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S:\Publications\data.parliament.uk-resources-constituencystatistics\"/>
    </mc:Choice>
  </mc:AlternateContent>
  <xr:revisionPtr revIDLastSave="0" documentId="13_ncr:1_{5E7F3848-5258-468D-8F3B-D9F0914570E6}" xr6:coauthVersionLast="36" xr6:coauthVersionMax="36" xr10:uidLastSave="{00000000-0000-0000-0000-000000000000}"/>
  <bookViews>
    <workbookView xWindow="0" yWindow="0" windowWidth="23040" windowHeight="8835" xr2:uid="{00000000-000D-0000-FFFF-FFFF00000000}"/>
  </bookViews>
  <sheets>
    <sheet name="Local authority lookup" sheetId="4" r:id="rId1"/>
    <sheet name="Net current spending" sheetId="1" r:id="rId2"/>
    <sheet name="Funding" sheetId="2" r:id="rId3"/>
    <sheet name="Spending power" sheetId="3" r:id="rId4"/>
  </sheets>
  <externalReferences>
    <externalReference r:id="rId5"/>
    <externalReference r:id="rId6"/>
    <externalReference r:id="rId7"/>
  </externalReferences>
  <definedNames>
    <definedName name="_xlnm._FilterDatabase" localSheetId="2" hidden="1">Funding!$A$3:$AE$356</definedName>
    <definedName name="_xlnm._FilterDatabase" localSheetId="1" hidden="1">'Net current spending'!$A$2:$M$355</definedName>
    <definedName name="_xlnm._FilterDatabase" localSheetId="3" hidden="1">'Spending power'!$A$3:$AE$356</definedName>
    <definedName name="Data_col1" localSheetId="1">'Net current spending'!$A$3:$D$353</definedName>
    <definedName name="Data_col1">#REF!</definedName>
    <definedName name="Data_col2">'[1]RA LA Data 2010-11 (2)'!$B$10:$GI$474</definedName>
    <definedName name="Data_col3">'[1]RA LA Data 2010-11 (3)'!$B$10:$GI$474</definedName>
    <definedName name="NEG_A">[2]Parameters!$K$4</definedName>
    <definedName name="RA_data">'[3]RA LA Data 2016-17'!$B$8:$IN$464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9" i="4" l="1"/>
  <c r="AE355" i="3" l="1"/>
  <c r="L355" i="3"/>
  <c r="K355" i="3"/>
  <c r="J355" i="3"/>
  <c r="I355" i="3"/>
  <c r="H355" i="3"/>
  <c r="G355" i="3"/>
  <c r="F355" i="3"/>
  <c r="E355" i="3"/>
  <c r="D355" i="3"/>
  <c r="AE354" i="3"/>
  <c r="L354" i="3"/>
  <c r="K354" i="3"/>
  <c r="J354" i="3"/>
  <c r="I354" i="3"/>
  <c r="H354" i="3"/>
  <c r="G354" i="3"/>
  <c r="F354" i="3"/>
  <c r="E354" i="3"/>
  <c r="D354" i="3"/>
  <c r="AE353" i="3"/>
  <c r="L353" i="3"/>
  <c r="K353" i="3"/>
  <c r="J353" i="3"/>
  <c r="I353" i="3"/>
  <c r="H353" i="3"/>
  <c r="G353" i="3"/>
  <c r="F353" i="3"/>
  <c r="E353" i="3"/>
  <c r="D353" i="3"/>
  <c r="AE352" i="3"/>
  <c r="L352" i="3"/>
  <c r="K352" i="3"/>
  <c r="J352" i="3"/>
  <c r="I352" i="3"/>
  <c r="H352" i="3"/>
  <c r="G352" i="3"/>
  <c r="F352" i="3"/>
  <c r="E352" i="3"/>
  <c r="D352" i="3"/>
  <c r="AE351" i="3"/>
  <c r="L351" i="3"/>
  <c r="K351" i="3"/>
  <c r="J351" i="3"/>
  <c r="I351" i="3"/>
  <c r="H351" i="3"/>
  <c r="G351" i="3"/>
  <c r="F351" i="3"/>
  <c r="E351" i="3"/>
  <c r="D351" i="3"/>
  <c r="AE350" i="3"/>
  <c r="L350" i="3"/>
  <c r="K350" i="3"/>
  <c r="J350" i="3"/>
  <c r="I350" i="3"/>
  <c r="H350" i="3"/>
  <c r="G350" i="3"/>
  <c r="F350" i="3"/>
  <c r="E350" i="3"/>
  <c r="D350" i="3"/>
  <c r="AE349" i="3"/>
  <c r="L349" i="3"/>
  <c r="K349" i="3"/>
  <c r="J349" i="3"/>
  <c r="I349" i="3"/>
  <c r="H349" i="3"/>
  <c r="G349" i="3"/>
  <c r="F349" i="3"/>
  <c r="E349" i="3"/>
  <c r="D349" i="3"/>
  <c r="AE348" i="3"/>
  <c r="L348" i="3"/>
  <c r="K348" i="3"/>
  <c r="J348" i="3"/>
  <c r="I348" i="3"/>
  <c r="H348" i="3"/>
  <c r="G348" i="3"/>
  <c r="F348" i="3"/>
  <c r="E348" i="3"/>
  <c r="D348" i="3"/>
  <c r="AE347" i="3"/>
  <c r="L347" i="3"/>
  <c r="K347" i="3"/>
  <c r="J347" i="3"/>
  <c r="I347" i="3"/>
  <c r="H347" i="3"/>
  <c r="G347" i="3"/>
  <c r="F347" i="3"/>
  <c r="E347" i="3"/>
  <c r="D347" i="3"/>
  <c r="AE346" i="3"/>
  <c r="L346" i="3"/>
  <c r="K346" i="3"/>
  <c r="J346" i="3"/>
  <c r="I346" i="3"/>
  <c r="H346" i="3"/>
  <c r="G346" i="3"/>
  <c r="F346" i="3"/>
  <c r="E346" i="3"/>
  <c r="D346" i="3"/>
  <c r="AE345" i="3"/>
  <c r="L345" i="3"/>
  <c r="K345" i="3"/>
  <c r="J345" i="3"/>
  <c r="I345" i="3"/>
  <c r="H345" i="3"/>
  <c r="G345" i="3"/>
  <c r="F345" i="3"/>
  <c r="E345" i="3"/>
  <c r="D345" i="3"/>
  <c r="AE344" i="3"/>
  <c r="L344" i="3"/>
  <c r="K344" i="3"/>
  <c r="J344" i="3"/>
  <c r="I344" i="3"/>
  <c r="H344" i="3"/>
  <c r="G344" i="3"/>
  <c r="F344" i="3"/>
  <c r="E344" i="3"/>
  <c r="D344" i="3"/>
  <c r="AE343" i="3"/>
  <c r="L343" i="3"/>
  <c r="K343" i="3"/>
  <c r="J343" i="3"/>
  <c r="I343" i="3"/>
  <c r="H343" i="3"/>
  <c r="G343" i="3"/>
  <c r="F343" i="3"/>
  <c r="E343" i="3"/>
  <c r="D343" i="3"/>
  <c r="AE342" i="3"/>
  <c r="L342" i="3"/>
  <c r="K342" i="3"/>
  <c r="J342" i="3"/>
  <c r="I342" i="3"/>
  <c r="H342" i="3"/>
  <c r="G342" i="3"/>
  <c r="F342" i="3"/>
  <c r="E342" i="3"/>
  <c r="D342" i="3"/>
  <c r="AE341" i="3"/>
  <c r="L341" i="3"/>
  <c r="K341" i="3"/>
  <c r="J341" i="3"/>
  <c r="I341" i="3"/>
  <c r="H341" i="3"/>
  <c r="G341" i="3"/>
  <c r="F341" i="3"/>
  <c r="E341" i="3"/>
  <c r="D341" i="3"/>
  <c r="AE340" i="3"/>
  <c r="L340" i="3"/>
  <c r="K340" i="3"/>
  <c r="J340" i="3"/>
  <c r="I340" i="3"/>
  <c r="H340" i="3"/>
  <c r="G340" i="3"/>
  <c r="F340" i="3"/>
  <c r="E340" i="3"/>
  <c r="D340" i="3"/>
  <c r="AE339" i="3"/>
  <c r="L339" i="3"/>
  <c r="K339" i="3"/>
  <c r="J339" i="3"/>
  <c r="I339" i="3"/>
  <c r="H339" i="3"/>
  <c r="G339" i="3"/>
  <c r="F339" i="3"/>
  <c r="E339" i="3"/>
  <c r="D339" i="3"/>
  <c r="AE338" i="3"/>
  <c r="L338" i="3"/>
  <c r="K338" i="3"/>
  <c r="J338" i="3"/>
  <c r="I338" i="3"/>
  <c r="H338" i="3"/>
  <c r="G338" i="3"/>
  <c r="F338" i="3"/>
  <c r="E338" i="3"/>
  <c r="D338" i="3"/>
  <c r="AE337" i="3"/>
  <c r="L337" i="3"/>
  <c r="K337" i="3"/>
  <c r="J337" i="3"/>
  <c r="I337" i="3"/>
  <c r="H337" i="3"/>
  <c r="G337" i="3"/>
  <c r="F337" i="3"/>
  <c r="E337" i="3"/>
  <c r="D337" i="3"/>
  <c r="AE336" i="3"/>
  <c r="L336" i="3"/>
  <c r="K336" i="3"/>
  <c r="J336" i="3"/>
  <c r="I336" i="3"/>
  <c r="H336" i="3"/>
  <c r="G336" i="3"/>
  <c r="F336" i="3"/>
  <c r="E336" i="3"/>
  <c r="D336" i="3"/>
  <c r="AE335" i="3"/>
  <c r="L335" i="3"/>
  <c r="K335" i="3"/>
  <c r="J335" i="3"/>
  <c r="I335" i="3"/>
  <c r="H335" i="3"/>
  <c r="G335" i="3"/>
  <c r="F335" i="3"/>
  <c r="E335" i="3"/>
  <c r="D335" i="3"/>
  <c r="AE334" i="3"/>
  <c r="L334" i="3"/>
  <c r="K334" i="3"/>
  <c r="J334" i="3"/>
  <c r="I334" i="3"/>
  <c r="H334" i="3"/>
  <c r="G334" i="3"/>
  <c r="F334" i="3"/>
  <c r="E334" i="3"/>
  <c r="D334" i="3"/>
  <c r="AE333" i="3"/>
  <c r="L333" i="3"/>
  <c r="K333" i="3"/>
  <c r="J333" i="3"/>
  <c r="I333" i="3"/>
  <c r="H333" i="3"/>
  <c r="G333" i="3"/>
  <c r="F333" i="3"/>
  <c r="E333" i="3"/>
  <c r="D333" i="3"/>
  <c r="AE332" i="3"/>
  <c r="L332" i="3"/>
  <c r="K332" i="3"/>
  <c r="J332" i="3"/>
  <c r="I332" i="3"/>
  <c r="H332" i="3"/>
  <c r="G332" i="3"/>
  <c r="F332" i="3"/>
  <c r="E332" i="3"/>
  <c r="D332" i="3"/>
  <c r="AE331" i="3"/>
  <c r="L331" i="3"/>
  <c r="K331" i="3"/>
  <c r="J331" i="3"/>
  <c r="I331" i="3"/>
  <c r="H331" i="3"/>
  <c r="G331" i="3"/>
  <c r="F331" i="3"/>
  <c r="E331" i="3"/>
  <c r="D331" i="3"/>
  <c r="AE330" i="3"/>
  <c r="L330" i="3"/>
  <c r="K330" i="3"/>
  <c r="J330" i="3"/>
  <c r="I330" i="3"/>
  <c r="H330" i="3"/>
  <c r="G330" i="3"/>
  <c r="F330" i="3"/>
  <c r="E330" i="3"/>
  <c r="D330" i="3"/>
  <c r="AE329" i="3"/>
  <c r="L329" i="3"/>
  <c r="K329" i="3"/>
  <c r="J329" i="3"/>
  <c r="I329" i="3"/>
  <c r="H329" i="3"/>
  <c r="G329" i="3"/>
  <c r="F329" i="3"/>
  <c r="E329" i="3"/>
  <c r="D329" i="3"/>
  <c r="AE328" i="3"/>
  <c r="L328" i="3"/>
  <c r="K328" i="3"/>
  <c r="J328" i="3"/>
  <c r="I328" i="3"/>
  <c r="H328" i="3"/>
  <c r="G328" i="3"/>
  <c r="F328" i="3"/>
  <c r="E328" i="3"/>
  <c r="D328" i="3"/>
  <c r="AE327" i="3"/>
  <c r="L327" i="3"/>
  <c r="K327" i="3"/>
  <c r="J327" i="3"/>
  <c r="I327" i="3"/>
  <c r="H327" i="3"/>
  <c r="G327" i="3"/>
  <c r="F327" i="3"/>
  <c r="E327" i="3"/>
  <c r="D327" i="3"/>
  <c r="AE326" i="3"/>
  <c r="L326" i="3"/>
  <c r="K326" i="3"/>
  <c r="J326" i="3"/>
  <c r="I326" i="3"/>
  <c r="H326" i="3"/>
  <c r="G326" i="3"/>
  <c r="F326" i="3"/>
  <c r="E326" i="3"/>
  <c r="D326" i="3"/>
  <c r="AE325" i="3"/>
  <c r="L325" i="3"/>
  <c r="K325" i="3"/>
  <c r="J325" i="3"/>
  <c r="I325" i="3"/>
  <c r="H325" i="3"/>
  <c r="G325" i="3"/>
  <c r="F325" i="3"/>
  <c r="E325" i="3"/>
  <c r="D325" i="3"/>
  <c r="AE324" i="3"/>
  <c r="L324" i="3"/>
  <c r="K324" i="3"/>
  <c r="J324" i="3"/>
  <c r="I324" i="3"/>
  <c r="H324" i="3"/>
  <c r="G324" i="3"/>
  <c r="F324" i="3"/>
  <c r="E324" i="3"/>
  <c r="D324" i="3"/>
  <c r="AE323" i="3"/>
  <c r="L323" i="3"/>
  <c r="K323" i="3"/>
  <c r="J323" i="3"/>
  <c r="I323" i="3"/>
  <c r="H323" i="3"/>
  <c r="G323" i="3"/>
  <c r="F323" i="3"/>
  <c r="E323" i="3"/>
  <c r="D323" i="3"/>
  <c r="AE322" i="3"/>
  <c r="L322" i="3"/>
  <c r="K322" i="3"/>
  <c r="J322" i="3"/>
  <c r="I322" i="3"/>
  <c r="H322" i="3"/>
  <c r="G322" i="3"/>
  <c r="F322" i="3"/>
  <c r="E322" i="3"/>
  <c r="D322" i="3"/>
  <c r="AE321" i="3"/>
  <c r="L321" i="3"/>
  <c r="K321" i="3"/>
  <c r="J321" i="3"/>
  <c r="I321" i="3"/>
  <c r="H321" i="3"/>
  <c r="G321" i="3"/>
  <c r="F321" i="3"/>
  <c r="E321" i="3"/>
  <c r="D321" i="3"/>
  <c r="AE320" i="3"/>
  <c r="L320" i="3"/>
  <c r="K320" i="3"/>
  <c r="J320" i="3"/>
  <c r="I320" i="3"/>
  <c r="H320" i="3"/>
  <c r="G320" i="3"/>
  <c r="F320" i="3"/>
  <c r="E320" i="3"/>
  <c r="D320" i="3"/>
  <c r="AE319" i="3"/>
  <c r="L319" i="3"/>
  <c r="K319" i="3"/>
  <c r="J319" i="3"/>
  <c r="I319" i="3"/>
  <c r="H319" i="3"/>
  <c r="G319" i="3"/>
  <c r="F319" i="3"/>
  <c r="E319" i="3"/>
  <c r="D319" i="3"/>
  <c r="AE318" i="3"/>
  <c r="L318" i="3"/>
  <c r="K318" i="3"/>
  <c r="J318" i="3"/>
  <c r="I318" i="3"/>
  <c r="H318" i="3"/>
  <c r="G318" i="3"/>
  <c r="F318" i="3"/>
  <c r="E318" i="3"/>
  <c r="D318" i="3"/>
  <c r="AE317" i="3"/>
  <c r="L317" i="3"/>
  <c r="K317" i="3"/>
  <c r="J317" i="3"/>
  <c r="I317" i="3"/>
  <c r="H317" i="3"/>
  <c r="G317" i="3"/>
  <c r="F317" i="3"/>
  <c r="E317" i="3"/>
  <c r="D317" i="3"/>
  <c r="AE316" i="3"/>
  <c r="L316" i="3"/>
  <c r="K316" i="3"/>
  <c r="J316" i="3"/>
  <c r="I316" i="3"/>
  <c r="H316" i="3"/>
  <c r="G316" i="3"/>
  <c r="F316" i="3"/>
  <c r="E316" i="3"/>
  <c r="D316" i="3"/>
  <c r="AE315" i="3"/>
  <c r="L315" i="3"/>
  <c r="K315" i="3"/>
  <c r="J315" i="3"/>
  <c r="I315" i="3"/>
  <c r="H315" i="3"/>
  <c r="G315" i="3"/>
  <c r="F315" i="3"/>
  <c r="E315" i="3"/>
  <c r="D315" i="3"/>
  <c r="AE314" i="3"/>
  <c r="L314" i="3"/>
  <c r="K314" i="3"/>
  <c r="J314" i="3"/>
  <c r="I314" i="3"/>
  <c r="H314" i="3"/>
  <c r="G314" i="3"/>
  <c r="F314" i="3"/>
  <c r="E314" i="3"/>
  <c r="D314" i="3"/>
  <c r="AE313" i="3"/>
  <c r="L313" i="3"/>
  <c r="K313" i="3"/>
  <c r="J313" i="3"/>
  <c r="I313" i="3"/>
  <c r="H313" i="3"/>
  <c r="G313" i="3"/>
  <c r="F313" i="3"/>
  <c r="E313" i="3"/>
  <c r="D313" i="3"/>
  <c r="AE312" i="3"/>
  <c r="L312" i="3"/>
  <c r="K312" i="3"/>
  <c r="J312" i="3"/>
  <c r="I312" i="3"/>
  <c r="H312" i="3"/>
  <c r="G312" i="3"/>
  <c r="F312" i="3"/>
  <c r="E312" i="3"/>
  <c r="D312" i="3"/>
  <c r="AE311" i="3"/>
  <c r="L311" i="3"/>
  <c r="K311" i="3"/>
  <c r="J311" i="3"/>
  <c r="I311" i="3"/>
  <c r="H311" i="3"/>
  <c r="G311" i="3"/>
  <c r="F311" i="3"/>
  <c r="E311" i="3"/>
  <c r="D311" i="3"/>
  <c r="AE310" i="3"/>
  <c r="L310" i="3"/>
  <c r="K310" i="3"/>
  <c r="J310" i="3"/>
  <c r="I310" i="3"/>
  <c r="H310" i="3"/>
  <c r="G310" i="3"/>
  <c r="F310" i="3"/>
  <c r="E310" i="3"/>
  <c r="D310" i="3"/>
  <c r="AE309" i="3"/>
  <c r="L309" i="3"/>
  <c r="K309" i="3"/>
  <c r="J309" i="3"/>
  <c r="I309" i="3"/>
  <c r="H309" i="3"/>
  <c r="G309" i="3"/>
  <c r="F309" i="3"/>
  <c r="E309" i="3"/>
  <c r="D309" i="3"/>
  <c r="AE308" i="3"/>
  <c r="L308" i="3"/>
  <c r="K308" i="3"/>
  <c r="J308" i="3"/>
  <c r="I308" i="3"/>
  <c r="H308" i="3"/>
  <c r="G308" i="3"/>
  <c r="F308" i="3"/>
  <c r="E308" i="3"/>
  <c r="D308" i="3"/>
  <c r="AE307" i="3"/>
  <c r="L307" i="3"/>
  <c r="K307" i="3"/>
  <c r="J307" i="3"/>
  <c r="I307" i="3"/>
  <c r="H307" i="3"/>
  <c r="G307" i="3"/>
  <c r="F307" i="3"/>
  <c r="E307" i="3"/>
  <c r="D307" i="3"/>
  <c r="AE306" i="3"/>
  <c r="L306" i="3"/>
  <c r="K306" i="3"/>
  <c r="J306" i="3"/>
  <c r="I306" i="3"/>
  <c r="H306" i="3"/>
  <c r="G306" i="3"/>
  <c r="F306" i="3"/>
  <c r="E306" i="3"/>
  <c r="D306" i="3"/>
  <c r="AE305" i="3"/>
  <c r="L305" i="3"/>
  <c r="K305" i="3"/>
  <c r="J305" i="3"/>
  <c r="I305" i="3"/>
  <c r="H305" i="3"/>
  <c r="G305" i="3"/>
  <c r="F305" i="3"/>
  <c r="E305" i="3"/>
  <c r="D305" i="3"/>
  <c r="AE304" i="3"/>
  <c r="L304" i="3"/>
  <c r="K304" i="3"/>
  <c r="J304" i="3"/>
  <c r="I304" i="3"/>
  <c r="H304" i="3"/>
  <c r="G304" i="3"/>
  <c r="F304" i="3"/>
  <c r="E304" i="3"/>
  <c r="D304" i="3"/>
  <c r="AE303" i="3"/>
  <c r="L303" i="3"/>
  <c r="K303" i="3"/>
  <c r="J303" i="3"/>
  <c r="I303" i="3"/>
  <c r="H303" i="3"/>
  <c r="G303" i="3"/>
  <c r="F303" i="3"/>
  <c r="E303" i="3"/>
  <c r="D303" i="3"/>
  <c r="AE302" i="3"/>
  <c r="L302" i="3"/>
  <c r="K302" i="3"/>
  <c r="J302" i="3"/>
  <c r="I302" i="3"/>
  <c r="H302" i="3"/>
  <c r="G302" i="3"/>
  <c r="F302" i="3"/>
  <c r="E302" i="3"/>
  <c r="D302" i="3"/>
  <c r="AE301" i="3"/>
  <c r="L301" i="3"/>
  <c r="K301" i="3"/>
  <c r="J301" i="3"/>
  <c r="I301" i="3"/>
  <c r="H301" i="3"/>
  <c r="G301" i="3"/>
  <c r="F301" i="3"/>
  <c r="E301" i="3"/>
  <c r="D301" i="3"/>
  <c r="AE300" i="3"/>
  <c r="L300" i="3"/>
  <c r="K300" i="3"/>
  <c r="J300" i="3"/>
  <c r="I300" i="3"/>
  <c r="H300" i="3"/>
  <c r="G300" i="3"/>
  <c r="F300" i="3"/>
  <c r="E300" i="3"/>
  <c r="D300" i="3"/>
  <c r="AE299" i="3"/>
  <c r="L299" i="3"/>
  <c r="K299" i="3"/>
  <c r="J299" i="3"/>
  <c r="I299" i="3"/>
  <c r="H299" i="3"/>
  <c r="G299" i="3"/>
  <c r="F299" i="3"/>
  <c r="E299" i="3"/>
  <c r="D299" i="3"/>
  <c r="AE298" i="3"/>
  <c r="L298" i="3"/>
  <c r="K298" i="3"/>
  <c r="J298" i="3"/>
  <c r="I298" i="3"/>
  <c r="H298" i="3"/>
  <c r="G298" i="3"/>
  <c r="F298" i="3"/>
  <c r="E298" i="3"/>
  <c r="D298" i="3"/>
  <c r="AE297" i="3"/>
  <c r="L297" i="3"/>
  <c r="K297" i="3"/>
  <c r="J297" i="3"/>
  <c r="I297" i="3"/>
  <c r="H297" i="3"/>
  <c r="G297" i="3"/>
  <c r="F297" i="3"/>
  <c r="E297" i="3"/>
  <c r="D297" i="3"/>
  <c r="AE296" i="3"/>
  <c r="L296" i="3"/>
  <c r="K296" i="3"/>
  <c r="J296" i="3"/>
  <c r="I296" i="3"/>
  <c r="H296" i="3"/>
  <c r="G296" i="3"/>
  <c r="F296" i="3"/>
  <c r="E296" i="3"/>
  <c r="D296" i="3"/>
  <c r="AE295" i="3"/>
  <c r="L295" i="3"/>
  <c r="K295" i="3"/>
  <c r="J295" i="3"/>
  <c r="I295" i="3"/>
  <c r="H295" i="3"/>
  <c r="G295" i="3"/>
  <c r="F295" i="3"/>
  <c r="E295" i="3"/>
  <c r="D295" i="3"/>
  <c r="AE294" i="3"/>
  <c r="L294" i="3"/>
  <c r="K294" i="3"/>
  <c r="J294" i="3"/>
  <c r="I294" i="3"/>
  <c r="H294" i="3"/>
  <c r="G294" i="3"/>
  <c r="F294" i="3"/>
  <c r="E294" i="3"/>
  <c r="D294" i="3"/>
  <c r="AE293" i="3"/>
  <c r="L293" i="3"/>
  <c r="K293" i="3"/>
  <c r="J293" i="3"/>
  <c r="I293" i="3"/>
  <c r="H293" i="3"/>
  <c r="G293" i="3"/>
  <c r="F293" i="3"/>
  <c r="E293" i="3"/>
  <c r="D293" i="3"/>
  <c r="AE292" i="3"/>
  <c r="L292" i="3"/>
  <c r="K292" i="3"/>
  <c r="J292" i="3"/>
  <c r="I292" i="3"/>
  <c r="H292" i="3"/>
  <c r="G292" i="3"/>
  <c r="F292" i="3"/>
  <c r="E292" i="3"/>
  <c r="D292" i="3"/>
  <c r="AE291" i="3"/>
  <c r="L291" i="3"/>
  <c r="K291" i="3"/>
  <c r="J291" i="3"/>
  <c r="I291" i="3"/>
  <c r="H291" i="3"/>
  <c r="G291" i="3"/>
  <c r="F291" i="3"/>
  <c r="E291" i="3"/>
  <c r="D291" i="3"/>
  <c r="AE290" i="3"/>
  <c r="L290" i="3"/>
  <c r="K290" i="3"/>
  <c r="J290" i="3"/>
  <c r="I290" i="3"/>
  <c r="H290" i="3"/>
  <c r="G290" i="3"/>
  <c r="F290" i="3"/>
  <c r="E290" i="3"/>
  <c r="D290" i="3"/>
  <c r="AE289" i="3"/>
  <c r="L289" i="3"/>
  <c r="K289" i="3"/>
  <c r="J289" i="3"/>
  <c r="I289" i="3"/>
  <c r="H289" i="3"/>
  <c r="G289" i="3"/>
  <c r="F289" i="3"/>
  <c r="E289" i="3"/>
  <c r="D289" i="3"/>
  <c r="AE288" i="3"/>
  <c r="L288" i="3"/>
  <c r="K288" i="3"/>
  <c r="J288" i="3"/>
  <c r="I288" i="3"/>
  <c r="H288" i="3"/>
  <c r="G288" i="3"/>
  <c r="F288" i="3"/>
  <c r="E288" i="3"/>
  <c r="D288" i="3"/>
  <c r="AE287" i="3"/>
  <c r="L287" i="3"/>
  <c r="K287" i="3"/>
  <c r="J287" i="3"/>
  <c r="I287" i="3"/>
  <c r="H287" i="3"/>
  <c r="G287" i="3"/>
  <c r="F287" i="3"/>
  <c r="E287" i="3"/>
  <c r="D287" i="3"/>
  <c r="AE286" i="3"/>
  <c r="L286" i="3"/>
  <c r="K286" i="3"/>
  <c r="J286" i="3"/>
  <c r="I286" i="3"/>
  <c r="H286" i="3"/>
  <c r="G286" i="3"/>
  <c r="F286" i="3"/>
  <c r="E286" i="3"/>
  <c r="D286" i="3"/>
  <c r="AE285" i="3"/>
  <c r="L285" i="3"/>
  <c r="K285" i="3"/>
  <c r="J285" i="3"/>
  <c r="I285" i="3"/>
  <c r="H285" i="3"/>
  <c r="G285" i="3"/>
  <c r="F285" i="3"/>
  <c r="E285" i="3"/>
  <c r="D285" i="3"/>
  <c r="AE284" i="3"/>
  <c r="L284" i="3"/>
  <c r="K284" i="3"/>
  <c r="J284" i="3"/>
  <c r="I284" i="3"/>
  <c r="H284" i="3"/>
  <c r="G284" i="3"/>
  <c r="F284" i="3"/>
  <c r="E284" i="3"/>
  <c r="D284" i="3"/>
  <c r="AE283" i="3"/>
  <c r="L283" i="3"/>
  <c r="K283" i="3"/>
  <c r="J283" i="3"/>
  <c r="I283" i="3"/>
  <c r="H283" i="3"/>
  <c r="G283" i="3"/>
  <c r="F283" i="3"/>
  <c r="E283" i="3"/>
  <c r="D283" i="3"/>
  <c r="AE282" i="3"/>
  <c r="L282" i="3"/>
  <c r="K282" i="3"/>
  <c r="J282" i="3"/>
  <c r="I282" i="3"/>
  <c r="H282" i="3"/>
  <c r="G282" i="3"/>
  <c r="F282" i="3"/>
  <c r="E282" i="3"/>
  <c r="D282" i="3"/>
  <c r="AE281" i="3"/>
  <c r="L281" i="3"/>
  <c r="K281" i="3"/>
  <c r="J281" i="3"/>
  <c r="I281" i="3"/>
  <c r="H281" i="3"/>
  <c r="G281" i="3"/>
  <c r="F281" i="3"/>
  <c r="E281" i="3"/>
  <c r="D281" i="3"/>
  <c r="AE280" i="3"/>
  <c r="L280" i="3"/>
  <c r="K280" i="3"/>
  <c r="J280" i="3"/>
  <c r="I280" i="3"/>
  <c r="H280" i="3"/>
  <c r="G280" i="3"/>
  <c r="F280" i="3"/>
  <c r="E280" i="3"/>
  <c r="D280" i="3"/>
  <c r="AE279" i="3"/>
  <c r="L279" i="3"/>
  <c r="K279" i="3"/>
  <c r="J279" i="3"/>
  <c r="I279" i="3"/>
  <c r="H279" i="3"/>
  <c r="G279" i="3"/>
  <c r="F279" i="3"/>
  <c r="E279" i="3"/>
  <c r="D279" i="3"/>
  <c r="AE278" i="3"/>
  <c r="L278" i="3"/>
  <c r="K278" i="3"/>
  <c r="J278" i="3"/>
  <c r="I278" i="3"/>
  <c r="H278" i="3"/>
  <c r="G278" i="3"/>
  <c r="F278" i="3"/>
  <c r="E278" i="3"/>
  <c r="D278" i="3"/>
  <c r="AE277" i="3"/>
  <c r="L277" i="3"/>
  <c r="K277" i="3"/>
  <c r="J277" i="3"/>
  <c r="I277" i="3"/>
  <c r="H277" i="3"/>
  <c r="G277" i="3"/>
  <c r="F277" i="3"/>
  <c r="E277" i="3"/>
  <c r="D277" i="3"/>
  <c r="AE276" i="3"/>
  <c r="L276" i="3"/>
  <c r="K276" i="3"/>
  <c r="J276" i="3"/>
  <c r="I276" i="3"/>
  <c r="H276" i="3"/>
  <c r="G276" i="3"/>
  <c r="F276" i="3"/>
  <c r="E276" i="3"/>
  <c r="D276" i="3"/>
  <c r="AE275" i="3"/>
  <c r="L275" i="3"/>
  <c r="K275" i="3"/>
  <c r="J275" i="3"/>
  <c r="I275" i="3"/>
  <c r="H275" i="3"/>
  <c r="G275" i="3"/>
  <c r="F275" i="3"/>
  <c r="E275" i="3"/>
  <c r="D275" i="3"/>
  <c r="AE274" i="3"/>
  <c r="L274" i="3"/>
  <c r="K274" i="3"/>
  <c r="J274" i="3"/>
  <c r="I274" i="3"/>
  <c r="H274" i="3"/>
  <c r="G274" i="3"/>
  <c r="F274" i="3"/>
  <c r="E274" i="3"/>
  <c r="D274" i="3"/>
  <c r="AE273" i="3"/>
  <c r="L273" i="3"/>
  <c r="K273" i="3"/>
  <c r="J273" i="3"/>
  <c r="I273" i="3"/>
  <c r="H273" i="3"/>
  <c r="G273" i="3"/>
  <c r="F273" i="3"/>
  <c r="E273" i="3"/>
  <c r="D273" i="3"/>
  <c r="AE272" i="3"/>
  <c r="L272" i="3"/>
  <c r="K272" i="3"/>
  <c r="J272" i="3"/>
  <c r="I272" i="3"/>
  <c r="H272" i="3"/>
  <c r="G272" i="3"/>
  <c r="F272" i="3"/>
  <c r="E272" i="3"/>
  <c r="D272" i="3"/>
  <c r="AE271" i="3"/>
  <c r="L271" i="3"/>
  <c r="K271" i="3"/>
  <c r="J271" i="3"/>
  <c r="I271" i="3"/>
  <c r="H271" i="3"/>
  <c r="G271" i="3"/>
  <c r="F271" i="3"/>
  <c r="E271" i="3"/>
  <c r="D271" i="3"/>
  <c r="AE270" i="3"/>
  <c r="L270" i="3"/>
  <c r="K270" i="3"/>
  <c r="J270" i="3"/>
  <c r="I270" i="3"/>
  <c r="H270" i="3"/>
  <c r="G270" i="3"/>
  <c r="F270" i="3"/>
  <c r="E270" i="3"/>
  <c r="D270" i="3"/>
  <c r="AE269" i="3"/>
  <c r="L269" i="3"/>
  <c r="K269" i="3"/>
  <c r="J269" i="3"/>
  <c r="I269" i="3"/>
  <c r="H269" i="3"/>
  <c r="G269" i="3"/>
  <c r="F269" i="3"/>
  <c r="E269" i="3"/>
  <c r="D269" i="3"/>
  <c r="AE268" i="3"/>
  <c r="L268" i="3"/>
  <c r="K268" i="3"/>
  <c r="J268" i="3"/>
  <c r="I268" i="3"/>
  <c r="H268" i="3"/>
  <c r="G268" i="3"/>
  <c r="F268" i="3"/>
  <c r="E268" i="3"/>
  <c r="D268" i="3"/>
  <c r="AE267" i="3"/>
  <c r="L267" i="3"/>
  <c r="K267" i="3"/>
  <c r="J267" i="3"/>
  <c r="I267" i="3"/>
  <c r="H267" i="3"/>
  <c r="G267" i="3"/>
  <c r="F267" i="3"/>
  <c r="E267" i="3"/>
  <c r="D267" i="3"/>
  <c r="AE266" i="3"/>
  <c r="L266" i="3"/>
  <c r="K266" i="3"/>
  <c r="J266" i="3"/>
  <c r="I266" i="3"/>
  <c r="H266" i="3"/>
  <c r="G266" i="3"/>
  <c r="F266" i="3"/>
  <c r="E266" i="3"/>
  <c r="D266" i="3"/>
  <c r="AE265" i="3"/>
  <c r="L265" i="3"/>
  <c r="K265" i="3"/>
  <c r="J265" i="3"/>
  <c r="I265" i="3"/>
  <c r="H265" i="3"/>
  <c r="G265" i="3"/>
  <c r="F265" i="3"/>
  <c r="E265" i="3"/>
  <c r="D265" i="3"/>
  <c r="AE264" i="3"/>
  <c r="L264" i="3"/>
  <c r="K264" i="3"/>
  <c r="J264" i="3"/>
  <c r="I264" i="3"/>
  <c r="H264" i="3"/>
  <c r="G264" i="3"/>
  <c r="F264" i="3"/>
  <c r="E264" i="3"/>
  <c r="D264" i="3"/>
  <c r="AE263" i="3"/>
  <c r="L263" i="3"/>
  <c r="K263" i="3"/>
  <c r="J263" i="3"/>
  <c r="I263" i="3"/>
  <c r="H263" i="3"/>
  <c r="G263" i="3"/>
  <c r="F263" i="3"/>
  <c r="E263" i="3"/>
  <c r="D263" i="3"/>
  <c r="AE262" i="3"/>
  <c r="L262" i="3"/>
  <c r="K262" i="3"/>
  <c r="J262" i="3"/>
  <c r="I262" i="3"/>
  <c r="H262" i="3"/>
  <c r="G262" i="3"/>
  <c r="F262" i="3"/>
  <c r="E262" i="3"/>
  <c r="D262" i="3"/>
  <c r="AE261" i="3"/>
  <c r="L261" i="3"/>
  <c r="K261" i="3"/>
  <c r="J261" i="3"/>
  <c r="I261" i="3"/>
  <c r="H261" i="3"/>
  <c r="G261" i="3"/>
  <c r="F261" i="3"/>
  <c r="E261" i="3"/>
  <c r="D261" i="3"/>
  <c r="AE260" i="3"/>
  <c r="L260" i="3"/>
  <c r="K260" i="3"/>
  <c r="J260" i="3"/>
  <c r="I260" i="3"/>
  <c r="H260" i="3"/>
  <c r="G260" i="3"/>
  <c r="F260" i="3"/>
  <c r="E260" i="3"/>
  <c r="D260" i="3"/>
  <c r="AE259" i="3"/>
  <c r="L259" i="3"/>
  <c r="K259" i="3"/>
  <c r="J259" i="3"/>
  <c r="I259" i="3"/>
  <c r="H259" i="3"/>
  <c r="G259" i="3"/>
  <c r="F259" i="3"/>
  <c r="E259" i="3"/>
  <c r="D259" i="3"/>
  <c r="AE258" i="3"/>
  <c r="L258" i="3"/>
  <c r="K258" i="3"/>
  <c r="J258" i="3"/>
  <c r="I258" i="3"/>
  <c r="H258" i="3"/>
  <c r="G258" i="3"/>
  <c r="F258" i="3"/>
  <c r="E258" i="3"/>
  <c r="D258" i="3"/>
  <c r="AE257" i="3"/>
  <c r="L257" i="3"/>
  <c r="K257" i="3"/>
  <c r="J257" i="3"/>
  <c r="I257" i="3"/>
  <c r="H257" i="3"/>
  <c r="G257" i="3"/>
  <c r="F257" i="3"/>
  <c r="E257" i="3"/>
  <c r="D257" i="3"/>
  <c r="AE256" i="3"/>
  <c r="L256" i="3"/>
  <c r="K256" i="3"/>
  <c r="J256" i="3"/>
  <c r="I256" i="3"/>
  <c r="H256" i="3"/>
  <c r="G256" i="3"/>
  <c r="F256" i="3"/>
  <c r="E256" i="3"/>
  <c r="D256" i="3"/>
  <c r="AE255" i="3"/>
  <c r="L255" i="3"/>
  <c r="K255" i="3"/>
  <c r="J255" i="3"/>
  <c r="I255" i="3"/>
  <c r="H255" i="3"/>
  <c r="G255" i="3"/>
  <c r="F255" i="3"/>
  <c r="E255" i="3"/>
  <c r="D255" i="3"/>
  <c r="AE254" i="3"/>
  <c r="L254" i="3"/>
  <c r="K254" i="3"/>
  <c r="J254" i="3"/>
  <c r="I254" i="3"/>
  <c r="H254" i="3"/>
  <c r="G254" i="3"/>
  <c r="F254" i="3"/>
  <c r="E254" i="3"/>
  <c r="D254" i="3"/>
  <c r="AE253" i="3"/>
  <c r="L253" i="3"/>
  <c r="K253" i="3"/>
  <c r="J253" i="3"/>
  <c r="I253" i="3"/>
  <c r="H253" i="3"/>
  <c r="G253" i="3"/>
  <c r="F253" i="3"/>
  <c r="E253" i="3"/>
  <c r="D253" i="3"/>
  <c r="AE252" i="3"/>
  <c r="L252" i="3"/>
  <c r="K252" i="3"/>
  <c r="J252" i="3"/>
  <c r="I252" i="3"/>
  <c r="H252" i="3"/>
  <c r="G252" i="3"/>
  <c r="F252" i="3"/>
  <c r="E252" i="3"/>
  <c r="D252" i="3"/>
  <c r="AE251" i="3"/>
  <c r="L251" i="3"/>
  <c r="K251" i="3"/>
  <c r="J251" i="3"/>
  <c r="I251" i="3"/>
  <c r="H251" i="3"/>
  <c r="G251" i="3"/>
  <c r="F251" i="3"/>
  <c r="E251" i="3"/>
  <c r="D251" i="3"/>
  <c r="AE250" i="3"/>
  <c r="L250" i="3"/>
  <c r="K250" i="3"/>
  <c r="J250" i="3"/>
  <c r="I250" i="3"/>
  <c r="H250" i="3"/>
  <c r="G250" i="3"/>
  <c r="F250" i="3"/>
  <c r="E250" i="3"/>
  <c r="D250" i="3"/>
  <c r="AE249" i="3"/>
  <c r="L249" i="3"/>
  <c r="K249" i="3"/>
  <c r="J249" i="3"/>
  <c r="I249" i="3"/>
  <c r="H249" i="3"/>
  <c r="G249" i="3"/>
  <c r="F249" i="3"/>
  <c r="E249" i="3"/>
  <c r="D249" i="3"/>
  <c r="AE248" i="3"/>
  <c r="L248" i="3"/>
  <c r="K248" i="3"/>
  <c r="J248" i="3"/>
  <c r="I248" i="3"/>
  <c r="H248" i="3"/>
  <c r="G248" i="3"/>
  <c r="F248" i="3"/>
  <c r="E248" i="3"/>
  <c r="D248" i="3"/>
  <c r="AE247" i="3"/>
  <c r="L247" i="3"/>
  <c r="K247" i="3"/>
  <c r="J247" i="3"/>
  <c r="I247" i="3"/>
  <c r="H247" i="3"/>
  <c r="G247" i="3"/>
  <c r="F247" i="3"/>
  <c r="E247" i="3"/>
  <c r="D247" i="3"/>
  <c r="AE246" i="3"/>
  <c r="L246" i="3"/>
  <c r="K246" i="3"/>
  <c r="J246" i="3"/>
  <c r="I246" i="3"/>
  <c r="H246" i="3"/>
  <c r="G246" i="3"/>
  <c r="F246" i="3"/>
  <c r="E246" i="3"/>
  <c r="D246" i="3"/>
  <c r="AE245" i="3"/>
  <c r="L245" i="3"/>
  <c r="K245" i="3"/>
  <c r="J245" i="3"/>
  <c r="I245" i="3"/>
  <c r="H245" i="3"/>
  <c r="G245" i="3"/>
  <c r="F245" i="3"/>
  <c r="E245" i="3"/>
  <c r="D245" i="3"/>
  <c r="AE244" i="3"/>
  <c r="L244" i="3"/>
  <c r="K244" i="3"/>
  <c r="J244" i="3"/>
  <c r="I244" i="3"/>
  <c r="H244" i="3"/>
  <c r="G244" i="3"/>
  <c r="F244" i="3"/>
  <c r="E244" i="3"/>
  <c r="D244" i="3"/>
  <c r="AE243" i="3"/>
  <c r="L243" i="3"/>
  <c r="K243" i="3"/>
  <c r="J243" i="3"/>
  <c r="I243" i="3"/>
  <c r="H243" i="3"/>
  <c r="G243" i="3"/>
  <c r="F243" i="3"/>
  <c r="E243" i="3"/>
  <c r="D243" i="3"/>
  <c r="AE242" i="3"/>
  <c r="L242" i="3"/>
  <c r="K242" i="3"/>
  <c r="J242" i="3"/>
  <c r="I242" i="3"/>
  <c r="H242" i="3"/>
  <c r="G242" i="3"/>
  <c r="F242" i="3"/>
  <c r="E242" i="3"/>
  <c r="D242" i="3"/>
  <c r="AE241" i="3"/>
  <c r="L241" i="3"/>
  <c r="K241" i="3"/>
  <c r="J241" i="3"/>
  <c r="I241" i="3"/>
  <c r="H241" i="3"/>
  <c r="G241" i="3"/>
  <c r="F241" i="3"/>
  <c r="E241" i="3"/>
  <c r="D241" i="3"/>
  <c r="AE240" i="3"/>
  <c r="L240" i="3"/>
  <c r="K240" i="3"/>
  <c r="J240" i="3"/>
  <c r="I240" i="3"/>
  <c r="H240" i="3"/>
  <c r="G240" i="3"/>
  <c r="F240" i="3"/>
  <c r="E240" i="3"/>
  <c r="D240" i="3"/>
  <c r="AE239" i="3"/>
  <c r="L239" i="3"/>
  <c r="K239" i="3"/>
  <c r="J239" i="3"/>
  <c r="I239" i="3"/>
  <c r="H239" i="3"/>
  <c r="G239" i="3"/>
  <c r="F239" i="3"/>
  <c r="E239" i="3"/>
  <c r="D239" i="3"/>
  <c r="AE238" i="3"/>
  <c r="L238" i="3"/>
  <c r="K238" i="3"/>
  <c r="J238" i="3"/>
  <c r="I238" i="3"/>
  <c r="H238" i="3"/>
  <c r="G238" i="3"/>
  <c r="F238" i="3"/>
  <c r="E238" i="3"/>
  <c r="D238" i="3"/>
  <c r="AE237" i="3"/>
  <c r="L237" i="3"/>
  <c r="K237" i="3"/>
  <c r="J237" i="3"/>
  <c r="I237" i="3"/>
  <c r="H237" i="3"/>
  <c r="G237" i="3"/>
  <c r="F237" i="3"/>
  <c r="E237" i="3"/>
  <c r="D237" i="3"/>
  <c r="AE236" i="3"/>
  <c r="L236" i="3"/>
  <c r="K236" i="3"/>
  <c r="J236" i="3"/>
  <c r="I236" i="3"/>
  <c r="H236" i="3"/>
  <c r="G236" i="3"/>
  <c r="F236" i="3"/>
  <c r="E236" i="3"/>
  <c r="D236" i="3"/>
  <c r="AE235" i="3"/>
  <c r="L235" i="3"/>
  <c r="K235" i="3"/>
  <c r="J235" i="3"/>
  <c r="I235" i="3"/>
  <c r="H235" i="3"/>
  <c r="G235" i="3"/>
  <c r="F235" i="3"/>
  <c r="E235" i="3"/>
  <c r="D235" i="3"/>
  <c r="AE234" i="3"/>
  <c r="L234" i="3"/>
  <c r="K234" i="3"/>
  <c r="J234" i="3"/>
  <c r="I234" i="3"/>
  <c r="H234" i="3"/>
  <c r="G234" i="3"/>
  <c r="F234" i="3"/>
  <c r="E234" i="3"/>
  <c r="D234" i="3"/>
  <c r="AE233" i="3"/>
  <c r="L233" i="3"/>
  <c r="K233" i="3"/>
  <c r="J233" i="3"/>
  <c r="I233" i="3"/>
  <c r="H233" i="3"/>
  <c r="G233" i="3"/>
  <c r="F233" i="3"/>
  <c r="E233" i="3"/>
  <c r="D233" i="3"/>
  <c r="AE232" i="3"/>
  <c r="L232" i="3"/>
  <c r="K232" i="3"/>
  <c r="J232" i="3"/>
  <c r="I232" i="3"/>
  <c r="H232" i="3"/>
  <c r="G232" i="3"/>
  <c r="F232" i="3"/>
  <c r="E232" i="3"/>
  <c r="D232" i="3"/>
  <c r="AE231" i="3"/>
  <c r="L231" i="3"/>
  <c r="K231" i="3"/>
  <c r="J231" i="3"/>
  <c r="I231" i="3"/>
  <c r="H231" i="3"/>
  <c r="G231" i="3"/>
  <c r="F231" i="3"/>
  <c r="E231" i="3"/>
  <c r="D231" i="3"/>
  <c r="AE230" i="3"/>
  <c r="L230" i="3"/>
  <c r="K230" i="3"/>
  <c r="J230" i="3"/>
  <c r="I230" i="3"/>
  <c r="H230" i="3"/>
  <c r="G230" i="3"/>
  <c r="F230" i="3"/>
  <c r="E230" i="3"/>
  <c r="D230" i="3"/>
  <c r="AE229" i="3"/>
  <c r="L229" i="3"/>
  <c r="K229" i="3"/>
  <c r="J229" i="3"/>
  <c r="I229" i="3"/>
  <c r="H229" i="3"/>
  <c r="G229" i="3"/>
  <c r="F229" i="3"/>
  <c r="E229" i="3"/>
  <c r="D229" i="3"/>
  <c r="AE228" i="3"/>
  <c r="L228" i="3"/>
  <c r="K228" i="3"/>
  <c r="J228" i="3"/>
  <c r="I228" i="3"/>
  <c r="H228" i="3"/>
  <c r="G228" i="3"/>
  <c r="F228" i="3"/>
  <c r="E228" i="3"/>
  <c r="D228" i="3"/>
  <c r="AE227" i="3"/>
  <c r="L227" i="3"/>
  <c r="K227" i="3"/>
  <c r="J227" i="3"/>
  <c r="I227" i="3"/>
  <c r="H227" i="3"/>
  <c r="G227" i="3"/>
  <c r="F227" i="3"/>
  <c r="E227" i="3"/>
  <c r="D227" i="3"/>
  <c r="AE226" i="3"/>
  <c r="L226" i="3"/>
  <c r="K226" i="3"/>
  <c r="J226" i="3"/>
  <c r="I226" i="3"/>
  <c r="H226" i="3"/>
  <c r="G226" i="3"/>
  <c r="F226" i="3"/>
  <c r="E226" i="3"/>
  <c r="D226" i="3"/>
  <c r="AE225" i="3"/>
  <c r="L225" i="3"/>
  <c r="K225" i="3"/>
  <c r="J225" i="3"/>
  <c r="I225" i="3"/>
  <c r="H225" i="3"/>
  <c r="G225" i="3"/>
  <c r="F225" i="3"/>
  <c r="E225" i="3"/>
  <c r="D225" i="3"/>
  <c r="AE224" i="3"/>
  <c r="L224" i="3"/>
  <c r="K224" i="3"/>
  <c r="J224" i="3"/>
  <c r="I224" i="3"/>
  <c r="H224" i="3"/>
  <c r="G224" i="3"/>
  <c r="F224" i="3"/>
  <c r="E224" i="3"/>
  <c r="D224" i="3"/>
  <c r="AE223" i="3"/>
  <c r="L223" i="3"/>
  <c r="K223" i="3"/>
  <c r="J223" i="3"/>
  <c r="I223" i="3"/>
  <c r="H223" i="3"/>
  <c r="G223" i="3"/>
  <c r="F223" i="3"/>
  <c r="E223" i="3"/>
  <c r="D223" i="3"/>
  <c r="AE222" i="3"/>
  <c r="L222" i="3"/>
  <c r="K222" i="3"/>
  <c r="J222" i="3"/>
  <c r="I222" i="3"/>
  <c r="H222" i="3"/>
  <c r="G222" i="3"/>
  <c r="F222" i="3"/>
  <c r="E222" i="3"/>
  <c r="D222" i="3"/>
  <c r="AE221" i="3"/>
  <c r="L221" i="3"/>
  <c r="K221" i="3"/>
  <c r="J221" i="3"/>
  <c r="I221" i="3"/>
  <c r="H221" i="3"/>
  <c r="G221" i="3"/>
  <c r="F221" i="3"/>
  <c r="E221" i="3"/>
  <c r="D221" i="3"/>
  <c r="AE220" i="3"/>
  <c r="L220" i="3"/>
  <c r="K220" i="3"/>
  <c r="J220" i="3"/>
  <c r="I220" i="3"/>
  <c r="H220" i="3"/>
  <c r="G220" i="3"/>
  <c r="F220" i="3"/>
  <c r="E220" i="3"/>
  <c r="D220" i="3"/>
  <c r="AE219" i="3"/>
  <c r="L219" i="3"/>
  <c r="K219" i="3"/>
  <c r="J219" i="3"/>
  <c r="I219" i="3"/>
  <c r="H219" i="3"/>
  <c r="G219" i="3"/>
  <c r="F219" i="3"/>
  <c r="E219" i="3"/>
  <c r="D219" i="3"/>
  <c r="AE218" i="3"/>
  <c r="L218" i="3"/>
  <c r="K218" i="3"/>
  <c r="J218" i="3"/>
  <c r="I218" i="3"/>
  <c r="H218" i="3"/>
  <c r="G218" i="3"/>
  <c r="F218" i="3"/>
  <c r="E218" i="3"/>
  <c r="D218" i="3"/>
  <c r="AE217" i="3"/>
  <c r="L217" i="3"/>
  <c r="K217" i="3"/>
  <c r="J217" i="3"/>
  <c r="I217" i="3"/>
  <c r="H217" i="3"/>
  <c r="G217" i="3"/>
  <c r="F217" i="3"/>
  <c r="E217" i="3"/>
  <c r="D217" i="3"/>
  <c r="AE216" i="3"/>
  <c r="L216" i="3"/>
  <c r="K216" i="3"/>
  <c r="J216" i="3"/>
  <c r="I216" i="3"/>
  <c r="H216" i="3"/>
  <c r="G216" i="3"/>
  <c r="F216" i="3"/>
  <c r="E216" i="3"/>
  <c r="D216" i="3"/>
  <c r="AE215" i="3"/>
  <c r="L215" i="3"/>
  <c r="K215" i="3"/>
  <c r="J215" i="3"/>
  <c r="I215" i="3"/>
  <c r="H215" i="3"/>
  <c r="G215" i="3"/>
  <c r="F215" i="3"/>
  <c r="E215" i="3"/>
  <c r="D215" i="3"/>
  <c r="AE214" i="3"/>
  <c r="L214" i="3"/>
  <c r="K214" i="3"/>
  <c r="J214" i="3"/>
  <c r="I214" i="3"/>
  <c r="H214" i="3"/>
  <c r="G214" i="3"/>
  <c r="F214" i="3"/>
  <c r="E214" i="3"/>
  <c r="D214" i="3"/>
  <c r="AE213" i="3"/>
  <c r="L213" i="3"/>
  <c r="K213" i="3"/>
  <c r="J213" i="3"/>
  <c r="I213" i="3"/>
  <c r="H213" i="3"/>
  <c r="G213" i="3"/>
  <c r="F213" i="3"/>
  <c r="E213" i="3"/>
  <c r="D213" i="3"/>
  <c r="AE212" i="3"/>
  <c r="L212" i="3"/>
  <c r="K212" i="3"/>
  <c r="J212" i="3"/>
  <c r="I212" i="3"/>
  <c r="H212" i="3"/>
  <c r="G212" i="3"/>
  <c r="F212" i="3"/>
  <c r="E212" i="3"/>
  <c r="D212" i="3"/>
  <c r="AE211" i="3"/>
  <c r="L211" i="3"/>
  <c r="K211" i="3"/>
  <c r="J211" i="3"/>
  <c r="I211" i="3"/>
  <c r="H211" i="3"/>
  <c r="G211" i="3"/>
  <c r="F211" i="3"/>
  <c r="E211" i="3"/>
  <c r="D211" i="3"/>
  <c r="AE210" i="3"/>
  <c r="L210" i="3"/>
  <c r="K210" i="3"/>
  <c r="J210" i="3"/>
  <c r="I210" i="3"/>
  <c r="H210" i="3"/>
  <c r="G210" i="3"/>
  <c r="F210" i="3"/>
  <c r="E210" i="3"/>
  <c r="D210" i="3"/>
  <c r="AE209" i="3"/>
  <c r="L209" i="3"/>
  <c r="K209" i="3"/>
  <c r="J209" i="3"/>
  <c r="I209" i="3"/>
  <c r="H209" i="3"/>
  <c r="G209" i="3"/>
  <c r="F209" i="3"/>
  <c r="E209" i="3"/>
  <c r="D209" i="3"/>
  <c r="AE208" i="3"/>
  <c r="L208" i="3"/>
  <c r="K208" i="3"/>
  <c r="J208" i="3"/>
  <c r="I208" i="3"/>
  <c r="H208" i="3"/>
  <c r="G208" i="3"/>
  <c r="F208" i="3"/>
  <c r="E208" i="3"/>
  <c r="D208" i="3"/>
  <c r="AE207" i="3"/>
  <c r="L207" i="3"/>
  <c r="K207" i="3"/>
  <c r="J207" i="3"/>
  <c r="I207" i="3"/>
  <c r="H207" i="3"/>
  <c r="G207" i="3"/>
  <c r="F207" i="3"/>
  <c r="E207" i="3"/>
  <c r="D207" i="3"/>
  <c r="AE206" i="3"/>
  <c r="L206" i="3"/>
  <c r="K206" i="3"/>
  <c r="J206" i="3"/>
  <c r="I206" i="3"/>
  <c r="H206" i="3"/>
  <c r="G206" i="3"/>
  <c r="F206" i="3"/>
  <c r="E206" i="3"/>
  <c r="D206" i="3"/>
  <c r="AE205" i="3"/>
  <c r="L205" i="3"/>
  <c r="K205" i="3"/>
  <c r="J205" i="3"/>
  <c r="I205" i="3"/>
  <c r="H205" i="3"/>
  <c r="G205" i="3"/>
  <c r="F205" i="3"/>
  <c r="E205" i="3"/>
  <c r="D205" i="3"/>
  <c r="AE204" i="3"/>
  <c r="L204" i="3"/>
  <c r="K204" i="3"/>
  <c r="J204" i="3"/>
  <c r="I204" i="3"/>
  <c r="H204" i="3"/>
  <c r="G204" i="3"/>
  <c r="F204" i="3"/>
  <c r="E204" i="3"/>
  <c r="D204" i="3"/>
  <c r="AE203" i="3"/>
  <c r="L203" i="3"/>
  <c r="K203" i="3"/>
  <c r="J203" i="3"/>
  <c r="I203" i="3"/>
  <c r="H203" i="3"/>
  <c r="G203" i="3"/>
  <c r="F203" i="3"/>
  <c r="E203" i="3"/>
  <c r="D203" i="3"/>
  <c r="AE202" i="3"/>
  <c r="L202" i="3"/>
  <c r="K202" i="3"/>
  <c r="J202" i="3"/>
  <c r="I202" i="3"/>
  <c r="H202" i="3"/>
  <c r="G202" i="3"/>
  <c r="F202" i="3"/>
  <c r="E202" i="3"/>
  <c r="D202" i="3"/>
  <c r="AE201" i="3"/>
  <c r="L201" i="3"/>
  <c r="K201" i="3"/>
  <c r="J201" i="3"/>
  <c r="I201" i="3"/>
  <c r="H201" i="3"/>
  <c r="G201" i="3"/>
  <c r="F201" i="3"/>
  <c r="E201" i="3"/>
  <c r="D201" i="3"/>
  <c r="AE200" i="3"/>
  <c r="L200" i="3"/>
  <c r="K200" i="3"/>
  <c r="J200" i="3"/>
  <c r="I200" i="3"/>
  <c r="H200" i="3"/>
  <c r="G200" i="3"/>
  <c r="F200" i="3"/>
  <c r="E200" i="3"/>
  <c r="D200" i="3"/>
  <c r="AE199" i="3"/>
  <c r="L199" i="3"/>
  <c r="K199" i="3"/>
  <c r="J199" i="3"/>
  <c r="I199" i="3"/>
  <c r="H199" i="3"/>
  <c r="G199" i="3"/>
  <c r="F199" i="3"/>
  <c r="E199" i="3"/>
  <c r="D199" i="3"/>
  <c r="AE198" i="3"/>
  <c r="L198" i="3"/>
  <c r="K198" i="3"/>
  <c r="J198" i="3"/>
  <c r="I198" i="3"/>
  <c r="H198" i="3"/>
  <c r="G198" i="3"/>
  <c r="F198" i="3"/>
  <c r="E198" i="3"/>
  <c r="D198" i="3"/>
  <c r="AE197" i="3"/>
  <c r="L197" i="3"/>
  <c r="K197" i="3"/>
  <c r="J197" i="3"/>
  <c r="I197" i="3"/>
  <c r="H197" i="3"/>
  <c r="G197" i="3"/>
  <c r="F197" i="3"/>
  <c r="E197" i="3"/>
  <c r="D197" i="3"/>
  <c r="AE196" i="3"/>
  <c r="L196" i="3"/>
  <c r="K196" i="3"/>
  <c r="J196" i="3"/>
  <c r="I196" i="3"/>
  <c r="H196" i="3"/>
  <c r="G196" i="3"/>
  <c r="F196" i="3"/>
  <c r="E196" i="3"/>
  <c r="D196" i="3"/>
  <c r="AE195" i="3"/>
  <c r="L195" i="3"/>
  <c r="K195" i="3"/>
  <c r="J195" i="3"/>
  <c r="I195" i="3"/>
  <c r="H195" i="3"/>
  <c r="G195" i="3"/>
  <c r="F195" i="3"/>
  <c r="E195" i="3"/>
  <c r="D195" i="3"/>
  <c r="AE194" i="3"/>
  <c r="L194" i="3"/>
  <c r="K194" i="3"/>
  <c r="J194" i="3"/>
  <c r="I194" i="3"/>
  <c r="H194" i="3"/>
  <c r="G194" i="3"/>
  <c r="F194" i="3"/>
  <c r="E194" i="3"/>
  <c r="D194" i="3"/>
  <c r="AE193" i="3"/>
  <c r="L193" i="3"/>
  <c r="K193" i="3"/>
  <c r="J193" i="3"/>
  <c r="I193" i="3"/>
  <c r="H193" i="3"/>
  <c r="G193" i="3"/>
  <c r="F193" i="3"/>
  <c r="E193" i="3"/>
  <c r="D193" i="3"/>
  <c r="AE192" i="3"/>
  <c r="L192" i="3"/>
  <c r="K192" i="3"/>
  <c r="J192" i="3"/>
  <c r="I192" i="3"/>
  <c r="H192" i="3"/>
  <c r="G192" i="3"/>
  <c r="F192" i="3"/>
  <c r="E192" i="3"/>
  <c r="D192" i="3"/>
  <c r="AE191" i="3"/>
  <c r="L191" i="3"/>
  <c r="K191" i="3"/>
  <c r="J191" i="3"/>
  <c r="I191" i="3"/>
  <c r="H191" i="3"/>
  <c r="G191" i="3"/>
  <c r="F191" i="3"/>
  <c r="E191" i="3"/>
  <c r="D191" i="3"/>
  <c r="AE190" i="3"/>
  <c r="L190" i="3"/>
  <c r="K190" i="3"/>
  <c r="J190" i="3"/>
  <c r="I190" i="3"/>
  <c r="H190" i="3"/>
  <c r="G190" i="3"/>
  <c r="F190" i="3"/>
  <c r="E190" i="3"/>
  <c r="D190" i="3"/>
  <c r="AE189" i="3"/>
  <c r="L189" i="3"/>
  <c r="K189" i="3"/>
  <c r="J189" i="3"/>
  <c r="I189" i="3"/>
  <c r="H189" i="3"/>
  <c r="G189" i="3"/>
  <c r="F189" i="3"/>
  <c r="E189" i="3"/>
  <c r="D189" i="3"/>
  <c r="AE188" i="3"/>
  <c r="L188" i="3"/>
  <c r="K188" i="3"/>
  <c r="J188" i="3"/>
  <c r="I188" i="3"/>
  <c r="H188" i="3"/>
  <c r="G188" i="3"/>
  <c r="F188" i="3"/>
  <c r="E188" i="3"/>
  <c r="D188" i="3"/>
  <c r="AE187" i="3"/>
  <c r="L187" i="3"/>
  <c r="K187" i="3"/>
  <c r="J187" i="3"/>
  <c r="I187" i="3"/>
  <c r="H187" i="3"/>
  <c r="G187" i="3"/>
  <c r="F187" i="3"/>
  <c r="E187" i="3"/>
  <c r="D187" i="3"/>
  <c r="AE186" i="3"/>
  <c r="L186" i="3"/>
  <c r="K186" i="3"/>
  <c r="J186" i="3"/>
  <c r="I186" i="3"/>
  <c r="H186" i="3"/>
  <c r="G186" i="3"/>
  <c r="F186" i="3"/>
  <c r="E186" i="3"/>
  <c r="D186" i="3"/>
  <c r="AE185" i="3"/>
  <c r="L185" i="3"/>
  <c r="K185" i="3"/>
  <c r="J185" i="3"/>
  <c r="I185" i="3"/>
  <c r="H185" i="3"/>
  <c r="G185" i="3"/>
  <c r="F185" i="3"/>
  <c r="E185" i="3"/>
  <c r="D185" i="3"/>
  <c r="AE184" i="3"/>
  <c r="L184" i="3"/>
  <c r="K184" i="3"/>
  <c r="J184" i="3"/>
  <c r="I184" i="3"/>
  <c r="H184" i="3"/>
  <c r="G184" i="3"/>
  <c r="F184" i="3"/>
  <c r="E184" i="3"/>
  <c r="D184" i="3"/>
  <c r="AE183" i="3"/>
  <c r="L183" i="3"/>
  <c r="K183" i="3"/>
  <c r="J183" i="3"/>
  <c r="I183" i="3"/>
  <c r="H183" i="3"/>
  <c r="G183" i="3"/>
  <c r="F183" i="3"/>
  <c r="E183" i="3"/>
  <c r="D183" i="3"/>
  <c r="AE182" i="3"/>
  <c r="L182" i="3"/>
  <c r="K182" i="3"/>
  <c r="J182" i="3"/>
  <c r="I182" i="3"/>
  <c r="H182" i="3"/>
  <c r="G182" i="3"/>
  <c r="F182" i="3"/>
  <c r="E182" i="3"/>
  <c r="D182" i="3"/>
  <c r="AE181" i="3"/>
  <c r="L181" i="3"/>
  <c r="K181" i="3"/>
  <c r="J181" i="3"/>
  <c r="I181" i="3"/>
  <c r="H181" i="3"/>
  <c r="G181" i="3"/>
  <c r="F181" i="3"/>
  <c r="E181" i="3"/>
  <c r="D181" i="3"/>
  <c r="AE180" i="3"/>
  <c r="L180" i="3"/>
  <c r="K180" i="3"/>
  <c r="J180" i="3"/>
  <c r="I180" i="3"/>
  <c r="H180" i="3"/>
  <c r="G180" i="3"/>
  <c r="F180" i="3"/>
  <c r="E180" i="3"/>
  <c r="D180" i="3"/>
  <c r="AE179" i="3"/>
  <c r="L179" i="3"/>
  <c r="K179" i="3"/>
  <c r="J179" i="3"/>
  <c r="I179" i="3"/>
  <c r="H179" i="3"/>
  <c r="G179" i="3"/>
  <c r="F179" i="3"/>
  <c r="E179" i="3"/>
  <c r="D179" i="3"/>
  <c r="AE178" i="3"/>
  <c r="L178" i="3"/>
  <c r="K178" i="3"/>
  <c r="J178" i="3"/>
  <c r="I178" i="3"/>
  <c r="H178" i="3"/>
  <c r="G178" i="3"/>
  <c r="F178" i="3"/>
  <c r="E178" i="3"/>
  <c r="D178" i="3"/>
  <c r="AE177" i="3"/>
  <c r="L177" i="3"/>
  <c r="K177" i="3"/>
  <c r="J177" i="3"/>
  <c r="I177" i="3"/>
  <c r="H177" i="3"/>
  <c r="G177" i="3"/>
  <c r="F177" i="3"/>
  <c r="E177" i="3"/>
  <c r="D177" i="3"/>
  <c r="AE176" i="3"/>
  <c r="L176" i="3"/>
  <c r="K176" i="3"/>
  <c r="J176" i="3"/>
  <c r="I176" i="3"/>
  <c r="H176" i="3"/>
  <c r="G176" i="3"/>
  <c r="F176" i="3"/>
  <c r="E176" i="3"/>
  <c r="D176" i="3"/>
  <c r="AE175" i="3"/>
  <c r="L175" i="3"/>
  <c r="K175" i="3"/>
  <c r="J175" i="3"/>
  <c r="I175" i="3"/>
  <c r="H175" i="3"/>
  <c r="G175" i="3"/>
  <c r="F175" i="3"/>
  <c r="E175" i="3"/>
  <c r="D175" i="3"/>
  <c r="AE174" i="3"/>
  <c r="L174" i="3"/>
  <c r="K174" i="3"/>
  <c r="J174" i="3"/>
  <c r="I174" i="3"/>
  <c r="H174" i="3"/>
  <c r="G174" i="3"/>
  <c r="F174" i="3"/>
  <c r="E174" i="3"/>
  <c r="D174" i="3"/>
  <c r="AE173" i="3"/>
  <c r="L173" i="3"/>
  <c r="K173" i="3"/>
  <c r="J173" i="3"/>
  <c r="I173" i="3"/>
  <c r="H173" i="3"/>
  <c r="G173" i="3"/>
  <c r="F173" i="3"/>
  <c r="E173" i="3"/>
  <c r="D173" i="3"/>
  <c r="AE172" i="3"/>
  <c r="L172" i="3"/>
  <c r="K172" i="3"/>
  <c r="J172" i="3"/>
  <c r="I172" i="3"/>
  <c r="H172" i="3"/>
  <c r="G172" i="3"/>
  <c r="F172" i="3"/>
  <c r="E172" i="3"/>
  <c r="D172" i="3"/>
  <c r="AE171" i="3"/>
  <c r="L171" i="3"/>
  <c r="K171" i="3"/>
  <c r="J171" i="3"/>
  <c r="I171" i="3"/>
  <c r="H171" i="3"/>
  <c r="G171" i="3"/>
  <c r="F171" i="3"/>
  <c r="E171" i="3"/>
  <c r="D171" i="3"/>
  <c r="AE170" i="3"/>
  <c r="L170" i="3"/>
  <c r="K170" i="3"/>
  <c r="J170" i="3"/>
  <c r="I170" i="3"/>
  <c r="H170" i="3"/>
  <c r="G170" i="3"/>
  <c r="F170" i="3"/>
  <c r="E170" i="3"/>
  <c r="D170" i="3"/>
  <c r="AE169" i="3"/>
  <c r="L169" i="3"/>
  <c r="K169" i="3"/>
  <c r="J169" i="3"/>
  <c r="I169" i="3"/>
  <c r="H169" i="3"/>
  <c r="G169" i="3"/>
  <c r="F169" i="3"/>
  <c r="E169" i="3"/>
  <c r="D169" i="3"/>
  <c r="AE168" i="3"/>
  <c r="L168" i="3"/>
  <c r="K168" i="3"/>
  <c r="J168" i="3"/>
  <c r="I168" i="3"/>
  <c r="H168" i="3"/>
  <c r="G168" i="3"/>
  <c r="F168" i="3"/>
  <c r="E168" i="3"/>
  <c r="D168" i="3"/>
  <c r="AE167" i="3"/>
  <c r="L167" i="3"/>
  <c r="K167" i="3"/>
  <c r="J167" i="3"/>
  <c r="I167" i="3"/>
  <c r="H167" i="3"/>
  <c r="G167" i="3"/>
  <c r="F167" i="3"/>
  <c r="E167" i="3"/>
  <c r="D167" i="3"/>
  <c r="AE166" i="3"/>
  <c r="L166" i="3"/>
  <c r="K166" i="3"/>
  <c r="J166" i="3"/>
  <c r="I166" i="3"/>
  <c r="H166" i="3"/>
  <c r="G166" i="3"/>
  <c r="F166" i="3"/>
  <c r="E166" i="3"/>
  <c r="D166" i="3"/>
  <c r="AE165" i="3"/>
  <c r="L165" i="3"/>
  <c r="K165" i="3"/>
  <c r="J165" i="3"/>
  <c r="I165" i="3"/>
  <c r="H165" i="3"/>
  <c r="G165" i="3"/>
  <c r="F165" i="3"/>
  <c r="E165" i="3"/>
  <c r="D165" i="3"/>
  <c r="AE164" i="3"/>
  <c r="L164" i="3"/>
  <c r="K164" i="3"/>
  <c r="J164" i="3"/>
  <c r="I164" i="3"/>
  <c r="H164" i="3"/>
  <c r="G164" i="3"/>
  <c r="F164" i="3"/>
  <c r="E164" i="3"/>
  <c r="D164" i="3"/>
  <c r="AE163" i="3"/>
  <c r="L163" i="3"/>
  <c r="K163" i="3"/>
  <c r="J163" i="3"/>
  <c r="I163" i="3"/>
  <c r="H163" i="3"/>
  <c r="G163" i="3"/>
  <c r="F163" i="3"/>
  <c r="E163" i="3"/>
  <c r="D163" i="3"/>
  <c r="AE162" i="3"/>
  <c r="L162" i="3"/>
  <c r="K162" i="3"/>
  <c r="J162" i="3"/>
  <c r="I162" i="3"/>
  <c r="H162" i="3"/>
  <c r="G162" i="3"/>
  <c r="F162" i="3"/>
  <c r="E162" i="3"/>
  <c r="D162" i="3"/>
  <c r="AE161" i="3"/>
  <c r="L161" i="3"/>
  <c r="K161" i="3"/>
  <c r="J161" i="3"/>
  <c r="I161" i="3"/>
  <c r="H161" i="3"/>
  <c r="G161" i="3"/>
  <c r="F161" i="3"/>
  <c r="E161" i="3"/>
  <c r="D161" i="3"/>
  <c r="AE160" i="3"/>
  <c r="L160" i="3"/>
  <c r="K160" i="3"/>
  <c r="J160" i="3"/>
  <c r="I160" i="3"/>
  <c r="H160" i="3"/>
  <c r="G160" i="3"/>
  <c r="F160" i="3"/>
  <c r="E160" i="3"/>
  <c r="D160" i="3"/>
  <c r="AE159" i="3"/>
  <c r="L159" i="3"/>
  <c r="K159" i="3"/>
  <c r="J159" i="3"/>
  <c r="I159" i="3"/>
  <c r="H159" i="3"/>
  <c r="G159" i="3"/>
  <c r="F159" i="3"/>
  <c r="E159" i="3"/>
  <c r="D159" i="3"/>
  <c r="AE158" i="3"/>
  <c r="L158" i="3"/>
  <c r="K158" i="3"/>
  <c r="J158" i="3"/>
  <c r="I158" i="3"/>
  <c r="H158" i="3"/>
  <c r="G158" i="3"/>
  <c r="F158" i="3"/>
  <c r="E158" i="3"/>
  <c r="D158" i="3"/>
  <c r="AE157" i="3"/>
  <c r="L157" i="3"/>
  <c r="K157" i="3"/>
  <c r="J157" i="3"/>
  <c r="I157" i="3"/>
  <c r="H157" i="3"/>
  <c r="G157" i="3"/>
  <c r="F157" i="3"/>
  <c r="E157" i="3"/>
  <c r="D157" i="3"/>
  <c r="AE156" i="3"/>
  <c r="L156" i="3"/>
  <c r="K156" i="3"/>
  <c r="J156" i="3"/>
  <c r="I156" i="3"/>
  <c r="H156" i="3"/>
  <c r="G156" i="3"/>
  <c r="F156" i="3"/>
  <c r="E156" i="3"/>
  <c r="D156" i="3"/>
  <c r="AE155" i="3"/>
  <c r="L155" i="3"/>
  <c r="K155" i="3"/>
  <c r="J155" i="3"/>
  <c r="I155" i="3"/>
  <c r="H155" i="3"/>
  <c r="G155" i="3"/>
  <c r="F155" i="3"/>
  <c r="E155" i="3"/>
  <c r="D155" i="3"/>
  <c r="AE154" i="3"/>
  <c r="L154" i="3"/>
  <c r="K154" i="3"/>
  <c r="J154" i="3"/>
  <c r="I154" i="3"/>
  <c r="H154" i="3"/>
  <c r="G154" i="3"/>
  <c r="F154" i="3"/>
  <c r="E154" i="3"/>
  <c r="D154" i="3"/>
  <c r="AE153" i="3"/>
  <c r="L153" i="3"/>
  <c r="K153" i="3"/>
  <c r="J153" i="3"/>
  <c r="I153" i="3"/>
  <c r="H153" i="3"/>
  <c r="G153" i="3"/>
  <c r="F153" i="3"/>
  <c r="E153" i="3"/>
  <c r="D153" i="3"/>
  <c r="AE152" i="3"/>
  <c r="L152" i="3"/>
  <c r="K152" i="3"/>
  <c r="J152" i="3"/>
  <c r="I152" i="3"/>
  <c r="H152" i="3"/>
  <c r="G152" i="3"/>
  <c r="F152" i="3"/>
  <c r="E152" i="3"/>
  <c r="D152" i="3"/>
  <c r="AE151" i="3"/>
  <c r="L151" i="3"/>
  <c r="K151" i="3"/>
  <c r="J151" i="3"/>
  <c r="I151" i="3"/>
  <c r="H151" i="3"/>
  <c r="G151" i="3"/>
  <c r="F151" i="3"/>
  <c r="E151" i="3"/>
  <c r="D151" i="3"/>
  <c r="AE150" i="3"/>
  <c r="L150" i="3"/>
  <c r="K150" i="3"/>
  <c r="J150" i="3"/>
  <c r="I150" i="3"/>
  <c r="H150" i="3"/>
  <c r="G150" i="3"/>
  <c r="F150" i="3"/>
  <c r="E150" i="3"/>
  <c r="D150" i="3"/>
  <c r="AE149" i="3"/>
  <c r="L149" i="3"/>
  <c r="K149" i="3"/>
  <c r="J149" i="3"/>
  <c r="I149" i="3"/>
  <c r="H149" i="3"/>
  <c r="G149" i="3"/>
  <c r="F149" i="3"/>
  <c r="E149" i="3"/>
  <c r="D149" i="3"/>
  <c r="AE148" i="3"/>
  <c r="L148" i="3"/>
  <c r="K148" i="3"/>
  <c r="J148" i="3"/>
  <c r="I148" i="3"/>
  <c r="H148" i="3"/>
  <c r="G148" i="3"/>
  <c r="F148" i="3"/>
  <c r="E148" i="3"/>
  <c r="D148" i="3"/>
  <c r="AE147" i="3"/>
  <c r="L147" i="3"/>
  <c r="K147" i="3"/>
  <c r="J147" i="3"/>
  <c r="I147" i="3"/>
  <c r="H147" i="3"/>
  <c r="G147" i="3"/>
  <c r="F147" i="3"/>
  <c r="E147" i="3"/>
  <c r="D147" i="3"/>
  <c r="AE146" i="3"/>
  <c r="L146" i="3"/>
  <c r="K146" i="3"/>
  <c r="J146" i="3"/>
  <c r="I146" i="3"/>
  <c r="H146" i="3"/>
  <c r="G146" i="3"/>
  <c r="F146" i="3"/>
  <c r="E146" i="3"/>
  <c r="D146" i="3"/>
  <c r="AE145" i="3"/>
  <c r="L145" i="3"/>
  <c r="K145" i="3"/>
  <c r="J145" i="3"/>
  <c r="I145" i="3"/>
  <c r="H145" i="3"/>
  <c r="G145" i="3"/>
  <c r="F145" i="3"/>
  <c r="E145" i="3"/>
  <c r="D145" i="3"/>
  <c r="AE144" i="3"/>
  <c r="L144" i="3"/>
  <c r="K144" i="3"/>
  <c r="J144" i="3"/>
  <c r="I144" i="3"/>
  <c r="H144" i="3"/>
  <c r="G144" i="3"/>
  <c r="F144" i="3"/>
  <c r="E144" i="3"/>
  <c r="D144" i="3"/>
  <c r="AE143" i="3"/>
  <c r="L143" i="3"/>
  <c r="K143" i="3"/>
  <c r="J143" i="3"/>
  <c r="I143" i="3"/>
  <c r="H143" i="3"/>
  <c r="G143" i="3"/>
  <c r="F143" i="3"/>
  <c r="E143" i="3"/>
  <c r="D143" i="3"/>
  <c r="AE142" i="3"/>
  <c r="L142" i="3"/>
  <c r="K142" i="3"/>
  <c r="J142" i="3"/>
  <c r="I142" i="3"/>
  <c r="H142" i="3"/>
  <c r="G142" i="3"/>
  <c r="F142" i="3"/>
  <c r="E142" i="3"/>
  <c r="D142" i="3"/>
  <c r="AE141" i="3"/>
  <c r="L141" i="3"/>
  <c r="K141" i="3"/>
  <c r="J141" i="3"/>
  <c r="I141" i="3"/>
  <c r="H141" i="3"/>
  <c r="G141" i="3"/>
  <c r="F141" i="3"/>
  <c r="E141" i="3"/>
  <c r="D141" i="3"/>
  <c r="AE140" i="3"/>
  <c r="L140" i="3"/>
  <c r="K140" i="3"/>
  <c r="J140" i="3"/>
  <c r="I140" i="3"/>
  <c r="H140" i="3"/>
  <c r="G140" i="3"/>
  <c r="F140" i="3"/>
  <c r="E140" i="3"/>
  <c r="D140" i="3"/>
  <c r="AE139" i="3"/>
  <c r="L139" i="3"/>
  <c r="K139" i="3"/>
  <c r="J139" i="3"/>
  <c r="I139" i="3"/>
  <c r="H139" i="3"/>
  <c r="G139" i="3"/>
  <c r="F139" i="3"/>
  <c r="E139" i="3"/>
  <c r="D139" i="3"/>
  <c r="AE138" i="3"/>
  <c r="L138" i="3"/>
  <c r="K138" i="3"/>
  <c r="J138" i="3"/>
  <c r="I138" i="3"/>
  <c r="H138" i="3"/>
  <c r="G138" i="3"/>
  <c r="F138" i="3"/>
  <c r="E138" i="3"/>
  <c r="D138" i="3"/>
  <c r="AE137" i="3"/>
  <c r="L137" i="3"/>
  <c r="K137" i="3"/>
  <c r="J137" i="3"/>
  <c r="I137" i="3"/>
  <c r="H137" i="3"/>
  <c r="G137" i="3"/>
  <c r="F137" i="3"/>
  <c r="E137" i="3"/>
  <c r="D137" i="3"/>
  <c r="AE136" i="3"/>
  <c r="L136" i="3"/>
  <c r="K136" i="3"/>
  <c r="J136" i="3"/>
  <c r="I136" i="3"/>
  <c r="H136" i="3"/>
  <c r="G136" i="3"/>
  <c r="F136" i="3"/>
  <c r="E136" i="3"/>
  <c r="D136" i="3"/>
  <c r="AE135" i="3"/>
  <c r="L135" i="3"/>
  <c r="K135" i="3"/>
  <c r="J135" i="3"/>
  <c r="I135" i="3"/>
  <c r="H135" i="3"/>
  <c r="G135" i="3"/>
  <c r="F135" i="3"/>
  <c r="E135" i="3"/>
  <c r="D135" i="3"/>
  <c r="AE134" i="3"/>
  <c r="L134" i="3"/>
  <c r="K134" i="3"/>
  <c r="J134" i="3"/>
  <c r="I134" i="3"/>
  <c r="H134" i="3"/>
  <c r="G134" i="3"/>
  <c r="F134" i="3"/>
  <c r="E134" i="3"/>
  <c r="D134" i="3"/>
  <c r="AE133" i="3"/>
  <c r="L133" i="3"/>
  <c r="K133" i="3"/>
  <c r="J133" i="3"/>
  <c r="I133" i="3"/>
  <c r="H133" i="3"/>
  <c r="G133" i="3"/>
  <c r="F133" i="3"/>
  <c r="E133" i="3"/>
  <c r="D133" i="3"/>
  <c r="AE132" i="3"/>
  <c r="L132" i="3"/>
  <c r="K132" i="3"/>
  <c r="J132" i="3"/>
  <c r="I132" i="3"/>
  <c r="H132" i="3"/>
  <c r="G132" i="3"/>
  <c r="F132" i="3"/>
  <c r="E132" i="3"/>
  <c r="D132" i="3"/>
  <c r="AE131" i="3"/>
  <c r="L131" i="3"/>
  <c r="K131" i="3"/>
  <c r="J131" i="3"/>
  <c r="I131" i="3"/>
  <c r="H131" i="3"/>
  <c r="G131" i="3"/>
  <c r="F131" i="3"/>
  <c r="E131" i="3"/>
  <c r="D131" i="3"/>
  <c r="AE130" i="3"/>
  <c r="L130" i="3"/>
  <c r="K130" i="3"/>
  <c r="J130" i="3"/>
  <c r="I130" i="3"/>
  <c r="H130" i="3"/>
  <c r="G130" i="3"/>
  <c r="F130" i="3"/>
  <c r="E130" i="3"/>
  <c r="D130" i="3"/>
  <c r="AE129" i="3"/>
  <c r="L129" i="3"/>
  <c r="K129" i="3"/>
  <c r="J129" i="3"/>
  <c r="I129" i="3"/>
  <c r="H129" i="3"/>
  <c r="G129" i="3"/>
  <c r="F129" i="3"/>
  <c r="E129" i="3"/>
  <c r="D129" i="3"/>
  <c r="AE128" i="3"/>
  <c r="L128" i="3"/>
  <c r="K128" i="3"/>
  <c r="J128" i="3"/>
  <c r="I128" i="3"/>
  <c r="H128" i="3"/>
  <c r="G128" i="3"/>
  <c r="F128" i="3"/>
  <c r="E128" i="3"/>
  <c r="D128" i="3"/>
  <c r="AE127" i="3"/>
  <c r="L127" i="3"/>
  <c r="K127" i="3"/>
  <c r="J127" i="3"/>
  <c r="I127" i="3"/>
  <c r="H127" i="3"/>
  <c r="G127" i="3"/>
  <c r="F127" i="3"/>
  <c r="E127" i="3"/>
  <c r="D127" i="3"/>
  <c r="AE126" i="3"/>
  <c r="L126" i="3"/>
  <c r="K126" i="3"/>
  <c r="J126" i="3"/>
  <c r="I126" i="3"/>
  <c r="H126" i="3"/>
  <c r="G126" i="3"/>
  <c r="F126" i="3"/>
  <c r="E126" i="3"/>
  <c r="D126" i="3"/>
  <c r="AE125" i="3"/>
  <c r="L125" i="3"/>
  <c r="K125" i="3"/>
  <c r="J125" i="3"/>
  <c r="I125" i="3"/>
  <c r="H125" i="3"/>
  <c r="G125" i="3"/>
  <c r="F125" i="3"/>
  <c r="E125" i="3"/>
  <c r="D125" i="3"/>
  <c r="AE124" i="3"/>
  <c r="L124" i="3"/>
  <c r="K124" i="3"/>
  <c r="J124" i="3"/>
  <c r="I124" i="3"/>
  <c r="H124" i="3"/>
  <c r="G124" i="3"/>
  <c r="F124" i="3"/>
  <c r="E124" i="3"/>
  <c r="D124" i="3"/>
  <c r="AE123" i="3"/>
  <c r="L123" i="3"/>
  <c r="K123" i="3"/>
  <c r="J123" i="3"/>
  <c r="I123" i="3"/>
  <c r="H123" i="3"/>
  <c r="G123" i="3"/>
  <c r="F123" i="3"/>
  <c r="E123" i="3"/>
  <c r="D123" i="3"/>
  <c r="AE122" i="3"/>
  <c r="L122" i="3"/>
  <c r="K122" i="3"/>
  <c r="J122" i="3"/>
  <c r="I122" i="3"/>
  <c r="H122" i="3"/>
  <c r="G122" i="3"/>
  <c r="F122" i="3"/>
  <c r="E122" i="3"/>
  <c r="D122" i="3"/>
  <c r="AE121" i="3"/>
  <c r="L121" i="3"/>
  <c r="K121" i="3"/>
  <c r="J121" i="3"/>
  <c r="I121" i="3"/>
  <c r="H121" i="3"/>
  <c r="G121" i="3"/>
  <c r="F121" i="3"/>
  <c r="E121" i="3"/>
  <c r="D121" i="3"/>
  <c r="AE120" i="3"/>
  <c r="L120" i="3"/>
  <c r="K120" i="3"/>
  <c r="J120" i="3"/>
  <c r="I120" i="3"/>
  <c r="H120" i="3"/>
  <c r="G120" i="3"/>
  <c r="F120" i="3"/>
  <c r="E120" i="3"/>
  <c r="D120" i="3"/>
  <c r="AE119" i="3"/>
  <c r="L119" i="3"/>
  <c r="K119" i="3"/>
  <c r="J119" i="3"/>
  <c r="I119" i="3"/>
  <c r="H119" i="3"/>
  <c r="G119" i="3"/>
  <c r="F119" i="3"/>
  <c r="E119" i="3"/>
  <c r="D119" i="3"/>
  <c r="AE118" i="3"/>
  <c r="L118" i="3"/>
  <c r="K118" i="3"/>
  <c r="J118" i="3"/>
  <c r="I118" i="3"/>
  <c r="H118" i="3"/>
  <c r="G118" i="3"/>
  <c r="F118" i="3"/>
  <c r="E118" i="3"/>
  <c r="D118" i="3"/>
  <c r="AE117" i="3"/>
  <c r="L117" i="3"/>
  <c r="K117" i="3"/>
  <c r="J117" i="3"/>
  <c r="I117" i="3"/>
  <c r="H117" i="3"/>
  <c r="G117" i="3"/>
  <c r="F117" i="3"/>
  <c r="E117" i="3"/>
  <c r="D117" i="3"/>
  <c r="AE116" i="3"/>
  <c r="L116" i="3"/>
  <c r="K116" i="3"/>
  <c r="J116" i="3"/>
  <c r="I116" i="3"/>
  <c r="H116" i="3"/>
  <c r="G116" i="3"/>
  <c r="F116" i="3"/>
  <c r="E116" i="3"/>
  <c r="D116" i="3"/>
  <c r="AE115" i="3"/>
  <c r="L115" i="3"/>
  <c r="K115" i="3"/>
  <c r="J115" i="3"/>
  <c r="I115" i="3"/>
  <c r="H115" i="3"/>
  <c r="G115" i="3"/>
  <c r="F115" i="3"/>
  <c r="E115" i="3"/>
  <c r="D115" i="3"/>
  <c r="AE114" i="3"/>
  <c r="L114" i="3"/>
  <c r="K114" i="3"/>
  <c r="J114" i="3"/>
  <c r="I114" i="3"/>
  <c r="H114" i="3"/>
  <c r="G114" i="3"/>
  <c r="F114" i="3"/>
  <c r="E114" i="3"/>
  <c r="D114" i="3"/>
  <c r="AE113" i="3"/>
  <c r="L113" i="3"/>
  <c r="K113" i="3"/>
  <c r="J113" i="3"/>
  <c r="I113" i="3"/>
  <c r="H113" i="3"/>
  <c r="G113" i="3"/>
  <c r="F113" i="3"/>
  <c r="E113" i="3"/>
  <c r="D113" i="3"/>
  <c r="AE112" i="3"/>
  <c r="L112" i="3"/>
  <c r="K112" i="3"/>
  <c r="J112" i="3"/>
  <c r="I112" i="3"/>
  <c r="H112" i="3"/>
  <c r="G112" i="3"/>
  <c r="F112" i="3"/>
  <c r="E112" i="3"/>
  <c r="D112" i="3"/>
  <c r="AE111" i="3"/>
  <c r="L111" i="3"/>
  <c r="K111" i="3"/>
  <c r="J111" i="3"/>
  <c r="I111" i="3"/>
  <c r="H111" i="3"/>
  <c r="G111" i="3"/>
  <c r="F111" i="3"/>
  <c r="E111" i="3"/>
  <c r="D111" i="3"/>
  <c r="AE110" i="3"/>
  <c r="L110" i="3"/>
  <c r="K110" i="3"/>
  <c r="J110" i="3"/>
  <c r="I110" i="3"/>
  <c r="H110" i="3"/>
  <c r="G110" i="3"/>
  <c r="F110" i="3"/>
  <c r="E110" i="3"/>
  <c r="D110" i="3"/>
  <c r="AE109" i="3"/>
  <c r="L109" i="3"/>
  <c r="K109" i="3"/>
  <c r="J109" i="3"/>
  <c r="I109" i="3"/>
  <c r="H109" i="3"/>
  <c r="G109" i="3"/>
  <c r="F109" i="3"/>
  <c r="E109" i="3"/>
  <c r="D109" i="3"/>
  <c r="AE108" i="3"/>
  <c r="L108" i="3"/>
  <c r="K108" i="3"/>
  <c r="J108" i="3"/>
  <c r="I108" i="3"/>
  <c r="H108" i="3"/>
  <c r="G108" i="3"/>
  <c r="F108" i="3"/>
  <c r="E108" i="3"/>
  <c r="D108" i="3"/>
  <c r="AE107" i="3"/>
  <c r="L107" i="3"/>
  <c r="K107" i="3"/>
  <c r="J107" i="3"/>
  <c r="I107" i="3"/>
  <c r="H107" i="3"/>
  <c r="G107" i="3"/>
  <c r="F107" i="3"/>
  <c r="E107" i="3"/>
  <c r="D107" i="3"/>
  <c r="AE106" i="3"/>
  <c r="L106" i="3"/>
  <c r="K106" i="3"/>
  <c r="J106" i="3"/>
  <c r="I106" i="3"/>
  <c r="H106" i="3"/>
  <c r="G106" i="3"/>
  <c r="F106" i="3"/>
  <c r="E106" i="3"/>
  <c r="D106" i="3"/>
  <c r="AE105" i="3"/>
  <c r="L105" i="3"/>
  <c r="K105" i="3"/>
  <c r="J105" i="3"/>
  <c r="I105" i="3"/>
  <c r="H105" i="3"/>
  <c r="G105" i="3"/>
  <c r="F105" i="3"/>
  <c r="E105" i="3"/>
  <c r="D105" i="3"/>
  <c r="AE104" i="3"/>
  <c r="L104" i="3"/>
  <c r="K104" i="3"/>
  <c r="J104" i="3"/>
  <c r="I104" i="3"/>
  <c r="H104" i="3"/>
  <c r="G104" i="3"/>
  <c r="F104" i="3"/>
  <c r="E104" i="3"/>
  <c r="D104" i="3"/>
  <c r="AE103" i="3"/>
  <c r="L103" i="3"/>
  <c r="K103" i="3"/>
  <c r="J103" i="3"/>
  <c r="I103" i="3"/>
  <c r="H103" i="3"/>
  <c r="G103" i="3"/>
  <c r="F103" i="3"/>
  <c r="E103" i="3"/>
  <c r="D103" i="3"/>
  <c r="AE102" i="3"/>
  <c r="L102" i="3"/>
  <c r="K102" i="3"/>
  <c r="J102" i="3"/>
  <c r="I102" i="3"/>
  <c r="H102" i="3"/>
  <c r="G102" i="3"/>
  <c r="F102" i="3"/>
  <c r="E102" i="3"/>
  <c r="D102" i="3"/>
  <c r="AE101" i="3"/>
  <c r="L101" i="3"/>
  <c r="K101" i="3"/>
  <c r="J101" i="3"/>
  <c r="I101" i="3"/>
  <c r="H101" i="3"/>
  <c r="G101" i="3"/>
  <c r="F101" i="3"/>
  <c r="E101" i="3"/>
  <c r="D101" i="3"/>
  <c r="AE100" i="3"/>
  <c r="L100" i="3"/>
  <c r="K100" i="3"/>
  <c r="J100" i="3"/>
  <c r="I100" i="3"/>
  <c r="H100" i="3"/>
  <c r="G100" i="3"/>
  <c r="F100" i="3"/>
  <c r="E100" i="3"/>
  <c r="D100" i="3"/>
  <c r="AE99" i="3"/>
  <c r="L99" i="3"/>
  <c r="K99" i="3"/>
  <c r="J99" i="3"/>
  <c r="I99" i="3"/>
  <c r="H99" i="3"/>
  <c r="G99" i="3"/>
  <c r="F99" i="3"/>
  <c r="E99" i="3"/>
  <c r="D99" i="3"/>
  <c r="AE98" i="3"/>
  <c r="L98" i="3"/>
  <c r="K98" i="3"/>
  <c r="J98" i="3"/>
  <c r="I98" i="3"/>
  <c r="H98" i="3"/>
  <c r="G98" i="3"/>
  <c r="F98" i="3"/>
  <c r="E98" i="3"/>
  <c r="D98" i="3"/>
  <c r="AE97" i="3"/>
  <c r="L97" i="3"/>
  <c r="K97" i="3"/>
  <c r="J97" i="3"/>
  <c r="I97" i="3"/>
  <c r="H97" i="3"/>
  <c r="G97" i="3"/>
  <c r="F97" i="3"/>
  <c r="E97" i="3"/>
  <c r="D97" i="3"/>
  <c r="AE96" i="3"/>
  <c r="L96" i="3"/>
  <c r="K96" i="3"/>
  <c r="J96" i="3"/>
  <c r="I96" i="3"/>
  <c r="H96" i="3"/>
  <c r="G96" i="3"/>
  <c r="F96" i="3"/>
  <c r="E96" i="3"/>
  <c r="D96" i="3"/>
  <c r="AE95" i="3"/>
  <c r="L95" i="3"/>
  <c r="K95" i="3"/>
  <c r="J95" i="3"/>
  <c r="I95" i="3"/>
  <c r="H95" i="3"/>
  <c r="G95" i="3"/>
  <c r="F95" i="3"/>
  <c r="E95" i="3"/>
  <c r="D95" i="3"/>
  <c r="AE94" i="3"/>
  <c r="L94" i="3"/>
  <c r="K94" i="3"/>
  <c r="J94" i="3"/>
  <c r="I94" i="3"/>
  <c r="H94" i="3"/>
  <c r="G94" i="3"/>
  <c r="F94" i="3"/>
  <c r="E94" i="3"/>
  <c r="D94" i="3"/>
  <c r="AE93" i="3"/>
  <c r="L93" i="3"/>
  <c r="K93" i="3"/>
  <c r="J93" i="3"/>
  <c r="I93" i="3"/>
  <c r="H93" i="3"/>
  <c r="G93" i="3"/>
  <c r="F93" i="3"/>
  <c r="E93" i="3"/>
  <c r="D93" i="3"/>
  <c r="AE92" i="3"/>
  <c r="L92" i="3"/>
  <c r="K92" i="3"/>
  <c r="J92" i="3"/>
  <c r="I92" i="3"/>
  <c r="H92" i="3"/>
  <c r="G92" i="3"/>
  <c r="F92" i="3"/>
  <c r="E92" i="3"/>
  <c r="D92" i="3"/>
  <c r="AE91" i="3"/>
  <c r="L91" i="3"/>
  <c r="K91" i="3"/>
  <c r="J91" i="3"/>
  <c r="I91" i="3"/>
  <c r="H91" i="3"/>
  <c r="G91" i="3"/>
  <c r="F91" i="3"/>
  <c r="E91" i="3"/>
  <c r="D91" i="3"/>
  <c r="AE90" i="3"/>
  <c r="L90" i="3"/>
  <c r="K90" i="3"/>
  <c r="J90" i="3"/>
  <c r="I90" i="3"/>
  <c r="H90" i="3"/>
  <c r="G90" i="3"/>
  <c r="F90" i="3"/>
  <c r="E90" i="3"/>
  <c r="D90" i="3"/>
  <c r="AE89" i="3"/>
  <c r="L89" i="3"/>
  <c r="K89" i="3"/>
  <c r="J89" i="3"/>
  <c r="I89" i="3"/>
  <c r="H89" i="3"/>
  <c r="G89" i="3"/>
  <c r="F89" i="3"/>
  <c r="E89" i="3"/>
  <c r="D89" i="3"/>
  <c r="AE88" i="3"/>
  <c r="L88" i="3"/>
  <c r="K88" i="3"/>
  <c r="J88" i="3"/>
  <c r="I88" i="3"/>
  <c r="H88" i="3"/>
  <c r="G88" i="3"/>
  <c r="F88" i="3"/>
  <c r="E88" i="3"/>
  <c r="D88" i="3"/>
  <c r="AE87" i="3"/>
  <c r="L87" i="3"/>
  <c r="K87" i="3"/>
  <c r="J87" i="3"/>
  <c r="I87" i="3"/>
  <c r="H87" i="3"/>
  <c r="G87" i="3"/>
  <c r="F87" i="3"/>
  <c r="E87" i="3"/>
  <c r="D87" i="3"/>
  <c r="AE86" i="3"/>
  <c r="L86" i="3"/>
  <c r="K86" i="3"/>
  <c r="J86" i="3"/>
  <c r="I86" i="3"/>
  <c r="H86" i="3"/>
  <c r="G86" i="3"/>
  <c r="F86" i="3"/>
  <c r="E86" i="3"/>
  <c r="D86" i="3"/>
  <c r="AE85" i="3"/>
  <c r="L85" i="3"/>
  <c r="K85" i="3"/>
  <c r="J85" i="3"/>
  <c r="I85" i="3"/>
  <c r="H85" i="3"/>
  <c r="G85" i="3"/>
  <c r="F85" i="3"/>
  <c r="E85" i="3"/>
  <c r="D85" i="3"/>
  <c r="AE84" i="3"/>
  <c r="L84" i="3"/>
  <c r="K84" i="3"/>
  <c r="J84" i="3"/>
  <c r="I84" i="3"/>
  <c r="H84" i="3"/>
  <c r="G84" i="3"/>
  <c r="F84" i="3"/>
  <c r="E84" i="3"/>
  <c r="D84" i="3"/>
  <c r="AE83" i="3"/>
  <c r="L83" i="3"/>
  <c r="K83" i="3"/>
  <c r="J83" i="3"/>
  <c r="I83" i="3"/>
  <c r="H83" i="3"/>
  <c r="G83" i="3"/>
  <c r="F83" i="3"/>
  <c r="E83" i="3"/>
  <c r="D83" i="3"/>
  <c r="AE82" i="3"/>
  <c r="L82" i="3"/>
  <c r="K82" i="3"/>
  <c r="J82" i="3"/>
  <c r="I82" i="3"/>
  <c r="H82" i="3"/>
  <c r="G82" i="3"/>
  <c r="F82" i="3"/>
  <c r="E82" i="3"/>
  <c r="D82" i="3"/>
  <c r="AE81" i="3"/>
  <c r="L81" i="3"/>
  <c r="K81" i="3"/>
  <c r="J81" i="3"/>
  <c r="I81" i="3"/>
  <c r="H81" i="3"/>
  <c r="G81" i="3"/>
  <c r="F81" i="3"/>
  <c r="E81" i="3"/>
  <c r="D81" i="3"/>
  <c r="AE80" i="3"/>
  <c r="L80" i="3"/>
  <c r="K80" i="3"/>
  <c r="J80" i="3"/>
  <c r="I80" i="3"/>
  <c r="H80" i="3"/>
  <c r="G80" i="3"/>
  <c r="F80" i="3"/>
  <c r="E80" i="3"/>
  <c r="D80" i="3"/>
  <c r="AE79" i="3"/>
  <c r="L79" i="3"/>
  <c r="K79" i="3"/>
  <c r="J79" i="3"/>
  <c r="I79" i="3"/>
  <c r="H79" i="3"/>
  <c r="G79" i="3"/>
  <c r="F79" i="3"/>
  <c r="E79" i="3"/>
  <c r="D79" i="3"/>
  <c r="AE78" i="3"/>
  <c r="L78" i="3"/>
  <c r="K78" i="3"/>
  <c r="J78" i="3"/>
  <c r="I78" i="3"/>
  <c r="H78" i="3"/>
  <c r="G78" i="3"/>
  <c r="F78" i="3"/>
  <c r="E78" i="3"/>
  <c r="D78" i="3"/>
  <c r="AE77" i="3"/>
  <c r="L77" i="3"/>
  <c r="K77" i="3"/>
  <c r="J77" i="3"/>
  <c r="I77" i="3"/>
  <c r="H77" i="3"/>
  <c r="G77" i="3"/>
  <c r="F77" i="3"/>
  <c r="E77" i="3"/>
  <c r="D77" i="3"/>
  <c r="AE76" i="3"/>
  <c r="L76" i="3"/>
  <c r="K76" i="3"/>
  <c r="J76" i="3"/>
  <c r="I76" i="3"/>
  <c r="H76" i="3"/>
  <c r="G76" i="3"/>
  <c r="F76" i="3"/>
  <c r="E76" i="3"/>
  <c r="D76" i="3"/>
  <c r="AE75" i="3"/>
  <c r="L75" i="3"/>
  <c r="K75" i="3"/>
  <c r="J75" i="3"/>
  <c r="I75" i="3"/>
  <c r="H75" i="3"/>
  <c r="G75" i="3"/>
  <c r="F75" i="3"/>
  <c r="E75" i="3"/>
  <c r="D75" i="3"/>
  <c r="AE74" i="3"/>
  <c r="L74" i="3"/>
  <c r="K74" i="3"/>
  <c r="J74" i="3"/>
  <c r="I74" i="3"/>
  <c r="H74" i="3"/>
  <c r="G74" i="3"/>
  <c r="F74" i="3"/>
  <c r="E74" i="3"/>
  <c r="D74" i="3"/>
  <c r="AE73" i="3"/>
  <c r="L73" i="3"/>
  <c r="K73" i="3"/>
  <c r="J73" i="3"/>
  <c r="I73" i="3"/>
  <c r="H73" i="3"/>
  <c r="G73" i="3"/>
  <c r="F73" i="3"/>
  <c r="E73" i="3"/>
  <c r="D73" i="3"/>
  <c r="AE72" i="3"/>
  <c r="L72" i="3"/>
  <c r="K72" i="3"/>
  <c r="J72" i="3"/>
  <c r="I72" i="3"/>
  <c r="H72" i="3"/>
  <c r="G72" i="3"/>
  <c r="F72" i="3"/>
  <c r="E72" i="3"/>
  <c r="D72" i="3"/>
  <c r="AE71" i="3"/>
  <c r="L71" i="3"/>
  <c r="K71" i="3"/>
  <c r="J71" i="3"/>
  <c r="I71" i="3"/>
  <c r="H71" i="3"/>
  <c r="G71" i="3"/>
  <c r="F71" i="3"/>
  <c r="E71" i="3"/>
  <c r="D71" i="3"/>
  <c r="AE70" i="3"/>
  <c r="L70" i="3"/>
  <c r="K70" i="3"/>
  <c r="J70" i="3"/>
  <c r="I70" i="3"/>
  <c r="H70" i="3"/>
  <c r="G70" i="3"/>
  <c r="F70" i="3"/>
  <c r="E70" i="3"/>
  <c r="D70" i="3"/>
  <c r="AE69" i="3"/>
  <c r="L69" i="3"/>
  <c r="K69" i="3"/>
  <c r="J69" i="3"/>
  <c r="I69" i="3"/>
  <c r="H69" i="3"/>
  <c r="G69" i="3"/>
  <c r="F69" i="3"/>
  <c r="E69" i="3"/>
  <c r="D69" i="3"/>
  <c r="AE68" i="3"/>
  <c r="L68" i="3"/>
  <c r="K68" i="3"/>
  <c r="J68" i="3"/>
  <c r="I68" i="3"/>
  <c r="H68" i="3"/>
  <c r="G68" i="3"/>
  <c r="F68" i="3"/>
  <c r="E68" i="3"/>
  <c r="D68" i="3"/>
  <c r="AE67" i="3"/>
  <c r="L67" i="3"/>
  <c r="K67" i="3"/>
  <c r="J67" i="3"/>
  <c r="I67" i="3"/>
  <c r="H67" i="3"/>
  <c r="G67" i="3"/>
  <c r="F67" i="3"/>
  <c r="E67" i="3"/>
  <c r="D67" i="3"/>
  <c r="AE66" i="3"/>
  <c r="L66" i="3"/>
  <c r="K66" i="3"/>
  <c r="J66" i="3"/>
  <c r="I66" i="3"/>
  <c r="H66" i="3"/>
  <c r="G66" i="3"/>
  <c r="F66" i="3"/>
  <c r="E66" i="3"/>
  <c r="D66" i="3"/>
  <c r="AE65" i="3"/>
  <c r="L65" i="3"/>
  <c r="K65" i="3"/>
  <c r="J65" i="3"/>
  <c r="I65" i="3"/>
  <c r="H65" i="3"/>
  <c r="G65" i="3"/>
  <c r="F65" i="3"/>
  <c r="E65" i="3"/>
  <c r="D65" i="3"/>
  <c r="AE64" i="3"/>
  <c r="L64" i="3"/>
  <c r="K64" i="3"/>
  <c r="J64" i="3"/>
  <c r="I64" i="3"/>
  <c r="H64" i="3"/>
  <c r="G64" i="3"/>
  <c r="F64" i="3"/>
  <c r="E64" i="3"/>
  <c r="D64" i="3"/>
  <c r="AE63" i="3"/>
  <c r="L63" i="3"/>
  <c r="K63" i="3"/>
  <c r="J63" i="3"/>
  <c r="I63" i="3"/>
  <c r="H63" i="3"/>
  <c r="G63" i="3"/>
  <c r="F63" i="3"/>
  <c r="E63" i="3"/>
  <c r="D63" i="3"/>
  <c r="AE62" i="3"/>
  <c r="L62" i="3"/>
  <c r="K62" i="3"/>
  <c r="J62" i="3"/>
  <c r="I62" i="3"/>
  <c r="H62" i="3"/>
  <c r="G62" i="3"/>
  <c r="F62" i="3"/>
  <c r="E62" i="3"/>
  <c r="D62" i="3"/>
  <c r="AE61" i="3"/>
  <c r="L61" i="3"/>
  <c r="K61" i="3"/>
  <c r="J61" i="3"/>
  <c r="I61" i="3"/>
  <c r="H61" i="3"/>
  <c r="G61" i="3"/>
  <c r="F61" i="3"/>
  <c r="E61" i="3"/>
  <c r="D61" i="3"/>
  <c r="AE60" i="3"/>
  <c r="L60" i="3"/>
  <c r="K60" i="3"/>
  <c r="J60" i="3"/>
  <c r="I60" i="3"/>
  <c r="H60" i="3"/>
  <c r="G60" i="3"/>
  <c r="F60" i="3"/>
  <c r="E60" i="3"/>
  <c r="D60" i="3"/>
  <c r="AE59" i="3"/>
  <c r="L59" i="3"/>
  <c r="K59" i="3"/>
  <c r="J59" i="3"/>
  <c r="I59" i="3"/>
  <c r="H59" i="3"/>
  <c r="G59" i="3"/>
  <c r="F59" i="3"/>
  <c r="E59" i="3"/>
  <c r="D59" i="3"/>
  <c r="AE58" i="3"/>
  <c r="L58" i="3"/>
  <c r="K58" i="3"/>
  <c r="J58" i="3"/>
  <c r="I58" i="3"/>
  <c r="H58" i="3"/>
  <c r="G58" i="3"/>
  <c r="F58" i="3"/>
  <c r="E58" i="3"/>
  <c r="D58" i="3"/>
  <c r="AE57" i="3"/>
  <c r="L57" i="3"/>
  <c r="K57" i="3"/>
  <c r="J57" i="3"/>
  <c r="I57" i="3"/>
  <c r="H57" i="3"/>
  <c r="G57" i="3"/>
  <c r="F57" i="3"/>
  <c r="E57" i="3"/>
  <c r="D57" i="3"/>
  <c r="AE56" i="3"/>
  <c r="L56" i="3"/>
  <c r="K56" i="3"/>
  <c r="J56" i="3"/>
  <c r="I56" i="3"/>
  <c r="H56" i="3"/>
  <c r="G56" i="3"/>
  <c r="F56" i="3"/>
  <c r="E56" i="3"/>
  <c r="D56" i="3"/>
  <c r="AE55" i="3"/>
  <c r="L55" i="3"/>
  <c r="K55" i="3"/>
  <c r="J55" i="3"/>
  <c r="I55" i="3"/>
  <c r="H55" i="3"/>
  <c r="G55" i="3"/>
  <c r="F55" i="3"/>
  <c r="E55" i="3"/>
  <c r="D55" i="3"/>
  <c r="AE54" i="3"/>
  <c r="L54" i="3"/>
  <c r="K54" i="3"/>
  <c r="J54" i="3"/>
  <c r="I54" i="3"/>
  <c r="H54" i="3"/>
  <c r="G54" i="3"/>
  <c r="F54" i="3"/>
  <c r="E54" i="3"/>
  <c r="D54" i="3"/>
  <c r="AE53" i="3"/>
  <c r="L53" i="3"/>
  <c r="K53" i="3"/>
  <c r="J53" i="3"/>
  <c r="I53" i="3"/>
  <c r="H53" i="3"/>
  <c r="G53" i="3"/>
  <c r="F53" i="3"/>
  <c r="E53" i="3"/>
  <c r="D53" i="3"/>
  <c r="AE52" i="3"/>
  <c r="L52" i="3"/>
  <c r="K52" i="3"/>
  <c r="J52" i="3"/>
  <c r="I52" i="3"/>
  <c r="H52" i="3"/>
  <c r="G52" i="3"/>
  <c r="F52" i="3"/>
  <c r="E52" i="3"/>
  <c r="D52" i="3"/>
  <c r="AE51" i="3"/>
  <c r="L51" i="3"/>
  <c r="K51" i="3"/>
  <c r="J51" i="3"/>
  <c r="I51" i="3"/>
  <c r="H51" i="3"/>
  <c r="G51" i="3"/>
  <c r="F51" i="3"/>
  <c r="E51" i="3"/>
  <c r="D51" i="3"/>
  <c r="AE50" i="3"/>
  <c r="L50" i="3"/>
  <c r="K50" i="3"/>
  <c r="J50" i="3"/>
  <c r="I50" i="3"/>
  <c r="H50" i="3"/>
  <c r="G50" i="3"/>
  <c r="F50" i="3"/>
  <c r="E50" i="3"/>
  <c r="D50" i="3"/>
  <c r="AE49" i="3"/>
  <c r="L49" i="3"/>
  <c r="K49" i="3"/>
  <c r="J49" i="3"/>
  <c r="I49" i="3"/>
  <c r="H49" i="3"/>
  <c r="G49" i="3"/>
  <c r="F49" i="3"/>
  <c r="E49" i="3"/>
  <c r="D49" i="3"/>
  <c r="AE48" i="3"/>
  <c r="L48" i="3"/>
  <c r="K48" i="3"/>
  <c r="J48" i="3"/>
  <c r="I48" i="3"/>
  <c r="H48" i="3"/>
  <c r="G48" i="3"/>
  <c r="F48" i="3"/>
  <c r="E48" i="3"/>
  <c r="D48" i="3"/>
  <c r="AE47" i="3"/>
  <c r="L47" i="3"/>
  <c r="K47" i="3"/>
  <c r="J47" i="3"/>
  <c r="I47" i="3"/>
  <c r="H47" i="3"/>
  <c r="G47" i="3"/>
  <c r="F47" i="3"/>
  <c r="E47" i="3"/>
  <c r="D47" i="3"/>
  <c r="AE46" i="3"/>
  <c r="L46" i="3"/>
  <c r="K46" i="3"/>
  <c r="J46" i="3"/>
  <c r="I46" i="3"/>
  <c r="H46" i="3"/>
  <c r="G46" i="3"/>
  <c r="F46" i="3"/>
  <c r="E46" i="3"/>
  <c r="D46" i="3"/>
  <c r="AE45" i="3"/>
  <c r="L45" i="3"/>
  <c r="K45" i="3"/>
  <c r="J45" i="3"/>
  <c r="I45" i="3"/>
  <c r="H45" i="3"/>
  <c r="G45" i="3"/>
  <c r="F45" i="3"/>
  <c r="E45" i="3"/>
  <c r="D45" i="3"/>
  <c r="AE44" i="3"/>
  <c r="L44" i="3"/>
  <c r="K44" i="3"/>
  <c r="J44" i="3"/>
  <c r="I44" i="3"/>
  <c r="H44" i="3"/>
  <c r="G44" i="3"/>
  <c r="F44" i="3"/>
  <c r="E44" i="3"/>
  <c r="D44" i="3"/>
  <c r="AE43" i="3"/>
  <c r="L43" i="3"/>
  <c r="K43" i="3"/>
  <c r="J43" i="3"/>
  <c r="I43" i="3"/>
  <c r="H43" i="3"/>
  <c r="G43" i="3"/>
  <c r="F43" i="3"/>
  <c r="E43" i="3"/>
  <c r="D43" i="3"/>
  <c r="AE42" i="3"/>
  <c r="L42" i="3"/>
  <c r="K42" i="3"/>
  <c r="J42" i="3"/>
  <c r="I42" i="3"/>
  <c r="H42" i="3"/>
  <c r="G42" i="3"/>
  <c r="F42" i="3"/>
  <c r="E42" i="3"/>
  <c r="D42" i="3"/>
  <c r="AE41" i="3"/>
  <c r="L41" i="3"/>
  <c r="K41" i="3"/>
  <c r="J41" i="3"/>
  <c r="I41" i="3"/>
  <c r="H41" i="3"/>
  <c r="G41" i="3"/>
  <c r="F41" i="3"/>
  <c r="E41" i="3"/>
  <c r="D41" i="3"/>
  <c r="AE40" i="3"/>
  <c r="L40" i="3"/>
  <c r="K40" i="3"/>
  <c r="J40" i="3"/>
  <c r="I40" i="3"/>
  <c r="H40" i="3"/>
  <c r="G40" i="3"/>
  <c r="F40" i="3"/>
  <c r="E40" i="3"/>
  <c r="D40" i="3"/>
  <c r="AE39" i="3"/>
  <c r="L39" i="3"/>
  <c r="K39" i="3"/>
  <c r="J39" i="3"/>
  <c r="I39" i="3"/>
  <c r="H39" i="3"/>
  <c r="G39" i="3"/>
  <c r="F39" i="3"/>
  <c r="E39" i="3"/>
  <c r="D39" i="3"/>
  <c r="AE38" i="3"/>
  <c r="L38" i="3"/>
  <c r="K38" i="3"/>
  <c r="J38" i="3"/>
  <c r="I38" i="3"/>
  <c r="H38" i="3"/>
  <c r="G38" i="3"/>
  <c r="F38" i="3"/>
  <c r="E38" i="3"/>
  <c r="D38" i="3"/>
  <c r="AE37" i="3"/>
  <c r="L37" i="3"/>
  <c r="K37" i="3"/>
  <c r="J37" i="3"/>
  <c r="I37" i="3"/>
  <c r="H37" i="3"/>
  <c r="G37" i="3"/>
  <c r="F37" i="3"/>
  <c r="E37" i="3"/>
  <c r="D37" i="3"/>
  <c r="AE36" i="3"/>
  <c r="L36" i="3"/>
  <c r="K36" i="3"/>
  <c r="J36" i="3"/>
  <c r="I36" i="3"/>
  <c r="H36" i="3"/>
  <c r="G36" i="3"/>
  <c r="F36" i="3"/>
  <c r="E36" i="3"/>
  <c r="D36" i="3"/>
  <c r="AE35" i="3"/>
  <c r="L35" i="3"/>
  <c r="K35" i="3"/>
  <c r="J35" i="3"/>
  <c r="I35" i="3"/>
  <c r="H35" i="3"/>
  <c r="G35" i="3"/>
  <c r="F35" i="3"/>
  <c r="E35" i="3"/>
  <c r="D35" i="3"/>
  <c r="AE34" i="3"/>
  <c r="L34" i="3"/>
  <c r="K34" i="3"/>
  <c r="J34" i="3"/>
  <c r="I34" i="3"/>
  <c r="H34" i="3"/>
  <c r="G34" i="3"/>
  <c r="F34" i="3"/>
  <c r="E34" i="3"/>
  <c r="D34" i="3"/>
  <c r="AE33" i="3"/>
  <c r="L33" i="3"/>
  <c r="K33" i="3"/>
  <c r="J33" i="3"/>
  <c r="I33" i="3"/>
  <c r="H33" i="3"/>
  <c r="G33" i="3"/>
  <c r="F33" i="3"/>
  <c r="E33" i="3"/>
  <c r="D33" i="3"/>
  <c r="AE32" i="3"/>
  <c r="L32" i="3"/>
  <c r="K32" i="3"/>
  <c r="J32" i="3"/>
  <c r="I32" i="3"/>
  <c r="H32" i="3"/>
  <c r="G32" i="3"/>
  <c r="F32" i="3"/>
  <c r="E32" i="3"/>
  <c r="D32" i="3"/>
  <c r="AE31" i="3"/>
  <c r="L31" i="3"/>
  <c r="K31" i="3"/>
  <c r="J31" i="3"/>
  <c r="I31" i="3"/>
  <c r="H31" i="3"/>
  <c r="G31" i="3"/>
  <c r="F31" i="3"/>
  <c r="E31" i="3"/>
  <c r="D31" i="3"/>
  <c r="AE30" i="3"/>
  <c r="L30" i="3"/>
  <c r="K30" i="3"/>
  <c r="J30" i="3"/>
  <c r="I30" i="3"/>
  <c r="H30" i="3"/>
  <c r="G30" i="3"/>
  <c r="F30" i="3"/>
  <c r="E30" i="3"/>
  <c r="D30" i="3"/>
  <c r="AE29" i="3"/>
  <c r="L29" i="3"/>
  <c r="K29" i="3"/>
  <c r="J29" i="3"/>
  <c r="I29" i="3"/>
  <c r="H29" i="3"/>
  <c r="G29" i="3"/>
  <c r="F29" i="3"/>
  <c r="E29" i="3"/>
  <c r="D29" i="3"/>
  <c r="AE28" i="3"/>
  <c r="L28" i="3"/>
  <c r="K28" i="3"/>
  <c r="J28" i="3"/>
  <c r="I28" i="3"/>
  <c r="H28" i="3"/>
  <c r="G28" i="3"/>
  <c r="F28" i="3"/>
  <c r="E28" i="3"/>
  <c r="D28" i="3"/>
  <c r="AE27" i="3"/>
  <c r="L27" i="3"/>
  <c r="K27" i="3"/>
  <c r="J27" i="3"/>
  <c r="I27" i="3"/>
  <c r="H27" i="3"/>
  <c r="G27" i="3"/>
  <c r="F27" i="3"/>
  <c r="E27" i="3"/>
  <c r="D27" i="3"/>
  <c r="AE26" i="3"/>
  <c r="L26" i="3"/>
  <c r="K26" i="3"/>
  <c r="J26" i="3"/>
  <c r="I26" i="3"/>
  <c r="H26" i="3"/>
  <c r="G26" i="3"/>
  <c r="F26" i="3"/>
  <c r="E26" i="3"/>
  <c r="D26" i="3"/>
  <c r="AE25" i="3"/>
  <c r="L25" i="3"/>
  <c r="K25" i="3"/>
  <c r="J25" i="3"/>
  <c r="I25" i="3"/>
  <c r="H25" i="3"/>
  <c r="G25" i="3"/>
  <c r="F25" i="3"/>
  <c r="E25" i="3"/>
  <c r="D25" i="3"/>
  <c r="AE24" i="3"/>
  <c r="L24" i="3"/>
  <c r="K24" i="3"/>
  <c r="J24" i="3"/>
  <c r="I24" i="3"/>
  <c r="H24" i="3"/>
  <c r="G24" i="3"/>
  <c r="F24" i="3"/>
  <c r="E24" i="3"/>
  <c r="D24" i="3"/>
  <c r="AE23" i="3"/>
  <c r="L23" i="3"/>
  <c r="K23" i="3"/>
  <c r="J23" i="3"/>
  <c r="I23" i="3"/>
  <c r="H23" i="3"/>
  <c r="G23" i="3"/>
  <c r="F23" i="3"/>
  <c r="E23" i="3"/>
  <c r="D23" i="3"/>
  <c r="AE22" i="3"/>
  <c r="L22" i="3"/>
  <c r="K22" i="3"/>
  <c r="J22" i="3"/>
  <c r="I22" i="3"/>
  <c r="H22" i="3"/>
  <c r="G22" i="3"/>
  <c r="F22" i="3"/>
  <c r="E22" i="3"/>
  <c r="D22" i="3"/>
  <c r="AE21" i="3"/>
  <c r="L21" i="3"/>
  <c r="K21" i="3"/>
  <c r="J21" i="3"/>
  <c r="I21" i="3"/>
  <c r="H21" i="3"/>
  <c r="G21" i="3"/>
  <c r="F21" i="3"/>
  <c r="E21" i="3"/>
  <c r="D21" i="3"/>
  <c r="AE20" i="3"/>
  <c r="L20" i="3"/>
  <c r="K20" i="3"/>
  <c r="J20" i="3"/>
  <c r="I20" i="3"/>
  <c r="H20" i="3"/>
  <c r="G20" i="3"/>
  <c r="F20" i="3"/>
  <c r="E20" i="3"/>
  <c r="D20" i="3"/>
  <c r="AE19" i="3"/>
  <c r="L19" i="3"/>
  <c r="K19" i="3"/>
  <c r="J19" i="3"/>
  <c r="I19" i="3"/>
  <c r="H19" i="3"/>
  <c r="G19" i="3"/>
  <c r="F19" i="3"/>
  <c r="E19" i="3"/>
  <c r="D19" i="3"/>
  <c r="AE18" i="3"/>
  <c r="L18" i="3"/>
  <c r="K18" i="3"/>
  <c r="J18" i="3"/>
  <c r="I18" i="3"/>
  <c r="H18" i="3"/>
  <c r="G18" i="3"/>
  <c r="F18" i="3"/>
  <c r="E18" i="3"/>
  <c r="D18" i="3"/>
  <c r="AE17" i="3"/>
  <c r="L17" i="3"/>
  <c r="K17" i="3"/>
  <c r="J17" i="3"/>
  <c r="I17" i="3"/>
  <c r="H17" i="3"/>
  <c r="G17" i="3"/>
  <c r="F17" i="3"/>
  <c r="E17" i="3"/>
  <c r="D17" i="3"/>
  <c r="AE16" i="3"/>
  <c r="L16" i="3"/>
  <c r="K16" i="3"/>
  <c r="J16" i="3"/>
  <c r="I16" i="3"/>
  <c r="H16" i="3"/>
  <c r="G16" i="3"/>
  <c r="F16" i="3"/>
  <c r="E16" i="3"/>
  <c r="D16" i="3"/>
  <c r="AE15" i="3"/>
  <c r="L15" i="3"/>
  <c r="K15" i="3"/>
  <c r="J15" i="3"/>
  <c r="I15" i="3"/>
  <c r="H15" i="3"/>
  <c r="G15" i="3"/>
  <c r="F15" i="3"/>
  <c r="E15" i="3"/>
  <c r="D15" i="3"/>
  <c r="AE14" i="3"/>
  <c r="L14" i="3"/>
  <c r="K14" i="3"/>
  <c r="J14" i="3"/>
  <c r="I14" i="3"/>
  <c r="H14" i="3"/>
  <c r="G14" i="3"/>
  <c r="F14" i="3"/>
  <c r="E14" i="3"/>
  <c r="D14" i="3"/>
  <c r="AE13" i="3"/>
  <c r="L13" i="3"/>
  <c r="K13" i="3"/>
  <c r="J13" i="3"/>
  <c r="I13" i="3"/>
  <c r="H13" i="3"/>
  <c r="G13" i="3"/>
  <c r="F13" i="3"/>
  <c r="E13" i="3"/>
  <c r="D13" i="3"/>
  <c r="AE12" i="3"/>
  <c r="L12" i="3"/>
  <c r="K12" i="3"/>
  <c r="J12" i="3"/>
  <c r="I12" i="3"/>
  <c r="H12" i="3"/>
  <c r="G12" i="3"/>
  <c r="F12" i="3"/>
  <c r="E12" i="3"/>
  <c r="D12" i="3"/>
  <c r="AE11" i="3"/>
  <c r="L11" i="3"/>
  <c r="K11" i="3"/>
  <c r="J11" i="3"/>
  <c r="I11" i="3"/>
  <c r="H11" i="3"/>
  <c r="G11" i="3"/>
  <c r="F11" i="3"/>
  <c r="E11" i="3"/>
  <c r="D11" i="3"/>
  <c r="AE10" i="3"/>
  <c r="L10" i="3"/>
  <c r="K10" i="3"/>
  <c r="J10" i="3"/>
  <c r="I10" i="3"/>
  <c r="H10" i="3"/>
  <c r="G10" i="3"/>
  <c r="F10" i="3"/>
  <c r="E10" i="3"/>
  <c r="D10" i="3"/>
  <c r="AE9" i="3"/>
  <c r="L9" i="3"/>
  <c r="K9" i="3"/>
  <c r="J9" i="3"/>
  <c r="I9" i="3"/>
  <c r="H9" i="3"/>
  <c r="G9" i="3"/>
  <c r="F9" i="3"/>
  <c r="E9" i="3"/>
  <c r="D9" i="3"/>
  <c r="AE8" i="3"/>
  <c r="L8" i="3"/>
  <c r="K8" i="3"/>
  <c r="J8" i="3"/>
  <c r="I8" i="3"/>
  <c r="H8" i="3"/>
  <c r="G8" i="3"/>
  <c r="F8" i="3"/>
  <c r="E8" i="3"/>
  <c r="D8" i="3"/>
  <c r="AE7" i="3"/>
  <c r="L7" i="3"/>
  <c r="K7" i="3"/>
  <c r="J7" i="3"/>
  <c r="I7" i="3"/>
  <c r="H7" i="3"/>
  <c r="G7" i="3"/>
  <c r="F7" i="3"/>
  <c r="E7" i="3"/>
  <c r="D7" i="3"/>
  <c r="AE6" i="3"/>
  <c r="L6" i="3"/>
  <c r="K6" i="3"/>
  <c r="J6" i="3"/>
  <c r="I6" i="3"/>
  <c r="H6" i="3"/>
  <c r="G6" i="3"/>
  <c r="F6" i="3"/>
  <c r="E6" i="3"/>
  <c r="D6" i="3"/>
  <c r="AE5" i="3"/>
  <c r="L5" i="3"/>
  <c r="K5" i="3"/>
  <c r="J5" i="3"/>
  <c r="I5" i="3"/>
  <c r="H5" i="3"/>
  <c r="G5" i="3"/>
  <c r="F5" i="3"/>
  <c r="E5" i="3"/>
  <c r="D5" i="3"/>
  <c r="AE4" i="3"/>
  <c r="L4" i="3"/>
  <c r="K4" i="3"/>
  <c r="J4" i="3"/>
  <c r="I4" i="3"/>
  <c r="H4" i="3"/>
  <c r="G4" i="3"/>
  <c r="F4" i="3"/>
  <c r="E4" i="3"/>
  <c r="D4" i="3"/>
  <c r="AE355" i="2"/>
  <c r="L355" i="2"/>
  <c r="K355" i="2"/>
  <c r="J355" i="2"/>
  <c r="I355" i="2"/>
  <c r="H355" i="2"/>
  <c r="G355" i="2"/>
  <c r="F355" i="2"/>
  <c r="E355" i="2"/>
  <c r="D355" i="2"/>
  <c r="AE354" i="2"/>
  <c r="L354" i="2"/>
  <c r="K354" i="2"/>
  <c r="J354" i="2"/>
  <c r="I354" i="2"/>
  <c r="H354" i="2"/>
  <c r="G354" i="2"/>
  <c r="F354" i="2"/>
  <c r="E354" i="2"/>
  <c r="D354" i="2"/>
  <c r="AE353" i="2"/>
  <c r="L353" i="2"/>
  <c r="K353" i="2"/>
  <c r="J353" i="2"/>
  <c r="I353" i="2"/>
  <c r="H353" i="2"/>
  <c r="G353" i="2"/>
  <c r="F353" i="2"/>
  <c r="E353" i="2"/>
  <c r="D353" i="2"/>
  <c r="AE352" i="2"/>
  <c r="L352" i="2"/>
  <c r="K352" i="2"/>
  <c r="J352" i="2"/>
  <c r="I352" i="2"/>
  <c r="H352" i="2"/>
  <c r="G352" i="2"/>
  <c r="F352" i="2"/>
  <c r="E352" i="2"/>
  <c r="D352" i="2"/>
  <c r="AE351" i="2"/>
  <c r="L351" i="2"/>
  <c r="K351" i="2"/>
  <c r="J351" i="2"/>
  <c r="I351" i="2"/>
  <c r="H351" i="2"/>
  <c r="G351" i="2"/>
  <c r="F351" i="2"/>
  <c r="E351" i="2"/>
  <c r="D351" i="2"/>
  <c r="AE350" i="2"/>
  <c r="L350" i="2"/>
  <c r="K350" i="2"/>
  <c r="J350" i="2"/>
  <c r="I350" i="2"/>
  <c r="H350" i="2"/>
  <c r="G350" i="2"/>
  <c r="F350" i="2"/>
  <c r="E350" i="2"/>
  <c r="D350" i="2"/>
  <c r="AE349" i="2"/>
  <c r="L349" i="2"/>
  <c r="K349" i="2"/>
  <c r="J349" i="2"/>
  <c r="I349" i="2"/>
  <c r="H349" i="2"/>
  <c r="G349" i="2"/>
  <c r="F349" i="2"/>
  <c r="E349" i="2"/>
  <c r="D349" i="2"/>
  <c r="AE348" i="2"/>
  <c r="L348" i="2"/>
  <c r="K348" i="2"/>
  <c r="J348" i="2"/>
  <c r="I348" i="2"/>
  <c r="H348" i="2"/>
  <c r="G348" i="2"/>
  <c r="F348" i="2"/>
  <c r="E348" i="2"/>
  <c r="D348" i="2"/>
  <c r="AE347" i="2"/>
  <c r="L347" i="2"/>
  <c r="K347" i="2"/>
  <c r="J347" i="2"/>
  <c r="I347" i="2"/>
  <c r="H347" i="2"/>
  <c r="G347" i="2"/>
  <c r="F347" i="2"/>
  <c r="E347" i="2"/>
  <c r="D347" i="2"/>
  <c r="AE346" i="2"/>
  <c r="L346" i="2"/>
  <c r="K346" i="2"/>
  <c r="J346" i="2"/>
  <c r="I346" i="2"/>
  <c r="H346" i="2"/>
  <c r="G346" i="2"/>
  <c r="F346" i="2"/>
  <c r="E346" i="2"/>
  <c r="D346" i="2"/>
  <c r="AE345" i="2"/>
  <c r="L345" i="2"/>
  <c r="K345" i="2"/>
  <c r="J345" i="2"/>
  <c r="I345" i="2"/>
  <c r="H345" i="2"/>
  <c r="G345" i="2"/>
  <c r="F345" i="2"/>
  <c r="E345" i="2"/>
  <c r="D345" i="2"/>
  <c r="AE344" i="2"/>
  <c r="L344" i="2"/>
  <c r="K344" i="2"/>
  <c r="J344" i="2"/>
  <c r="I344" i="2"/>
  <c r="H344" i="2"/>
  <c r="G344" i="2"/>
  <c r="F344" i="2"/>
  <c r="E344" i="2"/>
  <c r="D344" i="2"/>
  <c r="AE343" i="2"/>
  <c r="L343" i="2"/>
  <c r="K343" i="2"/>
  <c r="J343" i="2"/>
  <c r="I343" i="2"/>
  <c r="H343" i="2"/>
  <c r="G343" i="2"/>
  <c r="F343" i="2"/>
  <c r="E343" i="2"/>
  <c r="D343" i="2"/>
  <c r="AE342" i="2"/>
  <c r="L342" i="2"/>
  <c r="K342" i="2"/>
  <c r="J342" i="2"/>
  <c r="I342" i="2"/>
  <c r="H342" i="2"/>
  <c r="G342" i="2"/>
  <c r="F342" i="2"/>
  <c r="E342" i="2"/>
  <c r="D342" i="2"/>
  <c r="AE341" i="2"/>
  <c r="L341" i="2"/>
  <c r="K341" i="2"/>
  <c r="J341" i="2"/>
  <c r="I341" i="2"/>
  <c r="H341" i="2"/>
  <c r="G341" i="2"/>
  <c r="F341" i="2"/>
  <c r="E341" i="2"/>
  <c r="D341" i="2"/>
  <c r="AE340" i="2"/>
  <c r="L340" i="2"/>
  <c r="K340" i="2"/>
  <c r="J340" i="2"/>
  <c r="I340" i="2"/>
  <c r="H340" i="2"/>
  <c r="G340" i="2"/>
  <c r="F340" i="2"/>
  <c r="E340" i="2"/>
  <c r="D340" i="2"/>
  <c r="AE339" i="2"/>
  <c r="L339" i="2"/>
  <c r="K339" i="2"/>
  <c r="J339" i="2"/>
  <c r="I339" i="2"/>
  <c r="H339" i="2"/>
  <c r="G339" i="2"/>
  <c r="F339" i="2"/>
  <c r="E339" i="2"/>
  <c r="D339" i="2"/>
  <c r="AE338" i="2"/>
  <c r="L338" i="2"/>
  <c r="K338" i="2"/>
  <c r="J338" i="2"/>
  <c r="I338" i="2"/>
  <c r="H338" i="2"/>
  <c r="G338" i="2"/>
  <c r="F338" i="2"/>
  <c r="E338" i="2"/>
  <c r="D338" i="2"/>
  <c r="AE337" i="2"/>
  <c r="L337" i="2"/>
  <c r="K337" i="2"/>
  <c r="J337" i="2"/>
  <c r="I337" i="2"/>
  <c r="H337" i="2"/>
  <c r="G337" i="2"/>
  <c r="F337" i="2"/>
  <c r="E337" i="2"/>
  <c r="D337" i="2"/>
  <c r="AE336" i="2"/>
  <c r="L336" i="2"/>
  <c r="K336" i="2"/>
  <c r="J336" i="2"/>
  <c r="I336" i="2"/>
  <c r="H336" i="2"/>
  <c r="G336" i="2"/>
  <c r="F336" i="2"/>
  <c r="E336" i="2"/>
  <c r="D336" i="2"/>
  <c r="AE335" i="2"/>
  <c r="L335" i="2"/>
  <c r="K335" i="2"/>
  <c r="J335" i="2"/>
  <c r="I335" i="2"/>
  <c r="H335" i="2"/>
  <c r="G335" i="2"/>
  <c r="F335" i="2"/>
  <c r="E335" i="2"/>
  <c r="D335" i="2"/>
  <c r="AE334" i="2"/>
  <c r="L334" i="2"/>
  <c r="K334" i="2"/>
  <c r="J334" i="2"/>
  <c r="I334" i="2"/>
  <c r="H334" i="2"/>
  <c r="G334" i="2"/>
  <c r="F334" i="2"/>
  <c r="E334" i="2"/>
  <c r="D334" i="2"/>
  <c r="AE333" i="2"/>
  <c r="L333" i="2"/>
  <c r="K333" i="2"/>
  <c r="J333" i="2"/>
  <c r="I333" i="2"/>
  <c r="H333" i="2"/>
  <c r="G333" i="2"/>
  <c r="F333" i="2"/>
  <c r="E333" i="2"/>
  <c r="D333" i="2"/>
  <c r="AE332" i="2"/>
  <c r="L332" i="2"/>
  <c r="K332" i="2"/>
  <c r="J332" i="2"/>
  <c r="I332" i="2"/>
  <c r="H332" i="2"/>
  <c r="G332" i="2"/>
  <c r="F332" i="2"/>
  <c r="E332" i="2"/>
  <c r="D332" i="2"/>
  <c r="AE331" i="2"/>
  <c r="L331" i="2"/>
  <c r="K331" i="2"/>
  <c r="J331" i="2"/>
  <c r="I331" i="2"/>
  <c r="H331" i="2"/>
  <c r="G331" i="2"/>
  <c r="F331" i="2"/>
  <c r="E331" i="2"/>
  <c r="D331" i="2"/>
  <c r="AE330" i="2"/>
  <c r="L330" i="2"/>
  <c r="K330" i="2"/>
  <c r="J330" i="2"/>
  <c r="I330" i="2"/>
  <c r="H330" i="2"/>
  <c r="G330" i="2"/>
  <c r="F330" i="2"/>
  <c r="E330" i="2"/>
  <c r="D330" i="2"/>
  <c r="AE329" i="2"/>
  <c r="L329" i="2"/>
  <c r="K329" i="2"/>
  <c r="J329" i="2"/>
  <c r="I329" i="2"/>
  <c r="H329" i="2"/>
  <c r="G329" i="2"/>
  <c r="F329" i="2"/>
  <c r="E329" i="2"/>
  <c r="D329" i="2"/>
  <c r="AE328" i="2"/>
  <c r="L328" i="2"/>
  <c r="K328" i="2"/>
  <c r="J328" i="2"/>
  <c r="I328" i="2"/>
  <c r="H328" i="2"/>
  <c r="G328" i="2"/>
  <c r="F328" i="2"/>
  <c r="E328" i="2"/>
  <c r="D328" i="2"/>
  <c r="AE327" i="2"/>
  <c r="L327" i="2"/>
  <c r="K327" i="2"/>
  <c r="J327" i="2"/>
  <c r="I327" i="2"/>
  <c r="H327" i="2"/>
  <c r="G327" i="2"/>
  <c r="F327" i="2"/>
  <c r="E327" i="2"/>
  <c r="D327" i="2"/>
  <c r="AE326" i="2"/>
  <c r="L326" i="2"/>
  <c r="K326" i="2"/>
  <c r="J326" i="2"/>
  <c r="I326" i="2"/>
  <c r="H326" i="2"/>
  <c r="G326" i="2"/>
  <c r="F326" i="2"/>
  <c r="E326" i="2"/>
  <c r="D326" i="2"/>
  <c r="AE325" i="2"/>
  <c r="L325" i="2"/>
  <c r="K325" i="2"/>
  <c r="J325" i="2"/>
  <c r="I325" i="2"/>
  <c r="H325" i="2"/>
  <c r="G325" i="2"/>
  <c r="F325" i="2"/>
  <c r="E325" i="2"/>
  <c r="D325" i="2"/>
  <c r="AE324" i="2"/>
  <c r="L324" i="2"/>
  <c r="K324" i="2"/>
  <c r="J324" i="2"/>
  <c r="I324" i="2"/>
  <c r="H324" i="2"/>
  <c r="G324" i="2"/>
  <c r="F324" i="2"/>
  <c r="E324" i="2"/>
  <c r="D324" i="2"/>
  <c r="AE323" i="2"/>
  <c r="L323" i="2"/>
  <c r="K323" i="2"/>
  <c r="J323" i="2"/>
  <c r="I323" i="2"/>
  <c r="H323" i="2"/>
  <c r="G323" i="2"/>
  <c r="F323" i="2"/>
  <c r="E323" i="2"/>
  <c r="D323" i="2"/>
  <c r="AE322" i="2"/>
  <c r="L322" i="2"/>
  <c r="K322" i="2"/>
  <c r="J322" i="2"/>
  <c r="I322" i="2"/>
  <c r="H322" i="2"/>
  <c r="G322" i="2"/>
  <c r="F322" i="2"/>
  <c r="E322" i="2"/>
  <c r="D322" i="2"/>
  <c r="AE321" i="2"/>
  <c r="L321" i="2"/>
  <c r="K321" i="2"/>
  <c r="J321" i="2"/>
  <c r="I321" i="2"/>
  <c r="H321" i="2"/>
  <c r="G321" i="2"/>
  <c r="F321" i="2"/>
  <c r="E321" i="2"/>
  <c r="D321" i="2"/>
  <c r="AE320" i="2"/>
  <c r="L320" i="2"/>
  <c r="K320" i="2"/>
  <c r="J320" i="2"/>
  <c r="I320" i="2"/>
  <c r="H320" i="2"/>
  <c r="G320" i="2"/>
  <c r="F320" i="2"/>
  <c r="E320" i="2"/>
  <c r="D320" i="2"/>
  <c r="AE319" i="2"/>
  <c r="L319" i="2"/>
  <c r="K319" i="2"/>
  <c r="J319" i="2"/>
  <c r="I319" i="2"/>
  <c r="H319" i="2"/>
  <c r="G319" i="2"/>
  <c r="F319" i="2"/>
  <c r="E319" i="2"/>
  <c r="D319" i="2"/>
  <c r="AE318" i="2"/>
  <c r="L318" i="2"/>
  <c r="K318" i="2"/>
  <c r="J318" i="2"/>
  <c r="I318" i="2"/>
  <c r="H318" i="2"/>
  <c r="G318" i="2"/>
  <c r="F318" i="2"/>
  <c r="E318" i="2"/>
  <c r="D318" i="2"/>
  <c r="AE317" i="2"/>
  <c r="L317" i="2"/>
  <c r="K317" i="2"/>
  <c r="J317" i="2"/>
  <c r="I317" i="2"/>
  <c r="H317" i="2"/>
  <c r="G317" i="2"/>
  <c r="F317" i="2"/>
  <c r="E317" i="2"/>
  <c r="D317" i="2"/>
  <c r="AE316" i="2"/>
  <c r="L316" i="2"/>
  <c r="K316" i="2"/>
  <c r="J316" i="2"/>
  <c r="I316" i="2"/>
  <c r="H316" i="2"/>
  <c r="G316" i="2"/>
  <c r="F316" i="2"/>
  <c r="E316" i="2"/>
  <c r="D316" i="2"/>
  <c r="AE315" i="2"/>
  <c r="L315" i="2"/>
  <c r="K315" i="2"/>
  <c r="J315" i="2"/>
  <c r="I315" i="2"/>
  <c r="H315" i="2"/>
  <c r="G315" i="2"/>
  <c r="F315" i="2"/>
  <c r="E315" i="2"/>
  <c r="D315" i="2"/>
  <c r="AE314" i="2"/>
  <c r="L314" i="2"/>
  <c r="K314" i="2"/>
  <c r="J314" i="2"/>
  <c r="I314" i="2"/>
  <c r="H314" i="2"/>
  <c r="G314" i="2"/>
  <c r="F314" i="2"/>
  <c r="E314" i="2"/>
  <c r="D314" i="2"/>
  <c r="AE313" i="2"/>
  <c r="L313" i="2"/>
  <c r="K313" i="2"/>
  <c r="J313" i="2"/>
  <c r="I313" i="2"/>
  <c r="H313" i="2"/>
  <c r="G313" i="2"/>
  <c r="F313" i="2"/>
  <c r="E313" i="2"/>
  <c r="D313" i="2"/>
  <c r="AE312" i="2"/>
  <c r="L312" i="2"/>
  <c r="K312" i="2"/>
  <c r="J312" i="2"/>
  <c r="I312" i="2"/>
  <c r="H312" i="2"/>
  <c r="G312" i="2"/>
  <c r="F312" i="2"/>
  <c r="E312" i="2"/>
  <c r="D312" i="2"/>
  <c r="AE311" i="2"/>
  <c r="L311" i="2"/>
  <c r="K311" i="2"/>
  <c r="J311" i="2"/>
  <c r="I311" i="2"/>
  <c r="H311" i="2"/>
  <c r="G311" i="2"/>
  <c r="F311" i="2"/>
  <c r="E311" i="2"/>
  <c r="D311" i="2"/>
  <c r="AE310" i="2"/>
  <c r="L310" i="2"/>
  <c r="K310" i="2"/>
  <c r="J310" i="2"/>
  <c r="I310" i="2"/>
  <c r="H310" i="2"/>
  <c r="G310" i="2"/>
  <c r="F310" i="2"/>
  <c r="E310" i="2"/>
  <c r="D310" i="2"/>
  <c r="AE309" i="2"/>
  <c r="L309" i="2"/>
  <c r="K309" i="2"/>
  <c r="J309" i="2"/>
  <c r="I309" i="2"/>
  <c r="H309" i="2"/>
  <c r="G309" i="2"/>
  <c r="F309" i="2"/>
  <c r="E309" i="2"/>
  <c r="D309" i="2"/>
  <c r="AE308" i="2"/>
  <c r="L308" i="2"/>
  <c r="K308" i="2"/>
  <c r="J308" i="2"/>
  <c r="I308" i="2"/>
  <c r="H308" i="2"/>
  <c r="G308" i="2"/>
  <c r="F308" i="2"/>
  <c r="E308" i="2"/>
  <c r="D308" i="2"/>
  <c r="AE307" i="2"/>
  <c r="L307" i="2"/>
  <c r="K307" i="2"/>
  <c r="J307" i="2"/>
  <c r="I307" i="2"/>
  <c r="H307" i="2"/>
  <c r="G307" i="2"/>
  <c r="F307" i="2"/>
  <c r="E307" i="2"/>
  <c r="D307" i="2"/>
  <c r="AE306" i="2"/>
  <c r="L306" i="2"/>
  <c r="K306" i="2"/>
  <c r="J306" i="2"/>
  <c r="I306" i="2"/>
  <c r="H306" i="2"/>
  <c r="G306" i="2"/>
  <c r="F306" i="2"/>
  <c r="E306" i="2"/>
  <c r="D306" i="2"/>
  <c r="AE305" i="2"/>
  <c r="L305" i="2"/>
  <c r="K305" i="2"/>
  <c r="J305" i="2"/>
  <c r="I305" i="2"/>
  <c r="H305" i="2"/>
  <c r="G305" i="2"/>
  <c r="F305" i="2"/>
  <c r="E305" i="2"/>
  <c r="D305" i="2"/>
  <c r="AE304" i="2"/>
  <c r="L304" i="2"/>
  <c r="K304" i="2"/>
  <c r="J304" i="2"/>
  <c r="I304" i="2"/>
  <c r="H304" i="2"/>
  <c r="G304" i="2"/>
  <c r="F304" i="2"/>
  <c r="E304" i="2"/>
  <c r="D304" i="2"/>
  <c r="AE303" i="2"/>
  <c r="L303" i="2"/>
  <c r="K303" i="2"/>
  <c r="J303" i="2"/>
  <c r="I303" i="2"/>
  <c r="H303" i="2"/>
  <c r="G303" i="2"/>
  <c r="F303" i="2"/>
  <c r="E303" i="2"/>
  <c r="D303" i="2"/>
  <c r="AE302" i="2"/>
  <c r="L302" i="2"/>
  <c r="K302" i="2"/>
  <c r="J302" i="2"/>
  <c r="I302" i="2"/>
  <c r="H302" i="2"/>
  <c r="G302" i="2"/>
  <c r="F302" i="2"/>
  <c r="E302" i="2"/>
  <c r="D302" i="2"/>
  <c r="AE301" i="2"/>
  <c r="L301" i="2"/>
  <c r="K301" i="2"/>
  <c r="J301" i="2"/>
  <c r="I301" i="2"/>
  <c r="H301" i="2"/>
  <c r="G301" i="2"/>
  <c r="F301" i="2"/>
  <c r="E301" i="2"/>
  <c r="D301" i="2"/>
  <c r="AE300" i="2"/>
  <c r="L300" i="2"/>
  <c r="K300" i="2"/>
  <c r="J300" i="2"/>
  <c r="I300" i="2"/>
  <c r="H300" i="2"/>
  <c r="G300" i="2"/>
  <c r="F300" i="2"/>
  <c r="E300" i="2"/>
  <c r="D300" i="2"/>
  <c r="AE299" i="2"/>
  <c r="L299" i="2"/>
  <c r="K299" i="2"/>
  <c r="J299" i="2"/>
  <c r="I299" i="2"/>
  <c r="H299" i="2"/>
  <c r="G299" i="2"/>
  <c r="F299" i="2"/>
  <c r="E299" i="2"/>
  <c r="D299" i="2"/>
  <c r="AE298" i="2"/>
  <c r="L298" i="2"/>
  <c r="K298" i="2"/>
  <c r="J298" i="2"/>
  <c r="I298" i="2"/>
  <c r="H298" i="2"/>
  <c r="G298" i="2"/>
  <c r="F298" i="2"/>
  <c r="E298" i="2"/>
  <c r="D298" i="2"/>
  <c r="AE297" i="2"/>
  <c r="L297" i="2"/>
  <c r="K297" i="2"/>
  <c r="J297" i="2"/>
  <c r="I297" i="2"/>
  <c r="H297" i="2"/>
  <c r="G297" i="2"/>
  <c r="F297" i="2"/>
  <c r="E297" i="2"/>
  <c r="D297" i="2"/>
  <c r="AE296" i="2"/>
  <c r="L296" i="2"/>
  <c r="K296" i="2"/>
  <c r="J296" i="2"/>
  <c r="I296" i="2"/>
  <c r="H296" i="2"/>
  <c r="G296" i="2"/>
  <c r="F296" i="2"/>
  <c r="E296" i="2"/>
  <c r="D296" i="2"/>
  <c r="AE295" i="2"/>
  <c r="L295" i="2"/>
  <c r="K295" i="2"/>
  <c r="J295" i="2"/>
  <c r="I295" i="2"/>
  <c r="H295" i="2"/>
  <c r="G295" i="2"/>
  <c r="F295" i="2"/>
  <c r="E295" i="2"/>
  <c r="D295" i="2"/>
  <c r="AE294" i="2"/>
  <c r="L294" i="2"/>
  <c r="K294" i="2"/>
  <c r="J294" i="2"/>
  <c r="I294" i="2"/>
  <c r="H294" i="2"/>
  <c r="G294" i="2"/>
  <c r="F294" i="2"/>
  <c r="E294" i="2"/>
  <c r="D294" i="2"/>
  <c r="AE293" i="2"/>
  <c r="L293" i="2"/>
  <c r="K293" i="2"/>
  <c r="J293" i="2"/>
  <c r="I293" i="2"/>
  <c r="H293" i="2"/>
  <c r="G293" i="2"/>
  <c r="F293" i="2"/>
  <c r="E293" i="2"/>
  <c r="D293" i="2"/>
  <c r="AE292" i="2"/>
  <c r="L292" i="2"/>
  <c r="K292" i="2"/>
  <c r="J292" i="2"/>
  <c r="I292" i="2"/>
  <c r="H292" i="2"/>
  <c r="G292" i="2"/>
  <c r="F292" i="2"/>
  <c r="E292" i="2"/>
  <c r="D292" i="2"/>
  <c r="AE291" i="2"/>
  <c r="L291" i="2"/>
  <c r="K291" i="2"/>
  <c r="J291" i="2"/>
  <c r="I291" i="2"/>
  <c r="H291" i="2"/>
  <c r="G291" i="2"/>
  <c r="F291" i="2"/>
  <c r="E291" i="2"/>
  <c r="D291" i="2"/>
  <c r="AE290" i="2"/>
  <c r="L290" i="2"/>
  <c r="K290" i="2"/>
  <c r="J290" i="2"/>
  <c r="I290" i="2"/>
  <c r="H290" i="2"/>
  <c r="G290" i="2"/>
  <c r="F290" i="2"/>
  <c r="E290" i="2"/>
  <c r="D290" i="2"/>
  <c r="AE289" i="2"/>
  <c r="L289" i="2"/>
  <c r="K289" i="2"/>
  <c r="J289" i="2"/>
  <c r="I289" i="2"/>
  <c r="H289" i="2"/>
  <c r="G289" i="2"/>
  <c r="F289" i="2"/>
  <c r="E289" i="2"/>
  <c r="D289" i="2"/>
  <c r="AE288" i="2"/>
  <c r="L288" i="2"/>
  <c r="K288" i="2"/>
  <c r="J288" i="2"/>
  <c r="I288" i="2"/>
  <c r="H288" i="2"/>
  <c r="G288" i="2"/>
  <c r="F288" i="2"/>
  <c r="E288" i="2"/>
  <c r="D288" i="2"/>
  <c r="AE287" i="2"/>
  <c r="L287" i="2"/>
  <c r="K287" i="2"/>
  <c r="J287" i="2"/>
  <c r="I287" i="2"/>
  <c r="H287" i="2"/>
  <c r="G287" i="2"/>
  <c r="F287" i="2"/>
  <c r="E287" i="2"/>
  <c r="D287" i="2"/>
  <c r="AE286" i="2"/>
  <c r="L286" i="2"/>
  <c r="K286" i="2"/>
  <c r="J286" i="2"/>
  <c r="I286" i="2"/>
  <c r="H286" i="2"/>
  <c r="G286" i="2"/>
  <c r="F286" i="2"/>
  <c r="E286" i="2"/>
  <c r="D286" i="2"/>
  <c r="AE285" i="2"/>
  <c r="L285" i="2"/>
  <c r="K285" i="2"/>
  <c r="J285" i="2"/>
  <c r="I285" i="2"/>
  <c r="H285" i="2"/>
  <c r="G285" i="2"/>
  <c r="F285" i="2"/>
  <c r="E285" i="2"/>
  <c r="D285" i="2"/>
  <c r="AE284" i="2"/>
  <c r="L284" i="2"/>
  <c r="K284" i="2"/>
  <c r="J284" i="2"/>
  <c r="I284" i="2"/>
  <c r="H284" i="2"/>
  <c r="G284" i="2"/>
  <c r="F284" i="2"/>
  <c r="E284" i="2"/>
  <c r="D284" i="2"/>
  <c r="AE283" i="2"/>
  <c r="L283" i="2"/>
  <c r="K283" i="2"/>
  <c r="J283" i="2"/>
  <c r="I283" i="2"/>
  <c r="H283" i="2"/>
  <c r="G283" i="2"/>
  <c r="F283" i="2"/>
  <c r="E283" i="2"/>
  <c r="D283" i="2"/>
  <c r="AE282" i="2"/>
  <c r="L282" i="2"/>
  <c r="K282" i="2"/>
  <c r="J282" i="2"/>
  <c r="I282" i="2"/>
  <c r="H282" i="2"/>
  <c r="G282" i="2"/>
  <c r="F282" i="2"/>
  <c r="E282" i="2"/>
  <c r="D282" i="2"/>
  <c r="AE281" i="2"/>
  <c r="L281" i="2"/>
  <c r="K281" i="2"/>
  <c r="J281" i="2"/>
  <c r="I281" i="2"/>
  <c r="H281" i="2"/>
  <c r="G281" i="2"/>
  <c r="F281" i="2"/>
  <c r="E281" i="2"/>
  <c r="D281" i="2"/>
  <c r="AE280" i="2"/>
  <c r="L280" i="2"/>
  <c r="K280" i="2"/>
  <c r="J280" i="2"/>
  <c r="I280" i="2"/>
  <c r="H280" i="2"/>
  <c r="G280" i="2"/>
  <c r="F280" i="2"/>
  <c r="E280" i="2"/>
  <c r="D280" i="2"/>
  <c r="AE279" i="2"/>
  <c r="L279" i="2"/>
  <c r="K279" i="2"/>
  <c r="J279" i="2"/>
  <c r="I279" i="2"/>
  <c r="H279" i="2"/>
  <c r="G279" i="2"/>
  <c r="F279" i="2"/>
  <c r="E279" i="2"/>
  <c r="D279" i="2"/>
  <c r="AE278" i="2"/>
  <c r="L278" i="2"/>
  <c r="K278" i="2"/>
  <c r="J278" i="2"/>
  <c r="I278" i="2"/>
  <c r="H278" i="2"/>
  <c r="G278" i="2"/>
  <c r="F278" i="2"/>
  <c r="E278" i="2"/>
  <c r="D278" i="2"/>
  <c r="AE277" i="2"/>
  <c r="L277" i="2"/>
  <c r="K277" i="2"/>
  <c r="J277" i="2"/>
  <c r="I277" i="2"/>
  <c r="H277" i="2"/>
  <c r="G277" i="2"/>
  <c r="F277" i="2"/>
  <c r="E277" i="2"/>
  <c r="D277" i="2"/>
  <c r="AE276" i="2"/>
  <c r="L276" i="2"/>
  <c r="K276" i="2"/>
  <c r="J276" i="2"/>
  <c r="I276" i="2"/>
  <c r="H276" i="2"/>
  <c r="G276" i="2"/>
  <c r="F276" i="2"/>
  <c r="E276" i="2"/>
  <c r="D276" i="2"/>
  <c r="AE275" i="2"/>
  <c r="L275" i="2"/>
  <c r="K275" i="2"/>
  <c r="J275" i="2"/>
  <c r="I275" i="2"/>
  <c r="H275" i="2"/>
  <c r="G275" i="2"/>
  <c r="F275" i="2"/>
  <c r="E275" i="2"/>
  <c r="D275" i="2"/>
  <c r="AE274" i="2"/>
  <c r="L274" i="2"/>
  <c r="K274" i="2"/>
  <c r="J274" i="2"/>
  <c r="I274" i="2"/>
  <c r="H274" i="2"/>
  <c r="G274" i="2"/>
  <c r="F274" i="2"/>
  <c r="E274" i="2"/>
  <c r="D274" i="2"/>
  <c r="AE273" i="2"/>
  <c r="L273" i="2"/>
  <c r="K273" i="2"/>
  <c r="J273" i="2"/>
  <c r="I273" i="2"/>
  <c r="H273" i="2"/>
  <c r="G273" i="2"/>
  <c r="F273" i="2"/>
  <c r="E273" i="2"/>
  <c r="D273" i="2"/>
  <c r="AE272" i="2"/>
  <c r="L272" i="2"/>
  <c r="K272" i="2"/>
  <c r="J272" i="2"/>
  <c r="I272" i="2"/>
  <c r="H272" i="2"/>
  <c r="G272" i="2"/>
  <c r="F272" i="2"/>
  <c r="E272" i="2"/>
  <c r="D272" i="2"/>
  <c r="AE271" i="2"/>
  <c r="L271" i="2"/>
  <c r="K271" i="2"/>
  <c r="J271" i="2"/>
  <c r="I271" i="2"/>
  <c r="H271" i="2"/>
  <c r="G271" i="2"/>
  <c r="F271" i="2"/>
  <c r="E271" i="2"/>
  <c r="D271" i="2"/>
  <c r="AE270" i="2"/>
  <c r="L270" i="2"/>
  <c r="K270" i="2"/>
  <c r="J270" i="2"/>
  <c r="I270" i="2"/>
  <c r="H270" i="2"/>
  <c r="G270" i="2"/>
  <c r="F270" i="2"/>
  <c r="E270" i="2"/>
  <c r="D270" i="2"/>
  <c r="AE269" i="2"/>
  <c r="L269" i="2"/>
  <c r="K269" i="2"/>
  <c r="J269" i="2"/>
  <c r="I269" i="2"/>
  <c r="H269" i="2"/>
  <c r="G269" i="2"/>
  <c r="F269" i="2"/>
  <c r="E269" i="2"/>
  <c r="D269" i="2"/>
  <c r="AE268" i="2"/>
  <c r="L268" i="2"/>
  <c r="K268" i="2"/>
  <c r="J268" i="2"/>
  <c r="I268" i="2"/>
  <c r="H268" i="2"/>
  <c r="G268" i="2"/>
  <c r="F268" i="2"/>
  <c r="E268" i="2"/>
  <c r="D268" i="2"/>
  <c r="AE267" i="2"/>
  <c r="L267" i="2"/>
  <c r="K267" i="2"/>
  <c r="J267" i="2"/>
  <c r="I267" i="2"/>
  <c r="H267" i="2"/>
  <c r="G267" i="2"/>
  <c r="F267" i="2"/>
  <c r="E267" i="2"/>
  <c r="D267" i="2"/>
  <c r="AE266" i="2"/>
  <c r="L266" i="2"/>
  <c r="K266" i="2"/>
  <c r="J266" i="2"/>
  <c r="I266" i="2"/>
  <c r="H266" i="2"/>
  <c r="G266" i="2"/>
  <c r="F266" i="2"/>
  <c r="E266" i="2"/>
  <c r="D266" i="2"/>
  <c r="AE265" i="2"/>
  <c r="L265" i="2"/>
  <c r="K265" i="2"/>
  <c r="J265" i="2"/>
  <c r="I265" i="2"/>
  <c r="H265" i="2"/>
  <c r="G265" i="2"/>
  <c r="F265" i="2"/>
  <c r="E265" i="2"/>
  <c r="D265" i="2"/>
  <c r="AE264" i="2"/>
  <c r="L264" i="2"/>
  <c r="K264" i="2"/>
  <c r="J264" i="2"/>
  <c r="I264" i="2"/>
  <c r="H264" i="2"/>
  <c r="G264" i="2"/>
  <c r="F264" i="2"/>
  <c r="E264" i="2"/>
  <c r="D264" i="2"/>
  <c r="AE263" i="2"/>
  <c r="L263" i="2"/>
  <c r="K263" i="2"/>
  <c r="J263" i="2"/>
  <c r="I263" i="2"/>
  <c r="H263" i="2"/>
  <c r="G263" i="2"/>
  <c r="F263" i="2"/>
  <c r="E263" i="2"/>
  <c r="D263" i="2"/>
  <c r="AE262" i="2"/>
  <c r="L262" i="2"/>
  <c r="K262" i="2"/>
  <c r="J262" i="2"/>
  <c r="I262" i="2"/>
  <c r="H262" i="2"/>
  <c r="G262" i="2"/>
  <c r="F262" i="2"/>
  <c r="E262" i="2"/>
  <c r="D262" i="2"/>
  <c r="AE261" i="2"/>
  <c r="L261" i="2"/>
  <c r="K261" i="2"/>
  <c r="J261" i="2"/>
  <c r="I261" i="2"/>
  <c r="H261" i="2"/>
  <c r="G261" i="2"/>
  <c r="F261" i="2"/>
  <c r="E261" i="2"/>
  <c r="D261" i="2"/>
  <c r="AE260" i="2"/>
  <c r="L260" i="2"/>
  <c r="K260" i="2"/>
  <c r="J260" i="2"/>
  <c r="I260" i="2"/>
  <c r="H260" i="2"/>
  <c r="G260" i="2"/>
  <c r="F260" i="2"/>
  <c r="E260" i="2"/>
  <c r="D260" i="2"/>
  <c r="AE259" i="2"/>
  <c r="L259" i="2"/>
  <c r="K259" i="2"/>
  <c r="J259" i="2"/>
  <c r="I259" i="2"/>
  <c r="H259" i="2"/>
  <c r="G259" i="2"/>
  <c r="F259" i="2"/>
  <c r="E259" i="2"/>
  <c r="D259" i="2"/>
  <c r="AE258" i="2"/>
  <c r="L258" i="2"/>
  <c r="K258" i="2"/>
  <c r="J258" i="2"/>
  <c r="I258" i="2"/>
  <c r="H258" i="2"/>
  <c r="G258" i="2"/>
  <c r="F258" i="2"/>
  <c r="E258" i="2"/>
  <c r="D258" i="2"/>
  <c r="AE257" i="2"/>
  <c r="L257" i="2"/>
  <c r="K257" i="2"/>
  <c r="J257" i="2"/>
  <c r="I257" i="2"/>
  <c r="H257" i="2"/>
  <c r="G257" i="2"/>
  <c r="F257" i="2"/>
  <c r="E257" i="2"/>
  <c r="D257" i="2"/>
  <c r="AE256" i="2"/>
  <c r="L256" i="2"/>
  <c r="K256" i="2"/>
  <c r="J256" i="2"/>
  <c r="I256" i="2"/>
  <c r="H256" i="2"/>
  <c r="G256" i="2"/>
  <c r="F256" i="2"/>
  <c r="E256" i="2"/>
  <c r="D256" i="2"/>
  <c r="AE255" i="2"/>
  <c r="L255" i="2"/>
  <c r="K255" i="2"/>
  <c r="J255" i="2"/>
  <c r="I255" i="2"/>
  <c r="H255" i="2"/>
  <c r="G255" i="2"/>
  <c r="F255" i="2"/>
  <c r="E255" i="2"/>
  <c r="D255" i="2"/>
  <c r="AE254" i="2"/>
  <c r="L254" i="2"/>
  <c r="K254" i="2"/>
  <c r="J254" i="2"/>
  <c r="I254" i="2"/>
  <c r="H254" i="2"/>
  <c r="G254" i="2"/>
  <c r="F254" i="2"/>
  <c r="E254" i="2"/>
  <c r="D254" i="2"/>
  <c r="AE253" i="2"/>
  <c r="L253" i="2"/>
  <c r="K253" i="2"/>
  <c r="J253" i="2"/>
  <c r="I253" i="2"/>
  <c r="H253" i="2"/>
  <c r="G253" i="2"/>
  <c r="F253" i="2"/>
  <c r="E253" i="2"/>
  <c r="D253" i="2"/>
  <c r="AE252" i="2"/>
  <c r="L252" i="2"/>
  <c r="K252" i="2"/>
  <c r="J252" i="2"/>
  <c r="I252" i="2"/>
  <c r="H252" i="2"/>
  <c r="G252" i="2"/>
  <c r="F252" i="2"/>
  <c r="E252" i="2"/>
  <c r="D252" i="2"/>
  <c r="AE251" i="2"/>
  <c r="L251" i="2"/>
  <c r="K251" i="2"/>
  <c r="J251" i="2"/>
  <c r="I251" i="2"/>
  <c r="H251" i="2"/>
  <c r="G251" i="2"/>
  <c r="F251" i="2"/>
  <c r="E251" i="2"/>
  <c r="D251" i="2"/>
  <c r="AE250" i="2"/>
  <c r="L250" i="2"/>
  <c r="K250" i="2"/>
  <c r="J250" i="2"/>
  <c r="I250" i="2"/>
  <c r="H250" i="2"/>
  <c r="G250" i="2"/>
  <c r="F250" i="2"/>
  <c r="E250" i="2"/>
  <c r="D250" i="2"/>
  <c r="AE249" i="2"/>
  <c r="L249" i="2"/>
  <c r="K249" i="2"/>
  <c r="J249" i="2"/>
  <c r="I249" i="2"/>
  <c r="H249" i="2"/>
  <c r="G249" i="2"/>
  <c r="F249" i="2"/>
  <c r="E249" i="2"/>
  <c r="D249" i="2"/>
  <c r="AE248" i="2"/>
  <c r="L248" i="2"/>
  <c r="K248" i="2"/>
  <c r="J248" i="2"/>
  <c r="I248" i="2"/>
  <c r="H248" i="2"/>
  <c r="G248" i="2"/>
  <c r="F248" i="2"/>
  <c r="E248" i="2"/>
  <c r="D248" i="2"/>
  <c r="AE247" i="2"/>
  <c r="L247" i="2"/>
  <c r="K247" i="2"/>
  <c r="J247" i="2"/>
  <c r="I247" i="2"/>
  <c r="H247" i="2"/>
  <c r="G247" i="2"/>
  <c r="F247" i="2"/>
  <c r="E247" i="2"/>
  <c r="D247" i="2"/>
  <c r="AE246" i="2"/>
  <c r="L246" i="2"/>
  <c r="K246" i="2"/>
  <c r="J246" i="2"/>
  <c r="I246" i="2"/>
  <c r="H246" i="2"/>
  <c r="G246" i="2"/>
  <c r="F246" i="2"/>
  <c r="E246" i="2"/>
  <c r="D246" i="2"/>
  <c r="AE245" i="2"/>
  <c r="L245" i="2"/>
  <c r="K245" i="2"/>
  <c r="J245" i="2"/>
  <c r="I245" i="2"/>
  <c r="H245" i="2"/>
  <c r="G245" i="2"/>
  <c r="F245" i="2"/>
  <c r="E245" i="2"/>
  <c r="D245" i="2"/>
  <c r="AE244" i="2"/>
  <c r="L244" i="2"/>
  <c r="K244" i="2"/>
  <c r="J244" i="2"/>
  <c r="I244" i="2"/>
  <c r="H244" i="2"/>
  <c r="G244" i="2"/>
  <c r="F244" i="2"/>
  <c r="E244" i="2"/>
  <c r="D244" i="2"/>
  <c r="AE243" i="2"/>
  <c r="L243" i="2"/>
  <c r="K243" i="2"/>
  <c r="J243" i="2"/>
  <c r="I243" i="2"/>
  <c r="H243" i="2"/>
  <c r="G243" i="2"/>
  <c r="F243" i="2"/>
  <c r="E243" i="2"/>
  <c r="D243" i="2"/>
  <c r="AE242" i="2"/>
  <c r="L242" i="2"/>
  <c r="K242" i="2"/>
  <c r="J242" i="2"/>
  <c r="I242" i="2"/>
  <c r="H242" i="2"/>
  <c r="G242" i="2"/>
  <c r="F242" i="2"/>
  <c r="E242" i="2"/>
  <c r="D242" i="2"/>
  <c r="AE241" i="2"/>
  <c r="L241" i="2"/>
  <c r="K241" i="2"/>
  <c r="J241" i="2"/>
  <c r="I241" i="2"/>
  <c r="H241" i="2"/>
  <c r="G241" i="2"/>
  <c r="F241" i="2"/>
  <c r="E241" i="2"/>
  <c r="D241" i="2"/>
  <c r="AE240" i="2"/>
  <c r="L240" i="2"/>
  <c r="K240" i="2"/>
  <c r="J240" i="2"/>
  <c r="I240" i="2"/>
  <c r="H240" i="2"/>
  <c r="G240" i="2"/>
  <c r="F240" i="2"/>
  <c r="E240" i="2"/>
  <c r="D240" i="2"/>
  <c r="AE239" i="2"/>
  <c r="L239" i="2"/>
  <c r="K239" i="2"/>
  <c r="J239" i="2"/>
  <c r="I239" i="2"/>
  <c r="H239" i="2"/>
  <c r="G239" i="2"/>
  <c r="F239" i="2"/>
  <c r="E239" i="2"/>
  <c r="D239" i="2"/>
  <c r="AE238" i="2"/>
  <c r="L238" i="2"/>
  <c r="K238" i="2"/>
  <c r="J238" i="2"/>
  <c r="I238" i="2"/>
  <c r="H238" i="2"/>
  <c r="G238" i="2"/>
  <c r="F238" i="2"/>
  <c r="E238" i="2"/>
  <c r="D238" i="2"/>
  <c r="AE237" i="2"/>
  <c r="L237" i="2"/>
  <c r="K237" i="2"/>
  <c r="J237" i="2"/>
  <c r="I237" i="2"/>
  <c r="H237" i="2"/>
  <c r="G237" i="2"/>
  <c r="F237" i="2"/>
  <c r="E237" i="2"/>
  <c r="D237" i="2"/>
  <c r="AE236" i="2"/>
  <c r="L236" i="2"/>
  <c r="K236" i="2"/>
  <c r="J236" i="2"/>
  <c r="I236" i="2"/>
  <c r="H236" i="2"/>
  <c r="G236" i="2"/>
  <c r="F236" i="2"/>
  <c r="E236" i="2"/>
  <c r="D236" i="2"/>
  <c r="AE235" i="2"/>
  <c r="L235" i="2"/>
  <c r="K235" i="2"/>
  <c r="J235" i="2"/>
  <c r="I235" i="2"/>
  <c r="H235" i="2"/>
  <c r="G235" i="2"/>
  <c r="F235" i="2"/>
  <c r="E235" i="2"/>
  <c r="D235" i="2"/>
  <c r="AE234" i="2"/>
  <c r="L234" i="2"/>
  <c r="K234" i="2"/>
  <c r="J234" i="2"/>
  <c r="I234" i="2"/>
  <c r="H234" i="2"/>
  <c r="G234" i="2"/>
  <c r="F234" i="2"/>
  <c r="E234" i="2"/>
  <c r="D234" i="2"/>
  <c r="AE233" i="2"/>
  <c r="L233" i="2"/>
  <c r="K233" i="2"/>
  <c r="J233" i="2"/>
  <c r="I233" i="2"/>
  <c r="H233" i="2"/>
  <c r="G233" i="2"/>
  <c r="F233" i="2"/>
  <c r="E233" i="2"/>
  <c r="D233" i="2"/>
  <c r="AE232" i="2"/>
  <c r="L232" i="2"/>
  <c r="K232" i="2"/>
  <c r="J232" i="2"/>
  <c r="I232" i="2"/>
  <c r="H232" i="2"/>
  <c r="G232" i="2"/>
  <c r="F232" i="2"/>
  <c r="E232" i="2"/>
  <c r="D232" i="2"/>
  <c r="AE231" i="2"/>
  <c r="L231" i="2"/>
  <c r="K231" i="2"/>
  <c r="J231" i="2"/>
  <c r="I231" i="2"/>
  <c r="H231" i="2"/>
  <c r="G231" i="2"/>
  <c r="F231" i="2"/>
  <c r="E231" i="2"/>
  <c r="D231" i="2"/>
  <c r="AE230" i="2"/>
  <c r="L230" i="2"/>
  <c r="K230" i="2"/>
  <c r="J230" i="2"/>
  <c r="I230" i="2"/>
  <c r="H230" i="2"/>
  <c r="G230" i="2"/>
  <c r="F230" i="2"/>
  <c r="E230" i="2"/>
  <c r="D230" i="2"/>
  <c r="AE229" i="2"/>
  <c r="L229" i="2"/>
  <c r="K229" i="2"/>
  <c r="J229" i="2"/>
  <c r="I229" i="2"/>
  <c r="H229" i="2"/>
  <c r="G229" i="2"/>
  <c r="F229" i="2"/>
  <c r="E229" i="2"/>
  <c r="D229" i="2"/>
  <c r="AE228" i="2"/>
  <c r="L228" i="2"/>
  <c r="K228" i="2"/>
  <c r="J228" i="2"/>
  <c r="I228" i="2"/>
  <c r="H228" i="2"/>
  <c r="G228" i="2"/>
  <c r="F228" i="2"/>
  <c r="E228" i="2"/>
  <c r="D228" i="2"/>
  <c r="AE227" i="2"/>
  <c r="L227" i="2"/>
  <c r="K227" i="2"/>
  <c r="J227" i="2"/>
  <c r="I227" i="2"/>
  <c r="H227" i="2"/>
  <c r="G227" i="2"/>
  <c r="F227" i="2"/>
  <c r="E227" i="2"/>
  <c r="D227" i="2"/>
  <c r="AE226" i="2"/>
  <c r="L226" i="2"/>
  <c r="K226" i="2"/>
  <c r="J226" i="2"/>
  <c r="I226" i="2"/>
  <c r="H226" i="2"/>
  <c r="G226" i="2"/>
  <c r="F226" i="2"/>
  <c r="E226" i="2"/>
  <c r="D226" i="2"/>
  <c r="AE225" i="2"/>
  <c r="L225" i="2"/>
  <c r="K225" i="2"/>
  <c r="J225" i="2"/>
  <c r="I225" i="2"/>
  <c r="H225" i="2"/>
  <c r="G225" i="2"/>
  <c r="F225" i="2"/>
  <c r="E225" i="2"/>
  <c r="D225" i="2"/>
  <c r="AE224" i="2"/>
  <c r="L224" i="2"/>
  <c r="K224" i="2"/>
  <c r="J224" i="2"/>
  <c r="I224" i="2"/>
  <c r="H224" i="2"/>
  <c r="G224" i="2"/>
  <c r="F224" i="2"/>
  <c r="E224" i="2"/>
  <c r="D224" i="2"/>
  <c r="AE223" i="2"/>
  <c r="L223" i="2"/>
  <c r="K223" i="2"/>
  <c r="J223" i="2"/>
  <c r="I223" i="2"/>
  <c r="H223" i="2"/>
  <c r="G223" i="2"/>
  <c r="F223" i="2"/>
  <c r="E223" i="2"/>
  <c r="D223" i="2"/>
  <c r="AE222" i="2"/>
  <c r="L222" i="2"/>
  <c r="K222" i="2"/>
  <c r="J222" i="2"/>
  <c r="I222" i="2"/>
  <c r="H222" i="2"/>
  <c r="G222" i="2"/>
  <c r="F222" i="2"/>
  <c r="E222" i="2"/>
  <c r="D222" i="2"/>
  <c r="AE221" i="2"/>
  <c r="L221" i="2"/>
  <c r="K221" i="2"/>
  <c r="J221" i="2"/>
  <c r="I221" i="2"/>
  <c r="H221" i="2"/>
  <c r="G221" i="2"/>
  <c r="F221" i="2"/>
  <c r="E221" i="2"/>
  <c r="D221" i="2"/>
  <c r="AE220" i="2"/>
  <c r="L220" i="2"/>
  <c r="K220" i="2"/>
  <c r="J220" i="2"/>
  <c r="I220" i="2"/>
  <c r="H220" i="2"/>
  <c r="G220" i="2"/>
  <c r="F220" i="2"/>
  <c r="E220" i="2"/>
  <c r="D220" i="2"/>
  <c r="AE219" i="2"/>
  <c r="L219" i="2"/>
  <c r="K219" i="2"/>
  <c r="J219" i="2"/>
  <c r="I219" i="2"/>
  <c r="H219" i="2"/>
  <c r="G219" i="2"/>
  <c r="F219" i="2"/>
  <c r="E219" i="2"/>
  <c r="D219" i="2"/>
  <c r="AE218" i="2"/>
  <c r="L218" i="2"/>
  <c r="K218" i="2"/>
  <c r="J218" i="2"/>
  <c r="I218" i="2"/>
  <c r="H218" i="2"/>
  <c r="G218" i="2"/>
  <c r="F218" i="2"/>
  <c r="E218" i="2"/>
  <c r="D218" i="2"/>
  <c r="AE217" i="2"/>
  <c r="L217" i="2"/>
  <c r="K217" i="2"/>
  <c r="J217" i="2"/>
  <c r="I217" i="2"/>
  <c r="H217" i="2"/>
  <c r="G217" i="2"/>
  <c r="F217" i="2"/>
  <c r="E217" i="2"/>
  <c r="D217" i="2"/>
  <c r="AE216" i="2"/>
  <c r="L216" i="2"/>
  <c r="K216" i="2"/>
  <c r="J216" i="2"/>
  <c r="I216" i="2"/>
  <c r="H216" i="2"/>
  <c r="G216" i="2"/>
  <c r="F216" i="2"/>
  <c r="E216" i="2"/>
  <c r="D216" i="2"/>
  <c r="AE215" i="2"/>
  <c r="L215" i="2"/>
  <c r="K215" i="2"/>
  <c r="J215" i="2"/>
  <c r="I215" i="2"/>
  <c r="H215" i="2"/>
  <c r="G215" i="2"/>
  <c r="F215" i="2"/>
  <c r="E215" i="2"/>
  <c r="D215" i="2"/>
  <c r="AE214" i="2"/>
  <c r="L214" i="2"/>
  <c r="K214" i="2"/>
  <c r="J214" i="2"/>
  <c r="I214" i="2"/>
  <c r="H214" i="2"/>
  <c r="G214" i="2"/>
  <c r="F214" i="2"/>
  <c r="E214" i="2"/>
  <c r="D214" i="2"/>
  <c r="AE213" i="2"/>
  <c r="L213" i="2"/>
  <c r="K213" i="2"/>
  <c r="J213" i="2"/>
  <c r="I213" i="2"/>
  <c r="H213" i="2"/>
  <c r="G213" i="2"/>
  <c r="F213" i="2"/>
  <c r="E213" i="2"/>
  <c r="D213" i="2"/>
  <c r="AE212" i="2"/>
  <c r="L212" i="2"/>
  <c r="K212" i="2"/>
  <c r="J212" i="2"/>
  <c r="I212" i="2"/>
  <c r="H212" i="2"/>
  <c r="G212" i="2"/>
  <c r="F212" i="2"/>
  <c r="E212" i="2"/>
  <c r="D212" i="2"/>
  <c r="AE211" i="2"/>
  <c r="L211" i="2"/>
  <c r="K211" i="2"/>
  <c r="J211" i="2"/>
  <c r="I211" i="2"/>
  <c r="H211" i="2"/>
  <c r="G211" i="2"/>
  <c r="F211" i="2"/>
  <c r="E211" i="2"/>
  <c r="D211" i="2"/>
  <c r="AE210" i="2"/>
  <c r="L210" i="2"/>
  <c r="K210" i="2"/>
  <c r="J210" i="2"/>
  <c r="I210" i="2"/>
  <c r="H210" i="2"/>
  <c r="G210" i="2"/>
  <c r="F210" i="2"/>
  <c r="E210" i="2"/>
  <c r="D210" i="2"/>
  <c r="AE209" i="2"/>
  <c r="L209" i="2"/>
  <c r="K209" i="2"/>
  <c r="J209" i="2"/>
  <c r="I209" i="2"/>
  <c r="H209" i="2"/>
  <c r="G209" i="2"/>
  <c r="F209" i="2"/>
  <c r="E209" i="2"/>
  <c r="D209" i="2"/>
  <c r="AE208" i="2"/>
  <c r="L208" i="2"/>
  <c r="K208" i="2"/>
  <c r="J208" i="2"/>
  <c r="I208" i="2"/>
  <c r="H208" i="2"/>
  <c r="G208" i="2"/>
  <c r="F208" i="2"/>
  <c r="E208" i="2"/>
  <c r="D208" i="2"/>
  <c r="AE207" i="2"/>
  <c r="L207" i="2"/>
  <c r="K207" i="2"/>
  <c r="J207" i="2"/>
  <c r="I207" i="2"/>
  <c r="H207" i="2"/>
  <c r="G207" i="2"/>
  <c r="F207" i="2"/>
  <c r="E207" i="2"/>
  <c r="D207" i="2"/>
  <c r="AE206" i="2"/>
  <c r="L206" i="2"/>
  <c r="K206" i="2"/>
  <c r="J206" i="2"/>
  <c r="I206" i="2"/>
  <c r="H206" i="2"/>
  <c r="G206" i="2"/>
  <c r="F206" i="2"/>
  <c r="E206" i="2"/>
  <c r="D206" i="2"/>
  <c r="AE205" i="2"/>
  <c r="L205" i="2"/>
  <c r="K205" i="2"/>
  <c r="J205" i="2"/>
  <c r="I205" i="2"/>
  <c r="H205" i="2"/>
  <c r="G205" i="2"/>
  <c r="F205" i="2"/>
  <c r="E205" i="2"/>
  <c r="D205" i="2"/>
  <c r="AE204" i="2"/>
  <c r="L204" i="2"/>
  <c r="K204" i="2"/>
  <c r="J204" i="2"/>
  <c r="I204" i="2"/>
  <c r="H204" i="2"/>
  <c r="G204" i="2"/>
  <c r="F204" i="2"/>
  <c r="E204" i="2"/>
  <c r="D204" i="2"/>
  <c r="AE203" i="2"/>
  <c r="L203" i="2"/>
  <c r="K203" i="2"/>
  <c r="J203" i="2"/>
  <c r="I203" i="2"/>
  <c r="H203" i="2"/>
  <c r="G203" i="2"/>
  <c r="F203" i="2"/>
  <c r="E203" i="2"/>
  <c r="D203" i="2"/>
  <c r="AE202" i="2"/>
  <c r="L202" i="2"/>
  <c r="K202" i="2"/>
  <c r="J202" i="2"/>
  <c r="I202" i="2"/>
  <c r="H202" i="2"/>
  <c r="G202" i="2"/>
  <c r="F202" i="2"/>
  <c r="E202" i="2"/>
  <c r="D202" i="2"/>
  <c r="AE201" i="2"/>
  <c r="L201" i="2"/>
  <c r="K201" i="2"/>
  <c r="J201" i="2"/>
  <c r="I201" i="2"/>
  <c r="H201" i="2"/>
  <c r="G201" i="2"/>
  <c r="F201" i="2"/>
  <c r="E201" i="2"/>
  <c r="D201" i="2"/>
  <c r="AE200" i="2"/>
  <c r="L200" i="2"/>
  <c r="K200" i="2"/>
  <c r="J200" i="2"/>
  <c r="I200" i="2"/>
  <c r="H200" i="2"/>
  <c r="G200" i="2"/>
  <c r="F200" i="2"/>
  <c r="E200" i="2"/>
  <c r="D200" i="2"/>
  <c r="AE199" i="2"/>
  <c r="L199" i="2"/>
  <c r="K199" i="2"/>
  <c r="J199" i="2"/>
  <c r="I199" i="2"/>
  <c r="H199" i="2"/>
  <c r="G199" i="2"/>
  <c r="F199" i="2"/>
  <c r="E199" i="2"/>
  <c r="D199" i="2"/>
  <c r="AE198" i="2"/>
  <c r="L198" i="2"/>
  <c r="K198" i="2"/>
  <c r="J198" i="2"/>
  <c r="I198" i="2"/>
  <c r="H198" i="2"/>
  <c r="G198" i="2"/>
  <c r="F198" i="2"/>
  <c r="E198" i="2"/>
  <c r="D198" i="2"/>
  <c r="AE197" i="2"/>
  <c r="L197" i="2"/>
  <c r="K197" i="2"/>
  <c r="J197" i="2"/>
  <c r="I197" i="2"/>
  <c r="H197" i="2"/>
  <c r="G197" i="2"/>
  <c r="F197" i="2"/>
  <c r="E197" i="2"/>
  <c r="D197" i="2"/>
  <c r="AE196" i="2"/>
  <c r="L196" i="2"/>
  <c r="K196" i="2"/>
  <c r="J196" i="2"/>
  <c r="I196" i="2"/>
  <c r="H196" i="2"/>
  <c r="G196" i="2"/>
  <c r="F196" i="2"/>
  <c r="E196" i="2"/>
  <c r="D196" i="2"/>
  <c r="AE195" i="2"/>
  <c r="L195" i="2"/>
  <c r="K195" i="2"/>
  <c r="J195" i="2"/>
  <c r="I195" i="2"/>
  <c r="H195" i="2"/>
  <c r="G195" i="2"/>
  <c r="F195" i="2"/>
  <c r="E195" i="2"/>
  <c r="D195" i="2"/>
  <c r="AE194" i="2"/>
  <c r="L194" i="2"/>
  <c r="K194" i="2"/>
  <c r="J194" i="2"/>
  <c r="I194" i="2"/>
  <c r="H194" i="2"/>
  <c r="G194" i="2"/>
  <c r="F194" i="2"/>
  <c r="E194" i="2"/>
  <c r="D194" i="2"/>
  <c r="AE193" i="2"/>
  <c r="L193" i="2"/>
  <c r="K193" i="2"/>
  <c r="J193" i="2"/>
  <c r="I193" i="2"/>
  <c r="H193" i="2"/>
  <c r="G193" i="2"/>
  <c r="F193" i="2"/>
  <c r="E193" i="2"/>
  <c r="D193" i="2"/>
  <c r="AE192" i="2"/>
  <c r="L192" i="2"/>
  <c r="K192" i="2"/>
  <c r="J192" i="2"/>
  <c r="I192" i="2"/>
  <c r="H192" i="2"/>
  <c r="G192" i="2"/>
  <c r="F192" i="2"/>
  <c r="E192" i="2"/>
  <c r="D192" i="2"/>
  <c r="AE191" i="2"/>
  <c r="L191" i="2"/>
  <c r="K191" i="2"/>
  <c r="J191" i="2"/>
  <c r="I191" i="2"/>
  <c r="H191" i="2"/>
  <c r="G191" i="2"/>
  <c r="F191" i="2"/>
  <c r="E191" i="2"/>
  <c r="D191" i="2"/>
  <c r="AE190" i="2"/>
  <c r="L190" i="2"/>
  <c r="K190" i="2"/>
  <c r="J190" i="2"/>
  <c r="I190" i="2"/>
  <c r="H190" i="2"/>
  <c r="G190" i="2"/>
  <c r="F190" i="2"/>
  <c r="E190" i="2"/>
  <c r="D190" i="2"/>
  <c r="AE189" i="2"/>
  <c r="L189" i="2"/>
  <c r="K189" i="2"/>
  <c r="J189" i="2"/>
  <c r="I189" i="2"/>
  <c r="H189" i="2"/>
  <c r="G189" i="2"/>
  <c r="F189" i="2"/>
  <c r="E189" i="2"/>
  <c r="D189" i="2"/>
  <c r="AE188" i="2"/>
  <c r="L188" i="2"/>
  <c r="K188" i="2"/>
  <c r="J188" i="2"/>
  <c r="I188" i="2"/>
  <c r="H188" i="2"/>
  <c r="G188" i="2"/>
  <c r="F188" i="2"/>
  <c r="E188" i="2"/>
  <c r="D188" i="2"/>
  <c r="AE187" i="2"/>
  <c r="L187" i="2"/>
  <c r="K187" i="2"/>
  <c r="J187" i="2"/>
  <c r="I187" i="2"/>
  <c r="H187" i="2"/>
  <c r="G187" i="2"/>
  <c r="F187" i="2"/>
  <c r="E187" i="2"/>
  <c r="D187" i="2"/>
  <c r="AE186" i="2"/>
  <c r="L186" i="2"/>
  <c r="K186" i="2"/>
  <c r="J186" i="2"/>
  <c r="I186" i="2"/>
  <c r="H186" i="2"/>
  <c r="G186" i="2"/>
  <c r="F186" i="2"/>
  <c r="E186" i="2"/>
  <c r="D186" i="2"/>
  <c r="AE185" i="2"/>
  <c r="L185" i="2"/>
  <c r="K185" i="2"/>
  <c r="J185" i="2"/>
  <c r="I185" i="2"/>
  <c r="H185" i="2"/>
  <c r="G185" i="2"/>
  <c r="F185" i="2"/>
  <c r="E185" i="2"/>
  <c r="D185" i="2"/>
  <c r="AE184" i="2"/>
  <c r="L184" i="2"/>
  <c r="K184" i="2"/>
  <c r="J184" i="2"/>
  <c r="I184" i="2"/>
  <c r="H184" i="2"/>
  <c r="G184" i="2"/>
  <c r="F184" i="2"/>
  <c r="E184" i="2"/>
  <c r="D184" i="2"/>
  <c r="AE183" i="2"/>
  <c r="L183" i="2"/>
  <c r="K183" i="2"/>
  <c r="J183" i="2"/>
  <c r="I183" i="2"/>
  <c r="H183" i="2"/>
  <c r="G183" i="2"/>
  <c r="F183" i="2"/>
  <c r="E183" i="2"/>
  <c r="D183" i="2"/>
  <c r="AE182" i="2"/>
  <c r="L182" i="2"/>
  <c r="K182" i="2"/>
  <c r="J182" i="2"/>
  <c r="I182" i="2"/>
  <c r="H182" i="2"/>
  <c r="G182" i="2"/>
  <c r="F182" i="2"/>
  <c r="E182" i="2"/>
  <c r="D182" i="2"/>
  <c r="AE181" i="2"/>
  <c r="L181" i="2"/>
  <c r="K181" i="2"/>
  <c r="J181" i="2"/>
  <c r="I181" i="2"/>
  <c r="H181" i="2"/>
  <c r="G181" i="2"/>
  <c r="F181" i="2"/>
  <c r="E181" i="2"/>
  <c r="D181" i="2"/>
  <c r="AE180" i="2"/>
  <c r="L180" i="2"/>
  <c r="K180" i="2"/>
  <c r="J180" i="2"/>
  <c r="I180" i="2"/>
  <c r="H180" i="2"/>
  <c r="G180" i="2"/>
  <c r="F180" i="2"/>
  <c r="E180" i="2"/>
  <c r="D180" i="2"/>
  <c r="AE179" i="2"/>
  <c r="L179" i="2"/>
  <c r="K179" i="2"/>
  <c r="J179" i="2"/>
  <c r="I179" i="2"/>
  <c r="H179" i="2"/>
  <c r="G179" i="2"/>
  <c r="F179" i="2"/>
  <c r="E179" i="2"/>
  <c r="D179" i="2"/>
  <c r="AE178" i="2"/>
  <c r="L178" i="2"/>
  <c r="K178" i="2"/>
  <c r="J178" i="2"/>
  <c r="I178" i="2"/>
  <c r="H178" i="2"/>
  <c r="G178" i="2"/>
  <c r="F178" i="2"/>
  <c r="E178" i="2"/>
  <c r="D178" i="2"/>
  <c r="AE177" i="2"/>
  <c r="L177" i="2"/>
  <c r="K177" i="2"/>
  <c r="J177" i="2"/>
  <c r="I177" i="2"/>
  <c r="H177" i="2"/>
  <c r="G177" i="2"/>
  <c r="F177" i="2"/>
  <c r="E177" i="2"/>
  <c r="D177" i="2"/>
  <c r="AE176" i="2"/>
  <c r="L176" i="2"/>
  <c r="K176" i="2"/>
  <c r="J176" i="2"/>
  <c r="I176" i="2"/>
  <c r="H176" i="2"/>
  <c r="G176" i="2"/>
  <c r="F176" i="2"/>
  <c r="E176" i="2"/>
  <c r="D176" i="2"/>
  <c r="AE175" i="2"/>
  <c r="L175" i="2"/>
  <c r="K175" i="2"/>
  <c r="J175" i="2"/>
  <c r="I175" i="2"/>
  <c r="H175" i="2"/>
  <c r="G175" i="2"/>
  <c r="F175" i="2"/>
  <c r="E175" i="2"/>
  <c r="D175" i="2"/>
  <c r="AE174" i="2"/>
  <c r="L174" i="2"/>
  <c r="K174" i="2"/>
  <c r="J174" i="2"/>
  <c r="I174" i="2"/>
  <c r="H174" i="2"/>
  <c r="G174" i="2"/>
  <c r="F174" i="2"/>
  <c r="E174" i="2"/>
  <c r="D174" i="2"/>
  <c r="AE173" i="2"/>
  <c r="L173" i="2"/>
  <c r="K173" i="2"/>
  <c r="J173" i="2"/>
  <c r="I173" i="2"/>
  <c r="H173" i="2"/>
  <c r="G173" i="2"/>
  <c r="F173" i="2"/>
  <c r="E173" i="2"/>
  <c r="D173" i="2"/>
  <c r="AE172" i="2"/>
  <c r="L172" i="2"/>
  <c r="K172" i="2"/>
  <c r="J172" i="2"/>
  <c r="I172" i="2"/>
  <c r="H172" i="2"/>
  <c r="G172" i="2"/>
  <c r="F172" i="2"/>
  <c r="E172" i="2"/>
  <c r="D172" i="2"/>
  <c r="AE171" i="2"/>
  <c r="L171" i="2"/>
  <c r="K171" i="2"/>
  <c r="J171" i="2"/>
  <c r="I171" i="2"/>
  <c r="H171" i="2"/>
  <c r="G171" i="2"/>
  <c r="F171" i="2"/>
  <c r="E171" i="2"/>
  <c r="D171" i="2"/>
  <c r="AE170" i="2"/>
  <c r="L170" i="2"/>
  <c r="K170" i="2"/>
  <c r="J170" i="2"/>
  <c r="I170" i="2"/>
  <c r="H170" i="2"/>
  <c r="G170" i="2"/>
  <c r="F170" i="2"/>
  <c r="E170" i="2"/>
  <c r="D170" i="2"/>
  <c r="AE169" i="2"/>
  <c r="L169" i="2"/>
  <c r="K169" i="2"/>
  <c r="J169" i="2"/>
  <c r="I169" i="2"/>
  <c r="H169" i="2"/>
  <c r="G169" i="2"/>
  <c r="F169" i="2"/>
  <c r="E169" i="2"/>
  <c r="D169" i="2"/>
  <c r="AE168" i="2"/>
  <c r="L168" i="2"/>
  <c r="K168" i="2"/>
  <c r="J168" i="2"/>
  <c r="I168" i="2"/>
  <c r="H168" i="2"/>
  <c r="G168" i="2"/>
  <c r="F168" i="2"/>
  <c r="E168" i="2"/>
  <c r="D168" i="2"/>
  <c r="AE167" i="2"/>
  <c r="L167" i="2"/>
  <c r="K167" i="2"/>
  <c r="J167" i="2"/>
  <c r="I167" i="2"/>
  <c r="H167" i="2"/>
  <c r="G167" i="2"/>
  <c r="F167" i="2"/>
  <c r="E167" i="2"/>
  <c r="D167" i="2"/>
  <c r="AE166" i="2"/>
  <c r="L166" i="2"/>
  <c r="K166" i="2"/>
  <c r="J166" i="2"/>
  <c r="I166" i="2"/>
  <c r="H166" i="2"/>
  <c r="G166" i="2"/>
  <c r="F166" i="2"/>
  <c r="E166" i="2"/>
  <c r="D166" i="2"/>
  <c r="AE165" i="2"/>
  <c r="L165" i="2"/>
  <c r="K165" i="2"/>
  <c r="J165" i="2"/>
  <c r="I165" i="2"/>
  <c r="H165" i="2"/>
  <c r="G165" i="2"/>
  <c r="F165" i="2"/>
  <c r="E165" i="2"/>
  <c r="D165" i="2"/>
  <c r="AE164" i="2"/>
  <c r="L164" i="2"/>
  <c r="K164" i="2"/>
  <c r="J164" i="2"/>
  <c r="I164" i="2"/>
  <c r="H164" i="2"/>
  <c r="G164" i="2"/>
  <c r="F164" i="2"/>
  <c r="E164" i="2"/>
  <c r="D164" i="2"/>
  <c r="AE163" i="2"/>
  <c r="L163" i="2"/>
  <c r="K163" i="2"/>
  <c r="J163" i="2"/>
  <c r="I163" i="2"/>
  <c r="H163" i="2"/>
  <c r="G163" i="2"/>
  <c r="F163" i="2"/>
  <c r="E163" i="2"/>
  <c r="D163" i="2"/>
  <c r="AE162" i="2"/>
  <c r="L162" i="2"/>
  <c r="K162" i="2"/>
  <c r="J162" i="2"/>
  <c r="I162" i="2"/>
  <c r="H162" i="2"/>
  <c r="G162" i="2"/>
  <c r="F162" i="2"/>
  <c r="E162" i="2"/>
  <c r="D162" i="2"/>
  <c r="AE161" i="2"/>
  <c r="L161" i="2"/>
  <c r="K161" i="2"/>
  <c r="J161" i="2"/>
  <c r="I161" i="2"/>
  <c r="H161" i="2"/>
  <c r="G161" i="2"/>
  <c r="F161" i="2"/>
  <c r="E161" i="2"/>
  <c r="D161" i="2"/>
  <c r="AE160" i="2"/>
  <c r="L160" i="2"/>
  <c r="K160" i="2"/>
  <c r="J160" i="2"/>
  <c r="I160" i="2"/>
  <c r="H160" i="2"/>
  <c r="G160" i="2"/>
  <c r="F160" i="2"/>
  <c r="E160" i="2"/>
  <c r="D160" i="2"/>
  <c r="AE159" i="2"/>
  <c r="L159" i="2"/>
  <c r="K159" i="2"/>
  <c r="J159" i="2"/>
  <c r="I159" i="2"/>
  <c r="H159" i="2"/>
  <c r="G159" i="2"/>
  <c r="F159" i="2"/>
  <c r="E159" i="2"/>
  <c r="D159" i="2"/>
  <c r="AE158" i="2"/>
  <c r="L158" i="2"/>
  <c r="K158" i="2"/>
  <c r="J158" i="2"/>
  <c r="I158" i="2"/>
  <c r="H158" i="2"/>
  <c r="G158" i="2"/>
  <c r="F158" i="2"/>
  <c r="E158" i="2"/>
  <c r="D158" i="2"/>
  <c r="AE157" i="2"/>
  <c r="L157" i="2"/>
  <c r="K157" i="2"/>
  <c r="J157" i="2"/>
  <c r="I157" i="2"/>
  <c r="H157" i="2"/>
  <c r="G157" i="2"/>
  <c r="F157" i="2"/>
  <c r="E157" i="2"/>
  <c r="D157" i="2"/>
  <c r="AE156" i="2"/>
  <c r="L156" i="2"/>
  <c r="K156" i="2"/>
  <c r="J156" i="2"/>
  <c r="I156" i="2"/>
  <c r="H156" i="2"/>
  <c r="G156" i="2"/>
  <c r="F156" i="2"/>
  <c r="E156" i="2"/>
  <c r="D156" i="2"/>
  <c r="AE155" i="2"/>
  <c r="L155" i="2"/>
  <c r="K155" i="2"/>
  <c r="J155" i="2"/>
  <c r="I155" i="2"/>
  <c r="H155" i="2"/>
  <c r="G155" i="2"/>
  <c r="F155" i="2"/>
  <c r="E155" i="2"/>
  <c r="D155" i="2"/>
  <c r="AE154" i="2"/>
  <c r="L154" i="2"/>
  <c r="K154" i="2"/>
  <c r="J154" i="2"/>
  <c r="I154" i="2"/>
  <c r="H154" i="2"/>
  <c r="G154" i="2"/>
  <c r="F154" i="2"/>
  <c r="E154" i="2"/>
  <c r="D154" i="2"/>
  <c r="AE153" i="2"/>
  <c r="L153" i="2"/>
  <c r="K153" i="2"/>
  <c r="J153" i="2"/>
  <c r="I153" i="2"/>
  <c r="H153" i="2"/>
  <c r="G153" i="2"/>
  <c r="F153" i="2"/>
  <c r="E153" i="2"/>
  <c r="D153" i="2"/>
  <c r="AE152" i="2"/>
  <c r="L152" i="2"/>
  <c r="K152" i="2"/>
  <c r="J152" i="2"/>
  <c r="I152" i="2"/>
  <c r="H152" i="2"/>
  <c r="G152" i="2"/>
  <c r="F152" i="2"/>
  <c r="E152" i="2"/>
  <c r="D152" i="2"/>
  <c r="AE151" i="2"/>
  <c r="L151" i="2"/>
  <c r="K151" i="2"/>
  <c r="J151" i="2"/>
  <c r="I151" i="2"/>
  <c r="H151" i="2"/>
  <c r="G151" i="2"/>
  <c r="F151" i="2"/>
  <c r="E151" i="2"/>
  <c r="D151" i="2"/>
  <c r="AE150" i="2"/>
  <c r="L150" i="2"/>
  <c r="K150" i="2"/>
  <c r="J150" i="2"/>
  <c r="I150" i="2"/>
  <c r="H150" i="2"/>
  <c r="G150" i="2"/>
  <c r="F150" i="2"/>
  <c r="E150" i="2"/>
  <c r="D150" i="2"/>
  <c r="AE149" i="2"/>
  <c r="L149" i="2"/>
  <c r="K149" i="2"/>
  <c r="J149" i="2"/>
  <c r="I149" i="2"/>
  <c r="H149" i="2"/>
  <c r="G149" i="2"/>
  <c r="F149" i="2"/>
  <c r="E149" i="2"/>
  <c r="D149" i="2"/>
  <c r="AE148" i="2"/>
  <c r="L148" i="2"/>
  <c r="K148" i="2"/>
  <c r="J148" i="2"/>
  <c r="I148" i="2"/>
  <c r="H148" i="2"/>
  <c r="G148" i="2"/>
  <c r="F148" i="2"/>
  <c r="E148" i="2"/>
  <c r="D148" i="2"/>
  <c r="AE147" i="2"/>
  <c r="L147" i="2"/>
  <c r="K147" i="2"/>
  <c r="J147" i="2"/>
  <c r="I147" i="2"/>
  <c r="H147" i="2"/>
  <c r="G147" i="2"/>
  <c r="F147" i="2"/>
  <c r="E147" i="2"/>
  <c r="D147" i="2"/>
  <c r="AE146" i="2"/>
  <c r="L146" i="2"/>
  <c r="K146" i="2"/>
  <c r="J146" i="2"/>
  <c r="I146" i="2"/>
  <c r="H146" i="2"/>
  <c r="G146" i="2"/>
  <c r="F146" i="2"/>
  <c r="E146" i="2"/>
  <c r="D146" i="2"/>
  <c r="AE145" i="2"/>
  <c r="L145" i="2"/>
  <c r="K145" i="2"/>
  <c r="J145" i="2"/>
  <c r="I145" i="2"/>
  <c r="H145" i="2"/>
  <c r="G145" i="2"/>
  <c r="F145" i="2"/>
  <c r="E145" i="2"/>
  <c r="D145" i="2"/>
  <c r="AE144" i="2"/>
  <c r="L144" i="2"/>
  <c r="K144" i="2"/>
  <c r="J144" i="2"/>
  <c r="I144" i="2"/>
  <c r="H144" i="2"/>
  <c r="G144" i="2"/>
  <c r="F144" i="2"/>
  <c r="E144" i="2"/>
  <c r="D144" i="2"/>
  <c r="AE143" i="2"/>
  <c r="L143" i="2"/>
  <c r="K143" i="2"/>
  <c r="J143" i="2"/>
  <c r="I143" i="2"/>
  <c r="H143" i="2"/>
  <c r="G143" i="2"/>
  <c r="F143" i="2"/>
  <c r="E143" i="2"/>
  <c r="D143" i="2"/>
  <c r="AE142" i="2"/>
  <c r="L142" i="2"/>
  <c r="K142" i="2"/>
  <c r="J142" i="2"/>
  <c r="I142" i="2"/>
  <c r="H142" i="2"/>
  <c r="G142" i="2"/>
  <c r="F142" i="2"/>
  <c r="E142" i="2"/>
  <c r="D142" i="2"/>
  <c r="AE141" i="2"/>
  <c r="L141" i="2"/>
  <c r="K141" i="2"/>
  <c r="J141" i="2"/>
  <c r="I141" i="2"/>
  <c r="H141" i="2"/>
  <c r="G141" i="2"/>
  <c r="F141" i="2"/>
  <c r="E141" i="2"/>
  <c r="D141" i="2"/>
  <c r="AE140" i="2"/>
  <c r="L140" i="2"/>
  <c r="K140" i="2"/>
  <c r="J140" i="2"/>
  <c r="I140" i="2"/>
  <c r="H140" i="2"/>
  <c r="G140" i="2"/>
  <c r="F140" i="2"/>
  <c r="E140" i="2"/>
  <c r="D140" i="2"/>
  <c r="AE139" i="2"/>
  <c r="L139" i="2"/>
  <c r="K139" i="2"/>
  <c r="J139" i="2"/>
  <c r="I139" i="2"/>
  <c r="H139" i="2"/>
  <c r="G139" i="2"/>
  <c r="F139" i="2"/>
  <c r="E139" i="2"/>
  <c r="D139" i="2"/>
  <c r="AE138" i="2"/>
  <c r="L138" i="2"/>
  <c r="K138" i="2"/>
  <c r="J138" i="2"/>
  <c r="I138" i="2"/>
  <c r="H138" i="2"/>
  <c r="G138" i="2"/>
  <c r="F138" i="2"/>
  <c r="E138" i="2"/>
  <c r="D138" i="2"/>
  <c r="AE137" i="2"/>
  <c r="L137" i="2"/>
  <c r="K137" i="2"/>
  <c r="J137" i="2"/>
  <c r="I137" i="2"/>
  <c r="H137" i="2"/>
  <c r="G137" i="2"/>
  <c r="F137" i="2"/>
  <c r="E137" i="2"/>
  <c r="D137" i="2"/>
  <c r="AE136" i="2"/>
  <c r="L136" i="2"/>
  <c r="K136" i="2"/>
  <c r="J136" i="2"/>
  <c r="I136" i="2"/>
  <c r="H136" i="2"/>
  <c r="G136" i="2"/>
  <c r="F136" i="2"/>
  <c r="E136" i="2"/>
  <c r="D136" i="2"/>
  <c r="AE135" i="2"/>
  <c r="L135" i="2"/>
  <c r="K135" i="2"/>
  <c r="J135" i="2"/>
  <c r="I135" i="2"/>
  <c r="H135" i="2"/>
  <c r="G135" i="2"/>
  <c r="F135" i="2"/>
  <c r="E135" i="2"/>
  <c r="D135" i="2"/>
  <c r="AE134" i="2"/>
  <c r="L134" i="2"/>
  <c r="K134" i="2"/>
  <c r="J134" i="2"/>
  <c r="I134" i="2"/>
  <c r="H134" i="2"/>
  <c r="G134" i="2"/>
  <c r="F134" i="2"/>
  <c r="E134" i="2"/>
  <c r="D134" i="2"/>
  <c r="AE133" i="2"/>
  <c r="L133" i="2"/>
  <c r="K133" i="2"/>
  <c r="J133" i="2"/>
  <c r="I133" i="2"/>
  <c r="H133" i="2"/>
  <c r="G133" i="2"/>
  <c r="F133" i="2"/>
  <c r="E133" i="2"/>
  <c r="D133" i="2"/>
  <c r="AE132" i="2"/>
  <c r="L132" i="2"/>
  <c r="K132" i="2"/>
  <c r="J132" i="2"/>
  <c r="I132" i="2"/>
  <c r="H132" i="2"/>
  <c r="G132" i="2"/>
  <c r="F132" i="2"/>
  <c r="E132" i="2"/>
  <c r="D132" i="2"/>
  <c r="AE131" i="2"/>
  <c r="L131" i="2"/>
  <c r="K131" i="2"/>
  <c r="J131" i="2"/>
  <c r="I131" i="2"/>
  <c r="H131" i="2"/>
  <c r="G131" i="2"/>
  <c r="F131" i="2"/>
  <c r="E131" i="2"/>
  <c r="D131" i="2"/>
  <c r="AE130" i="2"/>
  <c r="L130" i="2"/>
  <c r="K130" i="2"/>
  <c r="J130" i="2"/>
  <c r="I130" i="2"/>
  <c r="H130" i="2"/>
  <c r="G130" i="2"/>
  <c r="F130" i="2"/>
  <c r="E130" i="2"/>
  <c r="D130" i="2"/>
  <c r="AE129" i="2"/>
  <c r="L129" i="2"/>
  <c r="K129" i="2"/>
  <c r="J129" i="2"/>
  <c r="I129" i="2"/>
  <c r="H129" i="2"/>
  <c r="G129" i="2"/>
  <c r="F129" i="2"/>
  <c r="E129" i="2"/>
  <c r="D129" i="2"/>
  <c r="AE128" i="2"/>
  <c r="L128" i="2"/>
  <c r="K128" i="2"/>
  <c r="J128" i="2"/>
  <c r="I128" i="2"/>
  <c r="H128" i="2"/>
  <c r="G128" i="2"/>
  <c r="F128" i="2"/>
  <c r="E128" i="2"/>
  <c r="D128" i="2"/>
  <c r="AE127" i="2"/>
  <c r="L127" i="2"/>
  <c r="K127" i="2"/>
  <c r="J127" i="2"/>
  <c r="I127" i="2"/>
  <c r="H127" i="2"/>
  <c r="G127" i="2"/>
  <c r="F127" i="2"/>
  <c r="E127" i="2"/>
  <c r="D127" i="2"/>
  <c r="AE126" i="2"/>
  <c r="L126" i="2"/>
  <c r="K126" i="2"/>
  <c r="J126" i="2"/>
  <c r="I126" i="2"/>
  <c r="H126" i="2"/>
  <c r="G126" i="2"/>
  <c r="F126" i="2"/>
  <c r="E126" i="2"/>
  <c r="D126" i="2"/>
  <c r="AE125" i="2"/>
  <c r="L125" i="2"/>
  <c r="K125" i="2"/>
  <c r="J125" i="2"/>
  <c r="I125" i="2"/>
  <c r="H125" i="2"/>
  <c r="G125" i="2"/>
  <c r="F125" i="2"/>
  <c r="E125" i="2"/>
  <c r="D125" i="2"/>
  <c r="AE124" i="2"/>
  <c r="L124" i="2"/>
  <c r="K124" i="2"/>
  <c r="J124" i="2"/>
  <c r="I124" i="2"/>
  <c r="H124" i="2"/>
  <c r="G124" i="2"/>
  <c r="F124" i="2"/>
  <c r="E124" i="2"/>
  <c r="D124" i="2"/>
  <c r="AE123" i="2"/>
  <c r="L123" i="2"/>
  <c r="K123" i="2"/>
  <c r="J123" i="2"/>
  <c r="I123" i="2"/>
  <c r="H123" i="2"/>
  <c r="G123" i="2"/>
  <c r="F123" i="2"/>
  <c r="E123" i="2"/>
  <c r="D123" i="2"/>
  <c r="AE122" i="2"/>
  <c r="L122" i="2"/>
  <c r="K122" i="2"/>
  <c r="J122" i="2"/>
  <c r="I122" i="2"/>
  <c r="H122" i="2"/>
  <c r="G122" i="2"/>
  <c r="F122" i="2"/>
  <c r="E122" i="2"/>
  <c r="D122" i="2"/>
  <c r="AE121" i="2"/>
  <c r="L121" i="2"/>
  <c r="K121" i="2"/>
  <c r="J121" i="2"/>
  <c r="I121" i="2"/>
  <c r="H121" i="2"/>
  <c r="G121" i="2"/>
  <c r="F121" i="2"/>
  <c r="E121" i="2"/>
  <c r="D121" i="2"/>
  <c r="AE120" i="2"/>
  <c r="L120" i="2"/>
  <c r="K120" i="2"/>
  <c r="J120" i="2"/>
  <c r="I120" i="2"/>
  <c r="H120" i="2"/>
  <c r="G120" i="2"/>
  <c r="F120" i="2"/>
  <c r="E120" i="2"/>
  <c r="D120" i="2"/>
  <c r="AE119" i="2"/>
  <c r="L119" i="2"/>
  <c r="K119" i="2"/>
  <c r="J119" i="2"/>
  <c r="I119" i="2"/>
  <c r="H119" i="2"/>
  <c r="G119" i="2"/>
  <c r="F119" i="2"/>
  <c r="E119" i="2"/>
  <c r="D119" i="2"/>
  <c r="AE118" i="2"/>
  <c r="L118" i="2"/>
  <c r="K118" i="2"/>
  <c r="J118" i="2"/>
  <c r="I118" i="2"/>
  <c r="H118" i="2"/>
  <c r="G118" i="2"/>
  <c r="F118" i="2"/>
  <c r="E118" i="2"/>
  <c r="D118" i="2"/>
  <c r="AE117" i="2"/>
  <c r="L117" i="2"/>
  <c r="K117" i="2"/>
  <c r="J117" i="2"/>
  <c r="I117" i="2"/>
  <c r="H117" i="2"/>
  <c r="G117" i="2"/>
  <c r="F117" i="2"/>
  <c r="E117" i="2"/>
  <c r="D117" i="2"/>
  <c r="AE116" i="2"/>
  <c r="L116" i="2"/>
  <c r="K116" i="2"/>
  <c r="J116" i="2"/>
  <c r="I116" i="2"/>
  <c r="H116" i="2"/>
  <c r="G116" i="2"/>
  <c r="F116" i="2"/>
  <c r="E116" i="2"/>
  <c r="D116" i="2"/>
  <c r="AE115" i="2"/>
  <c r="L115" i="2"/>
  <c r="K115" i="2"/>
  <c r="J115" i="2"/>
  <c r="I115" i="2"/>
  <c r="H115" i="2"/>
  <c r="G115" i="2"/>
  <c r="F115" i="2"/>
  <c r="E115" i="2"/>
  <c r="D115" i="2"/>
  <c r="AE114" i="2"/>
  <c r="L114" i="2"/>
  <c r="K114" i="2"/>
  <c r="J114" i="2"/>
  <c r="I114" i="2"/>
  <c r="H114" i="2"/>
  <c r="G114" i="2"/>
  <c r="F114" i="2"/>
  <c r="E114" i="2"/>
  <c r="D114" i="2"/>
  <c r="AE113" i="2"/>
  <c r="L113" i="2"/>
  <c r="K113" i="2"/>
  <c r="J113" i="2"/>
  <c r="I113" i="2"/>
  <c r="H113" i="2"/>
  <c r="G113" i="2"/>
  <c r="F113" i="2"/>
  <c r="E113" i="2"/>
  <c r="D113" i="2"/>
  <c r="AE112" i="2"/>
  <c r="L112" i="2"/>
  <c r="K112" i="2"/>
  <c r="J112" i="2"/>
  <c r="I112" i="2"/>
  <c r="H112" i="2"/>
  <c r="G112" i="2"/>
  <c r="F112" i="2"/>
  <c r="E112" i="2"/>
  <c r="D112" i="2"/>
  <c r="AE111" i="2"/>
  <c r="L111" i="2"/>
  <c r="K111" i="2"/>
  <c r="J111" i="2"/>
  <c r="I111" i="2"/>
  <c r="H111" i="2"/>
  <c r="G111" i="2"/>
  <c r="F111" i="2"/>
  <c r="E111" i="2"/>
  <c r="D111" i="2"/>
  <c r="AE110" i="2"/>
  <c r="L110" i="2"/>
  <c r="K110" i="2"/>
  <c r="J110" i="2"/>
  <c r="I110" i="2"/>
  <c r="H110" i="2"/>
  <c r="G110" i="2"/>
  <c r="F110" i="2"/>
  <c r="E110" i="2"/>
  <c r="D110" i="2"/>
  <c r="AE109" i="2"/>
  <c r="L109" i="2"/>
  <c r="K109" i="2"/>
  <c r="J109" i="2"/>
  <c r="I109" i="2"/>
  <c r="H109" i="2"/>
  <c r="G109" i="2"/>
  <c r="F109" i="2"/>
  <c r="E109" i="2"/>
  <c r="D109" i="2"/>
  <c r="AE108" i="2"/>
  <c r="L108" i="2"/>
  <c r="K108" i="2"/>
  <c r="J108" i="2"/>
  <c r="I108" i="2"/>
  <c r="H108" i="2"/>
  <c r="G108" i="2"/>
  <c r="F108" i="2"/>
  <c r="E108" i="2"/>
  <c r="D108" i="2"/>
  <c r="AE107" i="2"/>
  <c r="L107" i="2"/>
  <c r="K107" i="2"/>
  <c r="J107" i="2"/>
  <c r="I107" i="2"/>
  <c r="H107" i="2"/>
  <c r="G107" i="2"/>
  <c r="F107" i="2"/>
  <c r="E107" i="2"/>
  <c r="D107" i="2"/>
  <c r="AE106" i="2"/>
  <c r="L106" i="2"/>
  <c r="K106" i="2"/>
  <c r="J106" i="2"/>
  <c r="I106" i="2"/>
  <c r="H106" i="2"/>
  <c r="G106" i="2"/>
  <c r="F106" i="2"/>
  <c r="E106" i="2"/>
  <c r="D106" i="2"/>
  <c r="AE105" i="2"/>
  <c r="L105" i="2"/>
  <c r="K105" i="2"/>
  <c r="J105" i="2"/>
  <c r="I105" i="2"/>
  <c r="H105" i="2"/>
  <c r="G105" i="2"/>
  <c r="F105" i="2"/>
  <c r="E105" i="2"/>
  <c r="D105" i="2"/>
  <c r="AE104" i="2"/>
  <c r="L104" i="2"/>
  <c r="K104" i="2"/>
  <c r="J104" i="2"/>
  <c r="I104" i="2"/>
  <c r="H104" i="2"/>
  <c r="G104" i="2"/>
  <c r="F104" i="2"/>
  <c r="E104" i="2"/>
  <c r="D104" i="2"/>
  <c r="AE103" i="2"/>
  <c r="L103" i="2"/>
  <c r="K103" i="2"/>
  <c r="J103" i="2"/>
  <c r="I103" i="2"/>
  <c r="H103" i="2"/>
  <c r="G103" i="2"/>
  <c r="F103" i="2"/>
  <c r="E103" i="2"/>
  <c r="D103" i="2"/>
  <c r="AE102" i="2"/>
  <c r="L102" i="2"/>
  <c r="K102" i="2"/>
  <c r="J102" i="2"/>
  <c r="I102" i="2"/>
  <c r="H102" i="2"/>
  <c r="G102" i="2"/>
  <c r="F102" i="2"/>
  <c r="E102" i="2"/>
  <c r="D102" i="2"/>
  <c r="AE101" i="2"/>
  <c r="L101" i="2"/>
  <c r="K101" i="2"/>
  <c r="J101" i="2"/>
  <c r="I101" i="2"/>
  <c r="H101" i="2"/>
  <c r="G101" i="2"/>
  <c r="F101" i="2"/>
  <c r="E101" i="2"/>
  <c r="D101" i="2"/>
  <c r="AE100" i="2"/>
  <c r="L100" i="2"/>
  <c r="K100" i="2"/>
  <c r="J100" i="2"/>
  <c r="I100" i="2"/>
  <c r="H100" i="2"/>
  <c r="G100" i="2"/>
  <c r="F100" i="2"/>
  <c r="E100" i="2"/>
  <c r="D100" i="2"/>
  <c r="AE99" i="2"/>
  <c r="L99" i="2"/>
  <c r="K99" i="2"/>
  <c r="J99" i="2"/>
  <c r="I99" i="2"/>
  <c r="H99" i="2"/>
  <c r="G99" i="2"/>
  <c r="F99" i="2"/>
  <c r="E99" i="2"/>
  <c r="D99" i="2"/>
  <c r="AE98" i="2"/>
  <c r="L98" i="2"/>
  <c r="K98" i="2"/>
  <c r="J98" i="2"/>
  <c r="I98" i="2"/>
  <c r="H98" i="2"/>
  <c r="G98" i="2"/>
  <c r="F98" i="2"/>
  <c r="E98" i="2"/>
  <c r="D98" i="2"/>
  <c r="AE97" i="2"/>
  <c r="L97" i="2"/>
  <c r="K97" i="2"/>
  <c r="J97" i="2"/>
  <c r="I97" i="2"/>
  <c r="H97" i="2"/>
  <c r="G97" i="2"/>
  <c r="F97" i="2"/>
  <c r="E97" i="2"/>
  <c r="D97" i="2"/>
  <c r="AE96" i="2"/>
  <c r="L96" i="2"/>
  <c r="K96" i="2"/>
  <c r="J96" i="2"/>
  <c r="I96" i="2"/>
  <c r="H96" i="2"/>
  <c r="G96" i="2"/>
  <c r="F96" i="2"/>
  <c r="E96" i="2"/>
  <c r="D96" i="2"/>
  <c r="AE95" i="2"/>
  <c r="L95" i="2"/>
  <c r="K95" i="2"/>
  <c r="J95" i="2"/>
  <c r="I95" i="2"/>
  <c r="H95" i="2"/>
  <c r="G95" i="2"/>
  <c r="F95" i="2"/>
  <c r="E95" i="2"/>
  <c r="D95" i="2"/>
  <c r="AE94" i="2"/>
  <c r="L94" i="2"/>
  <c r="K94" i="2"/>
  <c r="J94" i="2"/>
  <c r="I94" i="2"/>
  <c r="H94" i="2"/>
  <c r="G94" i="2"/>
  <c r="F94" i="2"/>
  <c r="E94" i="2"/>
  <c r="D94" i="2"/>
  <c r="AE93" i="2"/>
  <c r="L93" i="2"/>
  <c r="K93" i="2"/>
  <c r="J93" i="2"/>
  <c r="I93" i="2"/>
  <c r="H93" i="2"/>
  <c r="G93" i="2"/>
  <c r="F93" i="2"/>
  <c r="E93" i="2"/>
  <c r="D93" i="2"/>
  <c r="AE92" i="2"/>
  <c r="L92" i="2"/>
  <c r="K92" i="2"/>
  <c r="J92" i="2"/>
  <c r="I92" i="2"/>
  <c r="H92" i="2"/>
  <c r="G92" i="2"/>
  <c r="F92" i="2"/>
  <c r="E92" i="2"/>
  <c r="D92" i="2"/>
  <c r="AE91" i="2"/>
  <c r="L91" i="2"/>
  <c r="K91" i="2"/>
  <c r="J91" i="2"/>
  <c r="I91" i="2"/>
  <c r="H91" i="2"/>
  <c r="G91" i="2"/>
  <c r="F91" i="2"/>
  <c r="E91" i="2"/>
  <c r="D91" i="2"/>
  <c r="AE90" i="2"/>
  <c r="L90" i="2"/>
  <c r="K90" i="2"/>
  <c r="J90" i="2"/>
  <c r="I90" i="2"/>
  <c r="H90" i="2"/>
  <c r="G90" i="2"/>
  <c r="F90" i="2"/>
  <c r="E90" i="2"/>
  <c r="D90" i="2"/>
  <c r="AE89" i="2"/>
  <c r="L89" i="2"/>
  <c r="K89" i="2"/>
  <c r="J89" i="2"/>
  <c r="I89" i="2"/>
  <c r="H89" i="2"/>
  <c r="G89" i="2"/>
  <c r="F89" i="2"/>
  <c r="E89" i="2"/>
  <c r="D89" i="2"/>
  <c r="AE88" i="2"/>
  <c r="L88" i="2"/>
  <c r="K88" i="2"/>
  <c r="J88" i="2"/>
  <c r="I88" i="2"/>
  <c r="H88" i="2"/>
  <c r="G88" i="2"/>
  <c r="F88" i="2"/>
  <c r="E88" i="2"/>
  <c r="D88" i="2"/>
  <c r="AE87" i="2"/>
  <c r="L87" i="2"/>
  <c r="K87" i="2"/>
  <c r="J87" i="2"/>
  <c r="I87" i="2"/>
  <c r="H87" i="2"/>
  <c r="G87" i="2"/>
  <c r="F87" i="2"/>
  <c r="E87" i="2"/>
  <c r="D87" i="2"/>
  <c r="AE86" i="2"/>
  <c r="L86" i="2"/>
  <c r="K86" i="2"/>
  <c r="J86" i="2"/>
  <c r="I86" i="2"/>
  <c r="H86" i="2"/>
  <c r="G86" i="2"/>
  <c r="F86" i="2"/>
  <c r="E86" i="2"/>
  <c r="D86" i="2"/>
  <c r="AE85" i="2"/>
  <c r="L85" i="2"/>
  <c r="K85" i="2"/>
  <c r="J85" i="2"/>
  <c r="I85" i="2"/>
  <c r="H85" i="2"/>
  <c r="G85" i="2"/>
  <c r="F85" i="2"/>
  <c r="E85" i="2"/>
  <c r="D85" i="2"/>
  <c r="AE84" i="2"/>
  <c r="L84" i="2"/>
  <c r="K84" i="2"/>
  <c r="J84" i="2"/>
  <c r="I84" i="2"/>
  <c r="H84" i="2"/>
  <c r="G84" i="2"/>
  <c r="F84" i="2"/>
  <c r="E84" i="2"/>
  <c r="D84" i="2"/>
  <c r="AE83" i="2"/>
  <c r="L83" i="2"/>
  <c r="K83" i="2"/>
  <c r="J83" i="2"/>
  <c r="I83" i="2"/>
  <c r="H83" i="2"/>
  <c r="G83" i="2"/>
  <c r="F83" i="2"/>
  <c r="E83" i="2"/>
  <c r="D83" i="2"/>
  <c r="AE82" i="2"/>
  <c r="L82" i="2"/>
  <c r="K82" i="2"/>
  <c r="J82" i="2"/>
  <c r="I82" i="2"/>
  <c r="H82" i="2"/>
  <c r="G82" i="2"/>
  <c r="F82" i="2"/>
  <c r="E82" i="2"/>
  <c r="D82" i="2"/>
  <c r="AE81" i="2"/>
  <c r="L81" i="2"/>
  <c r="K81" i="2"/>
  <c r="J81" i="2"/>
  <c r="I81" i="2"/>
  <c r="H81" i="2"/>
  <c r="G81" i="2"/>
  <c r="F81" i="2"/>
  <c r="E81" i="2"/>
  <c r="D81" i="2"/>
  <c r="AE80" i="2"/>
  <c r="L80" i="2"/>
  <c r="K80" i="2"/>
  <c r="J80" i="2"/>
  <c r="I80" i="2"/>
  <c r="H80" i="2"/>
  <c r="G80" i="2"/>
  <c r="F80" i="2"/>
  <c r="E80" i="2"/>
  <c r="D80" i="2"/>
  <c r="AE79" i="2"/>
  <c r="L79" i="2"/>
  <c r="K79" i="2"/>
  <c r="J79" i="2"/>
  <c r="I79" i="2"/>
  <c r="H79" i="2"/>
  <c r="G79" i="2"/>
  <c r="F79" i="2"/>
  <c r="E79" i="2"/>
  <c r="D79" i="2"/>
  <c r="AE78" i="2"/>
  <c r="L78" i="2"/>
  <c r="K78" i="2"/>
  <c r="J78" i="2"/>
  <c r="I78" i="2"/>
  <c r="H78" i="2"/>
  <c r="G78" i="2"/>
  <c r="F78" i="2"/>
  <c r="E78" i="2"/>
  <c r="D78" i="2"/>
  <c r="AE77" i="2"/>
  <c r="L77" i="2"/>
  <c r="K77" i="2"/>
  <c r="J77" i="2"/>
  <c r="I77" i="2"/>
  <c r="H77" i="2"/>
  <c r="G77" i="2"/>
  <c r="F77" i="2"/>
  <c r="E77" i="2"/>
  <c r="D77" i="2"/>
  <c r="AE76" i="2"/>
  <c r="L76" i="2"/>
  <c r="K76" i="2"/>
  <c r="J76" i="2"/>
  <c r="I76" i="2"/>
  <c r="H76" i="2"/>
  <c r="G76" i="2"/>
  <c r="F76" i="2"/>
  <c r="E76" i="2"/>
  <c r="D76" i="2"/>
  <c r="AE75" i="2"/>
  <c r="L75" i="2"/>
  <c r="K75" i="2"/>
  <c r="J75" i="2"/>
  <c r="I75" i="2"/>
  <c r="H75" i="2"/>
  <c r="G75" i="2"/>
  <c r="F75" i="2"/>
  <c r="E75" i="2"/>
  <c r="D75" i="2"/>
  <c r="AE74" i="2"/>
  <c r="L74" i="2"/>
  <c r="K74" i="2"/>
  <c r="J74" i="2"/>
  <c r="I74" i="2"/>
  <c r="H74" i="2"/>
  <c r="G74" i="2"/>
  <c r="F74" i="2"/>
  <c r="E74" i="2"/>
  <c r="D74" i="2"/>
  <c r="AE73" i="2"/>
  <c r="L73" i="2"/>
  <c r="K73" i="2"/>
  <c r="J73" i="2"/>
  <c r="I73" i="2"/>
  <c r="H73" i="2"/>
  <c r="G73" i="2"/>
  <c r="F73" i="2"/>
  <c r="E73" i="2"/>
  <c r="D73" i="2"/>
  <c r="AE72" i="2"/>
  <c r="L72" i="2"/>
  <c r="K72" i="2"/>
  <c r="J72" i="2"/>
  <c r="I72" i="2"/>
  <c r="H72" i="2"/>
  <c r="G72" i="2"/>
  <c r="F72" i="2"/>
  <c r="E72" i="2"/>
  <c r="D72" i="2"/>
  <c r="AE71" i="2"/>
  <c r="L71" i="2"/>
  <c r="K71" i="2"/>
  <c r="J71" i="2"/>
  <c r="I71" i="2"/>
  <c r="H71" i="2"/>
  <c r="G71" i="2"/>
  <c r="F71" i="2"/>
  <c r="E71" i="2"/>
  <c r="D71" i="2"/>
  <c r="AE70" i="2"/>
  <c r="L70" i="2"/>
  <c r="K70" i="2"/>
  <c r="J70" i="2"/>
  <c r="I70" i="2"/>
  <c r="H70" i="2"/>
  <c r="G70" i="2"/>
  <c r="F70" i="2"/>
  <c r="E70" i="2"/>
  <c r="D70" i="2"/>
  <c r="AE69" i="2"/>
  <c r="L69" i="2"/>
  <c r="K69" i="2"/>
  <c r="J69" i="2"/>
  <c r="I69" i="2"/>
  <c r="H69" i="2"/>
  <c r="G69" i="2"/>
  <c r="F69" i="2"/>
  <c r="E69" i="2"/>
  <c r="D69" i="2"/>
  <c r="AE68" i="2"/>
  <c r="L68" i="2"/>
  <c r="K68" i="2"/>
  <c r="J68" i="2"/>
  <c r="I68" i="2"/>
  <c r="H68" i="2"/>
  <c r="G68" i="2"/>
  <c r="F68" i="2"/>
  <c r="E68" i="2"/>
  <c r="D68" i="2"/>
  <c r="AE67" i="2"/>
  <c r="L67" i="2"/>
  <c r="K67" i="2"/>
  <c r="J67" i="2"/>
  <c r="I67" i="2"/>
  <c r="H67" i="2"/>
  <c r="G67" i="2"/>
  <c r="F67" i="2"/>
  <c r="E67" i="2"/>
  <c r="D67" i="2"/>
  <c r="AE66" i="2"/>
  <c r="L66" i="2"/>
  <c r="K66" i="2"/>
  <c r="J66" i="2"/>
  <c r="I66" i="2"/>
  <c r="H66" i="2"/>
  <c r="G66" i="2"/>
  <c r="F66" i="2"/>
  <c r="E66" i="2"/>
  <c r="D66" i="2"/>
  <c r="AE65" i="2"/>
  <c r="L65" i="2"/>
  <c r="K65" i="2"/>
  <c r="J65" i="2"/>
  <c r="I65" i="2"/>
  <c r="H65" i="2"/>
  <c r="G65" i="2"/>
  <c r="F65" i="2"/>
  <c r="E65" i="2"/>
  <c r="D65" i="2"/>
  <c r="AE64" i="2"/>
  <c r="L64" i="2"/>
  <c r="K64" i="2"/>
  <c r="J64" i="2"/>
  <c r="I64" i="2"/>
  <c r="H64" i="2"/>
  <c r="G64" i="2"/>
  <c r="F64" i="2"/>
  <c r="E64" i="2"/>
  <c r="D64" i="2"/>
  <c r="AE63" i="2"/>
  <c r="L63" i="2"/>
  <c r="K63" i="2"/>
  <c r="J63" i="2"/>
  <c r="I63" i="2"/>
  <c r="H63" i="2"/>
  <c r="G63" i="2"/>
  <c r="F63" i="2"/>
  <c r="E63" i="2"/>
  <c r="D63" i="2"/>
  <c r="AE62" i="2"/>
  <c r="L62" i="2"/>
  <c r="K62" i="2"/>
  <c r="J62" i="2"/>
  <c r="I62" i="2"/>
  <c r="H62" i="2"/>
  <c r="G62" i="2"/>
  <c r="F62" i="2"/>
  <c r="E62" i="2"/>
  <c r="D62" i="2"/>
  <c r="AE61" i="2"/>
  <c r="L61" i="2"/>
  <c r="K61" i="2"/>
  <c r="J61" i="2"/>
  <c r="I61" i="2"/>
  <c r="H61" i="2"/>
  <c r="G61" i="2"/>
  <c r="F61" i="2"/>
  <c r="E61" i="2"/>
  <c r="D61" i="2"/>
  <c r="AE60" i="2"/>
  <c r="L60" i="2"/>
  <c r="K60" i="2"/>
  <c r="J60" i="2"/>
  <c r="I60" i="2"/>
  <c r="H60" i="2"/>
  <c r="G60" i="2"/>
  <c r="F60" i="2"/>
  <c r="E60" i="2"/>
  <c r="D60" i="2"/>
  <c r="AE59" i="2"/>
  <c r="L59" i="2"/>
  <c r="K59" i="2"/>
  <c r="J59" i="2"/>
  <c r="I59" i="2"/>
  <c r="H59" i="2"/>
  <c r="G59" i="2"/>
  <c r="F59" i="2"/>
  <c r="E59" i="2"/>
  <c r="D59" i="2"/>
  <c r="AE58" i="2"/>
  <c r="L58" i="2"/>
  <c r="K58" i="2"/>
  <c r="J58" i="2"/>
  <c r="I58" i="2"/>
  <c r="H58" i="2"/>
  <c r="G58" i="2"/>
  <c r="F58" i="2"/>
  <c r="E58" i="2"/>
  <c r="D58" i="2"/>
  <c r="AE57" i="2"/>
  <c r="L57" i="2"/>
  <c r="K57" i="2"/>
  <c r="J57" i="2"/>
  <c r="I57" i="2"/>
  <c r="H57" i="2"/>
  <c r="G57" i="2"/>
  <c r="F57" i="2"/>
  <c r="E57" i="2"/>
  <c r="D57" i="2"/>
  <c r="AE56" i="2"/>
  <c r="L56" i="2"/>
  <c r="K56" i="2"/>
  <c r="J56" i="2"/>
  <c r="I56" i="2"/>
  <c r="H56" i="2"/>
  <c r="G56" i="2"/>
  <c r="F56" i="2"/>
  <c r="E56" i="2"/>
  <c r="D56" i="2"/>
  <c r="AE55" i="2"/>
  <c r="L55" i="2"/>
  <c r="K55" i="2"/>
  <c r="J55" i="2"/>
  <c r="I55" i="2"/>
  <c r="H55" i="2"/>
  <c r="G55" i="2"/>
  <c r="F55" i="2"/>
  <c r="E55" i="2"/>
  <c r="D55" i="2"/>
  <c r="AE54" i="2"/>
  <c r="L54" i="2"/>
  <c r="K54" i="2"/>
  <c r="J54" i="2"/>
  <c r="I54" i="2"/>
  <c r="H54" i="2"/>
  <c r="G54" i="2"/>
  <c r="F54" i="2"/>
  <c r="E54" i="2"/>
  <c r="D54" i="2"/>
  <c r="AE53" i="2"/>
  <c r="L53" i="2"/>
  <c r="K53" i="2"/>
  <c r="J53" i="2"/>
  <c r="I53" i="2"/>
  <c r="H53" i="2"/>
  <c r="G53" i="2"/>
  <c r="F53" i="2"/>
  <c r="E53" i="2"/>
  <c r="D53" i="2"/>
  <c r="AE52" i="2"/>
  <c r="L52" i="2"/>
  <c r="K52" i="2"/>
  <c r="J52" i="2"/>
  <c r="I52" i="2"/>
  <c r="H52" i="2"/>
  <c r="G52" i="2"/>
  <c r="F52" i="2"/>
  <c r="E52" i="2"/>
  <c r="D52" i="2"/>
  <c r="AE51" i="2"/>
  <c r="L51" i="2"/>
  <c r="K51" i="2"/>
  <c r="J51" i="2"/>
  <c r="I51" i="2"/>
  <c r="H51" i="2"/>
  <c r="G51" i="2"/>
  <c r="F51" i="2"/>
  <c r="E51" i="2"/>
  <c r="D51" i="2"/>
  <c r="AE50" i="2"/>
  <c r="L50" i="2"/>
  <c r="K50" i="2"/>
  <c r="J50" i="2"/>
  <c r="I50" i="2"/>
  <c r="H50" i="2"/>
  <c r="G50" i="2"/>
  <c r="F50" i="2"/>
  <c r="E50" i="2"/>
  <c r="D50" i="2"/>
  <c r="AE49" i="2"/>
  <c r="L49" i="2"/>
  <c r="K49" i="2"/>
  <c r="J49" i="2"/>
  <c r="I49" i="2"/>
  <c r="H49" i="2"/>
  <c r="G49" i="2"/>
  <c r="F49" i="2"/>
  <c r="E49" i="2"/>
  <c r="D49" i="2"/>
  <c r="AE48" i="2"/>
  <c r="L48" i="2"/>
  <c r="K48" i="2"/>
  <c r="J48" i="2"/>
  <c r="I48" i="2"/>
  <c r="H48" i="2"/>
  <c r="G48" i="2"/>
  <c r="F48" i="2"/>
  <c r="E48" i="2"/>
  <c r="D48" i="2"/>
  <c r="AE47" i="2"/>
  <c r="L47" i="2"/>
  <c r="K47" i="2"/>
  <c r="J47" i="2"/>
  <c r="I47" i="2"/>
  <c r="H47" i="2"/>
  <c r="G47" i="2"/>
  <c r="F47" i="2"/>
  <c r="E47" i="2"/>
  <c r="D47" i="2"/>
  <c r="AE46" i="2"/>
  <c r="L46" i="2"/>
  <c r="K46" i="2"/>
  <c r="J46" i="2"/>
  <c r="I46" i="2"/>
  <c r="H46" i="2"/>
  <c r="G46" i="2"/>
  <c r="F46" i="2"/>
  <c r="E46" i="2"/>
  <c r="D46" i="2"/>
  <c r="AE45" i="2"/>
  <c r="L45" i="2"/>
  <c r="K45" i="2"/>
  <c r="J45" i="2"/>
  <c r="I45" i="2"/>
  <c r="H45" i="2"/>
  <c r="G45" i="2"/>
  <c r="F45" i="2"/>
  <c r="E45" i="2"/>
  <c r="D45" i="2"/>
  <c r="AE44" i="2"/>
  <c r="L44" i="2"/>
  <c r="K44" i="2"/>
  <c r="J44" i="2"/>
  <c r="I44" i="2"/>
  <c r="H44" i="2"/>
  <c r="G44" i="2"/>
  <c r="F44" i="2"/>
  <c r="E44" i="2"/>
  <c r="D44" i="2"/>
  <c r="AE43" i="2"/>
  <c r="L43" i="2"/>
  <c r="K43" i="2"/>
  <c r="J43" i="2"/>
  <c r="I43" i="2"/>
  <c r="H43" i="2"/>
  <c r="G43" i="2"/>
  <c r="F43" i="2"/>
  <c r="E43" i="2"/>
  <c r="D43" i="2"/>
  <c r="AE42" i="2"/>
  <c r="L42" i="2"/>
  <c r="K42" i="2"/>
  <c r="J42" i="2"/>
  <c r="I42" i="2"/>
  <c r="H42" i="2"/>
  <c r="G42" i="2"/>
  <c r="F42" i="2"/>
  <c r="E42" i="2"/>
  <c r="D42" i="2"/>
  <c r="AE41" i="2"/>
  <c r="L41" i="2"/>
  <c r="K41" i="2"/>
  <c r="J41" i="2"/>
  <c r="I41" i="2"/>
  <c r="H41" i="2"/>
  <c r="G41" i="2"/>
  <c r="F41" i="2"/>
  <c r="E41" i="2"/>
  <c r="D41" i="2"/>
  <c r="AE40" i="2"/>
  <c r="L40" i="2"/>
  <c r="K40" i="2"/>
  <c r="J40" i="2"/>
  <c r="I40" i="2"/>
  <c r="H40" i="2"/>
  <c r="G40" i="2"/>
  <c r="F40" i="2"/>
  <c r="E40" i="2"/>
  <c r="D40" i="2"/>
  <c r="AE39" i="2"/>
  <c r="L39" i="2"/>
  <c r="K39" i="2"/>
  <c r="J39" i="2"/>
  <c r="I39" i="2"/>
  <c r="H39" i="2"/>
  <c r="G39" i="2"/>
  <c r="F39" i="2"/>
  <c r="E39" i="2"/>
  <c r="D39" i="2"/>
  <c r="AE38" i="2"/>
  <c r="L38" i="2"/>
  <c r="K38" i="2"/>
  <c r="J38" i="2"/>
  <c r="I38" i="2"/>
  <c r="H38" i="2"/>
  <c r="G38" i="2"/>
  <c r="F38" i="2"/>
  <c r="E38" i="2"/>
  <c r="D38" i="2"/>
  <c r="AE37" i="2"/>
  <c r="L37" i="2"/>
  <c r="K37" i="2"/>
  <c r="J37" i="2"/>
  <c r="I37" i="2"/>
  <c r="H37" i="2"/>
  <c r="G37" i="2"/>
  <c r="F37" i="2"/>
  <c r="E37" i="2"/>
  <c r="D37" i="2"/>
  <c r="AE36" i="2"/>
  <c r="L36" i="2"/>
  <c r="K36" i="2"/>
  <c r="J36" i="2"/>
  <c r="I36" i="2"/>
  <c r="H36" i="2"/>
  <c r="G36" i="2"/>
  <c r="F36" i="2"/>
  <c r="E36" i="2"/>
  <c r="D36" i="2"/>
  <c r="AE35" i="2"/>
  <c r="L35" i="2"/>
  <c r="K35" i="2"/>
  <c r="J35" i="2"/>
  <c r="I35" i="2"/>
  <c r="H35" i="2"/>
  <c r="G35" i="2"/>
  <c r="F35" i="2"/>
  <c r="E35" i="2"/>
  <c r="D35" i="2"/>
  <c r="AE34" i="2"/>
  <c r="L34" i="2"/>
  <c r="K34" i="2"/>
  <c r="J34" i="2"/>
  <c r="I34" i="2"/>
  <c r="H34" i="2"/>
  <c r="G34" i="2"/>
  <c r="F34" i="2"/>
  <c r="E34" i="2"/>
  <c r="D34" i="2"/>
  <c r="AE33" i="2"/>
  <c r="L33" i="2"/>
  <c r="K33" i="2"/>
  <c r="J33" i="2"/>
  <c r="I33" i="2"/>
  <c r="H33" i="2"/>
  <c r="G33" i="2"/>
  <c r="F33" i="2"/>
  <c r="E33" i="2"/>
  <c r="D33" i="2"/>
  <c r="AE32" i="2"/>
  <c r="L32" i="2"/>
  <c r="K32" i="2"/>
  <c r="J32" i="2"/>
  <c r="I32" i="2"/>
  <c r="H32" i="2"/>
  <c r="G32" i="2"/>
  <c r="F32" i="2"/>
  <c r="E32" i="2"/>
  <c r="D32" i="2"/>
  <c r="AE31" i="2"/>
  <c r="L31" i="2"/>
  <c r="K31" i="2"/>
  <c r="J31" i="2"/>
  <c r="I31" i="2"/>
  <c r="H31" i="2"/>
  <c r="G31" i="2"/>
  <c r="F31" i="2"/>
  <c r="E31" i="2"/>
  <c r="D31" i="2"/>
  <c r="AE30" i="2"/>
  <c r="L30" i="2"/>
  <c r="K30" i="2"/>
  <c r="J30" i="2"/>
  <c r="I30" i="2"/>
  <c r="H30" i="2"/>
  <c r="G30" i="2"/>
  <c r="F30" i="2"/>
  <c r="E30" i="2"/>
  <c r="D30" i="2"/>
  <c r="AE29" i="2"/>
  <c r="L29" i="2"/>
  <c r="K29" i="2"/>
  <c r="J29" i="2"/>
  <c r="I29" i="2"/>
  <c r="H29" i="2"/>
  <c r="G29" i="2"/>
  <c r="F29" i="2"/>
  <c r="E29" i="2"/>
  <c r="D29" i="2"/>
  <c r="AE28" i="2"/>
  <c r="L28" i="2"/>
  <c r="K28" i="2"/>
  <c r="J28" i="2"/>
  <c r="I28" i="2"/>
  <c r="H28" i="2"/>
  <c r="G28" i="2"/>
  <c r="F28" i="2"/>
  <c r="E28" i="2"/>
  <c r="D28" i="2"/>
  <c r="AE27" i="2"/>
  <c r="L27" i="2"/>
  <c r="K27" i="2"/>
  <c r="J27" i="2"/>
  <c r="I27" i="2"/>
  <c r="H27" i="2"/>
  <c r="G27" i="2"/>
  <c r="F27" i="2"/>
  <c r="E27" i="2"/>
  <c r="D27" i="2"/>
  <c r="AE26" i="2"/>
  <c r="L26" i="2"/>
  <c r="K26" i="2"/>
  <c r="J26" i="2"/>
  <c r="I26" i="2"/>
  <c r="H26" i="2"/>
  <c r="G26" i="2"/>
  <c r="F26" i="2"/>
  <c r="E26" i="2"/>
  <c r="D26" i="2"/>
  <c r="AE25" i="2"/>
  <c r="L25" i="2"/>
  <c r="K25" i="2"/>
  <c r="J25" i="2"/>
  <c r="I25" i="2"/>
  <c r="H25" i="2"/>
  <c r="G25" i="2"/>
  <c r="F25" i="2"/>
  <c r="E25" i="2"/>
  <c r="D25" i="2"/>
  <c r="AE24" i="2"/>
  <c r="L24" i="2"/>
  <c r="K24" i="2"/>
  <c r="J24" i="2"/>
  <c r="I24" i="2"/>
  <c r="H24" i="2"/>
  <c r="G24" i="2"/>
  <c r="F24" i="2"/>
  <c r="E24" i="2"/>
  <c r="D24" i="2"/>
  <c r="AE23" i="2"/>
  <c r="L23" i="2"/>
  <c r="K23" i="2"/>
  <c r="J23" i="2"/>
  <c r="I23" i="2"/>
  <c r="H23" i="2"/>
  <c r="G23" i="2"/>
  <c r="F23" i="2"/>
  <c r="E23" i="2"/>
  <c r="D23" i="2"/>
  <c r="AE22" i="2"/>
  <c r="L22" i="2"/>
  <c r="K22" i="2"/>
  <c r="J22" i="2"/>
  <c r="I22" i="2"/>
  <c r="H22" i="2"/>
  <c r="G22" i="2"/>
  <c r="F22" i="2"/>
  <c r="E22" i="2"/>
  <c r="D22" i="2"/>
  <c r="AE21" i="2"/>
  <c r="L21" i="2"/>
  <c r="K21" i="2"/>
  <c r="J21" i="2"/>
  <c r="I21" i="2"/>
  <c r="H21" i="2"/>
  <c r="G21" i="2"/>
  <c r="F21" i="2"/>
  <c r="E21" i="2"/>
  <c r="D21" i="2"/>
  <c r="AE20" i="2"/>
  <c r="L20" i="2"/>
  <c r="K20" i="2"/>
  <c r="J20" i="2"/>
  <c r="I20" i="2"/>
  <c r="H20" i="2"/>
  <c r="G20" i="2"/>
  <c r="F20" i="2"/>
  <c r="E20" i="2"/>
  <c r="D20" i="2"/>
  <c r="AE19" i="2"/>
  <c r="L19" i="2"/>
  <c r="K19" i="2"/>
  <c r="J19" i="2"/>
  <c r="I19" i="2"/>
  <c r="H19" i="2"/>
  <c r="G19" i="2"/>
  <c r="F19" i="2"/>
  <c r="E19" i="2"/>
  <c r="D19" i="2"/>
  <c r="AE18" i="2"/>
  <c r="L18" i="2"/>
  <c r="K18" i="2"/>
  <c r="J18" i="2"/>
  <c r="I18" i="2"/>
  <c r="H18" i="2"/>
  <c r="G18" i="2"/>
  <c r="F18" i="2"/>
  <c r="E18" i="2"/>
  <c r="D18" i="2"/>
  <c r="AE17" i="2"/>
  <c r="L17" i="2"/>
  <c r="K17" i="2"/>
  <c r="J17" i="2"/>
  <c r="I17" i="2"/>
  <c r="H17" i="2"/>
  <c r="G17" i="2"/>
  <c r="F17" i="2"/>
  <c r="E17" i="2"/>
  <c r="D17" i="2"/>
  <c r="AE16" i="2"/>
  <c r="L16" i="2"/>
  <c r="K16" i="2"/>
  <c r="J16" i="2"/>
  <c r="I16" i="2"/>
  <c r="H16" i="2"/>
  <c r="G16" i="2"/>
  <c r="F16" i="2"/>
  <c r="E16" i="2"/>
  <c r="D16" i="2"/>
  <c r="AE15" i="2"/>
  <c r="L15" i="2"/>
  <c r="K15" i="2"/>
  <c r="J15" i="2"/>
  <c r="I15" i="2"/>
  <c r="H15" i="2"/>
  <c r="G15" i="2"/>
  <c r="F15" i="2"/>
  <c r="E15" i="2"/>
  <c r="D15" i="2"/>
  <c r="AE14" i="2"/>
  <c r="L14" i="2"/>
  <c r="K14" i="2"/>
  <c r="J14" i="2"/>
  <c r="I14" i="2"/>
  <c r="H14" i="2"/>
  <c r="G14" i="2"/>
  <c r="F14" i="2"/>
  <c r="E14" i="2"/>
  <c r="D14" i="2"/>
  <c r="AE13" i="2"/>
  <c r="L13" i="2"/>
  <c r="K13" i="2"/>
  <c r="J13" i="2"/>
  <c r="I13" i="2"/>
  <c r="H13" i="2"/>
  <c r="G13" i="2"/>
  <c r="F13" i="2"/>
  <c r="E13" i="2"/>
  <c r="D13" i="2"/>
  <c r="AE12" i="2"/>
  <c r="L12" i="2"/>
  <c r="K12" i="2"/>
  <c r="J12" i="2"/>
  <c r="I12" i="2"/>
  <c r="H12" i="2"/>
  <c r="G12" i="2"/>
  <c r="F12" i="2"/>
  <c r="E12" i="2"/>
  <c r="D12" i="2"/>
  <c r="AE11" i="2"/>
  <c r="L11" i="2"/>
  <c r="K11" i="2"/>
  <c r="J11" i="2"/>
  <c r="I11" i="2"/>
  <c r="H11" i="2"/>
  <c r="G11" i="2"/>
  <c r="F11" i="2"/>
  <c r="E11" i="2"/>
  <c r="D11" i="2"/>
  <c r="AE10" i="2"/>
  <c r="L10" i="2"/>
  <c r="K10" i="2"/>
  <c r="J10" i="2"/>
  <c r="I10" i="2"/>
  <c r="H10" i="2"/>
  <c r="G10" i="2"/>
  <c r="F10" i="2"/>
  <c r="E10" i="2"/>
  <c r="D10" i="2"/>
  <c r="AE9" i="2"/>
  <c r="L9" i="2"/>
  <c r="K9" i="2"/>
  <c r="J9" i="2"/>
  <c r="I9" i="2"/>
  <c r="H9" i="2"/>
  <c r="G9" i="2"/>
  <c r="F9" i="2"/>
  <c r="E9" i="2"/>
  <c r="D9" i="2"/>
  <c r="AE8" i="2"/>
  <c r="L8" i="2"/>
  <c r="K8" i="2"/>
  <c r="J8" i="2"/>
  <c r="I8" i="2"/>
  <c r="H8" i="2"/>
  <c r="G8" i="2"/>
  <c r="F8" i="2"/>
  <c r="E8" i="2"/>
  <c r="D8" i="2"/>
  <c r="AE7" i="2"/>
  <c r="L7" i="2"/>
  <c r="K7" i="2"/>
  <c r="J7" i="2"/>
  <c r="I7" i="2"/>
  <c r="H7" i="2"/>
  <c r="G7" i="2"/>
  <c r="F7" i="2"/>
  <c r="E7" i="2"/>
  <c r="D7" i="2"/>
  <c r="AE6" i="2"/>
  <c r="L6" i="2"/>
  <c r="K6" i="2"/>
  <c r="J6" i="2"/>
  <c r="I6" i="2"/>
  <c r="H6" i="2"/>
  <c r="G6" i="2"/>
  <c r="F6" i="2"/>
  <c r="E6" i="2"/>
  <c r="D6" i="2"/>
  <c r="AE5" i="2"/>
  <c r="L5" i="2"/>
  <c r="K5" i="2"/>
  <c r="J5" i="2"/>
  <c r="I5" i="2"/>
  <c r="H5" i="2"/>
  <c r="G5" i="2"/>
  <c r="F5" i="2"/>
  <c r="E5" i="2"/>
  <c r="D5" i="2"/>
  <c r="AE4" i="2"/>
  <c r="L4" i="2"/>
  <c r="K4" i="2"/>
  <c r="J4" i="2"/>
  <c r="I4" i="2"/>
  <c r="H4" i="2"/>
  <c r="G4" i="2"/>
  <c r="F4" i="2"/>
  <c r="E4" i="2"/>
  <c r="D4" i="2"/>
  <c r="K9" i="4" l="1"/>
  <c r="K10" i="4"/>
  <c r="K11" i="4"/>
  <c r="K12" i="4"/>
  <c r="K13" i="4"/>
  <c r="K14" i="4"/>
  <c r="K15" i="4"/>
  <c r="K8" i="4"/>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 i="1"/>
  <c r="L12" i="4" l="1"/>
  <c r="L15" i="4"/>
  <c r="L11" i="4"/>
  <c r="L14" i="4"/>
  <c r="L10" i="4"/>
  <c r="L9" i="4"/>
  <c r="L13" i="4"/>
  <c r="H10" i="4"/>
  <c r="H11" i="4"/>
  <c r="H12" i="4"/>
  <c r="H13" i="4"/>
  <c r="H8" i="4"/>
  <c r="H9" i="4"/>
  <c r="G9" i="4"/>
  <c r="G10" i="4"/>
  <c r="G11" i="4"/>
  <c r="I11" i="4" s="1"/>
  <c r="G12" i="4"/>
  <c r="G13" i="4"/>
  <c r="I13" i="4" s="1"/>
  <c r="G14" i="4"/>
  <c r="I14" i="4" s="1"/>
  <c r="G15" i="4"/>
  <c r="G16" i="4"/>
  <c r="G17" i="4"/>
  <c r="D9" i="4"/>
  <c r="D10" i="4"/>
  <c r="D11" i="4"/>
  <c r="D12" i="4"/>
  <c r="D13" i="4"/>
  <c r="D8" i="4"/>
  <c r="C10" i="4"/>
  <c r="C11" i="4"/>
  <c r="C12" i="4"/>
  <c r="C13" i="4"/>
  <c r="C14" i="4"/>
  <c r="C15" i="4"/>
  <c r="C16" i="4"/>
  <c r="E16" i="4" s="1"/>
  <c r="C17" i="4"/>
  <c r="C9" i="4"/>
  <c r="E9" i="4" s="1"/>
  <c r="B5" i="4"/>
  <c r="I12" i="4" l="1"/>
  <c r="I16" i="4"/>
  <c r="E12" i="4"/>
  <c r="I10" i="4"/>
  <c r="E15" i="4"/>
  <c r="E11" i="4"/>
  <c r="I9" i="4"/>
  <c r="I19" i="4"/>
  <c r="G19" i="4"/>
  <c r="I17" i="4"/>
  <c r="E14" i="4"/>
  <c r="E10" i="4"/>
  <c r="E17" i="4"/>
  <c r="E19" i="4"/>
  <c r="E13" i="4"/>
  <c r="I15" i="4"/>
</calcChain>
</file>

<file path=xl/sharedStrings.xml><?xml version="1.0" encoding="utf-8"?>
<sst xmlns="http://schemas.openxmlformats.org/spreadsheetml/2006/main" count="3314" uniqueCount="432">
  <si>
    <t>Class of authority</t>
  </si>
  <si>
    <t>Region</t>
  </si>
  <si>
    <t>2010/11</t>
  </si>
  <si>
    <t>2011/12</t>
  </si>
  <si>
    <t>2012/13</t>
  </si>
  <si>
    <t>2013/14</t>
  </si>
  <si>
    <t>2014/15</t>
  </si>
  <si>
    <t>2015/16</t>
  </si>
  <si>
    <t>2016/17</t>
  </si>
  <si>
    <t>% change 2010/11 to 2016/17</t>
  </si>
  <si>
    <t>Adur</t>
  </si>
  <si>
    <t>Shire District</t>
  </si>
  <si>
    <t>South East</t>
  </si>
  <si>
    <t>Allerdale</t>
  </si>
  <si>
    <t>North West</t>
  </si>
  <si>
    <t>Amber Valley</t>
  </si>
  <si>
    <t>East Midlands</t>
  </si>
  <si>
    <t>Arun</t>
  </si>
  <si>
    <t>Ashfield</t>
  </si>
  <si>
    <t>Ashford</t>
  </si>
  <si>
    <t>Aylesbury Vale</t>
  </si>
  <si>
    <t>Babergh</t>
  </si>
  <si>
    <t>East</t>
  </si>
  <si>
    <t>Outer London Borough</t>
  </si>
  <si>
    <t>London</t>
  </si>
  <si>
    <t>Barnet</t>
  </si>
  <si>
    <t>Barnsley</t>
  </si>
  <si>
    <t>Metropolitan District</t>
  </si>
  <si>
    <t>Yorkshire and The Humber</t>
  </si>
  <si>
    <t>Barrow-in-Furness</t>
  </si>
  <si>
    <t>Basildon</t>
  </si>
  <si>
    <t>Bassetlaw</t>
  </si>
  <si>
    <t>Bath &amp; North East Somerset</t>
  </si>
  <si>
    <t>Unitary</t>
  </si>
  <si>
    <t>South West</t>
  </si>
  <si>
    <t>Bedford</t>
  </si>
  <si>
    <t>Bexley</t>
  </si>
  <si>
    <t>Birmingham</t>
  </si>
  <si>
    <t>West Midlands</t>
  </si>
  <si>
    <t>Blaby</t>
  </si>
  <si>
    <t>Blackburn with Darwen</t>
  </si>
  <si>
    <t>Blackpool</t>
  </si>
  <si>
    <t>Bolsover</t>
  </si>
  <si>
    <t>Bolton</t>
  </si>
  <si>
    <t>Boston</t>
  </si>
  <si>
    <t>Bournemouth</t>
  </si>
  <si>
    <t>Bracknell Forest</t>
  </si>
  <si>
    <t>Bradford</t>
  </si>
  <si>
    <t>Braintree</t>
  </si>
  <si>
    <t>Breckland</t>
  </si>
  <si>
    <t>Brent</t>
  </si>
  <si>
    <t>Brentwood</t>
  </si>
  <si>
    <t>Brighton &amp; Hove</t>
  </si>
  <si>
    <t>Bristol</t>
  </si>
  <si>
    <t>Broadland</t>
  </si>
  <si>
    <t>Bromley</t>
  </si>
  <si>
    <t>Bromsgrove</t>
  </si>
  <si>
    <t>Broxbourne</t>
  </si>
  <si>
    <t>Broxtowe</t>
  </si>
  <si>
    <t>Buckinghamshire</t>
  </si>
  <si>
    <t>Shire County</t>
  </si>
  <si>
    <t>Burnley</t>
  </si>
  <si>
    <t>Bury</t>
  </si>
  <si>
    <t>Calderdale</t>
  </si>
  <si>
    <t>Cambridge</t>
  </si>
  <si>
    <t>Cambridgeshire</t>
  </si>
  <si>
    <t>Camden</t>
  </si>
  <si>
    <t>Inner London Borough</t>
  </si>
  <si>
    <t>Cannock Chase</t>
  </si>
  <si>
    <t>Canterbury</t>
  </si>
  <si>
    <t>Carlisle</t>
  </si>
  <si>
    <t>Castle Point</t>
  </si>
  <si>
    <t>Central Bedfordshire</t>
  </si>
  <si>
    <t>Charnwood</t>
  </si>
  <si>
    <t>Chelmsford</t>
  </si>
  <si>
    <t>Cheltenham</t>
  </si>
  <si>
    <t>Cherwell</t>
  </si>
  <si>
    <t>Cheshire East</t>
  </si>
  <si>
    <t>Cheshire West and Chester</t>
  </si>
  <si>
    <t>Chesterfield</t>
  </si>
  <si>
    <t>Chichester</t>
  </si>
  <si>
    <t>Chiltern</t>
  </si>
  <si>
    <t>Chorley</t>
  </si>
  <si>
    <t>Christchurch</t>
  </si>
  <si>
    <t>Colchester</t>
  </si>
  <si>
    <t>Copeland</t>
  </si>
  <si>
    <t>…</t>
  </si>
  <si>
    <t>Corby</t>
  </si>
  <si>
    <t>Cornwall</t>
  </si>
  <si>
    <t>Cotswold</t>
  </si>
  <si>
    <t>County Durham</t>
  </si>
  <si>
    <t>Coventry</t>
  </si>
  <si>
    <t>Craven</t>
  </si>
  <si>
    <t>Crawley</t>
  </si>
  <si>
    <t>Croydon</t>
  </si>
  <si>
    <t>Cumbria</t>
  </si>
  <si>
    <t>Dacorum</t>
  </si>
  <si>
    <t>North East</t>
  </si>
  <si>
    <t>Darlington</t>
  </si>
  <si>
    <t>Dartford</t>
  </si>
  <si>
    <t>Daventry</t>
  </si>
  <si>
    <t>Derbyshire</t>
  </si>
  <si>
    <t>Derbyshire Dales</t>
  </si>
  <si>
    <t>Devon</t>
  </si>
  <si>
    <t>Doncaster</t>
  </si>
  <si>
    <t>Dorset</t>
  </si>
  <si>
    <t>Dover</t>
  </si>
  <si>
    <t>Dudley</t>
  </si>
  <si>
    <t>Ealing</t>
  </si>
  <si>
    <t>East Cambridgeshire</t>
  </si>
  <si>
    <t>East Devon</t>
  </si>
  <si>
    <t>East Dorset</t>
  </si>
  <si>
    <t>East Hampshire</t>
  </si>
  <si>
    <t>East Hertfordshire</t>
  </si>
  <si>
    <t>East Lindsey</t>
  </si>
  <si>
    <t>East Northamptonshire</t>
  </si>
  <si>
    <t>East Riding of Yorkshire</t>
  </si>
  <si>
    <t>East Staffordshire</t>
  </si>
  <si>
    <t>East Sussex</t>
  </si>
  <si>
    <t>Eastbourne</t>
  </si>
  <si>
    <t>Eastleigh</t>
  </si>
  <si>
    <t>Eden</t>
  </si>
  <si>
    <t>Elmbridge</t>
  </si>
  <si>
    <t>Enfield</t>
  </si>
  <si>
    <t>Epping Forest</t>
  </si>
  <si>
    <t>Erewash</t>
  </si>
  <si>
    <t>Essex</t>
  </si>
  <si>
    <t>Exeter</t>
  </si>
  <si>
    <t>Fareham</t>
  </si>
  <si>
    <t>Fenland</t>
  </si>
  <si>
    <t>Forest Heath</t>
  </si>
  <si>
    <t>Forest of Dean</t>
  </si>
  <si>
    <t>Fylde</t>
  </si>
  <si>
    <t>Gateshead</t>
  </si>
  <si>
    <t>Gedling</t>
  </si>
  <si>
    <t>Gloucester</t>
  </si>
  <si>
    <t>Gloucestershire</t>
  </si>
  <si>
    <t>Gosport</t>
  </si>
  <si>
    <t>Gravesham</t>
  </si>
  <si>
    <t>Great Yarmouth</t>
  </si>
  <si>
    <t>Greenwich</t>
  </si>
  <si>
    <t>Guildford</t>
  </si>
  <si>
    <t>Hackney</t>
  </si>
  <si>
    <t>Halton</t>
  </si>
  <si>
    <t>Hambleton</t>
  </si>
  <si>
    <t>Hampshire</t>
  </si>
  <si>
    <t>Harborough</t>
  </si>
  <si>
    <t>Haringey</t>
  </si>
  <si>
    <t>Harlow</t>
  </si>
  <si>
    <t>Harrogate</t>
  </si>
  <si>
    <t>Harrow</t>
  </si>
  <si>
    <t>Hart</t>
  </si>
  <si>
    <t>Hartlepool</t>
  </si>
  <si>
    <t>Hastings</t>
  </si>
  <si>
    <t>Havant</t>
  </si>
  <si>
    <t>Havering</t>
  </si>
  <si>
    <t>Herefordshire</t>
  </si>
  <si>
    <t>Hertfordshire</t>
  </si>
  <si>
    <t>Hertsmere</t>
  </si>
  <si>
    <t>High Peak</t>
  </si>
  <si>
    <t>Hillingdon</t>
  </si>
  <si>
    <t>Horsham</t>
  </si>
  <si>
    <t>Hounslow</t>
  </si>
  <si>
    <t>Huntingdonshire</t>
  </si>
  <si>
    <t>Hyndburn</t>
  </si>
  <si>
    <t>Ipswich</t>
  </si>
  <si>
    <t>Isle of Wight</t>
  </si>
  <si>
    <t>Isles of Scilly</t>
  </si>
  <si>
    <t>Shire CountyILLY</t>
  </si>
  <si>
    <t>Islington</t>
  </si>
  <si>
    <t>Kent</t>
  </si>
  <si>
    <t>Kettering</t>
  </si>
  <si>
    <t>Kingston upon Hull</t>
  </si>
  <si>
    <t>Kingston upon Thames</t>
  </si>
  <si>
    <t>Kirklees</t>
  </si>
  <si>
    <t>Knowsley</t>
  </si>
  <si>
    <t>Lambeth</t>
  </si>
  <si>
    <t>Lancashire</t>
  </si>
  <si>
    <t>Lancaster</t>
  </si>
  <si>
    <t>Leeds</t>
  </si>
  <si>
    <t>Leicestershire</t>
  </si>
  <si>
    <t>Lewes</t>
  </si>
  <si>
    <t>Lewisham</t>
  </si>
  <si>
    <t>Lichfield</t>
  </si>
  <si>
    <t>Lincoln</t>
  </si>
  <si>
    <t>Lincolnshire</t>
  </si>
  <si>
    <t>Liverpool</t>
  </si>
  <si>
    <t>Luton</t>
  </si>
  <si>
    <t>Maidstone</t>
  </si>
  <si>
    <t>Maldon</t>
  </si>
  <si>
    <t>Malvern Hills</t>
  </si>
  <si>
    <t>Manchester</t>
  </si>
  <si>
    <t>Mansfield</t>
  </si>
  <si>
    <t>Medway</t>
  </si>
  <si>
    <t>Melton</t>
  </si>
  <si>
    <t>Mendip</t>
  </si>
  <si>
    <t>Merton</t>
  </si>
  <si>
    <t>Mid Devon</t>
  </si>
  <si>
    <t>Mid Suffolk</t>
  </si>
  <si>
    <t>Mid Sussex</t>
  </si>
  <si>
    <t>Middlesbrough</t>
  </si>
  <si>
    <t>Milton Keynes</t>
  </si>
  <si>
    <t>Mole Valley</t>
  </si>
  <si>
    <t>New Forest</t>
  </si>
  <si>
    <t>Newcastle upon Tyne</t>
  </si>
  <si>
    <t>Newcastle-under-Lyme</t>
  </si>
  <si>
    <t>Newham</t>
  </si>
  <si>
    <t>Norfolk</t>
  </si>
  <si>
    <t>North Devon</t>
  </si>
  <si>
    <t>North Dorset</t>
  </si>
  <si>
    <t>North East Derbyshire</t>
  </si>
  <si>
    <t>North East Lincolnshire</t>
  </si>
  <si>
    <t>North Hertfordshire</t>
  </si>
  <si>
    <t>North Kesteven</t>
  </si>
  <si>
    <t>North Lincolnshire</t>
  </si>
  <si>
    <t>North Norfolk</t>
  </si>
  <si>
    <t>North Somerset</t>
  </si>
  <si>
    <t>North Tyneside</t>
  </si>
  <si>
    <t>North Warwickshire</t>
  </si>
  <si>
    <t>North West Leicestershire</t>
  </si>
  <si>
    <t>North Yorkshire</t>
  </si>
  <si>
    <t>Northampton</t>
  </si>
  <si>
    <t>Northamptonshire</t>
  </si>
  <si>
    <t>Northumberland</t>
  </si>
  <si>
    <t>Norwich</t>
  </si>
  <si>
    <t>Nottingham</t>
  </si>
  <si>
    <t>Nottinghamshire</t>
  </si>
  <si>
    <t>Oldham</t>
  </si>
  <si>
    <t>Oxford</t>
  </si>
  <si>
    <t>Oxfordshire</t>
  </si>
  <si>
    <t>Pendle</t>
  </si>
  <si>
    <t>Peterborough</t>
  </si>
  <si>
    <t>Plymouth</t>
  </si>
  <si>
    <t>Poole</t>
  </si>
  <si>
    <t>Portsmouth</t>
  </si>
  <si>
    <t>Preston</t>
  </si>
  <si>
    <t>Purbeck</t>
  </si>
  <si>
    <t>Reading</t>
  </si>
  <si>
    <t>Redbridge</t>
  </si>
  <si>
    <t>Redditch</t>
  </si>
  <si>
    <t>Ribble Valley</t>
  </si>
  <si>
    <t>Richmond upon Thames</t>
  </si>
  <si>
    <t>Richmondshire</t>
  </si>
  <si>
    <t>Rochdale</t>
  </si>
  <si>
    <t>Rochford</t>
  </si>
  <si>
    <t>Rossendale</t>
  </si>
  <si>
    <t>Rother</t>
  </si>
  <si>
    <t>Rotherham</t>
  </si>
  <si>
    <t>Rugby</t>
  </si>
  <si>
    <t>Runnymede</t>
  </si>
  <si>
    <t>Rushcliffe</t>
  </si>
  <si>
    <t>Rushmoor</t>
  </si>
  <si>
    <t>Rutland</t>
  </si>
  <si>
    <t>Ryedale</t>
  </si>
  <si>
    <t>Salford</t>
  </si>
  <si>
    <t>Sandwell</t>
  </si>
  <si>
    <t>Scarborough</t>
  </si>
  <si>
    <t>Sedgemoor</t>
  </si>
  <si>
    <t>Sefton</t>
  </si>
  <si>
    <t>Selby</t>
  </si>
  <si>
    <t>Sevenoaks</t>
  </si>
  <si>
    <t>Sheffield</t>
  </si>
  <si>
    <t>Shepway</t>
  </si>
  <si>
    <t>Shropshire</t>
  </si>
  <si>
    <t>Slough</t>
  </si>
  <si>
    <t>Solihull</t>
  </si>
  <si>
    <t>Somerset</t>
  </si>
  <si>
    <t>South Bucks</t>
  </si>
  <si>
    <t>South Cambridgeshire</t>
  </si>
  <si>
    <t>South Derbyshire</t>
  </si>
  <si>
    <t>South Gloucestershire</t>
  </si>
  <si>
    <t>South Hams</t>
  </si>
  <si>
    <t>South Holland</t>
  </si>
  <si>
    <t>South Kesteven</t>
  </si>
  <si>
    <t>South Lakeland</t>
  </si>
  <si>
    <t>South Norfolk</t>
  </si>
  <si>
    <t>South Northamptonshire</t>
  </si>
  <si>
    <t>South Oxfordshire</t>
  </si>
  <si>
    <t>South Ribble</t>
  </si>
  <si>
    <t>South Somerset</t>
  </si>
  <si>
    <t>South Staffordshire</t>
  </si>
  <si>
    <t>South Tyneside</t>
  </si>
  <si>
    <t>Southampton</t>
  </si>
  <si>
    <t>Southend-on-Sea</t>
  </si>
  <si>
    <t>Southwark</t>
  </si>
  <si>
    <t>Spelthorne</t>
  </si>
  <si>
    <t>St Albans</t>
  </si>
  <si>
    <t>St Edmundsbury</t>
  </si>
  <si>
    <t>St Helens</t>
  </si>
  <si>
    <t>Stafford</t>
  </si>
  <si>
    <t>Staffordshire</t>
  </si>
  <si>
    <t>Staffordshire Moorlands</t>
  </si>
  <si>
    <t>Stevenage</t>
  </si>
  <si>
    <t>Stockport</t>
  </si>
  <si>
    <t>Stockton-on-Tees</t>
  </si>
  <si>
    <t>Stoke-on-Trent</t>
  </si>
  <si>
    <t>Stratford-on-Avon</t>
  </si>
  <si>
    <t>Stroud</t>
  </si>
  <si>
    <t>Suffolk</t>
  </si>
  <si>
    <t>Suffolk Coastal</t>
  </si>
  <si>
    <t>Sunderland</t>
  </si>
  <si>
    <t>Surrey</t>
  </si>
  <si>
    <t>Surrey Heath</t>
  </si>
  <si>
    <t>Sutton</t>
  </si>
  <si>
    <t>Swale</t>
  </si>
  <si>
    <t>Swindon</t>
  </si>
  <si>
    <t>Tameside</t>
  </si>
  <si>
    <t>Tamworth</t>
  </si>
  <si>
    <t>Tandridge</t>
  </si>
  <si>
    <t>Taunton Deane</t>
  </si>
  <si>
    <t>Teignbridge</t>
  </si>
  <si>
    <t>Telford and the Wrekin</t>
  </si>
  <si>
    <t>Tendring</t>
  </si>
  <si>
    <t>Test Valley</t>
  </si>
  <si>
    <t>Tewkesbury</t>
  </si>
  <si>
    <t>Thanet</t>
  </si>
  <si>
    <t>Three Rivers</t>
  </si>
  <si>
    <t>Thurrock</t>
  </si>
  <si>
    <t>Torbay</t>
  </si>
  <si>
    <t>Torridge</t>
  </si>
  <si>
    <t>Tower Hamlets</t>
  </si>
  <si>
    <t>Trafford</t>
  </si>
  <si>
    <t>Tunbridge Wells</t>
  </si>
  <si>
    <t>Uttlesford</t>
  </si>
  <si>
    <t>Vale of White Horse</t>
  </si>
  <si>
    <t>Wakefield</t>
  </si>
  <si>
    <t>Walsall</t>
  </si>
  <si>
    <t>Waltham Forest</t>
  </si>
  <si>
    <t>Wandsworth</t>
  </si>
  <si>
    <t>Warrington</t>
  </si>
  <si>
    <t>Warwick</t>
  </si>
  <si>
    <t>Warwickshire</t>
  </si>
  <si>
    <t>Watford</t>
  </si>
  <si>
    <t>Waveney</t>
  </si>
  <si>
    <t>Waverley</t>
  </si>
  <si>
    <t>Wealden</t>
  </si>
  <si>
    <t>Wellingborough</t>
  </si>
  <si>
    <t>Welwyn Hatfield</t>
  </si>
  <si>
    <t>West Berkshire</t>
  </si>
  <si>
    <t>West Devon</t>
  </si>
  <si>
    <t>West Dorset</t>
  </si>
  <si>
    <t>West Lancashire</t>
  </si>
  <si>
    <t>West Lindsey</t>
  </si>
  <si>
    <t>West Oxfordshire</t>
  </si>
  <si>
    <t>West Somerset</t>
  </si>
  <si>
    <t>West Sussex</t>
  </si>
  <si>
    <t>Westminster</t>
  </si>
  <si>
    <t>Wigan</t>
  </si>
  <si>
    <t>Wiltshire</t>
  </si>
  <si>
    <t>Winchester</t>
  </si>
  <si>
    <t>Wirral</t>
  </si>
  <si>
    <t>Woking</t>
  </si>
  <si>
    <t>Wokingham</t>
  </si>
  <si>
    <t>Wolverhampton</t>
  </si>
  <si>
    <t>Worcester</t>
  </si>
  <si>
    <t>Worcestershire</t>
  </si>
  <si>
    <t>Worthing</t>
  </si>
  <si>
    <t>Wychavon</t>
  </si>
  <si>
    <t>Wycombe</t>
  </si>
  <si>
    <t>Wyre</t>
  </si>
  <si>
    <t>Wyre Forest</t>
  </si>
  <si>
    <t>York</t>
  </si>
  <si>
    <t>Percentage change in formula grant/settlement funding assessment</t>
  </si>
  <si>
    <t>Adjusted formula grant/settlement funding assessment £millions</t>
  </si>
  <si>
    <t>Actual Formula Grant /Settlement Funding Assessment £millions</t>
  </si>
  <si>
    <t>Change 2015/16 to 2019/20</t>
  </si>
  <si>
    <t>2017/18</t>
  </si>
  <si>
    <t>2018/19</t>
  </si>
  <si>
    <t>2019/20</t>
  </si>
  <si>
    <t>Barking and Dagenham</t>
  </si>
  <si>
    <t>Basingstoke and Deane</t>
  </si>
  <si>
    <t>Cheshire West &amp; Chester</t>
  </si>
  <si>
    <t>Derby</t>
  </si>
  <si>
    <t>Durham</t>
  </si>
  <si>
    <t>Epsom and Ewell</t>
  </si>
  <si>
    <t>Hammersmith and Fulham</t>
  </si>
  <si>
    <t>Hinckley and Bosworth</t>
  </si>
  <si>
    <t>Isle of Wight Council</t>
  </si>
  <si>
    <t>Kensington and Chelsea</t>
  </si>
  <si>
    <t>King's Lynn and West Norfolk</t>
  </si>
  <si>
    <t>Leicester</t>
  </si>
  <si>
    <t>Newark and Sherwood</t>
  </si>
  <si>
    <t>Nuneaton and Bedworth</t>
  </si>
  <si>
    <t>Oadby and Wigston</t>
  </si>
  <si>
    <t>Redcar and Cleveland</t>
  </si>
  <si>
    <t>Reigate and Banstead</t>
  </si>
  <si>
    <t>Tonbridge and Malling</t>
  </si>
  <si>
    <t>Weymouth and Portland</t>
  </si>
  <si>
    <t>Windsor and Maidenhead</t>
  </si>
  <si>
    <t>Percentage change in revenue spending power</t>
  </si>
  <si>
    <t>Adjusted revenue spending power £millions</t>
  </si>
  <si>
    <t>Actual revenue spending power £millions</t>
  </si>
  <si>
    <t>% Change 2015/16 to 2019/20</t>
  </si>
  <si>
    <t>Source: MHCLG Local Government Finance Settlement data</t>
  </si>
  <si>
    <t>Source: MHCLG Revenue expenditure and financing data</t>
  </si>
  <si>
    <t>Formula Grant/Settlement Funding Assessment</t>
  </si>
  <si>
    <t>Actual          £millions</t>
  </si>
  <si>
    <t>Adjusted £millions</t>
  </si>
  <si>
    <t>Annual % change</t>
  </si>
  <si>
    <t>Spending Power</t>
  </si>
  <si>
    <t>Net current spending</t>
  </si>
  <si>
    <t>Offset</t>
  </si>
  <si>
    <t>n/a</t>
  </si>
  <si>
    <t>Select local authority from dropdown:</t>
  </si>
  <si>
    <t>Actual        £ millions</t>
  </si>
  <si>
    <t>Notes:</t>
  </si>
  <si>
    <t>Pre 2016/17, when DCLG announced the local government finance settlement – giving formula grant/settlement funding assessment levels and revenue spending power levels – they also announced an adjusted figure for the previous year. This was because the calculations used to distribute funding changed from year to year, so a recalculation of what funding would have been in the previous year if the same grants were involved and the same funding formula used was always provided. These recalculations were only ever made for the previous year, so you can’t make comparisons for more than two adjacent years (between the actual figure for the current year and the adjusted figure for the previous year). However, it is possible to get a picture of change since 2015/16 because the current local government finance settlement is a multi-year settlement from 2016/17 and adjusted figures for 2015/16 have been calculated.</t>
  </si>
  <si>
    <r>
      <t>It should also be noted that the whole system of local government finance changed in 2013/14 so trying to compare before and after is difficult. Pre 2013/14 the formula grant included business rate income as a grant because it was all paid to central government and then redistributed. However, the introduction of the business rate retention scheme in 2013/14 means that the 50% local share of business rates is considered to be locally generated income and not grant – i.e. it doesn’t appear in the settlement funding assessment. Plus there are other issues to consider, such as changes in council tax levels, including the social care precept. Such factors mean that perhaps a more appropriate indicator of local authorities’ financial situation is to examine core spending power – the total amount of revenue available for local authority services, including government grants, council</t>
    </r>
    <r>
      <rPr>
        <b/>
        <sz val="9"/>
        <color rgb="FF000000"/>
        <rFont val="Open Sans"/>
        <family val="2"/>
      </rPr>
      <t xml:space="preserve"> </t>
    </r>
    <r>
      <rPr>
        <sz val="9"/>
        <color rgb="FF000000"/>
        <rFont val="Open Sans"/>
        <family val="2"/>
      </rPr>
      <t>tax, new homes bonus, additional social care funding etc.</t>
    </r>
  </si>
  <si>
    <t>Bath and North East Somerset</t>
  </si>
  <si>
    <t>Brighton and Hove</t>
  </si>
  <si>
    <t>Bristol, City of</t>
  </si>
  <si>
    <t>Herefordshire, County of</t>
  </si>
  <si>
    <t>Kingston upon Hull, City of</t>
  </si>
  <si>
    <t>St. Helens</t>
  </si>
  <si>
    <t>Telford and Wrekin</t>
  </si>
  <si>
    <t>-</t>
  </si>
  <si>
    <t>Net current expenditure (£millions) of local authorities, England 2010/11 to 2017/18</t>
  </si>
  <si>
    <t>Net current spending covers each local authority’s total spending financed through central government grants, council tax, business rates etc less additional income from sales, fees, charges, and other sources. This does not include capital spending – that is, spending on assets that last, such as buildings or vehicles. The spending figures are much higher than those for spending power, as the latter do not include some ring-fenced grants.</t>
  </si>
  <si>
    <r>
      <t xml:space="preserve">The table provides details of grant funding since 2010/11 and the core spending power of the authority – </t>
    </r>
    <r>
      <rPr>
        <b/>
        <sz val="9"/>
        <color rgb="FF000000"/>
        <rFont val="Open Sans"/>
        <family val="2"/>
      </rPr>
      <t>please note that the relevant funding amounts cannot be directly compared year on year before 2015/16</t>
    </r>
    <r>
      <rPr>
        <sz val="9"/>
        <color rgb="FF000000"/>
        <rFont val="Open Sans"/>
        <family val="2"/>
      </rPr>
      <t xml:space="preserve">. The appropriate comparison is the percentage change between adjusted and actual amounts between the stated two years. </t>
    </r>
  </si>
  <si>
    <t>Local authority formula grant/settlement funding allocations</t>
  </si>
  <si>
    <t>2010/11 to 2011/12</t>
  </si>
  <si>
    <t>2011/12 to 2012/13</t>
  </si>
  <si>
    <t>2012/13 to 2013/14</t>
  </si>
  <si>
    <t>2013/14 to 2014/15</t>
  </si>
  <si>
    <t>2014/15 to 2015/16</t>
  </si>
  <si>
    <t>2015/16 to 2016/17</t>
  </si>
  <si>
    <t>2016/17 to 2017/18</t>
  </si>
  <si>
    <t>2017/18 to 2018/19</t>
  </si>
  <si>
    <t>2018/19 to 2019/20</t>
  </si>
  <si>
    <t>..</t>
  </si>
  <si>
    <t>Local authority revenue spending power</t>
  </si>
  <si>
    <t>Note: ".." indicates that figures are not available for this year, possibly due to local authority restructuring.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</si>
</sst>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
  </numFmts>
  <fonts count="22" x14ac:knownFonts="1">
    <font>
      <sz val="11"/>
      <color theme="1"/>
      <name val="Calibri"/>
      <family val="2"/>
      <scheme val="minor"/>
    </font>
    <font>
      <sz val="11"/>
      <color theme="1"/>
      <name val="Calibri"/>
      <family val="2"/>
      <scheme val="minor"/>
    </font>
    <font>
      <sz val="10"/>
      <name val="Arial"/>
      <family val="2"/>
    </font>
    <font>
      <sz val="9"/>
      <color theme="1"/>
      <name val="Frutiger LT Std 45 Light"/>
      <family val="2"/>
    </font>
    <font>
      <u/>
      <sz val="11"/>
      <color theme="10"/>
      <name val="Calibri"/>
      <family val="2"/>
      <scheme val="minor"/>
    </font>
    <font>
      <sz val="11"/>
      <color theme="1"/>
      <name val="Open Sans"/>
      <family val="2"/>
    </font>
    <font>
      <u/>
      <sz val="8"/>
      <color theme="10"/>
      <name val="Open Sans"/>
      <family val="2"/>
    </font>
    <font>
      <sz val="10"/>
      <color theme="1"/>
      <name val="Open Sans"/>
      <family val="2"/>
    </font>
    <font>
      <sz val="9"/>
      <color theme="1"/>
      <name val="Open Sans"/>
      <family val="2"/>
    </font>
    <font>
      <b/>
      <sz val="11"/>
      <color theme="1"/>
      <name val="Open Sans"/>
      <family val="2"/>
    </font>
    <font>
      <b/>
      <sz val="11"/>
      <color theme="0"/>
      <name val="Open Sans"/>
      <family val="2"/>
    </font>
    <font>
      <b/>
      <sz val="9"/>
      <color theme="1"/>
      <name val="Open Sans"/>
      <family val="2"/>
    </font>
    <font>
      <sz val="9"/>
      <color rgb="FF000000"/>
      <name val="Open Sans"/>
      <family val="2"/>
    </font>
    <font>
      <b/>
      <sz val="9"/>
      <color rgb="FF000000"/>
      <name val="Open Sans"/>
      <family val="2"/>
    </font>
    <font>
      <b/>
      <sz val="9"/>
      <name val="Open Sans"/>
      <family val="2"/>
    </font>
    <font>
      <sz val="9"/>
      <color indexed="10"/>
      <name val="Open Sans"/>
      <family val="2"/>
    </font>
    <font>
      <sz val="9"/>
      <name val="Open Sans"/>
      <family val="2"/>
    </font>
    <font>
      <sz val="9"/>
      <color indexed="9"/>
      <name val="Open Sans"/>
      <family val="2"/>
    </font>
    <font>
      <b/>
      <sz val="9"/>
      <color indexed="9"/>
      <name val="Open Sans"/>
      <family val="2"/>
    </font>
    <font>
      <sz val="8"/>
      <color theme="1"/>
      <name val="Open Sans"/>
      <family val="2"/>
    </font>
    <font>
      <b/>
      <sz val="10"/>
      <color theme="0"/>
      <name val="Open Sans"/>
      <family val="2"/>
    </font>
    <font>
      <sz val="10"/>
      <color theme="0"/>
      <name val="Open Sans"/>
      <family val="2"/>
    </font>
  </fonts>
  <fills count="6">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5"/>
        <bgColor indexed="64"/>
      </patternFill>
    </fill>
    <fill>
      <patternFill patternType="solid">
        <fgColor theme="5" tint="0.79998168889431442"/>
        <bgColor indexed="64"/>
      </patternFill>
    </fill>
  </fills>
  <borders count="6">
    <border>
      <left/>
      <right/>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right/>
      <top/>
      <bottom style="medium">
        <color theme="5"/>
      </bottom>
      <diagonal/>
    </border>
    <border>
      <left/>
      <right/>
      <top/>
      <bottom style="medium">
        <color theme="5" tint="0.79998168889431442"/>
      </bottom>
      <diagonal/>
    </border>
  </borders>
  <cellStyleXfs count="9">
    <xf numFmtId="0" fontId="0" fillId="0" borderId="0"/>
    <xf numFmtId="9" fontId="1" fillId="0" borderId="0" applyFont="0" applyFill="0" applyBorder="0" applyAlignment="0" applyProtection="0"/>
    <xf numFmtId="0" fontId="2" fillId="0" borderId="0"/>
    <xf numFmtId="0" fontId="1" fillId="0" borderId="0"/>
    <xf numFmtId="0" fontId="2" fillId="0" borderId="0"/>
    <xf numFmtId="0" fontId="2" fillId="0" borderId="0"/>
    <xf numFmtId="0" fontId="3" fillId="0" borderId="0"/>
    <xf numFmtId="9" fontId="3" fillId="0" borderId="0" applyFont="0" applyFill="0" applyBorder="0" applyAlignment="0" applyProtection="0"/>
    <xf numFmtId="0" fontId="4" fillId="0" borderId="0" applyNumberFormat="0" applyFill="0" applyBorder="0" applyAlignment="0" applyProtection="0"/>
  </cellStyleXfs>
  <cellXfs count="104">
    <xf numFmtId="0" fontId="0" fillId="0" borderId="0" xfId="0"/>
    <xf numFmtId="0" fontId="5" fillId="0" borderId="0" xfId="0" applyFont="1"/>
    <xf numFmtId="0" fontId="7" fillId="0" borderId="0" xfId="0" applyFont="1"/>
    <xf numFmtId="0" fontId="8" fillId="0" borderId="0" xfId="0" applyFont="1"/>
    <xf numFmtId="0" fontId="9" fillId="0" borderId="0" xfId="0" applyFont="1"/>
    <xf numFmtId="0" fontId="10" fillId="3" borderId="0" xfId="0" applyFont="1" applyFill="1"/>
    <xf numFmtId="0" fontId="8" fillId="4" borderId="0" xfId="0" applyFont="1" applyFill="1"/>
    <xf numFmtId="0" fontId="8" fillId="5" borderId="0" xfId="0" applyFont="1" applyFill="1"/>
    <xf numFmtId="0" fontId="5" fillId="5" borderId="0" xfId="0" applyFont="1" applyFill="1"/>
    <xf numFmtId="0" fontId="6" fillId="5" borderId="0" xfId="8" applyFont="1" applyFill="1"/>
    <xf numFmtId="0" fontId="8" fillId="5" borderId="0" xfId="0" applyFont="1" applyFill="1" applyAlignment="1">
      <alignment wrapText="1"/>
    </xf>
    <xf numFmtId="0" fontId="7" fillId="5" borderId="0" xfId="0" applyFont="1" applyFill="1"/>
    <xf numFmtId="0" fontId="11" fillId="5" borderId="0" xfId="0" applyFont="1" applyFill="1"/>
    <xf numFmtId="0" fontId="8" fillId="4" borderId="0" xfId="0" applyFont="1" applyFill="1" applyAlignment="1">
      <alignment horizontal="right" wrapText="1"/>
    </xf>
    <xf numFmtId="0" fontId="8" fillId="5" borderId="0" xfId="0" applyFont="1" applyFill="1" applyAlignment="1">
      <alignment horizontal="right" wrapText="1"/>
    </xf>
    <xf numFmtId="166" fontId="8" fillId="5" borderId="0" xfId="0" applyNumberFormat="1" applyFont="1" applyFill="1" applyAlignment="1">
      <alignment horizontal="right"/>
    </xf>
    <xf numFmtId="0" fontId="8" fillId="5" borderId="0" xfId="0" applyFont="1" applyFill="1" applyAlignment="1">
      <alignment horizontal="right"/>
    </xf>
    <xf numFmtId="164" fontId="8" fillId="5" borderId="0" xfId="1" applyNumberFormat="1" applyFont="1" applyFill="1" applyAlignment="1">
      <alignment horizontal="right"/>
    </xf>
    <xf numFmtId="0" fontId="8" fillId="5" borderId="4" xfId="0" applyFont="1" applyFill="1" applyBorder="1"/>
    <xf numFmtId="0" fontId="11" fillId="0" borderId="0" xfId="0" applyFont="1"/>
    <xf numFmtId="0" fontId="14" fillId="0" borderId="0" xfId="2" applyFont="1" applyFill="1" applyBorder="1"/>
    <xf numFmtId="0" fontId="15" fillId="0" borderId="0" xfId="3" applyFont="1" applyFill="1" applyBorder="1" applyAlignment="1">
      <alignment horizontal="right" wrapText="1"/>
    </xf>
    <xf numFmtId="0" fontId="16" fillId="0" borderId="0" xfId="4" applyFont="1" applyFill="1" applyBorder="1" applyAlignment="1">
      <alignment horizontal="right" wrapText="1"/>
    </xf>
    <xf numFmtId="0" fontId="17" fillId="0" borderId="0" xfId="3" applyFont="1" applyFill="1" applyBorder="1" applyAlignment="1">
      <alignment horizontal="right" wrapText="1"/>
    </xf>
    <xf numFmtId="0" fontId="18" fillId="0" borderId="0" xfId="4" applyFont="1" applyFill="1" applyBorder="1" applyAlignment="1">
      <alignment horizontal="right" wrapText="1"/>
    </xf>
    <xf numFmtId="0" fontId="8" fillId="0" borderId="0" xfId="3" applyFont="1" applyFill="1" applyAlignment="1">
      <alignment horizontal="right" wrapText="1"/>
    </xf>
    <xf numFmtId="0" fontId="17" fillId="0" borderId="1" xfId="5" applyFont="1" applyFill="1" applyBorder="1" applyAlignment="1">
      <alignment horizontal="right" wrapText="1"/>
    </xf>
    <xf numFmtId="0" fontId="17" fillId="0" borderId="0" xfId="5" applyFont="1" applyFill="1" applyBorder="1" applyAlignment="1">
      <alignment horizontal="right" wrapText="1"/>
    </xf>
    <xf numFmtId="0" fontId="16" fillId="0" borderId="2" xfId="2" applyFont="1" applyFill="1" applyBorder="1"/>
    <xf numFmtId="0" fontId="16" fillId="0" borderId="0" xfId="2" applyFont="1" applyFill="1" applyBorder="1" applyAlignment="1">
      <alignment horizontal="right"/>
    </xf>
    <xf numFmtId="0" fontId="16" fillId="0" borderId="0" xfId="2" applyFont="1" applyFill="1" applyBorder="1"/>
    <xf numFmtId="0" fontId="8" fillId="0" borderId="3" xfId="2" applyFont="1" applyFill="1" applyBorder="1"/>
    <xf numFmtId="0" fontId="8" fillId="0" borderId="3" xfId="6" applyFont="1" applyBorder="1" applyAlignment="1">
      <alignment wrapText="1"/>
    </xf>
    <xf numFmtId="0" fontId="8" fillId="0" borderId="3" xfId="3" applyFont="1" applyFill="1" applyBorder="1" applyAlignment="1">
      <alignment horizontal="right" wrapText="1"/>
    </xf>
    <xf numFmtId="0" fontId="16" fillId="0" borderId="0" xfId="2" applyFont="1" applyFill="1" applyBorder="1" applyAlignment="1">
      <alignment horizontal="left"/>
    </xf>
    <xf numFmtId="0" fontId="16" fillId="0" borderId="3" xfId="2" applyFont="1" applyFill="1" applyBorder="1" applyAlignment="1">
      <alignment horizontal="right" wrapText="1"/>
    </xf>
    <xf numFmtId="0" fontId="8" fillId="0" borderId="0" xfId="2" applyFont="1" applyFill="1" applyBorder="1"/>
    <xf numFmtId="0" fontId="8" fillId="0" borderId="0" xfId="6" applyFont="1" applyBorder="1"/>
    <xf numFmtId="4" fontId="8" fillId="0" borderId="0" xfId="3" applyNumberFormat="1" applyFont="1" applyFill="1" applyBorder="1" applyAlignment="1">
      <alignment horizontal="right" wrapText="1"/>
    </xf>
    <xf numFmtId="4" fontId="8" fillId="0" borderId="0" xfId="4" applyNumberFormat="1" applyFont="1" applyFill="1" applyBorder="1" applyAlignment="1">
      <alignment horizontal="right" wrapText="1"/>
    </xf>
    <xf numFmtId="4" fontId="8" fillId="0" borderId="0" xfId="5" applyNumberFormat="1" applyFont="1" applyFill="1" applyBorder="1" applyAlignment="1">
      <alignment horizontal="right" wrapText="1"/>
    </xf>
    <xf numFmtId="4" fontId="8" fillId="0" borderId="0" xfId="5" applyNumberFormat="1" applyFont="1" applyFill="1" applyBorder="1" applyAlignment="1">
      <alignment horizontal="right" vertical="center" wrapText="1"/>
    </xf>
    <xf numFmtId="164" fontId="16" fillId="0" borderId="0" xfId="7" applyNumberFormat="1" applyFont="1" applyFill="1" applyBorder="1" applyAlignment="1">
      <alignment horizontal="right"/>
    </xf>
    <xf numFmtId="0" fontId="5" fillId="0" borderId="0" xfId="2" applyFont="1" applyFill="1" applyBorder="1"/>
    <xf numFmtId="0" fontId="8" fillId="0" borderId="2" xfId="2" applyFont="1" applyFill="1" applyBorder="1"/>
    <xf numFmtId="0" fontId="8" fillId="0" borderId="2" xfId="6" applyFont="1" applyBorder="1"/>
    <xf numFmtId="4" fontId="8" fillId="0" borderId="2" xfId="3" applyNumberFormat="1" applyFont="1" applyFill="1" applyBorder="1" applyAlignment="1">
      <alignment horizontal="right" wrapText="1"/>
    </xf>
    <xf numFmtId="4" fontId="8" fillId="0" borderId="2" xfId="4" applyNumberFormat="1" applyFont="1" applyFill="1" applyBorder="1" applyAlignment="1">
      <alignment horizontal="right" wrapText="1"/>
    </xf>
    <xf numFmtId="4" fontId="8" fillId="0" borderId="2" xfId="5" applyNumberFormat="1" applyFont="1" applyFill="1" applyBorder="1" applyAlignment="1">
      <alignment horizontal="right" wrapText="1"/>
    </xf>
    <xf numFmtId="4" fontId="8" fillId="0" borderId="2" xfId="5" applyNumberFormat="1" applyFont="1" applyFill="1" applyBorder="1" applyAlignment="1">
      <alignment horizontal="right" vertical="center" wrapText="1"/>
    </xf>
    <xf numFmtId="164" fontId="16" fillId="0" borderId="2" xfId="7" applyNumberFormat="1" applyFont="1" applyFill="1" applyBorder="1" applyAlignment="1">
      <alignment horizontal="right"/>
    </xf>
    <xf numFmtId="0" fontId="6" fillId="0" borderId="0" xfId="8" applyFont="1"/>
    <xf numFmtId="0" fontId="19" fillId="0" borderId="0" xfId="6" applyFont="1"/>
    <xf numFmtId="0" fontId="19" fillId="0" borderId="0" xfId="6" applyFont="1" applyAlignment="1">
      <alignment horizontal="right"/>
    </xf>
    <xf numFmtId="0" fontId="8" fillId="0" borderId="0" xfId="6" applyFont="1" applyAlignment="1">
      <alignment horizontal="right"/>
    </xf>
    <xf numFmtId="0" fontId="16" fillId="0" borderId="0" xfId="3" applyFont="1" applyFill="1" applyBorder="1" applyAlignment="1">
      <alignment horizontal="right" wrapText="1"/>
    </xf>
    <xf numFmtId="0" fontId="14" fillId="2" borderId="0" xfId="4" applyFont="1" applyFill="1" applyBorder="1" applyAlignment="1">
      <alignment horizontal="right" wrapText="1"/>
    </xf>
    <xf numFmtId="0" fontId="8" fillId="0" borderId="0" xfId="3" applyFont="1" applyAlignment="1">
      <alignment horizontal="right" wrapText="1"/>
    </xf>
    <xf numFmtId="0" fontId="8" fillId="0" borderId="0" xfId="6" applyFont="1" applyFill="1"/>
    <xf numFmtId="0" fontId="8" fillId="0" borderId="0" xfId="6" applyFont="1" applyFill="1" applyAlignment="1">
      <alignment horizontal="right"/>
    </xf>
    <xf numFmtId="165" fontId="8" fillId="0" borderId="0" xfId="6" applyNumberFormat="1" applyFont="1" applyFill="1"/>
    <xf numFmtId="0" fontId="8" fillId="0" borderId="0" xfId="6" applyFont="1" applyFill="1" applyBorder="1"/>
    <xf numFmtId="164" fontId="8" fillId="0" borderId="0" xfId="7" applyNumberFormat="1" applyFont="1" applyFill="1" applyBorder="1" applyAlignment="1">
      <alignment horizontal="right"/>
    </xf>
    <xf numFmtId="9" fontId="8" fillId="0" borderId="0" xfId="7" applyFont="1" applyFill="1" applyBorder="1" applyAlignment="1">
      <alignment horizontal="right"/>
    </xf>
    <xf numFmtId="0" fontId="19" fillId="0" borderId="0" xfId="6" applyFont="1" applyFill="1"/>
    <xf numFmtId="0" fontId="8" fillId="0" borderId="0" xfId="6" applyFont="1"/>
    <xf numFmtId="164" fontId="8" fillId="0" borderId="0" xfId="7" applyNumberFormat="1" applyFont="1" applyBorder="1" applyAlignment="1">
      <alignment horizontal="right"/>
    </xf>
    <xf numFmtId="0" fontId="20" fillId="3" borderId="0" xfId="0" applyFont="1" applyFill="1" applyBorder="1"/>
    <xf numFmtId="0" fontId="21" fillId="3" borderId="0" xfId="0" applyFont="1" applyFill="1" applyBorder="1"/>
    <xf numFmtId="0" fontId="21" fillId="3" borderId="0" xfId="0" applyFont="1" applyFill="1" applyBorder="1" applyAlignment="1">
      <alignment horizontal="right"/>
    </xf>
    <xf numFmtId="165" fontId="21" fillId="3" borderId="0" xfId="0" applyNumberFormat="1" applyFont="1" applyFill="1" applyBorder="1"/>
    <xf numFmtId="0" fontId="8" fillId="4" borderId="0" xfId="0" applyFont="1" applyFill="1" applyBorder="1"/>
    <xf numFmtId="0" fontId="8" fillId="4" borderId="0" xfId="0" applyFont="1" applyFill="1" applyBorder="1" applyAlignment="1">
      <alignment horizontal="left" wrapText="1"/>
    </xf>
    <xf numFmtId="0" fontId="8" fillId="4" borderId="0" xfId="0" applyFont="1" applyFill="1" applyBorder="1" applyAlignment="1">
      <alignment horizontal="right" wrapText="1"/>
    </xf>
    <xf numFmtId="49" fontId="8" fillId="4" borderId="0" xfId="0" applyNumberFormat="1" applyFont="1" applyFill="1" applyBorder="1" applyAlignment="1">
      <alignment horizontal="right" wrapText="1"/>
    </xf>
    <xf numFmtId="0" fontId="8" fillId="4" borderId="0" xfId="0" applyFont="1" applyFill="1" applyBorder="1" applyAlignment="1">
      <alignment horizontal="right"/>
    </xf>
    <xf numFmtId="0" fontId="8" fillId="0" borderId="0" xfId="0" applyFont="1" applyFill="1" applyBorder="1"/>
    <xf numFmtId="4" fontId="8" fillId="0" borderId="0" xfId="0" applyNumberFormat="1" applyFont="1" applyFill="1" applyBorder="1"/>
    <xf numFmtId="2" fontId="8" fillId="0" borderId="0" xfId="0" applyNumberFormat="1" applyFont="1" applyBorder="1"/>
    <xf numFmtId="2" fontId="8" fillId="0" borderId="0" xfId="0" applyNumberFormat="1" applyFont="1" applyFill="1" applyBorder="1"/>
    <xf numFmtId="2" fontId="8" fillId="0" borderId="0" xfId="0" applyNumberFormat="1" applyFont="1" applyFill="1" applyBorder="1" applyAlignment="1">
      <alignment horizontal="right"/>
    </xf>
    <xf numFmtId="2" fontId="8" fillId="0" borderId="0" xfId="0" applyNumberFormat="1" applyFont="1" applyBorder="1" applyAlignment="1">
      <alignment horizontal="right"/>
    </xf>
    <xf numFmtId="0" fontId="8" fillId="0" borderId="4" xfId="0" applyFont="1" applyFill="1" applyBorder="1"/>
    <xf numFmtId="164" fontId="8" fillId="0" borderId="4" xfId="7" applyNumberFormat="1" applyFont="1" applyFill="1" applyBorder="1" applyAlignment="1">
      <alignment horizontal="right"/>
    </xf>
    <xf numFmtId="4" fontId="8" fillId="0" borderId="4" xfId="0" applyNumberFormat="1" applyFont="1" applyFill="1" applyBorder="1"/>
    <xf numFmtId="2" fontId="8" fillId="0" borderId="4" xfId="0" applyNumberFormat="1" applyFont="1" applyBorder="1"/>
    <xf numFmtId="2" fontId="8" fillId="0" borderId="4" xfId="0" applyNumberFormat="1" applyFont="1" applyFill="1" applyBorder="1"/>
    <xf numFmtId="2" fontId="8" fillId="0" borderId="4" xfId="0" applyNumberFormat="1" applyFont="1" applyFill="1" applyBorder="1" applyAlignment="1">
      <alignment horizontal="right"/>
    </xf>
    <xf numFmtId="2" fontId="8" fillId="0" borderId="4" xfId="0" applyNumberFormat="1" applyFont="1" applyBorder="1" applyAlignment="1">
      <alignment horizontal="right"/>
    </xf>
    <xf numFmtId="9" fontId="8" fillId="0" borderId="4" xfId="7" applyFont="1" applyFill="1" applyBorder="1" applyAlignment="1">
      <alignment horizontal="right"/>
    </xf>
    <xf numFmtId="0" fontId="19" fillId="0" borderId="0" xfId="0" applyFont="1" applyFill="1" applyBorder="1"/>
    <xf numFmtId="0" fontId="19" fillId="0" borderId="0" xfId="0" applyFont="1" applyFill="1" applyBorder="1" applyAlignment="1">
      <alignment horizontal="right"/>
    </xf>
    <xf numFmtId="0" fontId="8" fillId="4" borderId="0" xfId="0" applyFont="1" applyFill="1" applyBorder="1" applyAlignment="1">
      <alignment wrapText="1"/>
    </xf>
    <xf numFmtId="0" fontId="8" fillId="0" borderId="0" xfId="0" applyFont="1" applyBorder="1"/>
    <xf numFmtId="0" fontId="8" fillId="0" borderId="4" xfId="0" applyFont="1" applyBorder="1"/>
    <xf numFmtId="164" fontId="8" fillId="0" borderId="4" xfId="7" applyNumberFormat="1" applyFont="1" applyBorder="1" applyAlignment="1">
      <alignment horizontal="right"/>
    </xf>
    <xf numFmtId="0" fontId="19" fillId="0" borderId="0" xfId="0" applyFont="1" applyBorder="1"/>
    <xf numFmtId="0" fontId="19" fillId="0" borderId="0" xfId="0" applyFont="1" applyBorder="1" applyAlignment="1">
      <alignment horizontal="right"/>
    </xf>
    <xf numFmtId="0" fontId="19" fillId="5" borderId="0" xfId="0" applyFont="1" applyFill="1"/>
    <xf numFmtId="0" fontId="12" fillId="0" borderId="0" xfId="0" applyFont="1" applyFill="1" applyAlignment="1">
      <alignment horizontal="left" wrapText="1"/>
    </xf>
    <xf numFmtId="0" fontId="11" fillId="4" borderId="0" xfId="0" applyFont="1" applyFill="1" applyAlignment="1">
      <alignment horizontal="center"/>
    </xf>
    <xf numFmtId="0" fontId="8" fillId="4" borderId="5" xfId="0" applyFont="1" applyFill="1" applyBorder="1" applyAlignment="1">
      <alignment horizontal="center"/>
    </xf>
    <xf numFmtId="165" fontId="8" fillId="4" borderId="5" xfId="0" applyNumberFormat="1" applyFont="1" applyFill="1" applyBorder="1" applyAlignment="1">
      <alignment horizontal="center"/>
    </xf>
    <xf numFmtId="0" fontId="8" fillId="4" borderId="0" xfId="0" applyFont="1" applyFill="1" applyBorder="1" applyAlignment="1">
      <alignment horizontal="right" wrapText="1"/>
    </xf>
  </cellXfs>
  <cellStyles count="9">
    <cellStyle name="%" xfId="5" xr:uid="{00000000-0005-0000-0000-000000000000}"/>
    <cellStyle name="Hyperlink" xfId="8" builtinId="8"/>
    <cellStyle name="Normal" xfId="0" builtinId="0"/>
    <cellStyle name="Normal 2" xfId="2" xr:uid="{00000000-0005-0000-0000-000003000000}"/>
    <cellStyle name="Normal 3" xfId="3" xr:uid="{00000000-0005-0000-0000-000004000000}"/>
    <cellStyle name="Normal 4" xfId="6" xr:uid="{00000000-0005-0000-0000-000005000000}"/>
    <cellStyle name="Normal_Provisional Revenue Outturn Summary (RS) data 2012-13 by LA - 29-Aug-2013" xfId="4" xr:uid="{00000000-0005-0000-0000-000006000000}"/>
    <cellStyle name="Percent" xfId="1" builtinId="5"/>
    <cellStyle name="Percent 2" xfId="7" xr:uid="{00000000-0005-0000-0000-000008000000}"/>
  </cellStyles>
  <dxfs count="6">
    <dxf>
      <fill>
        <patternFill>
          <bgColor rgb="FFFFFF00"/>
        </patternFill>
      </fill>
    </dxf>
    <dxf>
      <fill>
        <patternFill>
          <bgColor rgb="FFFFFF00"/>
        </patternFill>
      </fill>
    </dxf>
    <dxf>
      <fill>
        <patternFill>
          <bgColor rgb="FFFFFF00"/>
        </patternFill>
      </fill>
    </dxf>
    <dxf>
      <fill>
        <patternFill>
          <bgColor theme="5" tint="0.79998168889431442"/>
        </patternFill>
      </fill>
    </dxf>
    <dxf>
      <fill>
        <patternFill>
          <bgColor theme="5" tint="0.79998168889431442"/>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7367/19340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Lgfpnet\Spending%20Power\2016-17%20to%202019-20\Public%20Tables\Final%20Settlement\160201%20Core%20Spending%20Power%20FINAL%20SETTLEMENT%20corrected%20KI.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ww.gov.uk/government/uploads/system/uploads/attachment_data/file/532962/RA_2016-17_data_by_L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LA drop-down"/>
      <sheetName val="RA LA Data 2010-11 (1)"/>
      <sheetName val="RA LA Data 2010-11 (2)"/>
      <sheetName val="RA LA Data 2010-11 (3)"/>
      <sheetName val="Col refs"/>
    </sheetNames>
    <sheetDataSet>
      <sheetData sheetId="0" refreshError="1"/>
      <sheetData sheetId="1"/>
      <sheetData sheetId="2" refreshError="1"/>
      <sheetData sheetId="3">
        <row r="10">
          <cell r="B10" t="str">
            <v>Bath &amp; North East Somerset UA</v>
          </cell>
          <cell r="C10" t="str">
            <v>SW</v>
          </cell>
          <cell r="D10" t="str">
            <v>UA</v>
          </cell>
          <cell r="E10">
            <v>0</v>
          </cell>
          <cell r="F10">
            <v>2128</v>
          </cell>
          <cell r="G10">
            <v>1949</v>
          </cell>
          <cell r="H10">
            <v>537</v>
          </cell>
          <cell r="I10">
            <v>320</v>
          </cell>
          <cell r="J10">
            <v>4934</v>
          </cell>
          <cell r="L10">
            <v>52</v>
          </cell>
          <cell r="M10">
            <v>0</v>
          </cell>
          <cell r="N10">
            <v>3249</v>
          </cell>
          <cell r="O10">
            <v>4</v>
          </cell>
          <cell r="P10">
            <v>0</v>
          </cell>
          <cell r="Q10">
            <v>0</v>
          </cell>
          <cell r="R10">
            <v>0</v>
          </cell>
          <cell r="S10">
            <v>0</v>
          </cell>
          <cell r="T10">
            <v>0</v>
          </cell>
          <cell r="U10">
            <v>222</v>
          </cell>
          <cell r="V10">
            <v>0</v>
          </cell>
          <cell r="W10">
            <v>0</v>
          </cell>
          <cell r="X10">
            <v>280</v>
          </cell>
          <cell r="Y10">
            <v>0</v>
          </cell>
          <cell r="Z10">
            <v>3807</v>
          </cell>
          <cell r="AB10">
            <v>0</v>
          </cell>
          <cell r="AC10">
            <v>0</v>
          </cell>
          <cell r="AD10">
            <v>220</v>
          </cell>
          <cell r="AE10">
            <v>0</v>
          </cell>
          <cell r="AF10">
            <v>900</v>
          </cell>
          <cell r="AG10">
            <v>104</v>
          </cell>
          <cell r="AH10">
            <v>110</v>
          </cell>
          <cell r="AI10">
            <v>80</v>
          </cell>
          <cell r="AJ10">
            <v>0</v>
          </cell>
          <cell r="AK10">
            <v>0</v>
          </cell>
          <cell r="AL10">
            <v>1414</v>
          </cell>
          <cell r="AN10">
            <v>347</v>
          </cell>
          <cell r="AO10">
            <v>0</v>
          </cell>
          <cell r="AP10">
            <v>0</v>
          </cell>
          <cell r="AQ10">
            <v>0</v>
          </cell>
          <cell r="AR10">
            <v>0</v>
          </cell>
          <cell r="AS10">
            <v>0</v>
          </cell>
          <cell r="AT10">
            <v>0</v>
          </cell>
          <cell r="AU10">
            <v>347</v>
          </cell>
          <cell r="AW10">
            <v>885</v>
          </cell>
          <cell r="AX10">
            <v>586</v>
          </cell>
          <cell r="AY10">
            <v>78</v>
          </cell>
          <cell r="AZ10">
            <v>41</v>
          </cell>
          <cell r="BA10">
            <v>238</v>
          </cell>
          <cell r="BB10">
            <v>1828</v>
          </cell>
          <cell r="BD10">
            <v>198</v>
          </cell>
          <cell r="BE10">
            <v>0</v>
          </cell>
          <cell r="BF10">
            <v>0</v>
          </cell>
          <cell r="BG10">
            <v>0</v>
          </cell>
          <cell r="BH10">
            <v>226</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38</v>
          </cell>
          <cell r="BY10">
            <v>236</v>
          </cell>
          <cell r="BZ10">
            <v>0</v>
          </cell>
          <cell r="CA10">
            <v>10</v>
          </cell>
          <cell r="CB10">
            <v>0</v>
          </cell>
          <cell r="CC10">
            <v>0</v>
          </cell>
          <cell r="CD10">
            <v>708</v>
          </cell>
          <cell r="CF10">
            <v>0</v>
          </cell>
          <cell r="CG10">
            <v>45</v>
          </cell>
          <cell r="CH10">
            <v>0</v>
          </cell>
          <cell r="CI10">
            <v>0</v>
          </cell>
          <cell r="CJ10">
            <v>0</v>
          </cell>
          <cell r="CK10">
            <v>20</v>
          </cell>
          <cell r="CL10">
            <v>65</v>
          </cell>
          <cell r="CN10">
            <v>0</v>
          </cell>
          <cell r="CP10">
            <v>0</v>
          </cell>
          <cell r="CR10">
            <v>0</v>
          </cell>
          <cell r="CS10">
            <v>0</v>
          </cell>
          <cell r="CT10">
            <v>0</v>
          </cell>
          <cell r="CU10">
            <v>0</v>
          </cell>
          <cell r="CV10">
            <v>0</v>
          </cell>
          <cell r="CW10">
            <v>0</v>
          </cell>
          <cell r="CX10">
            <v>0</v>
          </cell>
          <cell r="CY10">
            <v>0</v>
          </cell>
          <cell r="CZ10">
            <v>0</v>
          </cell>
          <cell r="DA10">
            <v>0</v>
          </cell>
          <cell r="DB10">
            <v>0</v>
          </cell>
          <cell r="DC10">
            <v>0</v>
          </cell>
          <cell r="DE10">
            <v>1834</v>
          </cell>
          <cell r="DG10">
            <v>14937</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2259</v>
          </cell>
          <cell r="FG10">
            <v>14865</v>
          </cell>
          <cell r="FH10">
            <v>10480</v>
          </cell>
          <cell r="FJ10">
            <v>0</v>
          </cell>
          <cell r="FL10">
            <v>0</v>
          </cell>
          <cell r="FM10">
            <v>0</v>
          </cell>
          <cell r="FN10">
            <v>0</v>
          </cell>
          <cell r="FO10">
            <v>0</v>
          </cell>
          <cell r="FQ10">
            <v>147419</v>
          </cell>
          <cell r="FR10">
            <v>6936</v>
          </cell>
          <cell r="FS10">
            <v>64970</v>
          </cell>
          <cell r="FT10">
            <v>8473</v>
          </cell>
          <cell r="FU10">
            <v>6313</v>
          </cell>
          <cell r="FV10">
            <v>18217</v>
          </cell>
          <cell r="FW10">
            <v>7402</v>
          </cell>
          <cell r="FX10">
            <v>0</v>
          </cell>
          <cell r="FY10">
            <v>0</v>
          </cell>
          <cell r="FZ10">
            <v>9199</v>
          </cell>
          <cell r="GA10">
            <v>1792</v>
          </cell>
          <cell r="GB10">
            <v>0</v>
          </cell>
          <cell r="GC10">
            <v>-12470</v>
          </cell>
          <cell r="GD10">
            <v>491</v>
          </cell>
          <cell r="GE10">
            <v>685</v>
          </cell>
          <cell r="GF10">
            <v>5399</v>
          </cell>
          <cell r="GG10">
            <v>0</v>
          </cell>
          <cell r="GH10">
            <v>-2052</v>
          </cell>
          <cell r="GI10">
            <v>262774</v>
          </cell>
        </row>
        <row r="11">
          <cell r="B11" t="str">
            <v>Bristol UA</v>
          </cell>
          <cell r="C11" t="str">
            <v>SW</v>
          </cell>
          <cell r="D11" t="str">
            <v>UA</v>
          </cell>
          <cell r="E11">
            <v>229</v>
          </cell>
          <cell r="F11">
            <v>5133</v>
          </cell>
          <cell r="G11">
            <v>3968</v>
          </cell>
          <cell r="H11">
            <v>988</v>
          </cell>
          <cell r="I11">
            <v>677</v>
          </cell>
          <cell r="J11">
            <v>10995</v>
          </cell>
          <cell r="L11">
            <v>0</v>
          </cell>
          <cell r="M11">
            <v>0</v>
          </cell>
          <cell r="N11">
            <v>1361</v>
          </cell>
          <cell r="O11">
            <v>0</v>
          </cell>
          <cell r="P11">
            <v>0</v>
          </cell>
          <cell r="Q11">
            <v>0</v>
          </cell>
          <cell r="R11">
            <v>0</v>
          </cell>
          <cell r="S11">
            <v>0</v>
          </cell>
          <cell r="T11">
            <v>0</v>
          </cell>
          <cell r="U11">
            <v>73</v>
          </cell>
          <cell r="V11">
            <v>0</v>
          </cell>
          <cell r="W11">
            <v>0</v>
          </cell>
          <cell r="X11">
            <v>0</v>
          </cell>
          <cell r="Y11">
            <v>107</v>
          </cell>
          <cell r="Z11">
            <v>1541</v>
          </cell>
          <cell r="AB11">
            <v>0</v>
          </cell>
          <cell r="AC11">
            <v>0</v>
          </cell>
          <cell r="AD11">
            <v>73</v>
          </cell>
          <cell r="AE11">
            <v>0</v>
          </cell>
          <cell r="AF11">
            <v>393</v>
          </cell>
          <cell r="AG11">
            <v>0</v>
          </cell>
          <cell r="AH11">
            <v>84</v>
          </cell>
          <cell r="AI11">
            <v>0</v>
          </cell>
          <cell r="AJ11">
            <v>0</v>
          </cell>
          <cell r="AK11">
            <v>1</v>
          </cell>
          <cell r="AL11">
            <v>551</v>
          </cell>
          <cell r="AN11">
            <v>4488</v>
          </cell>
          <cell r="AO11">
            <v>9</v>
          </cell>
          <cell r="AP11">
            <v>0</v>
          </cell>
          <cell r="AQ11">
            <v>0</v>
          </cell>
          <cell r="AR11">
            <v>0</v>
          </cell>
          <cell r="AS11">
            <v>0</v>
          </cell>
          <cell r="AT11">
            <v>0</v>
          </cell>
          <cell r="AU11">
            <v>4497</v>
          </cell>
          <cell r="AW11">
            <v>634</v>
          </cell>
          <cell r="AX11">
            <v>846</v>
          </cell>
          <cell r="AY11">
            <v>400</v>
          </cell>
          <cell r="AZ11">
            <v>0</v>
          </cell>
          <cell r="BA11">
            <v>968</v>
          </cell>
          <cell r="BB11">
            <v>2848</v>
          </cell>
          <cell r="BD11">
            <v>119</v>
          </cell>
          <cell r="BE11">
            <v>0</v>
          </cell>
          <cell r="BF11">
            <v>0</v>
          </cell>
          <cell r="BG11">
            <v>0</v>
          </cell>
          <cell r="BH11">
            <v>4</v>
          </cell>
          <cell r="BI11">
            <v>0</v>
          </cell>
          <cell r="BJ11">
            <v>0</v>
          </cell>
          <cell r="BK11">
            <v>0</v>
          </cell>
          <cell r="BL11">
            <v>3</v>
          </cell>
          <cell r="BM11">
            <v>47</v>
          </cell>
          <cell r="BN11">
            <v>13</v>
          </cell>
          <cell r="BO11">
            <v>0</v>
          </cell>
          <cell r="BP11">
            <v>0</v>
          </cell>
          <cell r="BQ11">
            <v>0</v>
          </cell>
          <cell r="BR11">
            <v>0</v>
          </cell>
          <cell r="BS11">
            <v>0</v>
          </cell>
          <cell r="BT11">
            <v>0</v>
          </cell>
          <cell r="BU11">
            <v>0</v>
          </cell>
          <cell r="BV11">
            <v>0</v>
          </cell>
          <cell r="BW11">
            <v>24</v>
          </cell>
          <cell r="BX11">
            <v>0</v>
          </cell>
          <cell r="BY11">
            <v>23</v>
          </cell>
          <cell r="BZ11">
            <v>0</v>
          </cell>
          <cell r="CA11">
            <v>0</v>
          </cell>
          <cell r="CB11">
            <v>0</v>
          </cell>
          <cell r="CC11">
            <v>0</v>
          </cell>
          <cell r="CD11">
            <v>233</v>
          </cell>
          <cell r="CF11">
            <v>0</v>
          </cell>
          <cell r="CG11">
            <v>0</v>
          </cell>
          <cell r="CH11">
            <v>0</v>
          </cell>
          <cell r="CI11">
            <v>0</v>
          </cell>
          <cell r="CJ11">
            <v>526</v>
          </cell>
          <cell r="CK11">
            <v>13</v>
          </cell>
          <cell r="CL11">
            <v>539</v>
          </cell>
          <cell r="CN11">
            <v>0</v>
          </cell>
          <cell r="CP11">
            <v>0</v>
          </cell>
          <cell r="CR11">
            <v>0</v>
          </cell>
          <cell r="CS11">
            <v>0</v>
          </cell>
          <cell r="CT11">
            <v>20</v>
          </cell>
          <cell r="CU11">
            <v>0</v>
          </cell>
          <cell r="CV11">
            <v>0</v>
          </cell>
          <cell r="CW11">
            <v>0</v>
          </cell>
          <cell r="CX11">
            <v>0</v>
          </cell>
          <cell r="CY11">
            <v>46</v>
          </cell>
          <cell r="CZ11">
            <v>0</v>
          </cell>
          <cell r="DA11">
            <v>0</v>
          </cell>
          <cell r="DB11">
            <v>0</v>
          </cell>
          <cell r="DC11">
            <v>66</v>
          </cell>
          <cell r="DE11">
            <v>0</v>
          </cell>
          <cell r="DG11">
            <v>21270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2000</v>
          </cell>
          <cell r="FG11">
            <v>29943</v>
          </cell>
          <cell r="FH11">
            <v>6000</v>
          </cell>
          <cell r="FJ11">
            <v>0</v>
          </cell>
          <cell r="FL11">
            <v>0</v>
          </cell>
          <cell r="FM11">
            <v>0</v>
          </cell>
          <cell r="FN11">
            <v>0</v>
          </cell>
          <cell r="FO11">
            <v>0</v>
          </cell>
          <cell r="FQ11">
            <v>287201</v>
          </cell>
          <cell r="FR11">
            <v>26956</v>
          </cell>
          <cell r="FS11">
            <v>181896</v>
          </cell>
          <cell r="FT11">
            <v>40077</v>
          </cell>
          <cell r="FU11">
            <v>29957</v>
          </cell>
          <cell r="FV11">
            <v>43911</v>
          </cell>
          <cell r="FW11">
            <v>13436</v>
          </cell>
          <cell r="FX11">
            <v>0</v>
          </cell>
          <cell r="FY11">
            <v>0</v>
          </cell>
          <cell r="FZ11">
            <v>27764</v>
          </cell>
          <cell r="GA11">
            <v>1236</v>
          </cell>
          <cell r="GB11">
            <v>528</v>
          </cell>
          <cell r="GC11">
            <v>-8533</v>
          </cell>
          <cell r="GD11">
            <v>-415</v>
          </cell>
          <cell r="GE11">
            <v>7769</v>
          </cell>
          <cell r="GF11">
            <v>16307</v>
          </cell>
          <cell r="GG11">
            <v>26200</v>
          </cell>
          <cell r="GH11">
            <v>-21400</v>
          </cell>
          <cell r="GI11">
            <v>672890</v>
          </cell>
        </row>
        <row r="12">
          <cell r="B12" t="str">
            <v>South Gloucestershire UA</v>
          </cell>
          <cell r="C12" t="str">
            <v>SW</v>
          </cell>
          <cell r="D12" t="str">
            <v>UA</v>
          </cell>
          <cell r="E12">
            <v>0</v>
          </cell>
          <cell r="F12">
            <v>11387</v>
          </cell>
          <cell r="G12">
            <v>16593</v>
          </cell>
          <cell r="H12">
            <v>858</v>
          </cell>
          <cell r="I12">
            <v>2042</v>
          </cell>
          <cell r="J12">
            <v>30880</v>
          </cell>
          <cell r="L12">
            <v>14</v>
          </cell>
          <cell r="M12">
            <v>0</v>
          </cell>
          <cell r="N12">
            <v>18</v>
          </cell>
          <cell r="O12">
            <v>60</v>
          </cell>
          <cell r="P12">
            <v>6</v>
          </cell>
          <cell r="Q12">
            <v>35</v>
          </cell>
          <cell r="R12">
            <v>0</v>
          </cell>
          <cell r="S12">
            <v>2</v>
          </cell>
          <cell r="T12">
            <v>4</v>
          </cell>
          <cell r="U12">
            <v>158</v>
          </cell>
          <cell r="V12">
            <v>0</v>
          </cell>
          <cell r="W12">
            <v>0</v>
          </cell>
          <cell r="X12">
            <v>1</v>
          </cell>
          <cell r="Y12">
            <v>0</v>
          </cell>
          <cell r="Z12">
            <v>298</v>
          </cell>
          <cell r="AB12">
            <v>0</v>
          </cell>
          <cell r="AC12">
            <v>0</v>
          </cell>
          <cell r="AD12">
            <v>281</v>
          </cell>
          <cell r="AE12">
            <v>0</v>
          </cell>
          <cell r="AF12">
            <v>9566</v>
          </cell>
          <cell r="AG12">
            <v>32</v>
          </cell>
          <cell r="AH12">
            <v>395</v>
          </cell>
          <cell r="AI12">
            <v>36</v>
          </cell>
          <cell r="AJ12">
            <v>0</v>
          </cell>
          <cell r="AK12">
            <v>6</v>
          </cell>
          <cell r="AL12">
            <v>10316</v>
          </cell>
          <cell r="AN12">
            <v>18</v>
          </cell>
          <cell r="AO12">
            <v>50</v>
          </cell>
          <cell r="AP12">
            <v>0</v>
          </cell>
          <cell r="AQ12">
            <v>4</v>
          </cell>
          <cell r="AR12">
            <v>1047</v>
          </cell>
          <cell r="AS12">
            <v>0</v>
          </cell>
          <cell r="AT12">
            <v>0</v>
          </cell>
          <cell r="AU12">
            <v>1119</v>
          </cell>
          <cell r="AW12">
            <v>271</v>
          </cell>
          <cell r="AX12">
            <v>2747</v>
          </cell>
          <cell r="AY12">
            <v>364</v>
          </cell>
          <cell r="AZ12">
            <v>0</v>
          </cell>
          <cell r="BA12">
            <v>704</v>
          </cell>
          <cell r="BB12">
            <v>4086</v>
          </cell>
          <cell r="BD12">
            <v>50</v>
          </cell>
          <cell r="BE12">
            <v>8</v>
          </cell>
          <cell r="BF12">
            <v>0</v>
          </cell>
          <cell r="BG12">
            <v>13</v>
          </cell>
          <cell r="BH12">
            <v>14</v>
          </cell>
          <cell r="BI12">
            <v>0</v>
          </cell>
          <cell r="BJ12">
            <v>1</v>
          </cell>
          <cell r="BK12">
            <v>0</v>
          </cell>
          <cell r="BL12">
            <v>0</v>
          </cell>
          <cell r="BM12">
            <v>25</v>
          </cell>
          <cell r="BN12">
            <v>0</v>
          </cell>
          <cell r="BO12">
            <v>5</v>
          </cell>
          <cell r="BP12">
            <v>-56</v>
          </cell>
          <cell r="BQ12">
            <v>0</v>
          </cell>
          <cell r="BR12">
            <v>0</v>
          </cell>
          <cell r="BS12">
            <v>0</v>
          </cell>
          <cell r="BT12">
            <v>0</v>
          </cell>
          <cell r="BU12">
            <v>0</v>
          </cell>
          <cell r="BV12">
            <v>17</v>
          </cell>
          <cell r="BW12">
            <v>39</v>
          </cell>
          <cell r="BX12">
            <v>-10</v>
          </cell>
          <cell r="BY12">
            <v>-19</v>
          </cell>
          <cell r="BZ12">
            <v>0</v>
          </cell>
          <cell r="CA12">
            <v>0</v>
          </cell>
          <cell r="CB12">
            <v>0</v>
          </cell>
          <cell r="CC12">
            <v>0</v>
          </cell>
          <cell r="CD12">
            <v>87</v>
          </cell>
          <cell r="CF12">
            <v>4</v>
          </cell>
          <cell r="CG12">
            <v>17</v>
          </cell>
          <cell r="CH12">
            <v>3</v>
          </cell>
          <cell r="CI12">
            <v>1</v>
          </cell>
          <cell r="CJ12">
            <v>0</v>
          </cell>
          <cell r="CK12">
            <v>674</v>
          </cell>
          <cell r="CL12">
            <v>699</v>
          </cell>
          <cell r="CN12">
            <v>0</v>
          </cell>
          <cell r="CP12">
            <v>0</v>
          </cell>
          <cell r="CR12">
            <v>0</v>
          </cell>
          <cell r="CS12">
            <v>0</v>
          </cell>
          <cell r="CT12">
            <v>7132</v>
          </cell>
          <cell r="CU12">
            <v>0</v>
          </cell>
          <cell r="CV12">
            <v>4</v>
          </cell>
          <cell r="CW12">
            <v>6</v>
          </cell>
          <cell r="CX12">
            <v>4</v>
          </cell>
          <cell r="CY12">
            <v>0</v>
          </cell>
          <cell r="CZ12">
            <v>0</v>
          </cell>
          <cell r="DA12">
            <v>0</v>
          </cell>
          <cell r="DB12">
            <v>0</v>
          </cell>
          <cell r="DC12">
            <v>7146</v>
          </cell>
          <cell r="DE12">
            <v>0</v>
          </cell>
          <cell r="DG12">
            <v>54631</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cell r="ED12">
            <v>0</v>
          </cell>
          <cell r="EE12">
            <v>0</v>
          </cell>
          <cell r="EF12">
            <v>0</v>
          </cell>
          <cell r="EG12">
            <v>0</v>
          </cell>
          <cell r="EH12">
            <v>0</v>
          </cell>
          <cell r="EI12">
            <v>0</v>
          </cell>
          <cell r="EJ12">
            <v>0</v>
          </cell>
          <cell r="EK12">
            <v>0</v>
          </cell>
          <cell r="EL12">
            <v>0</v>
          </cell>
          <cell r="EM12">
            <v>0</v>
          </cell>
          <cell r="EN12">
            <v>0</v>
          </cell>
          <cell r="EO12">
            <v>0</v>
          </cell>
          <cell r="EP12">
            <v>0</v>
          </cell>
          <cell r="EQ12">
            <v>0</v>
          </cell>
          <cell r="ER12">
            <v>0</v>
          </cell>
          <cell r="ES12">
            <v>0</v>
          </cell>
          <cell r="ET12">
            <v>0</v>
          </cell>
          <cell r="EU12">
            <v>0</v>
          </cell>
          <cell r="EV12">
            <v>0</v>
          </cell>
          <cell r="EW12">
            <v>0</v>
          </cell>
          <cell r="EX12">
            <v>0</v>
          </cell>
          <cell r="EY12">
            <v>0</v>
          </cell>
          <cell r="EZ12">
            <v>0</v>
          </cell>
          <cell r="FA12">
            <v>0</v>
          </cell>
          <cell r="FB12">
            <v>0</v>
          </cell>
          <cell r="FC12">
            <v>0</v>
          </cell>
          <cell r="FD12">
            <v>0</v>
          </cell>
          <cell r="FE12">
            <v>0</v>
          </cell>
          <cell r="FF12">
            <v>6500</v>
          </cell>
          <cell r="FG12">
            <v>17540</v>
          </cell>
          <cell r="FH12">
            <v>10251</v>
          </cell>
          <cell r="FJ12">
            <v>0</v>
          </cell>
          <cell r="FL12">
            <v>0</v>
          </cell>
          <cell r="FM12">
            <v>0</v>
          </cell>
          <cell r="FN12">
            <v>0</v>
          </cell>
          <cell r="FO12">
            <v>0</v>
          </cell>
          <cell r="FQ12">
            <v>215448</v>
          </cell>
          <cell r="FR12">
            <v>20494</v>
          </cell>
          <cell r="FS12">
            <v>83571</v>
          </cell>
          <cell r="FT12">
            <v>8713</v>
          </cell>
          <cell r="FU12">
            <v>9051</v>
          </cell>
          <cell r="FV12">
            <v>25545</v>
          </cell>
          <cell r="FW12">
            <v>5646</v>
          </cell>
          <cell r="FX12">
            <v>0</v>
          </cell>
          <cell r="FY12">
            <v>0</v>
          </cell>
          <cell r="FZ12">
            <v>16635</v>
          </cell>
          <cell r="GA12">
            <v>685</v>
          </cell>
          <cell r="GB12">
            <v>-3578</v>
          </cell>
          <cell r="GC12">
            <v>-3578</v>
          </cell>
          <cell r="GD12">
            <v>596</v>
          </cell>
          <cell r="GE12">
            <v>6455</v>
          </cell>
          <cell r="GF12">
            <v>6320</v>
          </cell>
          <cell r="GG12">
            <v>9790</v>
          </cell>
          <cell r="GH12">
            <v>-7947</v>
          </cell>
          <cell r="GI12">
            <v>393846</v>
          </cell>
        </row>
        <row r="13">
          <cell r="B13" t="str">
            <v>North Somerset UA</v>
          </cell>
          <cell r="C13" t="str">
            <v>SW</v>
          </cell>
          <cell r="D13" t="str">
            <v>UA</v>
          </cell>
          <cell r="E13">
            <v>98</v>
          </cell>
          <cell r="F13">
            <v>9433</v>
          </cell>
          <cell r="G13">
            <v>19999</v>
          </cell>
          <cell r="H13">
            <v>847</v>
          </cell>
          <cell r="I13">
            <v>338</v>
          </cell>
          <cell r="J13">
            <v>30715</v>
          </cell>
          <cell r="L13">
            <v>0</v>
          </cell>
          <cell r="M13">
            <v>0</v>
          </cell>
          <cell r="N13">
            <v>0</v>
          </cell>
          <cell r="O13">
            <v>0</v>
          </cell>
          <cell r="P13">
            <v>0</v>
          </cell>
          <cell r="Q13">
            <v>0</v>
          </cell>
          <cell r="R13">
            <v>0</v>
          </cell>
          <cell r="S13">
            <v>0</v>
          </cell>
          <cell r="T13">
            <v>80</v>
          </cell>
          <cell r="U13">
            <v>22</v>
          </cell>
          <cell r="V13">
            <v>0</v>
          </cell>
          <cell r="W13">
            <v>0</v>
          </cell>
          <cell r="X13">
            <v>0</v>
          </cell>
          <cell r="Y13">
            <v>0</v>
          </cell>
          <cell r="Z13">
            <v>102</v>
          </cell>
          <cell r="AB13">
            <v>14</v>
          </cell>
          <cell r="AC13">
            <v>0</v>
          </cell>
          <cell r="AD13">
            <v>41</v>
          </cell>
          <cell r="AE13">
            <v>0</v>
          </cell>
          <cell r="AF13">
            <v>0</v>
          </cell>
          <cell r="AG13">
            <v>0</v>
          </cell>
          <cell r="AH13">
            <v>161</v>
          </cell>
          <cell r="AI13">
            <v>51</v>
          </cell>
          <cell r="AJ13">
            <v>0</v>
          </cell>
          <cell r="AK13">
            <v>0</v>
          </cell>
          <cell r="AL13">
            <v>268</v>
          </cell>
          <cell r="AN13">
            <v>0</v>
          </cell>
          <cell r="AO13">
            <v>9</v>
          </cell>
          <cell r="AP13">
            <v>0</v>
          </cell>
          <cell r="AQ13">
            <v>0</v>
          </cell>
          <cell r="AR13">
            <v>20</v>
          </cell>
          <cell r="AS13">
            <v>0</v>
          </cell>
          <cell r="AT13">
            <v>0</v>
          </cell>
          <cell r="AU13">
            <v>28</v>
          </cell>
          <cell r="AW13">
            <v>937</v>
          </cell>
          <cell r="AX13">
            <v>2186</v>
          </cell>
          <cell r="AY13">
            <v>0</v>
          </cell>
          <cell r="AZ13">
            <v>0</v>
          </cell>
          <cell r="BA13">
            <v>191</v>
          </cell>
          <cell r="BB13">
            <v>3314</v>
          </cell>
          <cell r="BD13">
            <v>56</v>
          </cell>
          <cell r="BE13">
            <v>3</v>
          </cell>
          <cell r="BF13">
            <v>0</v>
          </cell>
          <cell r="BG13">
            <v>0</v>
          </cell>
          <cell r="BH13">
            <v>0</v>
          </cell>
          <cell r="BI13">
            <v>0</v>
          </cell>
          <cell r="BJ13">
            <v>0</v>
          </cell>
          <cell r="BK13">
            <v>0</v>
          </cell>
          <cell r="BL13">
            <v>0</v>
          </cell>
          <cell r="BM13">
            <v>223</v>
          </cell>
          <cell r="BN13">
            <v>0</v>
          </cell>
          <cell r="BO13">
            <v>0</v>
          </cell>
          <cell r="BP13">
            <v>10</v>
          </cell>
          <cell r="BQ13">
            <v>0</v>
          </cell>
          <cell r="BR13">
            <v>45</v>
          </cell>
          <cell r="BS13">
            <v>0</v>
          </cell>
          <cell r="BT13">
            <v>0</v>
          </cell>
          <cell r="BU13">
            <v>0</v>
          </cell>
          <cell r="BV13">
            <v>0</v>
          </cell>
          <cell r="BW13">
            <v>0</v>
          </cell>
          <cell r="BX13">
            <v>0</v>
          </cell>
          <cell r="BY13">
            <v>91</v>
          </cell>
          <cell r="BZ13">
            <v>0</v>
          </cell>
          <cell r="CA13">
            <v>57</v>
          </cell>
          <cell r="CB13">
            <v>0</v>
          </cell>
          <cell r="CC13">
            <v>0</v>
          </cell>
          <cell r="CD13">
            <v>485</v>
          </cell>
          <cell r="CF13">
            <v>0</v>
          </cell>
          <cell r="CG13">
            <v>0</v>
          </cell>
          <cell r="CH13">
            <v>12</v>
          </cell>
          <cell r="CI13">
            <v>0</v>
          </cell>
          <cell r="CJ13">
            <v>0</v>
          </cell>
          <cell r="CK13">
            <v>0</v>
          </cell>
          <cell r="CL13">
            <v>12</v>
          </cell>
          <cell r="CN13">
            <v>0</v>
          </cell>
          <cell r="CP13">
            <v>0</v>
          </cell>
          <cell r="CR13">
            <v>0</v>
          </cell>
          <cell r="CS13">
            <v>0</v>
          </cell>
          <cell r="CT13">
            <v>0</v>
          </cell>
          <cell r="CU13">
            <v>0</v>
          </cell>
          <cell r="CV13">
            <v>0</v>
          </cell>
          <cell r="CW13">
            <v>0</v>
          </cell>
          <cell r="CX13">
            <v>0</v>
          </cell>
          <cell r="CY13">
            <v>2</v>
          </cell>
          <cell r="CZ13">
            <v>0</v>
          </cell>
          <cell r="DA13">
            <v>0</v>
          </cell>
          <cell r="DB13">
            <v>0</v>
          </cell>
          <cell r="DC13">
            <v>2</v>
          </cell>
          <cell r="DE13">
            <v>0</v>
          </cell>
          <cell r="DG13">
            <v>34926</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cell r="ED13">
            <v>0</v>
          </cell>
          <cell r="EE13">
            <v>0</v>
          </cell>
          <cell r="EF13">
            <v>0</v>
          </cell>
          <cell r="EG13">
            <v>0</v>
          </cell>
          <cell r="EH13">
            <v>0</v>
          </cell>
          <cell r="EI13">
            <v>0</v>
          </cell>
          <cell r="EJ13">
            <v>0</v>
          </cell>
          <cell r="EK13">
            <v>0</v>
          </cell>
          <cell r="EL13">
            <v>0</v>
          </cell>
          <cell r="EM13">
            <v>0</v>
          </cell>
          <cell r="EN13">
            <v>0</v>
          </cell>
          <cell r="EO13">
            <v>0</v>
          </cell>
          <cell r="EP13">
            <v>0</v>
          </cell>
          <cell r="EQ13">
            <v>0</v>
          </cell>
          <cell r="ER13">
            <v>0</v>
          </cell>
          <cell r="ES13">
            <v>0</v>
          </cell>
          <cell r="ET13">
            <v>0</v>
          </cell>
          <cell r="EU13">
            <v>0</v>
          </cell>
          <cell r="EV13">
            <v>0</v>
          </cell>
          <cell r="EW13">
            <v>0</v>
          </cell>
          <cell r="EX13">
            <v>0</v>
          </cell>
          <cell r="EY13">
            <v>0</v>
          </cell>
          <cell r="EZ13">
            <v>0</v>
          </cell>
          <cell r="FA13">
            <v>0</v>
          </cell>
          <cell r="FB13">
            <v>0</v>
          </cell>
          <cell r="FC13">
            <v>0</v>
          </cell>
          <cell r="FD13">
            <v>0</v>
          </cell>
          <cell r="FE13">
            <v>0</v>
          </cell>
          <cell r="FF13">
            <v>5651</v>
          </cell>
          <cell r="FG13">
            <v>9845</v>
          </cell>
          <cell r="FH13">
            <v>8719</v>
          </cell>
          <cell r="FJ13">
            <v>0</v>
          </cell>
          <cell r="FL13">
            <v>0</v>
          </cell>
          <cell r="FM13">
            <v>0</v>
          </cell>
          <cell r="FN13">
            <v>0</v>
          </cell>
          <cell r="FO13">
            <v>0</v>
          </cell>
          <cell r="FQ13">
            <v>152598</v>
          </cell>
          <cell r="FR13">
            <v>10536</v>
          </cell>
          <cell r="FS13">
            <v>73549</v>
          </cell>
          <cell r="FT13">
            <v>9809</v>
          </cell>
          <cell r="FU13">
            <v>9470</v>
          </cell>
          <cell r="FV13">
            <v>17273</v>
          </cell>
          <cell r="FW13">
            <v>3179</v>
          </cell>
          <cell r="FX13">
            <v>0</v>
          </cell>
          <cell r="FY13">
            <v>0</v>
          </cell>
          <cell r="FZ13">
            <v>8926</v>
          </cell>
          <cell r="GA13">
            <v>3318</v>
          </cell>
          <cell r="GB13">
            <v>602</v>
          </cell>
          <cell r="GC13">
            <v>0</v>
          </cell>
          <cell r="GD13">
            <v>-24</v>
          </cell>
          <cell r="GE13">
            <v>5966</v>
          </cell>
          <cell r="GF13">
            <v>7844</v>
          </cell>
          <cell r="GG13">
            <v>0</v>
          </cell>
          <cell r="GH13">
            <v>0</v>
          </cell>
          <cell r="GI13">
            <v>303046</v>
          </cell>
        </row>
        <row r="14">
          <cell r="B14" t="str">
            <v>Luton UA</v>
          </cell>
          <cell r="C14" t="str">
            <v>EE</v>
          </cell>
          <cell r="D14" t="str">
            <v>UA</v>
          </cell>
          <cell r="E14">
            <v>55</v>
          </cell>
          <cell r="F14">
            <v>549</v>
          </cell>
          <cell r="G14">
            <v>377</v>
          </cell>
          <cell r="H14">
            <v>51</v>
          </cell>
          <cell r="I14">
            <v>140</v>
          </cell>
          <cell r="J14">
            <v>1172</v>
          </cell>
          <cell r="L14">
            <v>67</v>
          </cell>
          <cell r="M14">
            <v>839</v>
          </cell>
          <cell r="N14">
            <v>3840</v>
          </cell>
          <cell r="O14">
            <v>226</v>
          </cell>
          <cell r="P14">
            <v>0</v>
          </cell>
          <cell r="Q14">
            <v>507</v>
          </cell>
          <cell r="R14">
            <v>0</v>
          </cell>
          <cell r="S14">
            <v>0</v>
          </cell>
          <cell r="T14">
            <v>365</v>
          </cell>
          <cell r="U14">
            <v>63</v>
          </cell>
          <cell r="V14">
            <v>0</v>
          </cell>
          <cell r="W14">
            <v>2</v>
          </cell>
          <cell r="X14">
            <v>0</v>
          </cell>
          <cell r="Y14">
            <v>0</v>
          </cell>
          <cell r="Z14">
            <v>5909</v>
          </cell>
          <cell r="AB14">
            <v>0</v>
          </cell>
          <cell r="AC14">
            <v>0</v>
          </cell>
          <cell r="AD14">
            <v>34</v>
          </cell>
          <cell r="AE14">
            <v>16</v>
          </cell>
          <cell r="AF14">
            <v>1094</v>
          </cell>
          <cell r="AG14">
            <v>45</v>
          </cell>
          <cell r="AH14">
            <v>27</v>
          </cell>
          <cell r="AI14">
            <v>0</v>
          </cell>
          <cell r="AJ14">
            <v>0</v>
          </cell>
          <cell r="AK14">
            <v>0</v>
          </cell>
          <cell r="AL14">
            <v>1216</v>
          </cell>
          <cell r="AN14">
            <v>839</v>
          </cell>
          <cell r="AO14">
            <v>0</v>
          </cell>
          <cell r="AP14">
            <v>0</v>
          </cell>
          <cell r="AQ14">
            <v>0</v>
          </cell>
          <cell r="AR14">
            <v>1</v>
          </cell>
          <cell r="AS14">
            <v>2</v>
          </cell>
          <cell r="AT14">
            <v>0</v>
          </cell>
          <cell r="AU14">
            <v>842</v>
          </cell>
          <cell r="AW14">
            <v>235</v>
          </cell>
          <cell r="AX14">
            <v>410</v>
          </cell>
          <cell r="AY14">
            <v>682</v>
          </cell>
          <cell r="AZ14">
            <v>1</v>
          </cell>
          <cell r="BA14">
            <v>0</v>
          </cell>
          <cell r="BB14">
            <v>1328</v>
          </cell>
          <cell r="BD14">
            <v>94</v>
          </cell>
          <cell r="BE14">
            <v>1</v>
          </cell>
          <cell r="BF14">
            <v>0</v>
          </cell>
          <cell r="BG14">
            <v>1</v>
          </cell>
          <cell r="BH14">
            <v>1</v>
          </cell>
          <cell r="BI14">
            <v>0</v>
          </cell>
          <cell r="BJ14">
            <v>0</v>
          </cell>
          <cell r="BK14">
            <v>0</v>
          </cell>
          <cell r="BL14">
            <v>0</v>
          </cell>
          <cell r="BM14">
            <v>4</v>
          </cell>
          <cell r="BN14">
            <v>0</v>
          </cell>
          <cell r="BO14">
            <v>2</v>
          </cell>
          <cell r="BP14">
            <v>0</v>
          </cell>
          <cell r="BQ14">
            <v>0</v>
          </cell>
          <cell r="BR14">
            <v>37</v>
          </cell>
          <cell r="BS14">
            <v>0</v>
          </cell>
          <cell r="BT14">
            <v>0</v>
          </cell>
          <cell r="BU14">
            <v>0</v>
          </cell>
          <cell r="BV14">
            <v>0</v>
          </cell>
          <cell r="BW14">
            <v>16</v>
          </cell>
          <cell r="BX14">
            <v>77</v>
          </cell>
          <cell r="BY14">
            <v>17</v>
          </cell>
          <cell r="BZ14">
            <v>17</v>
          </cell>
          <cell r="CA14">
            <v>246</v>
          </cell>
          <cell r="CB14">
            <v>0</v>
          </cell>
          <cell r="CC14">
            <v>0</v>
          </cell>
          <cell r="CD14">
            <v>513</v>
          </cell>
          <cell r="CF14">
            <v>1</v>
          </cell>
          <cell r="CG14">
            <v>2</v>
          </cell>
          <cell r="CH14">
            <v>16</v>
          </cell>
          <cell r="CI14">
            <v>165</v>
          </cell>
          <cell r="CJ14">
            <v>2034</v>
          </cell>
          <cell r="CK14">
            <v>2</v>
          </cell>
          <cell r="CL14">
            <v>2220</v>
          </cell>
          <cell r="CN14">
            <v>0</v>
          </cell>
          <cell r="CP14">
            <v>0</v>
          </cell>
          <cell r="CR14">
            <v>0</v>
          </cell>
          <cell r="CS14">
            <v>0</v>
          </cell>
          <cell r="CT14">
            <v>3</v>
          </cell>
          <cell r="CU14">
            <v>0</v>
          </cell>
          <cell r="CV14">
            <v>0</v>
          </cell>
          <cell r="CW14">
            <v>0</v>
          </cell>
          <cell r="CX14">
            <v>0</v>
          </cell>
          <cell r="CY14">
            <v>1</v>
          </cell>
          <cell r="CZ14">
            <v>6</v>
          </cell>
          <cell r="DA14">
            <v>0</v>
          </cell>
          <cell r="DB14">
            <v>0</v>
          </cell>
          <cell r="DC14">
            <v>10</v>
          </cell>
          <cell r="DE14">
            <v>0</v>
          </cell>
          <cell r="DG14">
            <v>13210</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v>0</v>
          </cell>
          <cell r="EA14">
            <v>0</v>
          </cell>
          <cell r="EB14">
            <v>0</v>
          </cell>
          <cell r="EC14">
            <v>0</v>
          </cell>
          <cell r="ED14">
            <v>0</v>
          </cell>
          <cell r="EE14">
            <v>0</v>
          </cell>
          <cell r="EF14">
            <v>0</v>
          </cell>
          <cell r="EG14">
            <v>0</v>
          </cell>
          <cell r="EH14">
            <v>0</v>
          </cell>
          <cell r="EI14">
            <v>0</v>
          </cell>
          <cell r="EJ14">
            <v>0</v>
          </cell>
          <cell r="EK14">
            <v>0</v>
          </cell>
          <cell r="EL14">
            <v>0</v>
          </cell>
          <cell r="EM14">
            <v>0</v>
          </cell>
          <cell r="EN14">
            <v>0</v>
          </cell>
          <cell r="EO14">
            <v>0</v>
          </cell>
          <cell r="EP14">
            <v>0</v>
          </cell>
          <cell r="EQ14">
            <v>0</v>
          </cell>
          <cell r="ER14">
            <v>0</v>
          </cell>
          <cell r="ES14">
            <v>0</v>
          </cell>
          <cell r="ET14">
            <v>0</v>
          </cell>
          <cell r="EU14">
            <v>0</v>
          </cell>
          <cell r="EV14">
            <v>0</v>
          </cell>
          <cell r="EW14">
            <v>0</v>
          </cell>
          <cell r="EX14">
            <v>0</v>
          </cell>
          <cell r="EY14">
            <v>0</v>
          </cell>
          <cell r="EZ14">
            <v>0</v>
          </cell>
          <cell r="FA14">
            <v>0</v>
          </cell>
          <cell r="FB14">
            <v>0</v>
          </cell>
          <cell r="FC14">
            <v>0</v>
          </cell>
          <cell r="FD14">
            <v>0</v>
          </cell>
          <cell r="FE14">
            <v>0</v>
          </cell>
          <cell r="FF14">
            <v>7300</v>
          </cell>
          <cell r="FG14">
            <v>21706</v>
          </cell>
          <cell r="FH14">
            <v>4500</v>
          </cell>
          <cell r="FJ14">
            <v>0</v>
          </cell>
          <cell r="FL14">
            <v>0</v>
          </cell>
          <cell r="FM14">
            <v>0</v>
          </cell>
          <cell r="FN14">
            <v>0</v>
          </cell>
          <cell r="FO14">
            <v>0</v>
          </cell>
          <cell r="FQ14">
            <v>204088</v>
          </cell>
          <cell r="FR14">
            <v>11804</v>
          </cell>
          <cell r="FS14">
            <v>79095</v>
          </cell>
          <cell r="FT14">
            <v>7883</v>
          </cell>
          <cell r="FU14">
            <v>6795</v>
          </cell>
          <cell r="FV14">
            <v>21446</v>
          </cell>
          <cell r="FW14">
            <v>4257</v>
          </cell>
          <cell r="FX14">
            <v>0</v>
          </cell>
          <cell r="FY14">
            <v>0</v>
          </cell>
          <cell r="FZ14">
            <v>9144</v>
          </cell>
          <cell r="GA14">
            <v>-2524</v>
          </cell>
          <cell r="GB14">
            <v>0</v>
          </cell>
          <cell r="GC14">
            <v>-3845</v>
          </cell>
          <cell r="GD14">
            <v>864</v>
          </cell>
          <cell r="GE14">
            <v>8807</v>
          </cell>
          <cell r="GF14">
            <v>7410</v>
          </cell>
          <cell r="GG14">
            <v>9778</v>
          </cell>
          <cell r="GH14">
            <v>-2493</v>
          </cell>
          <cell r="GI14">
            <v>362509</v>
          </cell>
        </row>
        <row r="15">
          <cell r="B15" t="str">
            <v>Bedford UA</v>
          </cell>
          <cell r="C15" t="str">
            <v>EE</v>
          </cell>
          <cell r="D15" t="str">
            <v>UA</v>
          </cell>
          <cell r="E15">
            <v>20</v>
          </cell>
          <cell r="F15">
            <v>59</v>
          </cell>
          <cell r="G15">
            <v>136</v>
          </cell>
          <cell r="H15">
            <v>12</v>
          </cell>
          <cell r="I15">
            <v>12</v>
          </cell>
          <cell r="J15">
            <v>238</v>
          </cell>
          <cell r="L15">
            <v>0</v>
          </cell>
          <cell r="M15">
            <v>0</v>
          </cell>
          <cell r="N15">
            <v>1476</v>
          </cell>
          <cell r="O15">
            <v>1476</v>
          </cell>
          <cell r="P15">
            <v>0</v>
          </cell>
          <cell r="Q15">
            <v>0</v>
          </cell>
          <cell r="R15">
            <v>0</v>
          </cell>
          <cell r="S15">
            <v>0</v>
          </cell>
          <cell r="T15">
            <v>0</v>
          </cell>
          <cell r="U15">
            <v>2</v>
          </cell>
          <cell r="V15">
            <v>0</v>
          </cell>
          <cell r="W15">
            <v>0</v>
          </cell>
          <cell r="X15">
            <v>182</v>
          </cell>
          <cell r="Y15">
            <v>0</v>
          </cell>
          <cell r="Z15">
            <v>3135</v>
          </cell>
          <cell r="AB15">
            <v>0</v>
          </cell>
          <cell r="AC15">
            <v>0</v>
          </cell>
          <cell r="AD15">
            <v>35</v>
          </cell>
          <cell r="AE15">
            <v>0</v>
          </cell>
          <cell r="AF15">
            <v>12</v>
          </cell>
          <cell r="AG15">
            <v>3</v>
          </cell>
          <cell r="AH15">
            <v>4</v>
          </cell>
          <cell r="AI15">
            <v>2</v>
          </cell>
          <cell r="AJ15">
            <v>0</v>
          </cell>
          <cell r="AK15">
            <v>0</v>
          </cell>
          <cell r="AL15">
            <v>56</v>
          </cell>
          <cell r="AN15">
            <v>33</v>
          </cell>
          <cell r="AO15">
            <v>0</v>
          </cell>
          <cell r="AP15">
            <v>0</v>
          </cell>
          <cell r="AQ15">
            <v>0</v>
          </cell>
          <cell r="AR15">
            <v>0</v>
          </cell>
          <cell r="AS15">
            <v>0</v>
          </cell>
          <cell r="AT15">
            <v>0</v>
          </cell>
          <cell r="AU15">
            <v>33</v>
          </cell>
          <cell r="AW15">
            <v>35</v>
          </cell>
          <cell r="AX15">
            <v>11</v>
          </cell>
          <cell r="AY15">
            <v>237</v>
          </cell>
          <cell r="AZ15">
            <v>62</v>
          </cell>
          <cell r="BA15">
            <v>0</v>
          </cell>
          <cell r="BB15">
            <v>346</v>
          </cell>
          <cell r="BD15">
            <v>24</v>
          </cell>
          <cell r="BE15">
            <v>0</v>
          </cell>
          <cell r="BF15">
            <v>0</v>
          </cell>
          <cell r="BG15">
            <v>0</v>
          </cell>
          <cell r="BH15">
            <v>0</v>
          </cell>
          <cell r="BI15">
            <v>0</v>
          </cell>
          <cell r="BJ15">
            <v>0</v>
          </cell>
          <cell r="BK15">
            <v>0</v>
          </cell>
          <cell r="BL15">
            <v>2</v>
          </cell>
          <cell r="BM15">
            <v>0</v>
          </cell>
          <cell r="BN15">
            <v>0</v>
          </cell>
          <cell r="BO15">
            <v>0</v>
          </cell>
          <cell r="BP15">
            <v>2</v>
          </cell>
          <cell r="BQ15">
            <v>2</v>
          </cell>
          <cell r="BR15">
            <v>4</v>
          </cell>
          <cell r="BS15">
            <v>77</v>
          </cell>
          <cell r="BT15">
            <v>25</v>
          </cell>
          <cell r="BU15">
            <v>0</v>
          </cell>
          <cell r="BV15">
            <v>0</v>
          </cell>
          <cell r="BW15">
            <v>61</v>
          </cell>
          <cell r="BX15">
            <v>163</v>
          </cell>
          <cell r="BY15">
            <v>0</v>
          </cell>
          <cell r="BZ15">
            <v>0</v>
          </cell>
          <cell r="CA15">
            <v>154</v>
          </cell>
          <cell r="CB15">
            <v>0</v>
          </cell>
          <cell r="CC15">
            <v>0</v>
          </cell>
          <cell r="CD15">
            <v>515</v>
          </cell>
          <cell r="CF15">
            <v>0</v>
          </cell>
          <cell r="CG15">
            <v>0</v>
          </cell>
          <cell r="CH15">
            <v>0</v>
          </cell>
          <cell r="CI15">
            <v>0</v>
          </cell>
          <cell r="CJ15">
            <v>32</v>
          </cell>
          <cell r="CK15">
            <v>0</v>
          </cell>
          <cell r="CL15">
            <v>32</v>
          </cell>
          <cell r="CN15">
            <v>0</v>
          </cell>
          <cell r="CP15">
            <v>0</v>
          </cell>
          <cell r="CR15">
            <v>0</v>
          </cell>
          <cell r="CS15">
            <v>0</v>
          </cell>
          <cell r="CT15">
            <v>0</v>
          </cell>
          <cell r="CU15">
            <v>0</v>
          </cell>
          <cell r="CV15">
            <v>0</v>
          </cell>
          <cell r="CW15">
            <v>20</v>
          </cell>
          <cell r="CX15">
            <v>0</v>
          </cell>
          <cell r="CY15">
            <v>3</v>
          </cell>
          <cell r="CZ15">
            <v>0</v>
          </cell>
          <cell r="DA15">
            <v>0</v>
          </cell>
          <cell r="DB15">
            <v>0</v>
          </cell>
          <cell r="DC15">
            <v>23</v>
          </cell>
          <cell r="DE15">
            <v>697</v>
          </cell>
          <cell r="DG15">
            <v>5074</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cell r="EB15">
            <v>0</v>
          </cell>
          <cell r="EC15">
            <v>0</v>
          </cell>
          <cell r="ED15">
            <v>0</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0</v>
          </cell>
          <cell r="FD15">
            <v>0</v>
          </cell>
          <cell r="FE15">
            <v>0</v>
          </cell>
          <cell r="FF15">
            <v>2700</v>
          </cell>
          <cell r="FG15">
            <v>7300</v>
          </cell>
          <cell r="FH15">
            <v>6100</v>
          </cell>
          <cell r="FJ15">
            <v>0</v>
          </cell>
          <cell r="FL15">
            <v>0</v>
          </cell>
          <cell r="FM15">
            <v>0</v>
          </cell>
          <cell r="FN15">
            <v>0</v>
          </cell>
          <cell r="FO15">
            <v>0</v>
          </cell>
          <cell r="FQ15">
            <v>138032</v>
          </cell>
          <cell r="FR15">
            <v>13495</v>
          </cell>
          <cell r="FS15">
            <v>64801</v>
          </cell>
          <cell r="FT15">
            <v>8208</v>
          </cell>
          <cell r="FU15">
            <v>11909</v>
          </cell>
          <cell r="FV15">
            <v>17820</v>
          </cell>
          <cell r="FW15">
            <v>213</v>
          </cell>
          <cell r="FX15">
            <v>0</v>
          </cell>
          <cell r="FY15">
            <v>0</v>
          </cell>
          <cell r="FZ15">
            <v>6884</v>
          </cell>
          <cell r="GA15">
            <v>1437</v>
          </cell>
          <cell r="GB15">
            <v>0</v>
          </cell>
          <cell r="GC15">
            <v>0</v>
          </cell>
          <cell r="GD15">
            <v>0</v>
          </cell>
          <cell r="GE15">
            <v>4040</v>
          </cell>
          <cell r="GF15">
            <v>4794</v>
          </cell>
          <cell r="GG15">
            <v>1103</v>
          </cell>
          <cell r="GH15">
            <v>0</v>
          </cell>
          <cell r="GI15">
            <v>272737</v>
          </cell>
        </row>
        <row r="16">
          <cell r="B16" t="str">
            <v>Central Bedfordshire UA</v>
          </cell>
          <cell r="C16" t="str">
            <v>EE</v>
          </cell>
          <cell r="D16" t="str">
            <v>UA</v>
          </cell>
          <cell r="E16">
            <v>136</v>
          </cell>
          <cell r="F16">
            <v>2673</v>
          </cell>
          <cell r="G16">
            <v>4814</v>
          </cell>
          <cell r="H16">
            <v>347</v>
          </cell>
          <cell r="I16">
            <v>105</v>
          </cell>
          <cell r="J16">
            <v>8075</v>
          </cell>
          <cell r="L16">
            <v>0</v>
          </cell>
          <cell r="M16">
            <v>3014</v>
          </cell>
          <cell r="N16">
            <v>0</v>
          </cell>
          <cell r="O16">
            <v>0</v>
          </cell>
          <cell r="P16">
            <v>0</v>
          </cell>
          <cell r="Q16">
            <v>9</v>
          </cell>
          <cell r="R16">
            <v>0</v>
          </cell>
          <cell r="S16">
            <v>0</v>
          </cell>
          <cell r="T16">
            <v>0</v>
          </cell>
          <cell r="U16">
            <v>32</v>
          </cell>
          <cell r="V16">
            <v>0</v>
          </cell>
          <cell r="W16">
            <v>23</v>
          </cell>
          <cell r="X16">
            <v>0</v>
          </cell>
          <cell r="Y16">
            <v>0</v>
          </cell>
          <cell r="Z16">
            <v>3078</v>
          </cell>
          <cell r="AB16">
            <v>0</v>
          </cell>
          <cell r="AC16">
            <v>0</v>
          </cell>
          <cell r="AD16">
            <v>112</v>
          </cell>
          <cell r="AE16">
            <v>0</v>
          </cell>
          <cell r="AF16">
            <v>183</v>
          </cell>
          <cell r="AG16">
            <v>0</v>
          </cell>
          <cell r="AH16">
            <v>392</v>
          </cell>
          <cell r="AI16">
            <v>53</v>
          </cell>
          <cell r="AJ16">
            <v>0</v>
          </cell>
          <cell r="AK16">
            <v>0</v>
          </cell>
          <cell r="AL16">
            <v>740</v>
          </cell>
          <cell r="AN16">
            <v>4623</v>
          </cell>
          <cell r="AO16">
            <v>0</v>
          </cell>
          <cell r="AP16">
            <v>0</v>
          </cell>
          <cell r="AQ16">
            <v>0</v>
          </cell>
          <cell r="AR16">
            <v>0</v>
          </cell>
          <cell r="AS16">
            <v>0</v>
          </cell>
          <cell r="AT16">
            <v>0</v>
          </cell>
          <cell r="AU16">
            <v>4623</v>
          </cell>
          <cell r="AW16">
            <v>353</v>
          </cell>
          <cell r="AX16">
            <v>4304</v>
          </cell>
          <cell r="AY16">
            <v>405</v>
          </cell>
          <cell r="AZ16">
            <v>0</v>
          </cell>
          <cell r="BA16">
            <v>347</v>
          </cell>
          <cell r="BB16">
            <v>5409</v>
          </cell>
          <cell r="BD16">
            <v>0</v>
          </cell>
          <cell r="BE16">
            <v>5</v>
          </cell>
          <cell r="BF16">
            <v>0</v>
          </cell>
          <cell r="BG16">
            <v>0</v>
          </cell>
          <cell r="BH16">
            <v>0</v>
          </cell>
          <cell r="BI16">
            <v>0</v>
          </cell>
          <cell r="BJ16">
            <v>0</v>
          </cell>
          <cell r="BK16">
            <v>0</v>
          </cell>
          <cell r="BL16">
            <v>0</v>
          </cell>
          <cell r="BM16">
            <v>48</v>
          </cell>
          <cell r="BN16">
            <v>1</v>
          </cell>
          <cell r="BO16">
            <v>0</v>
          </cell>
          <cell r="BP16">
            <v>91</v>
          </cell>
          <cell r="BQ16">
            <v>0</v>
          </cell>
          <cell r="BR16">
            <v>0</v>
          </cell>
          <cell r="BS16">
            <v>0</v>
          </cell>
          <cell r="BT16">
            <v>7</v>
          </cell>
          <cell r="BU16">
            <v>0</v>
          </cell>
          <cell r="BV16">
            <v>37</v>
          </cell>
          <cell r="BW16">
            <v>466</v>
          </cell>
          <cell r="BX16">
            <v>0</v>
          </cell>
          <cell r="BY16">
            <v>0</v>
          </cell>
          <cell r="BZ16">
            <v>0</v>
          </cell>
          <cell r="CA16">
            <v>0</v>
          </cell>
          <cell r="CB16">
            <v>0</v>
          </cell>
          <cell r="CC16">
            <v>0</v>
          </cell>
          <cell r="CD16">
            <v>655</v>
          </cell>
          <cell r="CF16">
            <v>92</v>
          </cell>
          <cell r="CG16">
            <v>0</v>
          </cell>
          <cell r="CH16">
            <v>0</v>
          </cell>
          <cell r="CI16">
            <v>0</v>
          </cell>
          <cell r="CJ16">
            <v>0</v>
          </cell>
          <cell r="CK16">
            <v>0</v>
          </cell>
          <cell r="CL16">
            <v>92</v>
          </cell>
          <cell r="CN16">
            <v>0</v>
          </cell>
          <cell r="CP16">
            <v>0</v>
          </cell>
          <cell r="CR16">
            <v>0</v>
          </cell>
          <cell r="CS16">
            <v>0</v>
          </cell>
          <cell r="CT16">
            <v>395</v>
          </cell>
          <cell r="CU16">
            <v>0</v>
          </cell>
          <cell r="CV16">
            <v>0</v>
          </cell>
          <cell r="CW16">
            <v>49</v>
          </cell>
          <cell r="CX16">
            <v>0</v>
          </cell>
          <cell r="CY16">
            <v>296</v>
          </cell>
          <cell r="CZ16">
            <v>0</v>
          </cell>
          <cell r="DA16">
            <v>0</v>
          </cell>
          <cell r="DB16">
            <v>36</v>
          </cell>
          <cell r="DC16">
            <v>776</v>
          </cell>
          <cell r="DE16">
            <v>46</v>
          </cell>
          <cell r="DG16">
            <v>23494</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v>0</v>
          </cell>
          <cell r="FE16">
            <v>0</v>
          </cell>
          <cell r="FF16">
            <v>7000</v>
          </cell>
          <cell r="FG16">
            <v>6700</v>
          </cell>
          <cell r="FH16">
            <v>4700</v>
          </cell>
          <cell r="FJ16">
            <v>0</v>
          </cell>
          <cell r="FL16">
            <v>0</v>
          </cell>
          <cell r="FM16">
            <v>0</v>
          </cell>
          <cell r="FN16">
            <v>0</v>
          </cell>
          <cell r="FO16">
            <v>0</v>
          </cell>
          <cell r="FQ16">
            <v>225470</v>
          </cell>
          <cell r="FR16">
            <v>14998</v>
          </cell>
          <cell r="FS16">
            <v>84159</v>
          </cell>
          <cell r="FT16">
            <v>6614</v>
          </cell>
          <cell r="FU16">
            <v>8218</v>
          </cell>
          <cell r="FV16">
            <v>22270</v>
          </cell>
          <cell r="FW16">
            <v>6556</v>
          </cell>
          <cell r="FX16">
            <v>0</v>
          </cell>
          <cell r="FY16">
            <v>0</v>
          </cell>
          <cell r="FZ16">
            <v>8526</v>
          </cell>
          <cell r="GA16">
            <v>1954</v>
          </cell>
          <cell r="GB16">
            <v>0</v>
          </cell>
          <cell r="GC16">
            <v>0</v>
          </cell>
          <cell r="GD16">
            <v>132</v>
          </cell>
          <cell r="GE16">
            <v>5723</v>
          </cell>
          <cell r="GF16">
            <v>8593</v>
          </cell>
          <cell r="GG16">
            <v>0</v>
          </cell>
          <cell r="GH16">
            <v>0</v>
          </cell>
          <cell r="GI16">
            <v>393213</v>
          </cell>
        </row>
        <row r="17">
          <cell r="B17" t="str">
            <v>Bracknell Forest UA</v>
          </cell>
          <cell r="C17" t="str">
            <v>SE</v>
          </cell>
          <cell r="D17" t="str">
            <v>UA</v>
          </cell>
          <cell r="E17">
            <v>0</v>
          </cell>
          <cell r="F17">
            <v>1204</v>
          </cell>
          <cell r="G17">
            <v>1074</v>
          </cell>
          <cell r="H17">
            <v>110</v>
          </cell>
          <cell r="I17">
            <v>181</v>
          </cell>
          <cell r="J17">
            <v>2569</v>
          </cell>
          <cell r="L17">
            <v>104</v>
          </cell>
          <cell r="M17">
            <v>266</v>
          </cell>
          <cell r="N17">
            <v>662</v>
          </cell>
          <cell r="O17">
            <v>1</v>
          </cell>
          <cell r="P17">
            <v>10</v>
          </cell>
          <cell r="Q17">
            <v>6</v>
          </cell>
          <cell r="R17">
            <v>0</v>
          </cell>
          <cell r="S17">
            <v>1</v>
          </cell>
          <cell r="T17">
            <v>660</v>
          </cell>
          <cell r="U17">
            <v>212</v>
          </cell>
          <cell r="V17">
            <v>16</v>
          </cell>
          <cell r="W17">
            <v>0</v>
          </cell>
          <cell r="X17">
            <v>0</v>
          </cell>
          <cell r="Y17">
            <v>0</v>
          </cell>
          <cell r="Z17">
            <v>1939</v>
          </cell>
          <cell r="AB17">
            <v>0</v>
          </cell>
          <cell r="AC17">
            <v>0</v>
          </cell>
          <cell r="AD17">
            <v>192</v>
          </cell>
          <cell r="AE17">
            <v>2</v>
          </cell>
          <cell r="AF17">
            <v>163</v>
          </cell>
          <cell r="AG17">
            <v>62</v>
          </cell>
          <cell r="AH17">
            <v>112</v>
          </cell>
          <cell r="AI17">
            <v>38</v>
          </cell>
          <cell r="AJ17">
            <v>0</v>
          </cell>
          <cell r="AK17">
            <v>6</v>
          </cell>
          <cell r="AL17">
            <v>575</v>
          </cell>
          <cell r="AN17">
            <v>3</v>
          </cell>
          <cell r="AO17">
            <v>13</v>
          </cell>
          <cell r="AP17">
            <v>0</v>
          </cell>
          <cell r="AQ17">
            <v>46</v>
          </cell>
          <cell r="AR17">
            <v>15</v>
          </cell>
          <cell r="AS17">
            <v>62</v>
          </cell>
          <cell r="AT17">
            <v>43</v>
          </cell>
          <cell r="AU17">
            <v>182</v>
          </cell>
          <cell r="AW17">
            <v>116</v>
          </cell>
          <cell r="AX17">
            <v>1189</v>
          </cell>
          <cell r="AY17">
            <v>340</v>
          </cell>
          <cell r="AZ17">
            <v>0</v>
          </cell>
          <cell r="BA17">
            <v>187</v>
          </cell>
          <cell r="BB17">
            <v>1832</v>
          </cell>
          <cell r="BD17">
            <v>174</v>
          </cell>
          <cell r="BE17">
            <v>21</v>
          </cell>
          <cell r="BF17">
            <v>0</v>
          </cell>
          <cell r="BG17">
            <v>4</v>
          </cell>
          <cell r="BH17">
            <v>8</v>
          </cell>
          <cell r="BI17">
            <v>3</v>
          </cell>
          <cell r="BJ17">
            <v>2</v>
          </cell>
          <cell r="BK17">
            <v>0</v>
          </cell>
          <cell r="BL17">
            <v>2</v>
          </cell>
          <cell r="BM17">
            <v>6</v>
          </cell>
          <cell r="BN17">
            <v>11</v>
          </cell>
          <cell r="BO17">
            <v>9</v>
          </cell>
          <cell r="BP17">
            <v>2</v>
          </cell>
          <cell r="BQ17">
            <v>0</v>
          </cell>
          <cell r="BR17">
            <v>1</v>
          </cell>
          <cell r="BS17">
            <v>0</v>
          </cell>
          <cell r="BT17">
            <v>21</v>
          </cell>
          <cell r="BU17">
            <v>0</v>
          </cell>
          <cell r="BV17">
            <v>0</v>
          </cell>
          <cell r="BW17">
            <v>4</v>
          </cell>
          <cell r="BX17">
            <v>65</v>
          </cell>
          <cell r="BY17">
            <v>33</v>
          </cell>
          <cell r="BZ17">
            <v>0</v>
          </cell>
          <cell r="CA17">
            <v>84</v>
          </cell>
          <cell r="CB17">
            <v>19</v>
          </cell>
          <cell r="CC17">
            <v>0</v>
          </cell>
          <cell r="CD17">
            <v>469</v>
          </cell>
          <cell r="CF17">
            <v>12</v>
          </cell>
          <cell r="CG17">
            <v>56</v>
          </cell>
          <cell r="CH17">
            <v>19</v>
          </cell>
          <cell r="CI17">
            <v>5</v>
          </cell>
          <cell r="CJ17">
            <v>24</v>
          </cell>
          <cell r="CK17">
            <v>5</v>
          </cell>
          <cell r="CL17">
            <v>121</v>
          </cell>
          <cell r="CN17">
            <v>0</v>
          </cell>
          <cell r="CP17">
            <v>0</v>
          </cell>
          <cell r="CR17">
            <v>0</v>
          </cell>
          <cell r="CS17">
            <v>0</v>
          </cell>
          <cell r="CT17">
            <v>128</v>
          </cell>
          <cell r="CU17">
            <v>0</v>
          </cell>
          <cell r="CV17">
            <v>53</v>
          </cell>
          <cell r="CW17">
            <v>95</v>
          </cell>
          <cell r="CX17">
            <v>2</v>
          </cell>
          <cell r="CY17">
            <v>33</v>
          </cell>
          <cell r="CZ17">
            <v>0</v>
          </cell>
          <cell r="DA17">
            <v>21</v>
          </cell>
          <cell r="DB17">
            <v>0</v>
          </cell>
          <cell r="DC17">
            <v>332</v>
          </cell>
          <cell r="DE17">
            <v>0</v>
          </cell>
          <cell r="DG17">
            <v>8019</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0</v>
          </cell>
          <cell r="FE17">
            <v>0</v>
          </cell>
          <cell r="FF17">
            <v>2011</v>
          </cell>
          <cell r="FG17">
            <v>3433</v>
          </cell>
          <cell r="FH17">
            <v>8997</v>
          </cell>
          <cell r="FJ17">
            <v>0</v>
          </cell>
          <cell r="FL17">
            <v>0</v>
          </cell>
          <cell r="FM17">
            <v>0</v>
          </cell>
          <cell r="FN17">
            <v>0</v>
          </cell>
          <cell r="FO17">
            <v>0</v>
          </cell>
          <cell r="FQ17">
            <v>87158</v>
          </cell>
          <cell r="FR17">
            <v>6820</v>
          </cell>
          <cell r="FS17">
            <v>36446</v>
          </cell>
          <cell r="FT17">
            <v>3754</v>
          </cell>
          <cell r="FU17">
            <v>7744</v>
          </cell>
          <cell r="FV17">
            <v>11438</v>
          </cell>
          <cell r="FW17">
            <v>2621</v>
          </cell>
          <cell r="FX17">
            <v>0</v>
          </cell>
          <cell r="FY17">
            <v>0</v>
          </cell>
          <cell r="FZ17">
            <v>6286</v>
          </cell>
          <cell r="GA17">
            <v>204</v>
          </cell>
          <cell r="GB17">
            <v>901</v>
          </cell>
          <cell r="GC17">
            <v>-68</v>
          </cell>
          <cell r="GD17">
            <v>0</v>
          </cell>
          <cell r="GE17">
            <v>0</v>
          </cell>
          <cell r="GF17">
            <v>372</v>
          </cell>
          <cell r="GG17">
            <v>3994</v>
          </cell>
          <cell r="GH17">
            <v>-4551</v>
          </cell>
          <cell r="GI17">
            <v>163119</v>
          </cell>
        </row>
        <row r="18">
          <cell r="B18" t="str">
            <v>West Berkshire UA</v>
          </cell>
          <cell r="C18" t="str">
            <v>SE</v>
          </cell>
          <cell r="D18" t="str">
            <v>UA</v>
          </cell>
          <cell r="E18">
            <v>25</v>
          </cell>
          <cell r="F18">
            <v>1797</v>
          </cell>
          <cell r="G18">
            <v>1889</v>
          </cell>
          <cell r="H18">
            <v>54</v>
          </cell>
          <cell r="I18">
            <v>752</v>
          </cell>
          <cell r="J18">
            <v>4517</v>
          </cell>
          <cell r="L18">
            <v>25</v>
          </cell>
          <cell r="M18">
            <v>4164</v>
          </cell>
          <cell r="N18">
            <v>0</v>
          </cell>
          <cell r="O18">
            <v>57</v>
          </cell>
          <cell r="P18">
            <v>0</v>
          </cell>
          <cell r="Q18">
            <v>0</v>
          </cell>
          <cell r="R18">
            <v>0</v>
          </cell>
          <cell r="S18">
            <v>6</v>
          </cell>
          <cell r="T18">
            <v>0</v>
          </cell>
          <cell r="U18">
            <v>93</v>
          </cell>
          <cell r="V18">
            <v>0</v>
          </cell>
          <cell r="W18">
            <v>2</v>
          </cell>
          <cell r="X18">
            <v>0</v>
          </cell>
          <cell r="Y18">
            <v>0</v>
          </cell>
          <cell r="Z18">
            <v>4347</v>
          </cell>
          <cell r="AB18">
            <v>0</v>
          </cell>
          <cell r="AC18">
            <v>0</v>
          </cell>
          <cell r="AD18">
            <v>1406</v>
          </cell>
          <cell r="AE18">
            <v>120</v>
          </cell>
          <cell r="AF18">
            <v>448</v>
          </cell>
          <cell r="AG18">
            <v>62</v>
          </cell>
          <cell r="AH18">
            <v>153</v>
          </cell>
          <cell r="AI18">
            <v>20</v>
          </cell>
          <cell r="AJ18">
            <v>0</v>
          </cell>
          <cell r="AK18">
            <v>4</v>
          </cell>
          <cell r="AL18">
            <v>2213</v>
          </cell>
          <cell r="AN18">
            <v>344</v>
          </cell>
          <cell r="AO18">
            <v>4</v>
          </cell>
          <cell r="AP18">
            <v>0</v>
          </cell>
          <cell r="AQ18">
            <v>36</v>
          </cell>
          <cell r="AR18">
            <v>0</v>
          </cell>
          <cell r="AS18">
            <v>6</v>
          </cell>
          <cell r="AT18">
            <v>0</v>
          </cell>
          <cell r="AU18">
            <v>390</v>
          </cell>
          <cell r="AW18">
            <v>117</v>
          </cell>
          <cell r="AX18">
            <v>660</v>
          </cell>
          <cell r="AY18">
            <v>172</v>
          </cell>
          <cell r="AZ18">
            <v>2</v>
          </cell>
          <cell r="BA18">
            <v>215</v>
          </cell>
          <cell r="BB18">
            <v>1166</v>
          </cell>
          <cell r="BD18">
            <v>0</v>
          </cell>
          <cell r="BE18">
            <v>21</v>
          </cell>
          <cell r="BF18">
            <v>0</v>
          </cell>
          <cell r="BG18">
            <v>0</v>
          </cell>
          <cell r="BH18">
            <v>0</v>
          </cell>
          <cell r="BI18">
            <v>0</v>
          </cell>
          <cell r="BJ18">
            <v>0</v>
          </cell>
          <cell r="BK18">
            <v>0</v>
          </cell>
          <cell r="BL18">
            <v>0</v>
          </cell>
          <cell r="BM18">
            <v>39</v>
          </cell>
          <cell r="BN18">
            <v>53</v>
          </cell>
          <cell r="BO18">
            <v>0</v>
          </cell>
          <cell r="BP18">
            <v>8</v>
          </cell>
          <cell r="BQ18">
            <v>6</v>
          </cell>
          <cell r="BR18">
            <v>78</v>
          </cell>
          <cell r="BS18">
            <v>0</v>
          </cell>
          <cell r="BT18">
            <v>0</v>
          </cell>
          <cell r="BU18">
            <v>0</v>
          </cell>
          <cell r="BV18">
            <v>0</v>
          </cell>
          <cell r="BW18">
            <v>4</v>
          </cell>
          <cell r="BX18">
            <v>96</v>
          </cell>
          <cell r="BY18">
            <v>122</v>
          </cell>
          <cell r="BZ18">
            <v>0</v>
          </cell>
          <cell r="CA18">
            <v>3</v>
          </cell>
          <cell r="CB18">
            <v>0</v>
          </cell>
          <cell r="CC18">
            <v>0</v>
          </cell>
          <cell r="CD18">
            <v>430</v>
          </cell>
          <cell r="CF18">
            <v>21</v>
          </cell>
          <cell r="CG18">
            <v>91</v>
          </cell>
          <cell r="CH18">
            <v>63</v>
          </cell>
          <cell r="CI18">
            <v>0</v>
          </cell>
          <cell r="CJ18">
            <v>10</v>
          </cell>
          <cell r="CK18">
            <v>10</v>
          </cell>
          <cell r="CL18">
            <v>195</v>
          </cell>
          <cell r="CN18">
            <v>0</v>
          </cell>
          <cell r="CP18">
            <v>0</v>
          </cell>
          <cell r="CR18">
            <v>0</v>
          </cell>
          <cell r="CS18">
            <v>0</v>
          </cell>
          <cell r="CT18">
            <v>908</v>
          </cell>
          <cell r="CU18">
            <v>0</v>
          </cell>
          <cell r="CV18">
            <v>9</v>
          </cell>
          <cell r="CW18">
            <v>44</v>
          </cell>
          <cell r="CX18">
            <v>0</v>
          </cell>
          <cell r="CY18">
            <v>21</v>
          </cell>
          <cell r="CZ18">
            <v>0</v>
          </cell>
          <cell r="DA18">
            <v>0</v>
          </cell>
          <cell r="DB18">
            <v>0</v>
          </cell>
          <cell r="DC18">
            <v>982</v>
          </cell>
          <cell r="DE18">
            <v>0</v>
          </cell>
          <cell r="DG18">
            <v>14240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cell r="EJ18">
            <v>0</v>
          </cell>
          <cell r="EK18">
            <v>0</v>
          </cell>
          <cell r="EL18">
            <v>0</v>
          </cell>
          <cell r="EM18">
            <v>0</v>
          </cell>
          <cell r="EN18">
            <v>0</v>
          </cell>
          <cell r="EO18">
            <v>0</v>
          </cell>
          <cell r="EP18">
            <v>0</v>
          </cell>
          <cell r="EQ18">
            <v>0</v>
          </cell>
          <cell r="ER18">
            <v>0</v>
          </cell>
          <cell r="ES18">
            <v>0</v>
          </cell>
          <cell r="ET18">
            <v>0</v>
          </cell>
          <cell r="EU18">
            <v>0</v>
          </cell>
          <cell r="EV18">
            <v>0</v>
          </cell>
          <cell r="EW18">
            <v>0</v>
          </cell>
          <cell r="EX18">
            <v>0</v>
          </cell>
          <cell r="EY18">
            <v>0</v>
          </cell>
          <cell r="EZ18">
            <v>0</v>
          </cell>
          <cell r="FA18">
            <v>0</v>
          </cell>
          <cell r="FB18">
            <v>0</v>
          </cell>
          <cell r="FC18">
            <v>0</v>
          </cell>
          <cell r="FD18">
            <v>0</v>
          </cell>
          <cell r="FE18">
            <v>0</v>
          </cell>
          <cell r="FF18">
            <v>4839</v>
          </cell>
          <cell r="FG18">
            <v>9013</v>
          </cell>
          <cell r="FH18">
            <v>7191</v>
          </cell>
          <cell r="FJ18">
            <v>0</v>
          </cell>
          <cell r="FL18">
            <v>0</v>
          </cell>
          <cell r="FM18">
            <v>0</v>
          </cell>
          <cell r="FN18">
            <v>0</v>
          </cell>
          <cell r="FO18">
            <v>0</v>
          </cell>
          <cell r="FQ18">
            <v>144125</v>
          </cell>
          <cell r="FR18">
            <v>11061</v>
          </cell>
          <cell r="FS18">
            <v>53852</v>
          </cell>
          <cell r="FT18">
            <v>7246</v>
          </cell>
          <cell r="FU18">
            <v>7437</v>
          </cell>
          <cell r="FV18">
            <v>20470</v>
          </cell>
          <cell r="FW18">
            <v>3505</v>
          </cell>
          <cell r="FX18">
            <v>0</v>
          </cell>
          <cell r="FY18">
            <v>0</v>
          </cell>
          <cell r="FZ18">
            <v>4609</v>
          </cell>
          <cell r="GA18">
            <v>615</v>
          </cell>
          <cell r="GB18">
            <v>0</v>
          </cell>
          <cell r="GC18">
            <v>-13</v>
          </cell>
          <cell r="GD18">
            <v>-419</v>
          </cell>
          <cell r="GE18">
            <v>4151</v>
          </cell>
          <cell r="GF18">
            <v>49</v>
          </cell>
          <cell r="GG18">
            <v>5832</v>
          </cell>
          <cell r="GH18">
            <v>-5601</v>
          </cell>
          <cell r="GI18">
            <v>256919</v>
          </cell>
        </row>
        <row r="19">
          <cell r="B19" t="str">
            <v>Reading UA</v>
          </cell>
          <cell r="C19" t="str">
            <v>SE</v>
          </cell>
          <cell r="D19" t="str">
            <v>UA</v>
          </cell>
          <cell r="E19">
            <v>63</v>
          </cell>
          <cell r="F19">
            <v>1284</v>
          </cell>
          <cell r="G19">
            <v>-3550</v>
          </cell>
          <cell r="H19">
            <v>87</v>
          </cell>
          <cell r="I19">
            <v>560</v>
          </cell>
          <cell r="J19">
            <v>-1556</v>
          </cell>
          <cell r="L19">
            <v>1617</v>
          </cell>
          <cell r="M19">
            <v>0</v>
          </cell>
          <cell r="N19">
            <v>255</v>
          </cell>
          <cell r="O19">
            <v>26</v>
          </cell>
          <cell r="P19">
            <v>124</v>
          </cell>
          <cell r="Q19">
            <v>0</v>
          </cell>
          <cell r="R19">
            <v>0</v>
          </cell>
          <cell r="S19">
            <v>0</v>
          </cell>
          <cell r="T19">
            <v>183</v>
          </cell>
          <cell r="U19">
            <v>1104</v>
          </cell>
          <cell r="V19">
            <v>0</v>
          </cell>
          <cell r="W19">
            <v>0</v>
          </cell>
          <cell r="X19">
            <v>0</v>
          </cell>
          <cell r="Y19">
            <v>0</v>
          </cell>
          <cell r="Z19">
            <v>3309</v>
          </cell>
          <cell r="AB19">
            <v>0</v>
          </cell>
          <cell r="AC19">
            <v>0</v>
          </cell>
          <cell r="AD19">
            <v>29</v>
          </cell>
          <cell r="AE19">
            <v>0</v>
          </cell>
          <cell r="AF19">
            <v>98</v>
          </cell>
          <cell r="AG19">
            <v>23</v>
          </cell>
          <cell r="AH19">
            <v>70</v>
          </cell>
          <cell r="AI19">
            <v>49</v>
          </cell>
          <cell r="AJ19">
            <v>0</v>
          </cell>
          <cell r="AK19">
            <v>2</v>
          </cell>
          <cell r="AL19">
            <v>271</v>
          </cell>
          <cell r="AN19">
            <v>185</v>
          </cell>
          <cell r="AO19">
            <v>0</v>
          </cell>
          <cell r="AP19">
            <v>0</v>
          </cell>
          <cell r="AQ19">
            <v>0</v>
          </cell>
          <cell r="AR19">
            <v>94</v>
          </cell>
          <cell r="AS19">
            <v>0</v>
          </cell>
          <cell r="AT19">
            <v>0</v>
          </cell>
          <cell r="AU19">
            <v>279</v>
          </cell>
          <cell r="AW19">
            <v>71</v>
          </cell>
          <cell r="AX19">
            <v>689</v>
          </cell>
          <cell r="AY19">
            <v>97</v>
          </cell>
          <cell r="AZ19">
            <v>0</v>
          </cell>
          <cell r="BA19">
            <v>158</v>
          </cell>
          <cell r="BB19">
            <v>1015</v>
          </cell>
          <cell r="BD19">
            <v>26</v>
          </cell>
          <cell r="BE19">
            <v>2</v>
          </cell>
          <cell r="BF19">
            <v>0</v>
          </cell>
          <cell r="BG19">
            <v>0</v>
          </cell>
          <cell r="BH19">
            <v>0</v>
          </cell>
          <cell r="BI19">
            <v>0</v>
          </cell>
          <cell r="BJ19">
            <v>1</v>
          </cell>
          <cell r="BK19">
            <v>0</v>
          </cell>
          <cell r="BL19">
            <v>0</v>
          </cell>
          <cell r="BM19">
            <v>53</v>
          </cell>
          <cell r="BN19">
            <v>0</v>
          </cell>
          <cell r="BO19">
            <v>1</v>
          </cell>
          <cell r="BP19">
            <v>0</v>
          </cell>
          <cell r="BQ19">
            <v>1</v>
          </cell>
          <cell r="BR19">
            <v>0</v>
          </cell>
          <cell r="BS19">
            <v>0</v>
          </cell>
          <cell r="BT19">
            <v>0</v>
          </cell>
          <cell r="BU19">
            <v>0</v>
          </cell>
          <cell r="BV19">
            <v>0</v>
          </cell>
          <cell r="BW19">
            <v>72</v>
          </cell>
          <cell r="BX19">
            <v>210</v>
          </cell>
          <cell r="BY19">
            <v>7</v>
          </cell>
          <cell r="BZ19">
            <v>25</v>
          </cell>
          <cell r="CA19">
            <v>195</v>
          </cell>
          <cell r="CB19">
            <v>0</v>
          </cell>
          <cell r="CC19">
            <v>0</v>
          </cell>
          <cell r="CD19">
            <v>593</v>
          </cell>
          <cell r="CF19">
            <v>0</v>
          </cell>
          <cell r="CG19">
            <v>1</v>
          </cell>
          <cell r="CH19">
            <v>0</v>
          </cell>
          <cell r="CI19">
            <v>0</v>
          </cell>
          <cell r="CJ19">
            <v>10</v>
          </cell>
          <cell r="CK19">
            <v>8</v>
          </cell>
          <cell r="CL19">
            <v>19</v>
          </cell>
          <cell r="CN19">
            <v>0</v>
          </cell>
          <cell r="CP19">
            <v>0</v>
          </cell>
          <cell r="CR19">
            <v>0</v>
          </cell>
          <cell r="CS19">
            <v>0</v>
          </cell>
          <cell r="CT19">
            <v>0</v>
          </cell>
          <cell r="CU19">
            <v>0</v>
          </cell>
          <cell r="CV19">
            <v>0</v>
          </cell>
          <cell r="CW19">
            <v>0</v>
          </cell>
          <cell r="CX19">
            <v>0</v>
          </cell>
          <cell r="CY19">
            <v>103</v>
          </cell>
          <cell r="CZ19">
            <v>0</v>
          </cell>
          <cell r="DA19">
            <v>1896</v>
          </cell>
          <cell r="DB19">
            <v>154</v>
          </cell>
          <cell r="DC19">
            <v>2153</v>
          </cell>
          <cell r="DE19">
            <v>0</v>
          </cell>
          <cell r="DG19">
            <v>6083</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0</v>
          </cell>
          <cell r="FD19">
            <v>0</v>
          </cell>
          <cell r="FE19">
            <v>0</v>
          </cell>
          <cell r="FF19">
            <v>2865</v>
          </cell>
          <cell r="FG19">
            <v>20900</v>
          </cell>
          <cell r="FH19">
            <v>3889</v>
          </cell>
          <cell r="FJ19">
            <v>0</v>
          </cell>
          <cell r="FL19">
            <v>0</v>
          </cell>
          <cell r="FM19">
            <v>0</v>
          </cell>
          <cell r="FN19">
            <v>0</v>
          </cell>
          <cell r="FO19">
            <v>0</v>
          </cell>
          <cell r="FQ19">
            <v>118736</v>
          </cell>
          <cell r="FR19">
            <v>7140</v>
          </cell>
          <cell r="FS19">
            <v>70940</v>
          </cell>
          <cell r="FT19">
            <v>5252</v>
          </cell>
          <cell r="FU19">
            <v>10252</v>
          </cell>
          <cell r="FV19">
            <v>16877</v>
          </cell>
          <cell r="FW19">
            <v>5039</v>
          </cell>
          <cell r="FX19">
            <v>0</v>
          </cell>
          <cell r="FY19">
            <v>0</v>
          </cell>
          <cell r="FZ19">
            <v>4251</v>
          </cell>
          <cell r="GA19">
            <v>679</v>
          </cell>
          <cell r="GB19">
            <v>199</v>
          </cell>
          <cell r="GC19">
            <v>0</v>
          </cell>
          <cell r="GD19">
            <v>0</v>
          </cell>
          <cell r="GE19">
            <v>6397</v>
          </cell>
          <cell r="GF19">
            <v>7265</v>
          </cell>
          <cell r="GG19">
            <v>9928</v>
          </cell>
          <cell r="GH19">
            <v>-17283</v>
          </cell>
          <cell r="GI19">
            <v>245672</v>
          </cell>
        </row>
        <row r="20">
          <cell r="B20" t="str">
            <v>Slough UA</v>
          </cell>
          <cell r="C20" t="str">
            <v>SE</v>
          </cell>
          <cell r="D20" t="str">
            <v>UA</v>
          </cell>
          <cell r="E20">
            <v>157</v>
          </cell>
          <cell r="F20">
            <v>1258</v>
          </cell>
          <cell r="G20">
            <v>1048</v>
          </cell>
          <cell r="H20">
            <v>399</v>
          </cell>
          <cell r="I20">
            <v>-85</v>
          </cell>
          <cell r="J20">
            <v>2777</v>
          </cell>
          <cell r="L20">
            <v>0</v>
          </cell>
          <cell r="M20">
            <v>898</v>
          </cell>
          <cell r="N20">
            <v>0</v>
          </cell>
          <cell r="O20">
            <v>0</v>
          </cell>
          <cell r="P20">
            <v>0</v>
          </cell>
          <cell r="Q20">
            <v>0</v>
          </cell>
          <cell r="R20">
            <v>1</v>
          </cell>
          <cell r="S20">
            <v>0</v>
          </cell>
          <cell r="T20">
            <v>61</v>
          </cell>
          <cell r="U20">
            <v>24</v>
          </cell>
          <cell r="V20">
            <v>0</v>
          </cell>
          <cell r="W20">
            <v>0</v>
          </cell>
          <cell r="X20">
            <v>7</v>
          </cell>
          <cell r="Y20">
            <v>1</v>
          </cell>
          <cell r="Z20">
            <v>992</v>
          </cell>
          <cell r="AB20">
            <v>0</v>
          </cell>
          <cell r="AC20">
            <v>0</v>
          </cell>
          <cell r="AD20">
            <v>87</v>
          </cell>
          <cell r="AE20">
            <v>0</v>
          </cell>
          <cell r="AF20">
            <v>147</v>
          </cell>
          <cell r="AG20">
            <v>254</v>
          </cell>
          <cell r="AH20">
            <v>23</v>
          </cell>
          <cell r="AI20">
            <v>17</v>
          </cell>
          <cell r="AJ20">
            <v>0</v>
          </cell>
          <cell r="AK20">
            <v>7</v>
          </cell>
          <cell r="AL20">
            <v>535</v>
          </cell>
          <cell r="AN20">
            <v>3948</v>
          </cell>
          <cell r="AO20">
            <v>-9</v>
          </cell>
          <cell r="AP20">
            <v>0</v>
          </cell>
          <cell r="AQ20">
            <v>10</v>
          </cell>
          <cell r="AR20">
            <v>-5</v>
          </cell>
          <cell r="AS20">
            <v>0</v>
          </cell>
          <cell r="AT20">
            <v>0</v>
          </cell>
          <cell r="AU20">
            <v>3944</v>
          </cell>
          <cell r="AW20">
            <v>5</v>
          </cell>
          <cell r="AX20">
            <v>1094</v>
          </cell>
          <cell r="AY20">
            <v>32</v>
          </cell>
          <cell r="AZ20">
            <v>1</v>
          </cell>
          <cell r="BA20">
            <v>90</v>
          </cell>
          <cell r="BB20">
            <v>1222</v>
          </cell>
          <cell r="BD20">
            <v>44</v>
          </cell>
          <cell r="BE20">
            <v>0</v>
          </cell>
          <cell r="BF20">
            <v>1</v>
          </cell>
          <cell r="BG20">
            <v>0</v>
          </cell>
          <cell r="BH20">
            <v>38</v>
          </cell>
          <cell r="BI20">
            <v>0</v>
          </cell>
          <cell r="BJ20">
            <v>0</v>
          </cell>
          <cell r="BK20">
            <v>0</v>
          </cell>
          <cell r="BL20">
            <v>0</v>
          </cell>
          <cell r="BM20">
            <v>14</v>
          </cell>
          <cell r="BN20">
            <v>0</v>
          </cell>
          <cell r="BO20">
            <v>0</v>
          </cell>
          <cell r="BP20">
            <v>0</v>
          </cell>
          <cell r="BQ20">
            <v>0</v>
          </cell>
          <cell r="BR20">
            <v>-4</v>
          </cell>
          <cell r="BS20">
            <v>0</v>
          </cell>
          <cell r="BT20">
            <v>0</v>
          </cell>
          <cell r="BU20">
            <v>0</v>
          </cell>
          <cell r="BV20">
            <v>0</v>
          </cell>
          <cell r="BW20">
            <v>0</v>
          </cell>
          <cell r="BX20">
            <v>43</v>
          </cell>
          <cell r="BY20">
            <v>10</v>
          </cell>
          <cell r="BZ20">
            <v>1</v>
          </cell>
          <cell r="CA20">
            <v>56</v>
          </cell>
          <cell r="CB20">
            <v>1</v>
          </cell>
          <cell r="CC20">
            <v>0</v>
          </cell>
          <cell r="CD20">
            <v>204</v>
          </cell>
          <cell r="CF20">
            <v>0</v>
          </cell>
          <cell r="CG20">
            <v>0</v>
          </cell>
          <cell r="CH20">
            <v>0</v>
          </cell>
          <cell r="CI20">
            <v>0</v>
          </cell>
          <cell r="CJ20">
            <v>67</v>
          </cell>
          <cell r="CK20">
            <v>0</v>
          </cell>
          <cell r="CL20">
            <v>67</v>
          </cell>
          <cell r="CN20">
            <v>0</v>
          </cell>
          <cell r="CP20">
            <v>0</v>
          </cell>
          <cell r="CR20">
            <v>0</v>
          </cell>
          <cell r="CS20">
            <v>1</v>
          </cell>
          <cell r="CT20">
            <v>3269</v>
          </cell>
          <cell r="CU20">
            <v>1</v>
          </cell>
          <cell r="CV20">
            <v>0</v>
          </cell>
          <cell r="CW20">
            <v>47</v>
          </cell>
          <cell r="CX20">
            <v>0</v>
          </cell>
          <cell r="CY20">
            <v>0</v>
          </cell>
          <cell r="CZ20">
            <v>0</v>
          </cell>
          <cell r="DA20">
            <v>0</v>
          </cell>
          <cell r="DB20">
            <v>0</v>
          </cell>
          <cell r="DC20">
            <v>3318</v>
          </cell>
          <cell r="DE20">
            <v>0</v>
          </cell>
          <cell r="DG20">
            <v>13059</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5048</v>
          </cell>
          <cell r="FG20">
            <v>7651</v>
          </cell>
          <cell r="FH20">
            <v>5135</v>
          </cell>
          <cell r="FJ20">
            <v>0</v>
          </cell>
          <cell r="FL20">
            <v>0</v>
          </cell>
          <cell r="FM20">
            <v>0</v>
          </cell>
          <cell r="FN20">
            <v>0</v>
          </cell>
          <cell r="FO20">
            <v>0</v>
          </cell>
          <cell r="FQ20">
            <v>145270</v>
          </cell>
          <cell r="FR20">
            <v>9348</v>
          </cell>
          <cell r="FS20">
            <v>55358</v>
          </cell>
          <cell r="FT20">
            <v>9878</v>
          </cell>
          <cell r="FU20">
            <v>7006</v>
          </cell>
          <cell r="FV20">
            <v>15253</v>
          </cell>
          <cell r="FW20">
            <v>3341</v>
          </cell>
          <cell r="FX20">
            <v>0</v>
          </cell>
          <cell r="FY20">
            <v>0</v>
          </cell>
          <cell r="FZ20">
            <v>6072</v>
          </cell>
          <cell r="GA20">
            <v>473</v>
          </cell>
          <cell r="GB20">
            <v>4625</v>
          </cell>
          <cell r="GC20">
            <v>0</v>
          </cell>
          <cell r="GD20">
            <v>-81</v>
          </cell>
          <cell r="GE20">
            <v>888</v>
          </cell>
          <cell r="GF20">
            <v>8340</v>
          </cell>
          <cell r="GG20">
            <v>5090</v>
          </cell>
          <cell r="GH20">
            <v>-5521</v>
          </cell>
          <cell r="GI20">
            <v>265340</v>
          </cell>
        </row>
        <row r="21">
          <cell r="B21" t="str">
            <v>Windsor &amp; Maidenhead UA</v>
          </cell>
          <cell r="C21" t="str">
            <v>SE</v>
          </cell>
          <cell r="D21" t="str">
            <v>UA</v>
          </cell>
          <cell r="E21">
            <v>129</v>
          </cell>
          <cell r="F21">
            <v>2749</v>
          </cell>
          <cell r="G21">
            <v>5022</v>
          </cell>
          <cell r="H21">
            <v>193</v>
          </cell>
          <cell r="I21">
            <v>485</v>
          </cell>
          <cell r="J21">
            <v>8578</v>
          </cell>
          <cell r="L21">
            <v>0</v>
          </cell>
          <cell r="M21">
            <v>1764</v>
          </cell>
          <cell r="N21">
            <v>640</v>
          </cell>
          <cell r="O21">
            <v>0</v>
          </cell>
          <cell r="P21">
            <v>0</v>
          </cell>
          <cell r="Q21">
            <v>0</v>
          </cell>
          <cell r="R21">
            <v>0</v>
          </cell>
          <cell r="S21">
            <v>0</v>
          </cell>
          <cell r="T21">
            <v>286</v>
          </cell>
          <cell r="U21">
            <v>931</v>
          </cell>
          <cell r="V21">
            <v>0</v>
          </cell>
          <cell r="W21">
            <v>0</v>
          </cell>
          <cell r="X21">
            <v>23</v>
          </cell>
          <cell r="Y21">
            <v>0</v>
          </cell>
          <cell r="Z21">
            <v>3644</v>
          </cell>
          <cell r="AB21">
            <v>0</v>
          </cell>
          <cell r="AC21">
            <v>0</v>
          </cell>
          <cell r="AD21">
            <v>29</v>
          </cell>
          <cell r="AE21">
            <v>0</v>
          </cell>
          <cell r="AF21">
            <v>228</v>
          </cell>
          <cell r="AG21">
            <v>0</v>
          </cell>
          <cell r="AH21">
            <v>219</v>
          </cell>
          <cell r="AI21">
            <v>12</v>
          </cell>
          <cell r="AJ21">
            <v>0</v>
          </cell>
          <cell r="AK21">
            <v>0</v>
          </cell>
          <cell r="AL21">
            <v>488</v>
          </cell>
          <cell r="AN21">
            <v>3</v>
          </cell>
          <cell r="AO21">
            <v>5</v>
          </cell>
          <cell r="AP21">
            <v>0</v>
          </cell>
          <cell r="AQ21">
            <v>124</v>
          </cell>
          <cell r="AR21">
            <v>19</v>
          </cell>
          <cell r="AS21">
            <v>5</v>
          </cell>
          <cell r="AT21">
            <v>0</v>
          </cell>
          <cell r="AU21">
            <v>156</v>
          </cell>
          <cell r="AW21">
            <v>30</v>
          </cell>
          <cell r="AX21">
            <v>891</v>
          </cell>
          <cell r="AY21">
            <v>60</v>
          </cell>
          <cell r="AZ21">
            <v>0</v>
          </cell>
          <cell r="BA21">
            <v>200</v>
          </cell>
          <cell r="BB21">
            <v>1181</v>
          </cell>
          <cell r="BD21">
            <v>0</v>
          </cell>
          <cell r="BE21">
            <v>0</v>
          </cell>
          <cell r="BF21">
            <v>0</v>
          </cell>
          <cell r="BG21">
            <v>6</v>
          </cell>
          <cell r="BH21">
            <v>0</v>
          </cell>
          <cell r="BI21">
            <v>0</v>
          </cell>
          <cell r="BJ21">
            <v>0</v>
          </cell>
          <cell r="BK21">
            <v>0</v>
          </cell>
          <cell r="BL21">
            <v>0</v>
          </cell>
          <cell r="BM21">
            <v>92</v>
          </cell>
          <cell r="BN21">
            <v>392</v>
          </cell>
          <cell r="BO21">
            <v>0</v>
          </cell>
          <cell r="BP21">
            <v>161</v>
          </cell>
          <cell r="BQ21">
            <v>0</v>
          </cell>
          <cell r="BR21">
            <v>0</v>
          </cell>
          <cell r="BS21">
            <v>0</v>
          </cell>
          <cell r="BT21">
            <v>183</v>
          </cell>
          <cell r="BU21">
            <v>0</v>
          </cell>
          <cell r="BV21">
            <v>0</v>
          </cell>
          <cell r="BW21">
            <v>0</v>
          </cell>
          <cell r="BX21">
            <v>5</v>
          </cell>
          <cell r="BY21">
            <v>9</v>
          </cell>
          <cell r="BZ21">
            <v>0</v>
          </cell>
          <cell r="CA21">
            <v>0</v>
          </cell>
          <cell r="CB21">
            <v>0</v>
          </cell>
          <cell r="CC21">
            <v>0</v>
          </cell>
          <cell r="CD21">
            <v>848</v>
          </cell>
          <cell r="CF21">
            <v>0</v>
          </cell>
          <cell r="CG21">
            <v>216</v>
          </cell>
          <cell r="CH21">
            <v>0</v>
          </cell>
          <cell r="CI21">
            <v>1</v>
          </cell>
          <cell r="CJ21">
            <v>392</v>
          </cell>
          <cell r="CK21">
            <v>0</v>
          </cell>
          <cell r="CL21">
            <v>609</v>
          </cell>
          <cell r="CN21">
            <v>0</v>
          </cell>
          <cell r="CP21">
            <v>0</v>
          </cell>
          <cell r="CR21">
            <v>0</v>
          </cell>
          <cell r="CS21">
            <v>0</v>
          </cell>
          <cell r="CT21">
            <v>858</v>
          </cell>
          <cell r="CU21">
            <v>0</v>
          </cell>
          <cell r="CV21">
            <v>0</v>
          </cell>
          <cell r="CW21">
            <v>21</v>
          </cell>
          <cell r="CX21">
            <v>0</v>
          </cell>
          <cell r="CY21">
            <v>752</v>
          </cell>
          <cell r="CZ21">
            <v>0</v>
          </cell>
          <cell r="DA21">
            <v>0</v>
          </cell>
          <cell r="DB21">
            <v>0</v>
          </cell>
          <cell r="DC21">
            <v>1631</v>
          </cell>
          <cell r="DE21">
            <v>0</v>
          </cell>
          <cell r="DG21">
            <v>17135</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0</v>
          </cell>
          <cell r="FD21">
            <v>0</v>
          </cell>
          <cell r="FE21">
            <v>0</v>
          </cell>
          <cell r="FF21">
            <v>2856</v>
          </cell>
          <cell r="FG21">
            <v>6904</v>
          </cell>
          <cell r="FH21">
            <v>4079</v>
          </cell>
          <cell r="FJ21">
            <v>0</v>
          </cell>
          <cell r="FL21">
            <v>0</v>
          </cell>
          <cell r="FM21">
            <v>0</v>
          </cell>
          <cell r="FN21">
            <v>0</v>
          </cell>
          <cell r="FO21">
            <v>0</v>
          </cell>
          <cell r="FQ21">
            <v>113163</v>
          </cell>
          <cell r="FR21">
            <v>5509</v>
          </cell>
          <cell r="FS21">
            <v>41028</v>
          </cell>
          <cell r="FT21">
            <v>6406</v>
          </cell>
          <cell r="FU21">
            <v>6321</v>
          </cell>
          <cell r="FV21">
            <v>14205</v>
          </cell>
          <cell r="FW21">
            <v>340</v>
          </cell>
          <cell r="FX21">
            <v>0</v>
          </cell>
          <cell r="FY21">
            <v>0</v>
          </cell>
          <cell r="FZ21">
            <v>5481</v>
          </cell>
          <cell r="GA21">
            <v>271</v>
          </cell>
          <cell r="GB21">
            <v>197</v>
          </cell>
          <cell r="GC21">
            <v>0</v>
          </cell>
          <cell r="GD21">
            <v>0</v>
          </cell>
          <cell r="GE21">
            <v>0</v>
          </cell>
          <cell r="GF21">
            <v>5562</v>
          </cell>
          <cell r="GG21">
            <v>-1142</v>
          </cell>
          <cell r="GH21">
            <v>0</v>
          </cell>
          <cell r="GI21">
            <v>197341</v>
          </cell>
        </row>
        <row r="22">
          <cell r="B22" t="str">
            <v>Wokingham UA</v>
          </cell>
          <cell r="C22" t="str">
            <v>SE</v>
          </cell>
          <cell r="D22" t="str">
            <v>UA</v>
          </cell>
          <cell r="E22">
            <v>0</v>
          </cell>
          <cell r="F22">
            <v>0</v>
          </cell>
          <cell r="G22">
            <v>0</v>
          </cell>
          <cell r="H22">
            <v>0</v>
          </cell>
          <cell r="I22">
            <v>3679</v>
          </cell>
          <cell r="J22">
            <v>3679</v>
          </cell>
          <cell r="L22">
            <v>0</v>
          </cell>
          <cell r="M22">
            <v>0</v>
          </cell>
          <cell r="N22">
            <v>0</v>
          </cell>
          <cell r="O22">
            <v>1855</v>
          </cell>
          <cell r="P22">
            <v>0</v>
          </cell>
          <cell r="Q22">
            <v>0</v>
          </cell>
          <cell r="R22">
            <v>0</v>
          </cell>
          <cell r="S22">
            <v>0</v>
          </cell>
          <cell r="T22">
            <v>0</v>
          </cell>
          <cell r="U22">
            <v>69</v>
          </cell>
          <cell r="V22">
            <v>0</v>
          </cell>
          <cell r="W22">
            <v>0</v>
          </cell>
          <cell r="X22">
            <v>0</v>
          </cell>
          <cell r="Y22">
            <v>0</v>
          </cell>
          <cell r="Z22">
            <v>1924</v>
          </cell>
          <cell r="AB22">
            <v>0</v>
          </cell>
          <cell r="AC22">
            <v>0</v>
          </cell>
          <cell r="AD22">
            <v>3679</v>
          </cell>
          <cell r="AE22">
            <v>0</v>
          </cell>
          <cell r="AF22">
            <v>174</v>
          </cell>
          <cell r="AG22">
            <v>23</v>
          </cell>
          <cell r="AH22">
            <v>67</v>
          </cell>
          <cell r="AI22">
            <v>12</v>
          </cell>
          <cell r="AJ22">
            <v>0</v>
          </cell>
          <cell r="AK22">
            <v>13</v>
          </cell>
          <cell r="AL22">
            <v>3968</v>
          </cell>
          <cell r="AN22">
            <v>0</v>
          </cell>
          <cell r="AO22">
            <v>47</v>
          </cell>
          <cell r="AP22">
            <v>0</v>
          </cell>
          <cell r="AQ22">
            <v>0</v>
          </cell>
          <cell r="AR22">
            <v>87</v>
          </cell>
          <cell r="AS22">
            <v>0</v>
          </cell>
          <cell r="AT22">
            <v>0</v>
          </cell>
          <cell r="AU22">
            <v>134</v>
          </cell>
          <cell r="AW22">
            <v>0</v>
          </cell>
          <cell r="AX22">
            <v>301</v>
          </cell>
          <cell r="AY22">
            <v>10</v>
          </cell>
          <cell r="AZ22">
            <v>0</v>
          </cell>
          <cell r="BA22">
            <v>0</v>
          </cell>
          <cell r="BB22">
            <v>311</v>
          </cell>
          <cell r="BD22">
            <v>0</v>
          </cell>
          <cell r="BE22">
            <v>0</v>
          </cell>
          <cell r="BF22">
            <v>0</v>
          </cell>
          <cell r="BG22">
            <v>0</v>
          </cell>
          <cell r="BH22">
            <v>0</v>
          </cell>
          <cell r="BI22">
            <v>0</v>
          </cell>
          <cell r="BJ22">
            <v>0</v>
          </cell>
          <cell r="BK22">
            <v>0</v>
          </cell>
          <cell r="BL22">
            <v>0</v>
          </cell>
          <cell r="BM22">
            <v>16</v>
          </cell>
          <cell r="BN22">
            <v>0</v>
          </cell>
          <cell r="BO22">
            <v>0</v>
          </cell>
          <cell r="BP22">
            <v>0</v>
          </cell>
          <cell r="BQ22">
            <v>29</v>
          </cell>
          <cell r="BR22">
            <v>0</v>
          </cell>
          <cell r="BS22">
            <v>0</v>
          </cell>
          <cell r="BT22">
            <v>0</v>
          </cell>
          <cell r="BU22">
            <v>0</v>
          </cell>
          <cell r="BV22">
            <v>0</v>
          </cell>
          <cell r="BW22">
            <v>0</v>
          </cell>
          <cell r="BX22">
            <v>30</v>
          </cell>
          <cell r="BY22">
            <v>0</v>
          </cell>
          <cell r="BZ22">
            <v>0</v>
          </cell>
          <cell r="CA22">
            <v>0</v>
          </cell>
          <cell r="CB22">
            <v>0</v>
          </cell>
          <cell r="CC22">
            <v>0</v>
          </cell>
          <cell r="CD22">
            <v>75</v>
          </cell>
          <cell r="CF22">
            <v>0</v>
          </cell>
          <cell r="CG22">
            <v>0</v>
          </cell>
          <cell r="CH22">
            <v>0</v>
          </cell>
          <cell r="CI22">
            <v>0</v>
          </cell>
          <cell r="CJ22">
            <v>110</v>
          </cell>
          <cell r="CK22">
            <v>0</v>
          </cell>
          <cell r="CL22">
            <v>110</v>
          </cell>
          <cell r="CN22">
            <v>0</v>
          </cell>
          <cell r="CP22">
            <v>0</v>
          </cell>
          <cell r="CR22">
            <v>0</v>
          </cell>
          <cell r="CS22">
            <v>0</v>
          </cell>
          <cell r="CT22">
            <v>80</v>
          </cell>
          <cell r="CU22">
            <v>0</v>
          </cell>
          <cell r="CV22">
            <v>0</v>
          </cell>
          <cell r="CW22">
            <v>0</v>
          </cell>
          <cell r="CX22">
            <v>0</v>
          </cell>
          <cell r="CY22">
            <v>0</v>
          </cell>
          <cell r="CZ22">
            <v>0</v>
          </cell>
          <cell r="DA22">
            <v>546</v>
          </cell>
          <cell r="DB22">
            <v>0</v>
          </cell>
          <cell r="DC22">
            <v>626</v>
          </cell>
          <cell r="DE22">
            <v>0</v>
          </cell>
          <cell r="DG22">
            <v>10827</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0</v>
          </cell>
          <cell r="FD22">
            <v>0</v>
          </cell>
          <cell r="FE22">
            <v>0</v>
          </cell>
          <cell r="FF22">
            <v>4500</v>
          </cell>
          <cell r="FG22">
            <v>4530</v>
          </cell>
          <cell r="FH22">
            <v>7879</v>
          </cell>
          <cell r="FJ22">
            <v>0</v>
          </cell>
          <cell r="FL22">
            <v>0</v>
          </cell>
          <cell r="FM22">
            <v>0</v>
          </cell>
          <cell r="FN22">
            <v>0</v>
          </cell>
          <cell r="FO22">
            <v>0</v>
          </cell>
          <cell r="FQ22">
            <v>128619</v>
          </cell>
          <cell r="FR22">
            <v>9301</v>
          </cell>
          <cell r="FS22">
            <v>55022</v>
          </cell>
          <cell r="FT22">
            <v>3164</v>
          </cell>
          <cell r="FU22">
            <v>4789</v>
          </cell>
          <cell r="FV22">
            <v>17447</v>
          </cell>
          <cell r="FW22">
            <v>3215</v>
          </cell>
          <cell r="FX22">
            <v>0</v>
          </cell>
          <cell r="FY22">
            <v>0</v>
          </cell>
          <cell r="FZ22">
            <v>4996</v>
          </cell>
          <cell r="GA22">
            <v>395</v>
          </cell>
          <cell r="GB22">
            <v>154</v>
          </cell>
          <cell r="GC22">
            <v>0</v>
          </cell>
          <cell r="GD22">
            <v>0</v>
          </cell>
          <cell r="GE22">
            <v>3037</v>
          </cell>
          <cell r="GF22">
            <v>2535</v>
          </cell>
          <cell r="GG22">
            <v>975</v>
          </cell>
          <cell r="GH22">
            <v>-4062</v>
          </cell>
          <cell r="GI22">
            <v>229587</v>
          </cell>
        </row>
        <row r="23">
          <cell r="B23" t="str">
            <v>Milton Keynes UA</v>
          </cell>
          <cell r="C23" t="str">
            <v>SE</v>
          </cell>
          <cell r="D23" t="str">
            <v>UA</v>
          </cell>
          <cell r="E23">
            <v>18</v>
          </cell>
          <cell r="F23">
            <v>3340</v>
          </cell>
          <cell r="G23">
            <v>1481</v>
          </cell>
          <cell r="H23">
            <v>377</v>
          </cell>
          <cell r="I23">
            <v>568</v>
          </cell>
          <cell r="J23">
            <v>5784</v>
          </cell>
          <cell r="L23">
            <v>2094</v>
          </cell>
          <cell r="M23">
            <v>0</v>
          </cell>
          <cell r="N23">
            <v>0</v>
          </cell>
          <cell r="O23">
            <v>0</v>
          </cell>
          <cell r="P23">
            <v>0</v>
          </cell>
          <cell r="Q23">
            <v>20</v>
          </cell>
          <cell r="R23">
            <v>0</v>
          </cell>
          <cell r="S23">
            <v>0</v>
          </cell>
          <cell r="T23">
            <v>26</v>
          </cell>
          <cell r="U23">
            <v>92</v>
          </cell>
          <cell r="V23">
            <v>0</v>
          </cell>
          <cell r="W23">
            <v>0</v>
          </cell>
          <cell r="X23">
            <v>0</v>
          </cell>
          <cell r="Y23">
            <v>0</v>
          </cell>
          <cell r="Z23">
            <v>2232</v>
          </cell>
          <cell r="AB23">
            <v>0</v>
          </cell>
          <cell r="AC23">
            <v>0</v>
          </cell>
          <cell r="AD23">
            <v>147</v>
          </cell>
          <cell r="AE23">
            <v>17</v>
          </cell>
          <cell r="AF23">
            <v>71</v>
          </cell>
          <cell r="AG23">
            <v>10</v>
          </cell>
          <cell r="AH23">
            <v>88</v>
          </cell>
          <cell r="AI23">
            <v>8</v>
          </cell>
          <cell r="AJ23">
            <v>0</v>
          </cell>
          <cell r="AK23">
            <v>-12</v>
          </cell>
          <cell r="AL23">
            <v>329</v>
          </cell>
          <cell r="AN23">
            <v>0</v>
          </cell>
          <cell r="AO23">
            <v>0</v>
          </cell>
          <cell r="AP23">
            <v>0</v>
          </cell>
          <cell r="AQ23">
            <v>0</v>
          </cell>
          <cell r="AR23">
            <v>395</v>
          </cell>
          <cell r="AS23">
            <v>0</v>
          </cell>
          <cell r="AT23">
            <v>0</v>
          </cell>
          <cell r="AU23">
            <v>395</v>
          </cell>
          <cell r="AW23">
            <v>238</v>
          </cell>
          <cell r="AX23">
            <v>1058</v>
          </cell>
          <cell r="AY23">
            <v>218</v>
          </cell>
          <cell r="AZ23">
            <v>0</v>
          </cell>
          <cell r="BA23">
            <v>320</v>
          </cell>
          <cell r="BB23">
            <v>1834</v>
          </cell>
          <cell r="BD23">
            <v>45</v>
          </cell>
          <cell r="BE23">
            <v>2</v>
          </cell>
          <cell r="BF23">
            <v>0</v>
          </cell>
          <cell r="BG23">
            <v>0</v>
          </cell>
          <cell r="BH23">
            <v>14</v>
          </cell>
          <cell r="BI23">
            <v>0</v>
          </cell>
          <cell r="BJ23">
            <v>0</v>
          </cell>
          <cell r="BK23">
            <v>0</v>
          </cell>
          <cell r="BL23">
            <v>0</v>
          </cell>
          <cell r="BM23">
            <v>4</v>
          </cell>
          <cell r="BN23">
            <v>0</v>
          </cell>
          <cell r="BO23">
            <v>0</v>
          </cell>
          <cell r="BP23">
            <v>0</v>
          </cell>
          <cell r="BQ23">
            <v>0</v>
          </cell>
          <cell r="BR23">
            <v>0</v>
          </cell>
          <cell r="BS23">
            <v>0</v>
          </cell>
          <cell r="BT23">
            <v>0</v>
          </cell>
          <cell r="BU23">
            <v>0</v>
          </cell>
          <cell r="BV23">
            <v>0</v>
          </cell>
          <cell r="BW23">
            <v>0</v>
          </cell>
          <cell r="BX23">
            <v>310</v>
          </cell>
          <cell r="BY23">
            <v>-7</v>
          </cell>
          <cell r="BZ23">
            <v>0</v>
          </cell>
          <cell r="CA23">
            <v>0</v>
          </cell>
          <cell r="CB23">
            <v>0</v>
          </cell>
          <cell r="CC23">
            <v>0</v>
          </cell>
          <cell r="CD23">
            <v>368</v>
          </cell>
          <cell r="CF23">
            <v>0</v>
          </cell>
          <cell r="CG23">
            <v>0</v>
          </cell>
          <cell r="CH23">
            <v>0</v>
          </cell>
          <cell r="CI23">
            <v>0</v>
          </cell>
          <cell r="CJ23">
            <v>0</v>
          </cell>
          <cell r="CK23">
            <v>331</v>
          </cell>
          <cell r="CL23">
            <v>331</v>
          </cell>
          <cell r="CN23">
            <v>0</v>
          </cell>
          <cell r="CP23">
            <v>0</v>
          </cell>
          <cell r="CR23">
            <v>0</v>
          </cell>
          <cell r="CS23">
            <v>0</v>
          </cell>
          <cell r="CT23">
            <v>0</v>
          </cell>
          <cell r="CU23">
            <v>0</v>
          </cell>
          <cell r="CV23">
            <v>0</v>
          </cell>
          <cell r="CW23">
            <v>0</v>
          </cell>
          <cell r="CX23">
            <v>0</v>
          </cell>
          <cell r="CY23">
            <v>11</v>
          </cell>
          <cell r="CZ23">
            <v>0</v>
          </cell>
          <cell r="DA23">
            <v>0</v>
          </cell>
          <cell r="DB23">
            <v>0</v>
          </cell>
          <cell r="DC23">
            <v>11</v>
          </cell>
          <cell r="DE23">
            <v>449</v>
          </cell>
          <cell r="DG23">
            <v>11733</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v>0</v>
          </cell>
          <cell r="FE23">
            <v>0</v>
          </cell>
          <cell r="FF23">
            <v>15120</v>
          </cell>
          <cell r="FG23">
            <v>16854</v>
          </cell>
          <cell r="FH23">
            <v>7461</v>
          </cell>
          <cell r="FJ23">
            <v>0</v>
          </cell>
          <cell r="FL23">
            <v>0</v>
          </cell>
          <cell r="FM23">
            <v>0</v>
          </cell>
          <cell r="FN23">
            <v>0</v>
          </cell>
          <cell r="FO23">
            <v>0</v>
          </cell>
          <cell r="FQ23">
            <v>253065</v>
          </cell>
          <cell r="FR23">
            <v>12466</v>
          </cell>
          <cell r="FS23">
            <v>84259</v>
          </cell>
          <cell r="FT23">
            <v>9984</v>
          </cell>
          <cell r="FU23">
            <v>13203</v>
          </cell>
          <cell r="FV23">
            <v>26592</v>
          </cell>
          <cell r="FW23">
            <v>2957</v>
          </cell>
          <cell r="FX23">
            <v>0</v>
          </cell>
          <cell r="FY23">
            <v>0</v>
          </cell>
          <cell r="FZ23">
            <v>13924</v>
          </cell>
          <cell r="GA23">
            <v>738</v>
          </cell>
          <cell r="GB23">
            <v>4695</v>
          </cell>
          <cell r="GC23">
            <v>138</v>
          </cell>
          <cell r="GD23">
            <v>-400</v>
          </cell>
          <cell r="GE23">
            <v>11121</v>
          </cell>
          <cell r="GF23">
            <v>13581</v>
          </cell>
          <cell r="GG23">
            <v>7446</v>
          </cell>
          <cell r="GH23">
            <v>-12027</v>
          </cell>
          <cell r="GI23">
            <v>441742</v>
          </cell>
        </row>
        <row r="24">
          <cell r="B24" t="str">
            <v>Buckinghamshire</v>
          </cell>
          <cell r="C24" t="str">
            <v>SE</v>
          </cell>
          <cell r="D24" t="str">
            <v>SC</v>
          </cell>
          <cell r="E24">
            <v>4</v>
          </cell>
          <cell r="F24">
            <v>1223</v>
          </cell>
          <cell r="G24">
            <v>1050</v>
          </cell>
          <cell r="H24">
            <v>382</v>
          </cell>
          <cell r="I24">
            <v>380</v>
          </cell>
          <cell r="J24">
            <v>3039</v>
          </cell>
          <cell r="L24">
            <v>32</v>
          </cell>
          <cell r="M24">
            <v>0</v>
          </cell>
          <cell r="N24">
            <v>5744</v>
          </cell>
          <cell r="O24">
            <v>123</v>
          </cell>
          <cell r="P24">
            <v>13</v>
          </cell>
          <cell r="Q24">
            <v>13</v>
          </cell>
          <cell r="R24">
            <v>0</v>
          </cell>
          <cell r="S24">
            <v>36</v>
          </cell>
          <cell r="T24">
            <v>0</v>
          </cell>
          <cell r="U24">
            <v>2</v>
          </cell>
          <cell r="V24">
            <v>28</v>
          </cell>
          <cell r="W24">
            <v>0</v>
          </cell>
          <cell r="X24">
            <v>17</v>
          </cell>
          <cell r="Y24">
            <v>0</v>
          </cell>
          <cell r="Z24">
            <v>6008</v>
          </cell>
          <cell r="AB24">
            <v>4</v>
          </cell>
          <cell r="AC24">
            <v>-1</v>
          </cell>
          <cell r="AD24">
            <v>8059</v>
          </cell>
          <cell r="AE24">
            <v>2</v>
          </cell>
          <cell r="AF24">
            <v>485</v>
          </cell>
          <cell r="AG24">
            <v>117</v>
          </cell>
          <cell r="AH24">
            <v>467</v>
          </cell>
          <cell r="AI24">
            <v>80</v>
          </cell>
          <cell r="AJ24">
            <v>0</v>
          </cell>
          <cell r="AK24">
            <v>11</v>
          </cell>
          <cell r="AL24">
            <v>9224</v>
          </cell>
          <cell r="AN24">
            <v>0</v>
          </cell>
          <cell r="AO24">
            <v>0</v>
          </cell>
          <cell r="AP24">
            <v>0</v>
          </cell>
          <cell r="AQ24">
            <v>0</v>
          </cell>
          <cell r="AR24">
            <v>0</v>
          </cell>
          <cell r="AS24">
            <v>137</v>
          </cell>
          <cell r="AT24">
            <v>0</v>
          </cell>
          <cell r="AU24">
            <v>137</v>
          </cell>
          <cell r="AW24">
            <v>20</v>
          </cell>
          <cell r="AX24">
            <v>0</v>
          </cell>
          <cell r="AY24">
            <v>85</v>
          </cell>
          <cell r="AZ24">
            <v>0</v>
          </cell>
          <cell r="BA24">
            <v>314</v>
          </cell>
          <cell r="BB24">
            <v>419</v>
          </cell>
          <cell r="BD24">
            <v>0</v>
          </cell>
          <cell r="BE24">
            <v>14</v>
          </cell>
          <cell r="BF24">
            <v>0</v>
          </cell>
          <cell r="BG24">
            <v>0</v>
          </cell>
          <cell r="BH24">
            <v>0</v>
          </cell>
          <cell r="BI24">
            <v>0</v>
          </cell>
          <cell r="BJ24">
            <v>0</v>
          </cell>
          <cell r="BK24">
            <v>0</v>
          </cell>
          <cell r="BL24">
            <v>0</v>
          </cell>
          <cell r="BM24">
            <v>0</v>
          </cell>
          <cell r="BN24">
            <v>0</v>
          </cell>
          <cell r="BO24">
            <v>0</v>
          </cell>
          <cell r="BP24">
            <v>12</v>
          </cell>
          <cell r="BQ24">
            <v>0</v>
          </cell>
          <cell r="BR24">
            <v>0</v>
          </cell>
          <cell r="BS24">
            <v>0</v>
          </cell>
          <cell r="BT24">
            <v>0</v>
          </cell>
          <cell r="BU24">
            <v>0</v>
          </cell>
          <cell r="BV24">
            <v>6</v>
          </cell>
          <cell r="BW24">
            <v>0</v>
          </cell>
          <cell r="BX24">
            <v>0</v>
          </cell>
          <cell r="BY24">
            <v>250</v>
          </cell>
          <cell r="BZ24">
            <v>0</v>
          </cell>
          <cell r="CA24">
            <v>0</v>
          </cell>
          <cell r="CB24">
            <v>0</v>
          </cell>
          <cell r="CC24">
            <v>0</v>
          </cell>
          <cell r="CD24">
            <v>282</v>
          </cell>
          <cell r="CF24">
            <v>0</v>
          </cell>
          <cell r="CG24">
            <v>2</v>
          </cell>
          <cell r="CH24">
            <v>9</v>
          </cell>
          <cell r="CI24">
            <v>1</v>
          </cell>
          <cell r="CJ24">
            <v>5</v>
          </cell>
          <cell r="CK24">
            <v>0</v>
          </cell>
          <cell r="CL24">
            <v>17</v>
          </cell>
          <cell r="CN24">
            <v>0</v>
          </cell>
          <cell r="CP24">
            <v>0</v>
          </cell>
          <cell r="CR24">
            <v>3</v>
          </cell>
          <cell r="CS24">
            <v>0</v>
          </cell>
          <cell r="CT24">
            <v>55</v>
          </cell>
          <cell r="CU24">
            <v>0</v>
          </cell>
          <cell r="CV24">
            <v>0</v>
          </cell>
          <cell r="CW24">
            <v>0</v>
          </cell>
          <cell r="CX24">
            <v>3</v>
          </cell>
          <cell r="CY24">
            <v>0</v>
          </cell>
          <cell r="CZ24">
            <v>25</v>
          </cell>
          <cell r="DA24">
            <v>0</v>
          </cell>
          <cell r="DB24">
            <v>0</v>
          </cell>
          <cell r="DC24">
            <v>86</v>
          </cell>
          <cell r="DE24">
            <v>0</v>
          </cell>
          <cell r="DG24">
            <v>19212</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v>0</v>
          </cell>
          <cell r="EK24">
            <v>0</v>
          </cell>
          <cell r="EL24">
            <v>0</v>
          </cell>
          <cell r="EM24">
            <v>0</v>
          </cell>
          <cell r="EN24">
            <v>0</v>
          </cell>
          <cell r="EO24">
            <v>0</v>
          </cell>
          <cell r="EP24">
            <v>0</v>
          </cell>
          <cell r="EQ24">
            <v>0</v>
          </cell>
          <cell r="ER24">
            <v>0</v>
          </cell>
          <cell r="ES24">
            <v>0</v>
          </cell>
          <cell r="ET24">
            <v>0</v>
          </cell>
          <cell r="EU24">
            <v>0</v>
          </cell>
          <cell r="EV24">
            <v>0</v>
          </cell>
          <cell r="EW24">
            <v>0</v>
          </cell>
          <cell r="EX24">
            <v>0</v>
          </cell>
          <cell r="EY24">
            <v>0</v>
          </cell>
          <cell r="EZ24">
            <v>0</v>
          </cell>
          <cell r="FA24">
            <v>0</v>
          </cell>
          <cell r="FB24">
            <v>0</v>
          </cell>
          <cell r="FC24">
            <v>0</v>
          </cell>
          <cell r="FD24">
            <v>0</v>
          </cell>
          <cell r="FE24">
            <v>0</v>
          </cell>
          <cell r="FF24">
            <v>12681</v>
          </cell>
          <cell r="FG24">
            <v>38240</v>
          </cell>
          <cell r="FH24">
            <v>19995</v>
          </cell>
          <cell r="FJ24">
            <v>0</v>
          </cell>
          <cell r="FL24">
            <v>0</v>
          </cell>
          <cell r="FM24">
            <v>0</v>
          </cell>
          <cell r="FN24">
            <v>0</v>
          </cell>
          <cell r="FO24">
            <v>0</v>
          </cell>
          <cell r="FQ24">
            <v>429770</v>
          </cell>
          <cell r="FR24">
            <v>28805</v>
          </cell>
          <cell r="FS24">
            <v>138643</v>
          </cell>
          <cell r="FT24">
            <v>6176</v>
          </cell>
          <cell r="FU24">
            <v>10304</v>
          </cell>
          <cell r="FV24">
            <v>21383</v>
          </cell>
          <cell r="FW24">
            <v>2192</v>
          </cell>
          <cell r="FX24">
            <v>0</v>
          </cell>
          <cell r="FY24">
            <v>0</v>
          </cell>
          <cell r="FZ24">
            <v>7745</v>
          </cell>
          <cell r="GA24">
            <v>3326</v>
          </cell>
          <cell r="GB24">
            <v>6533</v>
          </cell>
          <cell r="GC24">
            <v>0</v>
          </cell>
          <cell r="GD24">
            <v>149</v>
          </cell>
          <cell r="GE24">
            <v>10903</v>
          </cell>
          <cell r="GF24">
            <v>14442</v>
          </cell>
          <cell r="GG24">
            <v>8091</v>
          </cell>
          <cell r="GH24">
            <v>0</v>
          </cell>
          <cell r="GI24">
            <v>688462</v>
          </cell>
        </row>
        <row r="25">
          <cell r="B25" t="str">
            <v>Aylesbury Vale</v>
          </cell>
          <cell r="C25" t="str">
            <v>SE</v>
          </cell>
          <cell r="D25" t="str">
            <v>SD</v>
          </cell>
          <cell r="E25">
            <v>0</v>
          </cell>
          <cell r="F25">
            <v>0</v>
          </cell>
          <cell r="G25">
            <v>0</v>
          </cell>
          <cell r="H25">
            <v>0</v>
          </cell>
          <cell r="I25">
            <v>0</v>
          </cell>
          <cell r="J25">
            <v>0</v>
          </cell>
          <cell r="L25">
            <v>0</v>
          </cell>
          <cell r="M25">
            <v>0</v>
          </cell>
          <cell r="N25">
            <v>0</v>
          </cell>
          <cell r="O25">
            <v>0</v>
          </cell>
          <cell r="P25">
            <v>0</v>
          </cell>
          <cell r="Q25">
            <v>0</v>
          </cell>
          <cell r="R25">
            <v>0</v>
          </cell>
          <cell r="S25">
            <v>0</v>
          </cell>
          <cell r="T25">
            <v>0</v>
          </cell>
          <cell r="U25">
            <v>266</v>
          </cell>
          <cell r="V25">
            <v>0</v>
          </cell>
          <cell r="W25">
            <v>0</v>
          </cell>
          <cell r="X25">
            <v>0</v>
          </cell>
          <cell r="Y25">
            <v>0</v>
          </cell>
          <cell r="Z25">
            <v>266</v>
          </cell>
          <cell r="AB25">
            <v>0</v>
          </cell>
          <cell r="AC25">
            <v>0</v>
          </cell>
          <cell r="AD25">
            <v>0</v>
          </cell>
          <cell r="AE25">
            <v>0</v>
          </cell>
          <cell r="AF25">
            <v>0</v>
          </cell>
          <cell r="AG25">
            <v>0</v>
          </cell>
          <cell r="AH25">
            <v>0</v>
          </cell>
          <cell r="AI25">
            <v>0</v>
          </cell>
          <cell r="AJ25">
            <v>0</v>
          </cell>
          <cell r="AK25">
            <v>0</v>
          </cell>
          <cell r="AL25">
            <v>0</v>
          </cell>
          <cell r="AN25">
            <v>0</v>
          </cell>
          <cell r="AO25">
            <v>0</v>
          </cell>
          <cell r="AP25">
            <v>0</v>
          </cell>
          <cell r="AQ25">
            <v>0</v>
          </cell>
          <cell r="AR25">
            <v>0</v>
          </cell>
          <cell r="AS25">
            <v>0</v>
          </cell>
          <cell r="AT25">
            <v>306</v>
          </cell>
          <cell r="AU25">
            <v>306</v>
          </cell>
          <cell r="AW25">
            <v>59</v>
          </cell>
          <cell r="AX25">
            <v>717</v>
          </cell>
          <cell r="AY25">
            <v>0</v>
          </cell>
          <cell r="AZ25">
            <v>0</v>
          </cell>
          <cell r="BA25">
            <v>0</v>
          </cell>
          <cell r="BB25">
            <v>776</v>
          </cell>
          <cell r="BD25">
            <v>0</v>
          </cell>
          <cell r="BE25">
            <v>0</v>
          </cell>
          <cell r="BF25">
            <v>0</v>
          </cell>
          <cell r="BG25">
            <v>0</v>
          </cell>
          <cell r="BH25">
            <v>0</v>
          </cell>
          <cell r="BI25">
            <v>0</v>
          </cell>
          <cell r="BJ25">
            <v>0</v>
          </cell>
          <cell r="BK25">
            <v>0</v>
          </cell>
          <cell r="BL25">
            <v>0</v>
          </cell>
          <cell r="BM25">
            <v>10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10</v>
          </cell>
          <cell r="CF25">
            <v>0</v>
          </cell>
          <cell r="CG25">
            <v>0</v>
          </cell>
          <cell r="CH25">
            <v>0</v>
          </cell>
          <cell r="CI25">
            <v>0</v>
          </cell>
          <cell r="CJ25">
            <v>0</v>
          </cell>
          <cell r="CK25">
            <v>0</v>
          </cell>
          <cell r="CL25">
            <v>0</v>
          </cell>
          <cell r="CN25">
            <v>0</v>
          </cell>
          <cell r="CP25">
            <v>0</v>
          </cell>
          <cell r="CR25">
            <v>0</v>
          </cell>
          <cell r="CS25">
            <v>0</v>
          </cell>
          <cell r="CT25">
            <v>0</v>
          </cell>
          <cell r="CU25">
            <v>0</v>
          </cell>
          <cell r="CV25">
            <v>0</v>
          </cell>
          <cell r="CW25">
            <v>0</v>
          </cell>
          <cell r="CX25">
            <v>0</v>
          </cell>
          <cell r="CY25">
            <v>0</v>
          </cell>
          <cell r="CZ25">
            <v>0</v>
          </cell>
          <cell r="DA25">
            <v>0</v>
          </cell>
          <cell r="DB25">
            <v>0</v>
          </cell>
          <cell r="DC25">
            <v>0</v>
          </cell>
          <cell r="DE25">
            <v>495</v>
          </cell>
          <cell r="DG25">
            <v>1853</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cell r="ED25">
            <v>0</v>
          </cell>
          <cell r="EE25">
            <v>0</v>
          </cell>
          <cell r="EF25">
            <v>0</v>
          </cell>
          <cell r="EG25">
            <v>0</v>
          </cell>
          <cell r="EH25">
            <v>0</v>
          </cell>
          <cell r="EI25">
            <v>0</v>
          </cell>
          <cell r="EJ25">
            <v>0</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0</v>
          </cell>
          <cell r="FD25">
            <v>0</v>
          </cell>
          <cell r="FE25">
            <v>0</v>
          </cell>
          <cell r="FF25">
            <v>0</v>
          </cell>
          <cell r="FG25">
            <v>30085</v>
          </cell>
          <cell r="FH25">
            <v>4292</v>
          </cell>
          <cell r="FJ25">
            <v>0</v>
          </cell>
          <cell r="FL25">
            <v>0</v>
          </cell>
          <cell r="FM25">
            <v>0</v>
          </cell>
          <cell r="FN25">
            <v>0</v>
          </cell>
          <cell r="FO25">
            <v>0</v>
          </cell>
          <cell r="FQ25">
            <v>0</v>
          </cell>
          <cell r="FR25">
            <v>909</v>
          </cell>
          <cell r="FS25">
            <v>0</v>
          </cell>
          <cell r="FT25">
            <v>3183</v>
          </cell>
          <cell r="FU25">
            <v>5244</v>
          </cell>
          <cell r="FV25">
            <v>8828</v>
          </cell>
          <cell r="FW25">
            <v>2949</v>
          </cell>
          <cell r="FX25">
            <v>0</v>
          </cell>
          <cell r="FY25">
            <v>0</v>
          </cell>
          <cell r="FZ25">
            <v>5402</v>
          </cell>
          <cell r="GA25">
            <v>1763</v>
          </cell>
          <cell r="GB25">
            <v>824</v>
          </cell>
          <cell r="GC25">
            <v>153</v>
          </cell>
          <cell r="GD25">
            <v>0</v>
          </cell>
          <cell r="GE25">
            <v>0</v>
          </cell>
          <cell r="GF25">
            <v>68</v>
          </cell>
          <cell r="GG25">
            <v>2709</v>
          </cell>
          <cell r="GH25">
            <v>-3848</v>
          </cell>
          <cell r="GI25">
            <v>28184</v>
          </cell>
        </row>
        <row r="26">
          <cell r="B26" t="str">
            <v>Chiltern</v>
          </cell>
          <cell r="C26" t="str">
            <v>SE</v>
          </cell>
          <cell r="D26" t="str">
            <v>SD</v>
          </cell>
          <cell r="E26">
            <v>0</v>
          </cell>
          <cell r="F26">
            <v>0</v>
          </cell>
          <cell r="G26">
            <v>0</v>
          </cell>
          <cell r="H26">
            <v>0</v>
          </cell>
          <cell r="I26">
            <v>0</v>
          </cell>
          <cell r="J26">
            <v>0</v>
          </cell>
          <cell r="L26">
            <v>30</v>
          </cell>
          <cell r="M26">
            <v>0</v>
          </cell>
          <cell r="N26">
            <v>0</v>
          </cell>
          <cell r="O26">
            <v>0</v>
          </cell>
          <cell r="P26">
            <v>0</v>
          </cell>
          <cell r="Q26">
            <v>0</v>
          </cell>
          <cell r="R26">
            <v>0</v>
          </cell>
          <cell r="S26">
            <v>0</v>
          </cell>
          <cell r="T26">
            <v>0</v>
          </cell>
          <cell r="U26">
            <v>95</v>
          </cell>
          <cell r="V26">
            <v>2</v>
          </cell>
          <cell r="W26">
            <v>0</v>
          </cell>
          <cell r="X26">
            <v>0</v>
          </cell>
          <cell r="Y26">
            <v>0</v>
          </cell>
          <cell r="Z26">
            <v>127</v>
          </cell>
          <cell r="AB26">
            <v>0</v>
          </cell>
          <cell r="AC26">
            <v>0</v>
          </cell>
          <cell r="AD26">
            <v>0</v>
          </cell>
          <cell r="AE26">
            <v>0</v>
          </cell>
          <cell r="AF26">
            <v>0</v>
          </cell>
          <cell r="AG26">
            <v>0</v>
          </cell>
          <cell r="AH26">
            <v>0</v>
          </cell>
          <cell r="AI26">
            <v>0</v>
          </cell>
          <cell r="AJ26">
            <v>0</v>
          </cell>
          <cell r="AK26">
            <v>0</v>
          </cell>
          <cell r="AL26">
            <v>0</v>
          </cell>
          <cell r="AN26">
            <v>3</v>
          </cell>
          <cell r="AO26">
            <v>2</v>
          </cell>
          <cell r="AP26">
            <v>0</v>
          </cell>
          <cell r="AQ26">
            <v>20</v>
          </cell>
          <cell r="AR26">
            <v>0</v>
          </cell>
          <cell r="AS26">
            <v>0</v>
          </cell>
          <cell r="AT26">
            <v>0</v>
          </cell>
          <cell r="AU26">
            <v>25</v>
          </cell>
          <cell r="AW26">
            <v>0</v>
          </cell>
          <cell r="AX26">
            <v>404</v>
          </cell>
          <cell r="AY26">
            <v>3</v>
          </cell>
          <cell r="AZ26">
            <v>0</v>
          </cell>
          <cell r="BA26">
            <v>0</v>
          </cell>
          <cell r="BB26">
            <v>407</v>
          </cell>
          <cell r="BD26">
            <v>1</v>
          </cell>
          <cell r="BE26">
            <v>0</v>
          </cell>
          <cell r="BF26">
            <v>0</v>
          </cell>
          <cell r="BG26">
            <v>2</v>
          </cell>
          <cell r="BH26">
            <v>0</v>
          </cell>
          <cell r="BI26">
            <v>0</v>
          </cell>
          <cell r="BJ26">
            <v>0</v>
          </cell>
          <cell r="BK26">
            <v>0</v>
          </cell>
          <cell r="BL26">
            <v>0</v>
          </cell>
          <cell r="BM26">
            <v>9</v>
          </cell>
          <cell r="BN26">
            <v>8</v>
          </cell>
          <cell r="BO26">
            <v>5</v>
          </cell>
          <cell r="BP26">
            <v>11</v>
          </cell>
          <cell r="BQ26">
            <v>0</v>
          </cell>
          <cell r="BR26">
            <v>0</v>
          </cell>
          <cell r="BS26">
            <v>0</v>
          </cell>
          <cell r="BT26">
            <v>0</v>
          </cell>
          <cell r="BU26">
            <v>0</v>
          </cell>
          <cell r="BV26">
            <v>0</v>
          </cell>
          <cell r="BW26">
            <v>1</v>
          </cell>
          <cell r="BX26">
            <v>3</v>
          </cell>
          <cell r="BY26">
            <v>0</v>
          </cell>
          <cell r="BZ26">
            <v>0</v>
          </cell>
          <cell r="CA26">
            <v>90</v>
          </cell>
          <cell r="CB26">
            <v>0</v>
          </cell>
          <cell r="CC26">
            <v>0</v>
          </cell>
          <cell r="CD26">
            <v>130</v>
          </cell>
          <cell r="CF26">
            <v>11</v>
          </cell>
          <cell r="CG26">
            <v>28</v>
          </cell>
          <cell r="CH26">
            <v>7</v>
          </cell>
          <cell r="CI26">
            <v>1</v>
          </cell>
          <cell r="CJ26">
            <v>1</v>
          </cell>
          <cell r="CK26">
            <v>3</v>
          </cell>
          <cell r="CL26">
            <v>51</v>
          </cell>
          <cell r="CN26">
            <v>0</v>
          </cell>
          <cell r="CP26">
            <v>0</v>
          </cell>
          <cell r="CR26">
            <v>0</v>
          </cell>
          <cell r="CS26">
            <v>0</v>
          </cell>
          <cell r="CT26">
            <v>30</v>
          </cell>
          <cell r="CU26">
            <v>0</v>
          </cell>
          <cell r="CV26">
            <v>2</v>
          </cell>
          <cell r="CW26">
            <v>11</v>
          </cell>
          <cell r="CX26">
            <v>1</v>
          </cell>
          <cell r="CY26">
            <v>5</v>
          </cell>
          <cell r="CZ26">
            <v>0</v>
          </cell>
          <cell r="DA26">
            <v>0</v>
          </cell>
          <cell r="DB26">
            <v>0</v>
          </cell>
          <cell r="DC26">
            <v>49</v>
          </cell>
          <cell r="DE26">
            <v>25</v>
          </cell>
          <cell r="DG26">
            <v>814</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v>0</v>
          </cell>
          <cell r="FE26">
            <v>0</v>
          </cell>
          <cell r="FF26">
            <v>0</v>
          </cell>
          <cell r="FG26">
            <v>6454</v>
          </cell>
          <cell r="FH26">
            <v>1890</v>
          </cell>
          <cell r="FJ26">
            <v>0</v>
          </cell>
          <cell r="FL26">
            <v>0</v>
          </cell>
          <cell r="FM26">
            <v>0</v>
          </cell>
          <cell r="FN26">
            <v>0</v>
          </cell>
          <cell r="FO26">
            <v>0</v>
          </cell>
          <cell r="FQ26">
            <v>0</v>
          </cell>
          <cell r="FR26">
            <v>-128</v>
          </cell>
          <cell r="FS26">
            <v>0</v>
          </cell>
          <cell r="FT26">
            <v>1708</v>
          </cell>
          <cell r="FU26">
            <v>651</v>
          </cell>
          <cell r="FV26">
            <v>4737</v>
          </cell>
          <cell r="FW26">
            <v>2351</v>
          </cell>
          <cell r="FX26">
            <v>0</v>
          </cell>
          <cell r="FY26">
            <v>0</v>
          </cell>
          <cell r="FZ26">
            <v>2291</v>
          </cell>
          <cell r="GA26">
            <v>55</v>
          </cell>
          <cell r="GB26">
            <v>44</v>
          </cell>
          <cell r="GC26">
            <v>62</v>
          </cell>
          <cell r="GD26">
            <v>0</v>
          </cell>
          <cell r="GE26">
            <v>0</v>
          </cell>
          <cell r="GF26">
            <v>0</v>
          </cell>
          <cell r="GG26">
            <v>0</v>
          </cell>
          <cell r="GH26">
            <v>83</v>
          </cell>
          <cell r="GI26">
            <v>11854</v>
          </cell>
        </row>
        <row r="27">
          <cell r="B27" t="str">
            <v>South Bucks</v>
          </cell>
          <cell r="C27" t="str">
            <v>SE</v>
          </cell>
          <cell r="D27" t="str">
            <v>SD</v>
          </cell>
          <cell r="E27">
            <v>0</v>
          </cell>
          <cell r="F27">
            <v>0</v>
          </cell>
          <cell r="G27">
            <v>0</v>
          </cell>
          <cell r="H27">
            <v>0</v>
          </cell>
          <cell r="I27">
            <v>0</v>
          </cell>
          <cell r="J27">
            <v>0</v>
          </cell>
          <cell r="L27">
            <v>0</v>
          </cell>
          <cell r="M27">
            <v>0</v>
          </cell>
          <cell r="N27">
            <v>0</v>
          </cell>
          <cell r="O27">
            <v>0</v>
          </cell>
          <cell r="P27">
            <v>0</v>
          </cell>
          <cell r="Q27">
            <v>0</v>
          </cell>
          <cell r="R27">
            <v>0</v>
          </cell>
          <cell r="S27">
            <v>0</v>
          </cell>
          <cell r="T27">
            <v>0</v>
          </cell>
          <cell r="U27">
            <v>7</v>
          </cell>
          <cell r="V27">
            <v>0</v>
          </cell>
          <cell r="W27">
            <v>7</v>
          </cell>
          <cell r="X27">
            <v>0</v>
          </cell>
          <cell r="Y27">
            <v>0</v>
          </cell>
          <cell r="Z27">
            <v>14</v>
          </cell>
          <cell r="AB27">
            <v>0</v>
          </cell>
          <cell r="AC27">
            <v>0</v>
          </cell>
          <cell r="AD27">
            <v>0</v>
          </cell>
          <cell r="AE27">
            <v>0</v>
          </cell>
          <cell r="AF27">
            <v>0</v>
          </cell>
          <cell r="AG27">
            <v>0</v>
          </cell>
          <cell r="AH27">
            <v>0</v>
          </cell>
          <cell r="AI27">
            <v>0</v>
          </cell>
          <cell r="AJ27">
            <v>0</v>
          </cell>
          <cell r="AK27">
            <v>0</v>
          </cell>
          <cell r="AL27">
            <v>0</v>
          </cell>
          <cell r="AN27">
            <v>2</v>
          </cell>
          <cell r="AO27">
            <v>0</v>
          </cell>
          <cell r="AP27">
            <v>0</v>
          </cell>
          <cell r="AQ27">
            <v>0</v>
          </cell>
          <cell r="AR27">
            <v>0</v>
          </cell>
          <cell r="AS27">
            <v>0</v>
          </cell>
          <cell r="AT27">
            <v>0</v>
          </cell>
          <cell r="AU27">
            <v>2</v>
          </cell>
          <cell r="AW27">
            <v>0</v>
          </cell>
          <cell r="AX27">
            <v>34</v>
          </cell>
          <cell r="AY27">
            <v>10</v>
          </cell>
          <cell r="AZ27">
            <v>0</v>
          </cell>
          <cell r="BA27">
            <v>0</v>
          </cell>
          <cell r="BB27">
            <v>44</v>
          </cell>
          <cell r="BD27">
            <v>18</v>
          </cell>
          <cell r="BE27">
            <v>0</v>
          </cell>
          <cell r="BF27">
            <v>0</v>
          </cell>
          <cell r="BG27">
            <v>0</v>
          </cell>
          <cell r="BH27">
            <v>0</v>
          </cell>
          <cell r="BI27">
            <v>0</v>
          </cell>
          <cell r="BJ27">
            <v>0</v>
          </cell>
          <cell r="BK27">
            <v>0</v>
          </cell>
          <cell r="BL27">
            <v>0</v>
          </cell>
          <cell r="BM27">
            <v>3</v>
          </cell>
          <cell r="BN27">
            <v>5</v>
          </cell>
          <cell r="BO27">
            <v>0</v>
          </cell>
          <cell r="BP27">
            <v>9</v>
          </cell>
          <cell r="BQ27">
            <v>11</v>
          </cell>
          <cell r="BR27">
            <v>0</v>
          </cell>
          <cell r="BS27">
            <v>0</v>
          </cell>
          <cell r="BT27">
            <v>0</v>
          </cell>
          <cell r="BU27">
            <v>0</v>
          </cell>
          <cell r="BV27">
            <v>0</v>
          </cell>
          <cell r="BW27">
            <v>0</v>
          </cell>
          <cell r="BX27">
            <v>64</v>
          </cell>
          <cell r="BY27">
            <v>0</v>
          </cell>
          <cell r="BZ27">
            <v>0</v>
          </cell>
          <cell r="CA27">
            <v>0</v>
          </cell>
          <cell r="CB27">
            <v>0</v>
          </cell>
          <cell r="CC27">
            <v>0</v>
          </cell>
          <cell r="CD27">
            <v>110</v>
          </cell>
          <cell r="CF27">
            <v>0</v>
          </cell>
          <cell r="CG27">
            <v>0</v>
          </cell>
          <cell r="CH27">
            <v>0</v>
          </cell>
          <cell r="CI27">
            <v>0</v>
          </cell>
          <cell r="CJ27">
            <v>300</v>
          </cell>
          <cell r="CK27">
            <v>0</v>
          </cell>
          <cell r="CL27">
            <v>300</v>
          </cell>
          <cell r="CN27">
            <v>0</v>
          </cell>
          <cell r="CP27">
            <v>0</v>
          </cell>
          <cell r="CR27">
            <v>0</v>
          </cell>
          <cell r="CS27">
            <v>0</v>
          </cell>
          <cell r="CT27">
            <v>0</v>
          </cell>
          <cell r="CU27">
            <v>0</v>
          </cell>
          <cell r="CV27">
            <v>0</v>
          </cell>
          <cell r="CW27">
            <v>0</v>
          </cell>
          <cell r="CX27">
            <v>0</v>
          </cell>
          <cell r="CY27">
            <v>4</v>
          </cell>
          <cell r="CZ27">
            <v>0</v>
          </cell>
          <cell r="DA27">
            <v>0</v>
          </cell>
          <cell r="DB27">
            <v>0</v>
          </cell>
          <cell r="DC27">
            <v>4</v>
          </cell>
          <cell r="DE27">
            <v>288</v>
          </cell>
          <cell r="DG27">
            <v>762</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v>0</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0</v>
          </cell>
          <cell r="FD27">
            <v>0</v>
          </cell>
          <cell r="FE27">
            <v>0</v>
          </cell>
          <cell r="FF27">
            <v>0</v>
          </cell>
          <cell r="FG27">
            <v>261</v>
          </cell>
          <cell r="FH27">
            <v>664</v>
          </cell>
          <cell r="FJ27">
            <v>0</v>
          </cell>
          <cell r="FL27">
            <v>0</v>
          </cell>
          <cell r="FM27">
            <v>0</v>
          </cell>
          <cell r="FN27">
            <v>0</v>
          </cell>
          <cell r="FO27">
            <v>0</v>
          </cell>
          <cell r="FQ27">
            <v>0</v>
          </cell>
          <cell r="FR27">
            <v>-257</v>
          </cell>
          <cell r="FS27">
            <v>0</v>
          </cell>
          <cell r="FT27">
            <v>1365</v>
          </cell>
          <cell r="FU27">
            <v>511</v>
          </cell>
          <cell r="FV27">
            <v>3772</v>
          </cell>
          <cell r="FW27">
            <v>2262</v>
          </cell>
          <cell r="FX27">
            <v>0</v>
          </cell>
          <cell r="FY27">
            <v>0</v>
          </cell>
          <cell r="FZ27">
            <v>2727</v>
          </cell>
          <cell r="GA27">
            <v>128</v>
          </cell>
          <cell r="GB27">
            <v>-30</v>
          </cell>
          <cell r="GC27">
            <v>0</v>
          </cell>
          <cell r="GD27">
            <v>0</v>
          </cell>
          <cell r="GE27">
            <v>0</v>
          </cell>
          <cell r="GF27">
            <v>0</v>
          </cell>
          <cell r="GG27">
            <v>1015</v>
          </cell>
          <cell r="GH27">
            <v>-1015</v>
          </cell>
          <cell r="GI27">
            <v>10478</v>
          </cell>
        </row>
        <row r="28">
          <cell r="B28" t="str">
            <v>Wycombe</v>
          </cell>
          <cell r="C28" t="str">
            <v>SE</v>
          </cell>
          <cell r="D28" t="str">
            <v>SD</v>
          </cell>
          <cell r="E28">
            <v>0</v>
          </cell>
          <cell r="F28">
            <v>0</v>
          </cell>
          <cell r="G28">
            <v>0</v>
          </cell>
          <cell r="H28">
            <v>0</v>
          </cell>
          <cell r="I28">
            <v>0</v>
          </cell>
          <cell r="J28">
            <v>0</v>
          </cell>
          <cell r="L28">
            <v>1</v>
          </cell>
          <cell r="M28">
            <v>0</v>
          </cell>
          <cell r="N28">
            <v>0</v>
          </cell>
          <cell r="O28">
            <v>0</v>
          </cell>
          <cell r="P28">
            <v>0</v>
          </cell>
          <cell r="Q28">
            <v>0</v>
          </cell>
          <cell r="R28">
            <v>0</v>
          </cell>
          <cell r="S28">
            <v>0</v>
          </cell>
          <cell r="T28">
            <v>0</v>
          </cell>
          <cell r="U28">
            <v>298</v>
          </cell>
          <cell r="V28">
            <v>1</v>
          </cell>
          <cell r="W28">
            <v>2</v>
          </cell>
          <cell r="X28">
            <v>0</v>
          </cell>
          <cell r="Y28">
            <v>0</v>
          </cell>
          <cell r="Z28">
            <v>302</v>
          </cell>
          <cell r="AB28">
            <v>0</v>
          </cell>
          <cell r="AC28">
            <v>0</v>
          </cell>
          <cell r="AD28">
            <v>0</v>
          </cell>
          <cell r="AE28">
            <v>0</v>
          </cell>
          <cell r="AF28">
            <v>0</v>
          </cell>
          <cell r="AG28">
            <v>0</v>
          </cell>
          <cell r="AH28">
            <v>0</v>
          </cell>
          <cell r="AI28">
            <v>0</v>
          </cell>
          <cell r="AJ28">
            <v>0</v>
          </cell>
          <cell r="AK28">
            <v>0</v>
          </cell>
          <cell r="AL28">
            <v>0</v>
          </cell>
          <cell r="AN28">
            <v>1122</v>
          </cell>
          <cell r="AO28">
            <v>55</v>
          </cell>
          <cell r="AP28">
            <v>0</v>
          </cell>
          <cell r="AQ28">
            <v>85</v>
          </cell>
          <cell r="AR28">
            <v>0</v>
          </cell>
          <cell r="AS28">
            <v>0</v>
          </cell>
          <cell r="AT28">
            <v>0</v>
          </cell>
          <cell r="AU28">
            <v>1262</v>
          </cell>
          <cell r="AW28">
            <v>145</v>
          </cell>
          <cell r="AX28">
            <v>1146</v>
          </cell>
          <cell r="AY28">
            <v>301</v>
          </cell>
          <cell r="AZ28">
            <v>24</v>
          </cell>
          <cell r="BA28">
            <v>0</v>
          </cell>
          <cell r="BB28">
            <v>1616</v>
          </cell>
          <cell r="BD28">
            <v>4</v>
          </cell>
          <cell r="BE28">
            <v>0</v>
          </cell>
          <cell r="BF28">
            <v>0</v>
          </cell>
          <cell r="BG28">
            <v>11</v>
          </cell>
          <cell r="BH28">
            <v>17</v>
          </cell>
          <cell r="BI28">
            <v>0</v>
          </cell>
          <cell r="BJ28">
            <v>6</v>
          </cell>
          <cell r="BK28">
            <v>0</v>
          </cell>
          <cell r="BL28">
            <v>2</v>
          </cell>
          <cell r="BM28">
            <v>49</v>
          </cell>
          <cell r="BN28">
            <v>20</v>
          </cell>
          <cell r="BO28">
            <v>17</v>
          </cell>
          <cell r="BP28">
            <v>16</v>
          </cell>
          <cell r="BQ28">
            <v>0</v>
          </cell>
          <cell r="BR28">
            <v>92</v>
          </cell>
          <cell r="BS28">
            <v>1</v>
          </cell>
          <cell r="BT28">
            <v>0</v>
          </cell>
          <cell r="BU28">
            <v>0</v>
          </cell>
          <cell r="BV28">
            <v>0</v>
          </cell>
          <cell r="BW28">
            <v>9</v>
          </cell>
          <cell r="BX28">
            <v>12</v>
          </cell>
          <cell r="BY28">
            <v>0</v>
          </cell>
          <cell r="BZ28">
            <v>0</v>
          </cell>
          <cell r="CA28">
            <v>193</v>
          </cell>
          <cell r="CB28">
            <v>0</v>
          </cell>
          <cell r="CC28">
            <v>0</v>
          </cell>
          <cell r="CD28">
            <v>449</v>
          </cell>
          <cell r="CF28">
            <v>50</v>
          </cell>
          <cell r="CG28">
            <v>125</v>
          </cell>
          <cell r="CH28">
            <v>95</v>
          </cell>
          <cell r="CI28">
            <v>0</v>
          </cell>
          <cell r="CJ28">
            <v>17</v>
          </cell>
          <cell r="CK28">
            <v>9</v>
          </cell>
          <cell r="CL28">
            <v>296</v>
          </cell>
          <cell r="CN28">
            <v>0</v>
          </cell>
          <cell r="CP28">
            <v>0</v>
          </cell>
          <cell r="CR28">
            <v>0</v>
          </cell>
          <cell r="CS28">
            <v>0</v>
          </cell>
          <cell r="CT28">
            <v>125</v>
          </cell>
          <cell r="CU28">
            <v>0</v>
          </cell>
          <cell r="CV28">
            <v>75</v>
          </cell>
          <cell r="CW28">
            <v>0</v>
          </cell>
          <cell r="CX28">
            <v>2</v>
          </cell>
          <cell r="CY28">
            <v>15</v>
          </cell>
          <cell r="CZ28">
            <v>0</v>
          </cell>
          <cell r="DA28">
            <v>0</v>
          </cell>
          <cell r="DB28">
            <v>0</v>
          </cell>
          <cell r="DC28">
            <v>217</v>
          </cell>
          <cell r="DE28">
            <v>0</v>
          </cell>
          <cell r="DG28">
            <v>4142</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cell r="EB28">
            <v>0</v>
          </cell>
          <cell r="EC28">
            <v>0</v>
          </cell>
          <cell r="ED28">
            <v>0</v>
          </cell>
          <cell r="EE28">
            <v>0</v>
          </cell>
          <cell r="EF28">
            <v>0</v>
          </cell>
          <cell r="EG28">
            <v>0</v>
          </cell>
          <cell r="EH28">
            <v>0</v>
          </cell>
          <cell r="EI28">
            <v>0</v>
          </cell>
          <cell r="EJ28">
            <v>0</v>
          </cell>
          <cell r="EK28">
            <v>0</v>
          </cell>
          <cell r="EL28">
            <v>0</v>
          </cell>
          <cell r="EM28">
            <v>0</v>
          </cell>
          <cell r="EN28">
            <v>0</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0</v>
          </cell>
          <cell r="FD28">
            <v>0</v>
          </cell>
          <cell r="FE28">
            <v>0</v>
          </cell>
          <cell r="FF28">
            <v>0</v>
          </cell>
          <cell r="FG28">
            <v>26418</v>
          </cell>
          <cell r="FH28">
            <v>3701</v>
          </cell>
          <cell r="FJ28">
            <v>0</v>
          </cell>
          <cell r="FL28">
            <v>0</v>
          </cell>
          <cell r="FM28">
            <v>0</v>
          </cell>
          <cell r="FN28">
            <v>0</v>
          </cell>
          <cell r="FO28">
            <v>0</v>
          </cell>
          <cell r="FQ28">
            <v>0</v>
          </cell>
          <cell r="FR28">
            <v>1674</v>
          </cell>
          <cell r="FS28">
            <v>0</v>
          </cell>
          <cell r="FT28">
            <v>3274</v>
          </cell>
          <cell r="FU28">
            <v>3782</v>
          </cell>
          <cell r="FV28">
            <v>8094</v>
          </cell>
          <cell r="FW28">
            <v>3905</v>
          </cell>
          <cell r="FX28">
            <v>0</v>
          </cell>
          <cell r="FY28">
            <v>0</v>
          </cell>
          <cell r="FZ28">
            <v>5640</v>
          </cell>
          <cell r="GA28">
            <v>249</v>
          </cell>
          <cell r="GB28">
            <v>0</v>
          </cell>
          <cell r="GC28">
            <v>-3724</v>
          </cell>
          <cell r="GD28">
            <v>0</v>
          </cell>
          <cell r="GE28">
            <v>0</v>
          </cell>
          <cell r="GF28">
            <v>293</v>
          </cell>
          <cell r="GG28">
            <v>0</v>
          </cell>
          <cell r="GH28">
            <v>-1000</v>
          </cell>
          <cell r="GI28">
            <v>22187</v>
          </cell>
        </row>
        <row r="29">
          <cell r="B29" t="str">
            <v>Peterborough UA</v>
          </cell>
          <cell r="C29" t="str">
            <v>EE</v>
          </cell>
          <cell r="D29" t="str">
            <v>UA</v>
          </cell>
          <cell r="E29">
            <v>25</v>
          </cell>
          <cell r="F29">
            <v>3825</v>
          </cell>
          <cell r="G29">
            <v>1044</v>
          </cell>
          <cell r="H29">
            <v>373</v>
          </cell>
          <cell r="I29">
            <v>400</v>
          </cell>
          <cell r="J29">
            <v>5667</v>
          </cell>
          <cell r="L29">
            <v>23</v>
          </cell>
          <cell r="M29">
            <v>0</v>
          </cell>
          <cell r="N29">
            <v>5577</v>
          </cell>
          <cell r="O29">
            <v>0</v>
          </cell>
          <cell r="P29">
            <v>0</v>
          </cell>
          <cell r="Q29">
            <v>0</v>
          </cell>
          <cell r="R29">
            <v>0</v>
          </cell>
          <cell r="S29">
            <v>0</v>
          </cell>
          <cell r="T29">
            <v>0</v>
          </cell>
          <cell r="U29">
            <v>37</v>
          </cell>
          <cell r="V29">
            <v>0</v>
          </cell>
          <cell r="W29">
            <v>0</v>
          </cell>
          <cell r="X29">
            <v>95</v>
          </cell>
          <cell r="Y29">
            <v>0</v>
          </cell>
          <cell r="Z29">
            <v>5732</v>
          </cell>
          <cell r="AB29">
            <v>0</v>
          </cell>
          <cell r="AC29">
            <v>0</v>
          </cell>
          <cell r="AD29">
            <v>0</v>
          </cell>
          <cell r="AE29">
            <v>0</v>
          </cell>
          <cell r="AF29">
            <v>17</v>
          </cell>
          <cell r="AG29">
            <v>9</v>
          </cell>
          <cell r="AH29">
            <v>10</v>
          </cell>
          <cell r="AI29">
            <v>0</v>
          </cell>
          <cell r="AJ29">
            <v>0</v>
          </cell>
          <cell r="AK29">
            <v>0</v>
          </cell>
          <cell r="AL29">
            <v>36</v>
          </cell>
          <cell r="AN29">
            <v>0</v>
          </cell>
          <cell r="AO29">
            <v>0</v>
          </cell>
          <cell r="AP29">
            <v>0</v>
          </cell>
          <cell r="AQ29">
            <v>0</v>
          </cell>
          <cell r="AR29">
            <v>0</v>
          </cell>
          <cell r="AS29">
            <v>0</v>
          </cell>
          <cell r="AT29">
            <v>0</v>
          </cell>
          <cell r="AU29">
            <v>0</v>
          </cell>
          <cell r="AW29">
            <v>138</v>
          </cell>
          <cell r="AX29">
            <v>587</v>
          </cell>
          <cell r="AY29">
            <v>279</v>
          </cell>
          <cell r="AZ29">
            <v>10</v>
          </cell>
          <cell r="BA29">
            <v>528</v>
          </cell>
          <cell r="BB29">
            <v>1542</v>
          </cell>
          <cell r="BD29">
            <v>23</v>
          </cell>
          <cell r="BE29">
            <v>0</v>
          </cell>
          <cell r="BF29">
            <v>0</v>
          </cell>
          <cell r="BG29">
            <v>0</v>
          </cell>
          <cell r="BH29">
            <v>0</v>
          </cell>
          <cell r="BI29">
            <v>0</v>
          </cell>
          <cell r="BJ29">
            <v>0</v>
          </cell>
          <cell r="BK29">
            <v>0</v>
          </cell>
          <cell r="BL29">
            <v>3</v>
          </cell>
          <cell r="BM29">
            <v>0</v>
          </cell>
          <cell r="BN29">
            <v>58</v>
          </cell>
          <cell r="BO29">
            <v>0</v>
          </cell>
          <cell r="BP29">
            <v>80</v>
          </cell>
          <cell r="BQ29">
            <v>0</v>
          </cell>
          <cell r="BR29">
            <v>0</v>
          </cell>
          <cell r="BS29">
            <v>0</v>
          </cell>
          <cell r="BT29">
            <v>39</v>
          </cell>
          <cell r="BU29">
            <v>0</v>
          </cell>
          <cell r="BV29">
            <v>0</v>
          </cell>
          <cell r="BW29">
            <v>34</v>
          </cell>
          <cell r="BX29">
            <v>49</v>
          </cell>
          <cell r="BY29">
            <v>710</v>
          </cell>
          <cell r="BZ29">
            <v>0</v>
          </cell>
          <cell r="CA29">
            <v>0</v>
          </cell>
          <cell r="CB29">
            <v>0</v>
          </cell>
          <cell r="CC29">
            <v>0</v>
          </cell>
          <cell r="CD29">
            <v>996</v>
          </cell>
          <cell r="CF29">
            <v>0</v>
          </cell>
          <cell r="CG29">
            <v>0</v>
          </cell>
          <cell r="CH29">
            <v>0</v>
          </cell>
          <cell r="CI29">
            <v>49</v>
          </cell>
          <cell r="CJ29">
            <v>68</v>
          </cell>
          <cell r="CK29">
            <v>6</v>
          </cell>
          <cell r="CL29">
            <v>123</v>
          </cell>
          <cell r="CN29">
            <v>0</v>
          </cell>
          <cell r="CP29">
            <v>0</v>
          </cell>
          <cell r="CR29">
            <v>0</v>
          </cell>
          <cell r="CS29">
            <v>0</v>
          </cell>
          <cell r="CT29">
            <v>96</v>
          </cell>
          <cell r="CU29">
            <v>0</v>
          </cell>
          <cell r="CV29">
            <v>0</v>
          </cell>
          <cell r="CW29">
            <v>0</v>
          </cell>
          <cell r="CX29">
            <v>0</v>
          </cell>
          <cell r="CY29">
            <v>0</v>
          </cell>
          <cell r="CZ29">
            <v>52</v>
          </cell>
          <cell r="DA29">
            <v>0</v>
          </cell>
          <cell r="DB29">
            <v>0</v>
          </cell>
          <cell r="DC29">
            <v>148</v>
          </cell>
          <cell r="DE29">
            <v>0</v>
          </cell>
          <cell r="DG29">
            <v>14244</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3238</v>
          </cell>
          <cell r="FG29">
            <v>6537</v>
          </cell>
          <cell r="FH29">
            <v>3827</v>
          </cell>
          <cell r="FJ29">
            <v>0</v>
          </cell>
          <cell r="FL29">
            <v>0</v>
          </cell>
          <cell r="FM29">
            <v>0</v>
          </cell>
          <cell r="FN29">
            <v>0</v>
          </cell>
          <cell r="FO29">
            <v>0</v>
          </cell>
          <cell r="FQ29">
            <v>165313</v>
          </cell>
          <cell r="FR29">
            <v>12175</v>
          </cell>
          <cell r="FS29">
            <v>69657</v>
          </cell>
          <cell r="FT29">
            <v>7647</v>
          </cell>
          <cell r="FU29">
            <v>9755</v>
          </cell>
          <cell r="FV29">
            <v>12605</v>
          </cell>
          <cell r="FW29">
            <v>7751</v>
          </cell>
          <cell r="FX29">
            <v>0</v>
          </cell>
          <cell r="FY29">
            <v>0</v>
          </cell>
          <cell r="FZ29">
            <v>6830</v>
          </cell>
          <cell r="GA29">
            <v>1797</v>
          </cell>
          <cell r="GB29">
            <v>0</v>
          </cell>
          <cell r="GC29">
            <v>0</v>
          </cell>
          <cell r="GD29">
            <v>7905</v>
          </cell>
          <cell r="GE29">
            <v>7077</v>
          </cell>
          <cell r="GF29">
            <v>6403</v>
          </cell>
          <cell r="GG29">
            <v>0</v>
          </cell>
          <cell r="GH29">
            <v>0</v>
          </cell>
          <cell r="GI29">
            <v>314915</v>
          </cell>
        </row>
        <row r="30">
          <cell r="B30" t="str">
            <v>Cambridgeshire</v>
          </cell>
          <cell r="C30" t="str">
            <v>EE</v>
          </cell>
          <cell r="D30" t="str">
            <v>SC</v>
          </cell>
          <cell r="E30">
            <v>248</v>
          </cell>
          <cell r="F30">
            <v>9657</v>
          </cell>
          <cell r="G30">
            <v>6403</v>
          </cell>
          <cell r="H30">
            <v>1549</v>
          </cell>
          <cell r="I30">
            <v>423</v>
          </cell>
          <cell r="J30">
            <v>18280</v>
          </cell>
          <cell r="L30">
            <v>0</v>
          </cell>
          <cell r="M30">
            <v>0</v>
          </cell>
          <cell r="N30">
            <v>14670</v>
          </cell>
          <cell r="O30">
            <v>0</v>
          </cell>
          <cell r="P30">
            <v>0</v>
          </cell>
          <cell r="Q30">
            <v>0</v>
          </cell>
          <cell r="R30">
            <v>0</v>
          </cell>
          <cell r="S30">
            <v>0</v>
          </cell>
          <cell r="T30">
            <v>0</v>
          </cell>
          <cell r="U30">
            <v>452</v>
          </cell>
          <cell r="V30">
            <v>0</v>
          </cell>
          <cell r="W30">
            <v>0</v>
          </cell>
          <cell r="X30">
            <v>0</v>
          </cell>
          <cell r="Y30">
            <v>0</v>
          </cell>
          <cell r="Z30">
            <v>15122</v>
          </cell>
          <cell r="AB30">
            <v>0</v>
          </cell>
          <cell r="AC30">
            <v>0</v>
          </cell>
          <cell r="AD30">
            <v>181</v>
          </cell>
          <cell r="AE30">
            <v>0</v>
          </cell>
          <cell r="AF30">
            <v>76</v>
          </cell>
          <cell r="AG30">
            <v>8</v>
          </cell>
          <cell r="AH30">
            <v>284</v>
          </cell>
          <cell r="AI30">
            <v>11</v>
          </cell>
          <cell r="AJ30">
            <v>0</v>
          </cell>
          <cell r="AK30">
            <v>0</v>
          </cell>
          <cell r="AL30">
            <v>560</v>
          </cell>
          <cell r="AN30">
            <v>0</v>
          </cell>
          <cell r="AO30">
            <v>0</v>
          </cell>
          <cell r="AP30">
            <v>0</v>
          </cell>
          <cell r="AQ30">
            <v>0</v>
          </cell>
          <cell r="AR30">
            <v>0</v>
          </cell>
          <cell r="AS30">
            <v>0</v>
          </cell>
          <cell r="AT30">
            <v>0</v>
          </cell>
          <cell r="AU30">
            <v>0</v>
          </cell>
          <cell r="AW30">
            <v>212</v>
          </cell>
          <cell r="AX30">
            <v>0</v>
          </cell>
          <cell r="AY30">
            <v>0</v>
          </cell>
          <cell r="AZ30">
            <v>0</v>
          </cell>
          <cell r="BA30">
            <v>527</v>
          </cell>
          <cell r="BB30">
            <v>739</v>
          </cell>
          <cell r="BD30">
            <v>0</v>
          </cell>
          <cell r="BE30">
            <v>6</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433</v>
          </cell>
          <cell r="BZ30">
            <v>0</v>
          </cell>
          <cell r="CA30">
            <v>0</v>
          </cell>
          <cell r="CB30">
            <v>0</v>
          </cell>
          <cell r="CC30">
            <v>0</v>
          </cell>
          <cell r="CD30">
            <v>439</v>
          </cell>
          <cell r="CF30">
            <v>145</v>
          </cell>
          <cell r="CG30">
            <v>0</v>
          </cell>
          <cell r="CH30">
            <v>0</v>
          </cell>
          <cell r="CI30">
            <v>0</v>
          </cell>
          <cell r="CJ30">
            <v>0</v>
          </cell>
          <cell r="CK30">
            <v>0</v>
          </cell>
          <cell r="CL30">
            <v>145</v>
          </cell>
          <cell r="CN30">
            <v>0</v>
          </cell>
          <cell r="CP30">
            <v>0</v>
          </cell>
          <cell r="CR30">
            <v>0</v>
          </cell>
          <cell r="CS30">
            <v>0</v>
          </cell>
          <cell r="CT30">
            <v>0</v>
          </cell>
          <cell r="CU30">
            <v>0</v>
          </cell>
          <cell r="CV30">
            <v>0</v>
          </cell>
          <cell r="CW30">
            <v>0</v>
          </cell>
          <cell r="CX30">
            <v>0</v>
          </cell>
          <cell r="CY30">
            <v>27</v>
          </cell>
          <cell r="CZ30">
            <v>0</v>
          </cell>
          <cell r="DA30">
            <v>0</v>
          </cell>
          <cell r="DB30">
            <v>0</v>
          </cell>
          <cell r="DC30">
            <v>27</v>
          </cell>
          <cell r="DE30">
            <v>13</v>
          </cell>
          <cell r="DG30">
            <v>35325</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0</v>
          </cell>
          <cell r="FD30">
            <v>0</v>
          </cell>
          <cell r="FE30">
            <v>0</v>
          </cell>
          <cell r="FF30">
            <v>19377</v>
          </cell>
          <cell r="FG30">
            <v>18830</v>
          </cell>
          <cell r="FH30">
            <v>8328</v>
          </cell>
          <cell r="FJ30">
            <v>0</v>
          </cell>
          <cell r="FL30">
            <v>0</v>
          </cell>
          <cell r="FM30">
            <v>0</v>
          </cell>
          <cell r="FN30">
            <v>0</v>
          </cell>
          <cell r="FO30">
            <v>0</v>
          </cell>
          <cell r="FQ30">
            <v>447672</v>
          </cell>
          <cell r="FR30">
            <v>30185</v>
          </cell>
          <cell r="FS30">
            <v>217873</v>
          </cell>
          <cell r="FT30">
            <v>12041</v>
          </cell>
          <cell r="FU30">
            <v>9562</v>
          </cell>
          <cell r="FV30">
            <v>26723</v>
          </cell>
          <cell r="FW30">
            <v>4445</v>
          </cell>
          <cell r="FX30">
            <v>0</v>
          </cell>
          <cell r="FY30">
            <v>0</v>
          </cell>
          <cell r="FZ30">
            <v>3087</v>
          </cell>
          <cell r="GA30">
            <v>7283</v>
          </cell>
          <cell r="GB30">
            <v>0</v>
          </cell>
          <cell r="GC30">
            <v>0</v>
          </cell>
          <cell r="GD30">
            <v>0</v>
          </cell>
          <cell r="GE30">
            <v>16641</v>
          </cell>
          <cell r="GF30">
            <v>11244</v>
          </cell>
          <cell r="GG30">
            <v>10323</v>
          </cell>
          <cell r="GH30">
            <v>-8868</v>
          </cell>
          <cell r="GI30">
            <v>788211</v>
          </cell>
        </row>
        <row r="31">
          <cell r="B31" t="str">
            <v>Cambridge</v>
          </cell>
          <cell r="C31" t="str">
            <v>EE</v>
          </cell>
          <cell r="D31" t="str">
            <v>SD</v>
          </cell>
          <cell r="E31">
            <v>0</v>
          </cell>
          <cell r="F31">
            <v>0</v>
          </cell>
          <cell r="G31">
            <v>0</v>
          </cell>
          <cell r="H31">
            <v>0</v>
          </cell>
          <cell r="I31">
            <v>0</v>
          </cell>
          <cell r="J31">
            <v>0</v>
          </cell>
          <cell r="L31">
            <v>0</v>
          </cell>
          <cell r="M31">
            <v>0</v>
          </cell>
          <cell r="N31">
            <v>0</v>
          </cell>
          <cell r="O31">
            <v>1</v>
          </cell>
          <cell r="P31">
            <v>0</v>
          </cell>
          <cell r="Q31">
            <v>0</v>
          </cell>
          <cell r="R31">
            <v>0</v>
          </cell>
          <cell r="S31">
            <v>0</v>
          </cell>
          <cell r="T31">
            <v>0</v>
          </cell>
          <cell r="U31">
            <v>498</v>
          </cell>
          <cell r="V31">
            <v>2</v>
          </cell>
          <cell r="W31">
            <v>0</v>
          </cell>
          <cell r="X31">
            <v>0</v>
          </cell>
          <cell r="Y31">
            <v>0</v>
          </cell>
          <cell r="Z31">
            <v>501</v>
          </cell>
          <cell r="AB31">
            <v>0</v>
          </cell>
          <cell r="AC31">
            <v>0</v>
          </cell>
          <cell r="AD31">
            <v>0</v>
          </cell>
          <cell r="AE31">
            <v>0</v>
          </cell>
          <cell r="AF31">
            <v>0</v>
          </cell>
          <cell r="AG31">
            <v>0</v>
          </cell>
          <cell r="AH31">
            <v>0</v>
          </cell>
          <cell r="AI31">
            <v>0</v>
          </cell>
          <cell r="AJ31">
            <v>0</v>
          </cell>
          <cell r="AK31">
            <v>0</v>
          </cell>
          <cell r="AL31">
            <v>0</v>
          </cell>
          <cell r="AN31">
            <v>1</v>
          </cell>
          <cell r="AO31">
            <v>7</v>
          </cell>
          <cell r="AP31">
            <v>0</v>
          </cell>
          <cell r="AQ31">
            <v>8</v>
          </cell>
          <cell r="AR31">
            <v>0</v>
          </cell>
          <cell r="AS31">
            <v>0</v>
          </cell>
          <cell r="AT31">
            <v>0</v>
          </cell>
          <cell r="AU31">
            <v>16</v>
          </cell>
          <cell r="AW31">
            <v>71</v>
          </cell>
          <cell r="AX31">
            <v>658</v>
          </cell>
          <cell r="AY31">
            <v>151</v>
          </cell>
          <cell r="AZ31">
            <v>23</v>
          </cell>
          <cell r="BA31">
            <v>0</v>
          </cell>
          <cell r="BB31">
            <v>903</v>
          </cell>
          <cell r="BD31">
            <v>98</v>
          </cell>
          <cell r="BE31">
            <v>0</v>
          </cell>
          <cell r="BF31">
            <v>0</v>
          </cell>
          <cell r="BG31">
            <v>7</v>
          </cell>
          <cell r="BH31">
            <v>10</v>
          </cell>
          <cell r="BI31">
            <v>33</v>
          </cell>
          <cell r="BJ31">
            <v>7</v>
          </cell>
          <cell r="BK31">
            <v>0</v>
          </cell>
          <cell r="BL31">
            <v>0</v>
          </cell>
          <cell r="BM31">
            <v>0</v>
          </cell>
          <cell r="BN31">
            <v>14</v>
          </cell>
          <cell r="BO31">
            <v>15</v>
          </cell>
          <cell r="BP31">
            <v>0</v>
          </cell>
          <cell r="BQ31">
            <v>0</v>
          </cell>
          <cell r="BR31">
            <v>61</v>
          </cell>
          <cell r="BS31">
            <v>0</v>
          </cell>
          <cell r="BT31">
            <v>0</v>
          </cell>
          <cell r="BU31">
            <v>0</v>
          </cell>
          <cell r="BV31">
            <v>0</v>
          </cell>
          <cell r="BW31">
            <v>0</v>
          </cell>
          <cell r="BX31">
            <v>0</v>
          </cell>
          <cell r="BY31">
            <v>0</v>
          </cell>
          <cell r="BZ31">
            <v>0</v>
          </cell>
          <cell r="CA31">
            <v>7</v>
          </cell>
          <cell r="CB31">
            <v>0</v>
          </cell>
          <cell r="CC31">
            <v>0</v>
          </cell>
          <cell r="CD31">
            <v>252</v>
          </cell>
          <cell r="CF31">
            <v>10</v>
          </cell>
          <cell r="CG31">
            <v>59</v>
          </cell>
          <cell r="CH31">
            <v>40</v>
          </cell>
          <cell r="CI31">
            <v>9</v>
          </cell>
          <cell r="CJ31">
            <v>12</v>
          </cell>
          <cell r="CK31">
            <v>8</v>
          </cell>
          <cell r="CL31">
            <v>138</v>
          </cell>
          <cell r="CN31">
            <v>0</v>
          </cell>
          <cell r="CP31">
            <v>0</v>
          </cell>
          <cell r="CR31">
            <v>0</v>
          </cell>
          <cell r="CS31">
            <v>0</v>
          </cell>
          <cell r="CT31">
            <v>173</v>
          </cell>
          <cell r="CU31">
            <v>0</v>
          </cell>
          <cell r="CV31">
            <v>9</v>
          </cell>
          <cell r="CW31">
            <v>110</v>
          </cell>
          <cell r="CX31">
            <v>0</v>
          </cell>
          <cell r="CY31">
            <v>10</v>
          </cell>
          <cell r="CZ31">
            <v>0</v>
          </cell>
          <cell r="DA31">
            <v>0</v>
          </cell>
          <cell r="DB31">
            <v>0</v>
          </cell>
          <cell r="DC31">
            <v>302</v>
          </cell>
          <cell r="DE31">
            <v>0</v>
          </cell>
          <cell r="DG31">
            <v>2112</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10763</v>
          </cell>
          <cell r="FH31">
            <v>3798</v>
          </cell>
          <cell r="FJ31">
            <v>0</v>
          </cell>
          <cell r="FL31">
            <v>0</v>
          </cell>
          <cell r="FM31">
            <v>0</v>
          </cell>
          <cell r="FN31">
            <v>0</v>
          </cell>
          <cell r="FO31">
            <v>0</v>
          </cell>
          <cell r="FQ31">
            <v>0</v>
          </cell>
          <cell r="FR31">
            <v>524</v>
          </cell>
          <cell r="FS31">
            <v>0</v>
          </cell>
          <cell r="FT31">
            <v>4906</v>
          </cell>
          <cell r="FU31">
            <v>5680</v>
          </cell>
          <cell r="FV31">
            <v>7867</v>
          </cell>
          <cell r="FW31">
            <v>5727</v>
          </cell>
          <cell r="FX31">
            <v>0</v>
          </cell>
          <cell r="FY31">
            <v>0</v>
          </cell>
          <cell r="FZ31">
            <v>4640</v>
          </cell>
          <cell r="GA31">
            <v>135</v>
          </cell>
          <cell r="GB31">
            <v>0</v>
          </cell>
          <cell r="GC31">
            <v>-5325</v>
          </cell>
          <cell r="GD31">
            <v>-318</v>
          </cell>
          <cell r="GE31">
            <v>0</v>
          </cell>
          <cell r="GF31">
            <v>1545</v>
          </cell>
          <cell r="GG31">
            <v>3505</v>
          </cell>
          <cell r="GH31">
            <v>-1840</v>
          </cell>
          <cell r="GI31">
            <v>27046</v>
          </cell>
        </row>
        <row r="32">
          <cell r="B32" t="str">
            <v>East Cambridgeshire</v>
          </cell>
          <cell r="C32" t="str">
            <v>EE</v>
          </cell>
          <cell r="D32" t="str">
            <v>SD</v>
          </cell>
          <cell r="E32">
            <v>0</v>
          </cell>
          <cell r="F32">
            <v>0</v>
          </cell>
          <cell r="G32">
            <v>0</v>
          </cell>
          <cell r="H32">
            <v>0</v>
          </cell>
          <cell r="I32">
            <v>0</v>
          </cell>
          <cell r="J32">
            <v>0</v>
          </cell>
          <cell r="L32">
            <v>0</v>
          </cell>
          <cell r="M32">
            <v>0</v>
          </cell>
          <cell r="N32">
            <v>0</v>
          </cell>
          <cell r="O32">
            <v>0</v>
          </cell>
          <cell r="P32">
            <v>0</v>
          </cell>
          <cell r="Q32">
            <v>0</v>
          </cell>
          <cell r="R32">
            <v>0</v>
          </cell>
          <cell r="S32">
            <v>0</v>
          </cell>
          <cell r="T32">
            <v>0</v>
          </cell>
          <cell r="U32">
            <v>38</v>
          </cell>
          <cell r="V32">
            <v>0</v>
          </cell>
          <cell r="W32">
            <v>0</v>
          </cell>
          <cell r="X32">
            <v>0</v>
          </cell>
          <cell r="Y32">
            <v>0</v>
          </cell>
          <cell r="Z32">
            <v>38</v>
          </cell>
          <cell r="AB32">
            <v>0</v>
          </cell>
          <cell r="AC32">
            <v>0</v>
          </cell>
          <cell r="AD32">
            <v>0</v>
          </cell>
          <cell r="AE32">
            <v>0</v>
          </cell>
          <cell r="AF32">
            <v>0</v>
          </cell>
          <cell r="AG32">
            <v>0</v>
          </cell>
          <cell r="AH32">
            <v>0</v>
          </cell>
          <cell r="AI32">
            <v>0</v>
          </cell>
          <cell r="AJ32">
            <v>0</v>
          </cell>
          <cell r="AK32">
            <v>0</v>
          </cell>
          <cell r="AL32">
            <v>0</v>
          </cell>
          <cell r="AN32">
            <v>0</v>
          </cell>
          <cell r="AO32">
            <v>0</v>
          </cell>
          <cell r="AP32">
            <v>0</v>
          </cell>
          <cell r="AQ32">
            <v>0</v>
          </cell>
          <cell r="AR32">
            <v>6</v>
          </cell>
          <cell r="AS32">
            <v>0</v>
          </cell>
          <cell r="AT32">
            <v>0</v>
          </cell>
          <cell r="AU32">
            <v>6</v>
          </cell>
          <cell r="AW32">
            <v>0</v>
          </cell>
          <cell r="AX32">
            <v>72</v>
          </cell>
          <cell r="AY32">
            <v>15</v>
          </cell>
          <cell r="AZ32">
            <v>11</v>
          </cell>
          <cell r="BA32">
            <v>0</v>
          </cell>
          <cell r="BB32">
            <v>98</v>
          </cell>
          <cell r="BD32">
            <v>0</v>
          </cell>
          <cell r="BE32">
            <v>0</v>
          </cell>
          <cell r="BF32">
            <v>0</v>
          </cell>
          <cell r="BG32">
            <v>0</v>
          </cell>
          <cell r="BH32">
            <v>1</v>
          </cell>
          <cell r="BI32">
            <v>0</v>
          </cell>
          <cell r="BJ32">
            <v>0</v>
          </cell>
          <cell r="BK32">
            <v>0</v>
          </cell>
          <cell r="BL32">
            <v>0</v>
          </cell>
          <cell r="BM32">
            <v>42</v>
          </cell>
          <cell r="BN32">
            <v>2</v>
          </cell>
          <cell r="BO32">
            <v>0</v>
          </cell>
          <cell r="BP32">
            <v>0</v>
          </cell>
          <cell r="BQ32">
            <v>0</v>
          </cell>
          <cell r="BR32">
            <v>112</v>
          </cell>
          <cell r="BS32">
            <v>3</v>
          </cell>
          <cell r="BT32">
            <v>0</v>
          </cell>
          <cell r="BU32">
            <v>0</v>
          </cell>
          <cell r="BV32">
            <v>0</v>
          </cell>
          <cell r="BW32">
            <v>0</v>
          </cell>
          <cell r="BX32">
            <v>0</v>
          </cell>
          <cell r="BY32">
            <v>0</v>
          </cell>
          <cell r="BZ32">
            <v>0</v>
          </cell>
          <cell r="CA32">
            <v>0</v>
          </cell>
          <cell r="CB32">
            <v>0</v>
          </cell>
          <cell r="CC32">
            <v>0</v>
          </cell>
          <cell r="CD32">
            <v>160</v>
          </cell>
          <cell r="CF32">
            <v>0</v>
          </cell>
          <cell r="CG32">
            <v>21</v>
          </cell>
          <cell r="CH32">
            <v>1</v>
          </cell>
          <cell r="CI32">
            <v>1</v>
          </cell>
          <cell r="CJ32">
            <v>28</v>
          </cell>
          <cell r="CK32">
            <v>0</v>
          </cell>
          <cell r="CL32">
            <v>51</v>
          </cell>
          <cell r="CN32">
            <v>0</v>
          </cell>
          <cell r="CP32">
            <v>0</v>
          </cell>
          <cell r="CR32">
            <v>0</v>
          </cell>
          <cell r="CS32">
            <v>0</v>
          </cell>
          <cell r="CT32">
            <v>49</v>
          </cell>
          <cell r="CU32">
            <v>0</v>
          </cell>
          <cell r="CV32">
            <v>0</v>
          </cell>
          <cell r="CW32">
            <v>8</v>
          </cell>
          <cell r="CX32">
            <v>0</v>
          </cell>
          <cell r="CY32">
            <v>3</v>
          </cell>
          <cell r="CZ32">
            <v>0</v>
          </cell>
          <cell r="DA32">
            <v>0</v>
          </cell>
          <cell r="DB32">
            <v>0</v>
          </cell>
          <cell r="DC32">
            <v>60</v>
          </cell>
          <cell r="DE32">
            <v>177</v>
          </cell>
          <cell r="DG32">
            <v>590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777</v>
          </cell>
          <cell r="FH32">
            <v>1393</v>
          </cell>
          <cell r="FJ32">
            <v>0</v>
          </cell>
          <cell r="FL32">
            <v>0</v>
          </cell>
          <cell r="FM32">
            <v>0</v>
          </cell>
          <cell r="FN32">
            <v>0</v>
          </cell>
          <cell r="FO32">
            <v>0</v>
          </cell>
          <cell r="FQ32">
            <v>0</v>
          </cell>
          <cell r="FR32">
            <v>571</v>
          </cell>
          <cell r="FS32">
            <v>0</v>
          </cell>
          <cell r="FT32">
            <v>1150</v>
          </cell>
          <cell r="FU32">
            <v>1372</v>
          </cell>
          <cell r="FV32">
            <v>4224</v>
          </cell>
          <cell r="FW32">
            <v>1882</v>
          </cell>
          <cell r="FX32">
            <v>0</v>
          </cell>
          <cell r="FY32">
            <v>0</v>
          </cell>
          <cell r="FZ32">
            <v>2473</v>
          </cell>
          <cell r="GA32">
            <v>86</v>
          </cell>
          <cell r="GB32">
            <v>-276</v>
          </cell>
          <cell r="GC32">
            <v>49</v>
          </cell>
          <cell r="GD32">
            <v>0</v>
          </cell>
          <cell r="GE32">
            <v>0</v>
          </cell>
          <cell r="GF32">
            <v>0</v>
          </cell>
          <cell r="GG32">
            <v>-367</v>
          </cell>
          <cell r="GH32">
            <v>391</v>
          </cell>
          <cell r="GI32">
            <v>11555</v>
          </cell>
        </row>
        <row r="33">
          <cell r="B33" t="str">
            <v>Fenland</v>
          </cell>
          <cell r="C33" t="str">
            <v>EE</v>
          </cell>
          <cell r="D33" t="str">
            <v>SD</v>
          </cell>
          <cell r="E33">
            <v>0</v>
          </cell>
          <cell r="F33">
            <v>0</v>
          </cell>
          <cell r="G33">
            <v>0</v>
          </cell>
          <cell r="H33">
            <v>0</v>
          </cell>
          <cell r="I33">
            <v>0</v>
          </cell>
          <cell r="J33">
            <v>0</v>
          </cell>
          <cell r="L33">
            <v>0</v>
          </cell>
          <cell r="M33">
            <v>0</v>
          </cell>
          <cell r="N33">
            <v>0</v>
          </cell>
          <cell r="O33">
            <v>11</v>
          </cell>
          <cell r="P33">
            <v>0</v>
          </cell>
          <cell r="Q33">
            <v>0</v>
          </cell>
          <cell r="R33">
            <v>0</v>
          </cell>
          <cell r="S33">
            <v>0</v>
          </cell>
          <cell r="T33">
            <v>0</v>
          </cell>
          <cell r="U33">
            <v>49</v>
          </cell>
          <cell r="V33">
            <v>2</v>
          </cell>
          <cell r="W33">
            <v>0</v>
          </cell>
          <cell r="X33">
            <v>0</v>
          </cell>
          <cell r="Y33">
            <v>293</v>
          </cell>
          <cell r="Z33">
            <v>355</v>
          </cell>
          <cell r="AB33">
            <v>0</v>
          </cell>
          <cell r="AC33">
            <v>0</v>
          </cell>
          <cell r="AD33">
            <v>0</v>
          </cell>
          <cell r="AE33">
            <v>0</v>
          </cell>
          <cell r="AF33">
            <v>0</v>
          </cell>
          <cell r="AG33">
            <v>0</v>
          </cell>
          <cell r="AH33">
            <v>0</v>
          </cell>
          <cell r="AI33">
            <v>0</v>
          </cell>
          <cell r="AJ33">
            <v>0</v>
          </cell>
          <cell r="AK33">
            <v>0</v>
          </cell>
          <cell r="AL33">
            <v>0</v>
          </cell>
          <cell r="AN33">
            <v>24</v>
          </cell>
          <cell r="AO33">
            <v>24</v>
          </cell>
          <cell r="AP33">
            <v>0</v>
          </cell>
          <cell r="AQ33">
            <v>42</v>
          </cell>
          <cell r="AR33">
            <v>15</v>
          </cell>
          <cell r="AS33">
            <v>0</v>
          </cell>
          <cell r="AT33">
            <v>0</v>
          </cell>
          <cell r="AU33">
            <v>105</v>
          </cell>
          <cell r="AW33">
            <v>3</v>
          </cell>
          <cell r="AX33">
            <v>362</v>
          </cell>
          <cell r="AY33">
            <v>24</v>
          </cell>
          <cell r="AZ33">
            <v>3</v>
          </cell>
          <cell r="BA33">
            <v>0</v>
          </cell>
          <cell r="BB33">
            <v>392</v>
          </cell>
          <cell r="BD33">
            <v>13</v>
          </cell>
          <cell r="BE33">
            <v>0</v>
          </cell>
          <cell r="BF33">
            <v>0</v>
          </cell>
          <cell r="BG33">
            <v>21</v>
          </cell>
          <cell r="BH33">
            <v>21</v>
          </cell>
          <cell r="BI33">
            <v>3</v>
          </cell>
          <cell r="BJ33">
            <v>14</v>
          </cell>
          <cell r="BK33">
            <v>0</v>
          </cell>
          <cell r="BL33">
            <v>2</v>
          </cell>
          <cell r="BM33">
            <v>20</v>
          </cell>
          <cell r="BN33">
            <v>73</v>
          </cell>
          <cell r="BO33">
            <v>13</v>
          </cell>
          <cell r="BP33">
            <v>1</v>
          </cell>
          <cell r="BQ33">
            <v>0</v>
          </cell>
          <cell r="BR33">
            <v>47</v>
          </cell>
          <cell r="BS33">
            <v>1</v>
          </cell>
          <cell r="BT33">
            <v>0</v>
          </cell>
          <cell r="BU33">
            <v>0</v>
          </cell>
          <cell r="BV33">
            <v>0</v>
          </cell>
          <cell r="BW33">
            <v>132</v>
          </cell>
          <cell r="BX33">
            <v>338</v>
          </cell>
          <cell r="BY33">
            <v>0</v>
          </cell>
          <cell r="BZ33">
            <v>0</v>
          </cell>
          <cell r="CA33">
            <v>0</v>
          </cell>
          <cell r="CB33">
            <v>0</v>
          </cell>
          <cell r="CC33">
            <v>0</v>
          </cell>
          <cell r="CD33">
            <v>699</v>
          </cell>
          <cell r="CF33">
            <v>28</v>
          </cell>
          <cell r="CG33">
            <v>31</v>
          </cell>
          <cell r="CH33">
            <v>6</v>
          </cell>
          <cell r="CI33">
            <v>0</v>
          </cell>
          <cell r="CJ33">
            <v>165</v>
          </cell>
          <cell r="CK33">
            <v>23</v>
          </cell>
          <cell r="CL33">
            <v>253</v>
          </cell>
          <cell r="CN33">
            <v>0</v>
          </cell>
          <cell r="CP33">
            <v>0</v>
          </cell>
          <cell r="CR33">
            <v>0</v>
          </cell>
          <cell r="CS33">
            <v>0</v>
          </cell>
          <cell r="CT33">
            <v>106</v>
          </cell>
          <cell r="CU33">
            <v>0</v>
          </cell>
          <cell r="CV33">
            <v>19</v>
          </cell>
          <cell r="CW33">
            <v>95</v>
          </cell>
          <cell r="CX33">
            <v>4</v>
          </cell>
          <cell r="CY33">
            <v>19</v>
          </cell>
          <cell r="CZ33">
            <v>0</v>
          </cell>
          <cell r="DA33">
            <v>0</v>
          </cell>
          <cell r="DB33">
            <v>0</v>
          </cell>
          <cell r="DC33">
            <v>243</v>
          </cell>
          <cell r="DE33">
            <v>0</v>
          </cell>
          <cell r="DG33">
            <v>2047</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0</v>
          </cell>
          <cell r="FD33">
            <v>0</v>
          </cell>
          <cell r="FE33">
            <v>0</v>
          </cell>
          <cell r="FF33">
            <v>0</v>
          </cell>
          <cell r="FG33">
            <v>1421</v>
          </cell>
          <cell r="FH33">
            <v>2948</v>
          </cell>
          <cell r="FJ33">
            <v>0</v>
          </cell>
          <cell r="FL33">
            <v>0</v>
          </cell>
          <cell r="FM33">
            <v>0</v>
          </cell>
          <cell r="FN33">
            <v>0</v>
          </cell>
          <cell r="FO33">
            <v>0</v>
          </cell>
          <cell r="FQ33">
            <v>0</v>
          </cell>
          <cell r="FR33">
            <v>1502</v>
          </cell>
          <cell r="FS33">
            <v>0</v>
          </cell>
          <cell r="FT33">
            <v>2228</v>
          </cell>
          <cell r="FU33">
            <v>2834</v>
          </cell>
          <cell r="FV33">
            <v>6114</v>
          </cell>
          <cell r="FW33">
            <v>2747</v>
          </cell>
          <cell r="FX33">
            <v>0</v>
          </cell>
          <cell r="FY33">
            <v>0</v>
          </cell>
          <cell r="FZ33">
            <v>4225</v>
          </cell>
          <cell r="GA33">
            <v>122</v>
          </cell>
          <cell r="GB33">
            <v>0</v>
          </cell>
          <cell r="GC33">
            <v>0</v>
          </cell>
          <cell r="GD33">
            <v>0</v>
          </cell>
          <cell r="GE33">
            <v>0</v>
          </cell>
          <cell r="GF33">
            <v>618</v>
          </cell>
          <cell r="GG33">
            <v>1503</v>
          </cell>
          <cell r="GH33">
            <v>-724</v>
          </cell>
          <cell r="GI33">
            <v>21169</v>
          </cell>
        </row>
        <row r="34">
          <cell r="B34" t="str">
            <v>South Cambridgeshire</v>
          </cell>
          <cell r="C34" t="str">
            <v>EE</v>
          </cell>
          <cell r="D34" t="str">
            <v>SD</v>
          </cell>
          <cell r="E34">
            <v>0</v>
          </cell>
          <cell r="F34">
            <v>0</v>
          </cell>
          <cell r="G34">
            <v>0</v>
          </cell>
          <cell r="H34">
            <v>0</v>
          </cell>
          <cell r="I34">
            <v>0</v>
          </cell>
          <cell r="J34">
            <v>0</v>
          </cell>
          <cell r="L34">
            <v>0</v>
          </cell>
          <cell r="M34">
            <v>0</v>
          </cell>
          <cell r="N34">
            <v>0</v>
          </cell>
          <cell r="O34">
            <v>0</v>
          </cell>
          <cell r="P34">
            <v>0</v>
          </cell>
          <cell r="Q34">
            <v>0</v>
          </cell>
          <cell r="R34">
            <v>0</v>
          </cell>
          <cell r="S34">
            <v>0</v>
          </cell>
          <cell r="T34">
            <v>0</v>
          </cell>
          <cell r="U34">
            <v>2</v>
          </cell>
          <cell r="V34">
            <v>0</v>
          </cell>
          <cell r="W34">
            <v>0</v>
          </cell>
          <cell r="X34">
            <v>0</v>
          </cell>
          <cell r="Y34">
            <v>0</v>
          </cell>
          <cell r="Z34">
            <v>2</v>
          </cell>
          <cell r="AB34">
            <v>0</v>
          </cell>
          <cell r="AC34">
            <v>0</v>
          </cell>
          <cell r="AD34">
            <v>0</v>
          </cell>
          <cell r="AE34">
            <v>0</v>
          </cell>
          <cell r="AF34">
            <v>0</v>
          </cell>
          <cell r="AG34">
            <v>0</v>
          </cell>
          <cell r="AH34">
            <v>0</v>
          </cell>
          <cell r="AI34">
            <v>0</v>
          </cell>
          <cell r="AJ34">
            <v>0</v>
          </cell>
          <cell r="AK34">
            <v>0</v>
          </cell>
          <cell r="AL34">
            <v>0</v>
          </cell>
          <cell r="AN34">
            <v>0</v>
          </cell>
          <cell r="AO34">
            <v>0</v>
          </cell>
          <cell r="AP34">
            <v>0</v>
          </cell>
          <cell r="AQ34">
            <v>0</v>
          </cell>
          <cell r="AR34">
            <v>0</v>
          </cell>
          <cell r="AS34">
            <v>0</v>
          </cell>
          <cell r="AT34">
            <v>0</v>
          </cell>
          <cell r="AU34">
            <v>0</v>
          </cell>
          <cell r="AW34">
            <v>0</v>
          </cell>
          <cell r="AX34">
            <v>0</v>
          </cell>
          <cell r="AY34">
            <v>0</v>
          </cell>
          <cell r="AZ34">
            <v>0</v>
          </cell>
          <cell r="BA34">
            <v>0</v>
          </cell>
          <cell r="BB34">
            <v>0</v>
          </cell>
          <cell r="BD34">
            <v>0</v>
          </cell>
          <cell r="BE34">
            <v>0</v>
          </cell>
          <cell r="BF34">
            <v>0</v>
          </cell>
          <cell r="BG34">
            <v>0</v>
          </cell>
          <cell r="BH34">
            <v>-3</v>
          </cell>
          <cell r="BI34">
            <v>0</v>
          </cell>
          <cell r="BJ34">
            <v>0</v>
          </cell>
          <cell r="BK34">
            <v>0</v>
          </cell>
          <cell r="BL34">
            <v>0</v>
          </cell>
          <cell r="BM34">
            <v>0</v>
          </cell>
          <cell r="BN34">
            <v>0</v>
          </cell>
          <cell r="BO34">
            <v>0</v>
          </cell>
          <cell r="BP34">
            <v>0</v>
          </cell>
          <cell r="BQ34">
            <v>0</v>
          </cell>
          <cell r="BR34">
            <v>0</v>
          </cell>
          <cell r="BS34">
            <v>32</v>
          </cell>
          <cell r="BT34">
            <v>0</v>
          </cell>
          <cell r="BU34">
            <v>0</v>
          </cell>
          <cell r="BV34">
            <v>0</v>
          </cell>
          <cell r="BW34">
            <v>19</v>
          </cell>
          <cell r="BX34">
            <v>-1</v>
          </cell>
          <cell r="BY34">
            <v>0</v>
          </cell>
          <cell r="BZ34">
            <v>0</v>
          </cell>
          <cell r="CA34">
            <v>125</v>
          </cell>
          <cell r="CB34">
            <v>0</v>
          </cell>
          <cell r="CC34">
            <v>0</v>
          </cell>
          <cell r="CD34">
            <v>172</v>
          </cell>
          <cell r="CF34">
            <v>0</v>
          </cell>
          <cell r="CG34">
            <v>14</v>
          </cell>
          <cell r="CH34">
            <v>0</v>
          </cell>
          <cell r="CI34">
            <v>-1</v>
          </cell>
          <cell r="CJ34">
            <v>0</v>
          </cell>
          <cell r="CK34">
            <v>43</v>
          </cell>
          <cell r="CL34">
            <v>56</v>
          </cell>
          <cell r="CN34">
            <v>0</v>
          </cell>
          <cell r="CP34">
            <v>0</v>
          </cell>
          <cell r="CR34">
            <v>0</v>
          </cell>
          <cell r="CS34">
            <v>0</v>
          </cell>
          <cell r="CT34">
            <v>482</v>
          </cell>
          <cell r="CU34">
            <v>0</v>
          </cell>
          <cell r="CV34">
            <v>0</v>
          </cell>
          <cell r="CW34">
            <v>0</v>
          </cell>
          <cell r="CX34">
            <v>0</v>
          </cell>
          <cell r="CY34">
            <v>0</v>
          </cell>
          <cell r="CZ34">
            <v>0</v>
          </cell>
          <cell r="DA34">
            <v>0</v>
          </cell>
          <cell r="DB34">
            <v>0</v>
          </cell>
          <cell r="DC34">
            <v>482</v>
          </cell>
          <cell r="DE34">
            <v>0</v>
          </cell>
          <cell r="DG34">
            <v>712</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v>0</v>
          </cell>
          <cell r="EK34">
            <v>0</v>
          </cell>
          <cell r="EL34">
            <v>0</v>
          </cell>
          <cell r="EM34">
            <v>0</v>
          </cell>
          <cell r="EN34">
            <v>0</v>
          </cell>
          <cell r="EO34">
            <v>0</v>
          </cell>
          <cell r="EP34">
            <v>0</v>
          </cell>
          <cell r="EQ34">
            <v>0</v>
          </cell>
          <cell r="ER34">
            <v>0</v>
          </cell>
          <cell r="ES34">
            <v>0</v>
          </cell>
          <cell r="ET34">
            <v>0</v>
          </cell>
          <cell r="EU34">
            <v>0</v>
          </cell>
          <cell r="EV34">
            <v>0</v>
          </cell>
          <cell r="EW34">
            <v>0</v>
          </cell>
          <cell r="EX34">
            <v>0</v>
          </cell>
          <cell r="EY34">
            <v>0</v>
          </cell>
          <cell r="EZ34">
            <v>0</v>
          </cell>
          <cell r="FA34">
            <v>0</v>
          </cell>
          <cell r="FB34">
            <v>0</v>
          </cell>
          <cell r="FC34">
            <v>0</v>
          </cell>
          <cell r="FD34">
            <v>0</v>
          </cell>
          <cell r="FE34">
            <v>0</v>
          </cell>
          <cell r="FF34">
            <v>0</v>
          </cell>
          <cell r="FG34">
            <v>1890</v>
          </cell>
          <cell r="FH34">
            <v>6088</v>
          </cell>
          <cell r="FJ34">
            <v>0</v>
          </cell>
          <cell r="FL34">
            <v>0</v>
          </cell>
          <cell r="FM34">
            <v>0</v>
          </cell>
          <cell r="FN34">
            <v>0</v>
          </cell>
          <cell r="FO34">
            <v>0</v>
          </cell>
          <cell r="FQ34">
            <v>0</v>
          </cell>
          <cell r="FR34">
            <v>777</v>
          </cell>
          <cell r="FS34">
            <v>0</v>
          </cell>
          <cell r="FT34">
            <v>1913</v>
          </cell>
          <cell r="FU34">
            <v>343</v>
          </cell>
          <cell r="FV34">
            <v>6279</v>
          </cell>
          <cell r="FW34">
            <v>5276</v>
          </cell>
          <cell r="FX34">
            <v>0</v>
          </cell>
          <cell r="FY34">
            <v>0</v>
          </cell>
          <cell r="FZ34">
            <v>4279</v>
          </cell>
          <cell r="GA34">
            <v>0</v>
          </cell>
          <cell r="GB34">
            <v>0</v>
          </cell>
          <cell r="GC34">
            <v>0</v>
          </cell>
          <cell r="GD34">
            <v>0</v>
          </cell>
          <cell r="GE34">
            <v>0</v>
          </cell>
          <cell r="GF34">
            <v>0</v>
          </cell>
          <cell r="GG34">
            <v>0</v>
          </cell>
          <cell r="GH34">
            <v>-170</v>
          </cell>
          <cell r="GI34">
            <v>18697</v>
          </cell>
        </row>
        <row r="35">
          <cell r="B35" t="str">
            <v>Huntingdonshire</v>
          </cell>
          <cell r="C35" t="str">
            <v>EE</v>
          </cell>
          <cell r="D35" t="str">
            <v>SD</v>
          </cell>
          <cell r="E35">
            <v>0</v>
          </cell>
          <cell r="F35">
            <v>0</v>
          </cell>
          <cell r="G35">
            <v>0</v>
          </cell>
          <cell r="H35">
            <v>0</v>
          </cell>
          <cell r="I35">
            <v>0</v>
          </cell>
          <cell r="J35">
            <v>0</v>
          </cell>
          <cell r="L35">
            <v>1019</v>
          </cell>
          <cell r="M35">
            <v>0</v>
          </cell>
          <cell r="N35">
            <v>0</v>
          </cell>
          <cell r="O35">
            <v>25</v>
          </cell>
          <cell r="P35">
            <v>0</v>
          </cell>
          <cell r="Q35">
            <v>0</v>
          </cell>
          <cell r="R35">
            <v>0</v>
          </cell>
          <cell r="S35">
            <v>0</v>
          </cell>
          <cell r="T35">
            <v>0</v>
          </cell>
          <cell r="U35">
            <v>122</v>
          </cell>
          <cell r="V35">
            <v>0</v>
          </cell>
          <cell r="W35">
            <v>0</v>
          </cell>
          <cell r="X35">
            <v>27</v>
          </cell>
          <cell r="Y35">
            <v>0</v>
          </cell>
          <cell r="Z35">
            <v>1193</v>
          </cell>
          <cell r="AB35">
            <v>0</v>
          </cell>
          <cell r="AC35">
            <v>0</v>
          </cell>
          <cell r="AD35">
            <v>0</v>
          </cell>
          <cell r="AE35">
            <v>0</v>
          </cell>
          <cell r="AF35">
            <v>0</v>
          </cell>
          <cell r="AG35">
            <v>0</v>
          </cell>
          <cell r="AH35">
            <v>0</v>
          </cell>
          <cell r="AI35">
            <v>0</v>
          </cell>
          <cell r="AJ35">
            <v>0</v>
          </cell>
          <cell r="AK35">
            <v>0</v>
          </cell>
          <cell r="AL35">
            <v>0</v>
          </cell>
          <cell r="AN35">
            <v>1698</v>
          </cell>
          <cell r="AO35">
            <v>0</v>
          </cell>
          <cell r="AP35">
            <v>0</v>
          </cell>
          <cell r="AQ35">
            <v>23</v>
          </cell>
          <cell r="AR35">
            <v>0</v>
          </cell>
          <cell r="AS35">
            <v>0</v>
          </cell>
          <cell r="AT35">
            <v>0</v>
          </cell>
          <cell r="AU35">
            <v>1721</v>
          </cell>
          <cell r="AW35">
            <v>0</v>
          </cell>
          <cell r="AX35">
            <v>919</v>
          </cell>
          <cell r="AY35">
            <v>251</v>
          </cell>
          <cell r="AZ35">
            <v>0</v>
          </cell>
          <cell r="BA35">
            <v>0</v>
          </cell>
          <cell r="BB35">
            <v>1170</v>
          </cell>
          <cell r="BD35">
            <v>0</v>
          </cell>
          <cell r="BE35">
            <v>0</v>
          </cell>
          <cell r="BF35">
            <v>0</v>
          </cell>
          <cell r="BG35">
            <v>0</v>
          </cell>
          <cell r="BH35">
            <v>0</v>
          </cell>
          <cell r="BI35">
            <v>0</v>
          </cell>
          <cell r="BJ35">
            <v>0</v>
          </cell>
          <cell r="BK35">
            <v>0</v>
          </cell>
          <cell r="BL35">
            <v>2</v>
          </cell>
          <cell r="BM35">
            <v>18</v>
          </cell>
          <cell r="BN35">
            <v>16</v>
          </cell>
          <cell r="BO35">
            <v>0</v>
          </cell>
          <cell r="BP35">
            <v>0</v>
          </cell>
          <cell r="BQ35">
            <v>18</v>
          </cell>
          <cell r="BR35">
            <v>119</v>
          </cell>
          <cell r="BS35">
            <v>28</v>
          </cell>
          <cell r="BT35">
            <v>0</v>
          </cell>
          <cell r="BU35">
            <v>0</v>
          </cell>
          <cell r="BV35">
            <v>0</v>
          </cell>
          <cell r="BW35">
            <v>97</v>
          </cell>
          <cell r="BX35">
            <v>508</v>
          </cell>
          <cell r="BY35">
            <v>0</v>
          </cell>
          <cell r="BZ35">
            <v>0</v>
          </cell>
          <cell r="CA35">
            <v>0</v>
          </cell>
          <cell r="CB35">
            <v>0</v>
          </cell>
          <cell r="CC35">
            <v>0</v>
          </cell>
          <cell r="CD35">
            <v>806</v>
          </cell>
          <cell r="CF35">
            <v>0</v>
          </cell>
          <cell r="CG35">
            <v>0</v>
          </cell>
          <cell r="CH35">
            <v>0</v>
          </cell>
          <cell r="CI35">
            <v>0</v>
          </cell>
          <cell r="CJ35">
            <v>22</v>
          </cell>
          <cell r="CK35">
            <v>0</v>
          </cell>
          <cell r="CL35">
            <v>22</v>
          </cell>
          <cell r="CN35">
            <v>0</v>
          </cell>
          <cell r="CP35">
            <v>0</v>
          </cell>
          <cell r="CR35">
            <v>0</v>
          </cell>
          <cell r="CS35">
            <v>0</v>
          </cell>
          <cell r="CT35">
            <v>48</v>
          </cell>
          <cell r="CU35">
            <v>0</v>
          </cell>
          <cell r="CV35">
            <v>8</v>
          </cell>
          <cell r="CW35">
            <v>0</v>
          </cell>
          <cell r="CX35">
            <v>0</v>
          </cell>
          <cell r="CY35">
            <v>10</v>
          </cell>
          <cell r="CZ35">
            <v>0</v>
          </cell>
          <cell r="DA35">
            <v>3</v>
          </cell>
          <cell r="DB35">
            <v>0</v>
          </cell>
          <cell r="DC35">
            <v>69</v>
          </cell>
          <cell r="DE35">
            <v>364</v>
          </cell>
          <cell r="DG35">
            <v>5345</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4009</v>
          </cell>
          <cell r="FH35">
            <v>10956</v>
          </cell>
          <cell r="FJ35">
            <v>0</v>
          </cell>
          <cell r="FL35">
            <v>0</v>
          </cell>
          <cell r="FM35">
            <v>0</v>
          </cell>
          <cell r="FN35">
            <v>0</v>
          </cell>
          <cell r="FO35">
            <v>0</v>
          </cell>
          <cell r="FQ35">
            <v>0</v>
          </cell>
          <cell r="FR35">
            <v>1068</v>
          </cell>
          <cell r="FS35">
            <v>0</v>
          </cell>
          <cell r="FT35">
            <v>3952</v>
          </cell>
          <cell r="FU35">
            <v>5161</v>
          </cell>
          <cell r="FV35">
            <v>8471</v>
          </cell>
          <cell r="FW35">
            <v>3868</v>
          </cell>
          <cell r="FX35">
            <v>0</v>
          </cell>
          <cell r="FY35">
            <v>0</v>
          </cell>
          <cell r="FZ35">
            <v>5584</v>
          </cell>
          <cell r="GA35">
            <v>250</v>
          </cell>
          <cell r="GB35">
            <v>-427</v>
          </cell>
          <cell r="GC35">
            <v>-1095</v>
          </cell>
          <cell r="GD35">
            <v>111</v>
          </cell>
          <cell r="GE35">
            <v>0</v>
          </cell>
          <cell r="GF35">
            <v>916</v>
          </cell>
          <cell r="GG35">
            <v>2125</v>
          </cell>
          <cell r="GH35">
            <v>-1073</v>
          </cell>
          <cell r="GI35">
            <v>28911</v>
          </cell>
        </row>
        <row r="36">
          <cell r="B36" t="str">
            <v>Halton UA</v>
          </cell>
          <cell r="C36" t="str">
            <v>NW</v>
          </cell>
          <cell r="D36" t="str">
            <v>UA</v>
          </cell>
          <cell r="E36">
            <v>70</v>
          </cell>
          <cell r="F36">
            <v>2482</v>
          </cell>
          <cell r="G36">
            <v>1856</v>
          </cell>
          <cell r="H36">
            <v>232</v>
          </cell>
          <cell r="I36">
            <v>0</v>
          </cell>
          <cell r="J36">
            <v>4640</v>
          </cell>
          <cell r="L36">
            <v>0</v>
          </cell>
          <cell r="M36">
            <v>4992</v>
          </cell>
          <cell r="N36">
            <v>0</v>
          </cell>
          <cell r="O36">
            <v>0</v>
          </cell>
          <cell r="P36">
            <v>0</v>
          </cell>
          <cell r="Q36">
            <v>0</v>
          </cell>
          <cell r="R36">
            <v>0</v>
          </cell>
          <cell r="S36">
            <v>0</v>
          </cell>
          <cell r="T36">
            <v>0</v>
          </cell>
          <cell r="U36">
            <v>0</v>
          </cell>
          <cell r="V36">
            <v>0</v>
          </cell>
          <cell r="W36">
            <v>0</v>
          </cell>
          <cell r="X36">
            <v>0</v>
          </cell>
          <cell r="Y36">
            <v>0</v>
          </cell>
          <cell r="Z36">
            <v>4992</v>
          </cell>
          <cell r="AB36">
            <v>0</v>
          </cell>
          <cell r="AC36">
            <v>0</v>
          </cell>
          <cell r="AD36">
            <v>67</v>
          </cell>
          <cell r="AE36">
            <v>0</v>
          </cell>
          <cell r="AF36">
            <v>81</v>
          </cell>
          <cell r="AG36">
            <v>95</v>
          </cell>
          <cell r="AH36">
            <v>145</v>
          </cell>
          <cell r="AI36">
            <v>15</v>
          </cell>
          <cell r="AJ36">
            <v>0</v>
          </cell>
          <cell r="AK36">
            <v>1</v>
          </cell>
          <cell r="AL36">
            <v>404</v>
          </cell>
          <cell r="AN36">
            <v>15</v>
          </cell>
          <cell r="AO36">
            <v>10</v>
          </cell>
          <cell r="AP36">
            <v>0</v>
          </cell>
          <cell r="AQ36">
            <v>2</v>
          </cell>
          <cell r="AR36">
            <v>28</v>
          </cell>
          <cell r="AS36">
            <v>0</v>
          </cell>
          <cell r="AT36">
            <v>0</v>
          </cell>
          <cell r="AU36">
            <v>55</v>
          </cell>
          <cell r="AW36">
            <v>81</v>
          </cell>
          <cell r="AX36">
            <v>1204</v>
          </cell>
          <cell r="AY36">
            <v>653</v>
          </cell>
          <cell r="AZ36">
            <v>10</v>
          </cell>
          <cell r="BA36">
            <v>48</v>
          </cell>
          <cell r="BB36">
            <v>1996</v>
          </cell>
          <cell r="BD36">
            <v>48</v>
          </cell>
          <cell r="BE36">
            <v>0</v>
          </cell>
          <cell r="BF36">
            <v>0</v>
          </cell>
          <cell r="BG36">
            <v>0</v>
          </cell>
          <cell r="BH36">
            <v>0</v>
          </cell>
          <cell r="BI36">
            <v>0</v>
          </cell>
          <cell r="BJ36">
            <v>0</v>
          </cell>
          <cell r="BK36">
            <v>0</v>
          </cell>
          <cell r="BL36">
            <v>0</v>
          </cell>
          <cell r="BM36">
            <v>6</v>
          </cell>
          <cell r="BN36">
            <v>0</v>
          </cell>
          <cell r="BO36">
            <v>0</v>
          </cell>
          <cell r="BP36">
            <v>0</v>
          </cell>
          <cell r="BQ36">
            <v>0</v>
          </cell>
          <cell r="BR36">
            <v>0</v>
          </cell>
          <cell r="BS36">
            <v>0</v>
          </cell>
          <cell r="BT36">
            <v>0</v>
          </cell>
          <cell r="BU36">
            <v>0</v>
          </cell>
          <cell r="BV36">
            <v>0</v>
          </cell>
          <cell r="BW36">
            <v>0</v>
          </cell>
          <cell r="BX36">
            <v>29</v>
          </cell>
          <cell r="BY36">
            <v>0</v>
          </cell>
          <cell r="BZ36">
            <v>0</v>
          </cell>
          <cell r="CA36">
            <v>0</v>
          </cell>
          <cell r="CB36">
            <v>0</v>
          </cell>
          <cell r="CC36">
            <v>0</v>
          </cell>
          <cell r="CD36">
            <v>83</v>
          </cell>
          <cell r="CF36">
            <v>0</v>
          </cell>
          <cell r="CG36">
            <v>0</v>
          </cell>
          <cell r="CH36">
            <v>0</v>
          </cell>
          <cell r="CI36">
            <v>0</v>
          </cell>
          <cell r="CJ36">
            <v>842</v>
          </cell>
          <cell r="CK36">
            <v>0</v>
          </cell>
          <cell r="CL36">
            <v>842</v>
          </cell>
          <cell r="CN36">
            <v>0</v>
          </cell>
          <cell r="CP36">
            <v>0</v>
          </cell>
          <cell r="CR36">
            <v>0</v>
          </cell>
          <cell r="CS36">
            <v>0</v>
          </cell>
          <cell r="CT36">
            <v>0</v>
          </cell>
          <cell r="CU36">
            <v>0</v>
          </cell>
          <cell r="CV36">
            <v>0</v>
          </cell>
          <cell r="CW36">
            <v>0</v>
          </cell>
          <cell r="CX36">
            <v>0</v>
          </cell>
          <cell r="CY36">
            <v>6</v>
          </cell>
          <cell r="CZ36">
            <v>0</v>
          </cell>
          <cell r="DA36">
            <v>458</v>
          </cell>
          <cell r="DB36">
            <v>0</v>
          </cell>
          <cell r="DC36">
            <v>464</v>
          </cell>
          <cell r="DE36">
            <v>1520</v>
          </cell>
          <cell r="DG36">
            <v>14996</v>
          </cell>
          <cell r="DI36">
            <v>0</v>
          </cell>
          <cell r="DJ36">
            <v>0</v>
          </cell>
          <cell r="DK36">
            <v>0</v>
          </cell>
          <cell r="DL36">
            <v>0</v>
          </cell>
          <cell r="DM36">
            <v>0</v>
          </cell>
          <cell r="DN36">
            <v>0</v>
          </cell>
          <cell r="DO36">
            <v>0</v>
          </cell>
          <cell r="DP36">
            <v>0</v>
          </cell>
          <cell r="DQ36">
            <v>0</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0</v>
          </cell>
          <cell r="FD36">
            <v>0</v>
          </cell>
          <cell r="FE36">
            <v>0</v>
          </cell>
          <cell r="FF36">
            <v>4500</v>
          </cell>
          <cell r="FG36">
            <v>23707</v>
          </cell>
          <cell r="FH36">
            <v>6921</v>
          </cell>
          <cell r="FJ36">
            <v>0</v>
          </cell>
          <cell r="FL36">
            <v>0</v>
          </cell>
          <cell r="FM36">
            <v>0</v>
          </cell>
          <cell r="FN36">
            <v>0</v>
          </cell>
          <cell r="FO36">
            <v>0</v>
          </cell>
          <cell r="FQ36">
            <v>120263</v>
          </cell>
          <cell r="FR36">
            <v>12255</v>
          </cell>
          <cell r="FS36">
            <v>52519</v>
          </cell>
          <cell r="FT36">
            <v>4654</v>
          </cell>
          <cell r="FU36">
            <v>12265</v>
          </cell>
          <cell r="FV36">
            <v>13114</v>
          </cell>
          <cell r="FW36">
            <v>3453</v>
          </cell>
          <cell r="FX36">
            <v>0</v>
          </cell>
          <cell r="FY36">
            <v>0</v>
          </cell>
          <cell r="FZ36">
            <v>8545</v>
          </cell>
          <cell r="GA36">
            <v>0</v>
          </cell>
          <cell r="GB36">
            <v>2295</v>
          </cell>
          <cell r="GC36">
            <v>-186</v>
          </cell>
          <cell r="GD36">
            <v>708</v>
          </cell>
          <cell r="GE36">
            <v>1985</v>
          </cell>
          <cell r="GF36">
            <v>2111</v>
          </cell>
          <cell r="GG36">
            <v>655</v>
          </cell>
          <cell r="GH36">
            <v>0</v>
          </cell>
          <cell r="GI36">
            <v>234636</v>
          </cell>
        </row>
        <row r="37">
          <cell r="B37" t="str">
            <v>Warrington UA</v>
          </cell>
          <cell r="C37" t="str">
            <v>NW</v>
          </cell>
          <cell r="D37" t="str">
            <v>UA</v>
          </cell>
          <cell r="E37">
            <v>37</v>
          </cell>
          <cell r="F37">
            <v>1491</v>
          </cell>
          <cell r="G37">
            <v>2088</v>
          </cell>
          <cell r="H37">
            <v>112</v>
          </cell>
          <cell r="I37">
            <v>0</v>
          </cell>
          <cell r="J37">
            <v>3728</v>
          </cell>
          <cell r="L37">
            <v>0</v>
          </cell>
          <cell r="M37">
            <v>10</v>
          </cell>
          <cell r="N37">
            <v>0</v>
          </cell>
          <cell r="O37">
            <v>7</v>
          </cell>
          <cell r="P37">
            <v>0</v>
          </cell>
          <cell r="Q37">
            <v>0</v>
          </cell>
          <cell r="R37">
            <v>0</v>
          </cell>
          <cell r="S37">
            <v>0</v>
          </cell>
          <cell r="T37">
            <v>0</v>
          </cell>
          <cell r="U37">
            <v>70</v>
          </cell>
          <cell r="V37">
            <v>0</v>
          </cell>
          <cell r="W37">
            <v>2</v>
          </cell>
          <cell r="X37">
            <v>13</v>
          </cell>
          <cell r="Y37">
            <v>0</v>
          </cell>
          <cell r="Z37">
            <v>102</v>
          </cell>
          <cell r="AB37">
            <v>0</v>
          </cell>
          <cell r="AC37">
            <v>0</v>
          </cell>
          <cell r="AD37">
            <v>16</v>
          </cell>
          <cell r="AE37">
            <v>0</v>
          </cell>
          <cell r="AF37">
            <v>166</v>
          </cell>
          <cell r="AG37">
            <v>28</v>
          </cell>
          <cell r="AH37">
            <v>96</v>
          </cell>
          <cell r="AI37">
            <v>3</v>
          </cell>
          <cell r="AJ37">
            <v>0</v>
          </cell>
          <cell r="AK37">
            <v>35</v>
          </cell>
          <cell r="AL37">
            <v>344</v>
          </cell>
          <cell r="AN37">
            <v>0</v>
          </cell>
          <cell r="AO37">
            <v>0</v>
          </cell>
          <cell r="AP37">
            <v>0</v>
          </cell>
          <cell r="AQ37">
            <v>0</v>
          </cell>
          <cell r="AR37">
            <v>0</v>
          </cell>
          <cell r="AS37">
            <v>0</v>
          </cell>
          <cell r="AT37">
            <v>0</v>
          </cell>
          <cell r="AU37">
            <v>0</v>
          </cell>
          <cell r="AW37">
            <v>161</v>
          </cell>
          <cell r="AX37">
            <v>229</v>
          </cell>
          <cell r="AY37">
            <v>30</v>
          </cell>
          <cell r="AZ37">
            <v>0</v>
          </cell>
          <cell r="BA37">
            <v>64</v>
          </cell>
          <cell r="BB37">
            <v>484</v>
          </cell>
          <cell r="BD37">
            <v>29</v>
          </cell>
          <cell r="BE37">
            <v>0</v>
          </cell>
          <cell r="BF37">
            <v>0</v>
          </cell>
          <cell r="BG37">
            <v>0</v>
          </cell>
          <cell r="BH37">
            <v>0</v>
          </cell>
          <cell r="BI37">
            <v>0</v>
          </cell>
          <cell r="BJ37">
            <v>0</v>
          </cell>
          <cell r="BK37">
            <v>0</v>
          </cell>
          <cell r="BL37">
            <v>0</v>
          </cell>
          <cell r="BM37">
            <v>2</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31</v>
          </cell>
          <cell r="CF37">
            <v>0</v>
          </cell>
          <cell r="CG37">
            <v>0</v>
          </cell>
          <cell r="CH37">
            <v>9</v>
          </cell>
          <cell r="CI37">
            <v>0</v>
          </cell>
          <cell r="CJ37">
            <v>0</v>
          </cell>
          <cell r="CK37">
            <v>20</v>
          </cell>
          <cell r="CL37">
            <v>29</v>
          </cell>
          <cell r="CN37">
            <v>0</v>
          </cell>
          <cell r="CP37">
            <v>0</v>
          </cell>
          <cell r="CR37">
            <v>0</v>
          </cell>
          <cell r="CS37">
            <v>0</v>
          </cell>
          <cell r="CT37">
            <v>0</v>
          </cell>
          <cell r="CU37">
            <v>0</v>
          </cell>
          <cell r="CV37">
            <v>0</v>
          </cell>
          <cell r="CW37">
            <v>0</v>
          </cell>
          <cell r="CX37">
            <v>0</v>
          </cell>
          <cell r="CY37">
            <v>3</v>
          </cell>
          <cell r="CZ37">
            <v>0</v>
          </cell>
          <cell r="DA37">
            <v>0</v>
          </cell>
          <cell r="DB37">
            <v>0</v>
          </cell>
          <cell r="DC37">
            <v>3</v>
          </cell>
          <cell r="DE37">
            <v>699</v>
          </cell>
          <cell r="DG37">
            <v>5420</v>
          </cell>
          <cell r="DI37">
            <v>0</v>
          </cell>
          <cell r="DJ37">
            <v>0</v>
          </cell>
          <cell r="DK37">
            <v>0</v>
          </cell>
          <cell r="DL37">
            <v>0</v>
          </cell>
          <cell r="DM37">
            <v>0</v>
          </cell>
          <cell r="DN37">
            <v>0</v>
          </cell>
          <cell r="DO37">
            <v>0</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0</v>
          </cell>
          <cell r="FD37">
            <v>0</v>
          </cell>
          <cell r="FE37">
            <v>0</v>
          </cell>
          <cell r="FF37">
            <v>3339</v>
          </cell>
          <cell r="FG37">
            <v>4177</v>
          </cell>
          <cell r="FH37">
            <v>4760</v>
          </cell>
          <cell r="FJ37">
            <v>0</v>
          </cell>
          <cell r="FL37">
            <v>0</v>
          </cell>
          <cell r="FM37">
            <v>0</v>
          </cell>
          <cell r="FN37">
            <v>0</v>
          </cell>
          <cell r="FO37">
            <v>0</v>
          </cell>
          <cell r="FQ37">
            <v>155935</v>
          </cell>
          <cell r="FR37">
            <v>12877</v>
          </cell>
          <cell r="FS37">
            <v>69286</v>
          </cell>
          <cell r="FT37">
            <v>9109</v>
          </cell>
          <cell r="FU37">
            <v>10582</v>
          </cell>
          <cell r="FV37">
            <v>14673</v>
          </cell>
          <cell r="FW37">
            <v>4619</v>
          </cell>
          <cell r="FX37">
            <v>0</v>
          </cell>
          <cell r="FY37">
            <v>0</v>
          </cell>
          <cell r="FZ37">
            <v>8819</v>
          </cell>
          <cell r="GA37">
            <v>0</v>
          </cell>
          <cell r="GB37">
            <v>8843</v>
          </cell>
          <cell r="GC37">
            <v>-3681</v>
          </cell>
          <cell r="GD37">
            <v>113</v>
          </cell>
          <cell r="GE37">
            <v>3700</v>
          </cell>
          <cell r="GF37">
            <v>6814</v>
          </cell>
          <cell r="GG37">
            <v>3276</v>
          </cell>
          <cell r="GH37">
            <v>-2513</v>
          </cell>
          <cell r="GI37">
            <v>302452</v>
          </cell>
        </row>
        <row r="38">
          <cell r="B38" t="str">
            <v>Cheshire East UA</v>
          </cell>
          <cell r="C38" t="str">
            <v>NW</v>
          </cell>
          <cell r="D38" t="str">
            <v>UA</v>
          </cell>
          <cell r="E38">
            <v>0</v>
          </cell>
          <cell r="F38">
            <v>0</v>
          </cell>
          <cell r="G38">
            <v>0</v>
          </cell>
          <cell r="H38">
            <v>0</v>
          </cell>
          <cell r="I38">
            <v>3464</v>
          </cell>
          <cell r="J38">
            <v>3464</v>
          </cell>
          <cell r="L38">
            <v>0</v>
          </cell>
          <cell r="M38">
            <v>4268</v>
          </cell>
          <cell r="N38">
            <v>30</v>
          </cell>
          <cell r="O38">
            <v>80</v>
          </cell>
          <cell r="P38">
            <v>1</v>
          </cell>
          <cell r="Q38">
            <v>2</v>
          </cell>
          <cell r="R38">
            <v>0</v>
          </cell>
          <cell r="S38">
            <v>0</v>
          </cell>
          <cell r="T38">
            <v>14</v>
          </cell>
          <cell r="U38">
            <v>581</v>
          </cell>
          <cell r="V38">
            <v>27</v>
          </cell>
          <cell r="W38">
            <v>110</v>
          </cell>
          <cell r="X38">
            <v>74</v>
          </cell>
          <cell r="Y38">
            <v>0</v>
          </cell>
          <cell r="Z38">
            <v>5187</v>
          </cell>
          <cell r="AB38">
            <v>0</v>
          </cell>
          <cell r="AC38">
            <v>0</v>
          </cell>
          <cell r="AD38">
            <v>73</v>
          </cell>
          <cell r="AE38">
            <v>0</v>
          </cell>
          <cell r="AF38">
            <v>198</v>
          </cell>
          <cell r="AG38">
            <v>56</v>
          </cell>
          <cell r="AH38">
            <v>113</v>
          </cell>
          <cell r="AI38">
            <v>36</v>
          </cell>
          <cell r="AJ38">
            <v>0</v>
          </cell>
          <cell r="AK38">
            <v>3</v>
          </cell>
          <cell r="AL38">
            <v>479</v>
          </cell>
          <cell r="AN38">
            <v>1384</v>
          </cell>
          <cell r="AO38">
            <v>4</v>
          </cell>
          <cell r="AP38">
            <v>0</v>
          </cell>
          <cell r="AQ38">
            <v>61</v>
          </cell>
          <cell r="AR38">
            <v>0</v>
          </cell>
          <cell r="AS38">
            <v>9</v>
          </cell>
          <cell r="AT38">
            <v>0</v>
          </cell>
          <cell r="AU38">
            <v>1458</v>
          </cell>
          <cell r="AW38">
            <v>84</v>
          </cell>
          <cell r="AX38">
            <v>2289</v>
          </cell>
          <cell r="AY38">
            <v>757</v>
          </cell>
          <cell r="AZ38">
            <v>5</v>
          </cell>
          <cell r="BA38">
            <v>193</v>
          </cell>
          <cell r="BB38">
            <v>3328</v>
          </cell>
          <cell r="BD38">
            <v>177</v>
          </cell>
          <cell r="BE38">
            <v>14</v>
          </cell>
          <cell r="BF38">
            <v>0</v>
          </cell>
          <cell r="BG38">
            <v>0</v>
          </cell>
          <cell r="BH38">
            <v>0</v>
          </cell>
          <cell r="BI38">
            <v>0</v>
          </cell>
          <cell r="BJ38">
            <v>0</v>
          </cell>
          <cell r="BK38">
            <v>0</v>
          </cell>
          <cell r="BL38">
            <v>8</v>
          </cell>
          <cell r="BM38">
            <v>106</v>
          </cell>
          <cell r="BN38">
            <v>66</v>
          </cell>
          <cell r="BO38">
            <v>17</v>
          </cell>
          <cell r="BP38">
            <v>0</v>
          </cell>
          <cell r="BQ38">
            <v>102</v>
          </cell>
          <cell r="BR38">
            <v>0</v>
          </cell>
          <cell r="BS38">
            <v>0</v>
          </cell>
          <cell r="BT38">
            <v>1</v>
          </cell>
          <cell r="BU38">
            <v>0</v>
          </cell>
          <cell r="BV38">
            <v>0</v>
          </cell>
          <cell r="BW38">
            <v>23</v>
          </cell>
          <cell r="BX38">
            <v>371</v>
          </cell>
          <cell r="BY38">
            <v>23</v>
          </cell>
          <cell r="BZ38">
            <v>0</v>
          </cell>
          <cell r="CA38">
            <v>0</v>
          </cell>
          <cell r="CB38">
            <v>0</v>
          </cell>
          <cell r="CC38">
            <v>0</v>
          </cell>
          <cell r="CD38">
            <v>908</v>
          </cell>
          <cell r="CF38">
            <v>22</v>
          </cell>
          <cell r="CG38">
            <v>98</v>
          </cell>
          <cell r="CH38">
            <v>50</v>
          </cell>
          <cell r="CI38">
            <v>11</v>
          </cell>
          <cell r="CJ38">
            <v>189</v>
          </cell>
          <cell r="CK38">
            <v>94</v>
          </cell>
          <cell r="CL38">
            <v>464</v>
          </cell>
          <cell r="CN38">
            <v>0</v>
          </cell>
          <cell r="CP38">
            <v>0</v>
          </cell>
          <cell r="CR38">
            <v>3</v>
          </cell>
          <cell r="CS38">
            <v>0</v>
          </cell>
          <cell r="CT38">
            <v>996</v>
          </cell>
          <cell r="CU38">
            <v>0</v>
          </cell>
          <cell r="CV38">
            <v>35</v>
          </cell>
          <cell r="CW38">
            <v>57</v>
          </cell>
          <cell r="CX38">
            <v>2</v>
          </cell>
          <cell r="CY38">
            <v>155</v>
          </cell>
          <cell r="CZ38">
            <v>0</v>
          </cell>
          <cell r="DA38">
            <v>66</v>
          </cell>
          <cell r="DB38">
            <v>0</v>
          </cell>
          <cell r="DC38">
            <v>1314</v>
          </cell>
          <cell r="DE38">
            <v>196</v>
          </cell>
          <cell r="DG38">
            <v>16798</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0</v>
          </cell>
          <cell r="FD38">
            <v>0</v>
          </cell>
          <cell r="FE38">
            <v>0</v>
          </cell>
          <cell r="FF38">
            <v>8021</v>
          </cell>
          <cell r="FG38">
            <v>9906</v>
          </cell>
          <cell r="FH38">
            <v>21853</v>
          </cell>
          <cell r="FJ38">
            <v>0</v>
          </cell>
          <cell r="FL38">
            <v>0</v>
          </cell>
          <cell r="FM38">
            <v>0</v>
          </cell>
          <cell r="FN38">
            <v>0</v>
          </cell>
          <cell r="FO38">
            <v>0</v>
          </cell>
          <cell r="FQ38">
            <v>287805</v>
          </cell>
          <cell r="FR38">
            <v>18460</v>
          </cell>
          <cell r="FS38">
            <v>113882</v>
          </cell>
          <cell r="FT38">
            <v>14116</v>
          </cell>
          <cell r="FU38">
            <v>18383</v>
          </cell>
          <cell r="FV38">
            <v>37484</v>
          </cell>
          <cell r="FW38">
            <v>4668</v>
          </cell>
          <cell r="FX38">
            <v>0</v>
          </cell>
          <cell r="FY38">
            <v>0</v>
          </cell>
          <cell r="FZ38">
            <v>7578</v>
          </cell>
          <cell r="GA38">
            <v>0</v>
          </cell>
          <cell r="GB38">
            <v>6784</v>
          </cell>
          <cell r="GC38">
            <v>662</v>
          </cell>
          <cell r="GD38">
            <v>-414</v>
          </cell>
          <cell r="GE38">
            <v>6154</v>
          </cell>
          <cell r="GF38">
            <v>7830</v>
          </cell>
          <cell r="GG38">
            <v>19300</v>
          </cell>
          <cell r="GH38">
            <v>-22800</v>
          </cell>
          <cell r="GI38">
            <v>519892</v>
          </cell>
        </row>
        <row r="39">
          <cell r="B39" t="str">
            <v>Cheshire West and Chester UA</v>
          </cell>
          <cell r="C39" t="str">
            <v>NW</v>
          </cell>
          <cell r="D39" t="str">
            <v>UA</v>
          </cell>
          <cell r="E39">
            <v>8</v>
          </cell>
          <cell r="F39">
            <v>1617</v>
          </cell>
          <cell r="G39">
            <v>1756</v>
          </cell>
          <cell r="H39">
            <v>453</v>
          </cell>
          <cell r="I39">
            <v>793</v>
          </cell>
          <cell r="J39">
            <v>4627</v>
          </cell>
          <cell r="L39">
            <v>1255</v>
          </cell>
          <cell r="M39">
            <v>0</v>
          </cell>
          <cell r="N39">
            <v>1831</v>
          </cell>
          <cell r="O39">
            <v>1924</v>
          </cell>
          <cell r="P39">
            <v>0</v>
          </cell>
          <cell r="Q39">
            <v>490</v>
          </cell>
          <cell r="R39">
            <v>0</v>
          </cell>
          <cell r="S39">
            <v>868</v>
          </cell>
          <cell r="T39">
            <v>1291</v>
          </cell>
          <cell r="U39">
            <v>99</v>
          </cell>
          <cell r="V39">
            <v>0</v>
          </cell>
          <cell r="W39">
            <v>0</v>
          </cell>
          <cell r="X39">
            <v>613</v>
          </cell>
          <cell r="Y39">
            <v>0</v>
          </cell>
          <cell r="Z39">
            <v>8371</v>
          </cell>
          <cell r="AB39">
            <v>0</v>
          </cell>
          <cell r="AC39">
            <v>0</v>
          </cell>
          <cell r="AD39">
            <v>330</v>
          </cell>
          <cell r="AE39">
            <v>0</v>
          </cell>
          <cell r="AF39">
            <v>705</v>
          </cell>
          <cell r="AG39">
            <v>145</v>
          </cell>
          <cell r="AH39">
            <v>642</v>
          </cell>
          <cell r="AI39">
            <v>14</v>
          </cell>
          <cell r="AJ39">
            <v>0</v>
          </cell>
          <cell r="AK39">
            <v>0</v>
          </cell>
          <cell r="AL39">
            <v>1836</v>
          </cell>
          <cell r="AN39">
            <v>0</v>
          </cell>
          <cell r="AO39">
            <v>211</v>
          </cell>
          <cell r="AP39">
            <v>0</v>
          </cell>
          <cell r="AQ39">
            <v>12</v>
          </cell>
          <cell r="AR39">
            <v>0</v>
          </cell>
          <cell r="AS39">
            <v>0</v>
          </cell>
          <cell r="AT39">
            <v>0</v>
          </cell>
          <cell r="AU39">
            <v>223</v>
          </cell>
          <cell r="AW39">
            <v>258</v>
          </cell>
          <cell r="AX39">
            <v>774</v>
          </cell>
          <cell r="AY39">
            <v>687</v>
          </cell>
          <cell r="AZ39">
            <v>1</v>
          </cell>
          <cell r="BA39">
            <v>227</v>
          </cell>
          <cell r="BB39">
            <v>1947</v>
          </cell>
          <cell r="BD39">
            <v>156</v>
          </cell>
          <cell r="BE39">
            <v>0</v>
          </cell>
          <cell r="BF39">
            <v>0</v>
          </cell>
          <cell r="BG39">
            <v>0</v>
          </cell>
          <cell r="BH39">
            <v>0</v>
          </cell>
          <cell r="BI39">
            <v>0</v>
          </cell>
          <cell r="BJ39">
            <v>0</v>
          </cell>
          <cell r="BK39">
            <v>0</v>
          </cell>
          <cell r="BL39">
            <v>0</v>
          </cell>
          <cell r="BM39">
            <v>0</v>
          </cell>
          <cell r="BN39">
            <v>484</v>
          </cell>
          <cell r="BO39">
            <v>0</v>
          </cell>
          <cell r="BP39">
            <v>0</v>
          </cell>
          <cell r="BQ39">
            <v>0</v>
          </cell>
          <cell r="BR39">
            <v>208</v>
          </cell>
          <cell r="BS39">
            <v>0</v>
          </cell>
          <cell r="BT39">
            <v>0</v>
          </cell>
          <cell r="BU39">
            <v>0</v>
          </cell>
          <cell r="BV39">
            <v>0</v>
          </cell>
          <cell r="BW39">
            <v>122</v>
          </cell>
          <cell r="BX39">
            <v>807</v>
          </cell>
          <cell r="BY39">
            <v>72</v>
          </cell>
          <cell r="BZ39">
            <v>0</v>
          </cell>
          <cell r="CA39">
            <v>105</v>
          </cell>
          <cell r="CB39">
            <v>0</v>
          </cell>
          <cell r="CC39">
            <v>0</v>
          </cell>
          <cell r="CD39">
            <v>1954</v>
          </cell>
          <cell r="CF39">
            <v>0</v>
          </cell>
          <cell r="CG39">
            <v>6</v>
          </cell>
          <cell r="CH39">
            <v>117</v>
          </cell>
          <cell r="CI39">
            <v>300</v>
          </cell>
          <cell r="CJ39">
            <v>296</v>
          </cell>
          <cell r="CK39">
            <v>140</v>
          </cell>
          <cell r="CL39">
            <v>859</v>
          </cell>
          <cell r="CN39">
            <v>0</v>
          </cell>
          <cell r="CP39">
            <v>0</v>
          </cell>
          <cell r="CR39">
            <v>0</v>
          </cell>
          <cell r="CS39">
            <v>0</v>
          </cell>
          <cell r="CT39">
            <v>0</v>
          </cell>
          <cell r="CU39">
            <v>0</v>
          </cell>
          <cell r="CV39">
            <v>0</v>
          </cell>
          <cell r="CW39">
            <v>21</v>
          </cell>
          <cell r="CX39">
            <v>3</v>
          </cell>
          <cell r="CY39">
            <v>3</v>
          </cell>
          <cell r="CZ39">
            <v>0</v>
          </cell>
          <cell r="DA39">
            <v>0</v>
          </cell>
          <cell r="DB39">
            <v>0</v>
          </cell>
          <cell r="DC39">
            <v>27</v>
          </cell>
          <cell r="DE39">
            <v>0</v>
          </cell>
          <cell r="DG39">
            <v>19844</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v>0</v>
          </cell>
          <cell r="EK39">
            <v>0</v>
          </cell>
          <cell r="EL39">
            <v>0</v>
          </cell>
          <cell r="EM39">
            <v>0</v>
          </cell>
          <cell r="EN39">
            <v>0</v>
          </cell>
          <cell r="EO39">
            <v>0</v>
          </cell>
          <cell r="EP39">
            <v>0</v>
          </cell>
          <cell r="EQ39">
            <v>0</v>
          </cell>
          <cell r="ER39">
            <v>0</v>
          </cell>
          <cell r="ES39">
            <v>0</v>
          </cell>
          <cell r="ET39">
            <v>0</v>
          </cell>
          <cell r="EU39">
            <v>0</v>
          </cell>
          <cell r="EV39">
            <v>0</v>
          </cell>
          <cell r="EW39">
            <v>0</v>
          </cell>
          <cell r="EX39">
            <v>0</v>
          </cell>
          <cell r="EY39">
            <v>0</v>
          </cell>
          <cell r="EZ39">
            <v>0</v>
          </cell>
          <cell r="FA39">
            <v>0</v>
          </cell>
          <cell r="FB39">
            <v>0</v>
          </cell>
          <cell r="FC39">
            <v>0</v>
          </cell>
          <cell r="FD39">
            <v>0</v>
          </cell>
          <cell r="FE39">
            <v>0</v>
          </cell>
          <cell r="FF39">
            <v>5000</v>
          </cell>
          <cell r="FG39">
            <v>9021</v>
          </cell>
          <cell r="FH39">
            <v>14277</v>
          </cell>
          <cell r="FJ39">
            <v>0</v>
          </cell>
          <cell r="FL39">
            <v>0</v>
          </cell>
          <cell r="FM39">
            <v>0</v>
          </cell>
          <cell r="FN39">
            <v>0</v>
          </cell>
          <cell r="FO39">
            <v>0</v>
          </cell>
          <cell r="FQ39">
            <v>304085</v>
          </cell>
          <cell r="FR39">
            <v>21710</v>
          </cell>
          <cell r="FS39">
            <v>109957</v>
          </cell>
          <cell r="FT39">
            <v>15307</v>
          </cell>
          <cell r="FU39">
            <v>15086</v>
          </cell>
          <cell r="FV39">
            <v>38450</v>
          </cell>
          <cell r="FW39">
            <v>8495</v>
          </cell>
          <cell r="FX39">
            <v>0</v>
          </cell>
          <cell r="FY39">
            <v>0</v>
          </cell>
          <cell r="FZ39">
            <v>10630</v>
          </cell>
          <cell r="GA39">
            <v>0</v>
          </cell>
          <cell r="GB39">
            <v>0</v>
          </cell>
          <cell r="GC39">
            <v>-7797</v>
          </cell>
          <cell r="GD39">
            <v>-262</v>
          </cell>
          <cell r="GE39">
            <v>8440</v>
          </cell>
          <cell r="GF39">
            <v>9707</v>
          </cell>
          <cell r="GG39">
            <v>0</v>
          </cell>
          <cell r="GH39">
            <v>8762</v>
          </cell>
          <cell r="GI39">
            <v>542570</v>
          </cell>
        </row>
        <row r="40">
          <cell r="B40" t="str">
            <v>Hartlepool UA</v>
          </cell>
          <cell r="C40" t="str">
            <v>NE</v>
          </cell>
          <cell r="D40" t="str">
            <v>UA</v>
          </cell>
          <cell r="E40">
            <v>18</v>
          </cell>
          <cell r="F40">
            <v>2398</v>
          </cell>
          <cell r="G40">
            <v>2512</v>
          </cell>
          <cell r="H40">
            <v>207</v>
          </cell>
          <cell r="I40">
            <v>341</v>
          </cell>
          <cell r="J40">
            <v>5476</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B40">
            <v>0</v>
          </cell>
          <cell r="AC40">
            <v>0</v>
          </cell>
          <cell r="AD40">
            <v>213</v>
          </cell>
          <cell r="AE40">
            <v>0</v>
          </cell>
          <cell r="AF40">
            <v>71</v>
          </cell>
          <cell r="AG40">
            <v>43</v>
          </cell>
          <cell r="AH40">
            <v>6</v>
          </cell>
          <cell r="AI40">
            <v>61</v>
          </cell>
          <cell r="AJ40">
            <v>0</v>
          </cell>
          <cell r="AK40">
            <v>10</v>
          </cell>
          <cell r="AL40">
            <v>404</v>
          </cell>
          <cell r="AN40">
            <v>4</v>
          </cell>
          <cell r="AO40">
            <v>0</v>
          </cell>
          <cell r="AP40">
            <v>8</v>
          </cell>
          <cell r="AQ40">
            <v>58</v>
          </cell>
          <cell r="AR40">
            <v>0</v>
          </cell>
          <cell r="AS40">
            <v>0</v>
          </cell>
          <cell r="AT40">
            <v>0</v>
          </cell>
          <cell r="AU40">
            <v>70</v>
          </cell>
          <cell r="AW40">
            <v>740</v>
          </cell>
          <cell r="AX40">
            <v>384</v>
          </cell>
          <cell r="AY40">
            <v>28</v>
          </cell>
          <cell r="AZ40">
            <v>0</v>
          </cell>
          <cell r="BA40">
            <v>162</v>
          </cell>
          <cell r="BB40">
            <v>1314</v>
          </cell>
          <cell r="BD40">
            <v>0</v>
          </cell>
          <cell r="BE40">
            <v>0</v>
          </cell>
          <cell r="BF40">
            <v>0</v>
          </cell>
          <cell r="BG40">
            <v>0</v>
          </cell>
          <cell r="BH40">
            <v>0</v>
          </cell>
          <cell r="BI40">
            <v>0</v>
          </cell>
          <cell r="BJ40">
            <v>0</v>
          </cell>
          <cell r="BK40">
            <v>0</v>
          </cell>
          <cell r="BL40">
            <v>0</v>
          </cell>
          <cell r="BM40">
            <v>0</v>
          </cell>
          <cell r="BN40">
            <v>0</v>
          </cell>
          <cell r="BO40">
            <v>0</v>
          </cell>
          <cell r="BP40">
            <v>0</v>
          </cell>
          <cell r="BQ40">
            <v>164</v>
          </cell>
          <cell r="BR40">
            <v>0</v>
          </cell>
          <cell r="BS40">
            <v>0</v>
          </cell>
          <cell r="BT40">
            <v>0</v>
          </cell>
          <cell r="BU40">
            <v>0</v>
          </cell>
          <cell r="BV40">
            <v>0</v>
          </cell>
          <cell r="BW40">
            <v>0</v>
          </cell>
          <cell r="BX40">
            <v>12</v>
          </cell>
          <cell r="BY40">
            <v>0</v>
          </cell>
          <cell r="BZ40">
            <v>0</v>
          </cell>
          <cell r="CA40">
            <v>73</v>
          </cell>
          <cell r="CB40">
            <v>0</v>
          </cell>
          <cell r="CC40">
            <v>0</v>
          </cell>
          <cell r="CD40">
            <v>249</v>
          </cell>
          <cell r="CF40">
            <v>0</v>
          </cell>
          <cell r="CG40">
            <v>0</v>
          </cell>
          <cell r="CH40">
            <v>0</v>
          </cell>
          <cell r="CI40">
            <v>0</v>
          </cell>
          <cell r="CJ40">
            <v>142</v>
          </cell>
          <cell r="CK40">
            <v>0</v>
          </cell>
          <cell r="CL40">
            <v>142</v>
          </cell>
          <cell r="CN40">
            <v>0</v>
          </cell>
          <cell r="CP40">
            <v>0</v>
          </cell>
          <cell r="CR40">
            <v>0</v>
          </cell>
          <cell r="CS40">
            <v>0</v>
          </cell>
          <cell r="CT40">
            <v>163</v>
          </cell>
          <cell r="CU40">
            <v>87</v>
          </cell>
          <cell r="CV40">
            <v>78</v>
          </cell>
          <cell r="CW40">
            <v>0</v>
          </cell>
          <cell r="CX40">
            <v>0</v>
          </cell>
          <cell r="CY40">
            <v>17</v>
          </cell>
          <cell r="CZ40">
            <v>0</v>
          </cell>
          <cell r="DA40">
            <v>0</v>
          </cell>
          <cell r="DB40">
            <v>0</v>
          </cell>
          <cell r="DC40">
            <v>345</v>
          </cell>
          <cell r="DE40">
            <v>2</v>
          </cell>
          <cell r="DG40">
            <v>8002</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0</v>
          </cell>
          <cell r="FD40">
            <v>0</v>
          </cell>
          <cell r="FE40">
            <v>0</v>
          </cell>
          <cell r="FF40">
            <v>3500</v>
          </cell>
          <cell r="FG40">
            <v>4034</v>
          </cell>
          <cell r="FH40">
            <v>13818</v>
          </cell>
          <cell r="FJ40">
            <v>0</v>
          </cell>
          <cell r="FL40">
            <v>0</v>
          </cell>
          <cell r="FM40">
            <v>0</v>
          </cell>
          <cell r="FN40">
            <v>0</v>
          </cell>
          <cell r="FO40">
            <v>0</v>
          </cell>
          <cell r="FQ40">
            <v>96274</v>
          </cell>
          <cell r="FR40">
            <v>7808</v>
          </cell>
          <cell r="FS40">
            <v>44674</v>
          </cell>
          <cell r="FT40">
            <v>6816</v>
          </cell>
          <cell r="FU40">
            <v>10671</v>
          </cell>
          <cell r="FV40">
            <v>12221</v>
          </cell>
          <cell r="FW40">
            <v>10003</v>
          </cell>
          <cell r="FX40">
            <v>0</v>
          </cell>
          <cell r="FY40">
            <v>0</v>
          </cell>
          <cell r="FZ40">
            <v>8037</v>
          </cell>
          <cell r="GA40">
            <v>282</v>
          </cell>
          <cell r="GB40">
            <v>33</v>
          </cell>
          <cell r="GC40">
            <v>743</v>
          </cell>
          <cell r="GD40">
            <v>0</v>
          </cell>
          <cell r="GE40">
            <v>3300</v>
          </cell>
          <cell r="GF40">
            <v>3545</v>
          </cell>
          <cell r="GG40">
            <v>0</v>
          </cell>
          <cell r="GH40">
            <v>-2876</v>
          </cell>
          <cell r="GI40">
            <v>201531</v>
          </cell>
        </row>
        <row r="41">
          <cell r="B41" t="str">
            <v>Middlesbrough UA</v>
          </cell>
          <cell r="C41" t="str">
            <v>NE</v>
          </cell>
          <cell r="D41" t="str">
            <v>UA</v>
          </cell>
          <cell r="E41">
            <v>0</v>
          </cell>
          <cell r="F41">
            <v>2794</v>
          </cell>
          <cell r="G41">
            <v>1432</v>
          </cell>
          <cell r="H41">
            <v>412</v>
          </cell>
          <cell r="I41">
            <v>792</v>
          </cell>
          <cell r="J41">
            <v>5430</v>
          </cell>
          <cell r="L41">
            <v>27</v>
          </cell>
          <cell r="M41">
            <v>2651</v>
          </cell>
          <cell r="N41">
            <v>27</v>
          </cell>
          <cell r="O41">
            <v>0</v>
          </cell>
          <cell r="P41">
            <v>0</v>
          </cell>
          <cell r="Q41">
            <v>159</v>
          </cell>
          <cell r="R41">
            <v>0</v>
          </cell>
          <cell r="S41">
            <v>0</v>
          </cell>
          <cell r="T41">
            <v>0</v>
          </cell>
          <cell r="U41">
            <v>604</v>
          </cell>
          <cell r="V41">
            <v>0</v>
          </cell>
          <cell r="W41">
            <v>0</v>
          </cell>
          <cell r="X41">
            <v>659</v>
          </cell>
          <cell r="Y41">
            <v>0</v>
          </cell>
          <cell r="Z41">
            <v>4127</v>
          </cell>
          <cell r="AB41">
            <v>0</v>
          </cell>
          <cell r="AC41">
            <v>0</v>
          </cell>
          <cell r="AD41">
            <v>158</v>
          </cell>
          <cell r="AE41">
            <v>0</v>
          </cell>
          <cell r="AF41">
            <v>78</v>
          </cell>
          <cell r="AG41">
            <v>106</v>
          </cell>
          <cell r="AH41">
            <v>118</v>
          </cell>
          <cell r="AI41">
            <v>103</v>
          </cell>
          <cell r="AJ41">
            <v>0</v>
          </cell>
          <cell r="AK41">
            <v>0</v>
          </cell>
          <cell r="AL41">
            <v>563</v>
          </cell>
          <cell r="AN41">
            <v>0</v>
          </cell>
          <cell r="AO41">
            <v>0</v>
          </cell>
          <cell r="AP41">
            <v>0</v>
          </cell>
          <cell r="AQ41">
            <v>0</v>
          </cell>
          <cell r="AR41">
            <v>0</v>
          </cell>
          <cell r="AS41">
            <v>0</v>
          </cell>
          <cell r="AT41">
            <v>0</v>
          </cell>
          <cell r="AU41">
            <v>0</v>
          </cell>
          <cell r="AW41">
            <v>1151</v>
          </cell>
          <cell r="AX41">
            <v>646</v>
          </cell>
          <cell r="AY41">
            <v>125</v>
          </cell>
          <cell r="AZ41">
            <v>0</v>
          </cell>
          <cell r="BA41">
            <v>225</v>
          </cell>
          <cell r="BB41">
            <v>2147</v>
          </cell>
          <cell r="BD41">
            <v>130</v>
          </cell>
          <cell r="BE41">
            <v>12</v>
          </cell>
          <cell r="BF41">
            <v>0</v>
          </cell>
          <cell r="BG41">
            <v>0</v>
          </cell>
          <cell r="BH41">
            <v>24</v>
          </cell>
          <cell r="BI41">
            <v>0</v>
          </cell>
          <cell r="BJ41">
            <v>0</v>
          </cell>
          <cell r="BK41">
            <v>0</v>
          </cell>
          <cell r="BL41">
            <v>0</v>
          </cell>
          <cell r="BM41">
            <v>4</v>
          </cell>
          <cell r="BN41">
            <v>0</v>
          </cell>
          <cell r="BO41">
            <v>0</v>
          </cell>
          <cell r="BP41">
            <v>0</v>
          </cell>
          <cell r="BQ41">
            <v>65</v>
          </cell>
          <cell r="BR41">
            <v>13</v>
          </cell>
          <cell r="BS41">
            <v>17</v>
          </cell>
          <cell r="BT41">
            <v>0</v>
          </cell>
          <cell r="BU41">
            <v>0</v>
          </cell>
          <cell r="BV41">
            <v>0</v>
          </cell>
          <cell r="BW41">
            <v>2</v>
          </cell>
          <cell r="BX41">
            <v>3</v>
          </cell>
          <cell r="BY41">
            <v>1</v>
          </cell>
          <cell r="BZ41">
            <v>0</v>
          </cell>
          <cell r="CA41">
            <v>0</v>
          </cell>
          <cell r="CB41">
            <v>0</v>
          </cell>
          <cell r="CC41">
            <v>0</v>
          </cell>
          <cell r="CD41">
            <v>271</v>
          </cell>
          <cell r="CF41">
            <v>0</v>
          </cell>
          <cell r="CG41">
            <v>0</v>
          </cell>
          <cell r="CH41">
            <v>0</v>
          </cell>
          <cell r="CI41">
            <v>0</v>
          </cell>
          <cell r="CJ41">
            <v>409</v>
          </cell>
          <cell r="CK41">
            <v>164</v>
          </cell>
          <cell r="CL41">
            <v>573</v>
          </cell>
          <cell r="CN41">
            <v>0</v>
          </cell>
          <cell r="CP41">
            <v>0</v>
          </cell>
          <cell r="CR41">
            <v>0</v>
          </cell>
          <cell r="CS41">
            <v>0</v>
          </cell>
          <cell r="CT41">
            <v>0</v>
          </cell>
          <cell r="CU41">
            <v>0</v>
          </cell>
          <cell r="CV41">
            <v>0</v>
          </cell>
          <cell r="CW41">
            <v>0</v>
          </cell>
          <cell r="CX41">
            <v>0</v>
          </cell>
          <cell r="CY41">
            <v>24</v>
          </cell>
          <cell r="CZ41">
            <v>0</v>
          </cell>
          <cell r="DA41">
            <v>0</v>
          </cell>
          <cell r="DB41">
            <v>0</v>
          </cell>
          <cell r="DC41">
            <v>24</v>
          </cell>
          <cell r="DE41">
            <v>0</v>
          </cell>
          <cell r="DG41">
            <v>13135</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3940</v>
          </cell>
          <cell r="FG41">
            <v>6571</v>
          </cell>
          <cell r="FH41">
            <v>4571</v>
          </cell>
          <cell r="FJ41">
            <v>0</v>
          </cell>
          <cell r="FL41">
            <v>0</v>
          </cell>
          <cell r="FM41">
            <v>0</v>
          </cell>
          <cell r="FN41">
            <v>0</v>
          </cell>
          <cell r="FO41">
            <v>0</v>
          </cell>
          <cell r="FQ41">
            <v>130417</v>
          </cell>
          <cell r="FR41">
            <v>13387</v>
          </cell>
          <cell r="FS41">
            <v>70629</v>
          </cell>
          <cell r="FT41">
            <v>13417</v>
          </cell>
          <cell r="FU41">
            <v>16553</v>
          </cell>
          <cell r="FV41">
            <v>16518</v>
          </cell>
          <cell r="FW41">
            <v>11851</v>
          </cell>
          <cell r="FX41">
            <v>0</v>
          </cell>
          <cell r="FY41">
            <v>0</v>
          </cell>
          <cell r="FZ41">
            <v>5763</v>
          </cell>
          <cell r="GA41">
            <v>2471</v>
          </cell>
          <cell r="GB41">
            <v>150</v>
          </cell>
          <cell r="GC41">
            <v>-1438</v>
          </cell>
          <cell r="GD41">
            <v>-11</v>
          </cell>
          <cell r="GE41">
            <v>4997</v>
          </cell>
          <cell r="GF41">
            <v>3950</v>
          </cell>
          <cell r="GG41">
            <v>6370</v>
          </cell>
          <cell r="GH41">
            <v>-8479</v>
          </cell>
          <cell r="GI41">
            <v>286545</v>
          </cell>
        </row>
        <row r="42">
          <cell r="B42" t="str">
            <v>Redcar &amp; Cleveland UA</v>
          </cell>
          <cell r="C42" t="str">
            <v>NE</v>
          </cell>
          <cell r="D42" t="str">
            <v>UA</v>
          </cell>
          <cell r="E42">
            <v>0</v>
          </cell>
          <cell r="F42">
            <v>1016</v>
          </cell>
          <cell r="G42">
            <v>1036</v>
          </cell>
          <cell r="H42">
            <v>217</v>
          </cell>
          <cell r="I42">
            <v>486</v>
          </cell>
          <cell r="J42">
            <v>2755</v>
          </cell>
          <cell r="L42">
            <v>0</v>
          </cell>
          <cell r="M42">
            <v>2670</v>
          </cell>
          <cell r="N42">
            <v>0</v>
          </cell>
          <cell r="O42">
            <v>132</v>
          </cell>
          <cell r="P42">
            <v>0</v>
          </cell>
          <cell r="Q42">
            <v>8</v>
          </cell>
          <cell r="R42">
            <v>0</v>
          </cell>
          <cell r="S42">
            <v>0</v>
          </cell>
          <cell r="T42">
            <v>166</v>
          </cell>
          <cell r="U42">
            <v>0</v>
          </cell>
          <cell r="V42">
            <v>0</v>
          </cell>
          <cell r="W42">
            <v>329</v>
          </cell>
          <cell r="X42">
            <v>0</v>
          </cell>
          <cell r="Y42">
            <v>0</v>
          </cell>
          <cell r="Z42">
            <v>3305</v>
          </cell>
          <cell r="AB42">
            <v>0</v>
          </cell>
          <cell r="AC42">
            <v>0</v>
          </cell>
          <cell r="AD42">
            <v>165</v>
          </cell>
          <cell r="AE42">
            <v>0</v>
          </cell>
          <cell r="AF42">
            <v>341</v>
          </cell>
          <cell r="AG42">
            <v>14</v>
          </cell>
          <cell r="AH42">
            <v>188</v>
          </cell>
          <cell r="AI42">
            <v>9</v>
          </cell>
          <cell r="AJ42">
            <v>0</v>
          </cell>
          <cell r="AK42">
            <v>0</v>
          </cell>
          <cell r="AL42">
            <v>717</v>
          </cell>
          <cell r="AN42">
            <v>31</v>
          </cell>
          <cell r="AO42">
            <v>0</v>
          </cell>
          <cell r="AP42">
            <v>0</v>
          </cell>
          <cell r="AQ42">
            <v>0</v>
          </cell>
          <cell r="AR42">
            <v>0</v>
          </cell>
          <cell r="AS42">
            <v>0</v>
          </cell>
          <cell r="AT42">
            <v>0</v>
          </cell>
          <cell r="AU42">
            <v>31</v>
          </cell>
          <cell r="AW42">
            <v>77</v>
          </cell>
          <cell r="AX42">
            <v>643</v>
          </cell>
          <cell r="AY42">
            <v>185</v>
          </cell>
          <cell r="AZ42">
            <v>8</v>
          </cell>
          <cell r="BA42">
            <v>164</v>
          </cell>
          <cell r="BB42">
            <v>1076</v>
          </cell>
          <cell r="BD42">
            <v>10</v>
          </cell>
          <cell r="BE42">
            <v>0</v>
          </cell>
          <cell r="BF42">
            <v>0</v>
          </cell>
          <cell r="BG42">
            <v>0</v>
          </cell>
          <cell r="BH42">
            <v>0</v>
          </cell>
          <cell r="BI42">
            <v>0</v>
          </cell>
          <cell r="BJ42">
            <v>0</v>
          </cell>
          <cell r="BK42">
            <v>0</v>
          </cell>
          <cell r="BL42">
            <v>0</v>
          </cell>
          <cell r="BM42">
            <v>44</v>
          </cell>
          <cell r="BN42">
            <v>2</v>
          </cell>
          <cell r="BO42">
            <v>0</v>
          </cell>
          <cell r="BP42">
            <v>69</v>
          </cell>
          <cell r="BQ42">
            <v>4</v>
          </cell>
          <cell r="BR42">
            <v>0</v>
          </cell>
          <cell r="BS42">
            <v>0</v>
          </cell>
          <cell r="BT42">
            <v>0</v>
          </cell>
          <cell r="BU42">
            <v>14</v>
          </cell>
          <cell r="BV42">
            <v>0</v>
          </cell>
          <cell r="BW42">
            <v>-108</v>
          </cell>
          <cell r="BX42">
            <v>29</v>
          </cell>
          <cell r="BY42">
            <v>0</v>
          </cell>
          <cell r="BZ42">
            <v>0</v>
          </cell>
          <cell r="CA42">
            <v>0</v>
          </cell>
          <cell r="CB42">
            <v>0</v>
          </cell>
          <cell r="CC42">
            <v>0</v>
          </cell>
          <cell r="CD42">
            <v>64</v>
          </cell>
          <cell r="CF42">
            <v>0</v>
          </cell>
          <cell r="CG42">
            <v>0</v>
          </cell>
          <cell r="CH42">
            <v>0</v>
          </cell>
          <cell r="CI42">
            <v>0</v>
          </cell>
          <cell r="CJ42">
            <v>96</v>
          </cell>
          <cell r="CK42">
            <v>0</v>
          </cell>
          <cell r="CL42">
            <v>97</v>
          </cell>
          <cell r="CN42">
            <v>0</v>
          </cell>
          <cell r="CP42">
            <v>0</v>
          </cell>
          <cell r="CR42">
            <v>0</v>
          </cell>
          <cell r="CS42">
            <v>0</v>
          </cell>
          <cell r="CT42">
            <v>0</v>
          </cell>
          <cell r="CU42">
            <v>0</v>
          </cell>
          <cell r="CV42">
            <v>0</v>
          </cell>
          <cell r="CW42">
            <v>0</v>
          </cell>
          <cell r="CX42">
            <v>0</v>
          </cell>
          <cell r="CY42">
            <v>10</v>
          </cell>
          <cell r="CZ42">
            <v>0</v>
          </cell>
          <cell r="DA42">
            <v>0</v>
          </cell>
          <cell r="DB42">
            <v>0</v>
          </cell>
          <cell r="DC42">
            <v>10</v>
          </cell>
          <cell r="DE42">
            <v>2834</v>
          </cell>
          <cell r="DG42">
            <v>10889</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0</v>
          </cell>
          <cell r="FD42">
            <v>0</v>
          </cell>
          <cell r="FE42">
            <v>0</v>
          </cell>
          <cell r="FF42">
            <v>5000</v>
          </cell>
          <cell r="FG42">
            <v>8831</v>
          </cell>
          <cell r="FH42">
            <v>11138</v>
          </cell>
          <cell r="FJ42">
            <v>0</v>
          </cell>
          <cell r="FL42">
            <v>0</v>
          </cell>
          <cell r="FM42">
            <v>0</v>
          </cell>
          <cell r="FN42">
            <v>0</v>
          </cell>
          <cell r="FO42">
            <v>0</v>
          </cell>
          <cell r="FQ42">
            <v>140378</v>
          </cell>
          <cell r="FR42">
            <v>12577</v>
          </cell>
          <cell r="FS42">
            <v>60906</v>
          </cell>
          <cell r="FT42">
            <v>5472</v>
          </cell>
          <cell r="FU42">
            <v>9479</v>
          </cell>
          <cell r="FV42">
            <v>14982</v>
          </cell>
          <cell r="FW42">
            <v>10247</v>
          </cell>
          <cell r="FX42">
            <v>0</v>
          </cell>
          <cell r="FY42">
            <v>0</v>
          </cell>
          <cell r="FZ42">
            <v>7702</v>
          </cell>
          <cell r="GA42">
            <v>3641</v>
          </cell>
          <cell r="GB42">
            <v>-897</v>
          </cell>
          <cell r="GC42">
            <v>-723</v>
          </cell>
          <cell r="GD42">
            <v>611</v>
          </cell>
          <cell r="GE42">
            <v>6831</v>
          </cell>
          <cell r="GF42">
            <v>8166</v>
          </cell>
          <cell r="GG42">
            <v>2000</v>
          </cell>
          <cell r="GH42">
            <v>-5348</v>
          </cell>
          <cell r="GI42">
            <v>276024</v>
          </cell>
        </row>
        <row r="43">
          <cell r="B43" t="str">
            <v>Stockton-on-Tees UA</v>
          </cell>
          <cell r="C43" t="str">
            <v>NE</v>
          </cell>
          <cell r="D43" t="str">
            <v>UA</v>
          </cell>
          <cell r="E43">
            <v>0</v>
          </cell>
          <cell r="F43">
            <v>1227</v>
          </cell>
          <cell r="G43">
            <v>773</v>
          </cell>
          <cell r="H43">
            <v>239</v>
          </cell>
          <cell r="I43">
            <v>348</v>
          </cell>
          <cell r="J43">
            <v>2587</v>
          </cell>
          <cell r="L43">
            <v>3</v>
          </cell>
          <cell r="M43">
            <v>4324</v>
          </cell>
          <cell r="N43">
            <v>8</v>
          </cell>
          <cell r="O43">
            <v>1</v>
          </cell>
          <cell r="P43">
            <v>0</v>
          </cell>
          <cell r="Q43">
            <v>0</v>
          </cell>
          <cell r="R43">
            <v>0</v>
          </cell>
          <cell r="S43">
            <v>2</v>
          </cell>
          <cell r="T43">
            <v>0</v>
          </cell>
          <cell r="U43">
            <v>0</v>
          </cell>
          <cell r="V43">
            <v>0</v>
          </cell>
          <cell r="W43">
            <v>0</v>
          </cell>
          <cell r="X43">
            <v>0</v>
          </cell>
          <cell r="Y43">
            <v>0</v>
          </cell>
          <cell r="Z43">
            <v>4338</v>
          </cell>
          <cell r="AB43">
            <v>0</v>
          </cell>
          <cell r="AC43">
            <v>0</v>
          </cell>
          <cell r="AD43">
            <v>66</v>
          </cell>
          <cell r="AE43">
            <v>0</v>
          </cell>
          <cell r="AF43">
            <v>107</v>
          </cell>
          <cell r="AG43">
            <v>35</v>
          </cell>
          <cell r="AH43">
            <v>75</v>
          </cell>
          <cell r="AI43">
            <v>24</v>
          </cell>
          <cell r="AJ43">
            <v>0</v>
          </cell>
          <cell r="AK43">
            <v>0</v>
          </cell>
          <cell r="AL43">
            <v>307</v>
          </cell>
          <cell r="AN43">
            <v>0</v>
          </cell>
          <cell r="AO43">
            <v>14</v>
          </cell>
          <cell r="AP43">
            <v>0</v>
          </cell>
          <cell r="AQ43">
            <v>0</v>
          </cell>
          <cell r="AR43">
            <v>14</v>
          </cell>
          <cell r="AS43">
            <v>0</v>
          </cell>
          <cell r="AT43">
            <v>68</v>
          </cell>
          <cell r="AU43">
            <v>96</v>
          </cell>
          <cell r="AW43">
            <v>80</v>
          </cell>
          <cell r="AX43">
            <v>304</v>
          </cell>
          <cell r="AY43">
            <v>101</v>
          </cell>
          <cell r="AZ43">
            <v>0</v>
          </cell>
          <cell r="BA43">
            <v>93</v>
          </cell>
          <cell r="BB43">
            <v>578</v>
          </cell>
          <cell r="BD43">
            <v>2</v>
          </cell>
          <cell r="BE43">
            <v>0</v>
          </cell>
          <cell r="BF43">
            <v>0</v>
          </cell>
          <cell r="BG43">
            <v>0</v>
          </cell>
          <cell r="BH43">
            <v>0</v>
          </cell>
          <cell r="BI43">
            <v>0</v>
          </cell>
          <cell r="BJ43">
            <v>0</v>
          </cell>
          <cell r="BK43">
            <v>0</v>
          </cell>
          <cell r="BL43">
            <v>0</v>
          </cell>
          <cell r="BM43">
            <v>6</v>
          </cell>
          <cell r="BN43">
            <v>0</v>
          </cell>
          <cell r="BO43">
            <v>0</v>
          </cell>
          <cell r="BP43">
            <v>0</v>
          </cell>
          <cell r="BQ43">
            <v>8</v>
          </cell>
          <cell r="BR43">
            <v>0</v>
          </cell>
          <cell r="BS43">
            <v>0</v>
          </cell>
          <cell r="BT43">
            <v>0</v>
          </cell>
          <cell r="BU43">
            <v>0</v>
          </cell>
          <cell r="BV43">
            <v>0</v>
          </cell>
          <cell r="BW43">
            <v>45</v>
          </cell>
          <cell r="BX43">
            <v>40</v>
          </cell>
          <cell r="BY43">
            <v>5</v>
          </cell>
          <cell r="BZ43">
            <v>0</v>
          </cell>
          <cell r="CA43">
            <v>22</v>
          </cell>
          <cell r="CB43">
            <v>0</v>
          </cell>
          <cell r="CC43">
            <v>0</v>
          </cell>
          <cell r="CD43">
            <v>128</v>
          </cell>
          <cell r="CF43">
            <v>0</v>
          </cell>
          <cell r="CG43">
            <v>1</v>
          </cell>
          <cell r="CH43">
            <v>0</v>
          </cell>
          <cell r="CI43">
            <v>3</v>
          </cell>
          <cell r="CJ43">
            <v>39</v>
          </cell>
          <cell r="CK43">
            <v>20</v>
          </cell>
          <cell r="CL43">
            <v>63</v>
          </cell>
          <cell r="CN43">
            <v>0</v>
          </cell>
          <cell r="CP43">
            <v>0</v>
          </cell>
          <cell r="CR43">
            <v>0</v>
          </cell>
          <cell r="CS43">
            <v>0</v>
          </cell>
          <cell r="CT43">
            <v>22</v>
          </cell>
          <cell r="CU43">
            <v>0</v>
          </cell>
          <cell r="CV43">
            <v>2</v>
          </cell>
          <cell r="CW43">
            <v>5</v>
          </cell>
          <cell r="CX43">
            <v>0</v>
          </cell>
          <cell r="CY43">
            <v>0</v>
          </cell>
          <cell r="CZ43">
            <v>0</v>
          </cell>
          <cell r="DA43">
            <v>0</v>
          </cell>
          <cell r="DB43">
            <v>13</v>
          </cell>
          <cell r="DC43">
            <v>42</v>
          </cell>
          <cell r="DE43">
            <v>120</v>
          </cell>
          <cell r="DG43">
            <v>8259</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0</v>
          </cell>
          <cell r="FF43">
            <v>4504</v>
          </cell>
          <cell r="FG43">
            <v>66257</v>
          </cell>
          <cell r="FH43">
            <v>12422</v>
          </cell>
          <cell r="FJ43">
            <v>0</v>
          </cell>
          <cell r="FL43">
            <v>0</v>
          </cell>
          <cell r="FM43">
            <v>0</v>
          </cell>
          <cell r="FN43">
            <v>0</v>
          </cell>
          <cell r="FO43">
            <v>0</v>
          </cell>
          <cell r="FQ43">
            <v>172717</v>
          </cell>
          <cell r="FR43">
            <v>14128</v>
          </cell>
          <cell r="FS43">
            <v>73896</v>
          </cell>
          <cell r="FT43">
            <v>7706</v>
          </cell>
          <cell r="FU43">
            <v>13698</v>
          </cell>
          <cell r="FV43">
            <v>15303</v>
          </cell>
          <cell r="FW43">
            <v>11560</v>
          </cell>
          <cell r="FX43">
            <v>0</v>
          </cell>
          <cell r="FY43">
            <v>0</v>
          </cell>
          <cell r="FZ43">
            <v>9051</v>
          </cell>
          <cell r="GA43">
            <v>2740</v>
          </cell>
          <cell r="GB43">
            <v>813</v>
          </cell>
          <cell r="GC43">
            <v>0</v>
          </cell>
          <cell r="GD43">
            <v>2855</v>
          </cell>
          <cell r="GE43">
            <v>4936</v>
          </cell>
          <cell r="GF43">
            <v>15051</v>
          </cell>
          <cell r="GG43">
            <v>363</v>
          </cell>
          <cell r="GH43">
            <v>-5745</v>
          </cell>
          <cell r="GI43">
            <v>339072</v>
          </cell>
        </row>
        <row r="44">
          <cell r="B44" t="str">
            <v>Cornwall UA</v>
          </cell>
          <cell r="C44" t="str">
            <v>SW</v>
          </cell>
          <cell r="D44" t="str">
            <v>UA</v>
          </cell>
          <cell r="E44">
            <v>2724</v>
          </cell>
          <cell r="F44">
            <v>36619</v>
          </cell>
          <cell r="G44">
            <v>67410</v>
          </cell>
          <cell r="H44">
            <v>1597</v>
          </cell>
          <cell r="I44">
            <v>7041</v>
          </cell>
          <cell r="J44">
            <v>115391</v>
          </cell>
          <cell r="L44">
            <v>2044</v>
          </cell>
          <cell r="M44">
            <v>0</v>
          </cell>
          <cell r="N44">
            <v>374</v>
          </cell>
          <cell r="O44">
            <v>0</v>
          </cell>
          <cell r="P44">
            <v>0</v>
          </cell>
          <cell r="Q44">
            <v>0</v>
          </cell>
          <cell r="R44">
            <v>0</v>
          </cell>
          <cell r="S44">
            <v>0</v>
          </cell>
          <cell r="T44">
            <v>0</v>
          </cell>
          <cell r="U44">
            <v>0</v>
          </cell>
          <cell r="V44">
            <v>0</v>
          </cell>
          <cell r="W44">
            <v>0</v>
          </cell>
          <cell r="X44">
            <v>0</v>
          </cell>
          <cell r="Y44">
            <v>6534</v>
          </cell>
          <cell r="Z44">
            <v>8952</v>
          </cell>
          <cell r="AB44">
            <v>0</v>
          </cell>
          <cell r="AC44">
            <v>0</v>
          </cell>
          <cell r="AD44">
            <v>2399</v>
          </cell>
          <cell r="AE44">
            <v>44</v>
          </cell>
          <cell r="AF44">
            <v>34</v>
          </cell>
          <cell r="AG44">
            <v>5</v>
          </cell>
          <cell r="AH44">
            <v>198</v>
          </cell>
          <cell r="AI44">
            <v>172</v>
          </cell>
          <cell r="AJ44">
            <v>0</v>
          </cell>
          <cell r="AK44">
            <v>0</v>
          </cell>
          <cell r="AL44">
            <v>2852</v>
          </cell>
          <cell r="AN44">
            <v>17425</v>
          </cell>
          <cell r="AO44">
            <v>0</v>
          </cell>
          <cell r="AP44">
            <v>0</v>
          </cell>
          <cell r="AQ44">
            <v>-37</v>
          </cell>
          <cell r="AR44">
            <v>0</v>
          </cell>
          <cell r="AS44">
            <v>0</v>
          </cell>
          <cell r="AT44">
            <v>0</v>
          </cell>
          <cell r="AU44">
            <v>17388</v>
          </cell>
          <cell r="AW44">
            <v>-6145</v>
          </cell>
          <cell r="AX44">
            <v>15021</v>
          </cell>
          <cell r="AY44">
            <v>992</v>
          </cell>
          <cell r="AZ44">
            <v>31</v>
          </cell>
          <cell r="BA44">
            <v>5944</v>
          </cell>
          <cell r="BB44">
            <v>15843</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-179</v>
          </cell>
          <cell r="BY44">
            <v>0</v>
          </cell>
          <cell r="BZ44">
            <v>0</v>
          </cell>
          <cell r="CA44">
            <v>860</v>
          </cell>
          <cell r="CB44">
            <v>0</v>
          </cell>
          <cell r="CC44">
            <v>0</v>
          </cell>
          <cell r="CD44">
            <v>681</v>
          </cell>
          <cell r="CF44">
            <v>0</v>
          </cell>
          <cell r="CG44">
            <v>0</v>
          </cell>
          <cell r="CH44">
            <v>0</v>
          </cell>
          <cell r="CI44">
            <v>2261</v>
          </cell>
          <cell r="CJ44">
            <v>1316</v>
          </cell>
          <cell r="CK44">
            <v>0</v>
          </cell>
          <cell r="CL44">
            <v>3577</v>
          </cell>
          <cell r="CN44">
            <v>0</v>
          </cell>
          <cell r="CP44">
            <v>952</v>
          </cell>
          <cell r="CR44">
            <v>0</v>
          </cell>
          <cell r="CS44">
            <v>0</v>
          </cell>
          <cell r="CT44">
            <v>0</v>
          </cell>
          <cell r="CU44">
            <v>0</v>
          </cell>
          <cell r="CV44">
            <v>0</v>
          </cell>
          <cell r="CW44">
            <v>0</v>
          </cell>
          <cell r="CX44">
            <v>0</v>
          </cell>
          <cell r="CY44">
            <v>16</v>
          </cell>
          <cell r="CZ44">
            <v>0</v>
          </cell>
          <cell r="DA44">
            <v>0</v>
          </cell>
          <cell r="DB44">
            <v>0</v>
          </cell>
          <cell r="DC44">
            <v>16</v>
          </cell>
          <cell r="DE44">
            <v>0</v>
          </cell>
          <cell r="DG44">
            <v>165652</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18189</v>
          </cell>
          <cell r="FG44">
            <v>52465</v>
          </cell>
          <cell r="FH44">
            <v>21170</v>
          </cell>
          <cell r="FJ44">
            <v>0</v>
          </cell>
          <cell r="FL44">
            <v>0</v>
          </cell>
          <cell r="FM44">
            <v>0</v>
          </cell>
          <cell r="FN44">
            <v>0</v>
          </cell>
          <cell r="FO44">
            <v>0</v>
          </cell>
          <cell r="FQ44">
            <v>477009</v>
          </cell>
          <cell r="FR44">
            <v>32941</v>
          </cell>
          <cell r="FS44">
            <v>192556</v>
          </cell>
          <cell r="FT44">
            <v>27844</v>
          </cell>
          <cell r="FU44">
            <v>28796</v>
          </cell>
          <cell r="FV44">
            <v>67732</v>
          </cell>
          <cell r="FW44">
            <v>23276</v>
          </cell>
          <cell r="FX44">
            <v>0</v>
          </cell>
          <cell r="FY44">
            <v>25333</v>
          </cell>
          <cell r="FZ44">
            <v>20906</v>
          </cell>
          <cell r="GA44">
            <v>639</v>
          </cell>
          <cell r="GB44">
            <v>0</v>
          </cell>
          <cell r="GC44">
            <v>0</v>
          </cell>
          <cell r="GD44">
            <v>-2082</v>
          </cell>
          <cell r="GE44">
            <v>25780</v>
          </cell>
          <cell r="GF44">
            <v>22848</v>
          </cell>
          <cell r="GG44">
            <v>2552</v>
          </cell>
          <cell r="GH44">
            <v>3642</v>
          </cell>
          <cell r="GI44">
            <v>949772</v>
          </cell>
        </row>
        <row r="45">
          <cell r="B45" t="str">
            <v>Cumbria</v>
          </cell>
          <cell r="C45" t="str">
            <v>NW</v>
          </cell>
          <cell r="D45" t="str">
            <v>SC</v>
          </cell>
          <cell r="E45">
            <v>59</v>
          </cell>
          <cell r="F45">
            <v>5693</v>
          </cell>
          <cell r="G45">
            <v>5726</v>
          </cell>
          <cell r="H45">
            <v>344</v>
          </cell>
          <cell r="I45">
            <v>182</v>
          </cell>
          <cell r="J45">
            <v>12004</v>
          </cell>
          <cell r="L45">
            <v>0</v>
          </cell>
          <cell r="M45">
            <v>7484</v>
          </cell>
          <cell r="N45">
            <v>0</v>
          </cell>
          <cell r="O45">
            <v>0</v>
          </cell>
          <cell r="P45">
            <v>0</v>
          </cell>
          <cell r="Q45">
            <v>0</v>
          </cell>
          <cell r="R45">
            <v>0</v>
          </cell>
          <cell r="S45">
            <v>0</v>
          </cell>
          <cell r="T45">
            <v>0</v>
          </cell>
          <cell r="U45">
            <v>0</v>
          </cell>
          <cell r="V45">
            <v>0</v>
          </cell>
          <cell r="W45">
            <v>0</v>
          </cell>
          <cell r="X45">
            <v>0</v>
          </cell>
          <cell r="Y45">
            <v>0</v>
          </cell>
          <cell r="Z45">
            <v>7484</v>
          </cell>
          <cell r="AB45">
            <v>0</v>
          </cell>
          <cell r="AC45">
            <v>0</v>
          </cell>
          <cell r="AD45">
            <v>0</v>
          </cell>
          <cell r="AE45">
            <v>0</v>
          </cell>
          <cell r="AF45">
            <v>783</v>
          </cell>
          <cell r="AG45">
            <v>28</v>
          </cell>
          <cell r="AH45">
            <v>132</v>
          </cell>
          <cell r="AI45">
            <v>9</v>
          </cell>
          <cell r="AJ45">
            <v>0</v>
          </cell>
          <cell r="AK45">
            <v>0</v>
          </cell>
          <cell r="AL45">
            <v>952</v>
          </cell>
          <cell r="AN45">
            <v>0</v>
          </cell>
          <cell r="AO45">
            <v>0</v>
          </cell>
          <cell r="AP45">
            <v>0</v>
          </cell>
          <cell r="AQ45">
            <v>0</v>
          </cell>
          <cell r="AR45">
            <v>0</v>
          </cell>
          <cell r="AS45">
            <v>0</v>
          </cell>
          <cell r="AT45">
            <v>0</v>
          </cell>
          <cell r="AU45">
            <v>0</v>
          </cell>
          <cell r="AW45">
            <v>49</v>
          </cell>
          <cell r="AX45">
            <v>0</v>
          </cell>
          <cell r="AY45">
            <v>0</v>
          </cell>
          <cell r="AZ45">
            <v>0</v>
          </cell>
          <cell r="BA45">
            <v>539</v>
          </cell>
          <cell r="BB45">
            <v>588</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F45">
            <v>0</v>
          </cell>
          <cell r="CG45">
            <v>0</v>
          </cell>
          <cell r="CH45">
            <v>0</v>
          </cell>
          <cell r="CI45">
            <v>0</v>
          </cell>
          <cell r="CJ45">
            <v>0</v>
          </cell>
          <cell r="CK45">
            <v>11</v>
          </cell>
          <cell r="CL45">
            <v>11</v>
          </cell>
          <cell r="CN45">
            <v>0</v>
          </cell>
          <cell r="CP45">
            <v>1071</v>
          </cell>
          <cell r="CR45">
            <v>0</v>
          </cell>
          <cell r="CS45">
            <v>0</v>
          </cell>
          <cell r="CT45">
            <v>32</v>
          </cell>
          <cell r="CU45">
            <v>0</v>
          </cell>
          <cell r="CV45">
            <v>0</v>
          </cell>
          <cell r="CW45">
            <v>0</v>
          </cell>
          <cell r="CX45">
            <v>0</v>
          </cell>
          <cell r="CY45">
            <v>0</v>
          </cell>
          <cell r="CZ45">
            <v>0</v>
          </cell>
          <cell r="DA45">
            <v>0</v>
          </cell>
          <cell r="DB45">
            <v>0</v>
          </cell>
          <cell r="DC45">
            <v>32</v>
          </cell>
          <cell r="DE45">
            <v>0</v>
          </cell>
          <cell r="DG45">
            <v>22142</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cell r="ED45">
            <v>0</v>
          </cell>
          <cell r="EE45">
            <v>0</v>
          </cell>
          <cell r="EF45">
            <v>0</v>
          </cell>
          <cell r="EG45">
            <v>0</v>
          </cell>
          <cell r="EH45">
            <v>0</v>
          </cell>
          <cell r="EI45">
            <v>0</v>
          </cell>
          <cell r="EJ45">
            <v>0</v>
          </cell>
          <cell r="EK45">
            <v>0</v>
          </cell>
          <cell r="EL45">
            <v>0</v>
          </cell>
          <cell r="EM45">
            <v>0</v>
          </cell>
          <cell r="EN45">
            <v>0</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0</v>
          </cell>
          <cell r="FD45">
            <v>0</v>
          </cell>
          <cell r="FE45">
            <v>0</v>
          </cell>
          <cell r="FF45">
            <v>2668</v>
          </cell>
          <cell r="FG45">
            <v>48795</v>
          </cell>
          <cell r="FH45">
            <v>9611</v>
          </cell>
          <cell r="FJ45">
            <v>0</v>
          </cell>
          <cell r="FL45">
            <v>0</v>
          </cell>
          <cell r="FM45">
            <v>0</v>
          </cell>
          <cell r="FN45">
            <v>0</v>
          </cell>
          <cell r="FO45">
            <v>0</v>
          </cell>
          <cell r="FQ45">
            <v>419114</v>
          </cell>
          <cell r="FR45">
            <v>38694</v>
          </cell>
          <cell r="FS45">
            <v>180313</v>
          </cell>
          <cell r="FT45">
            <v>11237</v>
          </cell>
          <cell r="FU45">
            <v>10822</v>
          </cell>
          <cell r="FV45">
            <v>34091</v>
          </cell>
          <cell r="FW45">
            <v>9123</v>
          </cell>
          <cell r="FX45">
            <v>0</v>
          </cell>
          <cell r="FY45">
            <v>20422</v>
          </cell>
          <cell r="FZ45">
            <v>6047</v>
          </cell>
          <cell r="GA45">
            <v>0</v>
          </cell>
          <cell r="GB45">
            <v>0</v>
          </cell>
          <cell r="GC45">
            <v>0</v>
          </cell>
          <cell r="GD45">
            <v>0</v>
          </cell>
          <cell r="GE45">
            <v>15100</v>
          </cell>
          <cell r="GF45">
            <v>18123</v>
          </cell>
          <cell r="GG45">
            <v>27741</v>
          </cell>
          <cell r="GH45">
            <v>-22056</v>
          </cell>
          <cell r="GI45">
            <v>768771</v>
          </cell>
        </row>
        <row r="46">
          <cell r="B46" t="str">
            <v>Allerdale</v>
          </cell>
          <cell r="C46" t="str">
            <v>NW</v>
          </cell>
          <cell r="D46" t="str">
            <v>SD</v>
          </cell>
          <cell r="E46">
            <v>0</v>
          </cell>
          <cell r="F46">
            <v>0</v>
          </cell>
          <cell r="G46">
            <v>0</v>
          </cell>
          <cell r="H46">
            <v>0</v>
          </cell>
          <cell r="I46">
            <v>0</v>
          </cell>
          <cell r="J46">
            <v>0</v>
          </cell>
          <cell r="L46">
            <v>0</v>
          </cell>
          <cell r="M46">
            <v>0</v>
          </cell>
          <cell r="N46">
            <v>0</v>
          </cell>
          <cell r="O46">
            <v>4</v>
          </cell>
          <cell r="P46">
            <v>0</v>
          </cell>
          <cell r="Q46">
            <v>0</v>
          </cell>
          <cell r="R46">
            <v>0</v>
          </cell>
          <cell r="S46">
            <v>0</v>
          </cell>
          <cell r="T46">
            <v>0</v>
          </cell>
          <cell r="U46">
            <v>338</v>
          </cell>
          <cell r="V46">
            <v>0</v>
          </cell>
          <cell r="W46">
            <v>0</v>
          </cell>
          <cell r="X46">
            <v>0</v>
          </cell>
          <cell r="Y46">
            <v>0</v>
          </cell>
          <cell r="Z46">
            <v>342</v>
          </cell>
          <cell r="AB46">
            <v>0</v>
          </cell>
          <cell r="AC46">
            <v>0</v>
          </cell>
          <cell r="AD46">
            <v>0</v>
          </cell>
          <cell r="AE46">
            <v>0</v>
          </cell>
          <cell r="AF46">
            <v>0</v>
          </cell>
          <cell r="AG46">
            <v>0</v>
          </cell>
          <cell r="AH46">
            <v>0</v>
          </cell>
          <cell r="AI46">
            <v>0</v>
          </cell>
          <cell r="AJ46">
            <v>0</v>
          </cell>
          <cell r="AK46">
            <v>0</v>
          </cell>
          <cell r="AL46">
            <v>0</v>
          </cell>
          <cell r="AN46">
            <v>0</v>
          </cell>
          <cell r="AO46">
            <v>0</v>
          </cell>
          <cell r="AP46">
            <v>0</v>
          </cell>
          <cell r="AQ46">
            <v>0</v>
          </cell>
          <cell r="AR46">
            <v>0</v>
          </cell>
          <cell r="AS46">
            <v>0</v>
          </cell>
          <cell r="AT46">
            <v>0</v>
          </cell>
          <cell r="AU46">
            <v>0</v>
          </cell>
          <cell r="AW46">
            <v>159</v>
          </cell>
          <cell r="AX46">
            <v>241</v>
          </cell>
          <cell r="AY46">
            <v>0</v>
          </cell>
          <cell r="AZ46">
            <v>0</v>
          </cell>
          <cell r="BA46">
            <v>0</v>
          </cell>
          <cell r="BB46">
            <v>400</v>
          </cell>
          <cell r="BD46">
            <v>0</v>
          </cell>
          <cell r="BE46">
            <v>0</v>
          </cell>
          <cell r="BF46">
            <v>0</v>
          </cell>
          <cell r="BG46">
            <v>0</v>
          </cell>
          <cell r="BH46">
            <v>81</v>
          </cell>
          <cell r="BI46">
            <v>0</v>
          </cell>
          <cell r="BJ46">
            <v>0</v>
          </cell>
          <cell r="BK46">
            <v>0</v>
          </cell>
          <cell r="BL46">
            <v>0</v>
          </cell>
          <cell r="BM46">
            <v>38</v>
          </cell>
          <cell r="BN46">
            <v>0</v>
          </cell>
          <cell r="BO46">
            <v>0</v>
          </cell>
          <cell r="BP46">
            <v>0</v>
          </cell>
          <cell r="BQ46">
            <v>0</v>
          </cell>
          <cell r="BR46">
            <v>2</v>
          </cell>
          <cell r="BS46">
            <v>84</v>
          </cell>
          <cell r="BT46">
            <v>0</v>
          </cell>
          <cell r="BU46">
            <v>315</v>
          </cell>
          <cell r="BV46">
            <v>0</v>
          </cell>
          <cell r="BW46">
            <v>0</v>
          </cell>
          <cell r="BX46">
            <v>0</v>
          </cell>
          <cell r="BY46">
            <v>0</v>
          </cell>
          <cell r="BZ46">
            <v>0</v>
          </cell>
          <cell r="CA46">
            <v>54</v>
          </cell>
          <cell r="CB46">
            <v>0</v>
          </cell>
          <cell r="CC46">
            <v>0</v>
          </cell>
          <cell r="CD46">
            <v>574</v>
          </cell>
          <cell r="CF46">
            <v>0</v>
          </cell>
          <cell r="CG46">
            <v>0</v>
          </cell>
          <cell r="CH46">
            <v>0</v>
          </cell>
          <cell r="CI46">
            <v>0</v>
          </cell>
          <cell r="CJ46">
            <v>176</v>
          </cell>
          <cell r="CK46">
            <v>0</v>
          </cell>
          <cell r="CL46">
            <v>176</v>
          </cell>
          <cell r="CN46">
            <v>0</v>
          </cell>
          <cell r="CP46">
            <v>0</v>
          </cell>
          <cell r="CR46">
            <v>0</v>
          </cell>
          <cell r="CS46">
            <v>0</v>
          </cell>
          <cell r="CT46">
            <v>205</v>
          </cell>
          <cell r="CU46">
            <v>0</v>
          </cell>
          <cell r="CV46">
            <v>0</v>
          </cell>
          <cell r="CW46">
            <v>0</v>
          </cell>
          <cell r="CX46">
            <v>0</v>
          </cell>
          <cell r="CY46">
            <v>0</v>
          </cell>
          <cell r="CZ46">
            <v>0</v>
          </cell>
          <cell r="DA46">
            <v>0</v>
          </cell>
          <cell r="DB46">
            <v>0</v>
          </cell>
          <cell r="DC46">
            <v>205</v>
          </cell>
          <cell r="DE46">
            <v>107</v>
          </cell>
          <cell r="DG46">
            <v>1804</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cell r="ED46">
            <v>0</v>
          </cell>
          <cell r="EE46">
            <v>0</v>
          </cell>
          <cell r="EF46">
            <v>0</v>
          </cell>
          <cell r="EG46">
            <v>0</v>
          </cell>
          <cell r="EH46">
            <v>0</v>
          </cell>
          <cell r="EI46">
            <v>0</v>
          </cell>
          <cell r="EJ46">
            <v>0</v>
          </cell>
          <cell r="EK46">
            <v>0</v>
          </cell>
          <cell r="EL46">
            <v>0</v>
          </cell>
          <cell r="EM46">
            <v>0</v>
          </cell>
          <cell r="EN46">
            <v>0</v>
          </cell>
          <cell r="EO46">
            <v>0</v>
          </cell>
          <cell r="EP46">
            <v>0</v>
          </cell>
          <cell r="EQ46">
            <v>0</v>
          </cell>
          <cell r="ER46">
            <v>0</v>
          </cell>
          <cell r="ES46">
            <v>0</v>
          </cell>
          <cell r="ET46">
            <v>0</v>
          </cell>
          <cell r="EU46">
            <v>0</v>
          </cell>
          <cell r="EV46">
            <v>0</v>
          </cell>
          <cell r="EW46">
            <v>0</v>
          </cell>
          <cell r="EX46">
            <v>0</v>
          </cell>
          <cell r="EY46">
            <v>0</v>
          </cell>
          <cell r="EZ46">
            <v>0</v>
          </cell>
          <cell r="FA46">
            <v>0</v>
          </cell>
          <cell r="FB46">
            <v>0</v>
          </cell>
          <cell r="FC46">
            <v>0</v>
          </cell>
          <cell r="FD46">
            <v>0</v>
          </cell>
          <cell r="FE46">
            <v>0</v>
          </cell>
          <cell r="FF46">
            <v>0</v>
          </cell>
          <cell r="FG46">
            <v>5800</v>
          </cell>
          <cell r="FH46">
            <v>1834</v>
          </cell>
          <cell r="FJ46">
            <v>0</v>
          </cell>
          <cell r="FL46">
            <v>0</v>
          </cell>
          <cell r="FM46">
            <v>0</v>
          </cell>
          <cell r="FN46">
            <v>0</v>
          </cell>
          <cell r="FO46">
            <v>0</v>
          </cell>
          <cell r="FQ46">
            <v>0</v>
          </cell>
          <cell r="FR46">
            <v>347</v>
          </cell>
          <cell r="FS46">
            <v>0</v>
          </cell>
          <cell r="FT46">
            <v>1537</v>
          </cell>
          <cell r="FU46">
            <v>2311</v>
          </cell>
          <cell r="FV46">
            <v>5333</v>
          </cell>
          <cell r="FW46">
            <v>1575</v>
          </cell>
          <cell r="FX46">
            <v>0</v>
          </cell>
          <cell r="FY46">
            <v>0</v>
          </cell>
          <cell r="FZ46">
            <v>3707</v>
          </cell>
          <cell r="GA46">
            <v>0</v>
          </cell>
          <cell r="GB46">
            <v>797</v>
          </cell>
          <cell r="GC46">
            <v>-207</v>
          </cell>
          <cell r="GD46">
            <v>0</v>
          </cell>
          <cell r="GE46">
            <v>634</v>
          </cell>
          <cell r="GF46">
            <v>698</v>
          </cell>
          <cell r="GG46">
            <v>-1086</v>
          </cell>
          <cell r="GH46">
            <v>952</v>
          </cell>
          <cell r="GI46">
            <v>16598</v>
          </cell>
        </row>
        <row r="47">
          <cell r="B47" t="str">
            <v>Barrow-in-Furness</v>
          </cell>
          <cell r="C47" t="str">
            <v>NW</v>
          </cell>
          <cell r="D47" t="str">
            <v>SD</v>
          </cell>
          <cell r="E47">
            <v>0</v>
          </cell>
          <cell r="F47">
            <v>0</v>
          </cell>
          <cell r="G47">
            <v>0</v>
          </cell>
          <cell r="H47">
            <v>0</v>
          </cell>
          <cell r="I47">
            <v>0</v>
          </cell>
          <cell r="J47">
            <v>0</v>
          </cell>
          <cell r="L47">
            <v>0</v>
          </cell>
          <cell r="M47">
            <v>0</v>
          </cell>
          <cell r="N47">
            <v>0</v>
          </cell>
          <cell r="O47">
            <v>0</v>
          </cell>
          <cell r="P47">
            <v>0</v>
          </cell>
          <cell r="Q47">
            <v>7</v>
          </cell>
          <cell r="R47">
            <v>0</v>
          </cell>
          <cell r="S47">
            <v>0</v>
          </cell>
          <cell r="T47">
            <v>0</v>
          </cell>
          <cell r="U47">
            <v>28</v>
          </cell>
          <cell r="V47">
            <v>0</v>
          </cell>
          <cell r="W47">
            <v>0</v>
          </cell>
          <cell r="X47">
            <v>0</v>
          </cell>
          <cell r="Y47">
            <v>0</v>
          </cell>
          <cell r="Z47">
            <v>35</v>
          </cell>
          <cell r="AB47">
            <v>0</v>
          </cell>
          <cell r="AC47">
            <v>0</v>
          </cell>
          <cell r="AD47">
            <v>0</v>
          </cell>
          <cell r="AE47">
            <v>0</v>
          </cell>
          <cell r="AF47">
            <v>0</v>
          </cell>
          <cell r="AG47">
            <v>0</v>
          </cell>
          <cell r="AH47">
            <v>0</v>
          </cell>
          <cell r="AI47">
            <v>0</v>
          </cell>
          <cell r="AJ47">
            <v>0</v>
          </cell>
          <cell r="AK47">
            <v>0</v>
          </cell>
          <cell r="AL47">
            <v>0</v>
          </cell>
          <cell r="AN47">
            <v>0</v>
          </cell>
          <cell r="AO47">
            <v>0</v>
          </cell>
          <cell r="AP47">
            <v>0</v>
          </cell>
          <cell r="AQ47">
            <v>0</v>
          </cell>
          <cell r="AR47">
            <v>0</v>
          </cell>
          <cell r="AS47">
            <v>0</v>
          </cell>
          <cell r="AT47">
            <v>0</v>
          </cell>
          <cell r="AU47">
            <v>0</v>
          </cell>
          <cell r="AW47">
            <v>537</v>
          </cell>
          <cell r="AX47">
            <v>299</v>
          </cell>
          <cell r="AY47">
            <v>75</v>
          </cell>
          <cell r="AZ47">
            <v>0</v>
          </cell>
          <cell r="BA47">
            <v>0</v>
          </cell>
          <cell r="BB47">
            <v>911</v>
          </cell>
          <cell r="BD47">
            <v>100</v>
          </cell>
          <cell r="BE47">
            <v>0</v>
          </cell>
          <cell r="BF47">
            <v>0</v>
          </cell>
          <cell r="BG47">
            <v>0</v>
          </cell>
          <cell r="BH47">
            <v>0</v>
          </cell>
          <cell r="BI47">
            <v>0</v>
          </cell>
          <cell r="BJ47">
            <v>0</v>
          </cell>
          <cell r="BK47">
            <v>0</v>
          </cell>
          <cell r="BL47">
            <v>0</v>
          </cell>
          <cell r="BM47">
            <v>43</v>
          </cell>
          <cell r="BN47">
            <v>1</v>
          </cell>
          <cell r="BO47">
            <v>0</v>
          </cell>
          <cell r="BP47">
            <v>0</v>
          </cell>
          <cell r="BQ47">
            <v>0</v>
          </cell>
          <cell r="BR47">
            <v>0</v>
          </cell>
          <cell r="BS47">
            <v>0</v>
          </cell>
          <cell r="BT47">
            <v>0</v>
          </cell>
          <cell r="BU47">
            <v>48</v>
          </cell>
          <cell r="BV47">
            <v>0</v>
          </cell>
          <cell r="BW47">
            <v>0</v>
          </cell>
          <cell r="BX47">
            <v>50</v>
          </cell>
          <cell r="BY47">
            <v>0</v>
          </cell>
          <cell r="BZ47">
            <v>0</v>
          </cell>
          <cell r="CA47">
            <v>0</v>
          </cell>
          <cell r="CB47">
            <v>0</v>
          </cell>
          <cell r="CC47">
            <v>0</v>
          </cell>
          <cell r="CD47">
            <v>242</v>
          </cell>
          <cell r="CF47">
            <v>0</v>
          </cell>
          <cell r="CG47">
            <v>0</v>
          </cell>
          <cell r="CH47">
            <v>0</v>
          </cell>
          <cell r="CI47">
            <v>0</v>
          </cell>
          <cell r="CJ47">
            <v>217</v>
          </cell>
          <cell r="CK47">
            <v>0</v>
          </cell>
          <cell r="CL47">
            <v>217</v>
          </cell>
          <cell r="CN47">
            <v>0</v>
          </cell>
          <cell r="CP47">
            <v>0</v>
          </cell>
          <cell r="CR47">
            <v>0</v>
          </cell>
          <cell r="CS47">
            <v>0</v>
          </cell>
          <cell r="CT47">
            <v>232</v>
          </cell>
          <cell r="CU47">
            <v>0</v>
          </cell>
          <cell r="CV47">
            <v>0</v>
          </cell>
          <cell r="CW47">
            <v>0</v>
          </cell>
          <cell r="CX47">
            <v>0</v>
          </cell>
          <cell r="CY47">
            <v>0</v>
          </cell>
          <cell r="CZ47">
            <v>0</v>
          </cell>
          <cell r="DA47">
            <v>0</v>
          </cell>
          <cell r="DB47">
            <v>0</v>
          </cell>
          <cell r="DC47">
            <v>232</v>
          </cell>
          <cell r="DE47">
            <v>7</v>
          </cell>
          <cell r="DG47">
            <v>1644</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2689</v>
          </cell>
          <cell r="FH47">
            <v>1971</v>
          </cell>
          <cell r="FJ47">
            <v>0</v>
          </cell>
          <cell r="FL47">
            <v>0</v>
          </cell>
          <cell r="FM47">
            <v>0</v>
          </cell>
          <cell r="FN47">
            <v>0</v>
          </cell>
          <cell r="FO47">
            <v>0</v>
          </cell>
          <cell r="FQ47">
            <v>0</v>
          </cell>
          <cell r="FR47">
            <v>703</v>
          </cell>
          <cell r="FS47">
            <v>0</v>
          </cell>
          <cell r="FT47">
            <v>1191</v>
          </cell>
          <cell r="FU47">
            <v>2931</v>
          </cell>
          <cell r="FV47">
            <v>2737</v>
          </cell>
          <cell r="FW47">
            <v>1877</v>
          </cell>
          <cell r="FX47">
            <v>0</v>
          </cell>
          <cell r="FY47">
            <v>0</v>
          </cell>
          <cell r="FZ47">
            <v>3570</v>
          </cell>
          <cell r="GA47">
            <v>24</v>
          </cell>
          <cell r="GB47">
            <v>145</v>
          </cell>
          <cell r="GC47">
            <v>0</v>
          </cell>
          <cell r="GD47">
            <v>0</v>
          </cell>
          <cell r="GE47">
            <v>1154</v>
          </cell>
          <cell r="GF47">
            <v>1030</v>
          </cell>
          <cell r="GG47">
            <v>1053</v>
          </cell>
          <cell r="GH47">
            <v>-729</v>
          </cell>
          <cell r="GI47">
            <v>15686</v>
          </cell>
        </row>
        <row r="48">
          <cell r="B48" t="str">
            <v>Carlisle</v>
          </cell>
          <cell r="C48" t="str">
            <v>NW</v>
          </cell>
          <cell r="D48" t="str">
            <v>SD</v>
          </cell>
          <cell r="E48">
            <v>0</v>
          </cell>
          <cell r="F48">
            <v>0</v>
          </cell>
          <cell r="G48">
            <v>0</v>
          </cell>
          <cell r="H48">
            <v>0</v>
          </cell>
          <cell r="I48">
            <v>0</v>
          </cell>
          <cell r="J48">
            <v>0</v>
          </cell>
          <cell r="L48">
            <v>0</v>
          </cell>
          <cell r="M48">
            <v>0</v>
          </cell>
          <cell r="N48">
            <v>0</v>
          </cell>
          <cell r="O48">
            <v>88</v>
          </cell>
          <cell r="P48">
            <v>0</v>
          </cell>
          <cell r="Q48">
            <v>0</v>
          </cell>
          <cell r="R48">
            <v>0</v>
          </cell>
          <cell r="S48">
            <v>0</v>
          </cell>
          <cell r="T48">
            <v>0</v>
          </cell>
          <cell r="U48">
            <v>32</v>
          </cell>
          <cell r="V48">
            <v>5</v>
          </cell>
          <cell r="W48">
            <v>0</v>
          </cell>
          <cell r="X48">
            <v>0</v>
          </cell>
          <cell r="Y48">
            <v>0</v>
          </cell>
          <cell r="Z48">
            <v>125</v>
          </cell>
          <cell r="AB48">
            <v>0</v>
          </cell>
          <cell r="AC48">
            <v>0</v>
          </cell>
          <cell r="AD48">
            <v>0</v>
          </cell>
          <cell r="AE48">
            <v>0</v>
          </cell>
          <cell r="AF48">
            <v>0</v>
          </cell>
          <cell r="AG48">
            <v>0</v>
          </cell>
          <cell r="AH48">
            <v>0</v>
          </cell>
          <cell r="AI48">
            <v>0</v>
          </cell>
          <cell r="AJ48">
            <v>0</v>
          </cell>
          <cell r="AK48">
            <v>0</v>
          </cell>
          <cell r="AL48">
            <v>0</v>
          </cell>
          <cell r="AN48">
            <v>4</v>
          </cell>
          <cell r="AO48">
            <v>18</v>
          </cell>
          <cell r="AP48">
            <v>0</v>
          </cell>
          <cell r="AQ48">
            <v>1</v>
          </cell>
          <cell r="AR48">
            <v>0</v>
          </cell>
          <cell r="AS48">
            <v>0</v>
          </cell>
          <cell r="AT48">
            <v>0</v>
          </cell>
          <cell r="AU48">
            <v>23</v>
          </cell>
          <cell r="AW48">
            <v>368</v>
          </cell>
          <cell r="AX48">
            <v>294</v>
          </cell>
          <cell r="AY48">
            <v>166</v>
          </cell>
          <cell r="AZ48">
            <v>0</v>
          </cell>
          <cell r="BA48">
            <v>0</v>
          </cell>
          <cell r="BB48">
            <v>828</v>
          </cell>
          <cell r="BD48">
            <v>104</v>
          </cell>
          <cell r="BE48">
            <v>0</v>
          </cell>
          <cell r="BF48">
            <v>0</v>
          </cell>
          <cell r="BG48">
            <v>0</v>
          </cell>
          <cell r="BH48">
            <v>0</v>
          </cell>
          <cell r="BI48">
            <v>0</v>
          </cell>
          <cell r="BJ48">
            <v>0</v>
          </cell>
          <cell r="BK48">
            <v>0</v>
          </cell>
          <cell r="BL48">
            <v>0</v>
          </cell>
          <cell r="BM48">
            <v>24</v>
          </cell>
          <cell r="BN48">
            <v>13</v>
          </cell>
          <cell r="BO48">
            <v>0</v>
          </cell>
          <cell r="BP48">
            <v>0</v>
          </cell>
          <cell r="BQ48">
            <v>0</v>
          </cell>
          <cell r="BR48">
            <v>48</v>
          </cell>
          <cell r="BS48">
            <v>0</v>
          </cell>
          <cell r="BT48">
            <v>0</v>
          </cell>
          <cell r="BU48">
            <v>0</v>
          </cell>
          <cell r="BV48">
            <v>0</v>
          </cell>
          <cell r="BW48">
            <v>101</v>
          </cell>
          <cell r="BX48">
            <v>165</v>
          </cell>
          <cell r="BY48">
            <v>0</v>
          </cell>
          <cell r="BZ48">
            <v>0</v>
          </cell>
          <cell r="CA48">
            <v>89</v>
          </cell>
          <cell r="CB48">
            <v>0</v>
          </cell>
          <cell r="CC48">
            <v>0</v>
          </cell>
          <cell r="CD48">
            <v>544</v>
          </cell>
          <cell r="CF48">
            <v>0</v>
          </cell>
          <cell r="CG48">
            <v>2</v>
          </cell>
          <cell r="CH48">
            <v>63</v>
          </cell>
          <cell r="CI48">
            <v>0</v>
          </cell>
          <cell r="CJ48">
            <v>15</v>
          </cell>
          <cell r="CK48">
            <v>47</v>
          </cell>
          <cell r="CL48">
            <v>127</v>
          </cell>
          <cell r="CN48">
            <v>0</v>
          </cell>
          <cell r="CP48">
            <v>0</v>
          </cell>
          <cell r="CR48">
            <v>0</v>
          </cell>
          <cell r="CS48">
            <v>0</v>
          </cell>
          <cell r="CT48">
            <v>192</v>
          </cell>
          <cell r="CU48">
            <v>0</v>
          </cell>
          <cell r="CV48">
            <v>1</v>
          </cell>
          <cell r="CW48">
            <v>9</v>
          </cell>
          <cell r="CX48">
            <v>0</v>
          </cell>
          <cell r="CY48">
            <v>4</v>
          </cell>
          <cell r="CZ48">
            <v>0</v>
          </cell>
          <cell r="DA48">
            <v>0</v>
          </cell>
          <cell r="DB48">
            <v>0</v>
          </cell>
          <cell r="DC48">
            <v>206</v>
          </cell>
          <cell r="DE48">
            <v>480</v>
          </cell>
          <cell r="DG48">
            <v>2333</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cell r="ED48">
            <v>0</v>
          </cell>
          <cell r="EE48">
            <v>0</v>
          </cell>
          <cell r="EF48">
            <v>0</v>
          </cell>
          <cell r="EG48">
            <v>0</v>
          </cell>
          <cell r="EH48">
            <v>0</v>
          </cell>
          <cell r="EI48">
            <v>0</v>
          </cell>
          <cell r="EJ48">
            <v>0</v>
          </cell>
          <cell r="EK48">
            <v>0</v>
          </cell>
          <cell r="EL48">
            <v>0</v>
          </cell>
          <cell r="EM48">
            <v>0</v>
          </cell>
          <cell r="EN48">
            <v>0</v>
          </cell>
          <cell r="EO48">
            <v>0</v>
          </cell>
          <cell r="EP48">
            <v>0</v>
          </cell>
          <cell r="EQ48">
            <v>0</v>
          </cell>
          <cell r="ER48">
            <v>0</v>
          </cell>
          <cell r="ES48">
            <v>0</v>
          </cell>
          <cell r="ET48">
            <v>0</v>
          </cell>
          <cell r="EU48">
            <v>0</v>
          </cell>
          <cell r="EV48">
            <v>0</v>
          </cell>
          <cell r="EW48">
            <v>0</v>
          </cell>
          <cell r="EX48">
            <v>0</v>
          </cell>
          <cell r="EY48">
            <v>0</v>
          </cell>
          <cell r="EZ48">
            <v>0</v>
          </cell>
          <cell r="FA48">
            <v>0</v>
          </cell>
          <cell r="FB48">
            <v>0</v>
          </cell>
          <cell r="FC48">
            <v>0</v>
          </cell>
          <cell r="FD48">
            <v>0</v>
          </cell>
          <cell r="FE48">
            <v>0</v>
          </cell>
          <cell r="FF48">
            <v>0</v>
          </cell>
          <cell r="FG48">
            <v>2818</v>
          </cell>
          <cell r="FH48">
            <v>876</v>
          </cell>
          <cell r="FJ48">
            <v>0</v>
          </cell>
          <cell r="FL48">
            <v>0</v>
          </cell>
          <cell r="FM48">
            <v>0</v>
          </cell>
          <cell r="FN48">
            <v>0</v>
          </cell>
          <cell r="FO48">
            <v>0</v>
          </cell>
          <cell r="FQ48">
            <v>0</v>
          </cell>
          <cell r="FR48">
            <v>2946</v>
          </cell>
          <cell r="FS48">
            <v>0</v>
          </cell>
          <cell r="FT48">
            <v>1773</v>
          </cell>
          <cell r="FU48">
            <v>5276</v>
          </cell>
          <cell r="FV48">
            <v>4872</v>
          </cell>
          <cell r="FW48">
            <v>2280</v>
          </cell>
          <cell r="FX48">
            <v>0</v>
          </cell>
          <cell r="FY48">
            <v>0</v>
          </cell>
          <cell r="FZ48">
            <v>5186</v>
          </cell>
          <cell r="GA48">
            <v>323</v>
          </cell>
          <cell r="GB48">
            <v>-870</v>
          </cell>
          <cell r="GC48">
            <v>-2119</v>
          </cell>
          <cell r="GD48">
            <v>-614</v>
          </cell>
          <cell r="GE48">
            <v>312</v>
          </cell>
          <cell r="GF48">
            <v>1326</v>
          </cell>
          <cell r="GG48">
            <v>1566</v>
          </cell>
          <cell r="GH48">
            <v>-1380</v>
          </cell>
          <cell r="GI48">
            <v>20877</v>
          </cell>
        </row>
        <row r="49">
          <cell r="B49" t="str">
            <v>Copeland</v>
          </cell>
          <cell r="C49" t="str">
            <v>NW</v>
          </cell>
          <cell r="D49" t="str">
            <v>SD</v>
          </cell>
          <cell r="E49">
            <v>0</v>
          </cell>
          <cell r="F49">
            <v>0</v>
          </cell>
          <cell r="G49">
            <v>0</v>
          </cell>
          <cell r="H49">
            <v>0</v>
          </cell>
          <cell r="I49">
            <v>0</v>
          </cell>
          <cell r="J49">
            <v>0</v>
          </cell>
          <cell r="L49">
            <v>0</v>
          </cell>
          <cell r="M49">
            <v>0</v>
          </cell>
          <cell r="N49">
            <v>0</v>
          </cell>
          <cell r="O49">
            <v>10</v>
          </cell>
          <cell r="P49">
            <v>0</v>
          </cell>
          <cell r="Q49">
            <v>0</v>
          </cell>
          <cell r="R49">
            <v>0</v>
          </cell>
          <cell r="S49">
            <v>0</v>
          </cell>
          <cell r="T49">
            <v>0</v>
          </cell>
          <cell r="U49">
            <v>301</v>
          </cell>
          <cell r="V49">
            <v>0</v>
          </cell>
          <cell r="W49">
            <v>0</v>
          </cell>
          <cell r="X49">
            <v>0</v>
          </cell>
          <cell r="Y49">
            <v>0</v>
          </cell>
          <cell r="Z49">
            <v>311</v>
          </cell>
          <cell r="AB49">
            <v>0</v>
          </cell>
          <cell r="AC49">
            <v>0</v>
          </cell>
          <cell r="AD49">
            <v>0</v>
          </cell>
          <cell r="AE49">
            <v>0</v>
          </cell>
          <cell r="AF49">
            <v>0</v>
          </cell>
          <cell r="AG49">
            <v>0</v>
          </cell>
          <cell r="AH49">
            <v>0</v>
          </cell>
          <cell r="AI49">
            <v>0</v>
          </cell>
          <cell r="AJ49">
            <v>0</v>
          </cell>
          <cell r="AK49">
            <v>0</v>
          </cell>
          <cell r="AL49">
            <v>0</v>
          </cell>
          <cell r="AN49">
            <v>0</v>
          </cell>
          <cell r="AO49">
            <v>0</v>
          </cell>
          <cell r="AP49">
            <v>0</v>
          </cell>
          <cell r="AQ49">
            <v>2</v>
          </cell>
          <cell r="AR49">
            <v>0</v>
          </cell>
          <cell r="AS49">
            <v>0</v>
          </cell>
          <cell r="AT49">
            <v>0</v>
          </cell>
          <cell r="AU49">
            <v>2</v>
          </cell>
          <cell r="AW49">
            <v>175</v>
          </cell>
          <cell r="AX49">
            <v>196</v>
          </cell>
          <cell r="AY49">
            <v>260</v>
          </cell>
          <cell r="AZ49">
            <v>0</v>
          </cell>
          <cell r="BA49">
            <v>0</v>
          </cell>
          <cell r="BB49">
            <v>631</v>
          </cell>
          <cell r="BD49">
            <v>52</v>
          </cell>
          <cell r="BE49">
            <v>0</v>
          </cell>
          <cell r="BF49">
            <v>0</v>
          </cell>
          <cell r="BG49">
            <v>0</v>
          </cell>
          <cell r="BH49">
            <v>0</v>
          </cell>
          <cell r="BI49">
            <v>0</v>
          </cell>
          <cell r="BJ49">
            <v>0</v>
          </cell>
          <cell r="BK49">
            <v>0</v>
          </cell>
          <cell r="BL49">
            <v>0</v>
          </cell>
          <cell r="BM49">
            <v>76</v>
          </cell>
          <cell r="BN49">
            <v>0</v>
          </cell>
          <cell r="BO49">
            <v>0</v>
          </cell>
          <cell r="BP49">
            <v>0</v>
          </cell>
          <cell r="BQ49">
            <v>0</v>
          </cell>
          <cell r="BR49">
            <v>0</v>
          </cell>
          <cell r="BS49">
            <v>35</v>
          </cell>
          <cell r="BT49">
            <v>0</v>
          </cell>
          <cell r="BU49">
            <v>118</v>
          </cell>
          <cell r="BV49">
            <v>0</v>
          </cell>
          <cell r="BW49">
            <v>0</v>
          </cell>
          <cell r="BX49">
            <v>165</v>
          </cell>
          <cell r="BY49">
            <v>0</v>
          </cell>
          <cell r="BZ49">
            <v>0</v>
          </cell>
          <cell r="CA49">
            <v>0</v>
          </cell>
          <cell r="CB49">
            <v>0</v>
          </cell>
          <cell r="CC49">
            <v>0</v>
          </cell>
          <cell r="CD49">
            <v>446</v>
          </cell>
          <cell r="CF49">
            <v>109</v>
          </cell>
          <cell r="CG49">
            <v>0</v>
          </cell>
          <cell r="CH49">
            <v>0</v>
          </cell>
          <cell r="CI49">
            <v>0</v>
          </cell>
          <cell r="CJ49">
            <v>116</v>
          </cell>
          <cell r="CK49">
            <v>0</v>
          </cell>
          <cell r="CL49">
            <v>225</v>
          </cell>
          <cell r="CN49">
            <v>0</v>
          </cell>
          <cell r="CP49">
            <v>0</v>
          </cell>
          <cell r="CR49">
            <v>0</v>
          </cell>
          <cell r="CS49">
            <v>0</v>
          </cell>
          <cell r="CT49">
            <v>292</v>
          </cell>
          <cell r="CU49">
            <v>0</v>
          </cell>
          <cell r="CV49">
            <v>2</v>
          </cell>
          <cell r="CW49">
            <v>0</v>
          </cell>
          <cell r="CX49">
            <v>0</v>
          </cell>
          <cell r="CY49">
            <v>14</v>
          </cell>
          <cell r="CZ49">
            <v>0</v>
          </cell>
          <cell r="DA49">
            <v>0</v>
          </cell>
          <cell r="DB49">
            <v>0</v>
          </cell>
          <cell r="DC49">
            <v>308</v>
          </cell>
          <cell r="DE49">
            <v>0</v>
          </cell>
          <cell r="DG49">
            <v>1923</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v>0</v>
          </cell>
          <cell r="EK49">
            <v>0</v>
          </cell>
          <cell r="EL49">
            <v>0</v>
          </cell>
          <cell r="EM49">
            <v>0</v>
          </cell>
          <cell r="EN49">
            <v>0</v>
          </cell>
          <cell r="EO49">
            <v>0</v>
          </cell>
          <cell r="EP49">
            <v>0</v>
          </cell>
          <cell r="EQ49">
            <v>0</v>
          </cell>
          <cell r="ER49">
            <v>0</v>
          </cell>
          <cell r="ES49">
            <v>0</v>
          </cell>
          <cell r="ET49">
            <v>0</v>
          </cell>
          <cell r="EU49">
            <v>0</v>
          </cell>
          <cell r="EV49">
            <v>0</v>
          </cell>
          <cell r="EW49">
            <v>0</v>
          </cell>
          <cell r="EX49">
            <v>0</v>
          </cell>
          <cell r="EY49">
            <v>0</v>
          </cell>
          <cell r="EZ49">
            <v>0</v>
          </cell>
          <cell r="FA49">
            <v>0</v>
          </cell>
          <cell r="FB49">
            <v>0</v>
          </cell>
          <cell r="FC49">
            <v>0</v>
          </cell>
          <cell r="FD49">
            <v>0</v>
          </cell>
          <cell r="FE49">
            <v>0</v>
          </cell>
          <cell r="FF49">
            <v>0</v>
          </cell>
          <cell r="FG49">
            <v>4275</v>
          </cell>
          <cell r="FH49">
            <v>2092</v>
          </cell>
          <cell r="FJ49">
            <v>0</v>
          </cell>
          <cell r="FL49">
            <v>0</v>
          </cell>
          <cell r="FM49">
            <v>0</v>
          </cell>
          <cell r="FN49">
            <v>0</v>
          </cell>
          <cell r="FO49">
            <v>0</v>
          </cell>
          <cell r="FQ49">
            <v>0</v>
          </cell>
          <cell r="FR49">
            <v>1247</v>
          </cell>
          <cell r="FS49">
            <v>0</v>
          </cell>
          <cell r="FT49">
            <v>2390</v>
          </cell>
          <cell r="FU49">
            <v>3297</v>
          </cell>
          <cell r="FV49">
            <v>4092</v>
          </cell>
          <cell r="FW49">
            <v>4065</v>
          </cell>
          <cell r="FX49">
            <v>0</v>
          </cell>
          <cell r="FY49">
            <v>0</v>
          </cell>
          <cell r="FZ49">
            <v>1869</v>
          </cell>
          <cell r="GA49">
            <v>0</v>
          </cell>
          <cell r="GB49">
            <v>0</v>
          </cell>
          <cell r="GC49">
            <v>0</v>
          </cell>
          <cell r="GD49">
            <v>0</v>
          </cell>
          <cell r="GE49">
            <v>0</v>
          </cell>
          <cell r="GF49">
            <v>379</v>
          </cell>
          <cell r="GG49">
            <v>0</v>
          </cell>
          <cell r="GH49">
            <v>0</v>
          </cell>
          <cell r="GI49">
            <v>17339</v>
          </cell>
        </row>
        <row r="50">
          <cell r="B50" t="str">
            <v>Eden</v>
          </cell>
          <cell r="C50" t="str">
            <v>NW</v>
          </cell>
          <cell r="D50" t="str">
            <v>SD</v>
          </cell>
          <cell r="E50">
            <v>0</v>
          </cell>
          <cell r="F50">
            <v>0</v>
          </cell>
          <cell r="G50">
            <v>0</v>
          </cell>
          <cell r="H50">
            <v>0</v>
          </cell>
          <cell r="I50">
            <v>0</v>
          </cell>
          <cell r="J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B50">
            <v>0</v>
          </cell>
          <cell r="AC50">
            <v>0</v>
          </cell>
          <cell r="AD50">
            <v>0</v>
          </cell>
          <cell r="AE50">
            <v>0</v>
          </cell>
          <cell r="AF50">
            <v>0</v>
          </cell>
          <cell r="AG50">
            <v>0</v>
          </cell>
          <cell r="AH50">
            <v>0</v>
          </cell>
          <cell r="AI50">
            <v>0</v>
          </cell>
          <cell r="AJ50">
            <v>0</v>
          </cell>
          <cell r="AK50">
            <v>0</v>
          </cell>
          <cell r="AL50">
            <v>0</v>
          </cell>
          <cell r="AN50">
            <v>377</v>
          </cell>
          <cell r="AO50">
            <v>0</v>
          </cell>
          <cell r="AP50">
            <v>0</v>
          </cell>
          <cell r="AQ50">
            <v>0</v>
          </cell>
          <cell r="AR50">
            <v>0</v>
          </cell>
          <cell r="AS50">
            <v>0</v>
          </cell>
          <cell r="AT50">
            <v>0</v>
          </cell>
          <cell r="AU50">
            <v>377</v>
          </cell>
          <cell r="AW50">
            <v>3</v>
          </cell>
          <cell r="AX50">
            <v>315</v>
          </cell>
          <cell r="AY50">
            <v>0</v>
          </cell>
          <cell r="AZ50">
            <v>4</v>
          </cell>
          <cell r="BA50">
            <v>0</v>
          </cell>
          <cell r="BB50">
            <v>322</v>
          </cell>
          <cell r="BD50">
            <v>0</v>
          </cell>
          <cell r="BE50">
            <v>0</v>
          </cell>
          <cell r="BF50">
            <v>0</v>
          </cell>
          <cell r="BG50">
            <v>0</v>
          </cell>
          <cell r="BH50">
            <v>0</v>
          </cell>
          <cell r="BI50">
            <v>0</v>
          </cell>
          <cell r="BJ50">
            <v>0</v>
          </cell>
          <cell r="BK50">
            <v>0</v>
          </cell>
          <cell r="BL50">
            <v>0</v>
          </cell>
          <cell r="BM50">
            <v>26</v>
          </cell>
          <cell r="BN50">
            <v>0</v>
          </cell>
          <cell r="BO50">
            <v>0</v>
          </cell>
          <cell r="BP50">
            <v>0</v>
          </cell>
          <cell r="BQ50">
            <v>0</v>
          </cell>
          <cell r="BR50">
            <v>0</v>
          </cell>
          <cell r="BS50">
            <v>0</v>
          </cell>
          <cell r="BT50">
            <v>0</v>
          </cell>
          <cell r="BU50">
            <v>0</v>
          </cell>
          <cell r="BV50">
            <v>0</v>
          </cell>
          <cell r="BW50">
            <v>0</v>
          </cell>
          <cell r="BX50">
            <v>0</v>
          </cell>
          <cell r="BY50">
            <v>59</v>
          </cell>
          <cell r="BZ50">
            <v>0</v>
          </cell>
          <cell r="CA50">
            <v>0</v>
          </cell>
          <cell r="CB50">
            <v>0</v>
          </cell>
          <cell r="CC50">
            <v>0</v>
          </cell>
          <cell r="CD50">
            <v>85</v>
          </cell>
          <cell r="CF50">
            <v>0</v>
          </cell>
          <cell r="CG50">
            <v>0</v>
          </cell>
          <cell r="CH50">
            <v>0</v>
          </cell>
          <cell r="CI50">
            <v>0</v>
          </cell>
          <cell r="CJ50">
            <v>163</v>
          </cell>
          <cell r="CK50">
            <v>0</v>
          </cell>
          <cell r="CL50">
            <v>163</v>
          </cell>
          <cell r="CN50">
            <v>0</v>
          </cell>
          <cell r="CP50">
            <v>0</v>
          </cell>
          <cell r="CR50">
            <v>0</v>
          </cell>
          <cell r="CS50">
            <v>0</v>
          </cell>
          <cell r="CT50">
            <v>25</v>
          </cell>
          <cell r="CU50">
            <v>0</v>
          </cell>
          <cell r="CV50">
            <v>0</v>
          </cell>
          <cell r="CW50">
            <v>0</v>
          </cell>
          <cell r="CX50">
            <v>0</v>
          </cell>
          <cell r="CY50">
            <v>0</v>
          </cell>
          <cell r="CZ50">
            <v>0</v>
          </cell>
          <cell r="DA50">
            <v>0</v>
          </cell>
          <cell r="DB50">
            <v>0</v>
          </cell>
          <cell r="DC50">
            <v>25</v>
          </cell>
          <cell r="DE50">
            <v>0</v>
          </cell>
          <cell r="DG50">
            <v>972</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M50">
            <v>0</v>
          </cell>
          <cell r="EN50">
            <v>0</v>
          </cell>
          <cell r="EO50">
            <v>0</v>
          </cell>
          <cell r="EP50">
            <v>0</v>
          </cell>
          <cell r="EQ50">
            <v>0</v>
          </cell>
          <cell r="ER50">
            <v>0</v>
          </cell>
          <cell r="ES50">
            <v>0</v>
          </cell>
          <cell r="ET50">
            <v>0</v>
          </cell>
          <cell r="EU50">
            <v>0</v>
          </cell>
          <cell r="EV50">
            <v>0</v>
          </cell>
          <cell r="EW50">
            <v>0</v>
          </cell>
          <cell r="EX50">
            <v>0</v>
          </cell>
          <cell r="EY50">
            <v>0</v>
          </cell>
          <cell r="EZ50">
            <v>0</v>
          </cell>
          <cell r="FA50">
            <v>0</v>
          </cell>
          <cell r="FB50">
            <v>0</v>
          </cell>
          <cell r="FC50">
            <v>0</v>
          </cell>
          <cell r="FD50">
            <v>0</v>
          </cell>
          <cell r="FE50">
            <v>0</v>
          </cell>
          <cell r="FF50">
            <v>0</v>
          </cell>
          <cell r="FG50">
            <v>307</v>
          </cell>
          <cell r="FH50">
            <v>3883</v>
          </cell>
          <cell r="FJ50">
            <v>0</v>
          </cell>
          <cell r="FL50">
            <v>0</v>
          </cell>
          <cell r="FM50">
            <v>0</v>
          </cell>
          <cell r="FN50">
            <v>0</v>
          </cell>
          <cell r="FO50">
            <v>0</v>
          </cell>
          <cell r="FQ50">
            <v>0</v>
          </cell>
          <cell r="FR50">
            <v>387</v>
          </cell>
          <cell r="FS50">
            <v>0</v>
          </cell>
          <cell r="FT50">
            <v>897</v>
          </cell>
          <cell r="FU50">
            <v>1575</v>
          </cell>
          <cell r="FV50">
            <v>3001</v>
          </cell>
          <cell r="FW50">
            <v>1356</v>
          </cell>
          <cell r="FX50">
            <v>0</v>
          </cell>
          <cell r="FY50">
            <v>0</v>
          </cell>
          <cell r="FZ50">
            <v>2868</v>
          </cell>
          <cell r="GA50">
            <v>0</v>
          </cell>
          <cell r="GB50">
            <v>-220</v>
          </cell>
          <cell r="GC50">
            <v>0</v>
          </cell>
          <cell r="GD50">
            <v>0</v>
          </cell>
          <cell r="GE50">
            <v>13</v>
          </cell>
          <cell r="GF50">
            <v>15</v>
          </cell>
          <cell r="GG50">
            <v>419</v>
          </cell>
          <cell r="GH50">
            <v>-503</v>
          </cell>
          <cell r="GI50">
            <v>9808</v>
          </cell>
        </row>
        <row r="51">
          <cell r="B51" t="str">
            <v>South Lakeland</v>
          </cell>
          <cell r="C51" t="str">
            <v>NW</v>
          </cell>
          <cell r="D51" t="str">
            <v>SD</v>
          </cell>
          <cell r="E51">
            <v>0</v>
          </cell>
          <cell r="F51">
            <v>0</v>
          </cell>
          <cell r="G51">
            <v>0</v>
          </cell>
          <cell r="H51">
            <v>0</v>
          </cell>
          <cell r="I51">
            <v>0</v>
          </cell>
          <cell r="J51">
            <v>0</v>
          </cell>
          <cell r="L51">
            <v>0</v>
          </cell>
          <cell r="M51">
            <v>0</v>
          </cell>
          <cell r="N51">
            <v>0</v>
          </cell>
          <cell r="O51">
            <v>0</v>
          </cell>
          <cell r="P51">
            <v>0</v>
          </cell>
          <cell r="Q51">
            <v>0</v>
          </cell>
          <cell r="R51">
            <v>0</v>
          </cell>
          <cell r="S51">
            <v>0</v>
          </cell>
          <cell r="T51">
            <v>0</v>
          </cell>
          <cell r="U51">
            <v>342</v>
          </cell>
          <cell r="V51">
            <v>0</v>
          </cell>
          <cell r="W51">
            <v>0</v>
          </cell>
          <cell r="X51">
            <v>0</v>
          </cell>
          <cell r="Y51">
            <v>0</v>
          </cell>
          <cell r="Z51">
            <v>342</v>
          </cell>
          <cell r="AB51">
            <v>0</v>
          </cell>
          <cell r="AC51">
            <v>0</v>
          </cell>
          <cell r="AD51">
            <v>0</v>
          </cell>
          <cell r="AE51">
            <v>0</v>
          </cell>
          <cell r="AF51">
            <v>0</v>
          </cell>
          <cell r="AG51">
            <v>0</v>
          </cell>
          <cell r="AH51">
            <v>0</v>
          </cell>
          <cell r="AI51">
            <v>0</v>
          </cell>
          <cell r="AJ51">
            <v>0</v>
          </cell>
          <cell r="AK51">
            <v>0</v>
          </cell>
          <cell r="AL51">
            <v>0</v>
          </cell>
          <cell r="AN51">
            <v>1404</v>
          </cell>
          <cell r="AO51">
            <v>11</v>
          </cell>
          <cell r="AP51">
            <v>0</v>
          </cell>
          <cell r="AQ51">
            <v>0</v>
          </cell>
          <cell r="AR51">
            <v>0</v>
          </cell>
          <cell r="AS51">
            <v>0</v>
          </cell>
          <cell r="AT51">
            <v>0</v>
          </cell>
          <cell r="AU51">
            <v>1415</v>
          </cell>
          <cell r="AW51">
            <v>373</v>
          </cell>
          <cell r="AX51">
            <v>131</v>
          </cell>
          <cell r="AY51">
            <v>58</v>
          </cell>
          <cell r="AZ51">
            <v>3</v>
          </cell>
          <cell r="BA51">
            <v>0</v>
          </cell>
          <cell r="BB51">
            <v>565</v>
          </cell>
          <cell r="BD51">
            <v>10</v>
          </cell>
          <cell r="BE51">
            <v>0</v>
          </cell>
          <cell r="BF51">
            <v>0</v>
          </cell>
          <cell r="BG51">
            <v>0</v>
          </cell>
          <cell r="BH51">
            <v>0</v>
          </cell>
          <cell r="BI51">
            <v>0</v>
          </cell>
          <cell r="BJ51">
            <v>0</v>
          </cell>
          <cell r="BK51">
            <v>0</v>
          </cell>
          <cell r="BL51">
            <v>0</v>
          </cell>
          <cell r="BM51">
            <v>112</v>
          </cell>
          <cell r="BN51">
            <v>0</v>
          </cell>
          <cell r="BO51">
            <v>0</v>
          </cell>
          <cell r="BP51">
            <v>0</v>
          </cell>
          <cell r="BQ51">
            <v>0</v>
          </cell>
          <cell r="BR51">
            <v>16</v>
          </cell>
          <cell r="BS51">
            <v>0</v>
          </cell>
          <cell r="BT51">
            <v>4</v>
          </cell>
          <cell r="BU51">
            <v>0</v>
          </cell>
          <cell r="BV51">
            <v>0</v>
          </cell>
          <cell r="BW51">
            <v>69</v>
          </cell>
          <cell r="BX51">
            <v>404</v>
          </cell>
          <cell r="BY51">
            <v>0</v>
          </cell>
          <cell r="BZ51">
            <v>0</v>
          </cell>
          <cell r="CA51">
            <v>0</v>
          </cell>
          <cell r="CB51">
            <v>0</v>
          </cell>
          <cell r="CC51">
            <v>0</v>
          </cell>
          <cell r="CD51">
            <v>615</v>
          </cell>
          <cell r="CF51">
            <v>0</v>
          </cell>
          <cell r="CG51">
            <v>-60</v>
          </cell>
          <cell r="CH51">
            <v>25</v>
          </cell>
          <cell r="CI51">
            <v>0</v>
          </cell>
          <cell r="CJ51">
            <v>164</v>
          </cell>
          <cell r="CK51">
            <v>0</v>
          </cell>
          <cell r="CL51">
            <v>129</v>
          </cell>
          <cell r="CN51">
            <v>0</v>
          </cell>
          <cell r="CP51">
            <v>0</v>
          </cell>
          <cell r="CR51">
            <v>0</v>
          </cell>
          <cell r="CS51">
            <v>0</v>
          </cell>
          <cell r="CT51">
            <v>62</v>
          </cell>
          <cell r="CU51">
            <v>0</v>
          </cell>
          <cell r="CV51">
            <v>0</v>
          </cell>
          <cell r="CW51">
            <v>0</v>
          </cell>
          <cell r="CX51">
            <v>0</v>
          </cell>
          <cell r="CY51">
            <v>0</v>
          </cell>
          <cell r="CZ51">
            <v>0</v>
          </cell>
          <cell r="DA51">
            <v>152</v>
          </cell>
          <cell r="DB51">
            <v>0</v>
          </cell>
          <cell r="DC51">
            <v>214</v>
          </cell>
          <cell r="DE51">
            <v>0</v>
          </cell>
          <cell r="DG51">
            <v>3280</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0</v>
          </cell>
          <cell r="EL51">
            <v>0</v>
          </cell>
          <cell r="EM51">
            <v>0</v>
          </cell>
          <cell r="EN51">
            <v>0</v>
          </cell>
          <cell r="EO51">
            <v>0</v>
          </cell>
          <cell r="EP51">
            <v>0</v>
          </cell>
          <cell r="EQ51">
            <v>0</v>
          </cell>
          <cell r="ER51">
            <v>0</v>
          </cell>
          <cell r="ES51">
            <v>0</v>
          </cell>
          <cell r="ET51">
            <v>0</v>
          </cell>
          <cell r="EU51">
            <v>0</v>
          </cell>
          <cell r="EV51">
            <v>0</v>
          </cell>
          <cell r="EW51">
            <v>0</v>
          </cell>
          <cell r="EX51">
            <v>0</v>
          </cell>
          <cell r="EY51">
            <v>0</v>
          </cell>
          <cell r="EZ51">
            <v>0</v>
          </cell>
          <cell r="FA51">
            <v>0</v>
          </cell>
          <cell r="FB51">
            <v>0</v>
          </cell>
          <cell r="FC51">
            <v>0</v>
          </cell>
          <cell r="FD51">
            <v>0</v>
          </cell>
          <cell r="FE51">
            <v>0</v>
          </cell>
          <cell r="FF51">
            <v>0</v>
          </cell>
          <cell r="FG51">
            <v>1181</v>
          </cell>
          <cell r="FH51">
            <v>2510</v>
          </cell>
          <cell r="FJ51">
            <v>0</v>
          </cell>
          <cell r="FL51">
            <v>0</v>
          </cell>
          <cell r="FM51">
            <v>0</v>
          </cell>
          <cell r="FN51">
            <v>0</v>
          </cell>
          <cell r="FO51">
            <v>0</v>
          </cell>
          <cell r="FQ51">
            <v>0</v>
          </cell>
          <cell r="FR51">
            <v>-1434</v>
          </cell>
          <cell r="FS51">
            <v>0</v>
          </cell>
          <cell r="FT51">
            <v>1543</v>
          </cell>
          <cell r="FU51">
            <v>2718</v>
          </cell>
          <cell r="FV51">
            <v>6330</v>
          </cell>
          <cell r="FW51">
            <v>2057</v>
          </cell>
          <cell r="FX51">
            <v>0</v>
          </cell>
          <cell r="FY51">
            <v>0</v>
          </cell>
          <cell r="FZ51">
            <v>3220</v>
          </cell>
          <cell r="GA51">
            <v>289</v>
          </cell>
          <cell r="GB51">
            <v>0</v>
          </cell>
          <cell r="GC51">
            <v>0</v>
          </cell>
          <cell r="GD51">
            <v>0</v>
          </cell>
          <cell r="GE51">
            <v>13</v>
          </cell>
          <cell r="GF51">
            <v>920</v>
          </cell>
          <cell r="GG51">
            <v>0</v>
          </cell>
          <cell r="GH51">
            <v>0</v>
          </cell>
          <cell r="GI51">
            <v>15656</v>
          </cell>
        </row>
        <row r="52">
          <cell r="B52" t="str">
            <v>Derby City UA</v>
          </cell>
          <cell r="C52" t="str">
            <v>EM</v>
          </cell>
          <cell r="D52" t="str">
            <v>UA</v>
          </cell>
          <cell r="E52">
            <v>341</v>
          </cell>
          <cell r="F52">
            <v>2294</v>
          </cell>
          <cell r="G52">
            <v>2107</v>
          </cell>
          <cell r="H52">
            <v>318</v>
          </cell>
          <cell r="I52">
            <v>87</v>
          </cell>
          <cell r="J52">
            <v>5147</v>
          </cell>
          <cell r="L52">
            <v>0</v>
          </cell>
          <cell r="M52">
            <v>2341</v>
          </cell>
          <cell r="N52">
            <v>4</v>
          </cell>
          <cell r="O52">
            <v>0</v>
          </cell>
          <cell r="P52">
            <v>0</v>
          </cell>
          <cell r="Q52">
            <v>8</v>
          </cell>
          <cell r="R52">
            <v>0</v>
          </cell>
          <cell r="S52">
            <v>0</v>
          </cell>
          <cell r="T52">
            <v>16</v>
          </cell>
          <cell r="U52">
            <v>50</v>
          </cell>
          <cell r="V52">
            <v>0</v>
          </cell>
          <cell r="W52">
            <v>152</v>
          </cell>
          <cell r="X52">
            <v>0</v>
          </cell>
          <cell r="Y52">
            <v>0</v>
          </cell>
          <cell r="Z52">
            <v>2571</v>
          </cell>
          <cell r="AB52">
            <v>0</v>
          </cell>
          <cell r="AC52">
            <v>0</v>
          </cell>
          <cell r="AD52">
            <v>38</v>
          </cell>
          <cell r="AE52">
            <v>0</v>
          </cell>
          <cell r="AF52">
            <v>121</v>
          </cell>
          <cell r="AG52">
            <v>32</v>
          </cell>
          <cell r="AH52">
            <v>69</v>
          </cell>
          <cell r="AI52">
            <v>21</v>
          </cell>
          <cell r="AJ52">
            <v>0</v>
          </cell>
          <cell r="AK52">
            <v>2</v>
          </cell>
          <cell r="AL52">
            <v>283</v>
          </cell>
          <cell r="AN52">
            <v>106</v>
          </cell>
          <cell r="AO52">
            <v>47</v>
          </cell>
          <cell r="AP52">
            <v>0</v>
          </cell>
          <cell r="AQ52">
            <v>0</v>
          </cell>
          <cell r="AR52">
            <v>6</v>
          </cell>
          <cell r="AS52">
            <v>0</v>
          </cell>
          <cell r="AT52">
            <v>0</v>
          </cell>
          <cell r="AU52">
            <v>159</v>
          </cell>
          <cell r="AW52">
            <v>381</v>
          </cell>
          <cell r="AX52">
            <v>461</v>
          </cell>
          <cell r="AY52">
            <v>109</v>
          </cell>
          <cell r="AZ52">
            <v>0</v>
          </cell>
          <cell r="BA52">
            <v>73</v>
          </cell>
          <cell r="BB52">
            <v>1024</v>
          </cell>
          <cell r="BD52">
            <v>29</v>
          </cell>
          <cell r="BE52">
            <v>0</v>
          </cell>
          <cell r="BF52">
            <v>0</v>
          </cell>
          <cell r="BG52">
            <v>0</v>
          </cell>
          <cell r="BH52">
            <v>10</v>
          </cell>
          <cell r="BI52">
            <v>0</v>
          </cell>
          <cell r="BJ52">
            <v>0</v>
          </cell>
          <cell r="BK52">
            <v>0</v>
          </cell>
          <cell r="BL52">
            <v>0</v>
          </cell>
          <cell r="BM52">
            <v>7</v>
          </cell>
          <cell r="BN52">
            <v>0</v>
          </cell>
          <cell r="BO52">
            <v>0</v>
          </cell>
          <cell r="BP52">
            <v>0</v>
          </cell>
          <cell r="BQ52">
            <v>18</v>
          </cell>
          <cell r="BR52">
            <v>30</v>
          </cell>
          <cell r="BS52">
            <v>0</v>
          </cell>
          <cell r="BT52">
            <v>0</v>
          </cell>
          <cell r="BU52">
            <v>0</v>
          </cell>
          <cell r="BV52">
            <v>0</v>
          </cell>
          <cell r="BW52">
            <v>0</v>
          </cell>
          <cell r="BX52">
            <v>234</v>
          </cell>
          <cell r="BY52">
            <v>0</v>
          </cell>
          <cell r="BZ52">
            <v>0</v>
          </cell>
          <cell r="CA52">
            <v>294</v>
          </cell>
          <cell r="CB52">
            <v>0</v>
          </cell>
          <cell r="CC52">
            <v>0</v>
          </cell>
          <cell r="CD52">
            <v>622</v>
          </cell>
          <cell r="CF52">
            <v>0</v>
          </cell>
          <cell r="CG52">
            <v>0</v>
          </cell>
          <cell r="CH52">
            <v>0</v>
          </cell>
          <cell r="CI52">
            <v>113</v>
          </cell>
          <cell r="CJ52">
            <v>415</v>
          </cell>
          <cell r="CK52">
            <v>0</v>
          </cell>
          <cell r="CL52">
            <v>528</v>
          </cell>
          <cell r="CN52">
            <v>0</v>
          </cell>
          <cell r="CP52">
            <v>0</v>
          </cell>
          <cell r="CR52">
            <v>0</v>
          </cell>
          <cell r="CS52">
            <v>0</v>
          </cell>
          <cell r="CT52">
            <v>0</v>
          </cell>
          <cell r="CU52">
            <v>0</v>
          </cell>
          <cell r="CV52">
            <v>0</v>
          </cell>
          <cell r="CW52">
            <v>0</v>
          </cell>
          <cell r="CX52">
            <v>0</v>
          </cell>
          <cell r="CY52">
            <v>0</v>
          </cell>
          <cell r="CZ52">
            <v>0</v>
          </cell>
          <cell r="DA52">
            <v>0</v>
          </cell>
          <cell r="DB52">
            <v>0</v>
          </cell>
          <cell r="DC52">
            <v>0</v>
          </cell>
          <cell r="DE52">
            <v>536</v>
          </cell>
          <cell r="DG52">
            <v>10870</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M52">
            <v>0</v>
          </cell>
          <cell r="EN52">
            <v>0</v>
          </cell>
          <cell r="EO52">
            <v>0</v>
          </cell>
          <cell r="EP52">
            <v>0</v>
          </cell>
          <cell r="EQ52">
            <v>0</v>
          </cell>
          <cell r="ER52">
            <v>0</v>
          </cell>
          <cell r="ES52">
            <v>0</v>
          </cell>
          <cell r="ET52">
            <v>0</v>
          </cell>
          <cell r="EU52">
            <v>0</v>
          </cell>
          <cell r="EV52">
            <v>0</v>
          </cell>
          <cell r="EW52">
            <v>0</v>
          </cell>
          <cell r="EX52">
            <v>0</v>
          </cell>
          <cell r="EY52">
            <v>0</v>
          </cell>
          <cell r="EZ52">
            <v>0</v>
          </cell>
          <cell r="FA52">
            <v>0</v>
          </cell>
          <cell r="FB52">
            <v>0</v>
          </cell>
          <cell r="FC52">
            <v>0</v>
          </cell>
          <cell r="FD52">
            <v>0</v>
          </cell>
          <cell r="FE52">
            <v>0</v>
          </cell>
          <cell r="FF52">
            <v>5100</v>
          </cell>
          <cell r="FG52">
            <v>47443</v>
          </cell>
          <cell r="FH52">
            <v>8204</v>
          </cell>
          <cell r="FJ52">
            <v>0</v>
          </cell>
          <cell r="FL52">
            <v>0</v>
          </cell>
          <cell r="FM52">
            <v>0</v>
          </cell>
          <cell r="FN52">
            <v>0</v>
          </cell>
          <cell r="FO52">
            <v>0</v>
          </cell>
          <cell r="FQ52">
            <v>219837</v>
          </cell>
          <cell r="FR52">
            <v>18346</v>
          </cell>
          <cell r="FS52">
            <v>94016</v>
          </cell>
          <cell r="FT52">
            <v>16216</v>
          </cell>
          <cell r="FU52">
            <v>20429</v>
          </cell>
          <cell r="FV52">
            <v>24353</v>
          </cell>
          <cell r="FW52">
            <v>8225</v>
          </cell>
          <cell r="FX52">
            <v>0</v>
          </cell>
          <cell r="FY52">
            <v>0</v>
          </cell>
          <cell r="FZ52">
            <v>8215</v>
          </cell>
          <cell r="GA52">
            <v>832</v>
          </cell>
          <cell r="GB52">
            <v>2790</v>
          </cell>
          <cell r="GC52">
            <v>-49</v>
          </cell>
          <cell r="GD52">
            <v>390</v>
          </cell>
          <cell r="GE52">
            <v>9175</v>
          </cell>
          <cell r="GF52">
            <v>15487</v>
          </cell>
          <cell r="GG52">
            <v>11921</v>
          </cell>
          <cell r="GH52">
            <v>-14369</v>
          </cell>
          <cell r="GI52">
            <v>435814</v>
          </cell>
        </row>
        <row r="53">
          <cell r="B53" t="str">
            <v>Derbyshire</v>
          </cell>
          <cell r="C53" t="str">
            <v>EM</v>
          </cell>
          <cell r="D53" t="str">
            <v>SC</v>
          </cell>
          <cell r="E53">
            <v>46</v>
          </cell>
          <cell r="F53">
            <v>9839</v>
          </cell>
          <cell r="G53">
            <v>10577</v>
          </cell>
          <cell r="H53">
            <v>747</v>
          </cell>
          <cell r="I53">
            <v>1099</v>
          </cell>
          <cell r="J53">
            <v>22308</v>
          </cell>
          <cell r="L53">
            <v>0</v>
          </cell>
          <cell r="M53">
            <v>5475</v>
          </cell>
          <cell r="N53">
            <v>0</v>
          </cell>
          <cell r="O53">
            <v>0</v>
          </cell>
          <cell r="P53">
            <v>0</v>
          </cell>
          <cell r="Q53">
            <v>0</v>
          </cell>
          <cell r="R53">
            <v>0</v>
          </cell>
          <cell r="S53">
            <v>0</v>
          </cell>
          <cell r="T53">
            <v>0</v>
          </cell>
          <cell r="U53">
            <v>0</v>
          </cell>
          <cell r="V53">
            <v>0</v>
          </cell>
          <cell r="W53">
            <v>0</v>
          </cell>
          <cell r="X53">
            <v>122</v>
          </cell>
          <cell r="Y53">
            <v>0</v>
          </cell>
          <cell r="Z53">
            <v>5597</v>
          </cell>
          <cell r="AB53">
            <v>0</v>
          </cell>
          <cell r="AC53">
            <v>0</v>
          </cell>
          <cell r="AD53">
            <v>300</v>
          </cell>
          <cell r="AE53">
            <v>0</v>
          </cell>
          <cell r="AF53">
            <v>501</v>
          </cell>
          <cell r="AG53">
            <v>110</v>
          </cell>
          <cell r="AH53">
            <v>500</v>
          </cell>
          <cell r="AI53">
            <v>33</v>
          </cell>
          <cell r="AJ53">
            <v>0</v>
          </cell>
          <cell r="AK53">
            <v>0</v>
          </cell>
          <cell r="AL53">
            <v>1444</v>
          </cell>
          <cell r="AN53">
            <v>0</v>
          </cell>
          <cell r="AO53">
            <v>0</v>
          </cell>
          <cell r="AP53">
            <v>0</v>
          </cell>
          <cell r="AQ53">
            <v>0</v>
          </cell>
          <cell r="AR53">
            <v>0</v>
          </cell>
          <cell r="AS53">
            <v>0</v>
          </cell>
          <cell r="AT53">
            <v>0</v>
          </cell>
          <cell r="AU53">
            <v>0</v>
          </cell>
          <cell r="AW53">
            <v>8</v>
          </cell>
          <cell r="AX53">
            <v>0</v>
          </cell>
          <cell r="AY53">
            <v>52</v>
          </cell>
          <cell r="AZ53">
            <v>0</v>
          </cell>
          <cell r="BA53">
            <v>501</v>
          </cell>
          <cell r="BB53">
            <v>561</v>
          </cell>
          <cell r="BD53">
            <v>0</v>
          </cell>
          <cell r="BE53">
            <v>5</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5</v>
          </cell>
          <cell r="CF53">
            <v>0</v>
          </cell>
          <cell r="CG53">
            <v>0</v>
          </cell>
          <cell r="CH53">
            <v>0</v>
          </cell>
          <cell r="CI53">
            <v>0</v>
          </cell>
          <cell r="CJ53">
            <v>0</v>
          </cell>
          <cell r="CK53">
            <v>0</v>
          </cell>
          <cell r="CL53">
            <v>0</v>
          </cell>
          <cell r="CN53">
            <v>0</v>
          </cell>
          <cell r="CP53">
            <v>0</v>
          </cell>
          <cell r="CR53">
            <v>0</v>
          </cell>
          <cell r="CS53">
            <v>0</v>
          </cell>
          <cell r="CT53">
            <v>0</v>
          </cell>
          <cell r="CU53">
            <v>0</v>
          </cell>
          <cell r="CV53">
            <v>0</v>
          </cell>
          <cell r="CW53">
            <v>0</v>
          </cell>
          <cell r="CX53">
            <v>6</v>
          </cell>
          <cell r="CY53">
            <v>1122</v>
          </cell>
          <cell r="CZ53">
            <v>0</v>
          </cell>
          <cell r="DA53">
            <v>0</v>
          </cell>
          <cell r="DB53">
            <v>0</v>
          </cell>
          <cell r="DC53">
            <v>1128</v>
          </cell>
          <cell r="DE53">
            <v>0</v>
          </cell>
          <cell r="DG53">
            <v>31043</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cell r="EJ53">
            <v>0</v>
          </cell>
          <cell r="EK53">
            <v>0</v>
          </cell>
          <cell r="EL53">
            <v>0</v>
          </cell>
          <cell r="EM53">
            <v>0</v>
          </cell>
          <cell r="EN53">
            <v>0</v>
          </cell>
          <cell r="EO53">
            <v>0</v>
          </cell>
          <cell r="EP53">
            <v>0</v>
          </cell>
          <cell r="EQ53">
            <v>0</v>
          </cell>
          <cell r="ER53">
            <v>0</v>
          </cell>
          <cell r="ES53">
            <v>0</v>
          </cell>
          <cell r="ET53">
            <v>0</v>
          </cell>
          <cell r="EU53">
            <v>0</v>
          </cell>
          <cell r="EV53">
            <v>0</v>
          </cell>
          <cell r="EW53">
            <v>0</v>
          </cell>
          <cell r="EX53">
            <v>0</v>
          </cell>
          <cell r="EY53">
            <v>0</v>
          </cell>
          <cell r="EZ53">
            <v>0</v>
          </cell>
          <cell r="FA53">
            <v>0</v>
          </cell>
          <cell r="FB53">
            <v>0</v>
          </cell>
          <cell r="FC53">
            <v>0</v>
          </cell>
          <cell r="FD53">
            <v>0</v>
          </cell>
          <cell r="FE53">
            <v>0</v>
          </cell>
          <cell r="FF53">
            <v>27000</v>
          </cell>
          <cell r="FG53">
            <v>65000</v>
          </cell>
          <cell r="FH53">
            <v>51092</v>
          </cell>
          <cell r="FJ53">
            <v>0</v>
          </cell>
          <cell r="FL53">
            <v>0</v>
          </cell>
          <cell r="FM53">
            <v>0</v>
          </cell>
          <cell r="FN53">
            <v>0</v>
          </cell>
          <cell r="FO53">
            <v>0</v>
          </cell>
          <cell r="FQ53">
            <v>618274</v>
          </cell>
          <cell r="FR53">
            <v>44594</v>
          </cell>
          <cell r="FS53">
            <v>280006</v>
          </cell>
          <cell r="FT53">
            <v>0</v>
          </cell>
          <cell r="FU53">
            <v>21022</v>
          </cell>
          <cell r="FV53">
            <v>34177</v>
          </cell>
          <cell r="FW53">
            <v>2945</v>
          </cell>
          <cell r="FX53">
            <v>0</v>
          </cell>
          <cell r="FY53">
            <v>0</v>
          </cell>
          <cell r="FZ53">
            <v>12188</v>
          </cell>
          <cell r="GA53">
            <v>6604</v>
          </cell>
          <cell r="GB53">
            <v>0</v>
          </cell>
          <cell r="GC53">
            <v>-1317</v>
          </cell>
          <cell r="GD53">
            <v>0</v>
          </cell>
          <cell r="GE53">
            <v>18615</v>
          </cell>
          <cell r="GF53">
            <v>25804</v>
          </cell>
          <cell r="GG53">
            <v>32662</v>
          </cell>
          <cell r="GH53">
            <v>-17894</v>
          </cell>
          <cell r="GI53">
            <v>1077680</v>
          </cell>
        </row>
        <row r="54">
          <cell r="B54" t="str">
            <v>Amber Valley</v>
          </cell>
          <cell r="C54" t="str">
            <v>EM</v>
          </cell>
          <cell r="D54" t="str">
            <v>SD</v>
          </cell>
          <cell r="E54">
            <v>0</v>
          </cell>
          <cell r="F54">
            <v>0</v>
          </cell>
          <cell r="G54">
            <v>0</v>
          </cell>
          <cell r="H54">
            <v>0</v>
          </cell>
          <cell r="I54">
            <v>0</v>
          </cell>
          <cell r="J54">
            <v>0</v>
          </cell>
          <cell r="L54">
            <v>0</v>
          </cell>
          <cell r="M54">
            <v>0</v>
          </cell>
          <cell r="N54">
            <v>0</v>
          </cell>
          <cell r="O54">
            <v>26</v>
          </cell>
          <cell r="P54">
            <v>0</v>
          </cell>
          <cell r="Q54">
            <v>0</v>
          </cell>
          <cell r="R54">
            <v>0</v>
          </cell>
          <cell r="S54">
            <v>0</v>
          </cell>
          <cell r="T54">
            <v>0</v>
          </cell>
          <cell r="U54">
            <v>158</v>
          </cell>
          <cell r="V54">
            <v>0</v>
          </cell>
          <cell r="W54">
            <v>0</v>
          </cell>
          <cell r="X54">
            <v>0</v>
          </cell>
          <cell r="Y54">
            <v>0</v>
          </cell>
          <cell r="Z54">
            <v>184</v>
          </cell>
          <cell r="AB54">
            <v>0</v>
          </cell>
          <cell r="AC54">
            <v>0</v>
          </cell>
          <cell r="AD54">
            <v>0</v>
          </cell>
          <cell r="AE54">
            <v>0</v>
          </cell>
          <cell r="AF54">
            <v>0</v>
          </cell>
          <cell r="AG54">
            <v>0</v>
          </cell>
          <cell r="AH54">
            <v>0</v>
          </cell>
          <cell r="AI54">
            <v>0</v>
          </cell>
          <cell r="AJ54">
            <v>0</v>
          </cell>
          <cell r="AK54">
            <v>0</v>
          </cell>
          <cell r="AL54">
            <v>0</v>
          </cell>
          <cell r="AN54">
            <v>23</v>
          </cell>
          <cell r="AO54">
            <v>3</v>
          </cell>
          <cell r="AP54">
            <v>0</v>
          </cell>
          <cell r="AQ54">
            <v>0</v>
          </cell>
          <cell r="AR54">
            <v>0</v>
          </cell>
          <cell r="AS54">
            <v>0</v>
          </cell>
          <cell r="AT54">
            <v>0</v>
          </cell>
          <cell r="AU54">
            <v>26</v>
          </cell>
          <cell r="AW54">
            <v>3</v>
          </cell>
          <cell r="AX54">
            <v>65</v>
          </cell>
          <cell r="AY54">
            <v>108</v>
          </cell>
          <cell r="AZ54">
            <v>0</v>
          </cell>
          <cell r="BA54">
            <v>0</v>
          </cell>
          <cell r="BB54">
            <v>176</v>
          </cell>
          <cell r="BD54">
            <v>42</v>
          </cell>
          <cell r="BE54">
            <v>0</v>
          </cell>
          <cell r="BF54">
            <v>0</v>
          </cell>
          <cell r="BG54">
            <v>0</v>
          </cell>
          <cell r="BH54">
            <v>0</v>
          </cell>
          <cell r="BI54">
            <v>0</v>
          </cell>
          <cell r="BJ54">
            <v>0</v>
          </cell>
          <cell r="BK54">
            <v>0</v>
          </cell>
          <cell r="BL54">
            <v>0</v>
          </cell>
          <cell r="BM54">
            <v>48</v>
          </cell>
          <cell r="BN54">
            <v>0</v>
          </cell>
          <cell r="BO54">
            <v>0</v>
          </cell>
          <cell r="BP54">
            <v>0</v>
          </cell>
          <cell r="BQ54">
            <v>0</v>
          </cell>
          <cell r="BR54">
            <v>23</v>
          </cell>
          <cell r="BS54">
            <v>0</v>
          </cell>
          <cell r="BT54">
            <v>0</v>
          </cell>
          <cell r="BU54">
            <v>0</v>
          </cell>
          <cell r="BV54">
            <v>0</v>
          </cell>
          <cell r="BW54">
            <v>0</v>
          </cell>
          <cell r="BX54">
            <v>58</v>
          </cell>
          <cell r="BY54">
            <v>0</v>
          </cell>
          <cell r="BZ54">
            <v>0</v>
          </cell>
          <cell r="CA54">
            <v>0</v>
          </cell>
          <cell r="CB54">
            <v>0</v>
          </cell>
          <cell r="CC54">
            <v>0</v>
          </cell>
          <cell r="CD54">
            <v>171</v>
          </cell>
          <cell r="CF54">
            <v>0</v>
          </cell>
          <cell r="CG54">
            <v>3</v>
          </cell>
          <cell r="CH54">
            <v>0</v>
          </cell>
          <cell r="CI54">
            <v>0</v>
          </cell>
          <cell r="CJ54">
            <v>7</v>
          </cell>
          <cell r="CK54">
            <v>0</v>
          </cell>
          <cell r="CL54">
            <v>10</v>
          </cell>
          <cell r="CN54">
            <v>0</v>
          </cell>
          <cell r="CP54">
            <v>0</v>
          </cell>
          <cell r="CR54">
            <v>0</v>
          </cell>
          <cell r="CS54">
            <v>0</v>
          </cell>
          <cell r="CT54">
            <v>0</v>
          </cell>
          <cell r="CU54">
            <v>0</v>
          </cell>
          <cell r="CV54">
            <v>0</v>
          </cell>
          <cell r="CW54">
            <v>0</v>
          </cell>
          <cell r="CX54">
            <v>0</v>
          </cell>
          <cell r="CY54">
            <v>1</v>
          </cell>
          <cell r="CZ54">
            <v>0</v>
          </cell>
          <cell r="DA54">
            <v>0</v>
          </cell>
          <cell r="DB54">
            <v>0</v>
          </cell>
          <cell r="DC54">
            <v>1</v>
          </cell>
          <cell r="DE54">
            <v>174</v>
          </cell>
          <cell r="DG54">
            <v>742</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cell r="EJ54">
            <v>0</v>
          </cell>
          <cell r="EK54">
            <v>0</v>
          </cell>
          <cell r="EL54">
            <v>0</v>
          </cell>
          <cell r="EM54">
            <v>0</v>
          </cell>
          <cell r="EN54">
            <v>0</v>
          </cell>
          <cell r="EO54">
            <v>0</v>
          </cell>
          <cell r="EP54">
            <v>0</v>
          </cell>
          <cell r="EQ54">
            <v>0</v>
          </cell>
          <cell r="ER54">
            <v>0</v>
          </cell>
          <cell r="ES54">
            <v>0</v>
          </cell>
          <cell r="ET54">
            <v>0</v>
          </cell>
          <cell r="EU54">
            <v>0</v>
          </cell>
          <cell r="EV54">
            <v>0</v>
          </cell>
          <cell r="EW54">
            <v>0</v>
          </cell>
          <cell r="EX54">
            <v>0</v>
          </cell>
          <cell r="EY54">
            <v>0</v>
          </cell>
          <cell r="EZ54">
            <v>0</v>
          </cell>
          <cell r="FA54">
            <v>0</v>
          </cell>
          <cell r="FB54">
            <v>0</v>
          </cell>
          <cell r="FC54">
            <v>0</v>
          </cell>
          <cell r="FD54">
            <v>0</v>
          </cell>
          <cell r="FE54">
            <v>0</v>
          </cell>
          <cell r="FF54">
            <v>0</v>
          </cell>
          <cell r="FG54">
            <v>3796</v>
          </cell>
          <cell r="FH54">
            <v>2537</v>
          </cell>
          <cell r="FJ54">
            <v>0</v>
          </cell>
          <cell r="FL54">
            <v>0</v>
          </cell>
          <cell r="FM54">
            <v>0</v>
          </cell>
          <cell r="FN54">
            <v>0</v>
          </cell>
          <cell r="FO54">
            <v>0</v>
          </cell>
          <cell r="FQ54">
            <v>0</v>
          </cell>
          <cell r="FR54">
            <v>2322</v>
          </cell>
          <cell r="FS54">
            <v>0</v>
          </cell>
          <cell r="FT54">
            <v>1482</v>
          </cell>
          <cell r="FU54">
            <v>4888</v>
          </cell>
          <cell r="FV54">
            <v>4929</v>
          </cell>
          <cell r="FW54">
            <v>1289</v>
          </cell>
          <cell r="FX54">
            <v>0</v>
          </cell>
          <cell r="FY54">
            <v>0</v>
          </cell>
          <cell r="FZ54">
            <v>3151</v>
          </cell>
          <cell r="GA54">
            <v>756</v>
          </cell>
          <cell r="GB54">
            <v>73</v>
          </cell>
          <cell r="GC54">
            <v>-53</v>
          </cell>
          <cell r="GD54">
            <v>0</v>
          </cell>
          <cell r="GE54">
            <v>298</v>
          </cell>
          <cell r="GF54">
            <v>32</v>
          </cell>
          <cell r="GG54">
            <v>0</v>
          </cell>
          <cell r="GH54">
            <v>0</v>
          </cell>
          <cell r="GI54">
            <v>19167</v>
          </cell>
        </row>
        <row r="55">
          <cell r="B55" t="str">
            <v>Bolsover</v>
          </cell>
          <cell r="C55" t="str">
            <v>EM</v>
          </cell>
          <cell r="D55" t="str">
            <v>SD</v>
          </cell>
          <cell r="E55">
            <v>0</v>
          </cell>
          <cell r="F55">
            <v>0</v>
          </cell>
          <cell r="G55">
            <v>0</v>
          </cell>
          <cell r="H55">
            <v>0</v>
          </cell>
          <cell r="I55">
            <v>0</v>
          </cell>
          <cell r="J55">
            <v>0</v>
          </cell>
          <cell r="L55">
            <v>0</v>
          </cell>
          <cell r="M55">
            <v>0</v>
          </cell>
          <cell r="N55">
            <v>0</v>
          </cell>
          <cell r="O55">
            <v>24</v>
          </cell>
          <cell r="P55">
            <v>0</v>
          </cell>
          <cell r="Q55">
            <v>0</v>
          </cell>
          <cell r="R55">
            <v>0</v>
          </cell>
          <cell r="S55">
            <v>0</v>
          </cell>
          <cell r="T55">
            <v>0</v>
          </cell>
          <cell r="U55">
            <v>0</v>
          </cell>
          <cell r="V55">
            <v>0</v>
          </cell>
          <cell r="W55">
            <v>0</v>
          </cell>
          <cell r="X55">
            <v>0</v>
          </cell>
          <cell r="Y55">
            <v>0</v>
          </cell>
          <cell r="Z55">
            <v>24</v>
          </cell>
          <cell r="AB55">
            <v>0</v>
          </cell>
          <cell r="AC55">
            <v>0</v>
          </cell>
          <cell r="AD55">
            <v>0</v>
          </cell>
          <cell r="AE55">
            <v>0</v>
          </cell>
          <cell r="AF55">
            <v>0</v>
          </cell>
          <cell r="AG55">
            <v>0</v>
          </cell>
          <cell r="AH55">
            <v>0</v>
          </cell>
          <cell r="AI55">
            <v>0</v>
          </cell>
          <cell r="AJ55">
            <v>0</v>
          </cell>
          <cell r="AK55">
            <v>0</v>
          </cell>
          <cell r="AL55">
            <v>0</v>
          </cell>
          <cell r="AN55">
            <v>0</v>
          </cell>
          <cell r="AO55">
            <v>0</v>
          </cell>
          <cell r="AP55">
            <v>0</v>
          </cell>
          <cell r="AQ55">
            <v>0</v>
          </cell>
          <cell r="AR55">
            <v>0</v>
          </cell>
          <cell r="AS55">
            <v>0</v>
          </cell>
          <cell r="AT55">
            <v>0</v>
          </cell>
          <cell r="AU55">
            <v>0</v>
          </cell>
          <cell r="AW55">
            <v>0</v>
          </cell>
          <cell r="AX55">
            <v>92</v>
          </cell>
          <cell r="AY55">
            <v>0</v>
          </cell>
          <cell r="AZ55">
            <v>0</v>
          </cell>
          <cell r="BA55">
            <v>0</v>
          </cell>
          <cell r="BB55">
            <v>92</v>
          </cell>
          <cell r="BD55">
            <v>0</v>
          </cell>
          <cell r="BE55">
            <v>0</v>
          </cell>
          <cell r="BF55">
            <v>0</v>
          </cell>
          <cell r="BG55">
            <v>0</v>
          </cell>
          <cell r="BH55">
            <v>0</v>
          </cell>
          <cell r="BI55">
            <v>0</v>
          </cell>
          <cell r="BJ55">
            <v>0</v>
          </cell>
          <cell r="BK55">
            <v>0</v>
          </cell>
          <cell r="BL55">
            <v>0</v>
          </cell>
          <cell r="BM55">
            <v>0</v>
          </cell>
          <cell r="BN55">
            <v>3</v>
          </cell>
          <cell r="BO55">
            <v>0</v>
          </cell>
          <cell r="BP55">
            <v>9</v>
          </cell>
          <cell r="BQ55">
            <v>0</v>
          </cell>
          <cell r="BR55">
            <v>0</v>
          </cell>
          <cell r="BS55">
            <v>0</v>
          </cell>
          <cell r="BT55">
            <v>0</v>
          </cell>
          <cell r="BU55">
            <v>0</v>
          </cell>
          <cell r="BV55">
            <v>0</v>
          </cell>
          <cell r="BW55">
            <v>15</v>
          </cell>
          <cell r="BX55">
            <v>4</v>
          </cell>
          <cell r="BY55">
            <v>0</v>
          </cell>
          <cell r="BZ55">
            <v>0</v>
          </cell>
          <cell r="CA55">
            <v>0</v>
          </cell>
          <cell r="CB55">
            <v>0</v>
          </cell>
          <cell r="CC55">
            <v>0</v>
          </cell>
          <cell r="CD55">
            <v>31</v>
          </cell>
          <cell r="CF55">
            <v>0</v>
          </cell>
          <cell r="CG55">
            <v>0</v>
          </cell>
          <cell r="CH55">
            <v>0</v>
          </cell>
          <cell r="CI55">
            <v>0</v>
          </cell>
          <cell r="CJ55">
            <v>0</v>
          </cell>
          <cell r="CK55">
            <v>0</v>
          </cell>
          <cell r="CL55">
            <v>0</v>
          </cell>
          <cell r="CN55">
            <v>0</v>
          </cell>
          <cell r="CP55">
            <v>0</v>
          </cell>
          <cell r="CR55">
            <v>0</v>
          </cell>
          <cell r="CS55">
            <v>0</v>
          </cell>
          <cell r="CT55">
            <v>0</v>
          </cell>
          <cell r="CU55">
            <v>0</v>
          </cell>
          <cell r="CV55">
            <v>0</v>
          </cell>
          <cell r="CW55">
            <v>0</v>
          </cell>
          <cell r="CX55">
            <v>0</v>
          </cell>
          <cell r="CY55">
            <v>0</v>
          </cell>
          <cell r="CZ55">
            <v>0</v>
          </cell>
          <cell r="DA55">
            <v>0</v>
          </cell>
          <cell r="DB55">
            <v>0</v>
          </cell>
          <cell r="DC55">
            <v>0</v>
          </cell>
          <cell r="DE55">
            <v>0</v>
          </cell>
          <cell r="DG55">
            <v>147</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cell r="EJ55">
            <v>0</v>
          </cell>
          <cell r="EK55">
            <v>0</v>
          </cell>
          <cell r="EL55">
            <v>0</v>
          </cell>
          <cell r="EM55">
            <v>0</v>
          </cell>
          <cell r="EN55">
            <v>0</v>
          </cell>
          <cell r="EO55">
            <v>0</v>
          </cell>
          <cell r="EP55">
            <v>0</v>
          </cell>
          <cell r="EQ55">
            <v>0</v>
          </cell>
          <cell r="ER55">
            <v>0</v>
          </cell>
          <cell r="ES55">
            <v>0</v>
          </cell>
          <cell r="ET55">
            <v>0</v>
          </cell>
          <cell r="EU55">
            <v>0</v>
          </cell>
          <cell r="EV55">
            <v>0</v>
          </cell>
          <cell r="EW55">
            <v>0</v>
          </cell>
          <cell r="EX55">
            <v>0</v>
          </cell>
          <cell r="EY55">
            <v>0</v>
          </cell>
          <cell r="EZ55">
            <v>0</v>
          </cell>
          <cell r="FA55">
            <v>0</v>
          </cell>
          <cell r="FB55">
            <v>0</v>
          </cell>
          <cell r="FC55">
            <v>0</v>
          </cell>
          <cell r="FD55">
            <v>0</v>
          </cell>
          <cell r="FE55">
            <v>0</v>
          </cell>
          <cell r="FF55">
            <v>0</v>
          </cell>
          <cell r="FG55">
            <v>4929</v>
          </cell>
          <cell r="FH55">
            <v>146</v>
          </cell>
          <cell r="FJ55">
            <v>0</v>
          </cell>
          <cell r="FL55">
            <v>0</v>
          </cell>
          <cell r="FM55">
            <v>0</v>
          </cell>
          <cell r="FN55">
            <v>0</v>
          </cell>
          <cell r="FO55">
            <v>0</v>
          </cell>
          <cell r="FQ55">
            <v>0</v>
          </cell>
          <cell r="FR55">
            <v>1110</v>
          </cell>
          <cell r="FS55">
            <v>2</v>
          </cell>
          <cell r="FT55">
            <v>1078</v>
          </cell>
          <cell r="FU55">
            <v>1762</v>
          </cell>
          <cell r="FV55">
            <v>6129</v>
          </cell>
          <cell r="FW55">
            <v>1219</v>
          </cell>
          <cell r="FX55">
            <v>0</v>
          </cell>
          <cell r="FY55">
            <v>0</v>
          </cell>
          <cell r="FZ55">
            <v>124</v>
          </cell>
          <cell r="GA55">
            <v>2502</v>
          </cell>
          <cell r="GB55">
            <v>-400</v>
          </cell>
          <cell r="GC55">
            <v>39</v>
          </cell>
          <cell r="GD55">
            <v>-4</v>
          </cell>
          <cell r="GE55">
            <v>405</v>
          </cell>
          <cell r="GF55">
            <v>970</v>
          </cell>
          <cell r="GG55">
            <v>0</v>
          </cell>
          <cell r="GH55">
            <v>0</v>
          </cell>
          <cell r="GI55">
            <v>14936</v>
          </cell>
        </row>
        <row r="56">
          <cell r="B56" t="str">
            <v>Chesterfield</v>
          </cell>
          <cell r="C56" t="str">
            <v>EM</v>
          </cell>
          <cell r="D56" t="str">
            <v>SD</v>
          </cell>
          <cell r="E56">
            <v>0</v>
          </cell>
          <cell r="F56">
            <v>0</v>
          </cell>
          <cell r="G56">
            <v>0</v>
          </cell>
          <cell r="H56">
            <v>0</v>
          </cell>
          <cell r="I56">
            <v>0</v>
          </cell>
          <cell r="J56">
            <v>0</v>
          </cell>
          <cell r="L56">
            <v>0</v>
          </cell>
          <cell r="M56">
            <v>0</v>
          </cell>
          <cell r="N56">
            <v>0</v>
          </cell>
          <cell r="O56">
            <v>0</v>
          </cell>
          <cell r="P56">
            <v>0</v>
          </cell>
          <cell r="Q56">
            <v>0</v>
          </cell>
          <cell r="R56">
            <v>0</v>
          </cell>
          <cell r="S56">
            <v>0</v>
          </cell>
          <cell r="T56">
            <v>0</v>
          </cell>
          <cell r="U56">
            <v>51</v>
          </cell>
          <cell r="V56">
            <v>0</v>
          </cell>
          <cell r="W56">
            <v>0</v>
          </cell>
          <cell r="X56">
            <v>40</v>
          </cell>
          <cell r="Y56">
            <v>0</v>
          </cell>
          <cell r="Z56">
            <v>91</v>
          </cell>
          <cell r="AB56">
            <v>0</v>
          </cell>
          <cell r="AC56">
            <v>0</v>
          </cell>
          <cell r="AD56">
            <v>0</v>
          </cell>
          <cell r="AE56">
            <v>0</v>
          </cell>
          <cell r="AF56">
            <v>0</v>
          </cell>
          <cell r="AG56">
            <v>0</v>
          </cell>
          <cell r="AH56">
            <v>0</v>
          </cell>
          <cell r="AI56">
            <v>0</v>
          </cell>
          <cell r="AJ56">
            <v>0</v>
          </cell>
          <cell r="AK56">
            <v>0</v>
          </cell>
          <cell r="AL56">
            <v>0</v>
          </cell>
          <cell r="AN56">
            <v>753</v>
          </cell>
          <cell r="AO56">
            <v>0</v>
          </cell>
          <cell r="AP56">
            <v>0</v>
          </cell>
          <cell r="AQ56">
            <v>24</v>
          </cell>
          <cell r="AR56">
            <v>0</v>
          </cell>
          <cell r="AS56">
            <v>0</v>
          </cell>
          <cell r="AT56">
            <v>0</v>
          </cell>
          <cell r="AU56">
            <v>777</v>
          </cell>
          <cell r="AW56">
            <v>223</v>
          </cell>
          <cell r="AX56">
            <v>252</v>
          </cell>
          <cell r="AY56">
            <v>109</v>
          </cell>
          <cell r="AZ56">
            <v>6</v>
          </cell>
          <cell r="BA56">
            <v>0</v>
          </cell>
          <cell r="BB56">
            <v>590</v>
          </cell>
          <cell r="BD56">
            <v>0</v>
          </cell>
          <cell r="BE56">
            <v>0</v>
          </cell>
          <cell r="BF56">
            <v>0</v>
          </cell>
          <cell r="BG56">
            <v>0</v>
          </cell>
          <cell r="BH56">
            <v>0</v>
          </cell>
          <cell r="BI56">
            <v>0</v>
          </cell>
          <cell r="BJ56">
            <v>0</v>
          </cell>
          <cell r="BK56">
            <v>0</v>
          </cell>
          <cell r="BL56">
            <v>0</v>
          </cell>
          <cell r="BM56">
            <v>8</v>
          </cell>
          <cell r="BN56">
            <v>22</v>
          </cell>
          <cell r="BO56">
            <v>2</v>
          </cell>
          <cell r="BP56">
            <v>0</v>
          </cell>
          <cell r="BQ56">
            <v>0</v>
          </cell>
          <cell r="BR56">
            <v>52</v>
          </cell>
          <cell r="BS56">
            <v>0</v>
          </cell>
          <cell r="BT56">
            <v>0</v>
          </cell>
          <cell r="BU56">
            <v>0</v>
          </cell>
          <cell r="BV56">
            <v>0</v>
          </cell>
          <cell r="BW56">
            <v>0</v>
          </cell>
          <cell r="BX56">
            <v>0</v>
          </cell>
          <cell r="BY56">
            <v>0</v>
          </cell>
          <cell r="BZ56">
            <v>0</v>
          </cell>
          <cell r="CA56">
            <v>0</v>
          </cell>
          <cell r="CB56">
            <v>0</v>
          </cell>
          <cell r="CC56">
            <v>0</v>
          </cell>
          <cell r="CD56">
            <v>84</v>
          </cell>
          <cell r="CF56">
            <v>47</v>
          </cell>
          <cell r="CG56">
            <v>2</v>
          </cell>
          <cell r="CH56">
            <v>0</v>
          </cell>
          <cell r="CI56">
            <v>0</v>
          </cell>
          <cell r="CJ56">
            <v>144</v>
          </cell>
          <cell r="CK56">
            <v>0</v>
          </cell>
          <cell r="CL56">
            <v>193</v>
          </cell>
          <cell r="CN56">
            <v>0</v>
          </cell>
          <cell r="CP56">
            <v>0</v>
          </cell>
          <cell r="CR56">
            <v>0</v>
          </cell>
          <cell r="CS56">
            <v>0</v>
          </cell>
          <cell r="CT56">
            <v>0</v>
          </cell>
          <cell r="CU56">
            <v>0</v>
          </cell>
          <cell r="CV56">
            <v>0</v>
          </cell>
          <cell r="CW56">
            <v>18</v>
          </cell>
          <cell r="CX56">
            <v>0</v>
          </cell>
          <cell r="CY56">
            <v>2</v>
          </cell>
          <cell r="CZ56">
            <v>0</v>
          </cell>
          <cell r="DA56">
            <v>0</v>
          </cell>
          <cell r="DB56">
            <v>0</v>
          </cell>
          <cell r="DC56">
            <v>20</v>
          </cell>
          <cell r="DE56">
            <v>186</v>
          </cell>
          <cell r="DG56">
            <v>1941</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cell r="EJ56">
            <v>0</v>
          </cell>
          <cell r="EK56">
            <v>0</v>
          </cell>
          <cell r="EL56">
            <v>0</v>
          </cell>
          <cell r="EM56">
            <v>0</v>
          </cell>
          <cell r="EN56">
            <v>0</v>
          </cell>
          <cell r="EO56">
            <v>0</v>
          </cell>
          <cell r="EP56">
            <v>0</v>
          </cell>
          <cell r="EQ56">
            <v>0</v>
          </cell>
          <cell r="ER56">
            <v>0</v>
          </cell>
          <cell r="ES56">
            <v>0</v>
          </cell>
          <cell r="ET56">
            <v>0</v>
          </cell>
          <cell r="EU56">
            <v>0</v>
          </cell>
          <cell r="EV56">
            <v>0</v>
          </cell>
          <cell r="EW56">
            <v>0</v>
          </cell>
          <cell r="EX56">
            <v>0</v>
          </cell>
          <cell r="EY56">
            <v>0</v>
          </cell>
          <cell r="EZ56">
            <v>0</v>
          </cell>
          <cell r="FA56">
            <v>0</v>
          </cell>
          <cell r="FB56">
            <v>0</v>
          </cell>
          <cell r="FC56">
            <v>0</v>
          </cell>
          <cell r="FD56">
            <v>0</v>
          </cell>
          <cell r="FE56">
            <v>0</v>
          </cell>
          <cell r="FF56">
            <v>0</v>
          </cell>
          <cell r="FG56">
            <v>2813</v>
          </cell>
          <cell r="FH56">
            <v>1000</v>
          </cell>
          <cell r="FJ56">
            <v>0</v>
          </cell>
          <cell r="FL56">
            <v>0</v>
          </cell>
          <cell r="FM56">
            <v>0</v>
          </cell>
          <cell r="FN56">
            <v>0</v>
          </cell>
          <cell r="FO56">
            <v>0</v>
          </cell>
          <cell r="FQ56">
            <v>0</v>
          </cell>
          <cell r="FR56">
            <v>2418</v>
          </cell>
          <cell r="FS56">
            <v>0</v>
          </cell>
          <cell r="FT56">
            <v>1674</v>
          </cell>
          <cell r="FU56">
            <v>5356</v>
          </cell>
          <cell r="FV56">
            <v>5370</v>
          </cell>
          <cell r="FW56">
            <v>-1568</v>
          </cell>
          <cell r="FX56">
            <v>0</v>
          </cell>
          <cell r="FY56">
            <v>0</v>
          </cell>
          <cell r="FZ56">
            <v>4425</v>
          </cell>
          <cell r="GA56">
            <v>240</v>
          </cell>
          <cell r="GB56">
            <v>80</v>
          </cell>
          <cell r="GC56">
            <v>-1734</v>
          </cell>
          <cell r="GD56">
            <v>0</v>
          </cell>
          <cell r="GE56">
            <v>357</v>
          </cell>
          <cell r="GF56">
            <v>2309</v>
          </cell>
          <cell r="GG56">
            <v>0</v>
          </cell>
          <cell r="GH56">
            <v>-166</v>
          </cell>
          <cell r="GI56">
            <v>18761</v>
          </cell>
        </row>
        <row r="57">
          <cell r="B57" t="str">
            <v>Derbyshire Dales</v>
          </cell>
          <cell r="C57" t="str">
            <v>EM</v>
          </cell>
          <cell r="D57" t="str">
            <v>SD</v>
          </cell>
          <cell r="E57">
            <v>0</v>
          </cell>
          <cell r="F57">
            <v>0</v>
          </cell>
          <cell r="G57">
            <v>0</v>
          </cell>
          <cell r="H57">
            <v>0</v>
          </cell>
          <cell r="I57">
            <v>0</v>
          </cell>
          <cell r="J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B57">
            <v>0</v>
          </cell>
          <cell r="AC57">
            <v>0</v>
          </cell>
          <cell r="AD57">
            <v>0</v>
          </cell>
          <cell r="AE57">
            <v>0</v>
          </cell>
          <cell r="AF57">
            <v>0</v>
          </cell>
          <cell r="AG57">
            <v>0</v>
          </cell>
          <cell r="AH57">
            <v>0</v>
          </cell>
          <cell r="AI57">
            <v>0</v>
          </cell>
          <cell r="AJ57">
            <v>0</v>
          </cell>
          <cell r="AK57">
            <v>0</v>
          </cell>
          <cell r="AL57">
            <v>0</v>
          </cell>
          <cell r="AN57">
            <v>0</v>
          </cell>
          <cell r="AO57">
            <v>3</v>
          </cell>
          <cell r="AP57">
            <v>0</v>
          </cell>
          <cell r="AQ57">
            <v>0</v>
          </cell>
          <cell r="AR57">
            <v>0</v>
          </cell>
          <cell r="AS57">
            <v>0</v>
          </cell>
          <cell r="AT57">
            <v>0</v>
          </cell>
          <cell r="AU57">
            <v>3</v>
          </cell>
          <cell r="AW57">
            <v>0</v>
          </cell>
          <cell r="AX57">
            <v>135</v>
          </cell>
          <cell r="AY57">
            <v>48</v>
          </cell>
          <cell r="AZ57">
            <v>8</v>
          </cell>
          <cell r="BA57">
            <v>0</v>
          </cell>
          <cell r="BB57">
            <v>191</v>
          </cell>
          <cell r="BD57">
            <v>3</v>
          </cell>
          <cell r="BE57">
            <v>0</v>
          </cell>
          <cell r="BF57">
            <v>0</v>
          </cell>
          <cell r="BG57">
            <v>0</v>
          </cell>
          <cell r="BH57">
            <v>0</v>
          </cell>
          <cell r="BI57">
            <v>0</v>
          </cell>
          <cell r="BJ57">
            <v>0</v>
          </cell>
          <cell r="BK57">
            <v>0</v>
          </cell>
          <cell r="BL57">
            <v>4</v>
          </cell>
          <cell r="BM57">
            <v>91</v>
          </cell>
          <cell r="BN57">
            <v>0</v>
          </cell>
          <cell r="BO57">
            <v>0</v>
          </cell>
          <cell r="BP57">
            <v>-1</v>
          </cell>
          <cell r="BQ57">
            <v>-1</v>
          </cell>
          <cell r="BR57">
            <v>14</v>
          </cell>
          <cell r="BS57">
            <v>0</v>
          </cell>
          <cell r="BT57">
            <v>0</v>
          </cell>
          <cell r="BU57">
            <v>0</v>
          </cell>
          <cell r="BV57">
            <v>0</v>
          </cell>
          <cell r="BW57">
            <v>51</v>
          </cell>
          <cell r="BX57">
            <v>68</v>
          </cell>
          <cell r="BY57">
            <v>0</v>
          </cell>
          <cell r="BZ57">
            <v>0</v>
          </cell>
          <cell r="CA57">
            <v>7</v>
          </cell>
          <cell r="CB57">
            <v>0</v>
          </cell>
          <cell r="CC57">
            <v>0</v>
          </cell>
          <cell r="CD57">
            <v>236</v>
          </cell>
          <cell r="CF57">
            <v>1</v>
          </cell>
          <cell r="CG57">
            <v>4</v>
          </cell>
          <cell r="CH57">
            <v>0</v>
          </cell>
          <cell r="CI57">
            <v>0</v>
          </cell>
          <cell r="CJ57">
            <v>210</v>
          </cell>
          <cell r="CK57">
            <v>0</v>
          </cell>
          <cell r="CL57">
            <v>215</v>
          </cell>
          <cell r="CN57">
            <v>0</v>
          </cell>
          <cell r="CP57">
            <v>0</v>
          </cell>
          <cell r="CR57">
            <v>0</v>
          </cell>
          <cell r="CS57">
            <v>0</v>
          </cell>
          <cell r="CT57">
            <v>2</v>
          </cell>
          <cell r="CU57">
            <v>0</v>
          </cell>
          <cell r="CV57">
            <v>0</v>
          </cell>
          <cell r="CW57">
            <v>0</v>
          </cell>
          <cell r="CX57">
            <v>0</v>
          </cell>
          <cell r="CY57">
            <v>1</v>
          </cell>
          <cell r="CZ57">
            <v>0</v>
          </cell>
          <cell r="DA57">
            <v>0</v>
          </cell>
          <cell r="DB57">
            <v>26</v>
          </cell>
          <cell r="DC57">
            <v>29</v>
          </cell>
          <cell r="DE57">
            <v>0</v>
          </cell>
          <cell r="DG57">
            <v>674</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v>0</v>
          </cell>
          <cell r="EY57">
            <v>0</v>
          </cell>
          <cell r="EZ57">
            <v>0</v>
          </cell>
          <cell r="FA57">
            <v>0</v>
          </cell>
          <cell r="FB57">
            <v>0</v>
          </cell>
          <cell r="FC57">
            <v>0</v>
          </cell>
          <cell r="FD57">
            <v>0</v>
          </cell>
          <cell r="FE57">
            <v>0</v>
          </cell>
          <cell r="FF57">
            <v>0</v>
          </cell>
          <cell r="FG57">
            <v>673</v>
          </cell>
          <cell r="FH57">
            <v>4616</v>
          </cell>
          <cell r="FJ57">
            <v>0</v>
          </cell>
          <cell r="FL57">
            <v>0</v>
          </cell>
          <cell r="FM57">
            <v>0</v>
          </cell>
          <cell r="FN57">
            <v>0</v>
          </cell>
          <cell r="FO57">
            <v>0</v>
          </cell>
          <cell r="FQ57">
            <v>0</v>
          </cell>
          <cell r="FR57">
            <v>-602</v>
          </cell>
          <cell r="FS57">
            <v>0</v>
          </cell>
          <cell r="FT57">
            <v>1573</v>
          </cell>
          <cell r="FU57">
            <v>2966</v>
          </cell>
          <cell r="FV57">
            <v>4363</v>
          </cell>
          <cell r="FW57">
            <v>1492</v>
          </cell>
          <cell r="FX57">
            <v>0</v>
          </cell>
          <cell r="FY57">
            <v>0</v>
          </cell>
          <cell r="FZ57">
            <v>2677</v>
          </cell>
          <cell r="GA57">
            <v>167</v>
          </cell>
          <cell r="GB57">
            <v>0</v>
          </cell>
          <cell r="GC57">
            <v>0</v>
          </cell>
          <cell r="GD57">
            <v>-161</v>
          </cell>
          <cell r="GE57">
            <v>0</v>
          </cell>
          <cell r="GF57">
            <v>337</v>
          </cell>
          <cell r="GG57">
            <v>842</v>
          </cell>
          <cell r="GH57">
            <v>-709</v>
          </cell>
          <cell r="GI57">
            <v>12945</v>
          </cell>
        </row>
        <row r="58">
          <cell r="B58" t="str">
            <v>Erewash</v>
          </cell>
          <cell r="C58" t="str">
            <v>EM</v>
          </cell>
          <cell r="D58" t="str">
            <v>SD</v>
          </cell>
          <cell r="E58">
            <v>0</v>
          </cell>
          <cell r="F58">
            <v>0</v>
          </cell>
          <cell r="G58">
            <v>0</v>
          </cell>
          <cell r="H58">
            <v>0</v>
          </cell>
          <cell r="I58">
            <v>0</v>
          </cell>
          <cell r="J58">
            <v>0</v>
          </cell>
          <cell r="L58">
            <v>0</v>
          </cell>
          <cell r="M58">
            <v>0</v>
          </cell>
          <cell r="N58">
            <v>0</v>
          </cell>
          <cell r="O58">
            <v>0</v>
          </cell>
          <cell r="P58">
            <v>0</v>
          </cell>
          <cell r="Q58">
            <v>0</v>
          </cell>
          <cell r="R58">
            <v>0</v>
          </cell>
          <cell r="S58">
            <v>0</v>
          </cell>
          <cell r="T58">
            <v>0</v>
          </cell>
          <cell r="U58">
            <v>5</v>
          </cell>
          <cell r="V58">
            <v>0</v>
          </cell>
          <cell r="W58">
            <v>0</v>
          </cell>
          <cell r="X58">
            <v>0</v>
          </cell>
          <cell r="Y58">
            <v>0</v>
          </cell>
          <cell r="Z58">
            <v>5</v>
          </cell>
          <cell r="AB58">
            <v>0</v>
          </cell>
          <cell r="AC58">
            <v>0</v>
          </cell>
          <cell r="AD58">
            <v>0</v>
          </cell>
          <cell r="AE58">
            <v>0</v>
          </cell>
          <cell r="AF58">
            <v>0</v>
          </cell>
          <cell r="AG58">
            <v>0</v>
          </cell>
          <cell r="AH58">
            <v>0</v>
          </cell>
          <cell r="AI58">
            <v>0</v>
          </cell>
          <cell r="AJ58">
            <v>0</v>
          </cell>
          <cell r="AK58">
            <v>0</v>
          </cell>
          <cell r="AL58">
            <v>0</v>
          </cell>
          <cell r="AN58">
            <v>0</v>
          </cell>
          <cell r="AO58">
            <v>6</v>
          </cell>
          <cell r="AP58">
            <v>0</v>
          </cell>
          <cell r="AQ58">
            <v>0</v>
          </cell>
          <cell r="AR58">
            <v>4</v>
          </cell>
          <cell r="AS58">
            <v>0</v>
          </cell>
          <cell r="AT58">
            <v>0</v>
          </cell>
          <cell r="AU58">
            <v>10</v>
          </cell>
          <cell r="AW58">
            <v>21</v>
          </cell>
          <cell r="AX58">
            <v>932</v>
          </cell>
          <cell r="AY58">
            <v>456</v>
          </cell>
          <cell r="AZ58">
            <v>0</v>
          </cell>
          <cell r="BA58">
            <v>0</v>
          </cell>
          <cell r="BB58">
            <v>1409</v>
          </cell>
          <cell r="BD58">
            <v>12</v>
          </cell>
          <cell r="BE58">
            <v>0</v>
          </cell>
          <cell r="BF58">
            <v>0</v>
          </cell>
          <cell r="BG58">
            <v>0</v>
          </cell>
          <cell r="BH58">
            <v>0</v>
          </cell>
          <cell r="BI58">
            <v>0</v>
          </cell>
          <cell r="BJ58">
            <v>0</v>
          </cell>
          <cell r="BK58">
            <v>0</v>
          </cell>
          <cell r="BL58">
            <v>0</v>
          </cell>
          <cell r="BM58">
            <v>49</v>
          </cell>
          <cell r="BN58">
            <v>1</v>
          </cell>
          <cell r="BO58">
            <v>0</v>
          </cell>
          <cell r="BP58">
            <v>0</v>
          </cell>
          <cell r="BQ58">
            <v>11</v>
          </cell>
          <cell r="BR58">
            <v>16</v>
          </cell>
          <cell r="BS58">
            <v>0</v>
          </cell>
          <cell r="BT58">
            <v>0</v>
          </cell>
          <cell r="BU58">
            <v>0</v>
          </cell>
          <cell r="BV58">
            <v>0</v>
          </cell>
          <cell r="BW58">
            <v>32</v>
          </cell>
          <cell r="BX58">
            <v>236</v>
          </cell>
          <cell r="BY58">
            <v>0</v>
          </cell>
          <cell r="BZ58">
            <v>0</v>
          </cell>
          <cell r="CA58">
            <v>123</v>
          </cell>
          <cell r="CB58">
            <v>0</v>
          </cell>
          <cell r="CC58">
            <v>0</v>
          </cell>
          <cell r="CD58">
            <v>480</v>
          </cell>
          <cell r="CF58">
            <v>0</v>
          </cell>
          <cell r="CG58">
            <v>2</v>
          </cell>
          <cell r="CH58">
            <v>0</v>
          </cell>
          <cell r="CI58">
            <v>0</v>
          </cell>
          <cell r="CJ58">
            <v>84</v>
          </cell>
          <cell r="CK58">
            <v>3</v>
          </cell>
          <cell r="CL58">
            <v>89</v>
          </cell>
          <cell r="CN58">
            <v>0</v>
          </cell>
          <cell r="CP58">
            <v>0</v>
          </cell>
          <cell r="CR58">
            <v>0</v>
          </cell>
          <cell r="CS58">
            <v>0</v>
          </cell>
          <cell r="CT58">
            <v>11</v>
          </cell>
          <cell r="CU58">
            <v>0</v>
          </cell>
          <cell r="CV58">
            <v>0</v>
          </cell>
          <cell r="CW58">
            <v>0</v>
          </cell>
          <cell r="CX58">
            <v>0</v>
          </cell>
          <cell r="CY58">
            <v>0</v>
          </cell>
          <cell r="CZ58">
            <v>0</v>
          </cell>
          <cell r="DA58">
            <v>529</v>
          </cell>
          <cell r="DB58">
            <v>0</v>
          </cell>
          <cell r="DC58">
            <v>540</v>
          </cell>
          <cell r="DE58">
            <v>0</v>
          </cell>
          <cell r="DG58">
            <v>2533</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cell r="EJ58">
            <v>0</v>
          </cell>
          <cell r="EK58">
            <v>0</v>
          </cell>
          <cell r="EL58">
            <v>0</v>
          </cell>
          <cell r="EM58">
            <v>0</v>
          </cell>
          <cell r="EN58">
            <v>0</v>
          </cell>
          <cell r="EO58">
            <v>0</v>
          </cell>
          <cell r="EP58">
            <v>0</v>
          </cell>
          <cell r="EQ58">
            <v>0</v>
          </cell>
          <cell r="ER58">
            <v>0</v>
          </cell>
          <cell r="ES58">
            <v>0</v>
          </cell>
          <cell r="ET58">
            <v>0</v>
          </cell>
          <cell r="EU58">
            <v>0</v>
          </cell>
          <cell r="EV58">
            <v>0</v>
          </cell>
          <cell r="EW58">
            <v>0</v>
          </cell>
          <cell r="EX58">
            <v>0</v>
          </cell>
          <cell r="EY58">
            <v>0</v>
          </cell>
          <cell r="EZ58">
            <v>0</v>
          </cell>
          <cell r="FA58">
            <v>0</v>
          </cell>
          <cell r="FB58">
            <v>0</v>
          </cell>
          <cell r="FC58">
            <v>0</v>
          </cell>
          <cell r="FD58">
            <v>0</v>
          </cell>
          <cell r="FE58">
            <v>0</v>
          </cell>
          <cell r="FF58">
            <v>0</v>
          </cell>
          <cell r="FG58">
            <v>2671</v>
          </cell>
          <cell r="FH58">
            <v>4356</v>
          </cell>
          <cell r="FJ58">
            <v>0</v>
          </cell>
          <cell r="FL58">
            <v>0</v>
          </cell>
          <cell r="FM58">
            <v>0</v>
          </cell>
          <cell r="FN58">
            <v>0</v>
          </cell>
          <cell r="FO58">
            <v>0</v>
          </cell>
          <cell r="FQ58">
            <v>0</v>
          </cell>
          <cell r="FR58">
            <v>1584</v>
          </cell>
          <cell r="FS58">
            <v>0</v>
          </cell>
          <cell r="FT58">
            <v>1830</v>
          </cell>
          <cell r="FU58">
            <v>4051</v>
          </cell>
          <cell r="FV58">
            <v>4409</v>
          </cell>
          <cell r="FW58">
            <v>1432</v>
          </cell>
          <cell r="FX58">
            <v>0</v>
          </cell>
          <cell r="FY58">
            <v>0</v>
          </cell>
          <cell r="FZ58">
            <v>4228</v>
          </cell>
          <cell r="GA58">
            <v>102</v>
          </cell>
          <cell r="GB58">
            <v>0</v>
          </cell>
          <cell r="GC58">
            <v>0</v>
          </cell>
          <cell r="GD58">
            <v>0</v>
          </cell>
          <cell r="GE58">
            <v>0</v>
          </cell>
          <cell r="GF58">
            <v>0</v>
          </cell>
          <cell r="GG58">
            <v>1352</v>
          </cell>
          <cell r="GH58">
            <v>-820</v>
          </cell>
          <cell r="GI58">
            <v>18168</v>
          </cell>
        </row>
        <row r="59">
          <cell r="B59" t="str">
            <v>High Peak</v>
          </cell>
          <cell r="C59" t="str">
            <v>EM</v>
          </cell>
          <cell r="D59" t="str">
            <v>SD</v>
          </cell>
          <cell r="E59">
            <v>0</v>
          </cell>
          <cell r="F59">
            <v>0</v>
          </cell>
          <cell r="G59">
            <v>0</v>
          </cell>
          <cell r="H59">
            <v>0</v>
          </cell>
          <cell r="I59">
            <v>0</v>
          </cell>
          <cell r="J59">
            <v>0</v>
          </cell>
          <cell r="L59">
            <v>0</v>
          </cell>
          <cell r="M59">
            <v>0</v>
          </cell>
          <cell r="N59">
            <v>0</v>
          </cell>
          <cell r="O59">
            <v>0</v>
          </cell>
          <cell r="P59">
            <v>0</v>
          </cell>
          <cell r="Q59">
            <v>0</v>
          </cell>
          <cell r="R59">
            <v>0</v>
          </cell>
          <cell r="S59">
            <v>0</v>
          </cell>
          <cell r="T59">
            <v>0</v>
          </cell>
          <cell r="U59">
            <v>25</v>
          </cell>
          <cell r="V59">
            <v>0</v>
          </cell>
          <cell r="W59">
            <v>0</v>
          </cell>
          <cell r="X59">
            <v>0</v>
          </cell>
          <cell r="Y59">
            <v>0</v>
          </cell>
          <cell r="Z59">
            <v>25</v>
          </cell>
          <cell r="AB59">
            <v>0</v>
          </cell>
          <cell r="AC59">
            <v>0</v>
          </cell>
          <cell r="AD59">
            <v>0</v>
          </cell>
          <cell r="AE59">
            <v>0</v>
          </cell>
          <cell r="AF59">
            <v>0</v>
          </cell>
          <cell r="AG59">
            <v>0</v>
          </cell>
          <cell r="AH59">
            <v>0</v>
          </cell>
          <cell r="AI59">
            <v>0</v>
          </cell>
          <cell r="AJ59">
            <v>0</v>
          </cell>
          <cell r="AK59">
            <v>0</v>
          </cell>
          <cell r="AL59">
            <v>0</v>
          </cell>
          <cell r="AN59">
            <v>0</v>
          </cell>
          <cell r="AO59">
            <v>0</v>
          </cell>
          <cell r="AP59">
            <v>0</v>
          </cell>
          <cell r="AQ59">
            <v>0</v>
          </cell>
          <cell r="AR59">
            <v>0</v>
          </cell>
          <cell r="AS59">
            <v>0</v>
          </cell>
          <cell r="AT59">
            <v>0</v>
          </cell>
          <cell r="AU59">
            <v>0</v>
          </cell>
          <cell r="AW59">
            <v>408</v>
          </cell>
          <cell r="AX59">
            <v>365</v>
          </cell>
          <cell r="AY59">
            <v>24</v>
          </cell>
          <cell r="AZ59">
            <v>0</v>
          </cell>
          <cell r="BA59">
            <v>0</v>
          </cell>
          <cell r="BB59">
            <v>797</v>
          </cell>
          <cell r="BD59">
            <v>12</v>
          </cell>
          <cell r="BE59">
            <v>0</v>
          </cell>
          <cell r="BF59">
            <v>0</v>
          </cell>
          <cell r="BG59">
            <v>0</v>
          </cell>
          <cell r="BH59">
            <v>4</v>
          </cell>
          <cell r="BI59">
            <v>0</v>
          </cell>
          <cell r="BJ59">
            <v>0</v>
          </cell>
          <cell r="BK59">
            <v>0</v>
          </cell>
          <cell r="BL59">
            <v>0</v>
          </cell>
          <cell r="BM59">
            <v>39</v>
          </cell>
          <cell r="BN59">
            <v>0</v>
          </cell>
          <cell r="BO59">
            <v>0</v>
          </cell>
          <cell r="BP59">
            <v>0</v>
          </cell>
          <cell r="BQ59">
            <v>0</v>
          </cell>
          <cell r="BR59">
            <v>0</v>
          </cell>
          <cell r="BS59">
            <v>0</v>
          </cell>
          <cell r="BT59">
            <v>0</v>
          </cell>
          <cell r="BU59">
            <v>0</v>
          </cell>
          <cell r="BV59">
            <v>0</v>
          </cell>
          <cell r="BW59">
            <v>18</v>
          </cell>
          <cell r="BX59">
            <v>0</v>
          </cell>
          <cell r="BY59">
            <v>0</v>
          </cell>
          <cell r="BZ59">
            <v>0</v>
          </cell>
          <cell r="CA59">
            <v>0</v>
          </cell>
          <cell r="CB59">
            <v>0</v>
          </cell>
          <cell r="CC59">
            <v>0</v>
          </cell>
          <cell r="CD59">
            <v>73</v>
          </cell>
          <cell r="CF59">
            <v>0</v>
          </cell>
          <cell r="CG59">
            <v>0</v>
          </cell>
          <cell r="CH59">
            <v>0</v>
          </cell>
          <cell r="CI59">
            <v>0</v>
          </cell>
          <cell r="CJ59">
            <v>83</v>
          </cell>
          <cell r="CK59">
            <v>0</v>
          </cell>
          <cell r="CL59">
            <v>83</v>
          </cell>
          <cell r="CN59">
            <v>0</v>
          </cell>
          <cell r="CP59">
            <v>0</v>
          </cell>
          <cell r="CR59">
            <v>0</v>
          </cell>
          <cell r="CS59">
            <v>0</v>
          </cell>
          <cell r="CT59">
            <v>0</v>
          </cell>
          <cell r="CU59">
            <v>0</v>
          </cell>
          <cell r="CV59">
            <v>0</v>
          </cell>
          <cell r="CW59">
            <v>0</v>
          </cell>
          <cell r="CX59">
            <v>0</v>
          </cell>
          <cell r="CY59">
            <v>0</v>
          </cell>
          <cell r="CZ59">
            <v>0</v>
          </cell>
          <cell r="DA59">
            <v>0</v>
          </cell>
          <cell r="DB59">
            <v>0</v>
          </cell>
          <cell r="DC59">
            <v>0</v>
          </cell>
          <cell r="DE59">
            <v>478</v>
          </cell>
          <cell r="DG59">
            <v>1456</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0</v>
          </cell>
          <cell r="ET59">
            <v>0</v>
          </cell>
          <cell r="EU59">
            <v>0</v>
          </cell>
          <cell r="EV59">
            <v>0</v>
          </cell>
          <cell r="EW59">
            <v>0</v>
          </cell>
          <cell r="EX59">
            <v>0</v>
          </cell>
          <cell r="EY59">
            <v>0</v>
          </cell>
          <cell r="EZ59">
            <v>0</v>
          </cell>
          <cell r="FA59">
            <v>0</v>
          </cell>
          <cell r="FB59">
            <v>0</v>
          </cell>
          <cell r="FC59">
            <v>0</v>
          </cell>
          <cell r="FD59">
            <v>0</v>
          </cell>
          <cell r="FE59">
            <v>0</v>
          </cell>
          <cell r="FF59">
            <v>0</v>
          </cell>
          <cell r="FG59">
            <v>2355</v>
          </cell>
          <cell r="FH59">
            <v>1798</v>
          </cell>
          <cell r="FJ59">
            <v>0</v>
          </cell>
          <cell r="FL59">
            <v>0</v>
          </cell>
          <cell r="FM59">
            <v>0</v>
          </cell>
          <cell r="FN59">
            <v>0</v>
          </cell>
          <cell r="FO59">
            <v>0</v>
          </cell>
          <cell r="FQ59">
            <v>0</v>
          </cell>
          <cell r="FR59">
            <v>749</v>
          </cell>
          <cell r="FS59">
            <v>0</v>
          </cell>
          <cell r="FT59">
            <v>702</v>
          </cell>
          <cell r="FU59">
            <v>2804</v>
          </cell>
          <cell r="FV59">
            <v>5329</v>
          </cell>
          <cell r="FW59">
            <v>1798</v>
          </cell>
          <cell r="FX59">
            <v>0</v>
          </cell>
          <cell r="FY59">
            <v>0</v>
          </cell>
          <cell r="FZ59">
            <v>2124</v>
          </cell>
          <cell r="GA59">
            <v>0</v>
          </cell>
          <cell r="GB59">
            <v>82</v>
          </cell>
          <cell r="GC59">
            <v>0</v>
          </cell>
          <cell r="GD59">
            <v>0</v>
          </cell>
          <cell r="GE59">
            <v>740</v>
          </cell>
          <cell r="GF59">
            <v>1219</v>
          </cell>
          <cell r="GG59">
            <v>0</v>
          </cell>
          <cell r="GH59">
            <v>-600</v>
          </cell>
          <cell r="GI59">
            <v>14947</v>
          </cell>
        </row>
        <row r="60">
          <cell r="B60" t="str">
            <v>North East Derbyshire</v>
          </cell>
          <cell r="C60" t="str">
            <v>EM</v>
          </cell>
          <cell r="D60" t="str">
            <v>SD</v>
          </cell>
          <cell r="E60">
            <v>0</v>
          </cell>
          <cell r="F60">
            <v>0</v>
          </cell>
          <cell r="G60">
            <v>0</v>
          </cell>
          <cell r="H60">
            <v>0</v>
          </cell>
          <cell r="I60">
            <v>0</v>
          </cell>
          <cell r="J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B60">
            <v>0</v>
          </cell>
          <cell r="AC60">
            <v>0</v>
          </cell>
          <cell r="AD60">
            <v>0</v>
          </cell>
          <cell r="AE60">
            <v>0</v>
          </cell>
          <cell r="AF60">
            <v>0</v>
          </cell>
          <cell r="AG60">
            <v>0</v>
          </cell>
          <cell r="AH60">
            <v>0</v>
          </cell>
          <cell r="AI60">
            <v>0</v>
          </cell>
          <cell r="AJ60">
            <v>0</v>
          </cell>
          <cell r="AK60">
            <v>0</v>
          </cell>
          <cell r="AL60">
            <v>0</v>
          </cell>
          <cell r="AN60">
            <v>0</v>
          </cell>
          <cell r="AO60">
            <v>8</v>
          </cell>
          <cell r="AP60">
            <v>0</v>
          </cell>
          <cell r="AQ60">
            <v>0</v>
          </cell>
          <cell r="AR60">
            <v>0</v>
          </cell>
          <cell r="AS60">
            <v>0</v>
          </cell>
          <cell r="AT60">
            <v>0</v>
          </cell>
          <cell r="AU60">
            <v>8</v>
          </cell>
          <cell r="AW60">
            <v>0</v>
          </cell>
          <cell r="AX60">
            <v>455</v>
          </cell>
          <cell r="AY60">
            <v>3</v>
          </cell>
          <cell r="AZ60">
            <v>0</v>
          </cell>
          <cell r="BA60">
            <v>0</v>
          </cell>
          <cell r="BB60">
            <v>458</v>
          </cell>
          <cell r="BD60">
            <v>0</v>
          </cell>
          <cell r="BE60">
            <v>0</v>
          </cell>
          <cell r="BF60">
            <v>0</v>
          </cell>
          <cell r="BG60">
            <v>0</v>
          </cell>
          <cell r="BH60">
            <v>0</v>
          </cell>
          <cell r="BI60">
            <v>0</v>
          </cell>
          <cell r="BJ60">
            <v>0</v>
          </cell>
          <cell r="BK60">
            <v>0</v>
          </cell>
          <cell r="BL60">
            <v>0</v>
          </cell>
          <cell r="BM60">
            <v>51</v>
          </cell>
          <cell r="BN60">
            <v>0</v>
          </cell>
          <cell r="BO60">
            <v>0</v>
          </cell>
          <cell r="BP60">
            <v>0</v>
          </cell>
          <cell r="BQ60">
            <v>0</v>
          </cell>
          <cell r="BR60">
            <v>0</v>
          </cell>
          <cell r="BS60">
            <v>0</v>
          </cell>
          <cell r="BT60">
            <v>0</v>
          </cell>
          <cell r="BU60">
            <v>0</v>
          </cell>
          <cell r="BV60">
            <v>0</v>
          </cell>
          <cell r="BW60">
            <v>0</v>
          </cell>
          <cell r="BX60">
            <v>9</v>
          </cell>
          <cell r="BY60">
            <v>0</v>
          </cell>
          <cell r="BZ60">
            <v>0</v>
          </cell>
          <cell r="CA60">
            <v>0</v>
          </cell>
          <cell r="CB60">
            <v>0</v>
          </cell>
          <cell r="CC60">
            <v>0</v>
          </cell>
          <cell r="CD60">
            <v>60</v>
          </cell>
          <cell r="CF60">
            <v>0</v>
          </cell>
          <cell r="CG60">
            <v>0</v>
          </cell>
          <cell r="CH60">
            <v>0</v>
          </cell>
          <cell r="CI60">
            <v>0</v>
          </cell>
          <cell r="CJ60">
            <v>282</v>
          </cell>
          <cell r="CK60">
            <v>0</v>
          </cell>
          <cell r="CL60">
            <v>282</v>
          </cell>
          <cell r="CN60">
            <v>0</v>
          </cell>
          <cell r="CP60">
            <v>0</v>
          </cell>
          <cell r="CR60">
            <v>0</v>
          </cell>
          <cell r="CS60">
            <v>0</v>
          </cell>
          <cell r="CT60">
            <v>62</v>
          </cell>
          <cell r="CU60">
            <v>0</v>
          </cell>
          <cell r="CV60">
            <v>0</v>
          </cell>
          <cell r="CW60">
            <v>214</v>
          </cell>
          <cell r="CX60">
            <v>0</v>
          </cell>
          <cell r="CY60">
            <v>49</v>
          </cell>
          <cell r="CZ60">
            <v>0</v>
          </cell>
          <cell r="DA60">
            <v>0</v>
          </cell>
          <cell r="DB60">
            <v>0</v>
          </cell>
          <cell r="DC60">
            <v>325</v>
          </cell>
          <cell r="DE60">
            <v>0</v>
          </cell>
          <cell r="DG60">
            <v>1133</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cell r="EJ60">
            <v>0</v>
          </cell>
          <cell r="EK60">
            <v>0</v>
          </cell>
          <cell r="EL60">
            <v>0</v>
          </cell>
          <cell r="EM60">
            <v>0</v>
          </cell>
          <cell r="EN60">
            <v>0</v>
          </cell>
          <cell r="EO60">
            <v>0</v>
          </cell>
          <cell r="EP60">
            <v>0</v>
          </cell>
          <cell r="EQ60">
            <v>0</v>
          </cell>
          <cell r="ER60">
            <v>0</v>
          </cell>
          <cell r="ES60">
            <v>0</v>
          </cell>
          <cell r="ET60">
            <v>0</v>
          </cell>
          <cell r="EU60">
            <v>0</v>
          </cell>
          <cell r="EV60">
            <v>0</v>
          </cell>
          <cell r="EW60">
            <v>0</v>
          </cell>
          <cell r="EX60">
            <v>0</v>
          </cell>
          <cell r="EY60">
            <v>0</v>
          </cell>
          <cell r="EZ60">
            <v>0</v>
          </cell>
          <cell r="FA60">
            <v>0</v>
          </cell>
          <cell r="FB60">
            <v>0</v>
          </cell>
          <cell r="FC60">
            <v>0</v>
          </cell>
          <cell r="FD60">
            <v>0</v>
          </cell>
          <cell r="FE60">
            <v>0</v>
          </cell>
          <cell r="FF60">
            <v>0</v>
          </cell>
          <cell r="FG60">
            <v>0</v>
          </cell>
          <cell r="FH60">
            <v>1027</v>
          </cell>
          <cell r="FJ60">
            <v>0</v>
          </cell>
          <cell r="FL60">
            <v>0</v>
          </cell>
          <cell r="FM60">
            <v>0</v>
          </cell>
          <cell r="FN60">
            <v>0</v>
          </cell>
          <cell r="FO60">
            <v>0</v>
          </cell>
          <cell r="FQ60">
            <v>0</v>
          </cell>
          <cell r="FR60">
            <v>1070</v>
          </cell>
          <cell r="FS60">
            <v>10</v>
          </cell>
          <cell r="FT60">
            <v>439</v>
          </cell>
          <cell r="FU60">
            <v>2222</v>
          </cell>
          <cell r="FV60">
            <v>4593</v>
          </cell>
          <cell r="FW60">
            <v>447</v>
          </cell>
          <cell r="FX60">
            <v>0</v>
          </cell>
          <cell r="FY60">
            <v>0</v>
          </cell>
          <cell r="FZ60">
            <v>2445</v>
          </cell>
          <cell r="GA60">
            <v>414</v>
          </cell>
          <cell r="GB60">
            <v>0</v>
          </cell>
          <cell r="GC60">
            <v>-363</v>
          </cell>
          <cell r="GD60">
            <v>0</v>
          </cell>
          <cell r="GE60">
            <v>0</v>
          </cell>
          <cell r="GF60">
            <v>1387</v>
          </cell>
          <cell r="GG60">
            <v>1740</v>
          </cell>
          <cell r="GH60">
            <v>-840</v>
          </cell>
          <cell r="GI60">
            <v>13564</v>
          </cell>
        </row>
        <row r="61">
          <cell r="B61" t="str">
            <v>South Derbyshire</v>
          </cell>
          <cell r="C61" t="str">
            <v>EM</v>
          </cell>
          <cell r="D61" t="str">
            <v>SD</v>
          </cell>
          <cell r="E61">
            <v>0</v>
          </cell>
          <cell r="F61">
            <v>0</v>
          </cell>
          <cell r="G61">
            <v>0</v>
          </cell>
          <cell r="H61">
            <v>0</v>
          </cell>
          <cell r="I61">
            <v>0</v>
          </cell>
          <cell r="J61">
            <v>0</v>
          </cell>
          <cell r="L61">
            <v>0</v>
          </cell>
          <cell r="M61">
            <v>0</v>
          </cell>
          <cell r="N61">
            <v>0</v>
          </cell>
          <cell r="O61">
            <v>0</v>
          </cell>
          <cell r="P61">
            <v>0</v>
          </cell>
          <cell r="Q61">
            <v>0</v>
          </cell>
          <cell r="R61">
            <v>0</v>
          </cell>
          <cell r="S61">
            <v>0</v>
          </cell>
          <cell r="T61">
            <v>0</v>
          </cell>
          <cell r="U61">
            <v>1</v>
          </cell>
          <cell r="V61">
            <v>0</v>
          </cell>
          <cell r="W61">
            <v>3</v>
          </cell>
          <cell r="X61">
            <v>0</v>
          </cell>
          <cell r="Y61">
            <v>0</v>
          </cell>
          <cell r="Z61">
            <v>4</v>
          </cell>
          <cell r="AB61">
            <v>0</v>
          </cell>
          <cell r="AC61">
            <v>0</v>
          </cell>
          <cell r="AD61">
            <v>0</v>
          </cell>
          <cell r="AE61">
            <v>0</v>
          </cell>
          <cell r="AF61">
            <v>0</v>
          </cell>
          <cell r="AG61">
            <v>0</v>
          </cell>
          <cell r="AH61">
            <v>0</v>
          </cell>
          <cell r="AI61">
            <v>0</v>
          </cell>
          <cell r="AJ61">
            <v>0</v>
          </cell>
          <cell r="AK61">
            <v>0</v>
          </cell>
          <cell r="AL61">
            <v>0</v>
          </cell>
          <cell r="AN61">
            <v>4</v>
          </cell>
          <cell r="AO61">
            <v>3</v>
          </cell>
          <cell r="AP61">
            <v>0</v>
          </cell>
          <cell r="AQ61">
            <v>1</v>
          </cell>
          <cell r="AR61">
            <v>0</v>
          </cell>
          <cell r="AS61">
            <v>0</v>
          </cell>
          <cell r="AT61">
            <v>0</v>
          </cell>
          <cell r="AU61">
            <v>8</v>
          </cell>
          <cell r="AW61">
            <v>10</v>
          </cell>
          <cell r="AX61">
            <v>156</v>
          </cell>
          <cell r="AY61">
            <v>84</v>
          </cell>
          <cell r="AZ61">
            <v>0</v>
          </cell>
          <cell r="BA61">
            <v>0</v>
          </cell>
          <cell r="BB61">
            <v>250</v>
          </cell>
          <cell r="BD61">
            <v>0</v>
          </cell>
          <cell r="BE61">
            <v>0</v>
          </cell>
          <cell r="BF61">
            <v>0</v>
          </cell>
          <cell r="BG61">
            <v>0</v>
          </cell>
          <cell r="BH61">
            <v>1</v>
          </cell>
          <cell r="BI61">
            <v>0</v>
          </cell>
          <cell r="BJ61">
            <v>0</v>
          </cell>
          <cell r="BK61">
            <v>0</v>
          </cell>
          <cell r="BL61">
            <v>2</v>
          </cell>
          <cell r="BM61">
            <v>13</v>
          </cell>
          <cell r="BN61">
            <v>0</v>
          </cell>
          <cell r="BO61">
            <v>1</v>
          </cell>
          <cell r="BP61">
            <v>3</v>
          </cell>
          <cell r="BQ61">
            <v>0</v>
          </cell>
          <cell r="BR61">
            <v>0</v>
          </cell>
          <cell r="BS61">
            <v>0</v>
          </cell>
          <cell r="BT61">
            <v>0</v>
          </cell>
          <cell r="BU61">
            <v>0</v>
          </cell>
          <cell r="BV61">
            <v>0</v>
          </cell>
          <cell r="BW61">
            <v>25</v>
          </cell>
          <cell r="BX61">
            <v>200</v>
          </cell>
          <cell r="BY61">
            <v>0</v>
          </cell>
          <cell r="BZ61">
            <v>0</v>
          </cell>
          <cell r="CA61">
            <v>4</v>
          </cell>
          <cell r="CB61">
            <v>0</v>
          </cell>
          <cell r="CC61">
            <v>0</v>
          </cell>
          <cell r="CD61">
            <v>249</v>
          </cell>
          <cell r="CF61">
            <v>2</v>
          </cell>
          <cell r="CG61">
            <v>3</v>
          </cell>
          <cell r="CH61">
            <v>2</v>
          </cell>
          <cell r="CI61">
            <v>0</v>
          </cell>
          <cell r="CJ61">
            <v>1</v>
          </cell>
          <cell r="CK61">
            <v>0</v>
          </cell>
          <cell r="CL61">
            <v>8</v>
          </cell>
          <cell r="CN61">
            <v>0</v>
          </cell>
          <cell r="CP61">
            <v>0</v>
          </cell>
          <cell r="CR61">
            <v>0</v>
          </cell>
          <cell r="CS61">
            <v>0</v>
          </cell>
          <cell r="CT61">
            <v>13</v>
          </cell>
          <cell r="CU61">
            <v>0</v>
          </cell>
          <cell r="CV61">
            <v>1</v>
          </cell>
          <cell r="CW61">
            <v>1</v>
          </cell>
          <cell r="CX61">
            <v>0</v>
          </cell>
          <cell r="CY61">
            <v>1</v>
          </cell>
          <cell r="CZ61">
            <v>0</v>
          </cell>
          <cell r="DA61">
            <v>0</v>
          </cell>
          <cell r="DB61">
            <v>0</v>
          </cell>
          <cell r="DC61">
            <v>16</v>
          </cell>
          <cell r="DE61">
            <v>0</v>
          </cell>
          <cell r="DG61">
            <v>535</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cell r="EK61">
            <v>0</v>
          </cell>
          <cell r="EL61">
            <v>0</v>
          </cell>
          <cell r="EM61">
            <v>0</v>
          </cell>
          <cell r="EN61">
            <v>0</v>
          </cell>
          <cell r="EO61">
            <v>0</v>
          </cell>
          <cell r="EP61">
            <v>0</v>
          </cell>
          <cell r="EQ61">
            <v>0</v>
          </cell>
          <cell r="ER61">
            <v>0</v>
          </cell>
          <cell r="ES61">
            <v>0</v>
          </cell>
          <cell r="ET61">
            <v>0</v>
          </cell>
          <cell r="EU61">
            <v>0</v>
          </cell>
          <cell r="EV61">
            <v>0</v>
          </cell>
          <cell r="EW61">
            <v>0</v>
          </cell>
          <cell r="EX61">
            <v>0</v>
          </cell>
          <cell r="EY61">
            <v>0</v>
          </cell>
          <cell r="EZ61">
            <v>0</v>
          </cell>
          <cell r="FA61">
            <v>0</v>
          </cell>
          <cell r="FB61">
            <v>0</v>
          </cell>
          <cell r="FC61">
            <v>0</v>
          </cell>
          <cell r="FD61">
            <v>0</v>
          </cell>
          <cell r="FE61">
            <v>0</v>
          </cell>
          <cell r="FF61">
            <v>0</v>
          </cell>
          <cell r="FG61">
            <v>42</v>
          </cell>
          <cell r="FH61">
            <v>1847</v>
          </cell>
          <cell r="FJ61">
            <v>0</v>
          </cell>
          <cell r="FL61">
            <v>0</v>
          </cell>
          <cell r="FM61">
            <v>0</v>
          </cell>
          <cell r="FN61">
            <v>0</v>
          </cell>
          <cell r="FO61">
            <v>0</v>
          </cell>
          <cell r="FQ61">
            <v>0</v>
          </cell>
          <cell r="FR61">
            <v>698</v>
          </cell>
          <cell r="FS61">
            <v>0</v>
          </cell>
          <cell r="FT61">
            <v>1302</v>
          </cell>
          <cell r="FU61">
            <v>1776</v>
          </cell>
          <cell r="FV61">
            <v>4204</v>
          </cell>
          <cell r="FW61">
            <v>1645</v>
          </cell>
          <cell r="FX61">
            <v>0</v>
          </cell>
          <cell r="FY61">
            <v>0</v>
          </cell>
          <cell r="FZ61">
            <v>2892</v>
          </cell>
          <cell r="GA61">
            <v>140</v>
          </cell>
          <cell r="GB61">
            <v>235</v>
          </cell>
          <cell r="GC61">
            <v>-26</v>
          </cell>
          <cell r="GD61">
            <v>9</v>
          </cell>
          <cell r="GE61">
            <v>261</v>
          </cell>
          <cell r="GF61">
            <v>129</v>
          </cell>
          <cell r="GG61">
            <v>1500</v>
          </cell>
          <cell r="GH61">
            <v>-1640</v>
          </cell>
          <cell r="GI61">
            <v>13125</v>
          </cell>
        </row>
        <row r="62">
          <cell r="B62" t="str">
            <v>Plymouth UA</v>
          </cell>
          <cell r="C62" t="str">
            <v>SW</v>
          </cell>
          <cell r="D62" t="str">
            <v>UA</v>
          </cell>
          <cell r="E62">
            <v>51</v>
          </cell>
          <cell r="F62">
            <v>4596</v>
          </cell>
          <cell r="G62">
            <v>4617</v>
          </cell>
          <cell r="H62">
            <v>358</v>
          </cell>
          <cell r="I62">
            <v>470</v>
          </cell>
          <cell r="J62">
            <v>10092</v>
          </cell>
          <cell r="L62">
            <v>396</v>
          </cell>
          <cell r="M62">
            <v>0</v>
          </cell>
          <cell r="N62">
            <v>1431</v>
          </cell>
          <cell r="O62">
            <v>980</v>
          </cell>
          <cell r="P62">
            <v>0</v>
          </cell>
          <cell r="Q62">
            <v>137</v>
          </cell>
          <cell r="R62">
            <v>0</v>
          </cell>
          <cell r="S62">
            <v>67</v>
          </cell>
          <cell r="T62">
            <v>433</v>
          </cell>
          <cell r="U62">
            <v>10</v>
          </cell>
          <cell r="V62">
            <v>0</v>
          </cell>
          <cell r="W62">
            <v>190</v>
          </cell>
          <cell r="X62">
            <v>228</v>
          </cell>
          <cell r="Y62">
            <v>9</v>
          </cell>
          <cell r="Z62">
            <v>3881</v>
          </cell>
          <cell r="AB62">
            <v>0</v>
          </cell>
          <cell r="AC62">
            <v>0</v>
          </cell>
          <cell r="AD62">
            <v>50</v>
          </cell>
          <cell r="AE62">
            <v>0</v>
          </cell>
          <cell r="AF62">
            <v>223</v>
          </cell>
          <cell r="AG62">
            <v>12</v>
          </cell>
          <cell r="AH62">
            <v>141</v>
          </cell>
          <cell r="AI62">
            <v>1</v>
          </cell>
          <cell r="AJ62">
            <v>0</v>
          </cell>
          <cell r="AK62">
            <v>0</v>
          </cell>
          <cell r="AL62">
            <v>427</v>
          </cell>
          <cell r="AN62">
            <v>53</v>
          </cell>
          <cell r="AO62">
            <v>0</v>
          </cell>
          <cell r="AP62">
            <v>0</v>
          </cell>
          <cell r="AQ62">
            <v>13</v>
          </cell>
          <cell r="AR62">
            <v>15</v>
          </cell>
          <cell r="AS62">
            <v>0</v>
          </cell>
          <cell r="AT62">
            <v>0</v>
          </cell>
          <cell r="AU62">
            <v>81</v>
          </cell>
          <cell r="AW62">
            <v>995</v>
          </cell>
          <cell r="AX62">
            <v>1026</v>
          </cell>
          <cell r="AY62">
            <v>545</v>
          </cell>
          <cell r="AZ62">
            <v>31</v>
          </cell>
          <cell r="BA62">
            <v>201</v>
          </cell>
          <cell r="BB62">
            <v>2798</v>
          </cell>
          <cell r="BD62">
            <v>68</v>
          </cell>
          <cell r="BE62">
            <v>0</v>
          </cell>
          <cell r="BF62">
            <v>0</v>
          </cell>
          <cell r="BG62">
            <v>0</v>
          </cell>
          <cell r="BH62">
            <v>8</v>
          </cell>
          <cell r="BI62">
            <v>0</v>
          </cell>
          <cell r="BJ62">
            <v>0</v>
          </cell>
          <cell r="BK62">
            <v>0</v>
          </cell>
          <cell r="BL62">
            <v>3</v>
          </cell>
          <cell r="BM62">
            <v>209</v>
          </cell>
          <cell r="BN62">
            <v>1</v>
          </cell>
          <cell r="BO62">
            <v>4</v>
          </cell>
          <cell r="BP62">
            <v>0</v>
          </cell>
          <cell r="BQ62">
            <v>0</v>
          </cell>
          <cell r="BR62">
            <v>92</v>
          </cell>
          <cell r="BS62">
            <v>0</v>
          </cell>
          <cell r="BT62">
            <v>0</v>
          </cell>
          <cell r="BU62">
            <v>34</v>
          </cell>
          <cell r="BV62">
            <v>0</v>
          </cell>
          <cell r="BW62">
            <v>2</v>
          </cell>
          <cell r="BX62">
            <v>58</v>
          </cell>
          <cell r="BY62">
            <v>529</v>
          </cell>
          <cell r="BZ62">
            <v>0</v>
          </cell>
          <cell r="CA62">
            <v>0</v>
          </cell>
          <cell r="CB62">
            <v>0</v>
          </cell>
          <cell r="CC62">
            <v>0</v>
          </cell>
          <cell r="CD62">
            <v>1008</v>
          </cell>
          <cell r="CF62">
            <v>0</v>
          </cell>
          <cell r="CG62">
            <v>7</v>
          </cell>
          <cell r="CH62">
            <v>16</v>
          </cell>
          <cell r="CI62">
            <v>283</v>
          </cell>
          <cell r="CJ62">
            <v>532</v>
          </cell>
          <cell r="CK62">
            <v>46</v>
          </cell>
          <cell r="CL62">
            <v>884</v>
          </cell>
          <cell r="CN62">
            <v>0</v>
          </cell>
          <cell r="CP62">
            <v>0</v>
          </cell>
          <cell r="CR62">
            <v>0</v>
          </cell>
          <cell r="CS62">
            <v>0</v>
          </cell>
          <cell r="CT62">
            <v>12</v>
          </cell>
          <cell r="CU62">
            <v>0</v>
          </cell>
          <cell r="CV62">
            <v>10</v>
          </cell>
          <cell r="CW62">
            <v>38</v>
          </cell>
          <cell r="CX62">
            <v>0</v>
          </cell>
          <cell r="CY62">
            <v>19</v>
          </cell>
          <cell r="CZ62">
            <v>0</v>
          </cell>
          <cell r="DA62">
            <v>0</v>
          </cell>
          <cell r="DB62">
            <v>0</v>
          </cell>
          <cell r="DC62">
            <v>79</v>
          </cell>
          <cell r="DE62">
            <v>5</v>
          </cell>
          <cell r="DG62">
            <v>19255</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cell r="EJ62">
            <v>0</v>
          </cell>
          <cell r="EK62">
            <v>0</v>
          </cell>
          <cell r="EL62">
            <v>0</v>
          </cell>
          <cell r="EM62">
            <v>0</v>
          </cell>
          <cell r="EN62">
            <v>0</v>
          </cell>
          <cell r="EO62">
            <v>0</v>
          </cell>
          <cell r="EP62">
            <v>0</v>
          </cell>
          <cell r="EQ62">
            <v>0</v>
          </cell>
          <cell r="ER62">
            <v>0</v>
          </cell>
          <cell r="ES62">
            <v>0</v>
          </cell>
          <cell r="ET62">
            <v>0</v>
          </cell>
          <cell r="EU62">
            <v>0</v>
          </cell>
          <cell r="EV62">
            <v>0</v>
          </cell>
          <cell r="EW62">
            <v>0</v>
          </cell>
          <cell r="EX62">
            <v>0</v>
          </cell>
          <cell r="EY62">
            <v>0</v>
          </cell>
          <cell r="EZ62">
            <v>0</v>
          </cell>
          <cell r="FA62">
            <v>0</v>
          </cell>
          <cell r="FB62">
            <v>0</v>
          </cell>
          <cell r="FC62">
            <v>0</v>
          </cell>
          <cell r="FD62">
            <v>0</v>
          </cell>
          <cell r="FE62">
            <v>0</v>
          </cell>
          <cell r="FF62">
            <v>7500</v>
          </cell>
          <cell r="FG62">
            <v>13716</v>
          </cell>
          <cell r="FH62">
            <v>11517</v>
          </cell>
          <cell r="FJ62">
            <v>0</v>
          </cell>
          <cell r="FL62">
            <v>0</v>
          </cell>
          <cell r="FM62">
            <v>0</v>
          </cell>
          <cell r="FN62">
            <v>0</v>
          </cell>
          <cell r="FO62">
            <v>0</v>
          </cell>
          <cell r="FQ62">
            <v>221584</v>
          </cell>
          <cell r="FR62">
            <v>17046</v>
          </cell>
          <cell r="FS62">
            <v>106957</v>
          </cell>
          <cell r="FT62">
            <v>13297</v>
          </cell>
          <cell r="FU62">
            <v>17322</v>
          </cell>
          <cell r="FV62">
            <v>24859</v>
          </cell>
          <cell r="FW62">
            <v>6188</v>
          </cell>
          <cell r="FX62">
            <v>0</v>
          </cell>
          <cell r="FY62">
            <v>0</v>
          </cell>
          <cell r="FZ62">
            <v>12989</v>
          </cell>
          <cell r="GA62">
            <v>1416</v>
          </cell>
          <cell r="GB62">
            <v>877</v>
          </cell>
          <cell r="GC62">
            <v>-684</v>
          </cell>
          <cell r="GD62">
            <v>4779</v>
          </cell>
          <cell r="GE62">
            <v>8505</v>
          </cell>
          <cell r="GF62">
            <v>7339</v>
          </cell>
          <cell r="GG62">
            <v>25700</v>
          </cell>
          <cell r="GH62">
            <v>-25428</v>
          </cell>
          <cell r="GI62">
            <v>442746</v>
          </cell>
        </row>
        <row r="63">
          <cell r="B63" t="str">
            <v>Torbay UA</v>
          </cell>
          <cell r="C63" t="str">
            <v>SW</v>
          </cell>
          <cell r="D63" t="str">
            <v>UA</v>
          </cell>
          <cell r="E63">
            <v>0</v>
          </cell>
          <cell r="F63">
            <v>850</v>
          </cell>
          <cell r="G63">
            <v>1450</v>
          </cell>
          <cell r="H63">
            <v>342</v>
          </cell>
          <cell r="I63">
            <v>56</v>
          </cell>
          <cell r="J63">
            <v>2698</v>
          </cell>
          <cell r="L63">
            <v>0</v>
          </cell>
          <cell r="M63">
            <v>0</v>
          </cell>
          <cell r="N63">
            <v>1157</v>
          </cell>
          <cell r="O63">
            <v>0</v>
          </cell>
          <cell r="P63">
            <v>0</v>
          </cell>
          <cell r="Q63">
            <v>0</v>
          </cell>
          <cell r="R63">
            <v>0</v>
          </cell>
          <cell r="S63">
            <v>0</v>
          </cell>
          <cell r="T63">
            <v>0</v>
          </cell>
          <cell r="U63">
            <v>113</v>
          </cell>
          <cell r="V63">
            <v>0</v>
          </cell>
          <cell r="W63">
            <v>0</v>
          </cell>
          <cell r="X63">
            <v>0</v>
          </cell>
          <cell r="Y63">
            <v>739</v>
          </cell>
          <cell r="Z63">
            <v>2009</v>
          </cell>
          <cell r="AB63">
            <v>0</v>
          </cell>
          <cell r="AC63">
            <v>0</v>
          </cell>
          <cell r="AD63">
            <v>12</v>
          </cell>
          <cell r="AE63">
            <v>0</v>
          </cell>
          <cell r="AF63">
            <v>493</v>
          </cell>
          <cell r="AG63">
            <v>0</v>
          </cell>
          <cell r="AH63">
            <v>0</v>
          </cell>
          <cell r="AI63">
            <v>0</v>
          </cell>
          <cell r="AJ63">
            <v>0</v>
          </cell>
          <cell r="AK63">
            <v>0</v>
          </cell>
          <cell r="AL63">
            <v>505</v>
          </cell>
          <cell r="AN63">
            <v>0</v>
          </cell>
          <cell r="AO63">
            <v>0</v>
          </cell>
          <cell r="AP63">
            <v>0</v>
          </cell>
          <cell r="AQ63">
            <v>0</v>
          </cell>
          <cell r="AR63">
            <v>0</v>
          </cell>
          <cell r="AS63">
            <v>0</v>
          </cell>
          <cell r="AT63">
            <v>0</v>
          </cell>
          <cell r="AU63">
            <v>0</v>
          </cell>
          <cell r="AW63">
            <v>306</v>
          </cell>
          <cell r="AX63">
            <v>193</v>
          </cell>
          <cell r="AY63">
            <v>5</v>
          </cell>
          <cell r="AZ63">
            <v>22</v>
          </cell>
          <cell r="BA63">
            <v>113</v>
          </cell>
          <cell r="BB63">
            <v>639</v>
          </cell>
          <cell r="BD63">
            <v>75</v>
          </cell>
          <cell r="BE63">
            <v>0</v>
          </cell>
          <cell r="BF63">
            <v>0</v>
          </cell>
          <cell r="BG63">
            <v>0</v>
          </cell>
          <cell r="BH63">
            <v>0</v>
          </cell>
          <cell r="BI63">
            <v>0</v>
          </cell>
          <cell r="BJ63">
            <v>0</v>
          </cell>
          <cell r="BK63">
            <v>0</v>
          </cell>
          <cell r="BL63">
            <v>0</v>
          </cell>
          <cell r="BM63">
            <v>63</v>
          </cell>
          <cell r="BN63">
            <v>1</v>
          </cell>
          <cell r="BO63">
            <v>0</v>
          </cell>
          <cell r="BP63">
            <v>2</v>
          </cell>
          <cell r="BQ63">
            <v>0</v>
          </cell>
          <cell r="BR63">
            <v>0</v>
          </cell>
          <cell r="BS63">
            <v>62</v>
          </cell>
          <cell r="BT63">
            <v>0</v>
          </cell>
          <cell r="BU63">
            <v>0</v>
          </cell>
          <cell r="BV63">
            <v>0</v>
          </cell>
          <cell r="BW63">
            <v>0</v>
          </cell>
          <cell r="BX63">
            <v>74</v>
          </cell>
          <cell r="BY63">
            <v>60</v>
          </cell>
          <cell r="BZ63">
            <v>0</v>
          </cell>
          <cell r="CA63">
            <v>0</v>
          </cell>
          <cell r="CB63">
            <v>0</v>
          </cell>
          <cell r="CC63">
            <v>0</v>
          </cell>
          <cell r="CD63">
            <v>337</v>
          </cell>
          <cell r="CF63">
            <v>0</v>
          </cell>
          <cell r="CG63">
            <v>0</v>
          </cell>
          <cell r="CH63">
            <v>0</v>
          </cell>
          <cell r="CI63">
            <v>0</v>
          </cell>
          <cell r="CJ63">
            <v>208</v>
          </cell>
          <cell r="CK63">
            <v>0</v>
          </cell>
          <cell r="CL63">
            <v>208</v>
          </cell>
          <cell r="CN63">
            <v>0</v>
          </cell>
          <cell r="CP63">
            <v>0</v>
          </cell>
          <cell r="CR63">
            <v>0</v>
          </cell>
          <cell r="CS63">
            <v>0</v>
          </cell>
          <cell r="CT63">
            <v>0</v>
          </cell>
          <cell r="CU63">
            <v>0</v>
          </cell>
          <cell r="CV63">
            <v>0</v>
          </cell>
          <cell r="CW63">
            <v>0</v>
          </cell>
          <cell r="CX63">
            <v>0</v>
          </cell>
          <cell r="CY63">
            <v>0</v>
          </cell>
          <cell r="CZ63">
            <v>0</v>
          </cell>
          <cell r="DA63">
            <v>0</v>
          </cell>
          <cell r="DB63">
            <v>199</v>
          </cell>
          <cell r="DC63">
            <v>199</v>
          </cell>
          <cell r="DE63">
            <v>0</v>
          </cell>
          <cell r="DG63">
            <v>6595</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0</v>
          </cell>
          <cell r="EW63">
            <v>0</v>
          </cell>
          <cell r="EX63">
            <v>0</v>
          </cell>
          <cell r="EY63">
            <v>0</v>
          </cell>
          <cell r="EZ63">
            <v>0</v>
          </cell>
          <cell r="FA63">
            <v>0</v>
          </cell>
          <cell r="FB63">
            <v>0</v>
          </cell>
          <cell r="FC63">
            <v>0</v>
          </cell>
          <cell r="FD63">
            <v>0</v>
          </cell>
          <cell r="FE63">
            <v>0</v>
          </cell>
          <cell r="FF63">
            <v>994</v>
          </cell>
          <cell r="FG63">
            <v>20423</v>
          </cell>
          <cell r="FH63">
            <v>3269</v>
          </cell>
          <cell r="FJ63">
            <v>0</v>
          </cell>
          <cell r="FL63">
            <v>0</v>
          </cell>
          <cell r="FM63">
            <v>0</v>
          </cell>
          <cell r="FN63">
            <v>0</v>
          </cell>
          <cell r="FO63">
            <v>0</v>
          </cell>
          <cell r="FQ63">
            <v>123322</v>
          </cell>
          <cell r="FR63">
            <v>8271</v>
          </cell>
          <cell r="FS63">
            <v>62310</v>
          </cell>
          <cell r="FT63">
            <v>9844</v>
          </cell>
          <cell r="FU63">
            <v>9421</v>
          </cell>
          <cell r="FV63">
            <v>13718</v>
          </cell>
          <cell r="FW63">
            <v>3593</v>
          </cell>
          <cell r="FX63">
            <v>0</v>
          </cell>
          <cell r="FY63">
            <v>0</v>
          </cell>
          <cell r="FZ63">
            <v>8630</v>
          </cell>
          <cell r="GA63">
            <v>1192</v>
          </cell>
          <cell r="GB63">
            <v>1702</v>
          </cell>
          <cell r="GC63">
            <v>-140</v>
          </cell>
          <cell r="GD63">
            <v>-386</v>
          </cell>
          <cell r="GE63">
            <v>4076</v>
          </cell>
          <cell r="GF63">
            <v>6914</v>
          </cell>
          <cell r="GG63">
            <v>10090</v>
          </cell>
          <cell r="GH63">
            <v>-9398</v>
          </cell>
          <cell r="GI63">
            <v>253159</v>
          </cell>
        </row>
        <row r="64">
          <cell r="B64" t="str">
            <v>Devon</v>
          </cell>
          <cell r="C64" t="str">
            <v>SW</v>
          </cell>
          <cell r="D64" t="str">
            <v>SC</v>
          </cell>
          <cell r="E64">
            <v>17</v>
          </cell>
          <cell r="F64">
            <v>5600</v>
          </cell>
          <cell r="G64">
            <v>5451</v>
          </cell>
          <cell r="H64">
            <v>463</v>
          </cell>
          <cell r="I64">
            <v>4049</v>
          </cell>
          <cell r="J64">
            <v>15580</v>
          </cell>
          <cell r="L64">
            <v>31</v>
          </cell>
          <cell r="M64">
            <v>29412</v>
          </cell>
          <cell r="N64">
            <v>25</v>
          </cell>
          <cell r="O64">
            <v>381</v>
          </cell>
          <cell r="P64">
            <v>865</v>
          </cell>
          <cell r="Q64">
            <v>8</v>
          </cell>
          <cell r="R64">
            <v>0</v>
          </cell>
          <cell r="S64">
            <v>1</v>
          </cell>
          <cell r="T64">
            <v>10</v>
          </cell>
          <cell r="U64">
            <v>12</v>
          </cell>
          <cell r="V64">
            <v>0</v>
          </cell>
          <cell r="W64">
            <v>12</v>
          </cell>
          <cell r="X64">
            <v>1</v>
          </cell>
          <cell r="Y64">
            <v>0</v>
          </cell>
          <cell r="Z64">
            <v>30758</v>
          </cell>
          <cell r="AB64">
            <v>0</v>
          </cell>
          <cell r="AC64">
            <v>0</v>
          </cell>
          <cell r="AD64">
            <v>1797</v>
          </cell>
          <cell r="AE64">
            <v>0</v>
          </cell>
          <cell r="AF64">
            <v>702</v>
          </cell>
          <cell r="AG64">
            <v>45</v>
          </cell>
          <cell r="AH64">
            <v>200</v>
          </cell>
          <cell r="AI64">
            <v>46</v>
          </cell>
          <cell r="AJ64">
            <v>0</v>
          </cell>
          <cell r="AK64">
            <v>0</v>
          </cell>
          <cell r="AL64">
            <v>2790</v>
          </cell>
          <cell r="AN64">
            <v>0</v>
          </cell>
          <cell r="AO64">
            <v>0</v>
          </cell>
          <cell r="AP64">
            <v>0</v>
          </cell>
          <cell r="AQ64">
            <v>0</v>
          </cell>
          <cell r="AR64">
            <v>0</v>
          </cell>
          <cell r="AS64">
            <v>0</v>
          </cell>
          <cell r="AT64">
            <v>0</v>
          </cell>
          <cell r="AU64">
            <v>0</v>
          </cell>
          <cell r="AW64">
            <v>2</v>
          </cell>
          <cell r="AX64">
            <v>0</v>
          </cell>
          <cell r="AY64">
            <v>46</v>
          </cell>
          <cell r="AZ64">
            <v>1</v>
          </cell>
          <cell r="BA64">
            <v>2528</v>
          </cell>
          <cell r="BB64">
            <v>2577</v>
          </cell>
          <cell r="BD64">
            <v>0</v>
          </cell>
          <cell r="BE64">
            <v>8</v>
          </cell>
          <cell r="BF64">
            <v>0</v>
          </cell>
          <cell r="BG64">
            <v>1</v>
          </cell>
          <cell r="BH64">
            <v>0</v>
          </cell>
          <cell r="BI64">
            <v>0</v>
          </cell>
          <cell r="BJ64">
            <v>0</v>
          </cell>
          <cell r="BK64">
            <v>0</v>
          </cell>
          <cell r="BL64">
            <v>0</v>
          </cell>
          <cell r="BM64">
            <v>0</v>
          </cell>
          <cell r="BN64">
            <v>0</v>
          </cell>
          <cell r="BO64">
            <v>0</v>
          </cell>
          <cell r="BP64">
            <v>0</v>
          </cell>
          <cell r="BQ64">
            <v>24</v>
          </cell>
          <cell r="BR64">
            <v>0</v>
          </cell>
          <cell r="BS64">
            <v>30</v>
          </cell>
          <cell r="BT64">
            <v>0</v>
          </cell>
          <cell r="BU64">
            <v>0</v>
          </cell>
          <cell r="BV64">
            <v>878</v>
          </cell>
          <cell r="BW64">
            <v>0</v>
          </cell>
          <cell r="BX64">
            <v>0</v>
          </cell>
          <cell r="BY64">
            <v>261</v>
          </cell>
          <cell r="BZ64">
            <v>0</v>
          </cell>
          <cell r="CA64">
            <v>14</v>
          </cell>
          <cell r="CB64">
            <v>1</v>
          </cell>
          <cell r="CC64">
            <v>1</v>
          </cell>
          <cell r="CD64">
            <v>1218</v>
          </cell>
          <cell r="CF64">
            <v>0</v>
          </cell>
          <cell r="CG64">
            <v>1</v>
          </cell>
          <cell r="CH64">
            <v>6</v>
          </cell>
          <cell r="CI64">
            <v>11</v>
          </cell>
          <cell r="CJ64">
            <v>36</v>
          </cell>
          <cell r="CK64">
            <v>1</v>
          </cell>
          <cell r="CL64">
            <v>55</v>
          </cell>
          <cell r="CN64">
            <v>0</v>
          </cell>
          <cell r="CP64">
            <v>0</v>
          </cell>
          <cell r="CR64">
            <v>0</v>
          </cell>
          <cell r="CS64">
            <v>0</v>
          </cell>
          <cell r="CT64">
            <v>3</v>
          </cell>
          <cell r="CU64">
            <v>0</v>
          </cell>
          <cell r="CV64">
            <v>0</v>
          </cell>
          <cell r="CW64">
            <v>0</v>
          </cell>
          <cell r="CX64">
            <v>2</v>
          </cell>
          <cell r="CY64">
            <v>7</v>
          </cell>
          <cell r="CZ64">
            <v>0</v>
          </cell>
          <cell r="DA64">
            <v>0</v>
          </cell>
          <cell r="DB64">
            <v>0</v>
          </cell>
          <cell r="DC64">
            <v>12</v>
          </cell>
          <cell r="DE64">
            <v>0</v>
          </cell>
          <cell r="DG64">
            <v>52990</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v>0</v>
          </cell>
          <cell r="EK64">
            <v>0</v>
          </cell>
          <cell r="EL64">
            <v>0</v>
          </cell>
          <cell r="EM64">
            <v>0</v>
          </cell>
          <cell r="EN64">
            <v>0</v>
          </cell>
          <cell r="EO64">
            <v>0</v>
          </cell>
          <cell r="EP64">
            <v>0</v>
          </cell>
          <cell r="EQ64">
            <v>0</v>
          </cell>
          <cell r="ER64">
            <v>0</v>
          </cell>
          <cell r="ES64">
            <v>0</v>
          </cell>
          <cell r="ET64">
            <v>0</v>
          </cell>
          <cell r="EU64">
            <v>0</v>
          </cell>
          <cell r="EV64">
            <v>0</v>
          </cell>
          <cell r="EW64">
            <v>0</v>
          </cell>
          <cell r="EX64">
            <v>0</v>
          </cell>
          <cell r="EY64">
            <v>0</v>
          </cell>
          <cell r="EZ64">
            <v>0</v>
          </cell>
          <cell r="FA64">
            <v>0</v>
          </cell>
          <cell r="FB64">
            <v>0</v>
          </cell>
          <cell r="FC64">
            <v>0</v>
          </cell>
          <cell r="FD64">
            <v>0</v>
          </cell>
          <cell r="FE64">
            <v>0</v>
          </cell>
          <cell r="FF64">
            <v>12559</v>
          </cell>
          <cell r="FG64">
            <v>30716</v>
          </cell>
          <cell r="FH64">
            <v>14239</v>
          </cell>
          <cell r="FJ64">
            <v>0</v>
          </cell>
          <cell r="FL64">
            <v>0</v>
          </cell>
          <cell r="FM64">
            <v>0</v>
          </cell>
          <cell r="FN64">
            <v>0</v>
          </cell>
          <cell r="FO64">
            <v>0</v>
          </cell>
          <cell r="FQ64">
            <v>556014</v>
          </cell>
          <cell r="FR64">
            <v>64557</v>
          </cell>
          <cell r="FS64">
            <v>269034</v>
          </cell>
          <cell r="FT64">
            <v>20576</v>
          </cell>
          <cell r="FU64">
            <v>15546</v>
          </cell>
          <cell r="FV64">
            <v>38776</v>
          </cell>
          <cell r="FW64">
            <v>9486</v>
          </cell>
          <cell r="FX64">
            <v>0</v>
          </cell>
          <cell r="FY64">
            <v>0</v>
          </cell>
          <cell r="FZ64">
            <v>6355</v>
          </cell>
          <cell r="GA64">
            <v>0</v>
          </cell>
          <cell r="GB64">
            <v>0</v>
          </cell>
          <cell r="GC64">
            <v>0</v>
          </cell>
          <cell r="GD64">
            <v>-79</v>
          </cell>
          <cell r="GE64">
            <v>23452</v>
          </cell>
          <cell r="GF64">
            <v>31441</v>
          </cell>
          <cell r="GG64">
            <v>50610</v>
          </cell>
          <cell r="GH64">
            <v>-40213</v>
          </cell>
          <cell r="GI64">
            <v>1045555</v>
          </cell>
        </row>
        <row r="65">
          <cell r="B65" t="str">
            <v>East Devon</v>
          </cell>
          <cell r="C65" t="str">
            <v>SW</v>
          </cell>
          <cell r="D65" t="str">
            <v>SD</v>
          </cell>
          <cell r="E65">
            <v>0</v>
          </cell>
          <cell r="F65">
            <v>0</v>
          </cell>
          <cell r="G65">
            <v>0</v>
          </cell>
          <cell r="H65">
            <v>0</v>
          </cell>
          <cell r="I65">
            <v>0</v>
          </cell>
          <cell r="J65">
            <v>0</v>
          </cell>
          <cell r="L65">
            <v>0</v>
          </cell>
          <cell r="M65">
            <v>0</v>
          </cell>
          <cell r="N65">
            <v>0</v>
          </cell>
          <cell r="O65">
            <v>0</v>
          </cell>
          <cell r="P65">
            <v>0</v>
          </cell>
          <cell r="Q65">
            <v>0</v>
          </cell>
          <cell r="R65">
            <v>0</v>
          </cell>
          <cell r="S65">
            <v>0</v>
          </cell>
          <cell r="T65">
            <v>0</v>
          </cell>
          <cell r="U65">
            <v>33</v>
          </cell>
          <cell r="V65">
            <v>0</v>
          </cell>
          <cell r="W65">
            <v>0</v>
          </cell>
          <cell r="X65">
            <v>17</v>
          </cell>
          <cell r="Y65">
            <v>0</v>
          </cell>
          <cell r="Z65">
            <v>50</v>
          </cell>
          <cell r="AB65">
            <v>0</v>
          </cell>
          <cell r="AC65">
            <v>0</v>
          </cell>
          <cell r="AD65">
            <v>0</v>
          </cell>
          <cell r="AE65">
            <v>0</v>
          </cell>
          <cell r="AF65">
            <v>0</v>
          </cell>
          <cell r="AG65">
            <v>0</v>
          </cell>
          <cell r="AH65">
            <v>0</v>
          </cell>
          <cell r="AI65">
            <v>0</v>
          </cell>
          <cell r="AJ65">
            <v>0</v>
          </cell>
          <cell r="AK65">
            <v>0</v>
          </cell>
          <cell r="AL65">
            <v>0</v>
          </cell>
          <cell r="AN65">
            <v>0</v>
          </cell>
          <cell r="AO65">
            <v>11</v>
          </cell>
          <cell r="AP65">
            <v>0</v>
          </cell>
          <cell r="AQ65">
            <v>25</v>
          </cell>
          <cell r="AR65">
            <v>0</v>
          </cell>
          <cell r="AS65">
            <v>0</v>
          </cell>
          <cell r="AT65">
            <v>70</v>
          </cell>
          <cell r="AU65">
            <v>106</v>
          </cell>
          <cell r="AW65">
            <v>3</v>
          </cell>
          <cell r="AX65">
            <v>577</v>
          </cell>
          <cell r="AY65">
            <v>133</v>
          </cell>
          <cell r="AZ65">
            <v>0</v>
          </cell>
          <cell r="BA65">
            <v>0</v>
          </cell>
          <cell r="BB65">
            <v>713</v>
          </cell>
          <cell r="BD65">
            <v>0</v>
          </cell>
          <cell r="BE65">
            <v>0</v>
          </cell>
          <cell r="BF65">
            <v>0</v>
          </cell>
          <cell r="BG65">
            <v>0</v>
          </cell>
          <cell r="BH65">
            <v>0</v>
          </cell>
          <cell r="BI65">
            <v>0</v>
          </cell>
          <cell r="BJ65">
            <v>0</v>
          </cell>
          <cell r="BK65">
            <v>0</v>
          </cell>
          <cell r="BL65">
            <v>0</v>
          </cell>
          <cell r="BM65">
            <v>161</v>
          </cell>
          <cell r="BN65">
            <v>20</v>
          </cell>
          <cell r="BO65">
            <v>0</v>
          </cell>
          <cell r="BP65">
            <v>0</v>
          </cell>
          <cell r="BQ65">
            <v>13</v>
          </cell>
          <cell r="BR65">
            <v>-4</v>
          </cell>
          <cell r="BS65">
            <v>4</v>
          </cell>
          <cell r="BT65">
            <v>0</v>
          </cell>
          <cell r="BU65">
            <v>127</v>
          </cell>
          <cell r="BV65">
            <v>0</v>
          </cell>
          <cell r="BW65">
            <v>37</v>
          </cell>
          <cell r="BX65">
            <v>14</v>
          </cell>
          <cell r="BY65">
            <v>0</v>
          </cell>
          <cell r="BZ65">
            <v>0</v>
          </cell>
          <cell r="CA65">
            <v>7</v>
          </cell>
          <cell r="CB65">
            <v>0</v>
          </cell>
          <cell r="CC65">
            <v>0</v>
          </cell>
          <cell r="CD65">
            <v>379</v>
          </cell>
          <cell r="CF65">
            <v>0</v>
          </cell>
          <cell r="CG65">
            <v>16</v>
          </cell>
          <cell r="CH65">
            <v>0</v>
          </cell>
          <cell r="CI65">
            <v>0</v>
          </cell>
          <cell r="CJ65">
            <v>0</v>
          </cell>
          <cell r="CK65">
            <v>0</v>
          </cell>
          <cell r="CL65">
            <v>16</v>
          </cell>
          <cell r="CN65">
            <v>0</v>
          </cell>
          <cell r="CP65">
            <v>0</v>
          </cell>
          <cell r="CR65">
            <v>0</v>
          </cell>
          <cell r="CS65">
            <v>0</v>
          </cell>
          <cell r="CT65">
            <v>389</v>
          </cell>
          <cell r="CU65">
            <v>0</v>
          </cell>
          <cell r="CV65">
            <v>8</v>
          </cell>
          <cell r="CW65">
            <v>34</v>
          </cell>
          <cell r="CX65">
            <v>0</v>
          </cell>
          <cell r="CY65">
            <v>18</v>
          </cell>
          <cell r="CZ65">
            <v>0</v>
          </cell>
          <cell r="DA65">
            <v>0</v>
          </cell>
          <cell r="DB65">
            <v>0</v>
          </cell>
          <cell r="DC65">
            <v>449</v>
          </cell>
          <cell r="DE65">
            <v>19</v>
          </cell>
          <cell r="DG65">
            <v>1732</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v>0</v>
          </cell>
          <cell r="EK65">
            <v>0</v>
          </cell>
          <cell r="EL65">
            <v>0</v>
          </cell>
          <cell r="EM65">
            <v>0</v>
          </cell>
          <cell r="EN65">
            <v>0</v>
          </cell>
          <cell r="EO65">
            <v>0</v>
          </cell>
          <cell r="EP65">
            <v>0</v>
          </cell>
          <cell r="EQ65">
            <v>0</v>
          </cell>
          <cell r="ER65">
            <v>0</v>
          </cell>
          <cell r="ES65">
            <v>0</v>
          </cell>
          <cell r="ET65">
            <v>0</v>
          </cell>
          <cell r="EU65">
            <v>0</v>
          </cell>
          <cell r="EV65">
            <v>0</v>
          </cell>
          <cell r="EW65">
            <v>0</v>
          </cell>
          <cell r="EX65">
            <v>0</v>
          </cell>
          <cell r="EY65">
            <v>0</v>
          </cell>
          <cell r="EZ65">
            <v>0</v>
          </cell>
          <cell r="FA65">
            <v>0</v>
          </cell>
          <cell r="FB65">
            <v>0</v>
          </cell>
          <cell r="FC65">
            <v>0</v>
          </cell>
          <cell r="FD65">
            <v>0</v>
          </cell>
          <cell r="FE65">
            <v>0</v>
          </cell>
          <cell r="FF65">
            <v>0</v>
          </cell>
          <cell r="FG65">
            <v>9725</v>
          </cell>
          <cell r="FH65">
            <v>1068</v>
          </cell>
          <cell r="FJ65">
            <v>0</v>
          </cell>
          <cell r="FL65">
            <v>0</v>
          </cell>
          <cell r="FM65">
            <v>0</v>
          </cell>
          <cell r="FN65">
            <v>0</v>
          </cell>
          <cell r="FO65">
            <v>0</v>
          </cell>
          <cell r="FQ65">
            <v>0</v>
          </cell>
          <cell r="FR65">
            <v>-393</v>
          </cell>
          <cell r="FS65">
            <v>0</v>
          </cell>
          <cell r="FT65">
            <v>1611</v>
          </cell>
          <cell r="FU65">
            <v>3349</v>
          </cell>
          <cell r="FV65">
            <v>7518</v>
          </cell>
          <cell r="FW65">
            <v>4570</v>
          </cell>
          <cell r="FX65">
            <v>0</v>
          </cell>
          <cell r="FY65">
            <v>0</v>
          </cell>
          <cell r="FZ65">
            <v>2909</v>
          </cell>
          <cell r="GA65">
            <v>0</v>
          </cell>
          <cell r="GB65">
            <v>135</v>
          </cell>
          <cell r="GC65">
            <v>-22</v>
          </cell>
          <cell r="GD65">
            <v>0</v>
          </cell>
          <cell r="GE65">
            <v>0</v>
          </cell>
          <cell r="GF65">
            <v>112</v>
          </cell>
          <cell r="GG65">
            <v>0</v>
          </cell>
          <cell r="GH65">
            <v>0</v>
          </cell>
          <cell r="GI65">
            <v>19789</v>
          </cell>
        </row>
        <row r="66">
          <cell r="B66" t="str">
            <v>Exeter</v>
          </cell>
          <cell r="C66" t="str">
            <v>SW</v>
          </cell>
          <cell r="D66" t="str">
            <v>SD</v>
          </cell>
          <cell r="E66">
            <v>0</v>
          </cell>
          <cell r="F66">
            <v>0</v>
          </cell>
          <cell r="G66">
            <v>0</v>
          </cell>
          <cell r="H66">
            <v>0</v>
          </cell>
          <cell r="I66">
            <v>0</v>
          </cell>
          <cell r="J66">
            <v>0</v>
          </cell>
          <cell r="L66">
            <v>20</v>
          </cell>
          <cell r="M66">
            <v>0</v>
          </cell>
          <cell r="N66">
            <v>0</v>
          </cell>
          <cell r="O66">
            <v>139</v>
          </cell>
          <cell r="P66">
            <v>0</v>
          </cell>
          <cell r="Q66">
            <v>0</v>
          </cell>
          <cell r="R66">
            <v>0</v>
          </cell>
          <cell r="S66">
            <v>0</v>
          </cell>
          <cell r="T66">
            <v>0</v>
          </cell>
          <cell r="U66">
            <v>215</v>
          </cell>
          <cell r="V66">
            <v>3</v>
          </cell>
          <cell r="W66">
            <v>0</v>
          </cell>
          <cell r="X66">
            <v>0</v>
          </cell>
          <cell r="Y66">
            <v>0</v>
          </cell>
          <cell r="Z66">
            <v>377</v>
          </cell>
          <cell r="AB66">
            <v>0</v>
          </cell>
          <cell r="AC66">
            <v>0</v>
          </cell>
          <cell r="AD66">
            <v>0</v>
          </cell>
          <cell r="AE66">
            <v>0</v>
          </cell>
          <cell r="AF66">
            <v>0</v>
          </cell>
          <cell r="AG66">
            <v>0</v>
          </cell>
          <cell r="AH66">
            <v>0</v>
          </cell>
          <cell r="AI66">
            <v>0</v>
          </cell>
          <cell r="AJ66">
            <v>0</v>
          </cell>
          <cell r="AK66">
            <v>0</v>
          </cell>
          <cell r="AL66">
            <v>0</v>
          </cell>
          <cell r="AN66">
            <v>84</v>
          </cell>
          <cell r="AO66">
            <v>41</v>
          </cell>
          <cell r="AP66">
            <v>0</v>
          </cell>
          <cell r="AQ66">
            <v>0</v>
          </cell>
          <cell r="AR66">
            <v>0</v>
          </cell>
          <cell r="AS66">
            <v>0</v>
          </cell>
          <cell r="AT66">
            <v>0</v>
          </cell>
          <cell r="AU66">
            <v>125</v>
          </cell>
          <cell r="AW66">
            <v>350</v>
          </cell>
          <cell r="AX66">
            <v>500</v>
          </cell>
          <cell r="AY66">
            <v>238</v>
          </cell>
          <cell r="AZ66">
            <v>25</v>
          </cell>
          <cell r="BA66">
            <v>0</v>
          </cell>
          <cell r="BB66">
            <v>1113</v>
          </cell>
          <cell r="BD66">
            <v>42</v>
          </cell>
          <cell r="BE66">
            <v>0</v>
          </cell>
          <cell r="BF66">
            <v>0</v>
          </cell>
          <cell r="BG66">
            <v>0</v>
          </cell>
          <cell r="BH66">
            <v>21</v>
          </cell>
          <cell r="BI66">
            <v>16</v>
          </cell>
          <cell r="BJ66">
            <v>6</v>
          </cell>
          <cell r="BK66">
            <v>0</v>
          </cell>
          <cell r="BL66">
            <v>6</v>
          </cell>
          <cell r="BM66">
            <v>40</v>
          </cell>
          <cell r="BN66">
            <v>9</v>
          </cell>
          <cell r="BO66">
            <v>38</v>
          </cell>
          <cell r="BP66">
            <v>0</v>
          </cell>
          <cell r="BQ66">
            <v>11</v>
          </cell>
          <cell r="BR66">
            <v>114</v>
          </cell>
          <cell r="BS66">
            <v>0</v>
          </cell>
          <cell r="BT66">
            <v>6</v>
          </cell>
          <cell r="BU66">
            <v>0</v>
          </cell>
          <cell r="BV66">
            <v>0</v>
          </cell>
          <cell r="BW66">
            <v>64</v>
          </cell>
          <cell r="BX66">
            <v>399</v>
          </cell>
          <cell r="BY66">
            <v>131</v>
          </cell>
          <cell r="BZ66">
            <v>0</v>
          </cell>
          <cell r="CA66">
            <v>0</v>
          </cell>
          <cell r="CB66">
            <v>0</v>
          </cell>
          <cell r="CC66">
            <v>0</v>
          </cell>
          <cell r="CD66">
            <v>903</v>
          </cell>
          <cell r="CF66">
            <v>26</v>
          </cell>
          <cell r="CG66">
            <v>91</v>
          </cell>
          <cell r="CH66">
            <v>5</v>
          </cell>
          <cell r="CI66">
            <v>0</v>
          </cell>
          <cell r="CJ66">
            <v>21</v>
          </cell>
          <cell r="CK66">
            <v>4</v>
          </cell>
          <cell r="CL66">
            <v>147</v>
          </cell>
          <cell r="CN66">
            <v>0</v>
          </cell>
          <cell r="CP66">
            <v>0</v>
          </cell>
          <cell r="CR66">
            <v>0</v>
          </cell>
          <cell r="CS66">
            <v>0</v>
          </cell>
          <cell r="CT66">
            <v>143</v>
          </cell>
          <cell r="CU66">
            <v>0</v>
          </cell>
          <cell r="CV66">
            <v>0</v>
          </cell>
          <cell r="CW66">
            <v>0</v>
          </cell>
          <cell r="CX66">
            <v>0</v>
          </cell>
          <cell r="CY66">
            <v>26</v>
          </cell>
          <cell r="CZ66">
            <v>-2</v>
          </cell>
          <cell r="DA66">
            <v>0</v>
          </cell>
          <cell r="DB66">
            <v>0</v>
          </cell>
          <cell r="DC66">
            <v>167</v>
          </cell>
          <cell r="DE66">
            <v>103</v>
          </cell>
          <cell r="DG66">
            <v>2935</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cell r="ED66">
            <v>0</v>
          </cell>
          <cell r="EE66">
            <v>0</v>
          </cell>
          <cell r="EF66">
            <v>0</v>
          </cell>
          <cell r="EG66">
            <v>0</v>
          </cell>
          <cell r="EH66">
            <v>0</v>
          </cell>
          <cell r="EI66">
            <v>0</v>
          </cell>
          <cell r="EJ66">
            <v>0</v>
          </cell>
          <cell r="EK66">
            <v>0</v>
          </cell>
          <cell r="EL66">
            <v>0</v>
          </cell>
          <cell r="EM66">
            <v>0</v>
          </cell>
          <cell r="EN66">
            <v>0</v>
          </cell>
          <cell r="EO66">
            <v>0</v>
          </cell>
          <cell r="EP66">
            <v>0</v>
          </cell>
          <cell r="EQ66">
            <v>0</v>
          </cell>
          <cell r="ER66">
            <v>0</v>
          </cell>
          <cell r="ES66">
            <v>0</v>
          </cell>
          <cell r="ET66">
            <v>0</v>
          </cell>
          <cell r="EU66">
            <v>0</v>
          </cell>
          <cell r="EV66">
            <v>0</v>
          </cell>
          <cell r="EW66">
            <v>0</v>
          </cell>
          <cell r="EX66">
            <v>0</v>
          </cell>
          <cell r="EY66">
            <v>0</v>
          </cell>
          <cell r="EZ66">
            <v>0</v>
          </cell>
          <cell r="FA66">
            <v>0</v>
          </cell>
          <cell r="FB66">
            <v>0</v>
          </cell>
          <cell r="FC66">
            <v>0</v>
          </cell>
          <cell r="FD66">
            <v>0</v>
          </cell>
          <cell r="FE66">
            <v>0</v>
          </cell>
          <cell r="FF66">
            <v>0</v>
          </cell>
          <cell r="FG66">
            <v>827</v>
          </cell>
          <cell r="FH66">
            <v>2825</v>
          </cell>
          <cell r="FJ66">
            <v>0</v>
          </cell>
          <cell r="FL66">
            <v>0</v>
          </cell>
          <cell r="FM66">
            <v>0</v>
          </cell>
          <cell r="FN66">
            <v>0</v>
          </cell>
          <cell r="FO66">
            <v>0</v>
          </cell>
          <cell r="FQ66">
            <v>0</v>
          </cell>
          <cell r="FR66">
            <v>1178</v>
          </cell>
          <cell r="FS66">
            <v>0</v>
          </cell>
          <cell r="FT66">
            <v>3185</v>
          </cell>
          <cell r="FU66">
            <v>6811</v>
          </cell>
          <cell r="FV66">
            <v>5895</v>
          </cell>
          <cell r="FW66">
            <v>2421</v>
          </cell>
          <cell r="FX66">
            <v>0</v>
          </cell>
          <cell r="FY66">
            <v>0</v>
          </cell>
          <cell r="FZ66">
            <v>4308</v>
          </cell>
          <cell r="GA66">
            <v>261</v>
          </cell>
          <cell r="GB66">
            <v>-223</v>
          </cell>
          <cell r="GC66">
            <v>-2113</v>
          </cell>
          <cell r="GD66">
            <v>0</v>
          </cell>
          <cell r="GE66">
            <v>324</v>
          </cell>
          <cell r="GF66">
            <v>0</v>
          </cell>
          <cell r="GG66">
            <v>4640</v>
          </cell>
          <cell r="GH66">
            <v>-3779</v>
          </cell>
          <cell r="GI66">
            <v>22908</v>
          </cell>
        </row>
        <row r="67">
          <cell r="B67" t="str">
            <v>Mid Devon</v>
          </cell>
          <cell r="C67" t="str">
            <v>SW</v>
          </cell>
          <cell r="D67" t="str">
            <v>SD</v>
          </cell>
          <cell r="E67">
            <v>0</v>
          </cell>
          <cell r="F67">
            <v>0</v>
          </cell>
          <cell r="G67">
            <v>0</v>
          </cell>
          <cell r="H67">
            <v>0</v>
          </cell>
          <cell r="I67">
            <v>0</v>
          </cell>
          <cell r="J67">
            <v>0</v>
          </cell>
          <cell r="L67">
            <v>0</v>
          </cell>
          <cell r="M67">
            <v>0</v>
          </cell>
          <cell r="N67">
            <v>0</v>
          </cell>
          <cell r="O67">
            <v>0</v>
          </cell>
          <cell r="P67">
            <v>0</v>
          </cell>
          <cell r="Q67">
            <v>0</v>
          </cell>
          <cell r="R67">
            <v>0</v>
          </cell>
          <cell r="S67">
            <v>0</v>
          </cell>
          <cell r="T67">
            <v>0</v>
          </cell>
          <cell r="U67">
            <v>160</v>
          </cell>
          <cell r="V67">
            <v>0</v>
          </cell>
          <cell r="W67">
            <v>0</v>
          </cell>
          <cell r="X67">
            <v>0</v>
          </cell>
          <cell r="Y67">
            <v>0</v>
          </cell>
          <cell r="Z67">
            <v>160</v>
          </cell>
          <cell r="AB67">
            <v>0</v>
          </cell>
          <cell r="AC67">
            <v>0</v>
          </cell>
          <cell r="AD67">
            <v>0</v>
          </cell>
          <cell r="AE67">
            <v>0</v>
          </cell>
          <cell r="AF67">
            <v>0</v>
          </cell>
          <cell r="AG67">
            <v>0</v>
          </cell>
          <cell r="AH67">
            <v>0</v>
          </cell>
          <cell r="AI67">
            <v>0</v>
          </cell>
          <cell r="AJ67">
            <v>0</v>
          </cell>
          <cell r="AK67">
            <v>0</v>
          </cell>
          <cell r="AL67">
            <v>0</v>
          </cell>
          <cell r="AN67">
            <v>0</v>
          </cell>
          <cell r="AO67">
            <v>0</v>
          </cell>
          <cell r="AP67">
            <v>0</v>
          </cell>
          <cell r="AQ67">
            <v>0</v>
          </cell>
          <cell r="AR67">
            <v>0</v>
          </cell>
          <cell r="AS67">
            <v>0</v>
          </cell>
          <cell r="AT67">
            <v>0</v>
          </cell>
          <cell r="AU67">
            <v>0</v>
          </cell>
          <cell r="AW67">
            <v>21</v>
          </cell>
          <cell r="AX67">
            <v>422</v>
          </cell>
          <cell r="AY67">
            <v>46</v>
          </cell>
          <cell r="AZ67">
            <v>1</v>
          </cell>
          <cell r="BA67">
            <v>0</v>
          </cell>
          <cell r="BB67">
            <v>490</v>
          </cell>
          <cell r="BD67">
            <v>5</v>
          </cell>
          <cell r="BE67">
            <v>0</v>
          </cell>
          <cell r="BF67">
            <v>0</v>
          </cell>
          <cell r="BG67">
            <v>0</v>
          </cell>
          <cell r="BH67">
            <v>5</v>
          </cell>
          <cell r="BI67">
            <v>0</v>
          </cell>
          <cell r="BJ67">
            <v>0</v>
          </cell>
          <cell r="BK67">
            <v>0</v>
          </cell>
          <cell r="BL67">
            <v>0</v>
          </cell>
          <cell r="BM67">
            <v>37</v>
          </cell>
          <cell r="BN67">
            <v>0</v>
          </cell>
          <cell r="BO67">
            <v>0</v>
          </cell>
          <cell r="BP67">
            <v>0</v>
          </cell>
          <cell r="BQ67">
            <v>0</v>
          </cell>
          <cell r="BR67">
            <v>0</v>
          </cell>
          <cell r="BS67">
            <v>0</v>
          </cell>
          <cell r="BT67">
            <v>0</v>
          </cell>
          <cell r="BU67">
            <v>0</v>
          </cell>
          <cell r="BV67">
            <v>0</v>
          </cell>
          <cell r="BW67">
            <v>4</v>
          </cell>
          <cell r="BX67">
            <v>86</v>
          </cell>
          <cell r="BY67">
            <v>0</v>
          </cell>
          <cell r="BZ67">
            <v>0</v>
          </cell>
          <cell r="CA67">
            <v>6</v>
          </cell>
          <cell r="CB67">
            <v>0</v>
          </cell>
          <cell r="CC67">
            <v>0</v>
          </cell>
          <cell r="CD67">
            <v>143</v>
          </cell>
          <cell r="CF67">
            <v>0</v>
          </cell>
          <cell r="CG67">
            <v>0</v>
          </cell>
          <cell r="CH67">
            <v>0</v>
          </cell>
          <cell r="CI67">
            <v>0</v>
          </cell>
          <cell r="CJ67">
            <v>14</v>
          </cell>
          <cell r="CK67">
            <v>0</v>
          </cell>
          <cell r="CL67">
            <v>14</v>
          </cell>
          <cell r="CN67">
            <v>0</v>
          </cell>
          <cell r="CP67">
            <v>0</v>
          </cell>
          <cell r="CR67">
            <v>0</v>
          </cell>
          <cell r="CS67">
            <v>0</v>
          </cell>
          <cell r="CT67">
            <v>0</v>
          </cell>
          <cell r="CU67">
            <v>0</v>
          </cell>
          <cell r="CV67">
            <v>0</v>
          </cell>
          <cell r="CW67">
            <v>0</v>
          </cell>
          <cell r="CX67">
            <v>0</v>
          </cell>
          <cell r="CY67">
            <v>86</v>
          </cell>
          <cell r="CZ67">
            <v>0</v>
          </cell>
          <cell r="DA67">
            <v>0</v>
          </cell>
          <cell r="DB67">
            <v>0</v>
          </cell>
          <cell r="DC67">
            <v>86</v>
          </cell>
          <cell r="DE67">
            <v>0</v>
          </cell>
          <cell r="DG67">
            <v>893</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cell r="EJ67">
            <v>0</v>
          </cell>
          <cell r="EK67">
            <v>0</v>
          </cell>
          <cell r="EL67">
            <v>0</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0</v>
          </cell>
          <cell r="FD67">
            <v>0</v>
          </cell>
          <cell r="FE67">
            <v>0</v>
          </cell>
          <cell r="FF67">
            <v>0</v>
          </cell>
          <cell r="FG67">
            <v>2462</v>
          </cell>
          <cell r="FH67">
            <v>2373</v>
          </cell>
          <cell r="FJ67">
            <v>0</v>
          </cell>
          <cell r="FL67">
            <v>0</v>
          </cell>
          <cell r="FM67">
            <v>0</v>
          </cell>
          <cell r="FN67">
            <v>0</v>
          </cell>
          <cell r="FO67">
            <v>0</v>
          </cell>
          <cell r="FQ67">
            <v>0</v>
          </cell>
          <cell r="FR67">
            <v>590</v>
          </cell>
          <cell r="FS67">
            <v>0</v>
          </cell>
          <cell r="FT67">
            <v>1701</v>
          </cell>
          <cell r="FU67">
            <v>856</v>
          </cell>
          <cell r="FV67">
            <v>3822</v>
          </cell>
          <cell r="FW67">
            <v>1800</v>
          </cell>
          <cell r="FX67">
            <v>0</v>
          </cell>
          <cell r="FY67">
            <v>0</v>
          </cell>
          <cell r="FZ67">
            <v>2777</v>
          </cell>
          <cell r="GA67">
            <v>0</v>
          </cell>
          <cell r="GB67">
            <v>0</v>
          </cell>
          <cell r="GC67">
            <v>0</v>
          </cell>
          <cell r="GD67">
            <v>527</v>
          </cell>
          <cell r="GE67">
            <v>72</v>
          </cell>
          <cell r="GF67">
            <v>0</v>
          </cell>
          <cell r="GG67">
            <v>0</v>
          </cell>
          <cell r="GH67">
            <v>-512</v>
          </cell>
          <cell r="GI67">
            <v>11633</v>
          </cell>
        </row>
        <row r="68">
          <cell r="B68" t="str">
            <v>North Devon</v>
          </cell>
          <cell r="C68" t="str">
            <v>SW</v>
          </cell>
          <cell r="D68" t="str">
            <v>SD</v>
          </cell>
          <cell r="E68">
            <v>0</v>
          </cell>
          <cell r="F68">
            <v>0</v>
          </cell>
          <cell r="G68">
            <v>0</v>
          </cell>
          <cell r="H68">
            <v>0</v>
          </cell>
          <cell r="I68">
            <v>0</v>
          </cell>
          <cell r="J68">
            <v>0</v>
          </cell>
          <cell r="L68">
            <v>0</v>
          </cell>
          <cell r="M68">
            <v>0</v>
          </cell>
          <cell r="N68">
            <v>0</v>
          </cell>
          <cell r="O68">
            <v>0</v>
          </cell>
          <cell r="P68">
            <v>0</v>
          </cell>
          <cell r="Q68">
            <v>0</v>
          </cell>
          <cell r="R68">
            <v>0</v>
          </cell>
          <cell r="S68">
            <v>0</v>
          </cell>
          <cell r="T68">
            <v>0</v>
          </cell>
          <cell r="U68">
            <v>30</v>
          </cell>
          <cell r="V68">
            <v>0</v>
          </cell>
          <cell r="W68">
            <v>4</v>
          </cell>
          <cell r="X68">
            <v>0</v>
          </cell>
          <cell r="Y68">
            <v>94</v>
          </cell>
          <cell r="Z68">
            <v>128</v>
          </cell>
          <cell r="AB68">
            <v>0</v>
          </cell>
          <cell r="AC68">
            <v>0</v>
          </cell>
          <cell r="AD68">
            <v>0</v>
          </cell>
          <cell r="AE68">
            <v>0</v>
          </cell>
          <cell r="AF68">
            <v>0</v>
          </cell>
          <cell r="AG68">
            <v>0</v>
          </cell>
          <cell r="AH68">
            <v>0</v>
          </cell>
          <cell r="AI68">
            <v>0</v>
          </cell>
          <cell r="AJ68">
            <v>0</v>
          </cell>
          <cell r="AK68">
            <v>0</v>
          </cell>
          <cell r="AL68">
            <v>0</v>
          </cell>
          <cell r="AN68">
            <v>0</v>
          </cell>
          <cell r="AO68">
            <v>0</v>
          </cell>
          <cell r="AP68">
            <v>0</v>
          </cell>
          <cell r="AQ68">
            <v>0</v>
          </cell>
          <cell r="AR68">
            <v>0</v>
          </cell>
          <cell r="AS68">
            <v>0</v>
          </cell>
          <cell r="AT68">
            <v>0</v>
          </cell>
          <cell r="AU68">
            <v>0</v>
          </cell>
          <cell r="AW68">
            <v>161</v>
          </cell>
          <cell r="AX68">
            <v>346</v>
          </cell>
          <cell r="AY68">
            <v>89</v>
          </cell>
          <cell r="AZ68">
            <v>2</v>
          </cell>
          <cell r="BA68">
            <v>0</v>
          </cell>
          <cell r="BB68">
            <v>598</v>
          </cell>
          <cell r="BD68">
            <v>1</v>
          </cell>
          <cell r="BE68">
            <v>0</v>
          </cell>
          <cell r="BF68">
            <v>0</v>
          </cell>
          <cell r="BG68">
            <v>0</v>
          </cell>
          <cell r="BH68">
            <v>0</v>
          </cell>
          <cell r="BI68">
            <v>0</v>
          </cell>
          <cell r="BJ68">
            <v>0</v>
          </cell>
          <cell r="BK68">
            <v>0</v>
          </cell>
          <cell r="BL68">
            <v>0</v>
          </cell>
          <cell r="BM68">
            <v>64</v>
          </cell>
          <cell r="BN68">
            <v>0</v>
          </cell>
          <cell r="BO68">
            <v>0</v>
          </cell>
          <cell r="BP68">
            <v>0</v>
          </cell>
          <cell r="BQ68">
            <v>0</v>
          </cell>
          <cell r="BR68">
            <v>30</v>
          </cell>
          <cell r="BS68">
            <v>0</v>
          </cell>
          <cell r="BT68">
            <v>0</v>
          </cell>
          <cell r="BU68">
            <v>0</v>
          </cell>
          <cell r="BV68">
            <v>10</v>
          </cell>
          <cell r="BW68">
            <v>86</v>
          </cell>
          <cell r="BX68">
            <v>506</v>
          </cell>
          <cell r="BY68">
            <v>0</v>
          </cell>
          <cell r="BZ68">
            <v>0</v>
          </cell>
          <cell r="CA68">
            <v>0</v>
          </cell>
          <cell r="CB68">
            <v>0</v>
          </cell>
          <cell r="CC68">
            <v>0</v>
          </cell>
          <cell r="CD68">
            <v>697</v>
          </cell>
          <cell r="CF68">
            <v>0</v>
          </cell>
          <cell r="CG68">
            <v>0</v>
          </cell>
          <cell r="CH68">
            <v>0</v>
          </cell>
          <cell r="CI68">
            <v>0</v>
          </cell>
          <cell r="CJ68">
            <v>19</v>
          </cell>
          <cell r="CK68">
            <v>0</v>
          </cell>
          <cell r="CL68">
            <v>19</v>
          </cell>
          <cell r="CN68">
            <v>0</v>
          </cell>
          <cell r="CP68">
            <v>0</v>
          </cell>
          <cell r="CR68">
            <v>0</v>
          </cell>
          <cell r="CS68">
            <v>0</v>
          </cell>
          <cell r="CT68">
            <v>0</v>
          </cell>
          <cell r="CU68">
            <v>0</v>
          </cell>
          <cell r="CV68">
            <v>0</v>
          </cell>
          <cell r="CW68">
            <v>0</v>
          </cell>
          <cell r="CX68">
            <v>0</v>
          </cell>
          <cell r="CY68">
            <v>0</v>
          </cell>
          <cell r="CZ68">
            <v>0</v>
          </cell>
          <cell r="DA68">
            <v>0</v>
          </cell>
          <cell r="DB68">
            <v>295</v>
          </cell>
          <cell r="DC68">
            <v>295</v>
          </cell>
          <cell r="DE68">
            <v>0</v>
          </cell>
          <cell r="DG68">
            <v>1737</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cell r="EJ68">
            <v>0</v>
          </cell>
          <cell r="EK68">
            <v>0</v>
          </cell>
          <cell r="EL68">
            <v>0</v>
          </cell>
          <cell r="EM68">
            <v>0</v>
          </cell>
          <cell r="EN68">
            <v>0</v>
          </cell>
          <cell r="EO68">
            <v>0</v>
          </cell>
          <cell r="EP68">
            <v>0</v>
          </cell>
          <cell r="EQ68">
            <v>0</v>
          </cell>
          <cell r="ER68">
            <v>0</v>
          </cell>
          <cell r="ES68">
            <v>0</v>
          </cell>
          <cell r="ET68">
            <v>0</v>
          </cell>
          <cell r="EU68">
            <v>0</v>
          </cell>
          <cell r="EV68">
            <v>0</v>
          </cell>
          <cell r="EW68">
            <v>0</v>
          </cell>
          <cell r="EX68">
            <v>0</v>
          </cell>
          <cell r="EY68">
            <v>0</v>
          </cell>
          <cell r="EZ68">
            <v>0</v>
          </cell>
          <cell r="FA68">
            <v>0</v>
          </cell>
          <cell r="FB68">
            <v>0</v>
          </cell>
          <cell r="FC68">
            <v>0</v>
          </cell>
          <cell r="FD68">
            <v>0</v>
          </cell>
          <cell r="FE68">
            <v>0</v>
          </cell>
          <cell r="FF68">
            <v>0</v>
          </cell>
          <cell r="FG68">
            <v>2399</v>
          </cell>
          <cell r="FH68">
            <v>1038</v>
          </cell>
          <cell r="FJ68">
            <v>0</v>
          </cell>
          <cell r="FL68">
            <v>0</v>
          </cell>
          <cell r="FM68">
            <v>0</v>
          </cell>
          <cell r="FN68">
            <v>0</v>
          </cell>
          <cell r="FO68">
            <v>0</v>
          </cell>
          <cell r="FQ68">
            <v>0</v>
          </cell>
          <cell r="FR68">
            <v>-841</v>
          </cell>
          <cell r="FS68">
            <v>0</v>
          </cell>
          <cell r="FT68">
            <v>2694</v>
          </cell>
          <cell r="FU68">
            <v>2200</v>
          </cell>
          <cell r="FV68">
            <v>6868</v>
          </cell>
          <cell r="FW68">
            <v>3429</v>
          </cell>
          <cell r="FX68">
            <v>0</v>
          </cell>
          <cell r="FY68">
            <v>0</v>
          </cell>
          <cell r="FZ68">
            <v>3994</v>
          </cell>
          <cell r="GA68">
            <v>254</v>
          </cell>
          <cell r="GB68">
            <v>-475</v>
          </cell>
          <cell r="GC68">
            <v>0</v>
          </cell>
          <cell r="GD68">
            <v>0</v>
          </cell>
          <cell r="GE68">
            <v>100</v>
          </cell>
          <cell r="GF68">
            <v>100</v>
          </cell>
          <cell r="GG68">
            <v>0</v>
          </cell>
          <cell r="GH68">
            <v>-1943</v>
          </cell>
          <cell r="GI68">
            <v>16380</v>
          </cell>
        </row>
        <row r="69">
          <cell r="B69" t="str">
            <v>South Hams</v>
          </cell>
          <cell r="C69" t="str">
            <v>SW</v>
          </cell>
          <cell r="D69" t="str">
            <v>SD</v>
          </cell>
          <cell r="E69">
            <v>0</v>
          </cell>
          <cell r="F69">
            <v>0</v>
          </cell>
          <cell r="G69">
            <v>0</v>
          </cell>
          <cell r="H69">
            <v>0</v>
          </cell>
          <cell r="I69">
            <v>0</v>
          </cell>
          <cell r="J69">
            <v>0</v>
          </cell>
          <cell r="L69">
            <v>0</v>
          </cell>
          <cell r="M69">
            <v>0</v>
          </cell>
          <cell r="N69">
            <v>0</v>
          </cell>
          <cell r="O69">
            <v>0</v>
          </cell>
          <cell r="P69">
            <v>0</v>
          </cell>
          <cell r="Q69">
            <v>0</v>
          </cell>
          <cell r="R69">
            <v>0</v>
          </cell>
          <cell r="S69">
            <v>0</v>
          </cell>
          <cell r="T69">
            <v>0</v>
          </cell>
          <cell r="U69">
            <v>20</v>
          </cell>
          <cell r="V69">
            <v>0</v>
          </cell>
          <cell r="W69">
            <v>0</v>
          </cell>
          <cell r="X69">
            <v>0</v>
          </cell>
          <cell r="Y69">
            <v>53</v>
          </cell>
          <cell r="Z69">
            <v>73</v>
          </cell>
          <cell r="AB69">
            <v>0</v>
          </cell>
          <cell r="AC69">
            <v>0</v>
          </cell>
          <cell r="AD69">
            <v>0</v>
          </cell>
          <cell r="AE69">
            <v>0</v>
          </cell>
          <cell r="AF69">
            <v>0</v>
          </cell>
          <cell r="AG69">
            <v>0</v>
          </cell>
          <cell r="AH69">
            <v>0</v>
          </cell>
          <cell r="AI69">
            <v>0</v>
          </cell>
          <cell r="AJ69">
            <v>0</v>
          </cell>
          <cell r="AK69">
            <v>0</v>
          </cell>
          <cell r="AL69">
            <v>0</v>
          </cell>
          <cell r="AN69">
            <v>0</v>
          </cell>
          <cell r="AO69">
            <v>53</v>
          </cell>
          <cell r="AP69">
            <v>0</v>
          </cell>
          <cell r="AQ69">
            <v>0</v>
          </cell>
          <cell r="AR69">
            <v>0</v>
          </cell>
          <cell r="AS69">
            <v>0</v>
          </cell>
          <cell r="AT69">
            <v>0</v>
          </cell>
          <cell r="AU69">
            <v>53</v>
          </cell>
          <cell r="AW69">
            <v>0</v>
          </cell>
          <cell r="AX69">
            <v>253</v>
          </cell>
          <cell r="AY69">
            <v>78</v>
          </cell>
          <cell r="AZ69">
            <v>0</v>
          </cell>
          <cell r="BA69">
            <v>0</v>
          </cell>
          <cell r="BB69">
            <v>331</v>
          </cell>
          <cell r="BD69">
            <v>0</v>
          </cell>
          <cell r="BE69">
            <v>0</v>
          </cell>
          <cell r="BF69">
            <v>0</v>
          </cell>
          <cell r="BG69">
            <v>0</v>
          </cell>
          <cell r="BH69">
            <v>10</v>
          </cell>
          <cell r="BI69">
            <v>0</v>
          </cell>
          <cell r="BJ69">
            <v>0</v>
          </cell>
          <cell r="BK69">
            <v>0</v>
          </cell>
          <cell r="BL69">
            <v>0</v>
          </cell>
          <cell r="BM69">
            <v>90</v>
          </cell>
          <cell r="BN69">
            <v>0</v>
          </cell>
          <cell r="BO69">
            <v>0</v>
          </cell>
          <cell r="BP69">
            <v>0</v>
          </cell>
          <cell r="BQ69">
            <v>0</v>
          </cell>
          <cell r="BR69">
            <v>0</v>
          </cell>
          <cell r="BS69">
            <v>9</v>
          </cell>
          <cell r="BT69">
            <v>0</v>
          </cell>
          <cell r="BU69">
            <v>40</v>
          </cell>
          <cell r="BV69">
            <v>0</v>
          </cell>
          <cell r="BW69">
            <v>0</v>
          </cell>
          <cell r="BX69">
            <v>133</v>
          </cell>
          <cell r="BY69">
            <v>0</v>
          </cell>
          <cell r="BZ69">
            <v>0</v>
          </cell>
          <cell r="CA69">
            <v>0</v>
          </cell>
          <cell r="CB69">
            <v>0</v>
          </cell>
          <cell r="CC69">
            <v>0</v>
          </cell>
          <cell r="CD69">
            <v>282</v>
          </cell>
          <cell r="CF69">
            <v>0</v>
          </cell>
          <cell r="CG69">
            <v>0</v>
          </cell>
          <cell r="CH69">
            <v>0</v>
          </cell>
          <cell r="CI69">
            <v>0</v>
          </cell>
          <cell r="CJ69">
            <v>238</v>
          </cell>
          <cell r="CK69">
            <v>0</v>
          </cell>
          <cell r="CL69">
            <v>238</v>
          </cell>
          <cell r="CN69">
            <v>0</v>
          </cell>
          <cell r="CP69">
            <v>0</v>
          </cell>
          <cell r="CR69">
            <v>0</v>
          </cell>
          <cell r="CS69">
            <v>0</v>
          </cell>
          <cell r="CT69">
            <v>0</v>
          </cell>
          <cell r="CU69">
            <v>0</v>
          </cell>
          <cell r="CV69">
            <v>0</v>
          </cell>
          <cell r="CW69">
            <v>0</v>
          </cell>
          <cell r="CX69">
            <v>0</v>
          </cell>
          <cell r="CY69">
            <v>0</v>
          </cell>
          <cell r="CZ69">
            <v>0</v>
          </cell>
          <cell r="DA69">
            <v>0</v>
          </cell>
          <cell r="DB69">
            <v>0</v>
          </cell>
          <cell r="DC69">
            <v>0</v>
          </cell>
          <cell r="DE69">
            <v>0</v>
          </cell>
          <cell r="DG69">
            <v>977</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0</v>
          </cell>
          <cell r="EW69">
            <v>0</v>
          </cell>
          <cell r="EX69">
            <v>0</v>
          </cell>
          <cell r="EY69">
            <v>0</v>
          </cell>
          <cell r="EZ69">
            <v>0</v>
          </cell>
          <cell r="FA69">
            <v>0</v>
          </cell>
          <cell r="FB69">
            <v>0</v>
          </cell>
          <cell r="FC69">
            <v>0</v>
          </cell>
          <cell r="FD69">
            <v>0</v>
          </cell>
          <cell r="FE69">
            <v>0</v>
          </cell>
          <cell r="FF69">
            <v>0</v>
          </cell>
          <cell r="FG69">
            <v>6396</v>
          </cell>
          <cell r="FH69">
            <v>1248</v>
          </cell>
          <cell r="FJ69">
            <v>0</v>
          </cell>
          <cell r="FL69">
            <v>0</v>
          </cell>
          <cell r="FM69">
            <v>0</v>
          </cell>
          <cell r="FN69">
            <v>0</v>
          </cell>
          <cell r="FO69">
            <v>0</v>
          </cell>
          <cell r="FQ69">
            <v>0</v>
          </cell>
          <cell r="FR69">
            <v>-1064</v>
          </cell>
          <cell r="FS69">
            <v>0</v>
          </cell>
          <cell r="FT69">
            <v>1443</v>
          </cell>
          <cell r="FU69">
            <v>1814</v>
          </cell>
          <cell r="FV69">
            <v>5374</v>
          </cell>
          <cell r="FW69">
            <v>1041</v>
          </cell>
          <cell r="FX69">
            <v>0</v>
          </cell>
          <cell r="FY69">
            <v>0</v>
          </cell>
          <cell r="FZ69">
            <v>2903</v>
          </cell>
          <cell r="GA69">
            <v>203</v>
          </cell>
          <cell r="GB69">
            <v>0</v>
          </cell>
          <cell r="GC69">
            <v>0</v>
          </cell>
          <cell r="GD69">
            <v>0</v>
          </cell>
          <cell r="GE69">
            <v>0</v>
          </cell>
          <cell r="GF69">
            <v>0</v>
          </cell>
          <cell r="GG69">
            <v>0</v>
          </cell>
          <cell r="GH69">
            <v>-362</v>
          </cell>
          <cell r="GI69">
            <v>11352</v>
          </cell>
        </row>
        <row r="70">
          <cell r="B70" t="str">
            <v>Teignbridge</v>
          </cell>
          <cell r="C70" t="str">
            <v>SW</v>
          </cell>
          <cell r="D70" t="str">
            <v>SD</v>
          </cell>
          <cell r="E70">
            <v>0</v>
          </cell>
          <cell r="F70">
            <v>0</v>
          </cell>
          <cell r="G70">
            <v>0</v>
          </cell>
          <cell r="H70">
            <v>0</v>
          </cell>
          <cell r="I70">
            <v>0</v>
          </cell>
          <cell r="J70">
            <v>0</v>
          </cell>
          <cell r="L70">
            <v>0</v>
          </cell>
          <cell r="M70">
            <v>0</v>
          </cell>
          <cell r="N70">
            <v>0</v>
          </cell>
          <cell r="O70">
            <v>0</v>
          </cell>
          <cell r="P70">
            <v>0</v>
          </cell>
          <cell r="Q70">
            <v>0</v>
          </cell>
          <cell r="R70">
            <v>0</v>
          </cell>
          <cell r="S70">
            <v>0</v>
          </cell>
          <cell r="T70">
            <v>0</v>
          </cell>
          <cell r="U70">
            <v>184</v>
          </cell>
          <cell r="V70">
            <v>0</v>
          </cell>
          <cell r="W70">
            <v>0</v>
          </cell>
          <cell r="X70">
            <v>0</v>
          </cell>
          <cell r="Y70">
            <v>0</v>
          </cell>
          <cell r="Z70">
            <v>184</v>
          </cell>
          <cell r="AB70">
            <v>0</v>
          </cell>
          <cell r="AC70">
            <v>0</v>
          </cell>
          <cell r="AD70">
            <v>0</v>
          </cell>
          <cell r="AE70">
            <v>0</v>
          </cell>
          <cell r="AF70">
            <v>0</v>
          </cell>
          <cell r="AG70">
            <v>0</v>
          </cell>
          <cell r="AH70">
            <v>0</v>
          </cell>
          <cell r="AI70">
            <v>0</v>
          </cell>
          <cell r="AJ70">
            <v>0</v>
          </cell>
          <cell r="AK70">
            <v>0</v>
          </cell>
          <cell r="AL70">
            <v>0</v>
          </cell>
          <cell r="AN70">
            <v>15</v>
          </cell>
          <cell r="AO70">
            <v>3</v>
          </cell>
          <cell r="AP70">
            <v>0</v>
          </cell>
          <cell r="AQ70">
            <v>23</v>
          </cell>
          <cell r="AR70">
            <v>0</v>
          </cell>
          <cell r="AS70">
            <v>0</v>
          </cell>
          <cell r="AT70">
            <v>0</v>
          </cell>
          <cell r="AU70">
            <v>41</v>
          </cell>
          <cell r="AW70">
            <v>4</v>
          </cell>
          <cell r="AX70">
            <v>441</v>
          </cell>
          <cell r="AY70">
            <v>41</v>
          </cell>
          <cell r="AZ70">
            <v>4</v>
          </cell>
          <cell r="BA70">
            <v>0</v>
          </cell>
          <cell r="BB70">
            <v>490</v>
          </cell>
          <cell r="BD70">
            <v>4</v>
          </cell>
          <cell r="BE70">
            <v>0</v>
          </cell>
          <cell r="BF70">
            <v>0</v>
          </cell>
          <cell r="BG70">
            <v>3</v>
          </cell>
          <cell r="BH70">
            <v>19</v>
          </cell>
          <cell r="BI70">
            <v>4</v>
          </cell>
          <cell r="BJ70">
            <v>0</v>
          </cell>
          <cell r="BK70">
            <v>0</v>
          </cell>
          <cell r="BL70">
            <v>0</v>
          </cell>
          <cell r="BM70">
            <v>64</v>
          </cell>
          <cell r="BN70">
            <v>0</v>
          </cell>
          <cell r="BO70">
            <v>0</v>
          </cell>
          <cell r="BP70">
            <v>0</v>
          </cell>
          <cell r="BQ70">
            <v>3</v>
          </cell>
          <cell r="BR70">
            <v>7</v>
          </cell>
          <cell r="BS70">
            <v>0</v>
          </cell>
          <cell r="BT70">
            <v>0</v>
          </cell>
          <cell r="BU70">
            <v>0</v>
          </cell>
          <cell r="BV70">
            <v>0</v>
          </cell>
          <cell r="BW70">
            <v>33</v>
          </cell>
          <cell r="BX70">
            <v>147</v>
          </cell>
          <cell r="BY70">
            <v>0</v>
          </cell>
          <cell r="BZ70">
            <v>0</v>
          </cell>
          <cell r="CA70">
            <v>40</v>
          </cell>
          <cell r="CB70">
            <v>0</v>
          </cell>
          <cell r="CC70">
            <v>2</v>
          </cell>
          <cell r="CD70">
            <v>326</v>
          </cell>
          <cell r="CF70">
            <v>19</v>
          </cell>
          <cell r="CG70">
            <v>18</v>
          </cell>
          <cell r="CH70">
            <v>8</v>
          </cell>
          <cell r="CI70">
            <v>0</v>
          </cell>
          <cell r="CJ70">
            <v>35</v>
          </cell>
          <cell r="CK70">
            <v>0</v>
          </cell>
          <cell r="CL70">
            <v>80</v>
          </cell>
          <cell r="CN70">
            <v>0</v>
          </cell>
          <cell r="CP70">
            <v>0</v>
          </cell>
          <cell r="CR70">
            <v>0</v>
          </cell>
          <cell r="CS70">
            <v>0</v>
          </cell>
          <cell r="CT70">
            <v>22</v>
          </cell>
          <cell r="CU70">
            <v>0</v>
          </cell>
          <cell r="CV70">
            <v>3</v>
          </cell>
          <cell r="CW70">
            <v>17</v>
          </cell>
          <cell r="CX70">
            <v>0</v>
          </cell>
          <cell r="CY70">
            <v>0</v>
          </cell>
          <cell r="CZ70">
            <v>0</v>
          </cell>
          <cell r="DA70">
            <v>0</v>
          </cell>
          <cell r="DB70">
            <v>0</v>
          </cell>
          <cell r="DC70">
            <v>42</v>
          </cell>
          <cell r="DE70">
            <v>44</v>
          </cell>
          <cell r="DG70">
            <v>1207</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cell r="EJ70">
            <v>0</v>
          </cell>
          <cell r="EK70">
            <v>0</v>
          </cell>
          <cell r="EL70">
            <v>0</v>
          </cell>
          <cell r="EM70">
            <v>0</v>
          </cell>
          <cell r="EN70">
            <v>0</v>
          </cell>
          <cell r="EO70">
            <v>0</v>
          </cell>
          <cell r="EP70">
            <v>0</v>
          </cell>
          <cell r="EQ70">
            <v>0</v>
          </cell>
          <cell r="ER70">
            <v>0</v>
          </cell>
          <cell r="ES70">
            <v>0</v>
          </cell>
          <cell r="ET70">
            <v>0</v>
          </cell>
          <cell r="EU70">
            <v>0</v>
          </cell>
          <cell r="EV70">
            <v>0</v>
          </cell>
          <cell r="EW70">
            <v>0</v>
          </cell>
          <cell r="EX70">
            <v>0</v>
          </cell>
          <cell r="EY70">
            <v>0</v>
          </cell>
          <cell r="EZ70">
            <v>0</v>
          </cell>
          <cell r="FA70">
            <v>0</v>
          </cell>
          <cell r="FB70">
            <v>0</v>
          </cell>
          <cell r="FC70">
            <v>0</v>
          </cell>
          <cell r="FD70">
            <v>0</v>
          </cell>
          <cell r="FE70">
            <v>0</v>
          </cell>
          <cell r="FF70">
            <v>0</v>
          </cell>
          <cell r="FG70">
            <v>0</v>
          </cell>
          <cell r="FH70">
            <v>1322</v>
          </cell>
          <cell r="FJ70">
            <v>0</v>
          </cell>
          <cell r="FL70">
            <v>0</v>
          </cell>
          <cell r="FM70">
            <v>0</v>
          </cell>
          <cell r="FN70">
            <v>0</v>
          </cell>
          <cell r="FO70">
            <v>0</v>
          </cell>
          <cell r="FQ70">
            <v>0</v>
          </cell>
          <cell r="FR70">
            <v>9</v>
          </cell>
          <cell r="FS70">
            <v>0</v>
          </cell>
          <cell r="FT70">
            <v>1813</v>
          </cell>
          <cell r="FU70">
            <v>4129</v>
          </cell>
          <cell r="FV70">
            <v>6335</v>
          </cell>
          <cell r="FW70">
            <v>2293</v>
          </cell>
          <cell r="FX70">
            <v>0</v>
          </cell>
          <cell r="FY70">
            <v>0</v>
          </cell>
          <cell r="FZ70">
            <v>2960</v>
          </cell>
          <cell r="GA70">
            <v>401</v>
          </cell>
          <cell r="GB70">
            <v>288</v>
          </cell>
          <cell r="GC70">
            <v>0</v>
          </cell>
          <cell r="GD70">
            <v>0</v>
          </cell>
          <cell r="GE70">
            <v>0</v>
          </cell>
          <cell r="GF70">
            <v>5</v>
          </cell>
          <cell r="GG70">
            <v>1840</v>
          </cell>
          <cell r="GH70">
            <v>-1129</v>
          </cell>
          <cell r="GI70">
            <v>18944</v>
          </cell>
        </row>
        <row r="71">
          <cell r="B71" t="str">
            <v>Torridge</v>
          </cell>
          <cell r="C71" t="str">
            <v>SW</v>
          </cell>
          <cell r="D71" t="str">
            <v>SD</v>
          </cell>
          <cell r="E71">
            <v>0</v>
          </cell>
          <cell r="F71">
            <v>0</v>
          </cell>
          <cell r="G71">
            <v>0</v>
          </cell>
          <cell r="H71">
            <v>0</v>
          </cell>
          <cell r="I71">
            <v>0</v>
          </cell>
          <cell r="J71">
            <v>0</v>
          </cell>
          <cell r="L71">
            <v>0</v>
          </cell>
          <cell r="M71">
            <v>0</v>
          </cell>
          <cell r="N71">
            <v>0</v>
          </cell>
          <cell r="O71">
            <v>0</v>
          </cell>
          <cell r="P71">
            <v>0</v>
          </cell>
          <cell r="Q71">
            <v>0</v>
          </cell>
          <cell r="R71">
            <v>0</v>
          </cell>
          <cell r="S71">
            <v>0</v>
          </cell>
          <cell r="T71">
            <v>0</v>
          </cell>
          <cell r="U71">
            <v>106</v>
          </cell>
          <cell r="V71">
            <v>0</v>
          </cell>
          <cell r="W71">
            <v>0</v>
          </cell>
          <cell r="X71">
            <v>0</v>
          </cell>
          <cell r="Y71">
            <v>22</v>
          </cell>
          <cell r="Z71">
            <v>128</v>
          </cell>
          <cell r="AB71">
            <v>0</v>
          </cell>
          <cell r="AC71">
            <v>0</v>
          </cell>
          <cell r="AD71">
            <v>0</v>
          </cell>
          <cell r="AE71">
            <v>0</v>
          </cell>
          <cell r="AF71">
            <v>0</v>
          </cell>
          <cell r="AG71">
            <v>0</v>
          </cell>
          <cell r="AH71">
            <v>0</v>
          </cell>
          <cell r="AI71">
            <v>0</v>
          </cell>
          <cell r="AJ71">
            <v>0</v>
          </cell>
          <cell r="AK71">
            <v>0</v>
          </cell>
          <cell r="AL71">
            <v>0</v>
          </cell>
          <cell r="AN71">
            <v>3</v>
          </cell>
          <cell r="AO71">
            <v>5</v>
          </cell>
          <cell r="AP71">
            <v>0</v>
          </cell>
          <cell r="AQ71">
            <v>0</v>
          </cell>
          <cell r="AR71">
            <v>0</v>
          </cell>
          <cell r="AS71">
            <v>0</v>
          </cell>
          <cell r="AT71">
            <v>0</v>
          </cell>
          <cell r="AU71">
            <v>8</v>
          </cell>
          <cell r="AW71">
            <v>20</v>
          </cell>
          <cell r="AX71">
            <v>118</v>
          </cell>
          <cell r="AY71">
            <v>21</v>
          </cell>
          <cell r="AZ71">
            <v>0</v>
          </cell>
          <cell r="BA71">
            <v>0</v>
          </cell>
          <cell r="BB71">
            <v>159</v>
          </cell>
          <cell r="BD71">
            <v>3</v>
          </cell>
          <cell r="BE71">
            <v>0</v>
          </cell>
          <cell r="BF71">
            <v>0</v>
          </cell>
          <cell r="BG71">
            <v>0</v>
          </cell>
          <cell r="BH71">
            <v>0</v>
          </cell>
          <cell r="BI71">
            <v>0</v>
          </cell>
          <cell r="BJ71">
            <v>0</v>
          </cell>
          <cell r="BK71">
            <v>0</v>
          </cell>
          <cell r="BL71">
            <v>0</v>
          </cell>
          <cell r="BM71">
            <v>28</v>
          </cell>
          <cell r="BN71">
            <v>1</v>
          </cell>
          <cell r="BO71">
            <v>0</v>
          </cell>
          <cell r="BP71">
            <v>0</v>
          </cell>
          <cell r="BQ71">
            <v>4</v>
          </cell>
          <cell r="BR71">
            <v>9</v>
          </cell>
          <cell r="BS71">
            <v>0</v>
          </cell>
          <cell r="BT71">
            <v>0</v>
          </cell>
          <cell r="BU71">
            <v>0</v>
          </cell>
          <cell r="BV71">
            <v>0</v>
          </cell>
          <cell r="BW71">
            <v>48</v>
          </cell>
          <cell r="BX71">
            <v>108</v>
          </cell>
          <cell r="BY71">
            <v>0</v>
          </cell>
          <cell r="BZ71">
            <v>0</v>
          </cell>
          <cell r="CA71">
            <v>87</v>
          </cell>
          <cell r="CB71">
            <v>0</v>
          </cell>
          <cell r="CC71">
            <v>0</v>
          </cell>
          <cell r="CD71">
            <v>288</v>
          </cell>
          <cell r="CF71">
            <v>0</v>
          </cell>
          <cell r="CG71">
            <v>0</v>
          </cell>
          <cell r="CH71">
            <v>0</v>
          </cell>
          <cell r="CI71">
            <v>0</v>
          </cell>
          <cell r="CJ71">
            <v>149</v>
          </cell>
          <cell r="CK71">
            <v>0</v>
          </cell>
          <cell r="CL71">
            <v>149</v>
          </cell>
          <cell r="CN71">
            <v>0</v>
          </cell>
          <cell r="CP71">
            <v>0</v>
          </cell>
          <cell r="CR71">
            <v>0</v>
          </cell>
          <cell r="CS71">
            <v>0</v>
          </cell>
          <cell r="CT71">
            <v>0</v>
          </cell>
          <cell r="CU71">
            <v>0</v>
          </cell>
          <cell r="CV71">
            <v>0</v>
          </cell>
          <cell r="CW71">
            <v>0</v>
          </cell>
          <cell r="CX71">
            <v>0</v>
          </cell>
          <cell r="CY71">
            <v>0</v>
          </cell>
          <cell r="CZ71">
            <v>0</v>
          </cell>
          <cell r="DA71">
            <v>0</v>
          </cell>
          <cell r="DB71">
            <v>0</v>
          </cell>
          <cell r="DC71">
            <v>0</v>
          </cell>
          <cell r="DE71">
            <v>0</v>
          </cell>
          <cell r="DG71">
            <v>732</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cell r="EJ71">
            <v>0</v>
          </cell>
          <cell r="EK71">
            <v>0</v>
          </cell>
          <cell r="EL71">
            <v>0</v>
          </cell>
          <cell r="EM71">
            <v>0</v>
          </cell>
          <cell r="EN71">
            <v>0</v>
          </cell>
          <cell r="EO71">
            <v>0</v>
          </cell>
          <cell r="EP71">
            <v>0</v>
          </cell>
          <cell r="EQ71">
            <v>0</v>
          </cell>
          <cell r="ER71">
            <v>0</v>
          </cell>
          <cell r="ES71">
            <v>0</v>
          </cell>
          <cell r="ET71">
            <v>0</v>
          </cell>
          <cell r="EU71">
            <v>0</v>
          </cell>
          <cell r="EV71">
            <v>0</v>
          </cell>
          <cell r="EW71">
            <v>0</v>
          </cell>
          <cell r="EX71">
            <v>0</v>
          </cell>
          <cell r="EY71">
            <v>0</v>
          </cell>
          <cell r="EZ71">
            <v>0</v>
          </cell>
          <cell r="FA71">
            <v>0</v>
          </cell>
          <cell r="FB71">
            <v>0</v>
          </cell>
          <cell r="FC71">
            <v>0</v>
          </cell>
          <cell r="FD71">
            <v>0</v>
          </cell>
          <cell r="FE71">
            <v>0</v>
          </cell>
          <cell r="FF71">
            <v>0</v>
          </cell>
          <cell r="FG71">
            <v>1190</v>
          </cell>
          <cell r="FH71">
            <v>912</v>
          </cell>
          <cell r="FJ71">
            <v>0</v>
          </cell>
          <cell r="FL71">
            <v>0</v>
          </cell>
          <cell r="FM71">
            <v>0</v>
          </cell>
          <cell r="FN71">
            <v>0</v>
          </cell>
          <cell r="FO71">
            <v>0</v>
          </cell>
          <cell r="FQ71">
            <v>0</v>
          </cell>
          <cell r="FR71">
            <v>140</v>
          </cell>
          <cell r="FS71">
            <v>0</v>
          </cell>
          <cell r="FT71">
            <v>1385</v>
          </cell>
          <cell r="FU71">
            <v>1240</v>
          </cell>
          <cell r="FV71">
            <v>3640</v>
          </cell>
          <cell r="FW71">
            <v>1802</v>
          </cell>
          <cell r="FX71">
            <v>0</v>
          </cell>
          <cell r="FY71">
            <v>0</v>
          </cell>
          <cell r="FZ71">
            <v>2380</v>
          </cell>
          <cell r="GA71">
            <v>0</v>
          </cell>
          <cell r="GB71">
            <v>0</v>
          </cell>
          <cell r="GC71">
            <v>0</v>
          </cell>
          <cell r="GD71">
            <v>0</v>
          </cell>
          <cell r="GE71">
            <v>66</v>
          </cell>
          <cell r="GF71">
            <v>128</v>
          </cell>
          <cell r="GG71">
            <v>1730</v>
          </cell>
          <cell r="GH71">
            <v>-1145</v>
          </cell>
          <cell r="GI71">
            <v>11366</v>
          </cell>
        </row>
        <row r="72">
          <cell r="B72" t="str">
            <v>West Devon</v>
          </cell>
          <cell r="C72" t="str">
            <v>SW</v>
          </cell>
          <cell r="D72" t="str">
            <v>SD</v>
          </cell>
          <cell r="E72">
            <v>0</v>
          </cell>
          <cell r="F72">
            <v>0</v>
          </cell>
          <cell r="G72">
            <v>0</v>
          </cell>
          <cell r="H72">
            <v>0</v>
          </cell>
          <cell r="I72">
            <v>0</v>
          </cell>
          <cell r="J72">
            <v>0</v>
          </cell>
          <cell r="L72">
            <v>0</v>
          </cell>
          <cell r="M72">
            <v>0</v>
          </cell>
          <cell r="N72">
            <v>0</v>
          </cell>
          <cell r="O72">
            <v>0</v>
          </cell>
          <cell r="P72">
            <v>0</v>
          </cell>
          <cell r="Q72">
            <v>0</v>
          </cell>
          <cell r="R72">
            <v>0</v>
          </cell>
          <cell r="S72">
            <v>0</v>
          </cell>
          <cell r="T72">
            <v>0</v>
          </cell>
          <cell r="U72">
            <v>38</v>
          </cell>
          <cell r="V72">
            <v>0</v>
          </cell>
          <cell r="W72">
            <v>0</v>
          </cell>
          <cell r="X72">
            <v>0</v>
          </cell>
          <cell r="Y72">
            <v>0</v>
          </cell>
          <cell r="Z72">
            <v>38</v>
          </cell>
          <cell r="AB72">
            <v>0</v>
          </cell>
          <cell r="AC72">
            <v>0</v>
          </cell>
          <cell r="AD72">
            <v>0</v>
          </cell>
          <cell r="AE72">
            <v>0</v>
          </cell>
          <cell r="AF72">
            <v>0</v>
          </cell>
          <cell r="AG72">
            <v>0</v>
          </cell>
          <cell r="AH72">
            <v>0</v>
          </cell>
          <cell r="AI72">
            <v>0</v>
          </cell>
          <cell r="AJ72">
            <v>0</v>
          </cell>
          <cell r="AK72">
            <v>0</v>
          </cell>
          <cell r="AL72">
            <v>0</v>
          </cell>
          <cell r="AN72">
            <v>13</v>
          </cell>
          <cell r="AO72">
            <v>0</v>
          </cell>
          <cell r="AP72">
            <v>0</v>
          </cell>
          <cell r="AQ72">
            <v>0</v>
          </cell>
          <cell r="AR72">
            <v>0</v>
          </cell>
          <cell r="AS72">
            <v>0</v>
          </cell>
          <cell r="AT72">
            <v>0</v>
          </cell>
          <cell r="AU72">
            <v>13</v>
          </cell>
          <cell r="AW72">
            <v>0</v>
          </cell>
          <cell r="AX72">
            <v>175</v>
          </cell>
          <cell r="AY72">
            <v>0</v>
          </cell>
          <cell r="AZ72">
            <v>0</v>
          </cell>
          <cell r="BA72">
            <v>0</v>
          </cell>
          <cell r="BB72">
            <v>175</v>
          </cell>
          <cell r="BD72">
            <v>0</v>
          </cell>
          <cell r="BE72">
            <v>0</v>
          </cell>
          <cell r="BF72">
            <v>0</v>
          </cell>
          <cell r="BG72">
            <v>0</v>
          </cell>
          <cell r="BH72">
            <v>0</v>
          </cell>
          <cell r="BI72">
            <v>0</v>
          </cell>
          <cell r="BJ72">
            <v>0</v>
          </cell>
          <cell r="BK72">
            <v>0</v>
          </cell>
          <cell r="BL72">
            <v>0</v>
          </cell>
          <cell r="BM72">
            <v>22</v>
          </cell>
          <cell r="BN72">
            <v>0</v>
          </cell>
          <cell r="BO72">
            <v>0</v>
          </cell>
          <cell r="BP72">
            <v>0</v>
          </cell>
          <cell r="BQ72">
            <v>0</v>
          </cell>
          <cell r="BR72">
            <v>0</v>
          </cell>
          <cell r="BS72">
            <v>21</v>
          </cell>
          <cell r="BT72">
            <v>0</v>
          </cell>
          <cell r="BU72">
            <v>0</v>
          </cell>
          <cell r="BV72">
            <v>0</v>
          </cell>
          <cell r="BW72">
            <v>0</v>
          </cell>
          <cell r="BX72">
            <v>82</v>
          </cell>
          <cell r="BY72">
            <v>0</v>
          </cell>
          <cell r="BZ72">
            <v>0</v>
          </cell>
          <cell r="CA72">
            <v>0</v>
          </cell>
          <cell r="CB72">
            <v>0</v>
          </cell>
          <cell r="CC72">
            <v>0</v>
          </cell>
          <cell r="CD72">
            <v>125</v>
          </cell>
          <cell r="CF72">
            <v>0</v>
          </cell>
          <cell r="CG72">
            <v>6</v>
          </cell>
          <cell r="CH72">
            <v>0</v>
          </cell>
          <cell r="CI72">
            <v>0</v>
          </cell>
          <cell r="CJ72">
            <v>44</v>
          </cell>
          <cell r="CK72">
            <v>0</v>
          </cell>
          <cell r="CL72">
            <v>50</v>
          </cell>
          <cell r="CN72">
            <v>0</v>
          </cell>
          <cell r="CP72">
            <v>0</v>
          </cell>
          <cell r="CR72">
            <v>0</v>
          </cell>
          <cell r="CS72">
            <v>0</v>
          </cell>
          <cell r="CT72">
            <v>0</v>
          </cell>
          <cell r="CU72">
            <v>0</v>
          </cell>
          <cell r="CV72">
            <v>0</v>
          </cell>
          <cell r="CW72">
            <v>179</v>
          </cell>
          <cell r="CX72">
            <v>0</v>
          </cell>
          <cell r="CY72">
            <v>157</v>
          </cell>
          <cell r="CZ72">
            <v>0</v>
          </cell>
          <cell r="DA72">
            <v>0</v>
          </cell>
          <cell r="DB72">
            <v>0</v>
          </cell>
          <cell r="DC72">
            <v>336</v>
          </cell>
          <cell r="DE72">
            <v>0</v>
          </cell>
          <cell r="DG72">
            <v>737</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K72">
            <v>0</v>
          </cell>
          <cell r="EL72">
            <v>0</v>
          </cell>
          <cell r="EM72">
            <v>0</v>
          </cell>
          <cell r="EN72">
            <v>0</v>
          </cell>
          <cell r="EO72">
            <v>0</v>
          </cell>
          <cell r="EP72">
            <v>0</v>
          </cell>
          <cell r="EQ72">
            <v>0</v>
          </cell>
          <cell r="ER72">
            <v>0</v>
          </cell>
          <cell r="ES72">
            <v>0</v>
          </cell>
          <cell r="ET72">
            <v>0</v>
          </cell>
          <cell r="EU72">
            <v>0</v>
          </cell>
          <cell r="EV72">
            <v>0</v>
          </cell>
          <cell r="EW72">
            <v>0</v>
          </cell>
          <cell r="EX72">
            <v>0</v>
          </cell>
          <cell r="EY72">
            <v>0</v>
          </cell>
          <cell r="EZ72">
            <v>0</v>
          </cell>
          <cell r="FA72">
            <v>0</v>
          </cell>
          <cell r="FB72">
            <v>0</v>
          </cell>
          <cell r="FC72">
            <v>0</v>
          </cell>
          <cell r="FD72">
            <v>0</v>
          </cell>
          <cell r="FE72">
            <v>0</v>
          </cell>
          <cell r="FF72">
            <v>0</v>
          </cell>
          <cell r="FG72">
            <v>790</v>
          </cell>
          <cell r="FH72">
            <v>1070</v>
          </cell>
          <cell r="FJ72">
            <v>0</v>
          </cell>
          <cell r="FL72">
            <v>0</v>
          </cell>
          <cell r="FM72">
            <v>0</v>
          </cell>
          <cell r="FN72">
            <v>0</v>
          </cell>
          <cell r="FO72">
            <v>0</v>
          </cell>
          <cell r="FQ72">
            <v>0</v>
          </cell>
          <cell r="FR72">
            <v>-119</v>
          </cell>
          <cell r="FS72">
            <v>0</v>
          </cell>
          <cell r="FT72">
            <v>1126</v>
          </cell>
          <cell r="FU72">
            <v>672</v>
          </cell>
          <cell r="FV72">
            <v>2578</v>
          </cell>
          <cell r="FW72">
            <v>486</v>
          </cell>
          <cell r="FX72">
            <v>0</v>
          </cell>
          <cell r="FY72">
            <v>0</v>
          </cell>
          <cell r="FZ72">
            <v>3411</v>
          </cell>
          <cell r="GA72">
            <v>96</v>
          </cell>
          <cell r="GB72">
            <v>0</v>
          </cell>
          <cell r="GC72">
            <v>0</v>
          </cell>
          <cell r="GD72">
            <v>0</v>
          </cell>
          <cell r="GE72">
            <v>42</v>
          </cell>
          <cell r="GF72">
            <v>95</v>
          </cell>
          <cell r="GG72">
            <v>960</v>
          </cell>
          <cell r="GH72">
            <v>-428</v>
          </cell>
          <cell r="GI72">
            <v>8919</v>
          </cell>
        </row>
        <row r="73">
          <cell r="B73" t="str">
            <v>Poole UA</v>
          </cell>
          <cell r="C73" t="str">
            <v>SW</v>
          </cell>
          <cell r="D73" t="str">
            <v>UA</v>
          </cell>
          <cell r="E73">
            <v>93</v>
          </cell>
          <cell r="F73">
            <v>1540</v>
          </cell>
          <cell r="G73">
            <v>1100</v>
          </cell>
          <cell r="H73">
            <v>82</v>
          </cell>
          <cell r="I73">
            <v>87</v>
          </cell>
          <cell r="J73">
            <v>2902</v>
          </cell>
          <cell r="L73">
            <v>0</v>
          </cell>
          <cell r="M73">
            <v>2256</v>
          </cell>
          <cell r="N73">
            <v>0</v>
          </cell>
          <cell r="O73">
            <v>40</v>
          </cell>
          <cell r="P73">
            <v>4</v>
          </cell>
          <cell r="Q73">
            <v>0</v>
          </cell>
          <cell r="R73">
            <v>0</v>
          </cell>
          <cell r="S73">
            <v>0</v>
          </cell>
          <cell r="T73">
            <v>0</v>
          </cell>
          <cell r="U73">
            <v>291</v>
          </cell>
          <cell r="V73">
            <v>0</v>
          </cell>
          <cell r="W73">
            <v>0</v>
          </cell>
          <cell r="X73">
            <v>0</v>
          </cell>
          <cell r="Y73">
            <v>0</v>
          </cell>
          <cell r="Z73">
            <v>2591</v>
          </cell>
          <cell r="AB73">
            <v>0</v>
          </cell>
          <cell r="AC73">
            <v>0</v>
          </cell>
          <cell r="AD73">
            <v>22</v>
          </cell>
          <cell r="AE73">
            <v>0</v>
          </cell>
          <cell r="AF73">
            <v>29</v>
          </cell>
          <cell r="AG73">
            <v>0</v>
          </cell>
          <cell r="AH73">
            <v>96</v>
          </cell>
          <cell r="AI73">
            <v>15</v>
          </cell>
          <cell r="AJ73">
            <v>0</v>
          </cell>
          <cell r="AK73">
            <v>131</v>
          </cell>
          <cell r="AL73">
            <v>293</v>
          </cell>
          <cell r="AN73">
            <v>0</v>
          </cell>
          <cell r="AO73">
            <v>0</v>
          </cell>
          <cell r="AP73">
            <v>0</v>
          </cell>
          <cell r="AQ73">
            <v>0</v>
          </cell>
          <cell r="AR73">
            <v>0</v>
          </cell>
          <cell r="AS73">
            <v>0</v>
          </cell>
          <cell r="AT73">
            <v>0</v>
          </cell>
          <cell r="AU73">
            <v>0</v>
          </cell>
          <cell r="AW73">
            <v>129</v>
          </cell>
          <cell r="AX73">
            <v>889</v>
          </cell>
          <cell r="AY73">
            <v>205</v>
          </cell>
          <cell r="AZ73">
            <v>0</v>
          </cell>
          <cell r="BA73">
            <v>148</v>
          </cell>
          <cell r="BB73">
            <v>1371</v>
          </cell>
          <cell r="BD73">
            <v>101</v>
          </cell>
          <cell r="BE73">
            <v>0</v>
          </cell>
          <cell r="BF73">
            <v>0</v>
          </cell>
          <cell r="BG73">
            <v>0</v>
          </cell>
          <cell r="BH73">
            <v>0</v>
          </cell>
          <cell r="BI73">
            <v>0</v>
          </cell>
          <cell r="BJ73">
            <v>0</v>
          </cell>
          <cell r="BK73">
            <v>0</v>
          </cell>
          <cell r="BL73">
            <v>0</v>
          </cell>
          <cell r="BM73">
            <v>107</v>
          </cell>
          <cell r="BN73">
            <v>20</v>
          </cell>
          <cell r="BO73">
            <v>0</v>
          </cell>
          <cell r="BP73">
            <v>0</v>
          </cell>
          <cell r="BQ73">
            <v>0</v>
          </cell>
          <cell r="BR73">
            <v>79</v>
          </cell>
          <cell r="BS73">
            <v>0</v>
          </cell>
          <cell r="BT73">
            <v>0</v>
          </cell>
          <cell r="BU73">
            <v>125</v>
          </cell>
          <cell r="BV73">
            <v>0</v>
          </cell>
          <cell r="BW73">
            <v>173</v>
          </cell>
          <cell r="BX73">
            <v>382</v>
          </cell>
          <cell r="BY73">
            <v>89</v>
          </cell>
          <cell r="BZ73">
            <v>32</v>
          </cell>
          <cell r="CA73">
            <v>0</v>
          </cell>
          <cell r="CB73">
            <v>0</v>
          </cell>
          <cell r="CC73">
            <v>0</v>
          </cell>
          <cell r="CD73">
            <v>1108</v>
          </cell>
          <cell r="CF73">
            <v>0</v>
          </cell>
          <cell r="CG73">
            <v>25</v>
          </cell>
          <cell r="CH73">
            <v>5</v>
          </cell>
          <cell r="CI73">
            <v>0</v>
          </cell>
          <cell r="CJ73">
            <v>0</v>
          </cell>
          <cell r="CK73">
            <v>0</v>
          </cell>
          <cell r="CL73">
            <v>30</v>
          </cell>
          <cell r="CN73">
            <v>0</v>
          </cell>
          <cell r="CP73">
            <v>0</v>
          </cell>
          <cell r="CR73">
            <v>0</v>
          </cell>
          <cell r="CS73">
            <v>0</v>
          </cell>
          <cell r="CT73">
            <v>7</v>
          </cell>
          <cell r="CU73">
            <v>0</v>
          </cell>
          <cell r="CV73">
            <v>0</v>
          </cell>
          <cell r="CW73">
            <v>0</v>
          </cell>
          <cell r="CX73">
            <v>0</v>
          </cell>
          <cell r="CY73">
            <v>20</v>
          </cell>
          <cell r="CZ73">
            <v>0</v>
          </cell>
          <cell r="DA73">
            <v>0</v>
          </cell>
          <cell r="DB73">
            <v>0</v>
          </cell>
          <cell r="DC73">
            <v>27</v>
          </cell>
          <cell r="DE73">
            <v>971</v>
          </cell>
          <cell r="DG73">
            <v>9293</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cell r="EJ73">
            <v>0</v>
          </cell>
          <cell r="EK73">
            <v>0</v>
          </cell>
          <cell r="EL73">
            <v>0</v>
          </cell>
          <cell r="EM73">
            <v>0</v>
          </cell>
          <cell r="EN73">
            <v>0</v>
          </cell>
          <cell r="EO73">
            <v>0</v>
          </cell>
          <cell r="EP73">
            <v>0</v>
          </cell>
          <cell r="EQ73">
            <v>0</v>
          </cell>
          <cell r="ER73">
            <v>0</v>
          </cell>
          <cell r="ES73">
            <v>0</v>
          </cell>
          <cell r="ET73">
            <v>0</v>
          </cell>
          <cell r="EU73">
            <v>0</v>
          </cell>
          <cell r="EV73">
            <v>0</v>
          </cell>
          <cell r="EW73">
            <v>0</v>
          </cell>
          <cell r="EX73">
            <v>0</v>
          </cell>
          <cell r="EY73">
            <v>0</v>
          </cell>
          <cell r="EZ73">
            <v>0</v>
          </cell>
          <cell r="FA73">
            <v>0</v>
          </cell>
          <cell r="FB73">
            <v>0</v>
          </cell>
          <cell r="FC73">
            <v>0</v>
          </cell>
          <cell r="FD73">
            <v>0</v>
          </cell>
          <cell r="FE73">
            <v>0</v>
          </cell>
          <cell r="FF73">
            <v>3881</v>
          </cell>
          <cell r="FG73">
            <v>11371</v>
          </cell>
          <cell r="FH73">
            <v>7923</v>
          </cell>
          <cell r="FJ73">
            <v>0</v>
          </cell>
          <cell r="FL73">
            <v>0</v>
          </cell>
          <cell r="FM73">
            <v>0</v>
          </cell>
          <cell r="FN73">
            <v>0</v>
          </cell>
          <cell r="FO73">
            <v>0</v>
          </cell>
          <cell r="FQ73">
            <v>124746</v>
          </cell>
          <cell r="FR73">
            <v>7982</v>
          </cell>
          <cell r="FS73">
            <v>48344</v>
          </cell>
          <cell r="FT73">
            <v>6943</v>
          </cell>
          <cell r="FU73">
            <v>8107</v>
          </cell>
          <cell r="FV73">
            <v>12978</v>
          </cell>
          <cell r="FW73">
            <v>3314</v>
          </cell>
          <cell r="FX73">
            <v>0</v>
          </cell>
          <cell r="FY73">
            <v>0</v>
          </cell>
          <cell r="FZ73">
            <v>7114</v>
          </cell>
          <cell r="GA73">
            <v>1356</v>
          </cell>
          <cell r="GB73">
            <v>2519</v>
          </cell>
          <cell r="GC73">
            <v>0</v>
          </cell>
          <cell r="GD73">
            <v>0</v>
          </cell>
          <cell r="GE73">
            <v>2865</v>
          </cell>
          <cell r="GF73">
            <v>839</v>
          </cell>
          <cell r="GG73">
            <v>6290</v>
          </cell>
          <cell r="GH73">
            <v>-9215</v>
          </cell>
          <cell r="GI73">
            <v>224182</v>
          </cell>
        </row>
        <row r="74">
          <cell r="B74" t="str">
            <v>Bournemouth UA</v>
          </cell>
          <cell r="C74" t="str">
            <v>SW</v>
          </cell>
          <cell r="D74" t="str">
            <v>UA</v>
          </cell>
          <cell r="E74">
            <v>0</v>
          </cell>
          <cell r="F74">
            <v>1243</v>
          </cell>
          <cell r="G74">
            <v>847</v>
          </cell>
          <cell r="H74">
            <v>213</v>
          </cell>
          <cell r="I74">
            <v>185</v>
          </cell>
          <cell r="J74">
            <v>2488</v>
          </cell>
          <cell r="L74">
            <v>0</v>
          </cell>
          <cell r="M74">
            <v>0</v>
          </cell>
          <cell r="N74">
            <v>4407</v>
          </cell>
          <cell r="O74">
            <v>0</v>
          </cell>
          <cell r="P74">
            <v>0</v>
          </cell>
          <cell r="Q74">
            <v>4</v>
          </cell>
          <cell r="R74">
            <v>0</v>
          </cell>
          <cell r="S74">
            <v>0</v>
          </cell>
          <cell r="T74">
            <v>246</v>
          </cell>
          <cell r="U74">
            <v>228</v>
          </cell>
          <cell r="V74">
            <v>0</v>
          </cell>
          <cell r="W74">
            <v>0</v>
          </cell>
          <cell r="X74">
            <v>59</v>
          </cell>
          <cell r="Y74">
            <v>0</v>
          </cell>
          <cell r="Z74">
            <v>4944</v>
          </cell>
          <cell r="AB74">
            <v>0</v>
          </cell>
          <cell r="AC74">
            <v>0</v>
          </cell>
          <cell r="AD74">
            <v>144</v>
          </cell>
          <cell r="AE74">
            <v>377</v>
          </cell>
          <cell r="AF74">
            <v>0</v>
          </cell>
          <cell r="AG74">
            <v>38</v>
          </cell>
          <cell r="AH74">
            <v>125</v>
          </cell>
          <cell r="AI74">
            <v>0</v>
          </cell>
          <cell r="AJ74">
            <v>41</v>
          </cell>
          <cell r="AK74">
            <v>0</v>
          </cell>
          <cell r="AL74">
            <v>725</v>
          </cell>
          <cell r="AN74">
            <v>3</v>
          </cell>
          <cell r="AO74">
            <v>0</v>
          </cell>
          <cell r="AP74">
            <v>0</v>
          </cell>
          <cell r="AQ74">
            <v>0</v>
          </cell>
          <cell r="AR74">
            <v>0</v>
          </cell>
          <cell r="AS74">
            <v>18</v>
          </cell>
          <cell r="AT74">
            <v>0</v>
          </cell>
          <cell r="AU74">
            <v>21</v>
          </cell>
          <cell r="AW74">
            <v>11</v>
          </cell>
          <cell r="AX74">
            <v>3033</v>
          </cell>
          <cell r="AY74">
            <v>872</v>
          </cell>
          <cell r="AZ74">
            <v>0</v>
          </cell>
          <cell r="BA74">
            <v>162</v>
          </cell>
          <cell r="BB74">
            <v>4078</v>
          </cell>
          <cell r="BD74">
            <v>66</v>
          </cell>
          <cell r="BE74">
            <v>0</v>
          </cell>
          <cell r="BF74">
            <v>0</v>
          </cell>
          <cell r="BG74">
            <v>0</v>
          </cell>
          <cell r="BH74">
            <v>0</v>
          </cell>
          <cell r="BI74">
            <v>0</v>
          </cell>
          <cell r="BJ74">
            <v>0</v>
          </cell>
          <cell r="BK74">
            <v>0</v>
          </cell>
          <cell r="BL74">
            <v>0</v>
          </cell>
          <cell r="BM74">
            <v>54</v>
          </cell>
          <cell r="BN74">
            <v>0</v>
          </cell>
          <cell r="BO74">
            <v>0</v>
          </cell>
          <cell r="BP74">
            <v>0</v>
          </cell>
          <cell r="BQ74">
            <v>0</v>
          </cell>
          <cell r="BR74">
            <v>443</v>
          </cell>
          <cell r="BS74">
            <v>0</v>
          </cell>
          <cell r="BT74">
            <v>0</v>
          </cell>
          <cell r="BU74">
            <v>0</v>
          </cell>
          <cell r="BV74">
            <v>0</v>
          </cell>
          <cell r="BW74">
            <v>402</v>
          </cell>
          <cell r="BX74">
            <v>6</v>
          </cell>
          <cell r="BY74">
            <v>47</v>
          </cell>
          <cell r="BZ74">
            <v>0</v>
          </cell>
          <cell r="CA74">
            <v>0</v>
          </cell>
          <cell r="CB74">
            <v>0</v>
          </cell>
          <cell r="CC74">
            <v>0</v>
          </cell>
          <cell r="CD74">
            <v>1018</v>
          </cell>
          <cell r="CF74">
            <v>0</v>
          </cell>
          <cell r="CG74">
            <v>18</v>
          </cell>
          <cell r="CH74">
            <v>0</v>
          </cell>
          <cell r="CI74">
            <v>0</v>
          </cell>
          <cell r="CJ74">
            <v>0</v>
          </cell>
          <cell r="CK74">
            <v>0</v>
          </cell>
          <cell r="CL74">
            <v>18</v>
          </cell>
          <cell r="CN74">
            <v>0</v>
          </cell>
          <cell r="CP74">
            <v>0</v>
          </cell>
          <cell r="CR74">
            <v>21</v>
          </cell>
          <cell r="CS74">
            <v>0</v>
          </cell>
          <cell r="CT74">
            <v>92</v>
          </cell>
          <cell r="CU74">
            <v>0</v>
          </cell>
          <cell r="CV74">
            <v>0</v>
          </cell>
          <cell r="CW74">
            <v>7</v>
          </cell>
          <cell r="CX74">
            <v>0</v>
          </cell>
          <cell r="CY74">
            <v>0</v>
          </cell>
          <cell r="CZ74">
            <v>0</v>
          </cell>
          <cell r="DA74">
            <v>0</v>
          </cell>
          <cell r="DB74">
            <v>0</v>
          </cell>
          <cell r="DC74">
            <v>120</v>
          </cell>
          <cell r="DE74">
            <v>635</v>
          </cell>
          <cell r="DG74">
            <v>14047</v>
          </cell>
          <cell r="DI74">
            <v>0</v>
          </cell>
          <cell r="DJ74">
            <v>0</v>
          </cell>
          <cell r="DK74">
            <v>0</v>
          </cell>
          <cell r="DL74">
            <v>0</v>
          </cell>
          <cell r="DM74">
            <v>0</v>
          </cell>
          <cell r="DN74">
            <v>0</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cell r="EJ74">
            <v>0</v>
          </cell>
          <cell r="EK74">
            <v>0</v>
          </cell>
          <cell r="EL74">
            <v>0</v>
          </cell>
          <cell r="EM74">
            <v>0</v>
          </cell>
          <cell r="EN74">
            <v>0</v>
          </cell>
          <cell r="EO74">
            <v>0</v>
          </cell>
          <cell r="EP74">
            <v>0</v>
          </cell>
          <cell r="EQ74">
            <v>0</v>
          </cell>
          <cell r="ER74">
            <v>0</v>
          </cell>
          <cell r="ES74">
            <v>0</v>
          </cell>
          <cell r="ET74">
            <v>0</v>
          </cell>
          <cell r="EU74">
            <v>0</v>
          </cell>
          <cell r="EV74">
            <v>0</v>
          </cell>
          <cell r="EW74">
            <v>0</v>
          </cell>
          <cell r="EX74">
            <v>0</v>
          </cell>
          <cell r="EY74">
            <v>0</v>
          </cell>
          <cell r="EZ74">
            <v>0</v>
          </cell>
          <cell r="FA74">
            <v>0</v>
          </cell>
          <cell r="FB74">
            <v>0</v>
          </cell>
          <cell r="FC74">
            <v>0</v>
          </cell>
          <cell r="FD74">
            <v>0</v>
          </cell>
          <cell r="FE74">
            <v>0</v>
          </cell>
          <cell r="FF74">
            <v>5940</v>
          </cell>
          <cell r="FG74">
            <v>50401</v>
          </cell>
          <cell r="FH74">
            <v>10257</v>
          </cell>
          <cell r="FJ74">
            <v>0</v>
          </cell>
          <cell r="FL74">
            <v>0</v>
          </cell>
          <cell r="FM74">
            <v>0</v>
          </cell>
          <cell r="FN74">
            <v>0</v>
          </cell>
          <cell r="FO74">
            <v>0</v>
          </cell>
          <cell r="FQ74">
            <v>117487</v>
          </cell>
          <cell r="FR74">
            <v>7060</v>
          </cell>
          <cell r="FS74">
            <v>69221</v>
          </cell>
          <cell r="FT74">
            <v>14306</v>
          </cell>
          <cell r="FU74">
            <v>10875</v>
          </cell>
          <cell r="FV74">
            <v>15967</v>
          </cell>
          <cell r="FW74">
            <v>4184</v>
          </cell>
          <cell r="FX74">
            <v>0</v>
          </cell>
          <cell r="FY74">
            <v>0</v>
          </cell>
          <cell r="FZ74">
            <v>7813</v>
          </cell>
          <cell r="GA74">
            <v>962</v>
          </cell>
          <cell r="GB74">
            <v>0</v>
          </cell>
          <cell r="GC74">
            <v>0</v>
          </cell>
          <cell r="GD74">
            <v>0</v>
          </cell>
          <cell r="GE74">
            <v>4194</v>
          </cell>
          <cell r="GF74">
            <v>1993</v>
          </cell>
          <cell r="GG74">
            <v>12390</v>
          </cell>
          <cell r="GH74">
            <v>-11275</v>
          </cell>
          <cell r="GI74">
            <v>255177</v>
          </cell>
        </row>
        <row r="75">
          <cell r="B75" t="str">
            <v>Dorset</v>
          </cell>
          <cell r="C75" t="str">
            <v>SW</v>
          </cell>
          <cell r="D75" t="str">
            <v>SC</v>
          </cell>
          <cell r="E75">
            <v>0</v>
          </cell>
          <cell r="F75">
            <v>7418</v>
          </cell>
          <cell r="G75">
            <v>31565</v>
          </cell>
          <cell r="H75">
            <v>449</v>
          </cell>
          <cell r="I75">
            <v>1009</v>
          </cell>
          <cell r="J75">
            <v>40441</v>
          </cell>
          <cell r="L75">
            <v>7</v>
          </cell>
          <cell r="M75">
            <v>7768</v>
          </cell>
          <cell r="N75">
            <v>393</v>
          </cell>
          <cell r="O75">
            <v>191</v>
          </cell>
          <cell r="P75">
            <v>0</v>
          </cell>
          <cell r="Q75">
            <v>0</v>
          </cell>
          <cell r="R75">
            <v>0</v>
          </cell>
          <cell r="S75">
            <v>0</v>
          </cell>
          <cell r="T75">
            <v>0</v>
          </cell>
          <cell r="U75">
            <v>0</v>
          </cell>
          <cell r="V75">
            <v>0</v>
          </cell>
          <cell r="W75">
            <v>0</v>
          </cell>
          <cell r="X75">
            <v>370</v>
          </cell>
          <cell r="Y75">
            <v>0</v>
          </cell>
          <cell r="Z75">
            <v>8729</v>
          </cell>
          <cell r="AB75">
            <v>0</v>
          </cell>
          <cell r="AC75">
            <v>0</v>
          </cell>
          <cell r="AD75">
            <v>3928</v>
          </cell>
          <cell r="AE75">
            <v>240</v>
          </cell>
          <cell r="AF75">
            <v>1700</v>
          </cell>
          <cell r="AG75">
            <v>67</v>
          </cell>
          <cell r="AH75">
            <v>648</v>
          </cell>
          <cell r="AI75">
            <v>29</v>
          </cell>
          <cell r="AJ75">
            <v>0</v>
          </cell>
          <cell r="AK75">
            <v>0</v>
          </cell>
          <cell r="AL75">
            <v>6612</v>
          </cell>
          <cell r="AN75">
            <v>0</v>
          </cell>
          <cell r="AO75">
            <v>0</v>
          </cell>
          <cell r="AP75">
            <v>0</v>
          </cell>
          <cell r="AQ75">
            <v>0</v>
          </cell>
          <cell r="AR75">
            <v>0</v>
          </cell>
          <cell r="AS75">
            <v>0</v>
          </cell>
          <cell r="AT75">
            <v>27</v>
          </cell>
          <cell r="AU75">
            <v>27</v>
          </cell>
          <cell r="AW75">
            <v>111</v>
          </cell>
          <cell r="AX75">
            <v>0</v>
          </cell>
          <cell r="AY75">
            <v>230</v>
          </cell>
          <cell r="AZ75">
            <v>0</v>
          </cell>
          <cell r="BA75">
            <v>884</v>
          </cell>
          <cell r="BB75">
            <v>1225</v>
          </cell>
          <cell r="BD75">
            <v>0</v>
          </cell>
          <cell r="BE75">
            <v>5</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368</v>
          </cell>
          <cell r="BW75">
            <v>0</v>
          </cell>
          <cell r="BX75">
            <v>0</v>
          </cell>
          <cell r="BY75">
            <v>31</v>
          </cell>
          <cell r="BZ75">
            <v>0</v>
          </cell>
          <cell r="CA75">
            <v>242</v>
          </cell>
          <cell r="CB75">
            <v>0</v>
          </cell>
          <cell r="CC75">
            <v>0</v>
          </cell>
          <cell r="CD75">
            <v>646</v>
          </cell>
          <cell r="CF75">
            <v>0</v>
          </cell>
          <cell r="CG75">
            <v>0</v>
          </cell>
          <cell r="CH75">
            <v>48</v>
          </cell>
          <cell r="CI75">
            <v>-99</v>
          </cell>
          <cell r="CJ75">
            <v>-6</v>
          </cell>
          <cell r="CK75">
            <v>0</v>
          </cell>
          <cell r="CL75">
            <v>-57</v>
          </cell>
          <cell r="CN75">
            <v>0</v>
          </cell>
          <cell r="CP75">
            <v>0</v>
          </cell>
          <cell r="CR75">
            <v>0</v>
          </cell>
          <cell r="CS75">
            <v>0</v>
          </cell>
          <cell r="CT75">
            <v>2221</v>
          </cell>
          <cell r="CU75">
            <v>0</v>
          </cell>
          <cell r="CV75">
            <v>0</v>
          </cell>
          <cell r="CW75">
            <v>0</v>
          </cell>
          <cell r="CX75">
            <v>0</v>
          </cell>
          <cell r="CY75">
            <v>0</v>
          </cell>
          <cell r="CZ75">
            <v>0</v>
          </cell>
          <cell r="DA75">
            <v>0</v>
          </cell>
          <cell r="DB75">
            <v>0</v>
          </cell>
          <cell r="DC75">
            <v>2221</v>
          </cell>
          <cell r="DE75">
            <v>0</v>
          </cell>
          <cell r="DG75">
            <v>59844</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0</v>
          </cell>
          <cell r="EW75">
            <v>0</v>
          </cell>
          <cell r="EX75">
            <v>0</v>
          </cell>
          <cell r="EY75">
            <v>0</v>
          </cell>
          <cell r="EZ75">
            <v>0</v>
          </cell>
          <cell r="FA75">
            <v>0</v>
          </cell>
          <cell r="FB75">
            <v>0</v>
          </cell>
          <cell r="FC75">
            <v>0</v>
          </cell>
          <cell r="FD75">
            <v>0</v>
          </cell>
          <cell r="FE75">
            <v>0</v>
          </cell>
          <cell r="FF75">
            <v>6000</v>
          </cell>
          <cell r="FG75">
            <v>21653</v>
          </cell>
          <cell r="FH75">
            <v>35771</v>
          </cell>
          <cell r="FJ75">
            <v>0</v>
          </cell>
          <cell r="FL75">
            <v>0</v>
          </cell>
          <cell r="FM75">
            <v>0</v>
          </cell>
          <cell r="FN75">
            <v>0</v>
          </cell>
          <cell r="FO75">
            <v>0</v>
          </cell>
          <cell r="FQ75">
            <v>314359</v>
          </cell>
          <cell r="FR75">
            <v>28575</v>
          </cell>
          <cell r="FS75">
            <v>162033</v>
          </cell>
          <cell r="FT75">
            <v>314</v>
          </cell>
          <cell r="FU75">
            <v>9706</v>
          </cell>
          <cell r="FV75">
            <v>18369</v>
          </cell>
          <cell r="FW75">
            <v>5341</v>
          </cell>
          <cell r="FX75">
            <v>0</v>
          </cell>
          <cell r="FY75">
            <v>0</v>
          </cell>
          <cell r="FZ75">
            <v>17053</v>
          </cell>
          <cell r="GA75">
            <v>0</v>
          </cell>
          <cell r="GB75">
            <v>0</v>
          </cell>
          <cell r="GC75">
            <v>0</v>
          </cell>
          <cell r="GD75">
            <v>0</v>
          </cell>
          <cell r="GE75">
            <v>8521</v>
          </cell>
          <cell r="GF75">
            <v>9725</v>
          </cell>
          <cell r="GG75">
            <v>9819</v>
          </cell>
          <cell r="GH75">
            <v>-17410</v>
          </cell>
          <cell r="GI75">
            <v>566405</v>
          </cell>
        </row>
        <row r="76">
          <cell r="B76" t="str">
            <v>Christchurch</v>
          </cell>
          <cell r="C76" t="str">
            <v>SW</v>
          </cell>
          <cell r="D76" t="str">
            <v>SD</v>
          </cell>
          <cell r="E76">
            <v>0</v>
          </cell>
          <cell r="F76">
            <v>0</v>
          </cell>
          <cell r="G76">
            <v>0</v>
          </cell>
          <cell r="H76">
            <v>0</v>
          </cell>
          <cell r="I76">
            <v>0</v>
          </cell>
          <cell r="J76">
            <v>0</v>
          </cell>
          <cell r="L76">
            <v>0</v>
          </cell>
          <cell r="M76">
            <v>0</v>
          </cell>
          <cell r="N76">
            <v>0</v>
          </cell>
          <cell r="O76">
            <v>0</v>
          </cell>
          <cell r="P76">
            <v>0</v>
          </cell>
          <cell r="Q76">
            <v>1</v>
          </cell>
          <cell r="R76">
            <v>0</v>
          </cell>
          <cell r="S76">
            <v>0</v>
          </cell>
          <cell r="T76">
            <v>0</v>
          </cell>
          <cell r="U76">
            <v>17</v>
          </cell>
          <cell r="V76">
            <v>0</v>
          </cell>
          <cell r="W76">
            <v>0</v>
          </cell>
          <cell r="X76">
            <v>0</v>
          </cell>
          <cell r="Y76">
            <v>0</v>
          </cell>
          <cell r="Z76">
            <v>18</v>
          </cell>
          <cell r="AB76">
            <v>0</v>
          </cell>
          <cell r="AC76">
            <v>0</v>
          </cell>
          <cell r="AD76">
            <v>0</v>
          </cell>
          <cell r="AE76">
            <v>0</v>
          </cell>
          <cell r="AF76">
            <v>0</v>
          </cell>
          <cell r="AG76">
            <v>0</v>
          </cell>
          <cell r="AH76">
            <v>0</v>
          </cell>
          <cell r="AI76">
            <v>0</v>
          </cell>
          <cell r="AJ76">
            <v>0</v>
          </cell>
          <cell r="AK76">
            <v>0</v>
          </cell>
          <cell r="AL76">
            <v>0</v>
          </cell>
          <cell r="AN76">
            <v>112</v>
          </cell>
          <cell r="AO76">
            <v>0</v>
          </cell>
          <cell r="AP76">
            <v>0</v>
          </cell>
          <cell r="AQ76">
            <v>0</v>
          </cell>
          <cell r="AR76">
            <v>0</v>
          </cell>
          <cell r="AS76">
            <v>0</v>
          </cell>
          <cell r="AT76">
            <v>0</v>
          </cell>
          <cell r="AU76">
            <v>112</v>
          </cell>
          <cell r="AW76">
            <v>84</v>
          </cell>
          <cell r="AX76">
            <v>138</v>
          </cell>
          <cell r="AY76">
            <v>110</v>
          </cell>
          <cell r="AZ76">
            <v>0</v>
          </cell>
          <cell r="BA76">
            <v>0</v>
          </cell>
          <cell r="BB76">
            <v>332</v>
          </cell>
          <cell r="BD76">
            <v>3</v>
          </cell>
          <cell r="BE76">
            <v>0</v>
          </cell>
          <cell r="BF76">
            <v>0</v>
          </cell>
          <cell r="BG76">
            <v>0</v>
          </cell>
          <cell r="BH76">
            <v>2</v>
          </cell>
          <cell r="BI76">
            <v>0</v>
          </cell>
          <cell r="BJ76">
            <v>0</v>
          </cell>
          <cell r="BK76">
            <v>0</v>
          </cell>
          <cell r="BL76">
            <v>0</v>
          </cell>
          <cell r="BM76">
            <v>6</v>
          </cell>
          <cell r="BN76">
            <v>0</v>
          </cell>
          <cell r="BO76">
            <v>0</v>
          </cell>
          <cell r="BP76">
            <v>0</v>
          </cell>
          <cell r="BQ76">
            <v>0</v>
          </cell>
          <cell r="BR76">
            <v>49</v>
          </cell>
          <cell r="BS76">
            <v>0</v>
          </cell>
          <cell r="BT76">
            <v>0</v>
          </cell>
          <cell r="BU76">
            <v>299</v>
          </cell>
          <cell r="BV76">
            <v>0</v>
          </cell>
          <cell r="BW76">
            <v>20</v>
          </cell>
          <cell r="BX76">
            <v>0</v>
          </cell>
          <cell r="BY76">
            <v>0</v>
          </cell>
          <cell r="BZ76">
            <v>0</v>
          </cell>
          <cell r="CA76">
            <v>5</v>
          </cell>
          <cell r="CB76">
            <v>0</v>
          </cell>
          <cell r="CC76">
            <v>0</v>
          </cell>
          <cell r="CD76">
            <v>384</v>
          </cell>
          <cell r="CF76">
            <v>0</v>
          </cell>
          <cell r="CG76">
            <v>0</v>
          </cell>
          <cell r="CH76">
            <v>0</v>
          </cell>
          <cell r="CI76">
            <v>0</v>
          </cell>
          <cell r="CJ76">
            <v>0</v>
          </cell>
          <cell r="CK76">
            <v>0</v>
          </cell>
          <cell r="CL76">
            <v>0</v>
          </cell>
          <cell r="CN76">
            <v>0</v>
          </cell>
          <cell r="CP76">
            <v>0</v>
          </cell>
          <cell r="CR76">
            <v>0</v>
          </cell>
          <cell r="CS76">
            <v>0</v>
          </cell>
          <cell r="CT76">
            <v>9</v>
          </cell>
          <cell r="CU76">
            <v>0</v>
          </cell>
          <cell r="CV76">
            <v>0</v>
          </cell>
          <cell r="CW76">
            <v>0</v>
          </cell>
          <cell r="CX76">
            <v>0</v>
          </cell>
          <cell r="CY76">
            <v>0</v>
          </cell>
          <cell r="CZ76">
            <v>0</v>
          </cell>
          <cell r="DA76">
            <v>0</v>
          </cell>
          <cell r="DB76">
            <v>0</v>
          </cell>
          <cell r="DC76">
            <v>9</v>
          </cell>
          <cell r="DE76">
            <v>0</v>
          </cell>
          <cell r="DG76">
            <v>855</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cell r="EJ76">
            <v>0</v>
          </cell>
          <cell r="EK76">
            <v>0</v>
          </cell>
          <cell r="EL76">
            <v>0</v>
          </cell>
          <cell r="EM76">
            <v>0</v>
          </cell>
          <cell r="EN76">
            <v>0</v>
          </cell>
          <cell r="EO76">
            <v>0</v>
          </cell>
          <cell r="EP76">
            <v>0</v>
          </cell>
          <cell r="EQ76">
            <v>0</v>
          </cell>
          <cell r="ER76">
            <v>0</v>
          </cell>
          <cell r="ES76">
            <v>0</v>
          </cell>
          <cell r="ET76">
            <v>0</v>
          </cell>
          <cell r="EU76">
            <v>0</v>
          </cell>
          <cell r="EV76">
            <v>0</v>
          </cell>
          <cell r="EW76">
            <v>0</v>
          </cell>
          <cell r="EX76">
            <v>0</v>
          </cell>
          <cell r="EY76">
            <v>0</v>
          </cell>
          <cell r="EZ76">
            <v>0</v>
          </cell>
          <cell r="FA76">
            <v>0</v>
          </cell>
          <cell r="FB76">
            <v>0</v>
          </cell>
          <cell r="FC76">
            <v>0</v>
          </cell>
          <cell r="FD76">
            <v>0</v>
          </cell>
          <cell r="FE76">
            <v>0</v>
          </cell>
          <cell r="FF76">
            <v>0</v>
          </cell>
          <cell r="FG76">
            <v>1499</v>
          </cell>
          <cell r="FH76">
            <v>1138</v>
          </cell>
          <cell r="FJ76">
            <v>0</v>
          </cell>
          <cell r="FL76">
            <v>0</v>
          </cell>
          <cell r="FM76">
            <v>0</v>
          </cell>
          <cell r="FN76">
            <v>0</v>
          </cell>
          <cell r="FO76">
            <v>0</v>
          </cell>
          <cell r="FQ76">
            <v>0</v>
          </cell>
          <cell r="FR76">
            <v>-476</v>
          </cell>
          <cell r="FS76">
            <v>0</v>
          </cell>
          <cell r="FT76">
            <v>1266</v>
          </cell>
          <cell r="FU76">
            <v>2031</v>
          </cell>
          <cell r="FV76">
            <v>2689</v>
          </cell>
          <cell r="FW76">
            <v>1006</v>
          </cell>
          <cell r="FX76">
            <v>0</v>
          </cell>
          <cell r="FY76">
            <v>0</v>
          </cell>
          <cell r="FZ76">
            <v>2499</v>
          </cell>
          <cell r="GA76">
            <v>120</v>
          </cell>
          <cell r="GB76">
            <v>-14</v>
          </cell>
          <cell r="GC76">
            <v>-892</v>
          </cell>
          <cell r="GD76">
            <v>0</v>
          </cell>
          <cell r="GE76">
            <v>0</v>
          </cell>
          <cell r="GF76">
            <v>0</v>
          </cell>
          <cell r="GG76">
            <v>990</v>
          </cell>
          <cell r="GH76">
            <v>-984</v>
          </cell>
          <cell r="GI76">
            <v>8235</v>
          </cell>
        </row>
        <row r="77">
          <cell r="B77" t="str">
            <v>East Dorset</v>
          </cell>
          <cell r="C77" t="str">
            <v>SW</v>
          </cell>
          <cell r="D77" t="str">
            <v>SD</v>
          </cell>
          <cell r="E77">
            <v>0</v>
          </cell>
          <cell r="F77">
            <v>0</v>
          </cell>
          <cell r="G77">
            <v>0</v>
          </cell>
          <cell r="H77">
            <v>0</v>
          </cell>
          <cell r="I77">
            <v>0</v>
          </cell>
          <cell r="J77">
            <v>0</v>
          </cell>
          <cell r="L77">
            <v>0</v>
          </cell>
          <cell r="M77">
            <v>0</v>
          </cell>
          <cell r="N77">
            <v>0</v>
          </cell>
          <cell r="O77">
            <v>0</v>
          </cell>
          <cell r="P77">
            <v>0</v>
          </cell>
          <cell r="Q77">
            <v>0</v>
          </cell>
          <cell r="R77">
            <v>0</v>
          </cell>
          <cell r="S77">
            <v>0</v>
          </cell>
          <cell r="T77">
            <v>0</v>
          </cell>
          <cell r="U77">
            <v>1</v>
          </cell>
          <cell r="V77">
            <v>0</v>
          </cell>
          <cell r="W77">
            <v>0</v>
          </cell>
          <cell r="X77">
            <v>0</v>
          </cell>
          <cell r="Y77">
            <v>0</v>
          </cell>
          <cell r="Z77">
            <v>1</v>
          </cell>
          <cell r="AB77">
            <v>0</v>
          </cell>
          <cell r="AC77">
            <v>0</v>
          </cell>
          <cell r="AD77">
            <v>0</v>
          </cell>
          <cell r="AE77">
            <v>0</v>
          </cell>
          <cell r="AF77">
            <v>0</v>
          </cell>
          <cell r="AG77">
            <v>0</v>
          </cell>
          <cell r="AH77">
            <v>0</v>
          </cell>
          <cell r="AI77">
            <v>0</v>
          </cell>
          <cell r="AJ77">
            <v>0</v>
          </cell>
          <cell r="AK77">
            <v>0</v>
          </cell>
          <cell r="AL77">
            <v>0</v>
          </cell>
          <cell r="AN77">
            <v>0</v>
          </cell>
          <cell r="AO77">
            <v>0</v>
          </cell>
          <cell r="AP77">
            <v>0</v>
          </cell>
          <cell r="AQ77">
            <v>0</v>
          </cell>
          <cell r="AR77">
            <v>0</v>
          </cell>
          <cell r="AS77">
            <v>0</v>
          </cell>
          <cell r="AT77">
            <v>0</v>
          </cell>
          <cell r="AU77">
            <v>0</v>
          </cell>
          <cell r="AW77">
            <v>19</v>
          </cell>
          <cell r="AX77">
            <v>407</v>
          </cell>
          <cell r="AY77">
            <v>0</v>
          </cell>
          <cell r="AZ77">
            <v>2</v>
          </cell>
          <cell r="BA77">
            <v>0</v>
          </cell>
          <cell r="BB77">
            <v>428</v>
          </cell>
          <cell r="BD77">
            <v>0</v>
          </cell>
          <cell r="BE77">
            <v>0</v>
          </cell>
          <cell r="BF77">
            <v>0</v>
          </cell>
          <cell r="BG77">
            <v>0</v>
          </cell>
          <cell r="BH77">
            <v>0</v>
          </cell>
          <cell r="BI77">
            <v>0</v>
          </cell>
          <cell r="BJ77">
            <v>0</v>
          </cell>
          <cell r="BK77">
            <v>0</v>
          </cell>
          <cell r="BL77">
            <v>0</v>
          </cell>
          <cell r="BM77">
            <v>20</v>
          </cell>
          <cell r="BN77">
            <v>21</v>
          </cell>
          <cell r="BO77">
            <v>0</v>
          </cell>
          <cell r="BP77">
            <v>0</v>
          </cell>
          <cell r="BQ77">
            <v>0</v>
          </cell>
          <cell r="BR77">
            <v>0</v>
          </cell>
          <cell r="BS77">
            <v>0</v>
          </cell>
          <cell r="BT77">
            <v>0</v>
          </cell>
          <cell r="BU77">
            <v>0</v>
          </cell>
          <cell r="BV77">
            <v>0</v>
          </cell>
          <cell r="BW77">
            <v>0</v>
          </cell>
          <cell r="BX77">
            <v>0</v>
          </cell>
          <cell r="BY77">
            <v>0</v>
          </cell>
          <cell r="BZ77">
            <v>0</v>
          </cell>
          <cell r="CA77">
            <v>59</v>
          </cell>
          <cell r="CB77">
            <v>0</v>
          </cell>
          <cell r="CC77">
            <v>0</v>
          </cell>
          <cell r="CD77">
            <v>100</v>
          </cell>
          <cell r="CF77">
            <v>0</v>
          </cell>
          <cell r="CG77">
            <v>19</v>
          </cell>
          <cell r="CH77">
            <v>0</v>
          </cell>
          <cell r="CI77">
            <v>0</v>
          </cell>
          <cell r="CJ77">
            <v>36</v>
          </cell>
          <cell r="CK77">
            <v>0</v>
          </cell>
          <cell r="CL77">
            <v>55</v>
          </cell>
          <cell r="CN77">
            <v>0</v>
          </cell>
          <cell r="CP77">
            <v>0</v>
          </cell>
          <cell r="CR77">
            <v>0</v>
          </cell>
          <cell r="CS77">
            <v>0</v>
          </cell>
          <cell r="CT77">
            <v>198</v>
          </cell>
          <cell r="CU77">
            <v>0</v>
          </cell>
          <cell r="CV77">
            <v>0</v>
          </cell>
          <cell r="CW77">
            <v>169</v>
          </cell>
          <cell r="CX77">
            <v>0</v>
          </cell>
          <cell r="CY77">
            <v>0</v>
          </cell>
          <cell r="CZ77">
            <v>9</v>
          </cell>
          <cell r="DA77">
            <v>0</v>
          </cell>
          <cell r="DB77">
            <v>0</v>
          </cell>
          <cell r="DC77">
            <v>376</v>
          </cell>
          <cell r="DE77">
            <v>0</v>
          </cell>
          <cell r="DG77">
            <v>960</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v>0</v>
          </cell>
          <cell r="EK77">
            <v>0</v>
          </cell>
          <cell r="EL77">
            <v>0</v>
          </cell>
          <cell r="EM77">
            <v>0</v>
          </cell>
          <cell r="EN77">
            <v>0</v>
          </cell>
          <cell r="EO77">
            <v>0</v>
          </cell>
          <cell r="EP77">
            <v>0</v>
          </cell>
          <cell r="EQ77">
            <v>0</v>
          </cell>
          <cell r="ER77">
            <v>0</v>
          </cell>
          <cell r="ES77">
            <v>0</v>
          </cell>
          <cell r="ET77">
            <v>0</v>
          </cell>
          <cell r="EU77">
            <v>0</v>
          </cell>
          <cell r="EV77">
            <v>0</v>
          </cell>
          <cell r="EW77">
            <v>0</v>
          </cell>
          <cell r="EX77">
            <v>0</v>
          </cell>
          <cell r="EY77">
            <v>0</v>
          </cell>
          <cell r="EZ77">
            <v>0</v>
          </cell>
          <cell r="FA77">
            <v>0</v>
          </cell>
          <cell r="FB77">
            <v>0</v>
          </cell>
          <cell r="FC77">
            <v>0</v>
          </cell>
          <cell r="FD77">
            <v>0</v>
          </cell>
          <cell r="FE77">
            <v>0</v>
          </cell>
          <cell r="FF77">
            <v>0</v>
          </cell>
          <cell r="FG77">
            <v>4797</v>
          </cell>
          <cell r="FH77">
            <v>632</v>
          </cell>
          <cell r="FJ77">
            <v>0</v>
          </cell>
          <cell r="FL77">
            <v>0</v>
          </cell>
          <cell r="FM77">
            <v>0</v>
          </cell>
          <cell r="FN77">
            <v>0</v>
          </cell>
          <cell r="FO77">
            <v>0</v>
          </cell>
          <cell r="FQ77">
            <v>0</v>
          </cell>
          <cell r="FR77">
            <v>648</v>
          </cell>
          <cell r="FS77">
            <v>0</v>
          </cell>
          <cell r="FT77">
            <v>1108</v>
          </cell>
          <cell r="FU77">
            <v>1744</v>
          </cell>
          <cell r="FV77">
            <v>3682</v>
          </cell>
          <cell r="FW77">
            <v>1620</v>
          </cell>
          <cell r="FX77">
            <v>0</v>
          </cell>
          <cell r="FY77">
            <v>0</v>
          </cell>
          <cell r="FZ77">
            <v>2625</v>
          </cell>
          <cell r="GA77">
            <v>124</v>
          </cell>
          <cell r="GB77">
            <v>0</v>
          </cell>
          <cell r="GC77">
            <v>0</v>
          </cell>
          <cell r="GD77">
            <v>0</v>
          </cell>
          <cell r="GE77">
            <v>0</v>
          </cell>
          <cell r="GF77">
            <v>0</v>
          </cell>
          <cell r="GG77">
            <v>0</v>
          </cell>
          <cell r="GH77">
            <v>0</v>
          </cell>
          <cell r="GI77">
            <v>11551</v>
          </cell>
        </row>
        <row r="78">
          <cell r="B78" t="str">
            <v>North Dorset</v>
          </cell>
          <cell r="C78" t="str">
            <v>SW</v>
          </cell>
          <cell r="D78" t="str">
            <v>SD</v>
          </cell>
          <cell r="E78">
            <v>0</v>
          </cell>
          <cell r="F78">
            <v>0</v>
          </cell>
          <cell r="G78">
            <v>0</v>
          </cell>
          <cell r="H78">
            <v>0</v>
          </cell>
          <cell r="I78">
            <v>0</v>
          </cell>
          <cell r="J78">
            <v>0</v>
          </cell>
          <cell r="L78">
            <v>0</v>
          </cell>
          <cell r="M78">
            <v>0</v>
          </cell>
          <cell r="N78">
            <v>0</v>
          </cell>
          <cell r="O78">
            <v>0</v>
          </cell>
          <cell r="P78">
            <v>0</v>
          </cell>
          <cell r="Q78">
            <v>0</v>
          </cell>
          <cell r="R78">
            <v>0</v>
          </cell>
          <cell r="S78">
            <v>0</v>
          </cell>
          <cell r="T78">
            <v>0</v>
          </cell>
          <cell r="U78">
            <v>118</v>
          </cell>
          <cell r="V78">
            <v>0</v>
          </cell>
          <cell r="W78">
            <v>0</v>
          </cell>
          <cell r="X78">
            <v>0</v>
          </cell>
          <cell r="Y78">
            <v>0</v>
          </cell>
          <cell r="Z78">
            <v>118</v>
          </cell>
          <cell r="AB78">
            <v>0</v>
          </cell>
          <cell r="AC78">
            <v>0</v>
          </cell>
          <cell r="AD78">
            <v>0</v>
          </cell>
          <cell r="AE78">
            <v>0</v>
          </cell>
          <cell r="AF78">
            <v>0</v>
          </cell>
          <cell r="AG78">
            <v>0</v>
          </cell>
          <cell r="AH78">
            <v>0</v>
          </cell>
          <cell r="AI78">
            <v>0</v>
          </cell>
          <cell r="AJ78">
            <v>0</v>
          </cell>
          <cell r="AK78">
            <v>0</v>
          </cell>
          <cell r="AL78">
            <v>0</v>
          </cell>
          <cell r="AN78">
            <v>296</v>
          </cell>
          <cell r="AO78">
            <v>0</v>
          </cell>
          <cell r="AP78">
            <v>0</v>
          </cell>
          <cell r="AQ78">
            <v>0</v>
          </cell>
          <cell r="AR78">
            <v>0</v>
          </cell>
          <cell r="AS78">
            <v>0</v>
          </cell>
          <cell r="AT78">
            <v>0</v>
          </cell>
          <cell r="AU78">
            <v>296</v>
          </cell>
          <cell r="AW78">
            <v>0</v>
          </cell>
          <cell r="AX78">
            <v>73</v>
          </cell>
          <cell r="AY78">
            <v>0</v>
          </cell>
          <cell r="AZ78">
            <v>0</v>
          </cell>
          <cell r="BA78">
            <v>0</v>
          </cell>
          <cell r="BB78">
            <v>73</v>
          </cell>
          <cell r="BD78">
            <v>5</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5</v>
          </cell>
          <cell r="CF78">
            <v>0</v>
          </cell>
          <cell r="CG78">
            <v>0</v>
          </cell>
          <cell r="CH78">
            <v>0</v>
          </cell>
          <cell r="CI78">
            <v>0</v>
          </cell>
          <cell r="CJ78">
            <v>8</v>
          </cell>
          <cell r="CK78">
            <v>0</v>
          </cell>
          <cell r="CL78">
            <v>8</v>
          </cell>
          <cell r="CN78">
            <v>0</v>
          </cell>
          <cell r="CP78">
            <v>0</v>
          </cell>
          <cell r="CR78">
            <v>0</v>
          </cell>
          <cell r="CS78">
            <v>0</v>
          </cell>
          <cell r="CT78">
            <v>0</v>
          </cell>
          <cell r="CU78">
            <v>0</v>
          </cell>
          <cell r="CV78">
            <v>0</v>
          </cell>
          <cell r="CW78">
            <v>0</v>
          </cell>
          <cell r="CX78">
            <v>0</v>
          </cell>
          <cell r="CY78">
            <v>25</v>
          </cell>
          <cell r="CZ78">
            <v>0</v>
          </cell>
          <cell r="DA78">
            <v>415</v>
          </cell>
          <cell r="DB78">
            <v>0</v>
          </cell>
          <cell r="DC78">
            <v>440</v>
          </cell>
          <cell r="DE78">
            <v>111</v>
          </cell>
          <cell r="DG78">
            <v>1051</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v>0</v>
          </cell>
          <cell r="EK78">
            <v>0</v>
          </cell>
          <cell r="EL78">
            <v>0</v>
          </cell>
          <cell r="EM78">
            <v>0</v>
          </cell>
          <cell r="EN78">
            <v>0</v>
          </cell>
          <cell r="EO78">
            <v>0</v>
          </cell>
          <cell r="EP78">
            <v>0</v>
          </cell>
          <cell r="EQ78">
            <v>0</v>
          </cell>
          <cell r="ER78">
            <v>0</v>
          </cell>
          <cell r="ES78">
            <v>0</v>
          </cell>
          <cell r="ET78">
            <v>0</v>
          </cell>
          <cell r="EU78">
            <v>0</v>
          </cell>
          <cell r="EV78">
            <v>0</v>
          </cell>
          <cell r="EW78">
            <v>0</v>
          </cell>
          <cell r="EX78">
            <v>0</v>
          </cell>
          <cell r="EY78">
            <v>0</v>
          </cell>
          <cell r="EZ78">
            <v>0</v>
          </cell>
          <cell r="FA78">
            <v>0</v>
          </cell>
          <cell r="FB78">
            <v>0</v>
          </cell>
          <cell r="FC78">
            <v>0</v>
          </cell>
          <cell r="FD78">
            <v>0</v>
          </cell>
          <cell r="FE78">
            <v>0</v>
          </cell>
          <cell r="FF78">
            <v>0</v>
          </cell>
          <cell r="FG78">
            <v>2373</v>
          </cell>
          <cell r="FH78">
            <v>824</v>
          </cell>
          <cell r="FJ78">
            <v>0</v>
          </cell>
          <cell r="FL78">
            <v>0</v>
          </cell>
          <cell r="FM78">
            <v>0</v>
          </cell>
          <cell r="FN78">
            <v>0</v>
          </cell>
          <cell r="FO78">
            <v>0</v>
          </cell>
          <cell r="FQ78">
            <v>0</v>
          </cell>
          <cell r="FR78">
            <v>87</v>
          </cell>
          <cell r="FS78">
            <v>0</v>
          </cell>
          <cell r="FT78">
            <v>735</v>
          </cell>
          <cell r="FU78">
            <v>480</v>
          </cell>
          <cell r="FV78">
            <v>2854</v>
          </cell>
          <cell r="FW78">
            <v>1588</v>
          </cell>
          <cell r="FX78">
            <v>0</v>
          </cell>
          <cell r="FY78">
            <v>0</v>
          </cell>
          <cell r="FZ78">
            <v>2320</v>
          </cell>
          <cell r="GA78">
            <v>0</v>
          </cell>
          <cell r="GB78">
            <v>92</v>
          </cell>
          <cell r="GC78">
            <v>0</v>
          </cell>
          <cell r="GD78">
            <v>0</v>
          </cell>
          <cell r="GE78">
            <v>0</v>
          </cell>
          <cell r="GF78">
            <v>0</v>
          </cell>
          <cell r="GG78">
            <v>0</v>
          </cell>
          <cell r="GH78">
            <v>0</v>
          </cell>
          <cell r="GI78">
            <v>8156</v>
          </cell>
        </row>
        <row r="79">
          <cell r="B79" t="str">
            <v>Purbeck</v>
          </cell>
          <cell r="C79" t="str">
            <v>SW</v>
          </cell>
          <cell r="D79" t="str">
            <v>SD</v>
          </cell>
          <cell r="E79">
            <v>0</v>
          </cell>
          <cell r="F79">
            <v>0</v>
          </cell>
          <cell r="G79">
            <v>0</v>
          </cell>
          <cell r="H79">
            <v>0</v>
          </cell>
          <cell r="I79">
            <v>0</v>
          </cell>
          <cell r="J79">
            <v>0</v>
          </cell>
          <cell r="L79">
            <v>0</v>
          </cell>
          <cell r="M79">
            <v>0</v>
          </cell>
          <cell r="N79">
            <v>0</v>
          </cell>
          <cell r="O79">
            <v>68</v>
          </cell>
          <cell r="P79">
            <v>0</v>
          </cell>
          <cell r="Q79">
            <v>0</v>
          </cell>
          <cell r="R79">
            <v>0</v>
          </cell>
          <cell r="S79">
            <v>0</v>
          </cell>
          <cell r="T79">
            <v>0</v>
          </cell>
          <cell r="U79">
            <v>11</v>
          </cell>
          <cell r="V79">
            <v>0</v>
          </cell>
          <cell r="W79">
            <v>0</v>
          </cell>
          <cell r="X79">
            <v>0</v>
          </cell>
          <cell r="Y79">
            <v>0</v>
          </cell>
          <cell r="Z79">
            <v>79</v>
          </cell>
          <cell r="AB79">
            <v>0</v>
          </cell>
          <cell r="AC79">
            <v>0</v>
          </cell>
          <cell r="AD79">
            <v>0</v>
          </cell>
          <cell r="AE79">
            <v>0</v>
          </cell>
          <cell r="AF79">
            <v>0</v>
          </cell>
          <cell r="AG79">
            <v>0</v>
          </cell>
          <cell r="AH79">
            <v>0</v>
          </cell>
          <cell r="AI79">
            <v>0</v>
          </cell>
          <cell r="AJ79">
            <v>0</v>
          </cell>
          <cell r="AK79">
            <v>0</v>
          </cell>
          <cell r="AL79">
            <v>0</v>
          </cell>
          <cell r="AN79">
            <v>261</v>
          </cell>
          <cell r="AO79">
            <v>1</v>
          </cell>
          <cell r="AP79">
            <v>0</v>
          </cell>
          <cell r="AQ79">
            <v>7</v>
          </cell>
          <cell r="AR79">
            <v>0</v>
          </cell>
          <cell r="AS79">
            <v>0</v>
          </cell>
          <cell r="AT79">
            <v>0</v>
          </cell>
          <cell r="AU79">
            <v>269</v>
          </cell>
          <cell r="AW79">
            <v>15</v>
          </cell>
          <cell r="AX79">
            <v>102</v>
          </cell>
          <cell r="AY79">
            <v>1</v>
          </cell>
          <cell r="AZ79">
            <v>9</v>
          </cell>
          <cell r="BA79">
            <v>0</v>
          </cell>
          <cell r="BB79">
            <v>127</v>
          </cell>
          <cell r="BD79">
            <v>0</v>
          </cell>
          <cell r="BE79">
            <v>0</v>
          </cell>
          <cell r="BF79">
            <v>0</v>
          </cell>
          <cell r="BG79">
            <v>4</v>
          </cell>
          <cell r="BH79">
            <v>5</v>
          </cell>
          <cell r="BI79">
            <v>0</v>
          </cell>
          <cell r="BJ79">
            <v>4</v>
          </cell>
          <cell r="BK79">
            <v>0</v>
          </cell>
          <cell r="BL79">
            <v>1</v>
          </cell>
          <cell r="BM79">
            <v>35</v>
          </cell>
          <cell r="BN79">
            <v>2</v>
          </cell>
          <cell r="BO79">
            <v>3</v>
          </cell>
          <cell r="BP79">
            <v>1</v>
          </cell>
          <cell r="BQ79">
            <v>3</v>
          </cell>
          <cell r="BR79">
            <v>0</v>
          </cell>
          <cell r="BS79">
            <v>115</v>
          </cell>
          <cell r="BT79">
            <v>0</v>
          </cell>
          <cell r="BU79">
            <v>83</v>
          </cell>
          <cell r="BV79">
            <v>0</v>
          </cell>
          <cell r="BW79">
            <v>9</v>
          </cell>
          <cell r="BX79">
            <v>15</v>
          </cell>
          <cell r="BY79">
            <v>0</v>
          </cell>
          <cell r="BZ79">
            <v>0</v>
          </cell>
          <cell r="CA79">
            <v>13</v>
          </cell>
          <cell r="CB79">
            <v>0</v>
          </cell>
          <cell r="CC79">
            <v>0</v>
          </cell>
          <cell r="CD79">
            <v>293</v>
          </cell>
          <cell r="CF79">
            <v>8</v>
          </cell>
          <cell r="CG79">
            <v>119</v>
          </cell>
          <cell r="CH79">
            <v>6</v>
          </cell>
          <cell r="CI79">
            <v>44</v>
          </cell>
          <cell r="CJ79">
            <v>100</v>
          </cell>
          <cell r="CK79">
            <v>4</v>
          </cell>
          <cell r="CL79">
            <v>281</v>
          </cell>
          <cell r="CN79">
            <v>0</v>
          </cell>
          <cell r="CP79">
            <v>0</v>
          </cell>
          <cell r="CR79">
            <v>0</v>
          </cell>
          <cell r="CS79">
            <v>0</v>
          </cell>
          <cell r="CT79">
            <v>43</v>
          </cell>
          <cell r="CU79">
            <v>0</v>
          </cell>
          <cell r="CV79">
            <v>19</v>
          </cell>
          <cell r="CW79">
            <v>31</v>
          </cell>
          <cell r="CX79">
            <v>0</v>
          </cell>
          <cell r="CY79">
            <v>6</v>
          </cell>
          <cell r="CZ79">
            <v>0</v>
          </cell>
          <cell r="DA79">
            <v>0</v>
          </cell>
          <cell r="DB79">
            <v>0</v>
          </cell>
          <cell r="DC79">
            <v>99</v>
          </cell>
          <cell r="DE79">
            <v>93</v>
          </cell>
          <cell r="DG79">
            <v>1241</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v>0</v>
          </cell>
          <cell r="EK79">
            <v>0</v>
          </cell>
          <cell r="EL79">
            <v>0</v>
          </cell>
          <cell r="EM79">
            <v>0</v>
          </cell>
          <cell r="EN79">
            <v>0</v>
          </cell>
          <cell r="EO79">
            <v>0</v>
          </cell>
          <cell r="EP79">
            <v>0</v>
          </cell>
          <cell r="EQ79">
            <v>0</v>
          </cell>
          <cell r="ER79">
            <v>0</v>
          </cell>
          <cell r="ES79">
            <v>0</v>
          </cell>
          <cell r="ET79">
            <v>0</v>
          </cell>
          <cell r="EU79">
            <v>0</v>
          </cell>
          <cell r="EV79">
            <v>0</v>
          </cell>
          <cell r="EW79">
            <v>0</v>
          </cell>
          <cell r="EX79">
            <v>0</v>
          </cell>
          <cell r="EY79">
            <v>0</v>
          </cell>
          <cell r="EZ79">
            <v>0</v>
          </cell>
          <cell r="FA79">
            <v>0</v>
          </cell>
          <cell r="FB79">
            <v>0</v>
          </cell>
          <cell r="FC79">
            <v>0</v>
          </cell>
          <cell r="FD79">
            <v>0</v>
          </cell>
          <cell r="FE79">
            <v>0</v>
          </cell>
          <cell r="FF79">
            <v>0</v>
          </cell>
          <cell r="FG79">
            <v>392</v>
          </cell>
          <cell r="FH79">
            <v>1393</v>
          </cell>
          <cell r="FJ79">
            <v>0</v>
          </cell>
          <cell r="FL79">
            <v>0</v>
          </cell>
          <cell r="FM79">
            <v>0</v>
          </cell>
          <cell r="FN79">
            <v>0</v>
          </cell>
          <cell r="FO79">
            <v>0</v>
          </cell>
          <cell r="FQ79">
            <v>0</v>
          </cell>
          <cell r="FR79">
            <v>412</v>
          </cell>
          <cell r="FS79">
            <v>0</v>
          </cell>
          <cell r="FT79">
            <v>1116</v>
          </cell>
          <cell r="FU79">
            <v>569</v>
          </cell>
          <cell r="FV79">
            <v>2148</v>
          </cell>
          <cell r="FW79">
            <v>1105</v>
          </cell>
          <cell r="FX79">
            <v>0</v>
          </cell>
          <cell r="FY79">
            <v>0</v>
          </cell>
          <cell r="FZ79">
            <v>2127</v>
          </cell>
          <cell r="GA79">
            <v>75</v>
          </cell>
          <cell r="GB79">
            <v>-131</v>
          </cell>
          <cell r="GC79">
            <v>0</v>
          </cell>
          <cell r="GD79">
            <v>0</v>
          </cell>
          <cell r="GE79">
            <v>0</v>
          </cell>
          <cell r="GF79">
            <v>-143</v>
          </cell>
          <cell r="GG79">
            <v>378</v>
          </cell>
          <cell r="GH79">
            <v>-211</v>
          </cell>
          <cell r="GI79">
            <v>7445</v>
          </cell>
        </row>
        <row r="80">
          <cell r="B80" t="str">
            <v>West Dorset</v>
          </cell>
          <cell r="C80" t="str">
            <v>SW</v>
          </cell>
          <cell r="D80" t="str">
            <v>SD</v>
          </cell>
          <cell r="E80">
            <v>0</v>
          </cell>
          <cell r="F80">
            <v>0</v>
          </cell>
          <cell r="G80">
            <v>0</v>
          </cell>
          <cell r="H80">
            <v>0</v>
          </cell>
          <cell r="I80">
            <v>0</v>
          </cell>
          <cell r="J80">
            <v>0</v>
          </cell>
          <cell r="L80">
            <v>0</v>
          </cell>
          <cell r="M80">
            <v>0</v>
          </cell>
          <cell r="N80">
            <v>0</v>
          </cell>
          <cell r="O80">
            <v>0</v>
          </cell>
          <cell r="P80">
            <v>0</v>
          </cell>
          <cell r="Q80">
            <v>0</v>
          </cell>
          <cell r="R80">
            <v>0</v>
          </cell>
          <cell r="S80">
            <v>0</v>
          </cell>
          <cell r="T80">
            <v>0</v>
          </cell>
          <cell r="U80">
            <v>17</v>
          </cell>
          <cell r="V80">
            <v>0</v>
          </cell>
          <cell r="W80">
            <v>0</v>
          </cell>
          <cell r="X80">
            <v>0</v>
          </cell>
          <cell r="Y80">
            <v>69</v>
          </cell>
          <cell r="Z80">
            <v>86</v>
          </cell>
          <cell r="AB80">
            <v>0</v>
          </cell>
          <cell r="AC80">
            <v>0</v>
          </cell>
          <cell r="AD80">
            <v>0</v>
          </cell>
          <cell r="AE80">
            <v>0</v>
          </cell>
          <cell r="AF80">
            <v>0</v>
          </cell>
          <cell r="AG80">
            <v>0</v>
          </cell>
          <cell r="AH80">
            <v>0</v>
          </cell>
          <cell r="AI80">
            <v>0</v>
          </cell>
          <cell r="AJ80">
            <v>0</v>
          </cell>
          <cell r="AK80">
            <v>0</v>
          </cell>
          <cell r="AL80">
            <v>0</v>
          </cell>
          <cell r="AN80">
            <v>0</v>
          </cell>
          <cell r="AO80">
            <v>0</v>
          </cell>
          <cell r="AP80">
            <v>0</v>
          </cell>
          <cell r="AQ80">
            <v>0</v>
          </cell>
          <cell r="AR80">
            <v>0</v>
          </cell>
          <cell r="AS80">
            <v>0</v>
          </cell>
          <cell r="AT80">
            <v>0</v>
          </cell>
          <cell r="AU80">
            <v>0</v>
          </cell>
          <cell r="AW80">
            <v>0</v>
          </cell>
          <cell r="AX80">
            <v>0</v>
          </cell>
          <cell r="AY80">
            <v>0</v>
          </cell>
          <cell r="AZ80">
            <v>0</v>
          </cell>
          <cell r="BA80">
            <v>0</v>
          </cell>
          <cell r="BB80">
            <v>0</v>
          </cell>
          <cell r="BD80">
            <v>0</v>
          </cell>
          <cell r="BE80">
            <v>0</v>
          </cell>
          <cell r="BF80">
            <v>0</v>
          </cell>
          <cell r="BG80">
            <v>0</v>
          </cell>
          <cell r="BH80">
            <v>0</v>
          </cell>
          <cell r="BI80">
            <v>0</v>
          </cell>
          <cell r="BJ80">
            <v>0</v>
          </cell>
          <cell r="BK80">
            <v>0</v>
          </cell>
          <cell r="BL80">
            <v>7</v>
          </cell>
          <cell r="BM80">
            <v>43</v>
          </cell>
          <cell r="BN80">
            <v>5</v>
          </cell>
          <cell r="BO80">
            <v>0</v>
          </cell>
          <cell r="BP80">
            <v>0</v>
          </cell>
          <cell r="BQ80">
            <v>0</v>
          </cell>
          <cell r="BR80">
            <v>0</v>
          </cell>
          <cell r="BS80">
            <v>154</v>
          </cell>
          <cell r="BT80">
            <v>0</v>
          </cell>
          <cell r="BU80">
            <v>635</v>
          </cell>
          <cell r="BV80">
            <v>0</v>
          </cell>
          <cell r="BW80">
            <v>97</v>
          </cell>
          <cell r="BX80">
            <v>341</v>
          </cell>
          <cell r="BY80">
            <v>0</v>
          </cell>
          <cell r="BZ80">
            <v>0</v>
          </cell>
          <cell r="CA80">
            <v>80</v>
          </cell>
          <cell r="CB80">
            <v>0</v>
          </cell>
          <cell r="CC80">
            <v>0</v>
          </cell>
          <cell r="CD80">
            <v>1362</v>
          </cell>
          <cell r="CF80">
            <v>0</v>
          </cell>
          <cell r="CG80">
            <v>0</v>
          </cell>
          <cell r="CH80">
            <v>0</v>
          </cell>
          <cell r="CI80">
            <v>0</v>
          </cell>
          <cell r="CJ80">
            <v>0</v>
          </cell>
          <cell r="CK80">
            <v>0</v>
          </cell>
          <cell r="CL80">
            <v>0</v>
          </cell>
          <cell r="CN80">
            <v>0</v>
          </cell>
          <cell r="CP80">
            <v>0</v>
          </cell>
          <cell r="CR80">
            <v>0</v>
          </cell>
          <cell r="CS80">
            <v>0</v>
          </cell>
          <cell r="CT80">
            <v>0</v>
          </cell>
          <cell r="CU80">
            <v>0</v>
          </cell>
          <cell r="CV80">
            <v>0</v>
          </cell>
          <cell r="CW80">
            <v>0</v>
          </cell>
          <cell r="CX80">
            <v>0</v>
          </cell>
          <cell r="CY80">
            <v>0</v>
          </cell>
          <cell r="CZ80">
            <v>0</v>
          </cell>
          <cell r="DA80">
            <v>0</v>
          </cell>
          <cell r="DB80">
            <v>0</v>
          </cell>
          <cell r="DC80">
            <v>0</v>
          </cell>
          <cell r="DE80">
            <v>0</v>
          </cell>
          <cell r="DG80">
            <v>1448</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v>0</v>
          </cell>
          <cell r="EK80">
            <v>0</v>
          </cell>
          <cell r="EL80">
            <v>0</v>
          </cell>
          <cell r="EM80">
            <v>0</v>
          </cell>
          <cell r="EN80">
            <v>0</v>
          </cell>
          <cell r="EO80">
            <v>0</v>
          </cell>
          <cell r="EP80">
            <v>0</v>
          </cell>
          <cell r="EQ80">
            <v>0</v>
          </cell>
          <cell r="ER80">
            <v>0</v>
          </cell>
          <cell r="ES80">
            <v>0</v>
          </cell>
          <cell r="ET80">
            <v>0</v>
          </cell>
          <cell r="EU80">
            <v>0</v>
          </cell>
          <cell r="EV80">
            <v>0</v>
          </cell>
          <cell r="EW80">
            <v>0</v>
          </cell>
          <cell r="EX80">
            <v>0</v>
          </cell>
          <cell r="EY80">
            <v>0</v>
          </cell>
          <cell r="EZ80">
            <v>0</v>
          </cell>
          <cell r="FA80">
            <v>0</v>
          </cell>
          <cell r="FB80">
            <v>0</v>
          </cell>
          <cell r="FC80">
            <v>0</v>
          </cell>
          <cell r="FD80">
            <v>0</v>
          </cell>
          <cell r="FE80">
            <v>0</v>
          </cell>
          <cell r="FF80">
            <v>0</v>
          </cell>
          <cell r="FG80">
            <v>12481</v>
          </cell>
          <cell r="FH80">
            <v>3954</v>
          </cell>
          <cell r="FJ80">
            <v>0</v>
          </cell>
          <cell r="FL80">
            <v>0</v>
          </cell>
          <cell r="FM80">
            <v>0</v>
          </cell>
          <cell r="FN80">
            <v>0</v>
          </cell>
          <cell r="FO80">
            <v>0</v>
          </cell>
          <cell r="FQ80">
            <v>0</v>
          </cell>
          <cell r="FR80">
            <v>-284</v>
          </cell>
          <cell r="FS80">
            <v>0</v>
          </cell>
          <cell r="FT80">
            <v>1817</v>
          </cell>
          <cell r="FU80">
            <v>1995</v>
          </cell>
          <cell r="FV80">
            <v>5168</v>
          </cell>
          <cell r="FW80">
            <v>2612</v>
          </cell>
          <cell r="FX80">
            <v>0</v>
          </cell>
          <cell r="FY80">
            <v>0</v>
          </cell>
          <cell r="FZ80">
            <v>3331</v>
          </cell>
          <cell r="GA80">
            <v>345</v>
          </cell>
          <cell r="GB80">
            <v>0</v>
          </cell>
          <cell r="GC80">
            <v>-696</v>
          </cell>
          <cell r="GD80">
            <v>0</v>
          </cell>
          <cell r="GE80">
            <v>0</v>
          </cell>
          <cell r="GF80">
            <v>0</v>
          </cell>
          <cell r="GG80">
            <v>982</v>
          </cell>
          <cell r="GH80">
            <v>-1503</v>
          </cell>
          <cell r="GI80">
            <v>13767</v>
          </cell>
        </row>
        <row r="81">
          <cell r="B81" t="str">
            <v>Weymouth &amp; Portland</v>
          </cell>
          <cell r="C81" t="str">
            <v>SW</v>
          </cell>
          <cell r="D81" t="str">
            <v>SD</v>
          </cell>
          <cell r="E81">
            <v>0</v>
          </cell>
          <cell r="F81">
            <v>0</v>
          </cell>
          <cell r="G81">
            <v>0</v>
          </cell>
          <cell r="H81">
            <v>0</v>
          </cell>
          <cell r="I81">
            <v>0</v>
          </cell>
          <cell r="J81">
            <v>0</v>
          </cell>
          <cell r="L81">
            <v>0</v>
          </cell>
          <cell r="M81">
            <v>0</v>
          </cell>
          <cell r="N81">
            <v>0</v>
          </cell>
          <cell r="O81">
            <v>0</v>
          </cell>
          <cell r="P81">
            <v>0</v>
          </cell>
          <cell r="Q81">
            <v>0</v>
          </cell>
          <cell r="R81">
            <v>0</v>
          </cell>
          <cell r="S81">
            <v>0</v>
          </cell>
          <cell r="T81">
            <v>0</v>
          </cell>
          <cell r="U81">
            <v>224</v>
          </cell>
          <cell r="V81">
            <v>0</v>
          </cell>
          <cell r="W81">
            <v>0</v>
          </cell>
          <cell r="X81">
            <v>0</v>
          </cell>
          <cell r="Y81">
            <v>0</v>
          </cell>
          <cell r="Z81">
            <v>224</v>
          </cell>
          <cell r="AB81">
            <v>0</v>
          </cell>
          <cell r="AC81">
            <v>0</v>
          </cell>
          <cell r="AD81">
            <v>0</v>
          </cell>
          <cell r="AE81">
            <v>0</v>
          </cell>
          <cell r="AF81">
            <v>0</v>
          </cell>
          <cell r="AG81">
            <v>0</v>
          </cell>
          <cell r="AH81">
            <v>0</v>
          </cell>
          <cell r="AI81">
            <v>0</v>
          </cell>
          <cell r="AJ81">
            <v>0</v>
          </cell>
          <cell r="AK81">
            <v>0</v>
          </cell>
          <cell r="AL81">
            <v>0</v>
          </cell>
          <cell r="AN81">
            <v>642</v>
          </cell>
          <cell r="AO81">
            <v>0</v>
          </cell>
          <cell r="AP81">
            <v>0</v>
          </cell>
          <cell r="AQ81">
            <v>0</v>
          </cell>
          <cell r="AR81">
            <v>0</v>
          </cell>
          <cell r="AS81">
            <v>0</v>
          </cell>
          <cell r="AT81">
            <v>0</v>
          </cell>
          <cell r="AU81">
            <v>642</v>
          </cell>
          <cell r="AW81">
            <v>6</v>
          </cell>
          <cell r="AX81">
            <v>277</v>
          </cell>
          <cell r="AY81">
            <v>93</v>
          </cell>
          <cell r="AZ81">
            <v>52</v>
          </cell>
          <cell r="BA81">
            <v>0</v>
          </cell>
          <cell r="BB81">
            <v>428</v>
          </cell>
          <cell r="BD81">
            <v>63</v>
          </cell>
          <cell r="BE81">
            <v>0</v>
          </cell>
          <cell r="BF81">
            <v>0</v>
          </cell>
          <cell r="BG81">
            <v>0</v>
          </cell>
          <cell r="BH81">
            <v>0</v>
          </cell>
          <cell r="BI81">
            <v>0</v>
          </cell>
          <cell r="BJ81">
            <v>0</v>
          </cell>
          <cell r="BK81">
            <v>0</v>
          </cell>
          <cell r="BL81">
            <v>0</v>
          </cell>
          <cell r="BM81">
            <v>608</v>
          </cell>
          <cell r="BN81">
            <v>0</v>
          </cell>
          <cell r="BO81">
            <v>0</v>
          </cell>
          <cell r="BP81">
            <v>0</v>
          </cell>
          <cell r="BQ81">
            <v>0</v>
          </cell>
          <cell r="BR81">
            <v>113</v>
          </cell>
          <cell r="BS81">
            <v>0</v>
          </cell>
          <cell r="BT81">
            <v>0</v>
          </cell>
          <cell r="BU81">
            <v>0</v>
          </cell>
          <cell r="BV81">
            <v>0</v>
          </cell>
          <cell r="BW81">
            <v>0</v>
          </cell>
          <cell r="BX81">
            <v>40</v>
          </cell>
          <cell r="BY81">
            <v>0</v>
          </cell>
          <cell r="BZ81">
            <v>0</v>
          </cell>
          <cell r="CA81">
            <v>79</v>
          </cell>
          <cell r="CB81">
            <v>0</v>
          </cell>
          <cell r="CC81">
            <v>0</v>
          </cell>
          <cell r="CD81">
            <v>903</v>
          </cell>
          <cell r="CF81">
            <v>0</v>
          </cell>
          <cell r="CG81">
            <v>0</v>
          </cell>
          <cell r="CH81">
            <v>0</v>
          </cell>
          <cell r="CI81">
            <v>0</v>
          </cell>
          <cell r="CJ81">
            <v>77</v>
          </cell>
          <cell r="CK81">
            <v>0</v>
          </cell>
          <cell r="CL81">
            <v>77</v>
          </cell>
          <cell r="CN81">
            <v>0</v>
          </cell>
          <cell r="CP81">
            <v>0</v>
          </cell>
          <cell r="CR81">
            <v>0</v>
          </cell>
          <cell r="CS81">
            <v>0</v>
          </cell>
          <cell r="CT81">
            <v>0</v>
          </cell>
          <cell r="CU81">
            <v>0</v>
          </cell>
          <cell r="CV81">
            <v>0</v>
          </cell>
          <cell r="CW81">
            <v>0</v>
          </cell>
          <cell r="CX81">
            <v>0</v>
          </cell>
          <cell r="CY81">
            <v>0</v>
          </cell>
          <cell r="CZ81">
            <v>0</v>
          </cell>
          <cell r="DA81">
            <v>0</v>
          </cell>
          <cell r="DB81">
            <v>0</v>
          </cell>
          <cell r="DC81">
            <v>0</v>
          </cell>
          <cell r="DE81">
            <v>0</v>
          </cell>
          <cell r="DG81">
            <v>2274</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v>0</v>
          </cell>
          <cell r="EK81">
            <v>0</v>
          </cell>
          <cell r="EL81">
            <v>0</v>
          </cell>
          <cell r="EM81">
            <v>0</v>
          </cell>
          <cell r="EN81">
            <v>0</v>
          </cell>
          <cell r="EO81">
            <v>0</v>
          </cell>
          <cell r="EP81">
            <v>0</v>
          </cell>
          <cell r="EQ81">
            <v>0</v>
          </cell>
          <cell r="ER81">
            <v>0</v>
          </cell>
          <cell r="ES81">
            <v>0</v>
          </cell>
          <cell r="ET81">
            <v>0</v>
          </cell>
          <cell r="EU81">
            <v>0</v>
          </cell>
          <cell r="EV81">
            <v>0</v>
          </cell>
          <cell r="EW81">
            <v>0</v>
          </cell>
          <cell r="EX81">
            <v>0</v>
          </cell>
          <cell r="EY81">
            <v>0</v>
          </cell>
          <cell r="EZ81">
            <v>0</v>
          </cell>
          <cell r="FA81">
            <v>0</v>
          </cell>
          <cell r="FB81">
            <v>0</v>
          </cell>
          <cell r="FC81">
            <v>0</v>
          </cell>
          <cell r="FD81">
            <v>0</v>
          </cell>
          <cell r="FE81">
            <v>0</v>
          </cell>
          <cell r="FF81">
            <v>0</v>
          </cell>
          <cell r="FG81">
            <v>1794</v>
          </cell>
          <cell r="FH81">
            <v>1244</v>
          </cell>
          <cell r="FJ81">
            <v>0</v>
          </cell>
          <cell r="FL81">
            <v>0</v>
          </cell>
          <cell r="FM81">
            <v>0</v>
          </cell>
          <cell r="FN81">
            <v>0</v>
          </cell>
          <cell r="FO81">
            <v>0</v>
          </cell>
          <cell r="FQ81">
            <v>0</v>
          </cell>
          <cell r="FR81">
            <v>-518</v>
          </cell>
          <cell r="FS81">
            <v>0</v>
          </cell>
          <cell r="FT81">
            <v>1788</v>
          </cell>
          <cell r="FU81">
            <v>2174</v>
          </cell>
          <cell r="FV81">
            <v>4711</v>
          </cell>
          <cell r="FW81">
            <v>1468</v>
          </cell>
          <cell r="FX81">
            <v>0</v>
          </cell>
          <cell r="FY81">
            <v>0</v>
          </cell>
          <cell r="FZ81">
            <v>3342</v>
          </cell>
          <cell r="GA81">
            <v>821</v>
          </cell>
          <cell r="GB81">
            <v>467</v>
          </cell>
          <cell r="GC81">
            <v>558</v>
          </cell>
          <cell r="GD81">
            <v>-24</v>
          </cell>
          <cell r="GE81">
            <v>228</v>
          </cell>
          <cell r="GF81">
            <v>1283</v>
          </cell>
          <cell r="GG81">
            <v>1489</v>
          </cell>
          <cell r="GH81">
            <v>-2166</v>
          </cell>
          <cell r="GI81">
            <v>15621</v>
          </cell>
        </row>
        <row r="82">
          <cell r="B82" t="str">
            <v>Darlington UA</v>
          </cell>
          <cell r="C82" t="str">
            <v>NE</v>
          </cell>
          <cell r="D82" t="str">
            <v>UA</v>
          </cell>
          <cell r="E82">
            <v>154</v>
          </cell>
          <cell r="F82">
            <v>1881</v>
          </cell>
          <cell r="G82">
            <v>1523</v>
          </cell>
          <cell r="H82">
            <v>135</v>
          </cell>
          <cell r="I82">
            <v>106</v>
          </cell>
          <cell r="J82">
            <v>3799</v>
          </cell>
          <cell r="L82">
            <v>123</v>
          </cell>
          <cell r="M82">
            <v>943</v>
          </cell>
          <cell r="N82">
            <v>9</v>
          </cell>
          <cell r="O82">
            <v>3</v>
          </cell>
          <cell r="P82">
            <v>6</v>
          </cell>
          <cell r="Q82">
            <v>1</v>
          </cell>
          <cell r="R82">
            <v>0</v>
          </cell>
          <cell r="S82">
            <v>1</v>
          </cell>
          <cell r="T82">
            <v>2</v>
          </cell>
          <cell r="U82">
            <v>175</v>
          </cell>
          <cell r="V82">
            <v>0</v>
          </cell>
          <cell r="W82">
            <v>0</v>
          </cell>
          <cell r="X82">
            <v>0</v>
          </cell>
          <cell r="Y82">
            <v>0</v>
          </cell>
          <cell r="Z82">
            <v>1263</v>
          </cell>
          <cell r="AB82">
            <v>0</v>
          </cell>
          <cell r="AC82">
            <v>0</v>
          </cell>
          <cell r="AD82">
            <v>31</v>
          </cell>
          <cell r="AE82">
            <v>0</v>
          </cell>
          <cell r="AF82">
            <v>89</v>
          </cell>
          <cell r="AG82">
            <v>0</v>
          </cell>
          <cell r="AH82">
            <v>10</v>
          </cell>
          <cell r="AI82">
            <v>9</v>
          </cell>
          <cell r="AJ82">
            <v>0</v>
          </cell>
          <cell r="AK82">
            <v>0</v>
          </cell>
          <cell r="AL82">
            <v>139</v>
          </cell>
          <cell r="AN82">
            <v>0</v>
          </cell>
          <cell r="AO82">
            <v>0</v>
          </cell>
          <cell r="AP82">
            <v>0</v>
          </cell>
          <cell r="AQ82">
            <v>16</v>
          </cell>
          <cell r="AR82">
            <v>0</v>
          </cell>
          <cell r="AS82">
            <v>0</v>
          </cell>
          <cell r="AT82">
            <v>0</v>
          </cell>
          <cell r="AU82">
            <v>16</v>
          </cell>
          <cell r="AW82">
            <v>211</v>
          </cell>
          <cell r="AX82">
            <v>1051</v>
          </cell>
          <cell r="AY82">
            <v>70</v>
          </cell>
          <cell r="AZ82">
            <v>0</v>
          </cell>
          <cell r="BA82">
            <v>417</v>
          </cell>
          <cell r="BB82">
            <v>1749</v>
          </cell>
          <cell r="BD82">
            <v>39</v>
          </cell>
          <cell r="BE82">
            <v>2</v>
          </cell>
          <cell r="BF82">
            <v>0</v>
          </cell>
          <cell r="BG82">
            <v>0</v>
          </cell>
          <cell r="BH82">
            <v>7</v>
          </cell>
          <cell r="BI82">
            <v>0</v>
          </cell>
          <cell r="BJ82">
            <v>0</v>
          </cell>
          <cell r="BK82">
            <v>0</v>
          </cell>
          <cell r="BL82">
            <v>0</v>
          </cell>
          <cell r="BM82">
            <v>3</v>
          </cell>
          <cell r="BN82">
            <v>0</v>
          </cell>
          <cell r="BO82">
            <v>2</v>
          </cell>
          <cell r="BP82">
            <v>0</v>
          </cell>
          <cell r="BQ82">
            <v>0</v>
          </cell>
          <cell r="BR82">
            <v>108</v>
          </cell>
          <cell r="BS82">
            <v>0</v>
          </cell>
          <cell r="BT82">
            <v>0</v>
          </cell>
          <cell r="BU82">
            <v>0</v>
          </cell>
          <cell r="BV82">
            <v>0</v>
          </cell>
          <cell r="BW82">
            <v>0</v>
          </cell>
          <cell r="BX82">
            <v>0</v>
          </cell>
          <cell r="BY82">
            <v>0</v>
          </cell>
          <cell r="BZ82">
            <v>0</v>
          </cell>
          <cell r="CA82">
            <v>46</v>
          </cell>
          <cell r="CB82">
            <v>0</v>
          </cell>
          <cell r="CC82">
            <v>0</v>
          </cell>
          <cell r="CD82">
            <v>207</v>
          </cell>
          <cell r="CF82">
            <v>3</v>
          </cell>
          <cell r="CG82">
            <v>18</v>
          </cell>
          <cell r="CH82">
            <v>6</v>
          </cell>
          <cell r="CI82">
            <v>0</v>
          </cell>
          <cell r="CJ82">
            <v>12</v>
          </cell>
          <cell r="CK82">
            <v>0</v>
          </cell>
          <cell r="CL82">
            <v>39</v>
          </cell>
          <cell r="CN82">
            <v>0</v>
          </cell>
          <cell r="CP82">
            <v>0</v>
          </cell>
          <cell r="CR82">
            <v>0</v>
          </cell>
          <cell r="CS82">
            <v>0</v>
          </cell>
          <cell r="CT82">
            <v>439</v>
          </cell>
          <cell r="CU82">
            <v>0</v>
          </cell>
          <cell r="CV82">
            <v>0</v>
          </cell>
          <cell r="CW82">
            <v>6</v>
          </cell>
          <cell r="CX82">
            <v>1</v>
          </cell>
          <cell r="CY82">
            <v>95</v>
          </cell>
          <cell r="CZ82">
            <v>10</v>
          </cell>
          <cell r="DA82">
            <v>0</v>
          </cell>
          <cell r="DB82">
            <v>0</v>
          </cell>
          <cell r="DC82">
            <v>551</v>
          </cell>
          <cell r="DE82">
            <v>9</v>
          </cell>
          <cell r="DG82">
            <v>7772</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1093</v>
          </cell>
          <cell r="FG82">
            <v>1632</v>
          </cell>
          <cell r="FH82">
            <v>10679</v>
          </cell>
          <cell r="FJ82">
            <v>0</v>
          </cell>
          <cell r="FL82">
            <v>0</v>
          </cell>
          <cell r="FM82">
            <v>0</v>
          </cell>
          <cell r="FN82">
            <v>0</v>
          </cell>
          <cell r="FO82">
            <v>0</v>
          </cell>
          <cell r="FQ82">
            <v>78717</v>
          </cell>
          <cell r="FR82">
            <v>8468</v>
          </cell>
          <cell r="FS82">
            <v>41922</v>
          </cell>
          <cell r="FT82">
            <v>4590</v>
          </cell>
          <cell r="FU82">
            <v>8394</v>
          </cell>
          <cell r="FV82">
            <v>7795</v>
          </cell>
          <cell r="FW82">
            <v>3436</v>
          </cell>
          <cell r="FX82">
            <v>0</v>
          </cell>
          <cell r="FY82">
            <v>0</v>
          </cell>
          <cell r="FZ82">
            <v>6540</v>
          </cell>
          <cell r="GA82">
            <v>517</v>
          </cell>
          <cell r="GB82">
            <v>-14</v>
          </cell>
          <cell r="GC82">
            <v>-53</v>
          </cell>
          <cell r="GD82">
            <v>-738</v>
          </cell>
          <cell r="GE82">
            <v>2579</v>
          </cell>
          <cell r="GF82">
            <v>2896</v>
          </cell>
          <cell r="GG82">
            <v>9130</v>
          </cell>
          <cell r="GH82">
            <v>-6373</v>
          </cell>
          <cell r="GI82">
            <v>167806</v>
          </cell>
        </row>
        <row r="83">
          <cell r="B83" t="str">
            <v>County Durham UA</v>
          </cell>
          <cell r="C83" t="str">
            <v>NE</v>
          </cell>
          <cell r="D83" t="str">
            <v>UA</v>
          </cell>
          <cell r="E83">
            <v>512</v>
          </cell>
          <cell r="F83">
            <v>8637</v>
          </cell>
          <cell r="G83">
            <v>9920</v>
          </cell>
          <cell r="H83">
            <v>791</v>
          </cell>
          <cell r="I83">
            <v>891</v>
          </cell>
          <cell r="J83">
            <v>20751</v>
          </cell>
          <cell r="L83">
            <v>0</v>
          </cell>
          <cell r="M83">
            <v>0</v>
          </cell>
          <cell r="N83">
            <v>3548</v>
          </cell>
          <cell r="O83">
            <v>1053</v>
          </cell>
          <cell r="P83">
            <v>0</v>
          </cell>
          <cell r="Q83">
            <v>156</v>
          </cell>
          <cell r="R83">
            <v>0</v>
          </cell>
          <cell r="S83">
            <v>0</v>
          </cell>
          <cell r="T83">
            <v>0</v>
          </cell>
          <cell r="U83">
            <v>0</v>
          </cell>
          <cell r="V83">
            <v>0</v>
          </cell>
          <cell r="W83">
            <v>0</v>
          </cell>
          <cell r="X83">
            <v>0</v>
          </cell>
          <cell r="Y83">
            <v>0</v>
          </cell>
          <cell r="Z83">
            <v>4757</v>
          </cell>
          <cell r="AB83">
            <v>0</v>
          </cell>
          <cell r="AC83">
            <v>0</v>
          </cell>
          <cell r="AD83">
            <v>386</v>
          </cell>
          <cell r="AE83">
            <v>0</v>
          </cell>
          <cell r="AF83">
            <v>335</v>
          </cell>
          <cell r="AG83">
            <v>0</v>
          </cell>
          <cell r="AH83">
            <v>244</v>
          </cell>
          <cell r="AI83">
            <v>4</v>
          </cell>
          <cell r="AJ83">
            <v>0</v>
          </cell>
          <cell r="AK83">
            <v>0</v>
          </cell>
          <cell r="AL83">
            <v>969</v>
          </cell>
          <cell r="AN83">
            <v>279</v>
          </cell>
          <cell r="AO83">
            <v>0</v>
          </cell>
          <cell r="AP83">
            <v>0</v>
          </cell>
          <cell r="AQ83">
            <v>0</v>
          </cell>
          <cell r="AR83">
            <v>33</v>
          </cell>
          <cell r="AS83">
            <v>0</v>
          </cell>
          <cell r="AT83">
            <v>0</v>
          </cell>
          <cell r="AU83">
            <v>312</v>
          </cell>
          <cell r="AW83">
            <v>401</v>
          </cell>
          <cell r="AX83">
            <v>2470</v>
          </cell>
          <cell r="AY83">
            <v>343</v>
          </cell>
          <cell r="AZ83">
            <v>25</v>
          </cell>
          <cell r="BA83">
            <v>298</v>
          </cell>
          <cell r="BB83">
            <v>3537</v>
          </cell>
          <cell r="BD83">
            <v>50</v>
          </cell>
          <cell r="BE83">
            <v>16</v>
          </cell>
          <cell r="BF83">
            <v>0</v>
          </cell>
          <cell r="BG83">
            <v>10</v>
          </cell>
          <cell r="BH83">
            <v>13</v>
          </cell>
          <cell r="BI83">
            <v>2</v>
          </cell>
          <cell r="BJ83">
            <v>92</v>
          </cell>
          <cell r="BK83">
            <v>0</v>
          </cell>
          <cell r="BL83">
            <v>0</v>
          </cell>
          <cell r="BM83">
            <v>45</v>
          </cell>
          <cell r="BN83">
            <v>3</v>
          </cell>
          <cell r="BO83">
            <v>231</v>
          </cell>
          <cell r="BP83">
            <v>0</v>
          </cell>
          <cell r="BQ83">
            <v>2</v>
          </cell>
          <cell r="BR83">
            <v>0</v>
          </cell>
          <cell r="BS83">
            <v>0</v>
          </cell>
          <cell r="BT83">
            <v>0</v>
          </cell>
          <cell r="BU83">
            <v>0</v>
          </cell>
          <cell r="BV83">
            <v>0</v>
          </cell>
          <cell r="BW83">
            <v>103</v>
          </cell>
          <cell r="BX83">
            <v>365</v>
          </cell>
          <cell r="BY83">
            <v>0</v>
          </cell>
          <cell r="BZ83">
            <v>41</v>
          </cell>
          <cell r="CA83">
            <v>5</v>
          </cell>
          <cell r="CB83">
            <v>56</v>
          </cell>
          <cell r="CC83">
            <v>0</v>
          </cell>
          <cell r="CD83">
            <v>1034</v>
          </cell>
          <cell r="CF83">
            <v>0</v>
          </cell>
          <cell r="CG83">
            <v>0</v>
          </cell>
          <cell r="CH83">
            <v>0</v>
          </cell>
          <cell r="CI83">
            <v>0</v>
          </cell>
          <cell r="CJ83">
            <v>279</v>
          </cell>
          <cell r="CK83">
            <v>3</v>
          </cell>
          <cell r="CL83">
            <v>282</v>
          </cell>
          <cell r="CN83">
            <v>0</v>
          </cell>
          <cell r="CP83">
            <v>0</v>
          </cell>
          <cell r="CR83">
            <v>0</v>
          </cell>
          <cell r="CS83">
            <v>0</v>
          </cell>
          <cell r="CT83">
            <v>18</v>
          </cell>
          <cell r="CU83">
            <v>0</v>
          </cell>
          <cell r="CV83">
            <v>88</v>
          </cell>
          <cell r="CW83">
            <v>0</v>
          </cell>
          <cell r="CX83">
            <v>0</v>
          </cell>
          <cell r="CY83">
            <v>0</v>
          </cell>
          <cell r="CZ83">
            <v>0</v>
          </cell>
          <cell r="DA83">
            <v>0</v>
          </cell>
          <cell r="DB83">
            <v>0</v>
          </cell>
          <cell r="DC83">
            <v>106</v>
          </cell>
          <cell r="DE83">
            <v>2373</v>
          </cell>
          <cell r="DG83">
            <v>34121</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v>0</v>
          </cell>
          <cell r="EK83">
            <v>0</v>
          </cell>
          <cell r="EL83">
            <v>0</v>
          </cell>
          <cell r="EM83">
            <v>0</v>
          </cell>
          <cell r="EN83">
            <v>0</v>
          </cell>
          <cell r="EO83">
            <v>0</v>
          </cell>
          <cell r="EP83">
            <v>0</v>
          </cell>
          <cell r="EQ83">
            <v>0</v>
          </cell>
          <cell r="ER83">
            <v>0</v>
          </cell>
          <cell r="ES83">
            <v>0</v>
          </cell>
          <cell r="ET83">
            <v>0</v>
          </cell>
          <cell r="EU83">
            <v>0</v>
          </cell>
          <cell r="EV83">
            <v>0</v>
          </cell>
          <cell r="EW83">
            <v>0</v>
          </cell>
          <cell r="EX83">
            <v>0</v>
          </cell>
          <cell r="EY83">
            <v>0</v>
          </cell>
          <cell r="EZ83">
            <v>0</v>
          </cell>
          <cell r="FA83">
            <v>0</v>
          </cell>
          <cell r="FB83">
            <v>0</v>
          </cell>
          <cell r="FC83">
            <v>0</v>
          </cell>
          <cell r="FD83">
            <v>0</v>
          </cell>
          <cell r="FE83">
            <v>0</v>
          </cell>
          <cell r="FF83">
            <v>17801</v>
          </cell>
          <cell r="FG83">
            <v>70863</v>
          </cell>
          <cell r="FH83">
            <v>22047</v>
          </cell>
          <cell r="FJ83">
            <v>0</v>
          </cell>
          <cell r="FL83">
            <v>0</v>
          </cell>
          <cell r="FM83">
            <v>0</v>
          </cell>
          <cell r="FN83">
            <v>0</v>
          </cell>
          <cell r="FO83">
            <v>0</v>
          </cell>
          <cell r="FQ83">
            <v>478406</v>
          </cell>
          <cell r="FR83">
            <v>40946</v>
          </cell>
          <cell r="FS83">
            <v>235520</v>
          </cell>
          <cell r="FT83">
            <v>4385</v>
          </cell>
          <cell r="FU83">
            <v>36369</v>
          </cell>
          <cell r="FV83">
            <v>55356</v>
          </cell>
          <cell r="FW83">
            <v>34361</v>
          </cell>
          <cell r="FX83">
            <v>0</v>
          </cell>
          <cell r="FY83">
            <v>0</v>
          </cell>
          <cell r="FZ83">
            <v>11904</v>
          </cell>
          <cell r="GA83">
            <v>0</v>
          </cell>
          <cell r="GB83">
            <v>6466</v>
          </cell>
          <cell r="GC83">
            <v>0</v>
          </cell>
          <cell r="GD83">
            <v>-1385</v>
          </cell>
          <cell r="GE83">
            <v>13192</v>
          </cell>
          <cell r="GF83">
            <v>21635</v>
          </cell>
          <cell r="GG83">
            <v>0</v>
          </cell>
          <cell r="GH83">
            <v>0</v>
          </cell>
          <cell r="GI83">
            <v>937155</v>
          </cell>
        </row>
        <row r="84">
          <cell r="B84" t="str">
            <v>Brighton &amp; Hove UA</v>
          </cell>
          <cell r="C84" t="str">
            <v>SE</v>
          </cell>
          <cell r="D84" t="str">
            <v>UA</v>
          </cell>
          <cell r="E84">
            <v>285</v>
          </cell>
          <cell r="F84">
            <v>5669</v>
          </cell>
          <cell r="G84">
            <v>3373</v>
          </cell>
          <cell r="H84">
            <v>501</v>
          </cell>
          <cell r="I84">
            <v>363</v>
          </cell>
          <cell r="J84">
            <v>10191</v>
          </cell>
          <cell r="L84">
            <v>61</v>
          </cell>
          <cell r="M84">
            <v>327</v>
          </cell>
          <cell r="N84">
            <v>1303</v>
          </cell>
          <cell r="O84">
            <v>31</v>
          </cell>
          <cell r="P84">
            <v>7</v>
          </cell>
          <cell r="Q84">
            <v>83</v>
          </cell>
          <cell r="R84">
            <v>0</v>
          </cell>
          <cell r="S84">
            <v>0</v>
          </cell>
          <cell r="T84">
            <v>1241</v>
          </cell>
          <cell r="U84">
            <v>968</v>
          </cell>
          <cell r="V84">
            <v>0</v>
          </cell>
          <cell r="W84">
            <v>88</v>
          </cell>
          <cell r="X84">
            <v>20</v>
          </cell>
          <cell r="Y84">
            <v>0</v>
          </cell>
          <cell r="Z84">
            <v>4129</v>
          </cell>
          <cell r="AB84">
            <v>0</v>
          </cell>
          <cell r="AC84">
            <v>0</v>
          </cell>
          <cell r="AD84">
            <v>223</v>
          </cell>
          <cell r="AE84">
            <v>49</v>
          </cell>
          <cell r="AF84">
            <v>196</v>
          </cell>
          <cell r="AG84">
            <v>56</v>
          </cell>
          <cell r="AH84">
            <v>204</v>
          </cell>
          <cell r="AI84">
            <v>72</v>
          </cell>
          <cell r="AJ84">
            <v>0</v>
          </cell>
          <cell r="AK84">
            <v>2</v>
          </cell>
          <cell r="AL84">
            <v>802</v>
          </cell>
          <cell r="AN84">
            <v>0</v>
          </cell>
          <cell r="AO84">
            <v>17</v>
          </cell>
          <cell r="AP84">
            <v>0</v>
          </cell>
          <cell r="AQ84">
            <v>0</v>
          </cell>
          <cell r="AR84">
            <v>6</v>
          </cell>
          <cell r="AS84">
            <v>0</v>
          </cell>
          <cell r="AT84">
            <v>0</v>
          </cell>
          <cell r="AU84">
            <v>23</v>
          </cell>
          <cell r="AW84">
            <v>3237</v>
          </cell>
          <cell r="AX84">
            <v>2085</v>
          </cell>
          <cell r="AY84">
            <v>249</v>
          </cell>
          <cell r="AZ84">
            <v>10</v>
          </cell>
          <cell r="BA84">
            <v>299</v>
          </cell>
          <cell r="BB84">
            <v>5880</v>
          </cell>
          <cell r="BD84">
            <v>115</v>
          </cell>
          <cell r="BE84">
            <v>0</v>
          </cell>
          <cell r="BF84">
            <v>0</v>
          </cell>
          <cell r="BG84">
            <v>0</v>
          </cell>
          <cell r="BH84">
            <v>0</v>
          </cell>
          <cell r="BI84">
            <v>0</v>
          </cell>
          <cell r="BJ84">
            <v>0</v>
          </cell>
          <cell r="BK84">
            <v>0</v>
          </cell>
          <cell r="BL84">
            <v>0</v>
          </cell>
          <cell r="BM84">
            <v>94</v>
          </cell>
          <cell r="BN84">
            <v>0</v>
          </cell>
          <cell r="BO84">
            <v>11</v>
          </cell>
          <cell r="BP84">
            <v>24</v>
          </cell>
          <cell r="BQ84">
            <v>0</v>
          </cell>
          <cell r="BR84">
            <v>0</v>
          </cell>
          <cell r="BS84">
            <v>0</v>
          </cell>
          <cell r="BT84">
            <v>0</v>
          </cell>
          <cell r="BU84">
            <v>1694</v>
          </cell>
          <cell r="BV84">
            <v>3</v>
          </cell>
          <cell r="BW84">
            <v>108</v>
          </cell>
          <cell r="BX84">
            <v>709</v>
          </cell>
          <cell r="BY84">
            <v>0</v>
          </cell>
          <cell r="BZ84">
            <v>0</v>
          </cell>
          <cell r="CA84">
            <v>0</v>
          </cell>
          <cell r="CB84">
            <v>0</v>
          </cell>
          <cell r="CC84">
            <v>0</v>
          </cell>
          <cell r="CD84">
            <v>2758</v>
          </cell>
          <cell r="CF84">
            <v>0</v>
          </cell>
          <cell r="CG84">
            <v>0</v>
          </cell>
          <cell r="CH84">
            <v>77</v>
          </cell>
          <cell r="CI84">
            <v>0</v>
          </cell>
          <cell r="CJ84">
            <v>24</v>
          </cell>
          <cell r="CK84">
            <v>0</v>
          </cell>
          <cell r="CL84">
            <v>101</v>
          </cell>
          <cell r="CN84">
            <v>0</v>
          </cell>
          <cell r="CP84">
            <v>0</v>
          </cell>
          <cell r="CR84">
            <v>0</v>
          </cell>
          <cell r="CS84">
            <v>0</v>
          </cell>
          <cell r="CT84">
            <v>2401</v>
          </cell>
          <cell r="CU84">
            <v>0</v>
          </cell>
          <cell r="CV84">
            <v>0</v>
          </cell>
          <cell r="CW84">
            <v>0</v>
          </cell>
          <cell r="CX84">
            <v>0</v>
          </cell>
          <cell r="CY84">
            <v>0</v>
          </cell>
          <cell r="CZ84">
            <v>0</v>
          </cell>
          <cell r="DA84">
            <v>0</v>
          </cell>
          <cell r="DB84">
            <v>289</v>
          </cell>
          <cell r="DC84">
            <v>2690</v>
          </cell>
          <cell r="DE84">
            <v>0</v>
          </cell>
          <cell r="DG84">
            <v>26574</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v>0</v>
          </cell>
          <cell r="EK84">
            <v>0</v>
          </cell>
          <cell r="EL84">
            <v>0</v>
          </cell>
          <cell r="EM84">
            <v>0</v>
          </cell>
          <cell r="EN84">
            <v>0</v>
          </cell>
          <cell r="EO84">
            <v>0</v>
          </cell>
          <cell r="EP84">
            <v>0</v>
          </cell>
          <cell r="EQ84">
            <v>0</v>
          </cell>
          <cell r="ER84">
            <v>0</v>
          </cell>
          <cell r="ES84">
            <v>0</v>
          </cell>
          <cell r="ET84">
            <v>0</v>
          </cell>
          <cell r="EU84">
            <v>0</v>
          </cell>
          <cell r="EV84">
            <v>0</v>
          </cell>
          <cell r="EW84">
            <v>0</v>
          </cell>
          <cell r="EX84">
            <v>0</v>
          </cell>
          <cell r="EY84">
            <v>0</v>
          </cell>
          <cell r="EZ84">
            <v>0</v>
          </cell>
          <cell r="FA84">
            <v>0</v>
          </cell>
          <cell r="FB84">
            <v>0</v>
          </cell>
          <cell r="FC84">
            <v>0</v>
          </cell>
          <cell r="FD84">
            <v>0</v>
          </cell>
          <cell r="FE84">
            <v>0</v>
          </cell>
          <cell r="FF84">
            <v>2500</v>
          </cell>
          <cell r="FG84">
            <v>56810</v>
          </cell>
          <cell r="FH84">
            <v>9000</v>
          </cell>
          <cell r="FJ84">
            <v>0</v>
          </cell>
          <cell r="FL84">
            <v>0</v>
          </cell>
          <cell r="FM84">
            <v>0</v>
          </cell>
          <cell r="FN84">
            <v>0</v>
          </cell>
          <cell r="FO84">
            <v>0</v>
          </cell>
          <cell r="FQ84">
            <v>210637</v>
          </cell>
          <cell r="FR84">
            <v>7203</v>
          </cell>
          <cell r="FS84">
            <v>131333</v>
          </cell>
          <cell r="FT84">
            <v>24297</v>
          </cell>
          <cell r="FU84">
            <v>24364</v>
          </cell>
          <cell r="FV84">
            <v>33893</v>
          </cell>
          <cell r="FW84">
            <v>6363</v>
          </cell>
          <cell r="FX84">
            <v>0</v>
          </cell>
          <cell r="FY84">
            <v>0</v>
          </cell>
          <cell r="FZ84">
            <v>12077</v>
          </cell>
          <cell r="GA84">
            <v>2862</v>
          </cell>
          <cell r="GB84">
            <v>289</v>
          </cell>
          <cell r="GC84">
            <v>-5240</v>
          </cell>
          <cell r="GD84">
            <v>0</v>
          </cell>
          <cell r="GE84">
            <v>8782</v>
          </cell>
          <cell r="GF84">
            <v>8020</v>
          </cell>
          <cell r="GG84">
            <v>4983</v>
          </cell>
          <cell r="GH84">
            <v>-3899</v>
          </cell>
          <cell r="GI84">
            <v>465964</v>
          </cell>
        </row>
        <row r="85">
          <cell r="B85" t="str">
            <v>East Sussex</v>
          </cell>
          <cell r="C85" t="str">
            <v>SE</v>
          </cell>
          <cell r="D85" t="str">
            <v>SC</v>
          </cell>
          <cell r="E85">
            <v>0</v>
          </cell>
          <cell r="F85">
            <v>7586</v>
          </cell>
          <cell r="G85">
            <v>9427</v>
          </cell>
          <cell r="H85">
            <v>706</v>
          </cell>
          <cell r="I85">
            <v>523</v>
          </cell>
          <cell r="J85">
            <v>18242</v>
          </cell>
          <cell r="L85">
            <v>140</v>
          </cell>
          <cell r="M85">
            <v>0</v>
          </cell>
          <cell r="N85">
            <v>8526</v>
          </cell>
          <cell r="O85">
            <v>275</v>
          </cell>
          <cell r="P85">
            <v>0</v>
          </cell>
          <cell r="Q85">
            <v>124</v>
          </cell>
          <cell r="R85">
            <v>0</v>
          </cell>
          <cell r="S85">
            <v>111</v>
          </cell>
          <cell r="T85">
            <v>493</v>
          </cell>
          <cell r="U85">
            <v>61</v>
          </cell>
          <cell r="V85">
            <v>0</v>
          </cell>
          <cell r="W85">
            <v>183</v>
          </cell>
          <cell r="X85">
            <v>0</v>
          </cell>
          <cell r="Y85">
            <v>0</v>
          </cell>
          <cell r="Z85">
            <v>9913</v>
          </cell>
          <cell r="AB85">
            <v>0</v>
          </cell>
          <cell r="AC85">
            <v>0</v>
          </cell>
          <cell r="AD85">
            <v>182</v>
          </cell>
          <cell r="AE85">
            <v>0</v>
          </cell>
          <cell r="AF85">
            <v>232</v>
          </cell>
          <cell r="AG85">
            <v>0</v>
          </cell>
          <cell r="AH85">
            <v>195</v>
          </cell>
          <cell r="AI85">
            <v>10</v>
          </cell>
          <cell r="AJ85">
            <v>0</v>
          </cell>
          <cell r="AK85">
            <v>0</v>
          </cell>
          <cell r="AL85">
            <v>619</v>
          </cell>
          <cell r="AN85">
            <v>0</v>
          </cell>
          <cell r="AO85">
            <v>0</v>
          </cell>
          <cell r="AP85">
            <v>0</v>
          </cell>
          <cell r="AQ85">
            <v>0</v>
          </cell>
          <cell r="AR85">
            <v>3</v>
          </cell>
          <cell r="AS85">
            <v>0</v>
          </cell>
          <cell r="AT85">
            <v>0</v>
          </cell>
          <cell r="AU85">
            <v>3</v>
          </cell>
          <cell r="AW85">
            <v>17</v>
          </cell>
          <cell r="AX85">
            <v>0</v>
          </cell>
          <cell r="AY85">
            <v>257</v>
          </cell>
          <cell r="AZ85">
            <v>0</v>
          </cell>
          <cell r="BA85">
            <v>380</v>
          </cell>
          <cell r="BB85">
            <v>654</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104</v>
          </cell>
          <cell r="BZ85">
            <v>0</v>
          </cell>
          <cell r="CA85">
            <v>0</v>
          </cell>
          <cell r="CB85">
            <v>0</v>
          </cell>
          <cell r="CC85">
            <v>0</v>
          </cell>
          <cell r="CD85">
            <v>104</v>
          </cell>
          <cell r="CF85">
            <v>0</v>
          </cell>
          <cell r="CG85">
            <v>136</v>
          </cell>
          <cell r="CH85">
            <v>21</v>
          </cell>
          <cell r="CI85">
            <v>2</v>
          </cell>
          <cell r="CJ85">
            <v>0</v>
          </cell>
          <cell r="CK85">
            <v>0</v>
          </cell>
          <cell r="CL85">
            <v>159</v>
          </cell>
          <cell r="CN85">
            <v>0</v>
          </cell>
          <cell r="CP85">
            <v>0</v>
          </cell>
          <cell r="CR85">
            <v>0</v>
          </cell>
          <cell r="CS85">
            <v>0</v>
          </cell>
          <cell r="CT85">
            <v>0</v>
          </cell>
          <cell r="CU85">
            <v>0</v>
          </cell>
          <cell r="CV85">
            <v>0</v>
          </cell>
          <cell r="CW85">
            <v>0</v>
          </cell>
          <cell r="CX85">
            <v>0</v>
          </cell>
          <cell r="CY85">
            <v>0</v>
          </cell>
          <cell r="CZ85">
            <v>0</v>
          </cell>
          <cell r="DA85">
            <v>0</v>
          </cell>
          <cell r="DB85">
            <v>0</v>
          </cell>
          <cell r="DC85">
            <v>0</v>
          </cell>
          <cell r="DE85">
            <v>0</v>
          </cell>
          <cell r="DG85">
            <v>29694</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v>0</v>
          </cell>
          <cell r="EK85">
            <v>0</v>
          </cell>
          <cell r="EL85">
            <v>0</v>
          </cell>
          <cell r="EM85">
            <v>0</v>
          </cell>
          <cell r="EN85">
            <v>0</v>
          </cell>
          <cell r="EO85">
            <v>0</v>
          </cell>
          <cell r="EP85">
            <v>0</v>
          </cell>
          <cell r="EQ85">
            <v>0</v>
          </cell>
          <cell r="ER85">
            <v>0</v>
          </cell>
          <cell r="ES85">
            <v>0</v>
          </cell>
          <cell r="ET85">
            <v>0</v>
          </cell>
          <cell r="EU85">
            <v>0</v>
          </cell>
          <cell r="EV85">
            <v>0</v>
          </cell>
          <cell r="EW85">
            <v>0</v>
          </cell>
          <cell r="EX85">
            <v>0</v>
          </cell>
          <cell r="EY85">
            <v>0</v>
          </cell>
          <cell r="EZ85">
            <v>0</v>
          </cell>
          <cell r="FA85">
            <v>0</v>
          </cell>
          <cell r="FB85">
            <v>0</v>
          </cell>
          <cell r="FC85">
            <v>0</v>
          </cell>
          <cell r="FD85">
            <v>0</v>
          </cell>
          <cell r="FE85">
            <v>0</v>
          </cell>
          <cell r="FF85">
            <v>10391</v>
          </cell>
          <cell r="FG85">
            <v>122745</v>
          </cell>
          <cell r="FH85">
            <v>7664</v>
          </cell>
          <cell r="FJ85">
            <v>0</v>
          </cell>
          <cell r="FL85">
            <v>0</v>
          </cell>
          <cell r="FM85">
            <v>0</v>
          </cell>
          <cell r="FN85">
            <v>0</v>
          </cell>
          <cell r="FO85">
            <v>0</v>
          </cell>
          <cell r="FQ85">
            <v>421894</v>
          </cell>
          <cell r="FR85">
            <v>28162</v>
          </cell>
          <cell r="FS85">
            <v>233764</v>
          </cell>
          <cell r="FT85">
            <v>317</v>
          </cell>
          <cell r="FU85">
            <v>10716</v>
          </cell>
          <cell r="FV85">
            <v>32491</v>
          </cell>
          <cell r="FW85">
            <v>4794</v>
          </cell>
          <cell r="FX85">
            <v>0</v>
          </cell>
          <cell r="FY85">
            <v>0</v>
          </cell>
          <cell r="FZ85">
            <v>4987</v>
          </cell>
          <cell r="GA85">
            <v>4248</v>
          </cell>
          <cell r="GB85">
            <v>0</v>
          </cell>
          <cell r="GC85">
            <v>0</v>
          </cell>
          <cell r="GD85">
            <v>-129</v>
          </cell>
          <cell r="GE85">
            <v>11960</v>
          </cell>
          <cell r="GF85">
            <v>15337</v>
          </cell>
          <cell r="GG85">
            <v>0</v>
          </cell>
          <cell r="GH85">
            <v>4559</v>
          </cell>
          <cell r="GI85">
            <v>773100</v>
          </cell>
        </row>
        <row r="86">
          <cell r="B86" t="str">
            <v>Eastbourne</v>
          </cell>
          <cell r="C86" t="str">
            <v>SE</v>
          </cell>
          <cell r="D86" t="str">
            <v>SD</v>
          </cell>
          <cell r="E86">
            <v>0</v>
          </cell>
          <cell r="F86">
            <v>0</v>
          </cell>
          <cell r="G86">
            <v>0</v>
          </cell>
          <cell r="H86">
            <v>0</v>
          </cell>
          <cell r="I86">
            <v>0</v>
          </cell>
          <cell r="J86">
            <v>0</v>
          </cell>
          <cell r="L86">
            <v>0</v>
          </cell>
          <cell r="M86">
            <v>0</v>
          </cell>
          <cell r="N86">
            <v>33</v>
          </cell>
          <cell r="O86">
            <v>0</v>
          </cell>
          <cell r="P86">
            <v>0</v>
          </cell>
          <cell r="Q86">
            <v>11</v>
          </cell>
          <cell r="R86">
            <v>0</v>
          </cell>
          <cell r="S86">
            <v>0</v>
          </cell>
          <cell r="T86">
            <v>0</v>
          </cell>
          <cell r="U86">
            <v>6</v>
          </cell>
          <cell r="V86">
            <v>0</v>
          </cell>
          <cell r="W86">
            <v>0</v>
          </cell>
          <cell r="X86">
            <v>0</v>
          </cell>
          <cell r="Y86">
            <v>0</v>
          </cell>
          <cell r="Z86">
            <v>50</v>
          </cell>
          <cell r="AB86">
            <v>0</v>
          </cell>
          <cell r="AC86">
            <v>0</v>
          </cell>
          <cell r="AD86">
            <v>0</v>
          </cell>
          <cell r="AE86">
            <v>0</v>
          </cell>
          <cell r="AF86">
            <v>0</v>
          </cell>
          <cell r="AG86">
            <v>0</v>
          </cell>
          <cell r="AH86">
            <v>0</v>
          </cell>
          <cell r="AI86">
            <v>0</v>
          </cell>
          <cell r="AJ86">
            <v>0</v>
          </cell>
          <cell r="AK86">
            <v>0</v>
          </cell>
          <cell r="AL86">
            <v>0</v>
          </cell>
          <cell r="AN86">
            <v>0</v>
          </cell>
          <cell r="AO86">
            <v>0</v>
          </cell>
          <cell r="AP86">
            <v>0</v>
          </cell>
          <cell r="AQ86">
            <v>0</v>
          </cell>
          <cell r="AR86">
            <v>12</v>
          </cell>
          <cell r="AS86">
            <v>0</v>
          </cell>
          <cell r="AT86">
            <v>0</v>
          </cell>
          <cell r="AU86">
            <v>12</v>
          </cell>
          <cell r="AW86">
            <v>270</v>
          </cell>
          <cell r="AX86">
            <v>412</v>
          </cell>
          <cell r="AY86">
            <v>34</v>
          </cell>
          <cell r="AZ86">
            <v>79</v>
          </cell>
          <cell r="BA86">
            <v>0</v>
          </cell>
          <cell r="BB86">
            <v>795</v>
          </cell>
          <cell r="BD86">
            <v>35</v>
          </cell>
          <cell r="BE86">
            <v>0</v>
          </cell>
          <cell r="BF86">
            <v>0</v>
          </cell>
          <cell r="BG86">
            <v>0</v>
          </cell>
          <cell r="BH86">
            <v>0</v>
          </cell>
          <cell r="BI86">
            <v>0</v>
          </cell>
          <cell r="BJ86">
            <v>0</v>
          </cell>
          <cell r="BK86">
            <v>0</v>
          </cell>
          <cell r="BL86">
            <v>0</v>
          </cell>
          <cell r="BM86">
            <v>49</v>
          </cell>
          <cell r="BN86">
            <v>0</v>
          </cell>
          <cell r="BO86">
            <v>0</v>
          </cell>
          <cell r="BP86">
            <v>0</v>
          </cell>
          <cell r="BQ86">
            <v>0</v>
          </cell>
          <cell r="BR86">
            <v>0</v>
          </cell>
          <cell r="BS86">
            <v>0</v>
          </cell>
          <cell r="BT86">
            <v>0</v>
          </cell>
          <cell r="BU86">
            <v>804</v>
          </cell>
          <cell r="BV86">
            <v>4</v>
          </cell>
          <cell r="BW86">
            <v>0</v>
          </cell>
          <cell r="BX86">
            <v>0</v>
          </cell>
          <cell r="BY86">
            <v>0</v>
          </cell>
          <cell r="BZ86">
            <v>0</v>
          </cell>
          <cell r="CA86">
            <v>18</v>
          </cell>
          <cell r="CB86">
            <v>0</v>
          </cell>
          <cell r="CC86">
            <v>0</v>
          </cell>
          <cell r="CD86">
            <v>910</v>
          </cell>
          <cell r="CF86">
            <v>0</v>
          </cell>
          <cell r="CG86">
            <v>0</v>
          </cell>
          <cell r="CH86">
            <v>0</v>
          </cell>
          <cell r="CI86">
            <v>0</v>
          </cell>
          <cell r="CJ86">
            <v>0</v>
          </cell>
          <cell r="CK86">
            <v>0</v>
          </cell>
          <cell r="CL86">
            <v>0</v>
          </cell>
          <cell r="CN86">
            <v>0</v>
          </cell>
          <cell r="CP86">
            <v>0</v>
          </cell>
          <cell r="CR86">
            <v>0</v>
          </cell>
          <cell r="CS86">
            <v>0</v>
          </cell>
          <cell r="CT86">
            <v>0</v>
          </cell>
          <cell r="CU86">
            <v>0</v>
          </cell>
          <cell r="CV86">
            <v>0</v>
          </cell>
          <cell r="CW86">
            <v>5</v>
          </cell>
          <cell r="CX86">
            <v>0</v>
          </cell>
          <cell r="CY86">
            <v>0</v>
          </cell>
          <cell r="CZ86">
            <v>0</v>
          </cell>
          <cell r="DA86">
            <v>0</v>
          </cell>
          <cell r="DB86">
            <v>0</v>
          </cell>
          <cell r="DC86">
            <v>5</v>
          </cell>
          <cell r="DE86">
            <v>0</v>
          </cell>
          <cell r="DG86">
            <v>1772</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cell r="EJ86">
            <v>0</v>
          </cell>
          <cell r="EK86">
            <v>0</v>
          </cell>
          <cell r="EL86">
            <v>0</v>
          </cell>
          <cell r="EM86">
            <v>0</v>
          </cell>
          <cell r="EN86">
            <v>0</v>
          </cell>
          <cell r="EO86">
            <v>0</v>
          </cell>
          <cell r="EP86">
            <v>0</v>
          </cell>
          <cell r="EQ86">
            <v>0</v>
          </cell>
          <cell r="ER86">
            <v>0</v>
          </cell>
          <cell r="ES86">
            <v>0</v>
          </cell>
          <cell r="ET86">
            <v>0</v>
          </cell>
          <cell r="EU86">
            <v>0</v>
          </cell>
          <cell r="EV86">
            <v>0</v>
          </cell>
          <cell r="EW86">
            <v>0</v>
          </cell>
          <cell r="EX86">
            <v>0</v>
          </cell>
          <cell r="EY86">
            <v>0</v>
          </cell>
          <cell r="EZ86">
            <v>0</v>
          </cell>
          <cell r="FA86">
            <v>0</v>
          </cell>
          <cell r="FB86">
            <v>0</v>
          </cell>
          <cell r="FC86">
            <v>0</v>
          </cell>
          <cell r="FD86">
            <v>0</v>
          </cell>
          <cell r="FE86">
            <v>0</v>
          </cell>
          <cell r="FF86">
            <v>0</v>
          </cell>
          <cell r="FG86">
            <v>3008</v>
          </cell>
          <cell r="FH86">
            <v>4108</v>
          </cell>
          <cell r="FJ86">
            <v>0</v>
          </cell>
          <cell r="FL86">
            <v>0</v>
          </cell>
          <cell r="FM86">
            <v>0</v>
          </cell>
          <cell r="FN86">
            <v>0</v>
          </cell>
          <cell r="FO86">
            <v>0</v>
          </cell>
          <cell r="FQ86">
            <v>0</v>
          </cell>
          <cell r="FR86">
            <v>2495</v>
          </cell>
          <cell r="FS86">
            <v>0</v>
          </cell>
          <cell r="FT86">
            <v>2294</v>
          </cell>
          <cell r="FU86">
            <v>5260</v>
          </cell>
          <cell r="FV86">
            <v>5306</v>
          </cell>
          <cell r="FW86">
            <v>1200</v>
          </cell>
          <cell r="FX86">
            <v>0</v>
          </cell>
          <cell r="FY86">
            <v>0</v>
          </cell>
          <cell r="FZ86">
            <v>3077</v>
          </cell>
          <cell r="GA86">
            <v>338</v>
          </cell>
          <cell r="GB86">
            <v>362</v>
          </cell>
          <cell r="GC86">
            <v>-417</v>
          </cell>
          <cell r="GD86">
            <v>9</v>
          </cell>
          <cell r="GE86">
            <v>342</v>
          </cell>
          <cell r="GF86">
            <v>4129</v>
          </cell>
          <cell r="GG86">
            <v>0</v>
          </cell>
          <cell r="GH86">
            <v>0</v>
          </cell>
          <cell r="GI86">
            <v>24395</v>
          </cell>
        </row>
        <row r="87">
          <cell r="B87" t="str">
            <v>Hastings</v>
          </cell>
          <cell r="C87" t="str">
            <v>SE</v>
          </cell>
          <cell r="D87" t="str">
            <v>SD</v>
          </cell>
          <cell r="E87">
            <v>0</v>
          </cell>
          <cell r="F87">
            <v>0</v>
          </cell>
          <cell r="G87">
            <v>0</v>
          </cell>
          <cell r="H87">
            <v>0</v>
          </cell>
          <cell r="I87">
            <v>0</v>
          </cell>
          <cell r="J87">
            <v>0</v>
          </cell>
          <cell r="L87">
            <v>0</v>
          </cell>
          <cell r="M87">
            <v>0</v>
          </cell>
          <cell r="N87">
            <v>0</v>
          </cell>
          <cell r="O87">
            <v>0</v>
          </cell>
          <cell r="P87">
            <v>0</v>
          </cell>
          <cell r="Q87">
            <v>0</v>
          </cell>
          <cell r="R87">
            <v>0</v>
          </cell>
          <cell r="S87">
            <v>0</v>
          </cell>
          <cell r="T87">
            <v>200</v>
          </cell>
          <cell r="U87">
            <v>66</v>
          </cell>
          <cell r="V87">
            <v>0</v>
          </cell>
          <cell r="W87">
            <v>0</v>
          </cell>
          <cell r="X87">
            <v>0</v>
          </cell>
          <cell r="Y87">
            <v>0</v>
          </cell>
          <cell r="Z87">
            <v>266</v>
          </cell>
          <cell r="AB87">
            <v>0</v>
          </cell>
          <cell r="AC87">
            <v>0</v>
          </cell>
          <cell r="AD87">
            <v>0</v>
          </cell>
          <cell r="AE87">
            <v>0</v>
          </cell>
          <cell r="AF87">
            <v>0</v>
          </cell>
          <cell r="AG87">
            <v>0</v>
          </cell>
          <cell r="AH87">
            <v>0</v>
          </cell>
          <cell r="AI87">
            <v>0</v>
          </cell>
          <cell r="AJ87">
            <v>0</v>
          </cell>
          <cell r="AK87">
            <v>0</v>
          </cell>
          <cell r="AL87">
            <v>0</v>
          </cell>
          <cell r="AN87">
            <v>0</v>
          </cell>
          <cell r="AO87">
            <v>0</v>
          </cell>
          <cell r="AP87">
            <v>8</v>
          </cell>
          <cell r="AQ87">
            <v>0</v>
          </cell>
          <cell r="AR87">
            <v>0</v>
          </cell>
          <cell r="AS87">
            <v>0</v>
          </cell>
          <cell r="AT87">
            <v>0</v>
          </cell>
          <cell r="AU87">
            <v>8</v>
          </cell>
          <cell r="AW87">
            <v>30</v>
          </cell>
          <cell r="AX87">
            <v>163</v>
          </cell>
          <cell r="AY87">
            <v>3</v>
          </cell>
          <cell r="AZ87">
            <v>0</v>
          </cell>
          <cell r="BA87">
            <v>0</v>
          </cell>
          <cell r="BB87">
            <v>196</v>
          </cell>
          <cell r="BD87">
            <v>4</v>
          </cell>
          <cell r="BE87">
            <v>0</v>
          </cell>
          <cell r="BF87">
            <v>0</v>
          </cell>
          <cell r="BG87">
            <v>0</v>
          </cell>
          <cell r="BH87">
            <v>0</v>
          </cell>
          <cell r="BI87">
            <v>0</v>
          </cell>
          <cell r="BJ87">
            <v>0</v>
          </cell>
          <cell r="BK87">
            <v>0</v>
          </cell>
          <cell r="BL87">
            <v>0</v>
          </cell>
          <cell r="BM87">
            <v>2</v>
          </cell>
          <cell r="BN87">
            <v>9</v>
          </cell>
          <cell r="BO87">
            <v>0</v>
          </cell>
          <cell r="BP87">
            <v>0</v>
          </cell>
          <cell r="BQ87">
            <v>0</v>
          </cell>
          <cell r="BR87">
            <v>77</v>
          </cell>
          <cell r="BS87">
            <v>0</v>
          </cell>
          <cell r="BT87">
            <v>0</v>
          </cell>
          <cell r="BU87">
            <v>297</v>
          </cell>
          <cell r="BV87">
            <v>0</v>
          </cell>
          <cell r="BW87">
            <v>22</v>
          </cell>
          <cell r="BX87">
            <v>89</v>
          </cell>
          <cell r="BY87">
            <v>0</v>
          </cell>
          <cell r="BZ87">
            <v>0</v>
          </cell>
          <cell r="CA87">
            <v>0</v>
          </cell>
          <cell r="CB87">
            <v>0</v>
          </cell>
          <cell r="CC87">
            <v>0</v>
          </cell>
          <cell r="CD87">
            <v>500</v>
          </cell>
          <cell r="CF87">
            <v>60</v>
          </cell>
          <cell r="CG87">
            <v>0</v>
          </cell>
          <cell r="CH87">
            <v>0</v>
          </cell>
          <cell r="CI87">
            <v>0</v>
          </cell>
          <cell r="CJ87">
            <v>2</v>
          </cell>
          <cell r="CK87">
            <v>0</v>
          </cell>
          <cell r="CL87">
            <v>62</v>
          </cell>
          <cell r="CN87">
            <v>0</v>
          </cell>
          <cell r="CP87">
            <v>0</v>
          </cell>
          <cell r="CR87">
            <v>0</v>
          </cell>
          <cell r="CS87">
            <v>0</v>
          </cell>
          <cell r="CT87">
            <v>264</v>
          </cell>
          <cell r="CU87">
            <v>0</v>
          </cell>
          <cell r="CV87">
            <v>8</v>
          </cell>
          <cell r="CW87">
            <v>0</v>
          </cell>
          <cell r="CX87">
            <v>0</v>
          </cell>
          <cell r="CY87">
            <v>0</v>
          </cell>
          <cell r="CZ87">
            <v>0</v>
          </cell>
          <cell r="DA87">
            <v>103</v>
          </cell>
          <cell r="DB87">
            <v>0</v>
          </cell>
          <cell r="DC87">
            <v>375</v>
          </cell>
          <cell r="DE87">
            <v>117</v>
          </cell>
          <cell r="DG87">
            <v>1524</v>
          </cell>
          <cell r="DI87">
            <v>0</v>
          </cell>
          <cell r="DJ87">
            <v>0</v>
          </cell>
          <cell r="DK87">
            <v>0</v>
          </cell>
          <cell r="DL87">
            <v>0</v>
          </cell>
          <cell r="DM87">
            <v>0</v>
          </cell>
          <cell r="DN87">
            <v>0</v>
          </cell>
          <cell r="DO87">
            <v>0</v>
          </cell>
          <cell r="DP87">
            <v>0</v>
          </cell>
          <cell r="DQ87">
            <v>0</v>
          </cell>
          <cell r="DR87">
            <v>0</v>
          </cell>
          <cell r="DS87">
            <v>0</v>
          </cell>
          <cell r="DT87">
            <v>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v>0</v>
          </cell>
          <cell r="EK87">
            <v>0</v>
          </cell>
          <cell r="EL87">
            <v>0</v>
          </cell>
          <cell r="EM87">
            <v>0</v>
          </cell>
          <cell r="EN87">
            <v>0</v>
          </cell>
          <cell r="EO87">
            <v>0</v>
          </cell>
          <cell r="EP87">
            <v>0</v>
          </cell>
          <cell r="EQ87">
            <v>0</v>
          </cell>
          <cell r="ER87">
            <v>0</v>
          </cell>
          <cell r="ES87">
            <v>0</v>
          </cell>
          <cell r="ET87">
            <v>0</v>
          </cell>
          <cell r="EU87">
            <v>0</v>
          </cell>
          <cell r="EV87">
            <v>0</v>
          </cell>
          <cell r="EW87">
            <v>0</v>
          </cell>
          <cell r="EX87">
            <v>0</v>
          </cell>
          <cell r="EY87">
            <v>0</v>
          </cell>
          <cell r="EZ87">
            <v>0</v>
          </cell>
          <cell r="FA87">
            <v>0</v>
          </cell>
          <cell r="FB87">
            <v>0</v>
          </cell>
          <cell r="FC87">
            <v>0</v>
          </cell>
          <cell r="FD87">
            <v>0</v>
          </cell>
          <cell r="FE87">
            <v>0</v>
          </cell>
          <cell r="FF87">
            <v>0</v>
          </cell>
          <cell r="FG87">
            <v>6958</v>
          </cell>
          <cell r="FH87">
            <v>984</v>
          </cell>
          <cell r="FJ87">
            <v>0</v>
          </cell>
          <cell r="FL87">
            <v>0</v>
          </cell>
          <cell r="FM87">
            <v>0</v>
          </cell>
          <cell r="FN87">
            <v>0</v>
          </cell>
          <cell r="FO87">
            <v>0</v>
          </cell>
          <cell r="FQ87">
            <v>0</v>
          </cell>
          <cell r="FR87">
            <v>938</v>
          </cell>
          <cell r="FS87">
            <v>0</v>
          </cell>
          <cell r="FT87">
            <v>3253</v>
          </cell>
          <cell r="FU87">
            <v>5878</v>
          </cell>
          <cell r="FV87">
            <v>5522</v>
          </cell>
          <cell r="FW87">
            <v>7711</v>
          </cell>
          <cell r="FX87">
            <v>0</v>
          </cell>
          <cell r="FY87">
            <v>0</v>
          </cell>
          <cell r="FZ87">
            <v>3926</v>
          </cell>
          <cell r="GA87">
            <v>0</v>
          </cell>
          <cell r="GB87">
            <v>1501</v>
          </cell>
          <cell r="GC87">
            <v>-2575</v>
          </cell>
          <cell r="GD87">
            <v>0</v>
          </cell>
          <cell r="GE87">
            <v>424</v>
          </cell>
          <cell r="GF87">
            <v>303</v>
          </cell>
          <cell r="GG87">
            <v>0</v>
          </cell>
          <cell r="GH87">
            <v>0</v>
          </cell>
          <cell r="GI87">
            <v>26881</v>
          </cell>
        </row>
        <row r="88">
          <cell r="B88" t="str">
            <v>Lewes</v>
          </cell>
          <cell r="C88" t="str">
            <v>SE</v>
          </cell>
          <cell r="D88" t="str">
            <v>SD</v>
          </cell>
          <cell r="E88">
            <v>0</v>
          </cell>
          <cell r="F88">
            <v>0</v>
          </cell>
          <cell r="G88">
            <v>0</v>
          </cell>
          <cell r="H88">
            <v>0</v>
          </cell>
          <cell r="I88">
            <v>0</v>
          </cell>
          <cell r="J88">
            <v>0</v>
          </cell>
          <cell r="L88">
            <v>0</v>
          </cell>
          <cell r="M88">
            <v>0</v>
          </cell>
          <cell r="N88">
            <v>0</v>
          </cell>
          <cell r="O88">
            <v>0</v>
          </cell>
          <cell r="P88">
            <v>0</v>
          </cell>
          <cell r="Q88">
            <v>0</v>
          </cell>
          <cell r="R88">
            <v>0</v>
          </cell>
          <cell r="S88">
            <v>0</v>
          </cell>
          <cell r="T88">
            <v>0</v>
          </cell>
          <cell r="U88">
            <v>21</v>
          </cell>
          <cell r="V88">
            <v>0</v>
          </cell>
          <cell r="W88">
            <v>0</v>
          </cell>
          <cell r="X88">
            <v>0</v>
          </cell>
          <cell r="Y88">
            <v>0</v>
          </cell>
          <cell r="Z88">
            <v>21</v>
          </cell>
          <cell r="AB88">
            <v>0</v>
          </cell>
          <cell r="AC88">
            <v>0</v>
          </cell>
          <cell r="AD88">
            <v>0</v>
          </cell>
          <cell r="AE88">
            <v>0</v>
          </cell>
          <cell r="AF88">
            <v>0</v>
          </cell>
          <cell r="AG88">
            <v>0</v>
          </cell>
          <cell r="AH88">
            <v>0</v>
          </cell>
          <cell r="AI88">
            <v>0</v>
          </cell>
          <cell r="AJ88">
            <v>0</v>
          </cell>
          <cell r="AK88">
            <v>0</v>
          </cell>
          <cell r="AL88">
            <v>0</v>
          </cell>
          <cell r="AN88">
            <v>644</v>
          </cell>
          <cell r="AO88">
            <v>0</v>
          </cell>
          <cell r="AP88">
            <v>0</v>
          </cell>
          <cell r="AQ88">
            <v>0</v>
          </cell>
          <cell r="AR88">
            <v>0</v>
          </cell>
          <cell r="AS88">
            <v>0</v>
          </cell>
          <cell r="AT88">
            <v>0</v>
          </cell>
          <cell r="AU88">
            <v>644</v>
          </cell>
          <cell r="AW88">
            <v>14</v>
          </cell>
          <cell r="AX88">
            <v>368</v>
          </cell>
          <cell r="AY88">
            <v>-16</v>
          </cell>
          <cell r="AZ88">
            <v>12</v>
          </cell>
          <cell r="BA88">
            <v>0</v>
          </cell>
          <cell r="BB88">
            <v>378</v>
          </cell>
          <cell r="BD88">
            <v>29</v>
          </cell>
          <cell r="BE88">
            <v>0</v>
          </cell>
          <cell r="BF88">
            <v>0</v>
          </cell>
          <cell r="BG88">
            <v>0</v>
          </cell>
          <cell r="BH88">
            <v>21</v>
          </cell>
          <cell r="BI88">
            <v>0</v>
          </cell>
          <cell r="BJ88">
            <v>0</v>
          </cell>
          <cell r="BK88">
            <v>0</v>
          </cell>
          <cell r="BL88">
            <v>0</v>
          </cell>
          <cell r="BM88">
            <v>35</v>
          </cell>
          <cell r="BN88">
            <v>0</v>
          </cell>
          <cell r="BO88">
            <v>0</v>
          </cell>
          <cell r="BP88">
            <v>0</v>
          </cell>
          <cell r="BQ88">
            <v>0</v>
          </cell>
          <cell r="BR88">
            <v>0</v>
          </cell>
          <cell r="BS88">
            <v>0</v>
          </cell>
          <cell r="BT88">
            <v>0</v>
          </cell>
          <cell r="BU88">
            <v>56</v>
          </cell>
          <cell r="BV88">
            <v>0</v>
          </cell>
          <cell r="BW88">
            <v>63</v>
          </cell>
          <cell r="BX88">
            <v>142</v>
          </cell>
          <cell r="BY88">
            <v>0</v>
          </cell>
          <cell r="BZ88">
            <v>0</v>
          </cell>
          <cell r="CA88">
            <v>81</v>
          </cell>
          <cell r="CB88">
            <v>0</v>
          </cell>
          <cell r="CC88">
            <v>0</v>
          </cell>
          <cell r="CD88">
            <v>427</v>
          </cell>
          <cell r="CF88">
            <v>0</v>
          </cell>
          <cell r="CG88">
            <v>0</v>
          </cell>
          <cell r="CH88">
            <v>0</v>
          </cell>
          <cell r="CI88">
            <v>0</v>
          </cell>
          <cell r="CJ88">
            <v>13</v>
          </cell>
          <cell r="CK88">
            <v>0</v>
          </cell>
          <cell r="CL88">
            <v>13</v>
          </cell>
          <cell r="CN88">
            <v>0</v>
          </cell>
          <cell r="CP88">
            <v>0</v>
          </cell>
          <cell r="CR88">
            <v>0</v>
          </cell>
          <cell r="CS88">
            <v>0</v>
          </cell>
          <cell r="CT88">
            <v>1</v>
          </cell>
          <cell r="CU88">
            <v>0</v>
          </cell>
          <cell r="CV88">
            <v>0</v>
          </cell>
          <cell r="CW88">
            <v>0</v>
          </cell>
          <cell r="CX88">
            <v>0</v>
          </cell>
          <cell r="CY88">
            <v>0</v>
          </cell>
          <cell r="CZ88">
            <v>0</v>
          </cell>
          <cell r="DA88">
            <v>0</v>
          </cell>
          <cell r="DB88">
            <v>0</v>
          </cell>
          <cell r="DC88">
            <v>1</v>
          </cell>
          <cell r="DE88">
            <v>0</v>
          </cell>
          <cell r="DG88">
            <v>1484</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M88">
            <v>0</v>
          </cell>
          <cell r="EN88">
            <v>0</v>
          </cell>
          <cell r="EO88">
            <v>0</v>
          </cell>
          <cell r="EP88">
            <v>0</v>
          </cell>
          <cell r="EQ88">
            <v>0</v>
          </cell>
          <cell r="ER88">
            <v>0</v>
          </cell>
          <cell r="ES88">
            <v>0</v>
          </cell>
          <cell r="ET88">
            <v>0</v>
          </cell>
          <cell r="EU88">
            <v>0</v>
          </cell>
          <cell r="EV88">
            <v>0</v>
          </cell>
          <cell r="EW88">
            <v>0</v>
          </cell>
          <cell r="EX88">
            <v>0</v>
          </cell>
          <cell r="EY88">
            <v>0</v>
          </cell>
          <cell r="EZ88">
            <v>0</v>
          </cell>
          <cell r="FA88">
            <v>0</v>
          </cell>
          <cell r="FB88">
            <v>0</v>
          </cell>
          <cell r="FC88">
            <v>0</v>
          </cell>
          <cell r="FD88">
            <v>0</v>
          </cell>
          <cell r="FE88">
            <v>0</v>
          </cell>
          <cell r="FF88">
            <v>0</v>
          </cell>
          <cell r="FG88">
            <v>6741</v>
          </cell>
          <cell r="FH88">
            <v>1382</v>
          </cell>
          <cell r="FJ88">
            <v>0</v>
          </cell>
          <cell r="FL88">
            <v>0</v>
          </cell>
          <cell r="FM88">
            <v>0</v>
          </cell>
          <cell r="FN88">
            <v>0</v>
          </cell>
          <cell r="FO88">
            <v>0</v>
          </cell>
          <cell r="FQ88">
            <v>0</v>
          </cell>
          <cell r="FR88">
            <v>677</v>
          </cell>
          <cell r="FS88">
            <v>0</v>
          </cell>
          <cell r="FT88">
            <v>1746</v>
          </cell>
          <cell r="FU88">
            <v>2599</v>
          </cell>
          <cell r="FV88">
            <v>4788</v>
          </cell>
          <cell r="FW88">
            <v>1680</v>
          </cell>
          <cell r="FX88">
            <v>0</v>
          </cell>
          <cell r="FY88">
            <v>0</v>
          </cell>
          <cell r="FZ88">
            <v>2797</v>
          </cell>
          <cell r="GA88">
            <v>629</v>
          </cell>
          <cell r="GB88">
            <v>-46</v>
          </cell>
          <cell r="GC88">
            <v>-513</v>
          </cell>
          <cell r="GD88">
            <v>-18</v>
          </cell>
          <cell r="GE88">
            <v>66</v>
          </cell>
          <cell r="GF88">
            <v>73</v>
          </cell>
          <cell r="GG88">
            <v>0</v>
          </cell>
          <cell r="GH88">
            <v>693</v>
          </cell>
          <cell r="GI88">
            <v>15171</v>
          </cell>
        </row>
        <row r="89">
          <cell r="B89" t="str">
            <v>Rother</v>
          </cell>
          <cell r="C89" t="str">
            <v>SE</v>
          </cell>
          <cell r="D89" t="str">
            <v>SD</v>
          </cell>
          <cell r="E89">
            <v>0</v>
          </cell>
          <cell r="F89">
            <v>0</v>
          </cell>
          <cell r="G89">
            <v>0</v>
          </cell>
          <cell r="H89">
            <v>0</v>
          </cell>
          <cell r="I89">
            <v>0</v>
          </cell>
          <cell r="J89">
            <v>0</v>
          </cell>
          <cell r="L89">
            <v>0</v>
          </cell>
          <cell r="M89">
            <v>0</v>
          </cell>
          <cell r="N89">
            <v>0</v>
          </cell>
          <cell r="O89">
            <v>0</v>
          </cell>
          <cell r="P89">
            <v>0</v>
          </cell>
          <cell r="Q89">
            <v>0</v>
          </cell>
          <cell r="R89">
            <v>0</v>
          </cell>
          <cell r="S89">
            <v>0</v>
          </cell>
          <cell r="T89">
            <v>0</v>
          </cell>
          <cell r="U89">
            <v>43</v>
          </cell>
          <cell r="V89">
            <v>0</v>
          </cell>
          <cell r="W89">
            <v>0</v>
          </cell>
          <cell r="X89">
            <v>0</v>
          </cell>
          <cell r="Y89">
            <v>0</v>
          </cell>
          <cell r="Z89">
            <v>43</v>
          </cell>
          <cell r="AB89">
            <v>0</v>
          </cell>
          <cell r="AC89">
            <v>0</v>
          </cell>
          <cell r="AD89">
            <v>0</v>
          </cell>
          <cell r="AE89">
            <v>0</v>
          </cell>
          <cell r="AF89">
            <v>0</v>
          </cell>
          <cell r="AG89">
            <v>0</v>
          </cell>
          <cell r="AH89">
            <v>0</v>
          </cell>
          <cell r="AI89">
            <v>0</v>
          </cell>
          <cell r="AJ89">
            <v>0</v>
          </cell>
          <cell r="AK89">
            <v>0</v>
          </cell>
          <cell r="AL89">
            <v>0</v>
          </cell>
          <cell r="AN89">
            <v>0</v>
          </cell>
          <cell r="AO89">
            <v>10</v>
          </cell>
          <cell r="AP89">
            <v>0</v>
          </cell>
          <cell r="AQ89">
            <v>45</v>
          </cell>
          <cell r="AR89">
            <v>0</v>
          </cell>
          <cell r="AS89">
            <v>0</v>
          </cell>
          <cell r="AT89">
            <v>0</v>
          </cell>
          <cell r="AU89">
            <v>55</v>
          </cell>
          <cell r="AW89">
            <v>1</v>
          </cell>
          <cell r="AX89">
            <v>79</v>
          </cell>
          <cell r="AY89">
            <v>0</v>
          </cell>
          <cell r="AZ89">
            <v>0</v>
          </cell>
          <cell r="BA89">
            <v>0</v>
          </cell>
          <cell r="BB89">
            <v>80</v>
          </cell>
          <cell r="BD89">
            <v>0</v>
          </cell>
          <cell r="BE89">
            <v>0</v>
          </cell>
          <cell r="BF89">
            <v>0</v>
          </cell>
          <cell r="BG89">
            <v>0</v>
          </cell>
          <cell r="BH89">
            <v>0</v>
          </cell>
          <cell r="BI89">
            <v>0</v>
          </cell>
          <cell r="BJ89">
            <v>0</v>
          </cell>
          <cell r="BK89">
            <v>0</v>
          </cell>
          <cell r="BL89">
            <v>0</v>
          </cell>
          <cell r="BM89">
            <v>42</v>
          </cell>
          <cell r="BN89">
            <v>0</v>
          </cell>
          <cell r="BO89">
            <v>0</v>
          </cell>
          <cell r="BP89">
            <v>0</v>
          </cell>
          <cell r="BQ89">
            <v>0</v>
          </cell>
          <cell r="BR89">
            <v>0</v>
          </cell>
          <cell r="BS89">
            <v>0</v>
          </cell>
          <cell r="BT89">
            <v>0</v>
          </cell>
          <cell r="BU89">
            <v>183</v>
          </cell>
          <cell r="BV89">
            <v>0</v>
          </cell>
          <cell r="BW89">
            <v>0</v>
          </cell>
          <cell r="BX89">
            <v>29</v>
          </cell>
          <cell r="BY89">
            <v>0</v>
          </cell>
          <cell r="BZ89">
            <v>0</v>
          </cell>
          <cell r="CA89">
            <v>0</v>
          </cell>
          <cell r="CB89">
            <v>0</v>
          </cell>
          <cell r="CC89">
            <v>0</v>
          </cell>
          <cell r="CD89">
            <v>254</v>
          </cell>
          <cell r="CF89">
            <v>0</v>
          </cell>
          <cell r="CG89">
            <v>0</v>
          </cell>
          <cell r="CH89">
            <v>0</v>
          </cell>
          <cell r="CI89">
            <v>0</v>
          </cell>
          <cell r="CJ89">
            <v>0</v>
          </cell>
          <cell r="CK89">
            <v>0</v>
          </cell>
          <cell r="CL89">
            <v>0</v>
          </cell>
          <cell r="CN89">
            <v>0</v>
          </cell>
          <cell r="CP89">
            <v>0</v>
          </cell>
          <cell r="CR89">
            <v>0</v>
          </cell>
          <cell r="CS89">
            <v>0</v>
          </cell>
          <cell r="CT89">
            <v>7</v>
          </cell>
          <cell r="CU89">
            <v>0</v>
          </cell>
          <cell r="CV89">
            <v>0</v>
          </cell>
          <cell r="CW89">
            <v>43</v>
          </cell>
          <cell r="CX89">
            <v>0</v>
          </cell>
          <cell r="CY89">
            <v>2</v>
          </cell>
          <cell r="CZ89">
            <v>0</v>
          </cell>
          <cell r="DA89">
            <v>0</v>
          </cell>
          <cell r="DB89">
            <v>0</v>
          </cell>
          <cell r="DC89">
            <v>52</v>
          </cell>
          <cell r="DE89">
            <v>90</v>
          </cell>
          <cell r="DG89">
            <v>574</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v>0</v>
          </cell>
          <cell r="EK89">
            <v>0</v>
          </cell>
          <cell r="EL89">
            <v>0</v>
          </cell>
          <cell r="EM89">
            <v>0</v>
          </cell>
          <cell r="EN89">
            <v>0</v>
          </cell>
          <cell r="EO89">
            <v>0</v>
          </cell>
          <cell r="EP89">
            <v>0</v>
          </cell>
          <cell r="EQ89">
            <v>0</v>
          </cell>
          <cell r="ER89">
            <v>0</v>
          </cell>
          <cell r="ES89">
            <v>0</v>
          </cell>
          <cell r="ET89">
            <v>0</v>
          </cell>
          <cell r="EU89">
            <v>0</v>
          </cell>
          <cell r="EV89">
            <v>0</v>
          </cell>
          <cell r="EW89">
            <v>0</v>
          </cell>
          <cell r="EX89">
            <v>0</v>
          </cell>
          <cell r="EY89">
            <v>0</v>
          </cell>
          <cell r="EZ89">
            <v>0</v>
          </cell>
          <cell r="FA89">
            <v>0</v>
          </cell>
          <cell r="FB89">
            <v>0</v>
          </cell>
          <cell r="FC89">
            <v>0</v>
          </cell>
          <cell r="FD89">
            <v>0</v>
          </cell>
          <cell r="FE89">
            <v>0</v>
          </cell>
          <cell r="FF89">
            <v>0</v>
          </cell>
          <cell r="FG89">
            <v>7747</v>
          </cell>
          <cell r="FH89">
            <v>1585</v>
          </cell>
          <cell r="FJ89">
            <v>0</v>
          </cell>
          <cell r="FL89">
            <v>0</v>
          </cell>
          <cell r="FM89">
            <v>0</v>
          </cell>
          <cell r="FN89">
            <v>0</v>
          </cell>
          <cell r="FO89">
            <v>0</v>
          </cell>
          <cell r="FQ89">
            <v>0</v>
          </cell>
          <cell r="FR89">
            <v>201</v>
          </cell>
          <cell r="FS89">
            <v>0</v>
          </cell>
          <cell r="FT89">
            <v>2154</v>
          </cell>
          <cell r="FU89">
            <v>3104</v>
          </cell>
          <cell r="FV89">
            <v>5397</v>
          </cell>
          <cell r="FW89">
            <v>2423</v>
          </cell>
          <cell r="FX89">
            <v>0</v>
          </cell>
          <cell r="FY89">
            <v>0</v>
          </cell>
          <cell r="FZ89">
            <v>3168</v>
          </cell>
          <cell r="GA89">
            <v>186</v>
          </cell>
          <cell r="GB89">
            <v>1129</v>
          </cell>
          <cell r="GC89">
            <v>-356</v>
          </cell>
          <cell r="GD89">
            <v>0</v>
          </cell>
          <cell r="GE89">
            <v>0</v>
          </cell>
          <cell r="GF89">
            <v>0</v>
          </cell>
          <cell r="GG89">
            <v>0</v>
          </cell>
          <cell r="GH89">
            <v>0</v>
          </cell>
          <cell r="GI89">
            <v>17406</v>
          </cell>
        </row>
        <row r="90">
          <cell r="B90" t="str">
            <v>Wealden</v>
          </cell>
          <cell r="C90" t="str">
            <v>SE</v>
          </cell>
          <cell r="D90" t="str">
            <v>SD</v>
          </cell>
          <cell r="E90">
            <v>0</v>
          </cell>
          <cell r="F90">
            <v>0</v>
          </cell>
          <cell r="G90">
            <v>0</v>
          </cell>
          <cell r="H90">
            <v>0</v>
          </cell>
          <cell r="I90">
            <v>0</v>
          </cell>
          <cell r="J90">
            <v>0</v>
          </cell>
          <cell r="L90">
            <v>0</v>
          </cell>
          <cell r="M90">
            <v>0</v>
          </cell>
          <cell r="N90">
            <v>0</v>
          </cell>
          <cell r="O90">
            <v>0</v>
          </cell>
          <cell r="P90">
            <v>0</v>
          </cell>
          <cell r="Q90">
            <v>0</v>
          </cell>
          <cell r="R90">
            <v>0</v>
          </cell>
          <cell r="S90">
            <v>0</v>
          </cell>
          <cell r="T90">
            <v>0</v>
          </cell>
          <cell r="U90">
            <v>1</v>
          </cell>
          <cell r="V90">
            <v>0</v>
          </cell>
          <cell r="W90">
            <v>0</v>
          </cell>
          <cell r="X90">
            <v>0</v>
          </cell>
          <cell r="Y90">
            <v>0</v>
          </cell>
          <cell r="Z90">
            <v>1</v>
          </cell>
          <cell r="AB90">
            <v>0</v>
          </cell>
          <cell r="AC90">
            <v>0</v>
          </cell>
          <cell r="AD90">
            <v>0</v>
          </cell>
          <cell r="AE90">
            <v>0</v>
          </cell>
          <cell r="AF90">
            <v>0</v>
          </cell>
          <cell r="AG90">
            <v>0</v>
          </cell>
          <cell r="AH90">
            <v>0</v>
          </cell>
          <cell r="AI90">
            <v>0</v>
          </cell>
          <cell r="AJ90">
            <v>0</v>
          </cell>
          <cell r="AK90">
            <v>0</v>
          </cell>
          <cell r="AL90">
            <v>0</v>
          </cell>
          <cell r="AN90">
            <v>854</v>
          </cell>
          <cell r="AO90">
            <v>1</v>
          </cell>
          <cell r="AP90">
            <v>0</v>
          </cell>
          <cell r="AQ90">
            <v>36</v>
          </cell>
          <cell r="AR90">
            <v>0</v>
          </cell>
          <cell r="AS90">
            <v>0</v>
          </cell>
          <cell r="AT90">
            <v>0</v>
          </cell>
          <cell r="AU90">
            <v>891</v>
          </cell>
          <cell r="AW90">
            <v>0</v>
          </cell>
          <cell r="AX90">
            <v>295</v>
          </cell>
          <cell r="AY90">
            <v>0</v>
          </cell>
          <cell r="AZ90">
            <v>6</v>
          </cell>
          <cell r="BA90">
            <v>0</v>
          </cell>
          <cell r="BB90">
            <v>301</v>
          </cell>
          <cell r="BD90">
            <v>75</v>
          </cell>
          <cell r="BE90">
            <v>0</v>
          </cell>
          <cell r="BF90">
            <v>0</v>
          </cell>
          <cell r="BG90">
            <v>25</v>
          </cell>
          <cell r="BH90">
            <v>12</v>
          </cell>
          <cell r="BI90">
            <v>0</v>
          </cell>
          <cell r="BJ90">
            <v>6</v>
          </cell>
          <cell r="BK90">
            <v>0</v>
          </cell>
          <cell r="BL90">
            <v>0</v>
          </cell>
          <cell r="BM90">
            <v>30</v>
          </cell>
          <cell r="BN90">
            <v>3</v>
          </cell>
          <cell r="BO90">
            <v>9</v>
          </cell>
          <cell r="BP90">
            <v>3</v>
          </cell>
          <cell r="BQ90">
            <v>0</v>
          </cell>
          <cell r="BR90">
            <v>0</v>
          </cell>
          <cell r="BS90">
            <v>0</v>
          </cell>
          <cell r="BT90">
            <v>0</v>
          </cell>
          <cell r="BU90">
            <v>0</v>
          </cell>
          <cell r="BV90">
            <v>0</v>
          </cell>
          <cell r="BW90">
            <v>2</v>
          </cell>
          <cell r="BX90">
            <v>38</v>
          </cell>
          <cell r="BY90">
            <v>0</v>
          </cell>
          <cell r="BZ90">
            <v>4</v>
          </cell>
          <cell r="CA90">
            <v>29</v>
          </cell>
          <cell r="CB90">
            <v>0</v>
          </cell>
          <cell r="CC90">
            <v>0</v>
          </cell>
          <cell r="CD90">
            <v>236</v>
          </cell>
          <cell r="CF90">
            <v>27</v>
          </cell>
          <cell r="CG90">
            <v>73</v>
          </cell>
          <cell r="CH90">
            <v>22</v>
          </cell>
          <cell r="CI90">
            <v>5</v>
          </cell>
          <cell r="CJ90">
            <v>4</v>
          </cell>
          <cell r="CK90">
            <v>0</v>
          </cell>
          <cell r="CL90">
            <v>131</v>
          </cell>
          <cell r="CN90">
            <v>0</v>
          </cell>
          <cell r="CP90">
            <v>0</v>
          </cell>
          <cell r="CR90">
            <v>0</v>
          </cell>
          <cell r="CS90">
            <v>0</v>
          </cell>
          <cell r="CT90">
            <v>16</v>
          </cell>
          <cell r="CU90">
            <v>0</v>
          </cell>
          <cell r="CV90">
            <v>24</v>
          </cell>
          <cell r="CW90">
            <v>41</v>
          </cell>
          <cell r="CX90">
            <v>3</v>
          </cell>
          <cell r="CY90">
            <v>77</v>
          </cell>
          <cell r="CZ90">
            <v>0</v>
          </cell>
          <cell r="DA90">
            <v>0</v>
          </cell>
          <cell r="DB90">
            <v>0</v>
          </cell>
          <cell r="DC90">
            <v>161</v>
          </cell>
          <cell r="DE90">
            <v>0</v>
          </cell>
          <cell r="DG90">
            <v>1721</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0</v>
          </cell>
          <cell r="EK90">
            <v>0</v>
          </cell>
          <cell r="EL90">
            <v>0</v>
          </cell>
          <cell r="EM90">
            <v>0</v>
          </cell>
          <cell r="EN90">
            <v>0</v>
          </cell>
          <cell r="EO90">
            <v>0</v>
          </cell>
          <cell r="EP90">
            <v>0</v>
          </cell>
          <cell r="EQ90">
            <v>0</v>
          </cell>
          <cell r="ER90">
            <v>0</v>
          </cell>
          <cell r="ES90">
            <v>0</v>
          </cell>
          <cell r="ET90">
            <v>0</v>
          </cell>
          <cell r="EU90">
            <v>0</v>
          </cell>
          <cell r="EV90">
            <v>0</v>
          </cell>
          <cell r="EW90">
            <v>0</v>
          </cell>
          <cell r="EX90">
            <v>0</v>
          </cell>
          <cell r="EY90">
            <v>0</v>
          </cell>
          <cell r="EZ90">
            <v>0</v>
          </cell>
          <cell r="FA90">
            <v>0</v>
          </cell>
          <cell r="FB90">
            <v>0</v>
          </cell>
          <cell r="FC90">
            <v>0</v>
          </cell>
          <cell r="FD90">
            <v>0</v>
          </cell>
          <cell r="FE90">
            <v>0</v>
          </cell>
          <cell r="FF90">
            <v>0</v>
          </cell>
          <cell r="FG90">
            <v>3609</v>
          </cell>
          <cell r="FH90">
            <v>2625</v>
          </cell>
          <cell r="FJ90">
            <v>0</v>
          </cell>
          <cell r="FL90">
            <v>0</v>
          </cell>
          <cell r="FM90">
            <v>0</v>
          </cell>
          <cell r="FN90">
            <v>0</v>
          </cell>
          <cell r="FO90">
            <v>0</v>
          </cell>
          <cell r="FQ90">
            <v>0</v>
          </cell>
          <cell r="FR90">
            <v>1278</v>
          </cell>
          <cell r="FS90">
            <v>0</v>
          </cell>
          <cell r="FT90">
            <v>2109</v>
          </cell>
          <cell r="FU90">
            <v>1485</v>
          </cell>
          <cell r="FV90">
            <v>6527</v>
          </cell>
          <cell r="FW90">
            <v>3286</v>
          </cell>
          <cell r="FX90">
            <v>0</v>
          </cell>
          <cell r="FY90">
            <v>0</v>
          </cell>
          <cell r="FZ90">
            <v>4210</v>
          </cell>
          <cell r="GA90">
            <v>445</v>
          </cell>
          <cell r="GB90">
            <v>0</v>
          </cell>
          <cell r="GC90">
            <v>-30</v>
          </cell>
          <cell r="GD90">
            <v>187</v>
          </cell>
          <cell r="GE90">
            <v>99</v>
          </cell>
          <cell r="GF90">
            <v>537</v>
          </cell>
          <cell r="GG90">
            <v>1559</v>
          </cell>
          <cell r="GH90">
            <v>-1114</v>
          </cell>
          <cell r="GI90">
            <v>20578</v>
          </cell>
        </row>
        <row r="91">
          <cell r="B91" t="str">
            <v>Southend-on-Sea UA</v>
          </cell>
          <cell r="C91" t="str">
            <v>EE</v>
          </cell>
          <cell r="D91" t="str">
            <v>UA</v>
          </cell>
          <cell r="E91">
            <v>0</v>
          </cell>
          <cell r="F91">
            <v>1444</v>
          </cell>
          <cell r="G91">
            <v>647</v>
          </cell>
          <cell r="H91">
            <v>297</v>
          </cell>
          <cell r="I91">
            <v>148</v>
          </cell>
          <cell r="J91">
            <v>2536</v>
          </cell>
          <cell r="L91">
            <v>0</v>
          </cell>
          <cell r="M91">
            <v>0</v>
          </cell>
          <cell r="N91">
            <v>1625</v>
          </cell>
          <cell r="O91">
            <v>19</v>
          </cell>
          <cell r="P91">
            <v>20</v>
          </cell>
          <cell r="Q91">
            <v>34</v>
          </cell>
          <cell r="R91">
            <v>0</v>
          </cell>
          <cell r="S91">
            <v>0</v>
          </cell>
          <cell r="T91">
            <v>9</v>
          </cell>
          <cell r="U91">
            <v>65</v>
          </cell>
          <cell r="V91">
            <v>1</v>
          </cell>
          <cell r="W91">
            <v>0</v>
          </cell>
          <cell r="X91">
            <v>266</v>
          </cell>
          <cell r="Y91">
            <v>0</v>
          </cell>
          <cell r="Z91">
            <v>2039</v>
          </cell>
          <cell r="AB91">
            <v>0</v>
          </cell>
          <cell r="AC91">
            <v>0</v>
          </cell>
          <cell r="AD91">
            <v>11</v>
          </cell>
          <cell r="AE91">
            <v>0</v>
          </cell>
          <cell r="AF91">
            <v>37</v>
          </cell>
          <cell r="AG91">
            <v>12</v>
          </cell>
          <cell r="AH91">
            <v>86</v>
          </cell>
          <cell r="AI91">
            <v>20</v>
          </cell>
          <cell r="AJ91">
            <v>0</v>
          </cell>
          <cell r="AK91">
            <v>2</v>
          </cell>
          <cell r="AL91">
            <v>168</v>
          </cell>
          <cell r="AN91">
            <v>0</v>
          </cell>
          <cell r="AO91">
            <v>39</v>
          </cell>
          <cell r="AP91">
            <v>0</v>
          </cell>
          <cell r="AQ91">
            <v>0</v>
          </cell>
          <cell r="AR91">
            <v>0</v>
          </cell>
          <cell r="AS91">
            <v>0</v>
          </cell>
          <cell r="AT91">
            <v>0</v>
          </cell>
          <cell r="AU91">
            <v>39</v>
          </cell>
          <cell r="AW91">
            <v>303</v>
          </cell>
          <cell r="AX91">
            <v>651</v>
          </cell>
          <cell r="AY91">
            <v>91</v>
          </cell>
          <cell r="AZ91">
            <v>21</v>
          </cell>
          <cell r="BA91">
            <v>221</v>
          </cell>
          <cell r="BB91">
            <v>1287</v>
          </cell>
          <cell r="BD91">
            <v>141</v>
          </cell>
          <cell r="BE91">
            <v>0</v>
          </cell>
          <cell r="BF91">
            <v>0</v>
          </cell>
          <cell r="BG91">
            <v>0</v>
          </cell>
          <cell r="BH91">
            <v>0</v>
          </cell>
          <cell r="BI91">
            <v>0</v>
          </cell>
          <cell r="BJ91">
            <v>0</v>
          </cell>
          <cell r="BK91">
            <v>0</v>
          </cell>
          <cell r="BL91">
            <v>0</v>
          </cell>
          <cell r="BM91">
            <v>59</v>
          </cell>
          <cell r="BN91">
            <v>0</v>
          </cell>
          <cell r="BO91">
            <v>0</v>
          </cell>
          <cell r="BP91">
            <v>0</v>
          </cell>
          <cell r="BQ91">
            <v>0</v>
          </cell>
          <cell r="BR91">
            <v>34</v>
          </cell>
          <cell r="BS91">
            <v>0</v>
          </cell>
          <cell r="BT91">
            <v>0</v>
          </cell>
          <cell r="BU91">
            <v>543</v>
          </cell>
          <cell r="BV91">
            <v>0</v>
          </cell>
          <cell r="BW91">
            <v>12</v>
          </cell>
          <cell r="BX91">
            <v>0</v>
          </cell>
          <cell r="BY91">
            <v>0</v>
          </cell>
          <cell r="BZ91">
            <v>0</v>
          </cell>
          <cell r="CA91">
            <v>0</v>
          </cell>
          <cell r="CB91">
            <v>0</v>
          </cell>
          <cell r="CC91">
            <v>0</v>
          </cell>
          <cell r="CD91">
            <v>789</v>
          </cell>
          <cell r="CF91">
            <v>0</v>
          </cell>
          <cell r="CG91">
            <v>0</v>
          </cell>
          <cell r="CH91">
            <v>0</v>
          </cell>
          <cell r="CI91">
            <v>0</v>
          </cell>
          <cell r="CJ91">
            <v>160</v>
          </cell>
          <cell r="CK91">
            <v>0</v>
          </cell>
          <cell r="CL91">
            <v>160</v>
          </cell>
          <cell r="CN91">
            <v>0</v>
          </cell>
          <cell r="CP91">
            <v>0</v>
          </cell>
          <cell r="CR91">
            <v>0</v>
          </cell>
          <cell r="CS91">
            <v>0</v>
          </cell>
          <cell r="CT91">
            <v>486</v>
          </cell>
          <cell r="CU91">
            <v>0</v>
          </cell>
          <cell r="CV91">
            <v>0</v>
          </cell>
          <cell r="CW91">
            <v>0</v>
          </cell>
          <cell r="CX91">
            <v>0</v>
          </cell>
          <cell r="CY91">
            <v>0</v>
          </cell>
          <cell r="CZ91">
            <v>0</v>
          </cell>
          <cell r="DA91">
            <v>0</v>
          </cell>
          <cell r="DB91">
            <v>0</v>
          </cell>
          <cell r="DC91">
            <v>486</v>
          </cell>
          <cell r="DE91">
            <v>483</v>
          </cell>
          <cell r="DG91">
            <v>7987</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W91">
            <v>0</v>
          </cell>
          <cell r="DX91">
            <v>0</v>
          </cell>
          <cell r="DY91">
            <v>0</v>
          </cell>
          <cell r="DZ91">
            <v>0</v>
          </cell>
          <cell r="EA91">
            <v>0</v>
          </cell>
          <cell r="EB91">
            <v>0</v>
          </cell>
          <cell r="EC91">
            <v>0</v>
          </cell>
          <cell r="ED91">
            <v>0</v>
          </cell>
          <cell r="EE91">
            <v>0</v>
          </cell>
          <cell r="EF91">
            <v>0</v>
          </cell>
          <cell r="EG91">
            <v>0</v>
          </cell>
          <cell r="EH91">
            <v>0</v>
          </cell>
          <cell r="EI91">
            <v>0</v>
          </cell>
          <cell r="EJ91">
            <v>0</v>
          </cell>
          <cell r="EK91">
            <v>0</v>
          </cell>
          <cell r="EL91">
            <v>0</v>
          </cell>
          <cell r="EM91">
            <v>0</v>
          </cell>
          <cell r="EN91">
            <v>0</v>
          </cell>
          <cell r="EO91">
            <v>0</v>
          </cell>
          <cell r="EP91">
            <v>0</v>
          </cell>
          <cell r="EQ91">
            <v>0</v>
          </cell>
          <cell r="ER91">
            <v>0</v>
          </cell>
          <cell r="ES91">
            <v>0</v>
          </cell>
          <cell r="ET91">
            <v>0</v>
          </cell>
          <cell r="EU91">
            <v>0</v>
          </cell>
          <cell r="EV91">
            <v>0</v>
          </cell>
          <cell r="EW91">
            <v>0</v>
          </cell>
          <cell r="EX91">
            <v>0</v>
          </cell>
          <cell r="EY91">
            <v>0</v>
          </cell>
          <cell r="EZ91">
            <v>0</v>
          </cell>
          <cell r="FA91">
            <v>0</v>
          </cell>
          <cell r="FB91">
            <v>0</v>
          </cell>
          <cell r="FC91">
            <v>0</v>
          </cell>
          <cell r="FD91">
            <v>0</v>
          </cell>
          <cell r="FE91">
            <v>0</v>
          </cell>
          <cell r="FF91">
            <v>7057</v>
          </cell>
          <cell r="FG91">
            <v>12961</v>
          </cell>
          <cell r="FH91">
            <v>8913</v>
          </cell>
          <cell r="FJ91">
            <v>0</v>
          </cell>
          <cell r="FL91">
            <v>0</v>
          </cell>
          <cell r="FM91">
            <v>0</v>
          </cell>
          <cell r="FN91">
            <v>0</v>
          </cell>
          <cell r="FO91">
            <v>0</v>
          </cell>
          <cell r="FQ91">
            <v>213050</v>
          </cell>
          <cell r="FR91">
            <v>7082</v>
          </cell>
          <cell r="FS91">
            <v>71694</v>
          </cell>
          <cell r="FT91">
            <v>10384</v>
          </cell>
          <cell r="FU91">
            <v>11001</v>
          </cell>
          <cell r="FV91">
            <v>16722</v>
          </cell>
          <cell r="FW91">
            <v>2992</v>
          </cell>
          <cell r="FX91">
            <v>0</v>
          </cell>
          <cell r="FY91">
            <v>0</v>
          </cell>
          <cell r="FZ91">
            <v>8639</v>
          </cell>
          <cell r="GA91">
            <v>564</v>
          </cell>
          <cell r="GB91">
            <v>-400</v>
          </cell>
          <cell r="GC91">
            <v>-373</v>
          </cell>
          <cell r="GD91">
            <v>426</v>
          </cell>
          <cell r="GE91">
            <v>4089</v>
          </cell>
          <cell r="GF91">
            <v>9924</v>
          </cell>
          <cell r="GG91">
            <v>8196</v>
          </cell>
          <cell r="GH91">
            <v>-7276</v>
          </cell>
          <cell r="GI91">
            <v>356714</v>
          </cell>
        </row>
        <row r="92">
          <cell r="B92" t="str">
            <v>Thurrock UA</v>
          </cell>
          <cell r="C92" t="str">
            <v>EE</v>
          </cell>
          <cell r="D92" t="str">
            <v>UA</v>
          </cell>
          <cell r="E92">
            <v>0</v>
          </cell>
          <cell r="F92">
            <v>1868</v>
          </cell>
          <cell r="G92">
            <v>1448</v>
          </cell>
          <cell r="H92">
            <v>420</v>
          </cell>
          <cell r="I92">
            <v>934</v>
          </cell>
          <cell r="J92">
            <v>4670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B92">
            <v>0</v>
          </cell>
          <cell r="AC92">
            <v>0</v>
          </cell>
          <cell r="AD92">
            <v>0</v>
          </cell>
          <cell r="AE92">
            <v>0</v>
          </cell>
          <cell r="AF92">
            <v>20</v>
          </cell>
          <cell r="AG92">
            <v>0</v>
          </cell>
          <cell r="AH92">
            <v>20</v>
          </cell>
          <cell r="AI92">
            <v>0</v>
          </cell>
          <cell r="AJ92">
            <v>0</v>
          </cell>
          <cell r="AK92">
            <v>0</v>
          </cell>
          <cell r="AL92">
            <v>40</v>
          </cell>
          <cell r="AN92">
            <v>0</v>
          </cell>
          <cell r="AO92">
            <v>0</v>
          </cell>
          <cell r="AP92">
            <v>0</v>
          </cell>
          <cell r="AQ92">
            <v>0</v>
          </cell>
          <cell r="AR92">
            <v>135</v>
          </cell>
          <cell r="AS92">
            <v>0</v>
          </cell>
          <cell r="AT92">
            <v>0</v>
          </cell>
          <cell r="AU92">
            <v>135</v>
          </cell>
          <cell r="AW92">
            <v>0</v>
          </cell>
          <cell r="AX92">
            <v>221</v>
          </cell>
          <cell r="AY92">
            <v>338</v>
          </cell>
          <cell r="AZ92">
            <v>0</v>
          </cell>
          <cell r="BA92">
            <v>104</v>
          </cell>
          <cell r="BB92">
            <v>663</v>
          </cell>
          <cell r="BD92">
            <v>5</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8</v>
          </cell>
          <cell r="BX92">
            <v>0</v>
          </cell>
          <cell r="BY92">
            <v>0</v>
          </cell>
          <cell r="BZ92">
            <v>0</v>
          </cell>
          <cell r="CA92">
            <v>0</v>
          </cell>
          <cell r="CB92">
            <v>0</v>
          </cell>
          <cell r="CC92">
            <v>0</v>
          </cell>
          <cell r="CD92">
            <v>13</v>
          </cell>
          <cell r="CF92">
            <v>0</v>
          </cell>
          <cell r="CG92">
            <v>0</v>
          </cell>
          <cell r="CH92">
            <v>0</v>
          </cell>
          <cell r="CI92">
            <v>0</v>
          </cell>
          <cell r="CJ92">
            <v>62</v>
          </cell>
          <cell r="CK92">
            <v>0</v>
          </cell>
          <cell r="CL92">
            <v>62</v>
          </cell>
          <cell r="CN92">
            <v>0</v>
          </cell>
          <cell r="CP92">
            <v>0</v>
          </cell>
          <cell r="CR92">
            <v>0</v>
          </cell>
          <cell r="CS92">
            <v>0</v>
          </cell>
          <cell r="CT92">
            <v>0</v>
          </cell>
          <cell r="CU92">
            <v>0</v>
          </cell>
          <cell r="CV92">
            <v>0</v>
          </cell>
          <cell r="CW92">
            <v>0</v>
          </cell>
          <cell r="CX92">
            <v>0</v>
          </cell>
          <cell r="CY92">
            <v>0</v>
          </cell>
          <cell r="CZ92">
            <v>0</v>
          </cell>
          <cell r="DA92">
            <v>0</v>
          </cell>
          <cell r="DB92">
            <v>0</v>
          </cell>
          <cell r="DC92">
            <v>0</v>
          </cell>
          <cell r="DE92">
            <v>913</v>
          </cell>
          <cell r="DG92">
            <v>6496</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v>0</v>
          </cell>
          <cell r="EY92">
            <v>0</v>
          </cell>
          <cell r="EZ92">
            <v>0</v>
          </cell>
          <cell r="FA92">
            <v>0</v>
          </cell>
          <cell r="FB92">
            <v>0</v>
          </cell>
          <cell r="FC92">
            <v>0</v>
          </cell>
          <cell r="FD92">
            <v>0</v>
          </cell>
          <cell r="FE92">
            <v>0</v>
          </cell>
          <cell r="FF92">
            <v>10809</v>
          </cell>
          <cell r="FG92">
            <v>23482</v>
          </cell>
          <cell r="FH92">
            <v>7686</v>
          </cell>
          <cell r="FJ92">
            <v>0</v>
          </cell>
          <cell r="FL92">
            <v>0</v>
          </cell>
          <cell r="FM92">
            <v>0</v>
          </cell>
          <cell r="FN92">
            <v>0</v>
          </cell>
          <cell r="FO92">
            <v>0</v>
          </cell>
          <cell r="FQ92">
            <v>137926</v>
          </cell>
          <cell r="FR92">
            <v>9423</v>
          </cell>
          <cell r="FS92">
            <v>52591</v>
          </cell>
          <cell r="FT92">
            <v>7281</v>
          </cell>
          <cell r="FU92">
            <v>6603</v>
          </cell>
          <cell r="FV92">
            <v>15473</v>
          </cell>
          <cell r="FW92">
            <v>4024</v>
          </cell>
          <cell r="FX92">
            <v>0</v>
          </cell>
          <cell r="FY92">
            <v>0</v>
          </cell>
          <cell r="FZ92">
            <v>6564</v>
          </cell>
          <cell r="GA92">
            <v>878</v>
          </cell>
          <cell r="GB92">
            <v>298</v>
          </cell>
          <cell r="GC92">
            <v>0</v>
          </cell>
          <cell r="GD92">
            <v>1337</v>
          </cell>
          <cell r="GE92">
            <v>0</v>
          </cell>
          <cell r="GF92">
            <v>651</v>
          </cell>
          <cell r="GG92">
            <v>5499</v>
          </cell>
          <cell r="GH92">
            <v>-4034</v>
          </cell>
          <cell r="GI92">
            <v>244514</v>
          </cell>
        </row>
        <row r="93">
          <cell r="B93" t="str">
            <v>Essex</v>
          </cell>
          <cell r="C93" t="str">
            <v>EE</v>
          </cell>
          <cell r="D93" t="str">
            <v>SC</v>
          </cell>
          <cell r="E93">
            <v>0</v>
          </cell>
          <cell r="F93">
            <v>7775</v>
          </cell>
          <cell r="G93">
            <v>6133</v>
          </cell>
          <cell r="H93">
            <v>151</v>
          </cell>
          <cell r="I93">
            <v>1193</v>
          </cell>
          <cell r="J93">
            <v>15252</v>
          </cell>
          <cell r="L93">
            <v>0</v>
          </cell>
          <cell r="M93">
            <v>12853</v>
          </cell>
          <cell r="N93">
            <v>0</v>
          </cell>
          <cell r="O93">
            <v>42</v>
          </cell>
          <cell r="P93">
            <v>0</v>
          </cell>
          <cell r="Q93">
            <v>0</v>
          </cell>
          <cell r="R93">
            <v>0</v>
          </cell>
          <cell r="S93">
            <v>0</v>
          </cell>
          <cell r="T93">
            <v>459</v>
          </cell>
          <cell r="U93">
            <v>0</v>
          </cell>
          <cell r="V93">
            <v>0</v>
          </cell>
          <cell r="W93">
            <v>57</v>
          </cell>
          <cell r="X93">
            <v>56</v>
          </cell>
          <cell r="Y93">
            <v>0</v>
          </cell>
          <cell r="Z93">
            <v>13467</v>
          </cell>
          <cell r="AB93">
            <v>0</v>
          </cell>
          <cell r="AC93">
            <v>0</v>
          </cell>
          <cell r="AD93">
            <v>359</v>
          </cell>
          <cell r="AE93">
            <v>0</v>
          </cell>
          <cell r="AF93">
            <v>132</v>
          </cell>
          <cell r="AG93">
            <v>9</v>
          </cell>
          <cell r="AH93">
            <v>336</v>
          </cell>
          <cell r="AI93">
            <v>31</v>
          </cell>
          <cell r="AJ93">
            <v>0</v>
          </cell>
          <cell r="AK93">
            <v>0</v>
          </cell>
          <cell r="AL93">
            <v>867</v>
          </cell>
          <cell r="AN93">
            <v>0</v>
          </cell>
          <cell r="AO93">
            <v>0</v>
          </cell>
          <cell r="AP93">
            <v>0</v>
          </cell>
          <cell r="AQ93">
            <v>0</v>
          </cell>
          <cell r="AR93">
            <v>211</v>
          </cell>
          <cell r="AS93">
            <v>0</v>
          </cell>
          <cell r="AT93">
            <v>0</v>
          </cell>
          <cell r="AU93">
            <v>211</v>
          </cell>
          <cell r="AW93">
            <v>191</v>
          </cell>
          <cell r="AX93">
            <v>0</v>
          </cell>
          <cell r="AY93">
            <v>42</v>
          </cell>
          <cell r="AZ93">
            <v>0</v>
          </cell>
          <cell r="BA93">
            <v>1042</v>
          </cell>
          <cell r="BB93">
            <v>1275</v>
          </cell>
          <cell r="BD93">
            <v>0</v>
          </cell>
          <cell r="BE93">
            <v>13</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76</v>
          </cell>
          <cell r="BZ93">
            <v>0</v>
          </cell>
          <cell r="CA93">
            <v>0</v>
          </cell>
          <cell r="CB93">
            <v>0</v>
          </cell>
          <cell r="CC93">
            <v>0</v>
          </cell>
          <cell r="CD93">
            <v>89</v>
          </cell>
          <cell r="CF93">
            <v>0</v>
          </cell>
          <cell r="CG93">
            <v>0</v>
          </cell>
          <cell r="CH93">
            <v>0</v>
          </cell>
          <cell r="CI93">
            <v>8</v>
          </cell>
          <cell r="CJ93">
            <v>5</v>
          </cell>
          <cell r="CK93">
            <v>0</v>
          </cell>
          <cell r="CL93">
            <v>13</v>
          </cell>
          <cell r="CN93">
            <v>0</v>
          </cell>
          <cell r="CP93">
            <v>0</v>
          </cell>
          <cell r="CR93">
            <v>0</v>
          </cell>
          <cell r="CS93">
            <v>12</v>
          </cell>
          <cell r="CT93">
            <v>0</v>
          </cell>
          <cell r="CU93">
            <v>0</v>
          </cell>
          <cell r="CV93">
            <v>0</v>
          </cell>
          <cell r="CW93">
            <v>0</v>
          </cell>
          <cell r="CX93">
            <v>0</v>
          </cell>
          <cell r="CY93">
            <v>24</v>
          </cell>
          <cell r="CZ93">
            <v>0</v>
          </cell>
          <cell r="DA93">
            <v>88</v>
          </cell>
          <cell r="DB93">
            <v>0</v>
          </cell>
          <cell r="DC93">
            <v>124</v>
          </cell>
          <cell r="DE93">
            <v>-29787</v>
          </cell>
          <cell r="DG93">
            <v>1511</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cell r="ED93">
            <v>0</v>
          </cell>
          <cell r="EE93">
            <v>0</v>
          </cell>
          <cell r="EF93">
            <v>0</v>
          </cell>
          <cell r="EG93">
            <v>0</v>
          </cell>
          <cell r="EH93">
            <v>0</v>
          </cell>
          <cell r="EI93">
            <v>0</v>
          </cell>
          <cell r="EJ93">
            <v>0</v>
          </cell>
          <cell r="EK93">
            <v>0</v>
          </cell>
          <cell r="EL93">
            <v>0</v>
          </cell>
          <cell r="EM93">
            <v>0</v>
          </cell>
          <cell r="EN93">
            <v>0</v>
          </cell>
          <cell r="EO93">
            <v>0</v>
          </cell>
          <cell r="EP93">
            <v>0</v>
          </cell>
          <cell r="EQ93">
            <v>0</v>
          </cell>
          <cell r="ER93">
            <v>0</v>
          </cell>
          <cell r="ES93">
            <v>0</v>
          </cell>
          <cell r="ET93">
            <v>0</v>
          </cell>
          <cell r="EU93">
            <v>0</v>
          </cell>
          <cell r="EV93">
            <v>0</v>
          </cell>
          <cell r="EW93">
            <v>0</v>
          </cell>
          <cell r="EX93">
            <v>0</v>
          </cell>
          <cell r="EY93">
            <v>0</v>
          </cell>
          <cell r="EZ93">
            <v>0</v>
          </cell>
          <cell r="FA93">
            <v>0</v>
          </cell>
          <cell r="FB93">
            <v>0</v>
          </cell>
          <cell r="FC93">
            <v>0</v>
          </cell>
          <cell r="FD93">
            <v>0</v>
          </cell>
          <cell r="FE93">
            <v>0</v>
          </cell>
          <cell r="FF93">
            <v>55377</v>
          </cell>
          <cell r="FG93">
            <v>167185</v>
          </cell>
          <cell r="FH93">
            <v>33025</v>
          </cell>
          <cell r="FJ93">
            <v>0</v>
          </cell>
          <cell r="FL93">
            <v>0</v>
          </cell>
          <cell r="FM93">
            <v>0</v>
          </cell>
          <cell r="FN93">
            <v>0</v>
          </cell>
          <cell r="FO93">
            <v>0</v>
          </cell>
          <cell r="FQ93">
            <v>1135165</v>
          </cell>
          <cell r="FR93">
            <v>91207</v>
          </cell>
          <cell r="FS93">
            <v>535741</v>
          </cell>
          <cell r="FT93">
            <v>64</v>
          </cell>
          <cell r="FU93">
            <v>26216</v>
          </cell>
          <cell r="FV93">
            <v>60265</v>
          </cell>
          <cell r="FW93">
            <v>16166</v>
          </cell>
          <cell r="FX93">
            <v>0</v>
          </cell>
          <cell r="FY93">
            <v>0</v>
          </cell>
          <cell r="FZ93">
            <v>32340</v>
          </cell>
          <cell r="GA93">
            <v>0</v>
          </cell>
          <cell r="GB93">
            <v>8000</v>
          </cell>
          <cell r="GC93">
            <v>0</v>
          </cell>
          <cell r="GD93">
            <v>0</v>
          </cell>
          <cell r="GE93">
            <v>27814</v>
          </cell>
          <cell r="GF93">
            <v>20395</v>
          </cell>
          <cell r="GG93">
            <v>-33893</v>
          </cell>
          <cell r="GH93">
            <v>30394</v>
          </cell>
          <cell r="GI93">
            <v>1949874</v>
          </cell>
        </row>
        <row r="94">
          <cell r="B94" t="str">
            <v>Basildon</v>
          </cell>
          <cell r="C94" t="str">
            <v>EE</v>
          </cell>
          <cell r="D94" t="str">
            <v>SD</v>
          </cell>
          <cell r="E94">
            <v>0</v>
          </cell>
          <cell r="F94">
            <v>0</v>
          </cell>
          <cell r="G94">
            <v>0</v>
          </cell>
          <cell r="H94">
            <v>0</v>
          </cell>
          <cell r="I94">
            <v>0</v>
          </cell>
          <cell r="J94">
            <v>0</v>
          </cell>
          <cell r="L94">
            <v>0</v>
          </cell>
          <cell r="M94">
            <v>0</v>
          </cell>
          <cell r="N94">
            <v>0</v>
          </cell>
          <cell r="O94">
            <v>107</v>
          </cell>
          <cell r="P94">
            <v>0</v>
          </cell>
          <cell r="Q94">
            <v>0</v>
          </cell>
          <cell r="R94">
            <v>0</v>
          </cell>
          <cell r="S94">
            <v>0</v>
          </cell>
          <cell r="T94">
            <v>0</v>
          </cell>
          <cell r="U94">
            <v>3</v>
          </cell>
          <cell r="V94">
            <v>1</v>
          </cell>
          <cell r="W94">
            <v>0</v>
          </cell>
          <cell r="X94">
            <v>0</v>
          </cell>
          <cell r="Y94">
            <v>0</v>
          </cell>
          <cell r="Z94">
            <v>111</v>
          </cell>
          <cell r="AB94">
            <v>0</v>
          </cell>
          <cell r="AC94">
            <v>0</v>
          </cell>
          <cell r="AD94">
            <v>2</v>
          </cell>
          <cell r="AE94">
            <v>0</v>
          </cell>
          <cell r="AF94">
            <v>57</v>
          </cell>
          <cell r="AG94">
            <v>0</v>
          </cell>
          <cell r="AH94">
            <v>0</v>
          </cell>
          <cell r="AI94">
            <v>0</v>
          </cell>
          <cell r="AJ94">
            <v>0</v>
          </cell>
          <cell r="AK94">
            <v>0</v>
          </cell>
          <cell r="AL94">
            <v>59</v>
          </cell>
          <cell r="AN94">
            <v>4</v>
          </cell>
          <cell r="AO94">
            <v>10</v>
          </cell>
          <cell r="AP94">
            <v>0</v>
          </cell>
          <cell r="AQ94">
            <v>14</v>
          </cell>
          <cell r="AR94">
            <v>480</v>
          </cell>
          <cell r="AS94">
            <v>0</v>
          </cell>
          <cell r="AT94">
            <v>0</v>
          </cell>
          <cell r="AU94">
            <v>508</v>
          </cell>
          <cell r="AW94">
            <v>162</v>
          </cell>
          <cell r="AX94">
            <v>419</v>
          </cell>
          <cell r="AY94">
            <v>268</v>
          </cell>
          <cell r="AZ94">
            <v>30</v>
          </cell>
          <cell r="BA94">
            <v>0</v>
          </cell>
          <cell r="BB94">
            <v>879</v>
          </cell>
          <cell r="BD94">
            <v>8</v>
          </cell>
          <cell r="BE94">
            <v>0</v>
          </cell>
          <cell r="BF94">
            <v>0</v>
          </cell>
          <cell r="BG94">
            <v>0</v>
          </cell>
          <cell r="BH94">
            <v>0</v>
          </cell>
          <cell r="BI94">
            <v>0</v>
          </cell>
          <cell r="BJ94">
            <v>0</v>
          </cell>
          <cell r="BK94">
            <v>0</v>
          </cell>
          <cell r="BL94">
            <v>0</v>
          </cell>
          <cell r="BM94">
            <v>10</v>
          </cell>
          <cell r="BN94">
            <v>7</v>
          </cell>
          <cell r="BO94">
            <v>1</v>
          </cell>
          <cell r="BP94">
            <v>1</v>
          </cell>
          <cell r="BQ94">
            <v>4</v>
          </cell>
          <cell r="BR94">
            <v>16</v>
          </cell>
          <cell r="BS94">
            <v>0</v>
          </cell>
          <cell r="BT94">
            <v>0</v>
          </cell>
          <cell r="BU94">
            <v>0</v>
          </cell>
          <cell r="BV94">
            <v>0</v>
          </cell>
          <cell r="BW94">
            <v>11</v>
          </cell>
          <cell r="BX94">
            <v>438</v>
          </cell>
          <cell r="BY94">
            <v>0</v>
          </cell>
          <cell r="BZ94">
            <v>0</v>
          </cell>
          <cell r="CA94">
            <v>0</v>
          </cell>
          <cell r="CB94">
            <v>0</v>
          </cell>
          <cell r="CC94">
            <v>0</v>
          </cell>
          <cell r="CD94">
            <v>496</v>
          </cell>
          <cell r="CF94">
            <v>1</v>
          </cell>
          <cell r="CG94">
            <v>7</v>
          </cell>
          <cell r="CH94">
            <v>0</v>
          </cell>
          <cell r="CI94">
            <v>0</v>
          </cell>
          <cell r="CJ94">
            <v>35</v>
          </cell>
          <cell r="CK94">
            <v>0</v>
          </cell>
          <cell r="CL94">
            <v>43</v>
          </cell>
          <cell r="CN94">
            <v>0</v>
          </cell>
          <cell r="CP94">
            <v>0</v>
          </cell>
          <cell r="CR94">
            <v>0</v>
          </cell>
          <cell r="CS94">
            <v>0</v>
          </cell>
          <cell r="CT94">
            <v>20</v>
          </cell>
          <cell r="CU94">
            <v>0</v>
          </cell>
          <cell r="CV94">
            <v>4</v>
          </cell>
          <cell r="CW94">
            <v>16</v>
          </cell>
          <cell r="CX94">
            <v>1</v>
          </cell>
          <cell r="CY94">
            <v>4</v>
          </cell>
          <cell r="CZ94">
            <v>0</v>
          </cell>
          <cell r="DA94">
            <v>0</v>
          </cell>
          <cell r="DB94">
            <v>0</v>
          </cell>
          <cell r="DC94">
            <v>45</v>
          </cell>
          <cell r="DE94">
            <v>0</v>
          </cell>
          <cell r="DG94">
            <v>2141</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v>0</v>
          </cell>
          <cell r="EY94">
            <v>0</v>
          </cell>
          <cell r="EZ94">
            <v>0</v>
          </cell>
          <cell r="FA94">
            <v>0</v>
          </cell>
          <cell r="FB94">
            <v>0</v>
          </cell>
          <cell r="FC94">
            <v>0</v>
          </cell>
          <cell r="FD94">
            <v>0</v>
          </cell>
          <cell r="FE94">
            <v>0</v>
          </cell>
          <cell r="FF94">
            <v>0</v>
          </cell>
          <cell r="FG94">
            <v>9320</v>
          </cell>
          <cell r="FH94">
            <v>2000</v>
          </cell>
          <cell r="FJ94">
            <v>0</v>
          </cell>
          <cell r="FL94">
            <v>0</v>
          </cell>
          <cell r="FM94">
            <v>0</v>
          </cell>
          <cell r="FN94">
            <v>0</v>
          </cell>
          <cell r="FO94">
            <v>0</v>
          </cell>
          <cell r="FQ94">
            <v>0</v>
          </cell>
          <cell r="FR94">
            <v>3063</v>
          </cell>
          <cell r="FS94">
            <v>1052</v>
          </cell>
          <cell r="FT94">
            <v>3188</v>
          </cell>
          <cell r="FU94">
            <v>5672</v>
          </cell>
          <cell r="FV94">
            <v>7057</v>
          </cell>
          <cell r="FW94">
            <v>1599</v>
          </cell>
          <cell r="FX94">
            <v>0</v>
          </cell>
          <cell r="FY94">
            <v>0</v>
          </cell>
          <cell r="FZ94">
            <v>7339</v>
          </cell>
          <cell r="GA94">
            <v>3135</v>
          </cell>
          <cell r="GB94">
            <v>0</v>
          </cell>
          <cell r="GC94">
            <v>0</v>
          </cell>
          <cell r="GD94">
            <v>0</v>
          </cell>
          <cell r="GE94">
            <v>102</v>
          </cell>
          <cell r="GF94">
            <v>9074</v>
          </cell>
          <cell r="GG94">
            <v>4386</v>
          </cell>
          <cell r="GH94">
            <v>-3821</v>
          </cell>
          <cell r="GI94">
            <v>41846</v>
          </cell>
        </row>
        <row r="95">
          <cell r="B95" t="str">
            <v>Braintree</v>
          </cell>
          <cell r="C95" t="str">
            <v>EE</v>
          </cell>
          <cell r="D95" t="str">
            <v>SD</v>
          </cell>
          <cell r="E95">
            <v>0</v>
          </cell>
          <cell r="F95">
            <v>0</v>
          </cell>
          <cell r="G95">
            <v>0</v>
          </cell>
          <cell r="H95">
            <v>0</v>
          </cell>
          <cell r="I95">
            <v>0</v>
          </cell>
          <cell r="J95">
            <v>0</v>
          </cell>
          <cell r="L95">
            <v>1</v>
          </cell>
          <cell r="M95">
            <v>0</v>
          </cell>
          <cell r="N95">
            <v>0</v>
          </cell>
          <cell r="O95">
            <v>0</v>
          </cell>
          <cell r="P95">
            <v>0</v>
          </cell>
          <cell r="Q95">
            <v>0</v>
          </cell>
          <cell r="R95">
            <v>0</v>
          </cell>
          <cell r="S95">
            <v>0</v>
          </cell>
          <cell r="T95">
            <v>0</v>
          </cell>
          <cell r="U95">
            <v>90</v>
          </cell>
          <cell r="V95">
            <v>14</v>
          </cell>
          <cell r="W95">
            <v>0</v>
          </cell>
          <cell r="X95">
            <v>0</v>
          </cell>
          <cell r="Y95">
            <v>0</v>
          </cell>
          <cell r="Z95">
            <v>105</v>
          </cell>
          <cell r="AB95">
            <v>0</v>
          </cell>
          <cell r="AC95">
            <v>0</v>
          </cell>
          <cell r="AD95">
            <v>0</v>
          </cell>
          <cell r="AE95">
            <v>0</v>
          </cell>
          <cell r="AF95">
            <v>12</v>
          </cell>
          <cell r="AG95">
            <v>0</v>
          </cell>
          <cell r="AH95">
            <v>0</v>
          </cell>
          <cell r="AI95">
            <v>0</v>
          </cell>
          <cell r="AJ95">
            <v>0</v>
          </cell>
          <cell r="AK95">
            <v>0</v>
          </cell>
          <cell r="AL95">
            <v>12</v>
          </cell>
          <cell r="AN95">
            <v>26</v>
          </cell>
          <cell r="AO95">
            <v>13</v>
          </cell>
          <cell r="AP95">
            <v>0</v>
          </cell>
          <cell r="AQ95">
            <v>122</v>
          </cell>
          <cell r="AR95">
            <v>0</v>
          </cell>
          <cell r="AS95">
            <v>0</v>
          </cell>
          <cell r="AT95">
            <v>0</v>
          </cell>
          <cell r="AU95">
            <v>161</v>
          </cell>
          <cell r="AW95">
            <v>33</v>
          </cell>
          <cell r="AX95">
            <v>837</v>
          </cell>
          <cell r="AY95">
            <v>129</v>
          </cell>
          <cell r="AZ95">
            <v>2</v>
          </cell>
          <cell r="BA95">
            <v>0</v>
          </cell>
          <cell r="BB95">
            <v>1001</v>
          </cell>
          <cell r="BD95">
            <v>33</v>
          </cell>
          <cell r="BE95">
            <v>0</v>
          </cell>
          <cell r="BF95">
            <v>0</v>
          </cell>
          <cell r="BG95">
            <v>4</v>
          </cell>
          <cell r="BH95">
            <v>6</v>
          </cell>
          <cell r="BI95">
            <v>3</v>
          </cell>
          <cell r="BJ95">
            <v>0</v>
          </cell>
          <cell r="BK95">
            <v>0</v>
          </cell>
          <cell r="BL95">
            <v>2</v>
          </cell>
          <cell r="BM95">
            <v>6</v>
          </cell>
          <cell r="BN95">
            <v>2</v>
          </cell>
          <cell r="BO95">
            <v>5</v>
          </cell>
          <cell r="BP95">
            <v>0</v>
          </cell>
          <cell r="BQ95">
            <v>22</v>
          </cell>
          <cell r="BR95">
            <v>0</v>
          </cell>
          <cell r="BS95">
            <v>0</v>
          </cell>
          <cell r="BT95">
            <v>2</v>
          </cell>
          <cell r="BU95">
            <v>0</v>
          </cell>
          <cell r="BV95">
            <v>0</v>
          </cell>
          <cell r="BW95">
            <v>27</v>
          </cell>
          <cell r="BX95">
            <v>357</v>
          </cell>
          <cell r="BY95">
            <v>0</v>
          </cell>
          <cell r="BZ95">
            <v>0</v>
          </cell>
          <cell r="CA95">
            <v>0</v>
          </cell>
          <cell r="CB95">
            <v>0</v>
          </cell>
          <cell r="CC95">
            <v>0</v>
          </cell>
          <cell r="CD95">
            <v>469</v>
          </cell>
          <cell r="CF95">
            <v>8</v>
          </cell>
          <cell r="CG95">
            <v>21</v>
          </cell>
          <cell r="CH95">
            <v>15</v>
          </cell>
          <cell r="CI95">
            <v>32</v>
          </cell>
          <cell r="CJ95">
            <v>8</v>
          </cell>
          <cell r="CK95">
            <v>4</v>
          </cell>
          <cell r="CL95">
            <v>88</v>
          </cell>
          <cell r="CN95">
            <v>0</v>
          </cell>
          <cell r="CP95">
            <v>0</v>
          </cell>
          <cell r="CR95">
            <v>0</v>
          </cell>
          <cell r="CS95">
            <v>0</v>
          </cell>
          <cell r="CT95">
            <v>131</v>
          </cell>
          <cell r="CU95">
            <v>0</v>
          </cell>
          <cell r="CV95">
            <v>28</v>
          </cell>
          <cell r="CW95">
            <v>86</v>
          </cell>
          <cell r="CX95">
            <v>3</v>
          </cell>
          <cell r="CY95">
            <v>16</v>
          </cell>
          <cell r="CZ95">
            <v>0</v>
          </cell>
          <cell r="DA95">
            <v>0</v>
          </cell>
          <cell r="DB95">
            <v>0</v>
          </cell>
          <cell r="DC95">
            <v>264</v>
          </cell>
          <cell r="DE95">
            <v>4</v>
          </cell>
          <cell r="DG95">
            <v>2104</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cell r="EN95">
            <v>0</v>
          </cell>
          <cell r="EO95">
            <v>0</v>
          </cell>
          <cell r="EP95">
            <v>0</v>
          </cell>
          <cell r="EQ95">
            <v>0</v>
          </cell>
          <cell r="ER95">
            <v>0</v>
          </cell>
          <cell r="ES95">
            <v>0</v>
          </cell>
          <cell r="ET95">
            <v>0</v>
          </cell>
          <cell r="EU95">
            <v>0</v>
          </cell>
          <cell r="EV95">
            <v>0</v>
          </cell>
          <cell r="EW95">
            <v>0</v>
          </cell>
          <cell r="EX95">
            <v>0</v>
          </cell>
          <cell r="EY95">
            <v>0</v>
          </cell>
          <cell r="EZ95">
            <v>0</v>
          </cell>
          <cell r="FA95">
            <v>0</v>
          </cell>
          <cell r="FB95">
            <v>0</v>
          </cell>
          <cell r="FC95">
            <v>0</v>
          </cell>
          <cell r="FD95">
            <v>0</v>
          </cell>
          <cell r="FE95">
            <v>0</v>
          </cell>
          <cell r="FF95">
            <v>0</v>
          </cell>
          <cell r="FG95">
            <v>2551</v>
          </cell>
          <cell r="FH95">
            <v>1557</v>
          </cell>
          <cell r="FJ95">
            <v>0</v>
          </cell>
          <cell r="FL95">
            <v>0</v>
          </cell>
          <cell r="FM95">
            <v>0</v>
          </cell>
          <cell r="FN95">
            <v>0</v>
          </cell>
          <cell r="FO95">
            <v>0</v>
          </cell>
          <cell r="FQ95">
            <v>0</v>
          </cell>
          <cell r="FR95">
            <v>1033</v>
          </cell>
          <cell r="FS95">
            <v>21</v>
          </cell>
          <cell r="FT95">
            <v>2450</v>
          </cell>
          <cell r="FU95">
            <v>3550</v>
          </cell>
          <cell r="FV95">
            <v>7228</v>
          </cell>
          <cell r="FW95">
            <v>1722</v>
          </cell>
          <cell r="FX95">
            <v>0</v>
          </cell>
          <cell r="FY95">
            <v>0</v>
          </cell>
          <cell r="FZ95">
            <v>5124</v>
          </cell>
          <cell r="GA95">
            <v>6</v>
          </cell>
          <cell r="GB95">
            <v>-34</v>
          </cell>
          <cell r="GC95">
            <v>-314</v>
          </cell>
          <cell r="GD95">
            <v>0</v>
          </cell>
          <cell r="GE95">
            <v>0</v>
          </cell>
          <cell r="GF95">
            <v>282</v>
          </cell>
          <cell r="GG95">
            <v>2518</v>
          </cell>
          <cell r="GH95">
            <v>-1179</v>
          </cell>
          <cell r="GI95">
            <v>22407</v>
          </cell>
        </row>
        <row r="96">
          <cell r="B96" t="str">
            <v>Brentwood</v>
          </cell>
          <cell r="C96" t="str">
            <v>EE</v>
          </cell>
          <cell r="D96" t="str">
            <v>SD</v>
          </cell>
          <cell r="E96">
            <v>0</v>
          </cell>
          <cell r="F96">
            <v>0</v>
          </cell>
          <cell r="G96">
            <v>0</v>
          </cell>
          <cell r="H96">
            <v>0</v>
          </cell>
          <cell r="I96">
            <v>0</v>
          </cell>
          <cell r="J96">
            <v>0</v>
          </cell>
          <cell r="L96">
            <v>0</v>
          </cell>
          <cell r="M96">
            <v>0</v>
          </cell>
          <cell r="N96">
            <v>3</v>
          </cell>
          <cell r="O96">
            <v>8</v>
          </cell>
          <cell r="P96">
            <v>0</v>
          </cell>
          <cell r="Q96">
            <v>0</v>
          </cell>
          <cell r="R96">
            <v>0</v>
          </cell>
          <cell r="S96">
            <v>0</v>
          </cell>
          <cell r="T96">
            <v>0</v>
          </cell>
          <cell r="U96">
            <v>62</v>
          </cell>
          <cell r="V96">
            <v>1</v>
          </cell>
          <cell r="W96">
            <v>0</v>
          </cell>
          <cell r="X96">
            <v>0</v>
          </cell>
          <cell r="Y96">
            <v>0</v>
          </cell>
          <cell r="Z96">
            <v>74</v>
          </cell>
          <cell r="AB96">
            <v>0</v>
          </cell>
          <cell r="AC96">
            <v>0</v>
          </cell>
          <cell r="AD96">
            <v>0</v>
          </cell>
          <cell r="AE96">
            <v>0</v>
          </cell>
          <cell r="AF96">
            <v>0</v>
          </cell>
          <cell r="AG96">
            <v>0</v>
          </cell>
          <cell r="AH96">
            <v>0</v>
          </cell>
          <cell r="AI96">
            <v>0</v>
          </cell>
          <cell r="AJ96">
            <v>0</v>
          </cell>
          <cell r="AK96">
            <v>0</v>
          </cell>
          <cell r="AL96">
            <v>0</v>
          </cell>
          <cell r="AN96">
            <v>9</v>
          </cell>
          <cell r="AO96">
            <v>2</v>
          </cell>
          <cell r="AP96">
            <v>6</v>
          </cell>
          <cell r="AQ96">
            <v>0</v>
          </cell>
          <cell r="AR96">
            <v>0</v>
          </cell>
          <cell r="AS96">
            <v>0</v>
          </cell>
          <cell r="AT96">
            <v>0</v>
          </cell>
          <cell r="AU96">
            <v>17</v>
          </cell>
          <cell r="AW96">
            <v>102</v>
          </cell>
          <cell r="AX96">
            <v>319</v>
          </cell>
          <cell r="AY96">
            <v>58</v>
          </cell>
          <cell r="AZ96">
            <v>1</v>
          </cell>
          <cell r="BA96">
            <v>0</v>
          </cell>
          <cell r="BB96">
            <v>480</v>
          </cell>
          <cell r="BD96">
            <v>19</v>
          </cell>
          <cell r="BE96">
            <v>0</v>
          </cell>
          <cell r="BF96">
            <v>0</v>
          </cell>
          <cell r="BG96">
            <v>2</v>
          </cell>
          <cell r="BH96">
            <v>8</v>
          </cell>
          <cell r="BI96">
            <v>0</v>
          </cell>
          <cell r="BJ96">
            <v>0</v>
          </cell>
          <cell r="BK96">
            <v>0</v>
          </cell>
          <cell r="BL96">
            <v>0</v>
          </cell>
          <cell r="BM96">
            <v>7</v>
          </cell>
          <cell r="BN96">
            <v>0</v>
          </cell>
          <cell r="BO96">
            <v>5</v>
          </cell>
          <cell r="BP96">
            <v>0</v>
          </cell>
          <cell r="BQ96">
            <v>0</v>
          </cell>
          <cell r="BR96">
            <v>8</v>
          </cell>
          <cell r="BS96">
            <v>0</v>
          </cell>
          <cell r="BT96">
            <v>13</v>
          </cell>
          <cell r="BU96">
            <v>0</v>
          </cell>
          <cell r="BV96">
            <v>0</v>
          </cell>
          <cell r="BW96">
            <v>8</v>
          </cell>
          <cell r="BX96">
            <v>15</v>
          </cell>
          <cell r="BY96">
            <v>0</v>
          </cell>
          <cell r="BZ96">
            <v>0</v>
          </cell>
          <cell r="CA96">
            <v>0</v>
          </cell>
          <cell r="CB96">
            <v>0</v>
          </cell>
          <cell r="CC96">
            <v>0</v>
          </cell>
          <cell r="CD96">
            <v>85</v>
          </cell>
          <cell r="CF96">
            <v>0</v>
          </cell>
          <cell r="CG96">
            <v>0</v>
          </cell>
          <cell r="CH96">
            <v>20</v>
          </cell>
          <cell r="CI96">
            <v>0</v>
          </cell>
          <cell r="CJ96">
            <v>2</v>
          </cell>
          <cell r="CK96">
            <v>1</v>
          </cell>
          <cell r="CL96">
            <v>23</v>
          </cell>
          <cell r="CN96">
            <v>0</v>
          </cell>
          <cell r="CP96">
            <v>0</v>
          </cell>
          <cell r="CR96">
            <v>0</v>
          </cell>
          <cell r="CS96">
            <v>0</v>
          </cell>
          <cell r="CT96">
            <v>26</v>
          </cell>
          <cell r="CU96">
            <v>0</v>
          </cell>
          <cell r="CV96">
            <v>4</v>
          </cell>
          <cell r="CW96">
            <v>11</v>
          </cell>
          <cell r="CX96">
            <v>1</v>
          </cell>
          <cell r="CY96">
            <v>9</v>
          </cell>
          <cell r="CZ96">
            <v>0</v>
          </cell>
          <cell r="DA96">
            <v>0</v>
          </cell>
          <cell r="DB96">
            <v>0</v>
          </cell>
          <cell r="DC96">
            <v>51</v>
          </cell>
          <cell r="DE96">
            <v>0</v>
          </cell>
          <cell r="DG96">
            <v>730</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0</v>
          </cell>
          <cell r="EQ96">
            <v>0</v>
          </cell>
          <cell r="ER96">
            <v>0</v>
          </cell>
          <cell r="ES96">
            <v>0</v>
          </cell>
          <cell r="ET96">
            <v>0</v>
          </cell>
          <cell r="EU96">
            <v>0</v>
          </cell>
          <cell r="EV96">
            <v>0</v>
          </cell>
          <cell r="EW96">
            <v>0</v>
          </cell>
          <cell r="EX96">
            <v>0</v>
          </cell>
          <cell r="EY96">
            <v>0</v>
          </cell>
          <cell r="EZ96">
            <v>0</v>
          </cell>
          <cell r="FA96">
            <v>0</v>
          </cell>
          <cell r="FB96">
            <v>0</v>
          </cell>
          <cell r="FC96">
            <v>0</v>
          </cell>
          <cell r="FD96">
            <v>0</v>
          </cell>
          <cell r="FE96">
            <v>0</v>
          </cell>
          <cell r="FF96">
            <v>0</v>
          </cell>
          <cell r="FG96">
            <v>570</v>
          </cell>
          <cell r="FH96">
            <v>590</v>
          </cell>
          <cell r="FJ96">
            <v>0</v>
          </cell>
          <cell r="FL96">
            <v>0</v>
          </cell>
          <cell r="FM96">
            <v>0</v>
          </cell>
          <cell r="FN96">
            <v>0</v>
          </cell>
          <cell r="FO96">
            <v>0</v>
          </cell>
          <cell r="FQ96">
            <v>0</v>
          </cell>
          <cell r="FR96">
            <v>-255</v>
          </cell>
          <cell r="FS96">
            <v>0</v>
          </cell>
          <cell r="FT96">
            <v>491</v>
          </cell>
          <cell r="FU96">
            <v>745</v>
          </cell>
          <cell r="FV96">
            <v>3425</v>
          </cell>
          <cell r="FW96">
            <v>913</v>
          </cell>
          <cell r="FX96">
            <v>0</v>
          </cell>
          <cell r="FY96">
            <v>0</v>
          </cell>
          <cell r="FZ96">
            <v>3703</v>
          </cell>
          <cell r="GA96">
            <v>1556</v>
          </cell>
          <cell r="GB96">
            <v>0</v>
          </cell>
          <cell r="GC96">
            <v>0</v>
          </cell>
          <cell r="GD96">
            <v>-30</v>
          </cell>
          <cell r="GE96">
            <v>235</v>
          </cell>
          <cell r="GF96">
            <v>284</v>
          </cell>
          <cell r="GG96">
            <v>0</v>
          </cell>
          <cell r="GH96">
            <v>0</v>
          </cell>
          <cell r="GI96">
            <v>11067</v>
          </cell>
        </row>
        <row r="97">
          <cell r="B97" t="str">
            <v>Castle Point</v>
          </cell>
          <cell r="C97" t="str">
            <v>EE</v>
          </cell>
          <cell r="D97" t="str">
            <v>SD</v>
          </cell>
          <cell r="E97">
            <v>0</v>
          </cell>
          <cell r="F97">
            <v>0</v>
          </cell>
          <cell r="G97">
            <v>0</v>
          </cell>
          <cell r="H97">
            <v>0</v>
          </cell>
          <cell r="I97">
            <v>0</v>
          </cell>
          <cell r="J97">
            <v>0</v>
          </cell>
          <cell r="L97">
            <v>0</v>
          </cell>
          <cell r="M97">
            <v>0</v>
          </cell>
          <cell r="N97">
            <v>0</v>
          </cell>
          <cell r="O97">
            <v>1</v>
          </cell>
          <cell r="P97">
            <v>0</v>
          </cell>
          <cell r="Q97">
            <v>0</v>
          </cell>
          <cell r="R97">
            <v>0</v>
          </cell>
          <cell r="S97">
            <v>0</v>
          </cell>
          <cell r="T97">
            <v>0</v>
          </cell>
          <cell r="U97">
            <v>1</v>
          </cell>
          <cell r="V97">
            <v>0</v>
          </cell>
          <cell r="W97">
            <v>0</v>
          </cell>
          <cell r="X97">
            <v>0</v>
          </cell>
          <cell r="Y97">
            <v>0</v>
          </cell>
          <cell r="Z97">
            <v>2</v>
          </cell>
          <cell r="AB97">
            <v>0</v>
          </cell>
          <cell r="AC97">
            <v>0</v>
          </cell>
          <cell r="AD97">
            <v>0</v>
          </cell>
          <cell r="AE97">
            <v>0</v>
          </cell>
          <cell r="AF97">
            <v>0</v>
          </cell>
          <cell r="AG97">
            <v>0</v>
          </cell>
          <cell r="AH97">
            <v>0</v>
          </cell>
          <cell r="AI97">
            <v>0</v>
          </cell>
          <cell r="AJ97">
            <v>0</v>
          </cell>
          <cell r="AK97">
            <v>0</v>
          </cell>
          <cell r="AL97">
            <v>0</v>
          </cell>
          <cell r="AN97">
            <v>4</v>
          </cell>
          <cell r="AO97">
            <v>1</v>
          </cell>
          <cell r="AP97">
            <v>0</v>
          </cell>
          <cell r="AQ97">
            <v>6</v>
          </cell>
          <cell r="AR97">
            <v>0</v>
          </cell>
          <cell r="AS97">
            <v>0</v>
          </cell>
          <cell r="AT97">
            <v>0</v>
          </cell>
          <cell r="AU97">
            <v>11</v>
          </cell>
          <cell r="AW97">
            <v>0</v>
          </cell>
          <cell r="AX97">
            <v>406</v>
          </cell>
          <cell r="AY97">
            <v>97</v>
          </cell>
          <cell r="AZ97">
            <v>0</v>
          </cell>
          <cell r="BA97">
            <v>0</v>
          </cell>
          <cell r="BB97">
            <v>503</v>
          </cell>
          <cell r="BD97">
            <v>10</v>
          </cell>
          <cell r="BE97">
            <v>0</v>
          </cell>
          <cell r="BF97">
            <v>0</v>
          </cell>
          <cell r="BG97">
            <v>1</v>
          </cell>
          <cell r="BH97">
            <v>1</v>
          </cell>
          <cell r="BI97">
            <v>1</v>
          </cell>
          <cell r="BJ97">
            <v>1</v>
          </cell>
          <cell r="BK97">
            <v>0</v>
          </cell>
          <cell r="BL97">
            <v>3</v>
          </cell>
          <cell r="BM97">
            <v>21</v>
          </cell>
          <cell r="BN97">
            <v>1</v>
          </cell>
          <cell r="BO97">
            <v>2</v>
          </cell>
          <cell r="BP97">
            <v>0</v>
          </cell>
          <cell r="BQ97">
            <v>2</v>
          </cell>
          <cell r="BR97">
            <v>0</v>
          </cell>
          <cell r="BS97">
            <v>0</v>
          </cell>
          <cell r="BT97">
            <v>0</v>
          </cell>
          <cell r="BU97">
            <v>0</v>
          </cell>
          <cell r="BV97">
            <v>0</v>
          </cell>
          <cell r="BW97">
            <v>4</v>
          </cell>
          <cell r="BX97">
            <v>99</v>
          </cell>
          <cell r="BY97">
            <v>0</v>
          </cell>
          <cell r="BZ97">
            <v>14</v>
          </cell>
          <cell r="CA97">
            <v>42</v>
          </cell>
          <cell r="CB97">
            <v>0</v>
          </cell>
          <cell r="CC97">
            <v>0</v>
          </cell>
          <cell r="CD97">
            <v>202</v>
          </cell>
          <cell r="CF97">
            <v>3</v>
          </cell>
          <cell r="CG97">
            <v>6</v>
          </cell>
          <cell r="CH97">
            <v>2</v>
          </cell>
          <cell r="CI97">
            <v>0</v>
          </cell>
          <cell r="CJ97">
            <v>2</v>
          </cell>
          <cell r="CK97">
            <v>0</v>
          </cell>
          <cell r="CL97">
            <v>13</v>
          </cell>
          <cell r="CN97">
            <v>0</v>
          </cell>
          <cell r="CP97">
            <v>0</v>
          </cell>
          <cell r="CR97">
            <v>0</v>
          </cell>
          <cell r="CS97">
            <v>0</v>
          </cell>
          <cell r="CT97">
            <v>32</v>
          </cell>
          <cell r="CU97">
            <v>0</v>
          </cell>
          <cell r="CV97">
            <v>0</v>
          </cell>
          <cell r="CW97">
            <v>7</v>
          </cell>
          <cell r="CX97">
            <v>1</v>
          </cell>
          <cell r="CY97">
            <v>3</v>
          </cell>
          <cell r="CZ97">
            <v>0</v>
          </cell>
          <cell r="DA97">
            <v>9</v>
          </cell>
          <cell r="DB97">
            <v>54</v>
          </cell>
          <cell r="DC97">
            <v>106</v>
          </cell>
          <cell r="DE97">
            <v>0</v>
          </cell>
          <cell r="DG97">
            <v>837</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v>0</v>
          </cell>
          <cell r="EK97">
            <v>0</v>
          </cell>
          <cell r="EL97">
            <v>0</v>
          </cell>
          <cell r="EM97">
            <v>0</v>
          </cell>
          <cell r="EN97">
            <v>0</v>
          </cell>
          <cell r="EO97">
            <v>0</v>
          </cell>
          <cell r="EP97">
            <v>0</v>
          </cell>
          <cell r="EQ97">
            <v>0</v>
          </cell>
          <cell r="ER97">
            <v>0</v>
          </cell>
          <cell r="ES97">
            <v>0</v>
          </cell>
          <cell r="ET97">
            <v>0</v>
          </cell>
          <cell r="EU97">
            <v>0</v>
          </cell>
          <cell r="EV97">
            <v>0</v>
          </cell>
          <cell r="EW97">
            <v>0</v>
          </cell>
          <cell r="EX97">
            <v>0</v>
          </cell>
          <cell r="EY97">
            <v>0</v>
          </cell>
          <cell r="EZ97">
            <v>0</v>
          </cell>
          <cell r="FA97">
            <v>0</v>
          </cell>
          <cell r="FB97">
            <v>0</v>
          </cell>
          <cell r="FC97">
            <v>0</v>
          </cell>
          <cell r="FD97">
            <v>0</v>
          </cell>
          <cell r="FE97">
            <v>0</v>
          </cell>
          <cell r="FF97">
            <v>0</v>
          </cell>
          <cell r="FG97">
            <v>560</v>
          </cell>
          <cell r="FH97">
            <v>1969</v>
          </cell>
          <cell r="FJ97">
            <v>0</v>
          </cell>
          <cell r="FL97">
            <v>0</v>
          </cell>
          <cell r="FM97">
            <v>0</v>
          </cell>
          <cell r="FN97">
            <v>0</v>
          </cell>
          <cell r="FO97">
            <v>0</v>
          </cell>
          <cell r="FQ97">
            <v>0</v>
          </cell>
          <cell r="FR97">
            <v>1372</v>
          </cell>
          <cell r="FS97">
            <v>0</v>
          </cell>
          <cell r="FT97">
            <v>1665</v>
          </cell>
          <cell r="FU97">
            <v>2085</v>
          </cell>
          <cell r="FV97">
            <v>3525</v>
          </cell>
          <cell r="FW97">
            <v>1011</v>
          </cell>
          <cell r="FX97">
            <v>0</v>
          </cell>
          <cell r="FY97">
            <v>0</v>
          </cell>
          <cell r="FZ97">
            <v>4009</v>
          </cell>
          <cell r="GA97">
            <v>0</v>
          </cell>
          <cell r="GB97">
            <v>487</v>
          </cell>
          <cell r="GC97">
            <v>0</v>
          </cell>
          <cell r="GD97">
            <v>0</v>
          </cell>
          <cell r="GE97">
            <v>353</v>
          </cell>
          <cell r="GF97">
            <v>446</v>
          </cell>
          <cell r="GG97">
            <v>1685</v>
          </cell>
          <cell r="GH97">
            <v>-1118</v>
          </cell>
          <cell r="GI97">
            <v>15520</v>
          </cell>
        </row>
        <row r="98">
          <cell r="B98" t="str">
            <v>Chelmsford</v>
          </cell>
          <cell r="C98" t="str">
            <v>EE</v>
          </cell>
          <cell r="D98" t="str">
            <v>SD</v>
          </cell>
          <cell r="E98">
            <v>0</v>
          </cell>
          <cell r="F98">
            <v>0</v>
          </cell>
          <cell r="G98">
            <v>0</v>
          </cell>
          <cell r="H98">
            <v>0</v>
          </cell>
          <cell r="I98">
            <v>0</v>
          </cell>
          <cell r="J98">
            <v>0</v>
          </cell>
          <cell r="L98">
            <v>0</v>
          </cell>
          <cell r="M98">
            <v>0</v>
          </cell>
          <cell r="N98">
            <v>0</v>
          </cell>
          <cell r="O98">
            <v>63</v>
          </cell>
          <cell r="P98">
            <v>0</v>
          </cell>
          <cell r="Q98">
            <v>0</v>
          </cell>
          <cell r="R98">
            <v>0</v>
          </cell>
          <cell r="S98">
            <v>0</v>
          </cell>
          <cell r="T98">
            <v>0</v>
          </cell>
          <cell r="U98">
            <v>653</v>
          </cell>
          <cell r="V98">
            <v>0</v>
          </cell>
          <cell r="W98">
            <v>0</v>
          </cell>
          <cell r="X98">
            <v>0</v>
          </cell>
          <cell r="Y98">
            <v>0</v>
          </cell>
          <cell r="Z98">
            <v>716</v>
          </cell>
          <cell r="AB98">
            <v>0</v>
          </cell>
          <cell r="AC98">
            <v>0</v>
          </cell>
          <cell r="AD98">
            <v>0</v>
          </cell>
          <cell r="AE98">
            <v>0</v>
          </cell>
          <cell r="AF98">
            <v>0</v>
          </cell>
          <cell r="AG98">
            <v>0</v>
          </cell>
          <cell r="AH98">
            <v>0</v>
          </cell>
          <cell r="AI98">
            <v>0</v>
          </cell>
          <cell r="AJ98">
            <v>0</v>
          </cell>
          <cell r="AK98">
            <v>0</v>
          </cell>
          <cell r="AL98">
            <v>0</v>
          </cell>
          <cell r="AN98">
            <v>765</v>
          </cell>
          <cell r="AO98">
            <v>0</v>
          </cell>
          <cell r="AP98">
            <v>0</v>
          </cell>
          <cell r="AQ98">
            <v>0</v>
          </cell>
          <cell r="AR98">
            <v>15</v>
          </cell>
          <cell r="AS98">
            <v>0</v>
          </cell>
          <cell r="AT98">
            <v>119</v>
          </cell>
          <cell r="AU98">
            <v>899</v>
          </cell>
          <cell r="AW98">
            <v>329</v>
          </cell>
          <cell r="AX98">
            <v>755</v>
          </cell>
          <cell r="AY98">
            <v>334</v>
          </cell>
          <cell r="AZ98">
            <v>0</v>
          </cell>
          <cell r="BA98">
            <v>0</v>
          </cell>
          <cell r="BB98">
            <v>1418</v>
          </cell>
          <cell r="BD98">
            <v>40</v>
          </cell>
          <cell r="BE98">
            <v>0</v>
          </cell>
          <cell r="BF98">
            <v>0</v>
          </cell>
          <cell r="BG98">
            <v>0</v>
          </cell>
          <cell r="BH98">
            <v>0</v>
          </cell>
          <cell r="BI98">
            <v>545</v>
          </cell>
          <cell r="BJ98">
            <v>0</v>
          </cell>
          <cell r="BK98">
            <v>0</v>
          </cell>
          <cell r="BL98">
            <v>0</v>
          </cell>
          <cell r="BM98">
            <v>38</v>
          </cell>
          <cell r="BN98">
            <v>0</v>
          </cell>
          <cell r="BO98">
            <v>0</v>
          </cell>
          <cell r="BP98">
            <v>0</v>
          </cell>
          <cell r="BQ98">
            <v>0</v>
          </cell>
          <cell r="BR98">
            <v>55</v>
          </cell>
          <cell r="BS98">
            <v>0</v>
          </cell>
          <cell r="BT98">
            <v>0</v>
          </cell>
          <cell r="BU98">
            <v>0</v>
          </cell>
          <cell r="BV98">
            <v>0</v>
          </cell>
          <cell r="BW98">
            <v>45</v>
          </cell>
          <cell r="BX98">
            <v>193</v>
          </cell>
          <cell r="BY98">
            <v>0</v>
          </cell>
          <cell r="BZ98">
            <v>25</v>
          </cell>
          <cell r="CA98">
            <v>215</v>
          </cell>
          <cell r="CB98">
            <v>0</v>
          </cell>
          <cell r="CC98">
            <v>0</v>
          </cell>
          <cell r="CD98">
            <v>1156</v>
          </cell>
          <cell r="CF98">
            <v>0</v>
          </cell>
          <cell r="CG98">
            <v>0</v>
          </cell>
          <cell r="CH98">
            <v>4</v>
          </cell>
          <cell r="CI98">
            <v>0</v>
          </cell>
          <cell r="CJ98">
            <v>178</v>
          </cell>
          <cell r="CK98">
            <v>0</v>
          </cell>
          <cell r="CL98">
            <v>182</v>
          </cell>
          <cell r="CN98">
            <v>0</v>
          </cell>
          <cell r="CP98">
            <v>0</v>
          </cell>
          <cell r="CR98">
            <v>0</v>
          </cell>
          <cell r="CS98">
            <v>0</v>
          </cell>
          <cell r="CT98">
            <v>963</v>
          </cell>
          <cell r="CU98">
            <v>0</v>
          </cell>
          <cell r="CV98">
            <v>0</v>
          </cell>
          <cell r="CW98">
            <v>0</v>
          </cell>
          <cell r="CX98">
            <v>2</v>
          </cell>
          <cell r="CY98">
            <v>0</v>
          </cell>
          <cell r="CZ98">
            <v>0</v>
          </cell>
          <cell r="DA98">
            <v>0</v>
          </cell>
          <cell r="DB98">
            <v>0</v>
          </cell>
          <cell r="DC98">
            <v>965</v>
          </cell>
          <cell r="DE98">
            <v>0</v>
          </cell>
          <cell r="DG98">
            <v>5336</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v>0</v>
          </cell>
          <cell r="EU98">
            <v>0</v>
          </cell>
          <cell r="EV98">
            <v>0</v>
          </cell>
          <cell r="EW98">
            <v>0</v>
          </cell>
          <cell r="EX98">
            <v>0</v>
          </cell>
          <cell r="EY98">
            <v>0</v>
          </cell>
          <cell r="EZ98">
            <v>0</v>
          </cell>
          <cell r="FA98">
            <v>0</v>
          </cell>
          <cell r="FB98">
            <v>0</v>
          </cell>
          <cell r="FC98">
            <v>0</v>
          </cell>
          <cell r="FD98">
            <v>0</v>
          </cell>
          <cell r="FE98">
            <v>0</v>
          </cell>
          <cell r="FF98">
            <v>0</v>
          </cell>
          <cell r="FG98">
            <v>11683</v>
          </cell>
          <cell r="FH98">
            <v>2602</v>
          </cell>
          <cell r="FJ98">
            <v>0</v>
          </cell>
          <cell r="FL98">
            <v>0</v>
          </cell>
          <cell r="FM98">
            <v>0</v>
          </cell>
          <cell r="FN98">
            <v>0</v>
          </cell>
          <cell r="FO98">
            <v>0</v>
          </cell>
          <cell r="FQ98">
            <v>0</v>
          </cell>
          <cell r="FR98">
            <v>-421</v>
          </cell>
          <cell r="FS98">
            <v>0</v>
          </cell>
          <cell r="FT98">
            <v>3072</v>
          </cell>
          <cell r="FU98">
            <v>7628</v>
          </cell>
          <cell r="FV98">
            <v>7668</v>
          </cell>
          <cell r="FW98">
            <v>443</v>
          </cell>
          <cell r="FX98">
            <v>0</v>
          </cell>
          <cell r="FY98">
            <v>0</v>
          </cell>
          <cell r="FZ98">
            <v>6933</v>
          </cell>
          <cell r="GA98">
            <v>467</v>
          </cell>
          <cell r="GB98">
            <v>0</v>
          </cell>
          <cell r="GC98">
            <v>0</v>
          </cell>
          <cell r="GD98">
            <v>0</v>
          </cell>
          <cell r="GE98">
            <v>0</v>
          </cell>
          <cell r="GF98">
            <v>0</v>
          </cell>
          <cell r="GG98">
            <v>-723</v>
          </cell>
          <cell r="GH98">
            <v>0</v>
          </cell>
          <cell r="GI98">
            <v>25067</v>
          </cell>
        </row>
        <row r="99">
          <cell r="B99" t="str">
            <v>Colchester</v>
          </cell>
          <cell r="C99" t="str">
            <v>EE</v>
          </cell>
          <cell r="D99" t="str">
            <v>SD</v>
          </cell>
          <cell r="E99">
            <v>0</v>
          </cell>
          <cell r="F99">
            <v>0</v>
          </cell>
          <cell r="G99">
            <v>0</v>
          </cell>
          <cell r="H99">
            <v>0</v>
          </cell>
          <cell r="I99">
            <v>0</v>
          </cell>
          <cell r="J99">
            <v>0</v>
          </cell>
          <cell r="L99">
            <v>0</v>
          </cell>
          <cell r="M99">
            <v>0</v>
          </cell>
          <cell r="N99">
            <v>276</v>
          </cell>
          <cell r="O99">
            <v>0</v>
          </cell>
          <cell r="P99">
            <v>0</v>
          </cell>
          <cell r="Q99">
            <v>0</v>
          </cell>
          <cell r="R99">
            <v>0</v>
          </cell>
          <cell r="S99">
            <v>0</v>
          </cell>
          <cell r="T99">
            <v>0</v>
          </cell>
          <cell r="U99">
            <v>291</v>
          </cell>
          <cell r="V99">
            <v>0</v>
          </cell>
          <cell r="W99">
            <v>0</v>
          </cell>
          <cell r="X99">
            <v>11</v>
          </cell>
          <cell r="Y99">
            <v>0</v>
          </cell>
          <cell r="Z99">
            <v>578</v>
          </cell>
          <cell r="AB99">
            <v>0</v>
          </cell>
          <cell r="AC99">
            <v>0</v>
          </cell>
          <cell r="AD99">
            <v>0</v>
          </cell>
          <cell r="AE99">
            <v>0</v>
          </cell>
          <cell r="AF99">
            <v>17</v>
          </cell>
          <cell r="AG99">
            <v>0</v>
          </cell>
          <cell r="AH99">
            <v>0</v>
          </cell>
          <cell r="AI99">
            <v>0</v>
          </cell>
          <cell r="AJ99">
            <v>0</v>
          </cell>
          <cell r="AK99">
            <v>0</v>
          </cell>
          <cell r="AL99">
            <v>17</v>
          </cell>
          <cell r="AN99">
            <v>0</v>
          </cell>
          <cell r="AO99">
            <v>0</v>
          </cell>
          <cell r="AP99">
            <v>0</v>
          </cell>
          <cell r="AQ99">
            <v>0</v>
          </cell>
          <cell r="AR99">
            <v>0</v>
          </cell>
          <cell r="AS99">
            <v>0</v>
          </cell>
          <cell r="AT99">
            <v>0</v>
          </cell>
          <cell r="AU99">
            <v>0</v>
          </cell>
          <cell r="AW99">
            <v>60</v>
          </cell>
          <cell r="AX99">
            <v>215</v>
          </cell>
          <cell r="AY99">
            <v>113</v>
          </cell>
          <cell r="AZ99">
            <v>6</v>
          </cell>
          <cell r="BA99">
            <v>0</v>
          </cell>
          <cell r="BB99">
            <v>394</v>
          </cell>
          <cell r="BD99">
            <v>20</v>
          </cell>
          <cell r="BE99">
            <v>0</v>
          </cell>
          <cell r="BF99">
            <v>0</v>
          </cell>
          <cell r="BG99">
            <v>0</v>
          </cell>
          <cell r="BH99">
            <v>8</v>
          </cell>
          <cell r="BI99">
            <v>5</v>
          </cell>
          <cell r="BJ99">
            <v>0</v>
          </cell>
          <cell r="BK99">
            <v>0</v>
          </cell>
          <cell r="BL99">
            <v>0</v>
          </cell>
          <cell r="BM99">
            <v>31</v>
          </cell>
          <cell r="BN99">
            <v>0</v>
          </cell>
          <cell r="BO99">
            <v>0</v>
          </cell>
          <cell r="BP99">
            <v>0</v>
          </cell>
          <cell r="BQ99">
            <v>0</v>
          </cell>
          <cell r="BR99">
            <v>65</v>
          </cell>
          <cell r="BS99">
            <v>0</v>
          </cell>
          <cell r="BT99">
            <v>0</v>
          </cell>
          <cell r="BU99">
            <v>0</v>
          </cell>
          <cell r="BV99">
            <v>0</v>
          </cell>
          <cell r="BW99">
            <v>0</v>
          </cell>
          <cell r="BX99">
            <v>0</v>
          </cell>
          <cell r="BY99">
            <v>0</v>
          </cell>
          <cell r="BZ99">
            <v>0</v>
          </cell>
          <cell r="CA99">
            <v>0</v>
          </cell>
          <cell r="CB99">
            <v>0</v>
          </cell>
          <cell r="CC99">
            <v>0</v>
          </cell>
          <cell r="CD99">
            <v>129</v>
          </cell>
          <cell r="CF99">
            <v>0</v>
          </cell>
          <cell r="CG99">
            <v>0</v>
          </cell>
          <cell r="CH99">
            <v>0</v>
          </cell>
          <cell r="CI99">
            <v>0</v>
          </cell>
          <cell r="CJ99">
            <v>2</v>
          </cell>
          <cell r="CK99">
            <v>0</v>
          </cell>
          <cell r="CL99">
            <v>2</v>
          </cell>
          <cell r="CN99">
            <v>0</v>
          </cell>
          <cell r="CP99">
            <v>0</v>
          </cell>
          <cell r="CR99">
            <v>0</v>
          </cell>
          <cell r="CS99">
            <v>0</v>
          </cell>
          <cell r="CT99">
            <v>0</v>
          </cell>
          <cell r="CU99">
            <v>0</v>
          </cell>
          <cell r="CV99">
            <v>0</v>
          </cell>
          <cell r="CW99">
            <v>0</v>
          </cell>
          <cell r="CX99">
            <v>0</v>
          </cell>
          <cell r="CY99">
            <v>0</v>
          </cell>
          <cell r="CZ99">
            <v>0</v>
          </cell>
          <cell r="DA99">
            <v>0</v>
          </cell>
          <cell r="DB99">
            <v>0</v>
          </cell>
          <cell r="DC99">
            <v>0</v>
          </cell>
          <cell r="DE99">
            <v>0</v>
          </cell>
          <cell r="DG99">
            <v>1120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5415</v>
          </cell>
          <cell r="FH99">
            <v>1466</v>
          </cell>
          <cell r="FJ99">
            <v>0</v>
          </cell>
          <cell r="FL99">
            <v>0</v>
          </cell>
          <cell r="FM99">
            <v>0</v>
          </cell>
          <cell r="FN99">
            <v>0</v>
          </cell>
          <cell r="FO99">
            <v>0</v>
          </cell>
          <cell r="FQ99">
            <v>0</v>
          </cell>
          <cell r="FR99">
            <v>368</v>
          </cell>
          <cell r="FS99">
            <v>-203</v>
          </cell>
          <cell r="FT99">
            <v>3461</v>
          </cell>
          <cell r="FU99">
            <v>7085</v>
          </cell>
          <cell r="FV99">
            <v>10434</v>
          </cell>
          <cell r="FW99">
            <v>1054</v>
          </cell>
          <cell r="FX99">
            <v>0</v>
          </cell>
          <cell r="FY99">
            <v>0</v>
          </cell>
          <cell r="FZ99">
            <v>5901</v>
          </cell>
          <cell r="GA99">
            <v>-267</v>
          </cell>
          <cell r="GB99">
            <v>0</v>
          </cell>
          <cell r="GC99">
            <v>-95</v>
          </cell>
          <cell r="GD99">
            <v>-418</v>
          </cell>
          <cell r="GE99">
            <v>562</v>
          </cell>
          <cell r="GF99">
            <v>3854</v>
          </cell>
          <cell r="GG99">
            <v>4022</v>
          </cell>
          <cell r="GH99">
            <v>-1535</v>
          </cell>
          <cell r="GI99">
            <v>34223</v>
          </cell>
        </row>
        <row r="100">
          <cell r="B100" t="str">
            <v>Epping Forest</v>
          </cell>
          <cell r="C100" t="str">
            <v>EE</v>
          </cell>
          <cell r="D100" t="str">
            <v>SD</v>
          </cell>
          <cell r="E100">
            <v>0</v>
          </cell>
          <cell r="F100">
            <v>0</v>
          </cell>
          <cell r="G100">
            <v>0</v>
          </cell>
          <cell r="H100">
            <v>0</v>
          </cell>
          <cell r="I100">
            <v>0</v>
          </cell>
          <cell r="J100">
            <v>0</v>
          </cell>
          <cell r="L100">
            <v>0</v>
          </cell>
          <cell r="M100">
            <v>0</v>
          </cell>
          <cell r="N100">
            <v>0</v>
          </cell>
          <cell r="O100">
            <v>92</v>
          </cell>
          <cell r="P100">
            <v>0</v>
          </cell>
          <cell r="Q100">
            <v>0</v>
          </cell>
          <cell r="R100">
            <v>0</v>
          </cell>
          <cell r="S100">
            <v>0</v>
          </cell>
          <cell r="T100">
            <v>0</v>
          </cell>
          <cell r="U100">
            <v>6</v>
          </cell>
          <cell r="V100">
            <v>0</v>
          </cell>
          <cell r="W100">
            <v>0</v>
          </cell>
          <cell r="X100">
            <v>0</v>
          </cell>
          <cell r="Y100">
            <v>0</v>
          </cell>
          <cell r="Z100">
            <v>98</v>
          </cell>
          <cell r="AB100">
            <v>0</v>
          </cell>
          <cell r="AC100">
            <v>0</v>
          </cell>
          <cell r="AD100">
            <v>0</v>
          </cell>
          <cell r="AE100">
            <v>0</v>
          </cell>
          <cell r="AF100">
            <v>0</v>
          </cell>
          <cell r="AG100">
            <v>0</v>
          </cell>
          <cell r="AH100">
            <v>0</v>
          </cell>
          <cell r="AI100">
            <v>0</v>
          </cell>
          <cell r="AJ100">
            <v>0</v>
          </cell>
          <cell r="AK100">
            <v>0</v>
          </cell>
          <cell r="AL100">
            <v>0</v>
          </cell>
          <cell r="AN100">
            <v>0</v>
          </cell>
          <cell r="AO100">
            <v>0</v>
          </cell>
          <cell r="AP100">
            <v>0</v>
          </cell>
          <cell r="AQ100">
            <v>0</v>
          </cell>
          <cell r="AR100">
            <v>0</v>
          </cell>
          <cell r="AS100">
            <v>0</v>
          </cell>
          <cell r="AT100">
            <v>0</v>
          </cell>
          <cell r="AU100">
            <v>0</v>
          </cell>
          <cell r="AW100">
            <v>16</v>
          </cell>
          <cell r="AX100">
            <v>364</v>
          </cell>
          <cell r="AY100">
            <v>4</v>
          </cell>
          <cell r="AZ100">
            <v>0</v>
          </cell>
          <cell r="BA100">
            <v>0</v>
          </cell>
          <cell r="BB100">
            <v>384</v>
          </cell>
          <cell r="BD100">
            <v>0</v>
          </cell>
          <cell r="BE100">
            <v>0</v>
          </cell>
          <cell r="BF100">
            <v>0</v>
          </cell>
          <cell r="BG100">
            <v>0</v>
          </cell>
          <cell r="BH100">
            <v>0</v>
          </cell>
          <cell r="BI100">
            <v>0</v>
          </cell>
          <cell r="BJ100">
            <v>0</v>
          </cell>
          <cell r="BK100">
            <v>0</v>
          </cell>
          <cell r="BL100">
            <v>0</v>
          </cell>
          <cell r="BM100">
            <v>10</v>
          </cell>
          <cell r="BN100">
            <v>0</v>
          </cell>
          <cell r="BO100">
            <v>0</v>
          </cell>
          <cell r="BP100">
            <v>0</v>
          </cell>
          <cell r="BQ100">
            <v>0</v>
          </cell>
          <cell r="BR100">
            <v>0</v>
          </cell>
          <cell r="BS100">
            <v>105</v>
          </cell>
          <cell r="BT100">
            <v>0</v>
          </cell>
          <cell r="BU100">
            <v>0</v>
          </cell>
          <cell r="BV100">
            <v>0</v>
          </cell>
          <cell r="BW100">
            <v>20</v>
          </cell>
          <cell r="BX100">
            <v>226</v>
          </cell>
          <cell r="BY100">
            <v>0</v>
          </cell>
          <cell r="BZ100">
            <v>0</v>
          </cell>
          <cell r="CA100">
            <v>248</v>
          </cell>
          <cell r="CB100">
            <v>0</v>
          </cell>
          <cell r="CC100">
            <v>0</v>
          </cell>
          <cell r="CD100">
            <v>609</v>
          </cell>
          <cell r="CF100">
            <v>3</v>
          </cell>
          <cell r="CG100">
            <v>16</v>
          </cell>
          <cell r="CH100">
            <v>214</v>
          </cell>
          <cell r="CI100">
            <v>0</v>
          </cell>
          <cell r="CJ100">
            <v>0</v>
          </cell>
          <cell r="CK100">
            <v>1</v>
          </cell>
          <cell r="CL100">
            <v>234</v>
          </cell>
          <cell r="CN100">
            <v>0</v>
          </cell>
          <cell r="CP100">
            <v>0</v>
          </cell>
          <cell r="CR100">
            <v>0</v>
          </cell>
          <cell r="CS100">
            <v>0</v>
          </cell>
          <cell r="CT100">
            <v>599</v>
          </cell>
          <cell r="CU100">
            <v>0</v>
          </cell>
          <cell r="CV100">
            <v>0</v>
          </cell>
          <cell r="CW100">
            <v>0</v>
          </cell>
          <cell r="CX100">
            <v>2</v>
          </cell>
          <cell r="CY100">
            <v>20</v>
          </cell>
          <cell r="CZ100">
            <v>0</v>
          </cell>
          <cell r="DA100">
            <v>0</v>
          </cell>
          <cell r="DB100">
            <v>0</v>
          </cell>
          <cell r="DC100">
            <v>621</v>
          </cell>
          <cell r="DE100">
            <v>0</v>
          </cell>
          <cell r="DG100">
            <v>1946</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v>0</v>
          </cell>
          <cell r="EK100">
            <v>0</v>
          </cell>
          <cell r="EL100">
            <v>0</v>
          </cell>
          <cell r="EM100">
            <v>0</v>
          </cell>
          <cell r="EN100">
            <v>0</v>
          </cell>
          <cell r="EO100">
            <v>0</v>
          </cell>
          <cell r="EP100">
            <v>0</v>
          </cell>
          <cell r="EQ100">
            <v>0</v>
          </cell>
          <cell r="ER100">
            <v>0</v>
          </cell>
          <cell r="ES100">
            <v>0</v>
          </cell>
          <cell r="ET100">
            <v>0</v>
          </cell>
          <cell r="EU100">
            <v>0</v>
          </cell>
          <cell r="EV100">
            <v>0</v>
          </cell>
          <cell r="EW100">
            <v>0</v>
          </cell>
          <cell r="EX100">
            <v>0</v>
          </cell>
          <cell r="EY100">
            <v>0</v>
          </cell>
          <cell r="EZ100">
            <v>0</v>
          </cell>
          <cell r="FA100">
            <v>0</v>
          </cell>
          <cell r="FB100">
            <v>0</v>
          </cell>
          <cell r="FC100">
            <v>0</v>
          </cell>
          <cell r="FD100">
            <v>0</v>
          </cell>
          <cell r="FE100">
            <v>0</v>
          </cell>
          <cell r="FF100">
            <v>0</v>
          </cell>
          <cell r="FG100">
            <v>1360</v>
          </cell>
          <cell r="FH100">
            <v>7049</v>
          </cell>
          <cell r="FJ100">
            <v>0</v>
          </cell>
          <cell r="FL100">
            <v>0</v>
          </cell>
          <cell r="FM100">
            <v>0</v>
          </cell>
          <cell r="FN100">
            <v>0</v>
          </cell>
          <cell r="FO100">
            <v>0</v>
          </cell>
          <cell r="FQ100">
            <v>0</v>
          </cell>
          <cell r="FR100">
            <v>756</v>
          </cell>
          <cell r="FS100">
            <v>0</v>
          </cell>
          <cell r="FT100">
            <v>2730</v>
          </cell>
          <cell r="FU100">
            <v>3722</v>
          </cell>
          <cell r="FV100">
            <v>7936</v>
          </cell>
          <cell r="FW100">
            <v>2821</v>
          </cell>
          <cell r="FX100">
            <v>0</v>
          </cell>
          <cell r="FY100">
            <v>0</v>
          </cell>
          <cell r="FZ100">
            <v>4952</v>
          </cell>
          <cell r="GA100">
            <v>0</v>
          </cell>
          <cell r="GB100">
            <v>0</v>
          </cell>
          <cell r="GC100">
            <v>0</v>
          </cell>
          <cell r="GD100">
            <v>-1317</v>
          </cell>
          <cell r="GE100">
            <v>0</v>
          </cell>
          <cell r="GF100">
            <v>307</v>
          </cell>
          <cell r="GG100">
            <v>1543</v>
          </cell>
          <cell r="GH100">
            <v>-1310</v>
          </cell>
          <cell r="GI100">
            <v>22140</v>
          </cell>
        </row>
        <row r="101">
          <cell r="B101" t="str">
            <v>Harlow</v>
          </cell>
          <cell r="C101" t="str">
            <v>EE</v>
          </cell>
          <cell r="D101" t="str">
            <v>SD</v>
          </cell>
          <cell r="E101">
            <v>0</v>
          </cell>
          <cell r="F101">
            <v>0</v>
          </cell>
          <cell r="G101">
            <v>0</v>
          </cell>
          <cell r="H101">
            <v>0</v>
          </cell>
          <cell r="I101">
            <v>0</v>
          </cell>
          <cell r="J101">
            <v>0</v>
          </cell>
          <cell r="L101">
            <v>0</v>
          </cell>
          <cell r="M101">
            <v>0</v>
          </cell>
          <cell r="N101">
            <v>0</v>
          </cell>
          <cell r="O101">
            <v>608</v>
          </cell>
          <cell r="P101">
            <v>0</v>
          </cell>
          <cell r="Q101">
            <v>0</v>
          </cell>
          <cell r="R101">
            <v>0</v>
          </cell>
          <cell r="S101">
            <v>0</v>
          </cell>
          <cell r="T101">
            <v>0</v>
          </cell>
          <cell r="U101">
            <v>35</v>
          </cell>
          <cell r="V101">
            <v>0</v>
          </cell>
          <cell r="W101">
            <v>0</v>
          </cell>
          <cell r="X101">
            <v>0</v>
          </cell>
          <cell r="Y101">
            <v>0</v>
          </cell>
          <cell r="Z101">
            <v>643</v>
          </cell>
          <cell r="AB101">
            <v>0</v>
          </cell>
          <cell r="AC101">
            <v>0</v>
          </cell>
          <cell r="AD101">
            <v>6</v>
          </cell>
          <cell r="AE101">
            <v>0</v>
          </cell>
          <cell r="AF101">
            <v>26</v>
          </cell>
          <cell r="AG101">
            <v>0</v>
          </cell>
          <cell r="AH101">
            <v>0</v>
          </cell>
          <cell r="AI101">
            <v>0</v>
          </cell>
          <cell r="AJ101">
            <v>0</v>
          </cell>
          <cell r="AK101">
            <v>0</v>
          </cell>
          <cell r="AL101">
            <v>32</v>
          </cell>
          <cell r="AN101">
            <v>0</v>
          </cell>
          <cell r="AO101">
            <v>0</v>
          </cell>
          <cell r="AP101">
            <v>0</v>
          </cell>
          <cell r="AQ101">
            <v>0</v>
          </cell>
          <cell r="AR101">
            <v>0</v>
          </cell>
          <cell r="AS101">
            <v>14</v>
          </cell>
          <cell r="AT101">
            <v>0</v>
          </cell>
          <cell r="AU101">
            <v>14</v>
          </cell>
          <cell r="AW101">
            <v>227</v>
          </cell>
          <cell r="AX101">
            <v>-205</v>
          </cell>
          <cell r="AY101">
            <v>228</v>
          </cell>
          <cell r="AZ101">
            <v>0</v>
          </cell>
          <cell r="BA101">
            <v>0</v>
          </cell>
          <cell r="BB101">
            <v>250</v>
          </cell>
          <cell r="BD101">
            <v>14</v>
          </cell>
          <cell r="BE101">
            <v>0</v>
          </cell>
          <cell r="BF101">
            <v>0</v>
          </cell>
          <cell r="BG101">
            <v>0</v>
          </cell>
          <cell r="BH101">
            <v>0</v>
          </cell>
          <cell r="BI101">
            <v>0</v>
          </cell>
          <cell r="BJ101">
            <v>0</v>
          </cell>
          <cell r="BK101">
            <v>0</v>
          </cell>
          <cell r="BL101">
            <v>0</v>
          </cell>
          <cell r="BM101">
            <v>18</v>
          </cell>
          <cell r="BN101">
            <v>0</v>
          </cell>
          <cell r="BO101">
            <v>0</v>
          </cell>
          <cell r="BP101">
            <v>0</v>
          </cell>
          <cell r="BQ101">
            <v>3</v>
          </cell>
          <cell r="BR101">
            <v>0</v>
          </cell>
          <cell r="BS101">
            <v>0</v>
          </cell>
          <cell r="BT101">
            <v>0</v>
          </cell>
          <cell r="BU101">
            <v>0</v>
          </cell>
          <cell r="BV101">
            <v>0</v>
          </cell>
          <cell r="BW101">
            <v>0</v>
          </cell>
          <cell r="BX101">
            <v>10</v>
          </cell>
          <cell r="BY101">
            <v>0</v>
          </cell>
          <cell r="BZ101">
            <v>0</v>
          </cell>
          <cell r="CA101">
            <v>0</v>
          </cell>
          <cell r="CB101">
            <v>0</v>
          </cell>
          <cell r="CC101">
            <v>0</v>
          </cell>
          <cell r="CD101">
            <v>45</v>
          </cell>
          <cell r="CF101">
            <v>0</v>
          </cell>
          <cell r="CG101">
            <v>-8</v>
          </cell>
          <cell r="CH101">
            <v>-8</v>
          </cell>
          <cell r="CI101">
            <v>-2</v>
          </cell>
          <cell r="CJ101">
            <v>-6021</v>
          </cell>
          <cell r="CK101">
            <v>0</v>
          </cell>
          <cell r="CL101">
            <v>-6039</v>
          </cell>
          <cell r="CN101">
            <v>0</v>
          </cell>
          <cell r="CP101">
            <v>0</v>
          </cell>
          <cell r="CR101">
            <v>0</v>
          </cell>
          <cell r="CS101">
            <v>0</v>
          </cell>
          <cell r="CT101">
            <v>0</v>
          </cell>
          <cell r="CU101">
            <v>0</v>
          </cell>
          <cell r="CV101">
            <v>0</v>
          </cell>
          <cell r="CW101">
            <v>0</v>
          </cell>
          <cell r="CX101">
            <v>0</v>
          </cell>
          <cell r="CY101">
            <v>10</v>
          </cell>
          <cell r="CZ101">
            <v>0</v>
          </cell>
          <cell r="DA101">
            <v>0</v>
          </cell>
          <cell r="DB101">
            <v>0</v>
          </cell>
          <cell r="DC101">
            <v>10</v>
          </cell>
          <cell r="DE101">
            <v>470</v>
          </cell>
          <cell r="DG101">
            <v>-4575</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cell r="ED101">
            <v>0</v>
          </cell>
          <cell r="EE101">
            <v>0</v>
          </cell>
          <cell r="EF101">
            <v>0</v>
          </cell>
          <cell r="EG101">
            <v>0</v>
          </cell>
          <cell r="EH101">
            <v>0</v>
          </cell>
          <cell r="EI101">
            <v>0</v>
          </cell>
          <cell r="EJ101">
            <v>0</v>
          </cell>
          <cell r="EK101">
            <v>0</v>
          </cell>
          <cell r="EL101">
            <v>0</v>
          </cell>
          <cell r="EM101">
            <v>0</v>
          </cell>
          <cell r="EN101">
            <v>0</v>
          </cell>
          <cell r="EO101">
            <v>0</v>
          </cell>
          <cell r="EP101">
            <v>0</v>
          </cell>
          <cell r="EQ101">
            <v>0</v>
          </cell>
          <cell r="ER101">
            <v>0</v>
          </cell>
          <cell r="ES101">
            <v>0</v>
          </cell>
          <cell r="ET101">
            <v>0</v>
          </cell>
          <cell r="EU101">
            <v>0</v>
          </cell>
          <cell r="EV101">
            <v>0</v>
          </cell>
          <cell r="EW101">
            <v>0</v>
          </cell>
          <cell r="EX101">
            <v>0</v>
          </cell>
          <cell r="EY101">
            <v>0</v>
          </cell>
          <cell r="EZ101">
            <v>0</v>
          </cell>
          <cell r="FA101">
            <v>0</v>
          </cell>
          <cell r="FB101">
            <v>0</v>
          </cell>
          <cell r="FC101">
            <v>0</v>
          </cell>
          <cell r="FD101">
            <v>0</v>
          </cell>
          <cell r="FE101">
            <v>0</v>
          </cell>
          <cell r="FF101">
            <v>0</v>
          </cell>
          <cell r="FG101">
            <v>2229</v>
          </cell>
          <cell r="FH101">
            <v>1515</v>
          </cell>
          <cell r="FJ101">
            <v>0</v>
          </cell>
          <cell r="FL101">
            <v>0</v>
          </cell>
          <cell r="FM101">
            <v>0</v>
          </cell>
          <cell r="FN101">
            <v>0</v>
          </cell>
          <cell r="FO101">
            <v>0</v>
          </cell>
          <cell r="FQ101">
            <v>0</v>
          </cell>
          <cell r="FR101">
            <v>1552</v>
          </cell>
          <cell r="FS101">
            <v>148</v>
          </cell>
          <cell r="FT101">
            <v>1955</v>
          </cell>
          <cell r="FU101">
            <v>2923</v>
          </cell>
          <cell r="FV101">
            <v>3755</v>
          </cell>
          <cell r="FW101">
            <v>1310</v>
          </cell>
          <cell r="FX101">
            <v>0</v>
          </cell>
          <cell r="FY101">
            <v>0</v>
          </cell>
          <cell r="FZ101">
            <v>4471</v>
          </cell>
          <cell r="GA101">
            <v>-1265</v>
          </cell>
          <cell r="GB101">
            <v>-466</v>
          </cell>
          <cell r="GC101">
            <v>9</v>
          </cell>
          <cell r="GD101">
            <v>0</v>
          </cell>
          <cell r="GE101">
            <v>0</v>
          </cell>
          <cell r="GF101">
            <v>421</v>
          </cell>
          <cell r="GG101">
            <v>3738</v>
          </cell>
          <cell r="GH101">
            <v>33</v>
          </cell>
          <cell r="GI101">
            <v>18584</v>
          </cell>
        </row>
        <row r="102">
          <cell r="B102" t="str">
            <v>Maldon</v>
          </cell>
          <cell r="C102" t="str">
            <v>EE</v>
          </cell>
          <cell r="D102" t="str">
            <v>SD</v>
          </cell>
          <cell r="E102">
            <v>0</v>
          </cell>
          <cell r="F102">
            <v>0</v>
          </cell>
          <cell r="G102">
            <v>0</v>
          </cell>
          <cell r="H102">
            <v>0</v>
          </cell>
          <cell r="I102">
            <v>0</v>
          </cell>
          <cell r="J102">
            <v>0</v>
          </cell>
          <cell r="L102">
            <v>0</v>
          </cell>
          <cell r="M102">
            <v>0</v>
          </cell>
          <cell r="N102">
            <v>0</v>
          </cell>
          <cell r="O102">
            <v>0</v>
          </cell>
          <cell r="P102">
            <v>0</v>
          </cell>
          <cell r="Q102">
            <v>0</v>
          </cell>
          <cell r="R102">
            <v>0</v>
          </cell>
          <cell r="S102">
            <v>0</v>
          </cell>
          <cell r="T102">
            <v>0</v>
          </cell>
          <cell r="U102">
            <v>18</v>
          </cell>
          <cell r="V102">
            <v>0</v>
          </cell>
          <cell r="W102">
            <v>0</v>
          </cell>
          <cell r="X102">
            <v>0</v>
          </cell>
          <cell r="Y102">
            <v>0</v>
          </cell>
          <cell r="Z102">
            <v>18</v>
          </cell>
          <cell r="AB102">
            <v>0</v>
          </cell>
          <cell r="AC102">
            <v>0</v>
          </cell>
          <cell r="AD102">
            <v>0</v>
          </cell>
          <cell r="AE102">
            <v>0</v>
          </cell>
          <cell r="AF102">
            <v>0</v>
          </cell>
          <cell r="AG102">
            <v>0</v>
          </cell>
          <cell r="AH102">
            <v>0</v>
          </cell>
          <cell r="AI102">
            <v>0</v>
          </cell>
          <cell r="AJ102">
            <v>0</v>
          </cell>
          <cell r="AK102">
            <v>0</v>
          </cell>
          <cell r="AL102">
            <v>0</v>
          </cell>
          <cell r="AN102">
            <v>1</v>
          </cell>
          <cell r="AO102">
            <v>0</v>
          </cell>
          <cell r="AP102">
            <v>0</v>
          </cell>
          <cell r="AQ102">
            <v>4</v>
          </cell>
          <cell r="AR102">
            <v>0</v>
          </cell>
          <cell r="AS102">
            <v>0</v>
          </cell>
          <cell r="AT102">
            <v>0</v>
          </cell>
          <cell r="AU102">
            <v>5</v>
          </cell>
          <cell r="AW102">
            <v>3</v>
          </cell>
          <cell r="AX102">
            <v>196</v>
          </cell>
          <cell r="AY102">
            <v>250</v>
          </cell>
          <cell r="AZ102">
            <v>1</v>
          </cell>
          <cell r="BA102">
            <v>0</v>
          </cell>
          <cell r="BB102">
            <v>450</v>
          </cell>
          <cell r="BD102">
            <v>9</v>
          </cell>
          <cell r="BE102">
            <v>0</v>
          </cell>
          <cell r="BF102">
            <v>0</v>
          </cell>
          <cell r="BG102">
            <v>0</v>
          </cell>
          <cell r="BH102">
            <v>4</v>
          </cell>
          <cell r="BI102">
            <v>0</v>
          </cell>
          <cell r="BJ102">
            <v>0</v>
          </cell>
          <cell r="BK102">
            <v>0</v>
          </cell>
          <cell r="BL102">
            <v>1</v>
          </cell>
          <cell r="BM102">
            <v>26</v>
          </cell>
          <cell r="BN102">
            <v>4</v>
          </cell>
          <cell r="BO102">
            <v>0</v>
          </cell>
          <cell r="BP102">
            <v>0</v>
          </cell>
          <cell r="BQ102">
            <v>5</v>
          </cell>
          <cell r="BR102">
            <v>0</v>
          </cell>
          <cell r="BS102">
            <v>0</v>
          </cell>
          <cell r="BT102">
            <v>0</v>
          </cell>
          <cell r="BU102">
            <v>0</v>
          </cell>
          <cell r="BV102">
            <v>0</v>
          </cell>
          <cell r="BW102">
            <v>0</v>
          </cell>
          <cell r="BX102">
            <v>80</v>
          </cell>
          <cell r="BY102">
            <v>0</v>
          </cell>
          <cell r="BZ102">
            <v>0</v>
          </cell>
          <cell r="CA102">
            <v>51</v>
          </cell>
          <cell r="CB102">
            <v>0</v>
          </cell>
          <cell r="CC102">
            <v>0</v>
          </cell>
          <cell r="CD102">
            <v>180</v>
          </cell>
          <cell r="CF102">
            <v>1</v>
          </cell>
          <cell r="CG102">
            <v>5</v>
          </cell>
          <cell r="CH102">
            <v>1</v>
          </cell>
          <cell r="CI102">
            <v>0</v>
          </cell>
          <cell r="CJ102">
            <v>0</v>
          </cell>
          <cell r="CK102">
            <v>0</v>
          </cell>
          <cell r="CL102">
            <v>7</v>
          </cell>
          <cell r="CN102">
            <v>0</v>
          </cell>
          <cell r="CP102">
            <v>0</v>
          </cell>
          <cell r="CR102">
            <v>0</v>
          </cell>
          <cell r="CS102">
            <v>0</v>
          </cell>
          <cell r="CT102">
            <v>93</v>
          </cell>
          <cell r="CU102">
            <v>0</v>
          </cell>
          <cell r="CV102">
            <v>4</v>
          </cell>
          <cell r="CW102">
            <v>6</v>
          </cell>
          <cell r="CX102">
            <v>0</v>
          </cell>
          <cell r="CY102">
            <v>4</v>
          </cell>
          <cell r="CZ102">
            <v>0</v>
          </cell>
          <cell r="DA102">
            <v>0</v>
          </cell>
          <cell r="DB102">
            <v>18</v>
          </cell>
          <cell r="DC102">
            <v>125</v>
          </cell>
          <cell r="DE102">
            <v>0</v>
          </cell>
          <cell r="DG102">
            <v>785</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v>0</v>
          </cell>
          <cell r="EY102">
            <v>0</v>
          </cell>
          <cell r="EZ102">
            <v>0</v>
          </cell>
          <cell r="FA102">
            <v>0</v>
          </cell>
          <cell r="FB102">
            <v>0</v>
          </cell>
          <cell r="FC102">
            <v>0</v>
          </cell>
          <cell r="FD102">
            <v>0</v>
          </cell>
          <cell r="FE102">
            <v>0</v>
          </cell>
          <cell r="FF102">
            <v>0</v>
          </cell>
          <cell r="FG102">
            <v>359</v>
          </cell>
          <cell r="FH102">
            <v>1640</v>
          </cell>
          <cell r="FJ102">
            <v>0</v>
          </cell>
          <cell r="FL102">
            <v>0</v>
          </cell>
          <cell r="FM102">
            <v>0</v>
          </cell>
          <cell r="FN102">
            <v>0</v>
          </cell>
          <cell r="FO102">
            <v>0</v>
          </cell>
          <cell r="FQ102">
            <v>0</v>
          </cell>
          <cell r="FR102">
            <v>362</v>
          </cell>
          <cell r="FS102">
            <v>0</v>
          </cell>
          <cell r="FT102">
            <v>1177</v>
          </cell>
          <cell r="FU102">
            <v>1200</v>
          </cell>
          <cell r="FV102">
            <v>3071</v>
          </cell>
          <cell r="FW102">
            <v>1696</v>
          </cell>
          <cell r="FX102">
            <v>0</v>
          </cell>
          <cell r="FY102">
            <v>0</v>
          </cell>
          <cell r="FZ102">
            <v>2414</v>
          </cell>
          <cell r="GA102">
            <v>797</v>
          </cell>
          <cell r="GB102">
            <v>-72</v>
          </cell>
          <cell r="GC102">
            <v>-16</v>
          </cell>
          <cell r="GD102">
            <v>0</v>
          </cell>
          <cell r="GE102">
            <v>0</v>
          </cell>
          <cell r="GF102">
            <v>0</v>
          </cell>
          <cell r="GG102">
            <v>-854</v>
          </cell>
          <cell r="GH102">
            <v>363</v>
          </cell>
          <cell r="GI102">
            <v>10138</v>
          </cell>
        </row>
        <row r="103">
          <cell r="B103" t="str">
            <v>Rochford</v>
          </cell>
          <cell r="C103" t="str">
            <v>EE</v>
          </cell>
          <cell r="D103" t="str">
            <v>SD</v>
          </cell>
          <cell r="E103">
            <v>0</v>
          </cell>
          <cell r="F103">
            <v>0</v>
          </cell>
          <cell r="G103">
            <v>0</v>
          </cell>
          <cell r="H103">
            <v>0</v>
          </cell>
          <cell r="I103">
            <v>0</v>
          </cell>
          <cell r="J103">
            <v>0</v>
          </cell>
          <cell r="L103">
            <v>0</v>
          </cell>
          <cell r="M103">
            <v>0</v>
          </cell>
          <cell r="N103">
            <v>0</v>
          </cell>
          <cell r="O103">
            <v>0</v>
          </cell>
          <cell r="P103">
            <v>0</v>
          </cell>
          <cell r="Q103">
            <v>0</v>
          </cell>
          <cell r="R103">
            <v>0</v>
          </cell>
          <cell r="S103">
            <v>0</v>
          </cell>
          <cell r="T103">
            <v>0</v>
          </cell>
          <cell r="U103">
            <v>7</v>
          </cell>
          <cell r="V103">
            <v>0</v>
          </cell>
          <cell r="W103">
            <v>0</v>
          </cell>
          <cell r="X103">
            <v>0</v>
          </cell>
          <cell r="Y103">
            <v>0</v>
          </cell>
          <cell r="Z103">
            <v>7</v>
          </cell>
          <cell r="AB103">
            <v>0</v>
          </cell>
          <cell r="AC103">
            <v>0</v>
          </cell>
          <cell r="AD103">
            <v>0</v>
          </cell>
          <cell r="AE103">
            <v>0</v>
          </cell>
          <cell r="AF103">
            <v>0</v>
          </cell>
          <cell r="AG103">
            <v>0</v>
          </cell>
          <cell r="AH103">
            <v>0</v>
          </cell>
          <cell r="AI103">
            <v>0</v>
          </cell>
          <cell r="AJ103">
            <v>0</v>
          </cell>
          <cell r="AK103">
            <v>0</v>
          </cell>
          <cell r="AL103">
            <v>0</v>
          </cell>
          <cell r="AN103">
            <v>0</v>
          </cell>
          <cell r="AO103">
            <v>0</v>
          </cell>
          <cell r="AP103">
            <v>0</v>
          </cell>
          <cell r="AQ103">
            <v>0</v>
          </cell>
          <cell r="AR103">
            <v>0</v>
          </cell>
          <cell r="AS103">
            <v>0</v>
          </cell>
          <cell r="AT103">
            <v>0</v>
          </cell>
          <cell r="AU103">
            <v>0</v>
          </cell>
          <cell r="AW103">
            <v>9</v>
          </cell>
          <cell r="AX103">
            <v>1112</v>
          </cell>
          <cell r="AY103">
            <v>190</v>
          </cell>
          <cell r="AZ103">
            <v>0</v>
          </cell>
          <cell r="BA103">
            <v>0</v>
          </cell>
          <cell r="BB103">
            <v>1311</v>
          </cell>
          <cell r="BD103">
            <v>0</v>
          </cell>
          <cell r="BE103">
            <v>0</v>
          </cell>
          <cell r="BF103">
            <v>0</v>
          </cell>
          <cell r="BG103">
            <v>0</v>
          </cell>
          <cell r="BH103">
            <v>0</v>
          </cell>
          <cell r="BI103">
            <v>0</v>
          </cell>
          <cell r="BJ103">
            <v>0</v>
          </cell>
          <cell r="BK103">
            <v>0</v>
          </cell>
          <cell r="BL103">
            <v>0</v>
          </cell>
          <cell r="BM103">
            <v>12</v>
          </cell>
          <cell r="BN103">
            <v>2</v>
          </cell>
          <cell r="BO103">
            <v>0</v>
          </cell>
          <cell r="BP103">
            <v>0</v>
          </cell>
          <cell r="BQ103">
            <v>0</v>
          </cell>
          <cell r="BR103">
            <v>0</v>
          </cell>
          <cell r="BS103">
            <v>0</v>
          </cell>
          <cell r="BT103">
            <v>0</v>
          </cell>
          <cell r="BU103">
            <v>0</v>
          </cell>
          <cell r="BV103">
            <v>0</v>
          </cell>
          <cell r="BW103">
            <v>51</v>
          </cell>
          <cell r="BX103">
            <v>51</v>
          </cell>
          <cell r="BY103">
            <v>51</v>
          </cell>
          <cell r="BZ103">
            <v>0</v>
          </cell>
          <cell r="CA103">
            <v>0</v>
          </cell>
          <cell r="CB103">
            <v>0</v>
          </cell>
          <cell r="CC103">
            <v>0</v>
          </cell>
          <cell r="CD103">
            <v>167</v>
          </cell>
          <cell r="CF103">
            <v>0</v>
          </cell>
          <cell r="CG103">
            <v>0</v>
          </cell>
          <cell r="CH103">
            <v>0</v>
          </cell>
          <cell r="CI103">
            <v>0</v>
          </cell>
          <cell r="CJ103">
            <v>0</v>
          </cell>
          <cell r="CK103">
            <v>4</v>
          </cell>
          <cell r="CL103">
            <v>4</v>
          </cell>
          <cell r="CN103">
            <v>0</v>
          </cell>
          <cell r="CP103">
            <v>0</v>
          </cell>
          <cell r="CR103">
            <v>0</v>
          </cell>
          <cell r="CS103">
            <v>0</v>
          </cell>
          <cell r="CT103">
            <v>0</v>
          </cell>
          <cell r="CU103">
            <v>0</v>
          </cell>
          <cell r="CV103">
            <v>0</v>
          </cell>
          <cell r="CW103">
            <v>0</v>
          </cell>
          <cell r="CX103">
            <v>0</v>
          </cell>
          <cell r="CY103">
            <v>0</v>
          </cell>
          <cell r="CZ103">
            <v>0</v>
          </cell>
          <cell r="DA103">
            <v>0</v>
          </cell>
          <cell r="DB103">
            <v>0</v>
          </cell>
          <cell r="DC103">
            <v>0</v>
          </cell>
          <cell r="DE103">
            <v>418</v>
          </cell>
          <cell r="DG103">
            <v>1907</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cell r="ED103">
            <v>0</v>
          </cell>
          <cell r="EE103">
            <v>0</v>
          </cell>
          <cell r="EF103">
            <v>0</v>
          </cell>
          <cell r="EG103">
            <v>0</v>
          </cell>
          <cell r="EH103">
            <v>0</v>
          </cell>
          <cell r="EI103">
            <v>0</v>
          </cell>
          <cell r="EJ103">
            <v>0</v>
          </cell>
          <cell r="EK103">
            <v>0</v>
          </cell>
          <cell r="EL103">
            <v>0</v>
          </cell>
          <cell r="EM103">
            <v>0</v>
          </cell>
          <cell r="EN103">
            <v>0</v>
          </cell>
          <cell r="EO103">
            <v>0</v>
          </cell>
          <cell r="EP103">
            <v>0</v>
          </cell>
          <cell r="EQ103">
            <v>0</v>
          </cell>
          <cell r="ER103">
            <v>0</v>
          </cell>
          <cell r="ES103">
            <v>0</v>
          </cell>
          <cell r="ET103">
            <v>0</v>
          </cell>
          <cell r="EU103">
            <v>0</v>
          </cell>
          <cell r="EV103">
            <v>0</v>
          </cell>
          <cell r="EW103">
            <v>0</v>
          </cell>
          <cell r="EX103">
            <v>0</v>
          </cell>
          <cell r="EY103">
            <v>0</v>
          </cell>
          <cell r="EZ103">
            <v>0</v>
          </cell>
          <cell r="FA103">
            <v>0</v>
          </cell>
          <cell r="FB103">
            <v>0</v>
          </cell>
          <cell r="FC103">
            <v>0</v>
          </cell>
          <cell r="FD103">
            <v>0</v>
          </cell>
          <cell r="FE103">
            <v>0</v>
          </cell>
          <cell r="FF103">
            <v>0</v>
          </cell>
          <cell r="FG103">
            <v>1683</v>
          </cell>
          <cell r="FH103">
            <v>911</v>
          </cell>
          <cell r="FJ103">
            <v>0</v>
          </cell>
          <cell r="FL103">
            <v>0</v>
          </cell>
          <cell r="FM103">
            <v>0</v>
          </cell>
          <cell r="FN103">
            <v>0</v>
          </cell>
          <cell r="FO103">
            <v>0</v>
          </cell>
          <cell r="FQ103">
            <v>0</v>
          </cell>
          <cell r="FR103">
            <v>864</v>
          </cell>
          <cell r="FS103">
            <v>0</v>
          </cell>
          <cell r="FT103">
            <v>1996</v>
          </cell>
          <cell r="FU103">
            <v>1844</v>
          </cell>
          <cell r="FV103">
            <v>3930</v>
          </cell>
          <cell r="FW103">
            <v>2530</v>
          </cell>
          <cell r="FX103">
            <v>0</v>
          </cell>
          <cell r="FY103">
            <v>0</v>
          </cell>
          <cell r="FZ103">
            <v>3539</v>
          </cell>
          <cell r="GA103">
            <v>862</v>
          </cell>
          <cell r="GB103">
            <v>-752</v>
          </cell>
          <cell r="GC103">
            <v>0</v>
          </cell>
          <cell r="GD103">
            <v>0</v>
          </cell>
          <cell r="GE103">
            <v>0</v>
          </cell>
          <cell r="GF103">
            <v>0</v>
          </cell>
          <cell r="GG103">
            <v>-253</v>
          </cell>
          <cell r="GH103">
            <v>0</v>
          </cell>
          <cell r="GI103">
            <v>14560</v>
          </cell>
        </row>
        <row r="104">
          <cell r="B104" t="str">
            <v>Tendring</v>
          </cell>
          <cell r="C104" t="str">
            <v>EE</v>
          </cell>
          <cell r="D104" t="str">
            <v>SD</v>
          </cell>
          <cell r="E104">
            <v>0</v>
          </cell>
          <cell r="F104">
            <v>0</v>
          </cell>
          <cell r="G104">
            <v>0</v>
          </cell>
          <cell r="H104">
            <v>0</v>
          </cell>
          <cell r="I104">
            <v>0</v>
          </cell>
          <cell r="J104">
            <v>0</v>
          </cell>
          <cell r="L104">
            <v>0</v>
          </cell>
          <cell r="M104">
            <v>0</v>
          </cell>
          <cell r="N104">
            <v>0</v>
          </cell>
          <cell r="O104">
            <v>2</v>
          </cell>
          <cell r="P104">
            <v>0</v>
          </cell>
          <cell r="Q104">
            <v>0</v>
          </cell>
          <cell r="R104">
            <v>0</v>
          </cell>
          <cell r="S104">
            <v>0</v>
          </cell>
          <cell r="T104">
            <v>0</v>
          </cell>
          <cell r="U104">
            <v>72</v>
          </cell>
          <cell r="V104">
            <v>4</v>
          </cell>
          <cell r="W104">
            <v>0</v>
          </cell>
          <cell r="X104">
            <v>0</v>
          </cell>
          <cell r="Y104">
            <v>0</v>
          </cell>
          <cell r="Z104">
            <v>78</v>
          </cell>
          <cell r="AB104">
            <v>0</v>
          </cell>
          <cell r="AC104">
            <v>0</v>
          </cell>
          <cell r="AD104">
            <v>0</v>
          </cell>
          <cell r="AE104">
            <v>0</v>
          </cell>
          <cell r="AF104">
            <v>31</v>
          </cell>
          <cell r="AG104">
            <v>0</v>
          </cell>
          <cell r="AH104">
            <v>0</v>
          </cell>
          <cell r="AI104">
            <v>0</v>
          </cell>
          <cell r="AJ104">
            <v>0</v>
          </cell>
          <cell r="AK104">
            <v>0</v>
          </cell>
          <cell r="AL104">
            <v>31</v>
          </cell>
          <cell r="AN104">
            <v>15</v>
          </cell>
          <cell r="AO104">
            <v>4</v>
          </cell>
          <cell r="AP104">
            <v>0</v>
          </cell>
          <cell r="AQ104">
            <v>60</v>
          </cell>
          <cell r="AR104">
            <v>0</v>
          </cell>
          <cell r="AS104">
            <v>0</v>
          </cell>
          <cell r="AT104">
            <v>0</v>
          </cell>
          <cell r="AU104">
            <v>79</v>
          </cell>
          <cell r="AW104">
            <v>27</v>
          </cell>
          <cell r="AX104">
            <v>570</v>
          </cell>
          <cell r="AY104">
            <v>18</v>
          </cell>
          <cell r="AZ104">
            <v>5</v>
          </cell>
          <cell r="BA104">
            <v>0</v>
          </cell>
          <cell r="BB104">
            <v>620</v>
          </cell>
          <cell r="BD104">
            <v>36</v>
          </cell>
          <cell r="BE104">
            <v>0</v>
          </cell>
          <cell r="BF104">
            <v>0</v>
          </cell>
          <cell r="BG104">
            <v>8</v>
          </cell>
          <cell r="BH104">
            <v>0</v>
          </cell>
          <cell r="BI104">
            <v>0</v>
          </cell>
          <cell r="BJ104">
            <v>0</v>
          </cell>
          <cell r="BK104">
            <v>1</v>
          </cell>
          <cell r="BL104">
            <v>0</v>
          </cell>
          <cell r="BM104">
            <v>128</v>
          </cell>
          <cell r="BN104">
            <v>14</v>
          </cell>
          <cell r="BO104">
            <v>11</v>
          </cell>
          <cell r="BP104">
            <v>3</v>
          </cell>
          <cell r="BQ104">
            <v>0</v>
          </cell>
          <cell r="BR104">
            <v>18</v>
          </cell>
          <cell r="BS104">
            <v>0</v>
          </cell>
          <cell r="BT104">
            <v>1</v>
          </cell>
          <cell r="BU104">
            <v>48</v>
          </cell>
          <cell r="BV104">
            <v>0</v>
          </cell>
          <cell r="BW104">
            <v>4</v>
          </cell>
          <cell r="BX104">
            <v>12</v>
          </cell>
          <cell r="BY104">
            <v>0</v>
          </cell>
          <cell r="BZ104">
            <v>0</v>
          </cell>
          <cell r="CA104">
            <v>2</v>
          </cell>
          <cell r="CB104">
            <v>0</v>
          </cell>
          <cell r="CC104">
            <v>0</v>
          </cell>
          <cell r="CD104">
            <v>286</v>
          </cell>
          <cell r="CF104">
            <v>13</v>
          </cell>
          <cell r="CG104">
            <v>39</v>
          </cell>
          <cell r="CH104">
            <v>73</v>
          </cell>
          <cell r="CI104">
            <v>0</v>
          </cell>
          <cell r="CJ104">
            <v>59</v>
          </cell>
          <cell r="CK104">
            <v>7</v>
          </cell>
          <cell r="CL104">
            <v>191</v>
          </cell>
          <cell r="CN104">
            <v>0</v>
          </cell>
          <cell r="CP104">
            <v>0</v>
          </cell>
          <cell r="CR104">
            <v>0</v>
          </cell>
          <cell r="CS104">
            <v>0</v>
          </cell>
          <cell r="CT104">
            <v>72</v>
          </cell>
          <cell r="CU104">
            <v>0</v>
          </cell>
          <cell r="CV104">
            <v>24</v>
          </cell>
          <cell r="CW104">
            <v>68</v>
          </cell>
          <cell r="CX104">
            <v>2</v>
          </cell>
          <cell r="CY104">
            <v>10</v>
          </cell>
          <cell r="CZ104">
            <v>0</v>
          </cell>
          <cell r="DA104">
            <v>8</v>
          </cell>
          <cell r="DB104">
            <v>0</v>
          </cell>
          <cell r="DC104">
            <v>184</v>
          </cell>
          <cell r="DE104">
            <v>-1</v>
          </cell>
          <cell r="DG104">
            <v>1468</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cell r="DV104">
            <v>0</v>
          </cell>
          <cell r="DW104">
            <v>0</v>
          </cell>
          <cell r="DX104">
            <v>0</v>
          </cell>
          <cell r="DY104">
            <v>0</v>
          </cell>
          <cell r="DZ104">
            <v>0</v>
          </cell>
          <cell r="EA104">
            <v>0</v>
          </cell>
          <cell r="EB104">
            <v>0</v>
          </cell>
          <cell r="EC104">
            <v>0</v>
          </cell>
          <cell r="ED104">
            <v>0</v>
          </cell>
          <cell r="EE104">
            <v>0</v>
          </cell>
          <cell r="EF104">
            <v>0</v>
          </cell>
          <cell r="EG104">
            <v>0</v>
          </cell>
          <cell r="EH104">
            <v>0</v>
          </cell>
          <cell r="EI104">
            <v>0</v>
          </cell>
          <cell r="EJ104">
            <v>0</v>
          </cell>
          <cell r="EK104">
            <v>0</v>
          </cell>
          <cell r="EL104">
            <v>0</v>
          </cell>
          <cell r="EM104">
            <v>0</v>
          </cell>
          <cell r="EN104">
            <v>0</v>
          </cell>
          <cell r="EO104">
            <v>0</v>
          </cell>
          <cell r="EP104">
            <v>0</v>
          </cell>
          <cell r="EQ104">
            <v>0</v>
          </cell>
          <cell r="ER104">
            <v>0</v>
          </cell>
          <cell r="ES104">
            <v>0</v>
          </cell>
          <cell r="ET104">
            <v>0</v>
          </cell>
          <cell r="EU104">
            <v>0</v>
          </cell>
          <cell r="EV104">
            <v>0</v>
          </cell>
          <cell r="EW104">
            <v>0</v>
          </cell>
          <cell r="EX104">
            <v>0</v>
          </cell>
          <cell r="EY104">
            <v>0</v>
          </cell>
          <cell r="EZ104">
            <v>0</v>
          </cell>
          <cell r="FA104">
            <v>0</v>
          </cell>
          <cell r="FB104">
            <v>0</v>
          </cell>
          <cell r="FC104">
            <v>0</v>
          </cell>
          <cell r="FD104">
            <v>0</v>
          </cell>
          <cell r="FE104">
            <v>0</v>
          </cell>
          <cell r="FF104">
            <v>0</v>
          </cell>
          <cell r="FG104">
            <v>2226</v>
          </cell>
          <cell r="FH104">
            <v>3900</v>
          </cell>
          <cell r="FJ104">
            <v>0</v>
          </cell>
          <cell r="FL104">
            <v>0</v>
          </cell>
          <cell r="FM104">
            <v>0</v>
          </cell>
          <cell r="FN104">
            <v>0</v>
          </cell>
          <cell r="FO104">
            <v>0</v>
          </cell>
          <cell r="FQ104">
            <v>0</v>
          </cell>
          <cell r="FR104">
            <v>2494</v>
          </cell>
          <cell r="FS104">
            <v>37</v>
          </cell>
          <cell r="FT104">
            <v>3377</v>
          </cell>
          <cell r="FU104">
            <v>3323</v>
          </cell>
          <cell r="FV104">
            <v>6944</v>
          </cell>
          <cell r="FW104">
            <v>3615</v>
          </cell>
          <cell r="FX104">
            <v>0</v>
          </cell>
          <cell r="FY104">
            <v>0</v>
          </cell>
          <cell r="FZ104">
            <v>4911</v>
          </cell>
          <cell r="GA104">
            <v>0</v>
          </cell>
          <cell r="GB104">
            <v>-207</v>
          </cell>
          <cell r="GC104">
            <v>0</v>
          </cell>
          <cell r="GD104">
            <v>0</v>
          </cell>
          <cell r="GE104">
            <v>328</v>
          </cell>
          <cell r="GF104">
            <v>1122</v>
          </cell>
          <cell r="GG104">
            <v>1913</v>
          </cell>
          <cell r="GH104">
            <v>-1049</v>
          </cell>
          <cell r="GI104">
            <v>26808</v>
          </cell>
        </row>
        <row r="105">
          <cell r="B105" t="str">
            <v>Uttlesford</v>
          </cell>
          <cell r="C105" t="str">
            <v>EE</v>
          </cell>
          <cell r="D105" t="str">
            <v>SD</v>
          </cell>
          <cell r="E105">
            <v>0</v>
          </cell>
          <cell r="F105">
            <v>0</v>
          </cell>
          <cell r="G105">
            <v>0</v>
          </cell>
          <cell r="H105">
            <v>0</v>
          </cell>
          <cell r="I105">
            <v>0</v>
          </cell>
          <cell r="J105">
            <v>0</v>
          </cell>
          <cell r="L105">
            <v>0</v>
          </cell>
          <cell r="M105">
            <v>0</v>
          </cell>
          <cell r="N105">
            <v>0</v>
          </cell>
          <cell r="O105">
            <v>0</v>
          </cell>
          <cell r="P105">
            <v>0</v>
          </cell>
          <cell r="Q105">
            <v>0</v>
          </cell>
          <cell r="R105">
            <v>0</v>
          </cell>
          <cell r="S105">
            <v>0</v>
          </cell>
          <cell r="T105">
            <v>0</v>
          </cell>
          <cell r="U105">
            <v>60</v>
          </cell>
          <cell r="V105">
            <v>0</v>
          </cell>
          <cell r="W105">
            <v>0</v>
          </cell>
          <cell r="X105">
            <v>0</v>
          </cell>
          <cell r="Y105">
            <v>0</v>
          </cell>
          <cell r="Z105">
            <v>60</v>
          </cell>
          <cell r="AB105">
            <v>0</v>
          </cell>
          <cell r="AC105">
            <v>0</v>
          </cell>
          <cell r="AD105">
            <v>0</v>
          </cell>
          <cell r="AE105">
            <v>0</v>
          </cell>
          <cell r="AF105">
            <v>46</v>
          </cell>
          <cell r="AG105">
            <v>0</v>
          </cell>
          <cell r="AH105">
            <v>0</v>
          </cell>
          <cell r="AI105">
            <v>0</v>
          </cell>
          <cell r="AJ105">
            <v>0</v>
          </cell>
          <cell r="AK105">
            <v>0</v>
          </cell>
          <cell r="AL105">
            <v>46</v>
          </cell>
          <cell r="AN105">
            <v>0</v>
          </cell>
          <cell r="AO105">
            <v>0</v>
          </cell>
          <cell r="AP105">
            <v>0</v>
          </cell>
          <cell r="AQ105">
            <v>0</v>
          </cell>
          <cell r="AR105">
            <v>0</v>
          </cell>
          <cell r="AS105">
            <v>0</v>
          </cell>
          <cell r="AT105">
            <v>0</v>
          </cell>
          <cell r="AU105">
            <v>0</v>
          </cell>
          <cell r="AW105">
            <v>0</v>
          </cell>
          <cell r="AX105">
            <v>228</v>
          </cell>
          <cell r="AY105">
            <v>-4</v>
          </cell>
          <cell r="AZ105">
            <v>0</v>
          </cell>
          <cell r="BA105">
            <v>0</v>
          </cell>
          <cell r="BB105">
            <v>224</v>
          </cell>
          <cell r="BD105">
            <v>0</v>
          </cell>
          <cell r="BE105">
            <v>0</v>
          </cell>
          <cell r="BF105">
            <v>0</v>
          </cell>
          <cell r="BG105">
            <v>0</v>
          </cell>
          <cell r="BH105">
            <v>15</v>
          </cell>
          <cell r="BI105">
            <v>0</v>
          </cell>
          <cell r="BJ105">
            <v>0</v>
          </cell>
          <cell r="BK105">
            <v>0</v>
          </cell>
          <cell r="BL105">
            <v>3</v>
          </cell>
          <cell r="BM105">
            <v>11</v>
          </cell>
          <cell r="BN105">
            <v>4</v>
          </cell>
          <cell r="BO105">
            <v>0</v>
          </cell>
          <cell r="BP105">
            <v>0</v>
          </cell>
          <cell r="BQ105">
            <v>0</v>
          </cell>
          <cell r="BR105">
            <v>1</v>
          </cell>
          <cell r="BS105">
            <v>0</v>
          </cell>
          <cell r="BT105">
            <v>0</v>
          </cell>
          <cell r="BU105">
            <v>0</v>
          </cell>
          <cell r="BV105">
            <v>0</v>
          </cell>
          <cell r="BW105">
            <v>18</v>
          </cell>
          <cell r="BX105">
            <v>133</v>
          </cell>
          <cell r="BY105">
            <v>57</v>
          </cell>
          <cell r="BZ105">
            <v>65</v>
          </cell>
          <cell r="CA105">
            <v>215</v>
          </cell>
          <cell r="CB105">
            <v>0</v>
          </cell>
          <cell r="CC105">
            <v>0</v>
          </cell>
          <cell r="CD105">
            <v>522</v>
          </cell>
          <cell r="CF105">
            <v>10</v>
          </cell>
          <cell r="CG105">
            <v>0</v>
          </cell>
          <cell r="CH105">
            <v>0</v>
          </cell>
          <cell r="CI105">
            <v>0</v>
          </cell>
          <cell r="CJ105">
            <v>0</v>
          </cell>
          <cell r="CK105">
            <v>0</v>
          </cell>
          <cell r="CL105">
            <v>10</v>
          </cell>
          <cell r="CN105">
            <v>0</v>
          </cell>
          <cell r="CP105">
            <v>0</v>
          </cell>
          <cell r="CR105">
            <v>0</v>
          </cell>
          <cell r="CS105">
            <v>0</v>
          </cell>
          <cell r="CT105">
            <v>331</v>
          </cell>
          <cell r="CU105">
            <v>0</v>
          </cell>
          <cell r="CV105">
            <v>0</v>
          </cell>
          <cell r="CW105">
            <v>0</v>
          </cell>
          <cell r="CX105">
            <v>2</v>
          </cell>
          <cell r="CY105">
            <v>1</v>
          </cell>
          <cell r="CZ105">
            <v>0</v>
          </cell>
          <cell r="DA105">
            <v>0</v>
          </cell>
          <cell r="DB105">
            <v>0</v>
          </cell>
          <cell r="DC105">
            <v>334</v>
          </cell>
          <cell r="DE105">
            <v>0</v>
          </cell>
          <cell r="DG105">
            <v>1196</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cell r="DV105">
            <v>0</v>
          </cell>
          <cell r="DW105">
            <v>0</v>
          </cell>
          <cell r="DX105">
            <v>0</v>
          </cell>
          <cell r="DY105">
            <v>0</v>
          </cell>
          <cell r="DZ105">
            <v>0</v>
          </cell>
          <cell r="EA105">
            <v>0</v>
          </cell>
          <cell r="EB105">
            <v>0</v>
          </cell>
          <cell r="EC105">
            <v>0</v>
          </cell>
          <cell r="ED105">
            <v>0</v>
          </cell>
          <cell r="EE105">
            <v>0</v>
          </cell>
          <cell r="EF105">
            <v>0</v>
          </cell>
          <cell r="EG105">
            <v>0</v>
          </cell>
          <cell r="EH105">
            <v>0</v>
          </cell>
          <cell r="EI105">
            <v>0</v>
          </cell>
          <cell r="EJ105">
            <v>0</v>
          </cell>
          <cell r="EK105">
            <v>0</v>
          </cell>
          <cell r="EL105">
            <v>0</v>
          </cell>
          <cell r="EM105">
            <v>0</v>
          </cell>
          <cell r="EN105">
            <v>0</v>
          </cell>
          <cell r="EO105">
            <v>0</v>
          </cell>
          <cell r="EP105">
            <v>0</v>
          </cell>
          <cell r="EQ105">
            <v>0</v>
          </cell>
          <cell r="ER105">
            <v>0</v>
          </cell>
          <cell r="ES105">
            <v>0</v>
          </cell>
          <cell r="ET105">
            <v>0</v>
          </cell>
          <cell r="EU105">
            <v>0</v>
          </cell>
          <cell r="EV105">
            <v>0</v>
          </cell>
          <cell r="EW105">
            <v>0</v>
          </cell>
          <cell r="EX105">
            <v>0</v>
          </cell>
          <cell r="EY105">
            <v>0</v>
          </cell>
          <cell r="EZ105">
            <v>0</v>
          </cell>
          <cell r="FA105">
            <v>0</v>
          </cell>
          <cell r="FB105">
            <v>0</v>
          </cell>
          <cell r="FC105">
            <v>0</v>
          </cell>
          <cell r="FD105">
            <v>0</v>
          </cell>
          <cell r="FE105">
            <v>0</v>
          </cell>
          <cell r="FF105">
            <v>0</v>
          </cell>
          <cell r="FG105">
            <v>1759</v>
          </cell>
          <cell r="FH105">
            <v>1210</v>
          </cell>
          <cell r="FJ105">
            <v>0</v>
          </cell>
          <cell r="FL105">
            <v>0</v>
          </cell>
          <cell r="FM105">
            <v>0</v>
          </cell>
          <cell r="FN105">
            <v>0</v>
          </cell>
          <cell r="FO105">
            <v>0</v>
          </cell>
          <cell r="FQ105">
            <v>0</v>
          </cell>
          <cell r="FR105">
            <v>-141</v>
          </cell>
          <cell r="FS105">
            <v>88</v>
          </cell>
          <cell r="FT105">
            <v>643</v>
          </cell>
          <cell r="FU105">
            <v>1331</v>
          </cell>
          <cell r="FV105">
            <v>2705</v>
          </cell>
          <cell r="FW105">
            <v>1776</v>
          </cell>
          <cell r="FX105">
            <v>0</v>
          </cell>
          <cell r="FY105">
            <v>0</v>
          </cell>
          <cell r="FZ105">
            <v>2766</v>
          </cell>
          <cell r="GA105">
            <v>465</v>
          </cell>
          <cell r="GB105">
            <v>0</v>
          </cell>
          <cell r="GC105">
            <v>0</v>
          </cell>
          <cell r="GD105">
            <v>0</v>
          </cell>
          <cell r="GE105">
            <v>290</v>
          </cell>
          <cell r="GF105">
            <v>188</v>
          </cell>
          <cell r="GG105">
            <v>0</v>
          </cell>
          <cell r="GH105">
            <v>0</v>
          </cell>
          <cell r="GI105">
            <v>10111</v>
          </cell>
        </row>
        <row r="106">
          <cell r="B106" t="str">
            <v>Gloucestershire</v>
          </cell>
          <cell r="C106" t="str">
            <v>SW</v>
          </cell>
          <cell r="D106" t="str">
            <v>SC</v>
          </cell>
          <cell r="E106">
            <v>0</v>
          </cell>
          <cell r="F106">
            <v>2805</v>
          </cell>
          <cell r="G106">
            <v>1039</v>
          </cell>
          <cell r="H106">
            <v>602</v>
          </cell>
          <cell r="I106">
            <v>351</v>
          </cell>
          <cell r="J106">
            <v>4797</v>
          </cell>
          <cell r="L106">
            <v>0</v>
          </cell>
          <cell r="M106">
            <v>11044</v>
          </cell>
          <cell r="N106">
            <v>0</v>
          </cell>
          <cell r="O106">
            <v>0</v>
          </cell>
          <cell r="P106">
            <v>0</v>
          </cell>
          <cell r="Q106">
            <v>0</v>
          </cell>
          <cell r="R106">
            <v>0</v>
          </cell>
          <cell r="S106">
            <v>0</v>
          </cell>
          <cell r="T106">
            <v>0</v>
          </cell>
          <cell r="U106">
            <v>0</v>
          </cell>
          <cell r="V106">
            <v>0</v>
          </cell>
          <cell r="W106">
            <v>0</v>
          </cell>
          <cell r="X106">
            <v>0</v>
          </cell>
          <cell r="Y106">
            <v>0</v>
          </cell>
          <cell r="Z106">
            <v>11044</v>
          </cell>
          <cell r="AB106">
            <v>0</v>
          </cell>
          <cell r="AC106">
            <v>0</v>
          </cell>
          <cell r="AD106">
            <v>130</v>
          </cell>
          <cell r="AE106">
            <v>0</v>
          </cell>
          <cell r="AF106">
            <v>82</v>
          </cell>
          <cell r="AG106">
            <v>122</v>
          </cell>
          <cell r="AH106">
            <v>385</v>
          </cell>
          <cell r="AI106">
            <v>101</v>
          </cell>
          <cell r="AJ106">
            <v>0</v>
          </cell>
          <cell r="AK106">
            <v>0</v>
          </cell>
          <cell r="AL106">
            <v>820</v>
          </cell>
          <cell r="AN106">
            <v>0</v>
          </cell>
          <cell r="AO106">
            <v>0</v>
          </cell>
          <cell r="AP106">
            <v>0</v>
          </cell>
          <cell r="AQ106">
            <v>0</v>
          </cell>
          <cell r="AR106">
            <v>0</v>
          </cell>
          <cell r="AS106">
            <v>0</v>
          </cell>
          <cell r="AT106">
            <v>0</v>
          </cell>
          <cell r="AU106">
            <v>0</v>
          </cell>
          <cell r="AW106">
            <v>169</v>
          </cell>
          <cell r="AX106">
            <v>23</v>
          </cell>
          <cell r="AY106">
            <v>49</v>
          </cell>
          <cell r="AZ106">
            <v>1</v>
          </cell>
          <cell r="BA106">
            <v>494</v>
          </cell>
          <cell r="BB106">
            <v>736</v>
          </cell>
          <cell r="BD106">
            <v>0</v>
          </cell>
          <cell r="BE106">
            <v>12</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5</v>
          </cell>
          <cell r="BW106">
            <v>0</v>
          </cell>
          <cell r="BX106">
            <v>0</v>
          </cell>
          <cell r="BY106">
            <v>350</v>
          </cell>
          <cell r="BZ106">
            <v>0</v>
          </cell>
          <cell r="CA106">
            <v>0</v>
          </cell>
          <cell r="CB106">
            <v>0</v>
          </cell>
          <cell r="CC106">
            <v>0</v>
          </cell>
          <cell r="CD106">
            <v>367</v>
          </cell>
          <cell r="CF106">
            <v>0</v>
          </cell>
          <cell r="CG106">
            <v>0</v>
          </cell>
          <cell r="CH106">
            <v>0</v>
          </cell>
          <cell r="CI106">
            <v>0</v>
          </cell>
          <cell r="CJ106">
            <v>0</v>
          </cell>
          <cell r="CK106">
            <v>0</v>
          </cell>
          <cell r="CL106">
            <v>0</v>
          </cell>
          <cell r="CN106">
            <v>0</v>
          </cell>
          <cell r="CP106">
            <v>734</v>
          </cell>
          <cell r="CR106">
            <v>0</v>
          </cell>
          <cell r="CS106">
            <v>0</v>
          </cell>
          <cell r="CT106">
            <v>47</v>
          </cell>
          <cell r="CU106">
            <v>0</v>
          </cell>
          <cell r="CV106">
            <v>0</v>
          </cell>
          <cell r="CW106">
            <v>0</v>
          </cell>
          <cell r="CX106">
            <v>4</v>
          </cell>
          <cell r="CY106">
            <v>18</v>
          </cell>
          <cell r="CZ106">
            <v>0</v>
          </cell>
          <cell r="DA106">
            <v>0</v>
          </cell>
          <cell r="DB106">
            <v>68</v>
          </cell>
          <cell r="DC106">
            <v>137</v>
          </cell>
          <cell r="DE106">
            <v>0</v>
          </cell>
          <cell r="DG106">
            <v>18635</v>
          </cell>
          <cell r="DI106">
            <v>0</v>
          </cell>
          <cell r="DJ106">
            <v>0</v>
          </cell>
          <cell r="DK106">
            <v>0</v>
          </cell>
          <cell r="DL106">
            <v>0</v>
          </cell>
          <cell r="DM106">
            <v>0</v>
          </cell>
          <cell r="DN106">
            <v>0</v>
          </cell>
          <cell r="DO106">
            <v>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0</v>
          </cell>
          <cell r="EF106">
            <v>0</v>
          </cell>
          <cell r="EG106">
            <v>0</v>
          </cell>
          <cell r="EH106">
            <v>0</v>
          </cell>
          <cell r="EI106">
            <v>0</v>
          </cell>
          <cell r="EJ106">
            <v>0</v>
          </cell>
          <cell r="EK106">
            <v>0</v>
          </cell>
          <cell r="EL106">
            <v>0</v>
          </cell>
          <cell r="EM106">
            <v>0</v>
          </cell>
          <cell r="EN106">
            <v>0</v>
          </cell>
          <cell r="EO106">
            <v>0</v>
          </cell>
          <cell r="EP106">
            <v>0</v>
          </cell>
          <cell r="EQ106">
            <v>0</v>
          </cell>
          <cell r="ER106">
            <v>0</v>
          </cell>
          <cell r="ES106">
            <v>0</v>
          </cell>
          <cell r="ET106">
            <v>0</v>
          </cell>
          <cell r="EU106">
            <v>0</v>
          </cell>
          <cell r="EV106">
            <v>0</v>
          </cell>
          <cell r="EW106">
            <v>0</v>
          </cell>
          <cell r="EX106">
            <v>0</v>
          </cell>
          <cell r="EY106">
            <v>0</v>
          </cell>
          <cell r="EZ106">
            <v>0</v>
          </cell>
          <cell r="FA106">
            <v>0</v>
          </cell>
          <cell r="FB106">
            <v>0</v>
          </cell>
          <cell r="FC106">
            <v>0</v>
          </cell>
          <cell r="FD106">
            <v>0</v>
          </cell>
          <cell r="FE106">
            <v>0</v>
          </cell>
          <cell r="FF106">
            <v>25170</v>
          </cell>
          <cell r="FG106">
            <v>56277</v>
          </cell>
          <cell r="FH106">
            <v>12037</v>
          </cell>
          <cell r="FJ106">
            <v>0</v>
          </cell>
          <cell r="FL106">
            <v>0</v>
          </cell>
          <cell r="FM106">
            <v>0</v>
          </cell>
          <cell r="FN106">
            <v>0</v>
          </cell>
          <cell r="FO106">
            <v>0</v>
          </cell>
          <cell r="FQ106">
            <v>530937</v>
          </cell>
          <cell r="FR106">
            <v>37810</v>
          </cell>
          <cell r="FS106">
            <v>192505</v>
          </cell>
          <cell r="FT106">
            <v>23721</v>
          </cell>
          <cell r="FU106">
            <v>7888</v>
          </cell>
          <cell r="FV106">
            <v>30671</v>
          </cell>
          <cell r="FW106">
            <v>3610</v>
          </cell>
          <cell r="FX106">
            <v>0</v>
          </cell>
          <cell r="FY106">
            <v>18901</v>
          </cell>
          <cell r="FZ106">
            <v>6490</v>
          </cell>
          <cell r="GA106">
            <v>0</v>
          </cell>
          <cell r="GB106">
            <v>0</v>
          </cell>
          <cell r="GC106">
            <v>0</v>
          </cell>
          <cell r="GD106">
            <v>0</v>
          </cell>
          <cell r="GE106">
            <v>16087</v>
          </cell>
          <cell r="GF106">
            <v>28190</v>
          </cell>
          <cell r="GG106">
            <v>23676</v>
          </cell>
          <cell r="GH106">
            <v>-12891</v>
          </cell>
          <cell r="GI106">
            <v>907595</v>
          </cell>
        </row>
        <row r="107">
          <cell r="B107" t="str">
            <v>Cheltenham</v>
          </cell>
          <cell r="C107" t="str">
            <v>SW</v>
          </cell>
          <cell r="D107" t="str">
            <v>SD</v>
          </cell>
          <cell r="E107">
            <v>0</v>
          </cell>
          <cell r="F107">
            <v>0</v>
          </cell>
          <cell r="G107">
            <v>0</v>
          </cell>
          <cell r="H107">
            <v>0</v>
          </cell>
          <cell r="I107">
            <v>0</v>
          </cell>
          <cell r="J107">
            <v>0</v>
          </cell>
          <cell r="L107">
            <v>0</v>
          </cell>
          <cell r="M107">
            <v>0</v>
          </cell>
          <cell r="N107">
            <v>28</v>
          </cell>
          <cell r="O107">
            <v>0</v>
          </cell>
          <cell r="P107">
            <v>0</v>
          </cell>
          <cell r="Q107">
            <v>0</v>
          </cell>
          <cell r="R107">
            <v>0</v>
          </cell>
          <cell r="S107">
            <v>0</v>
          </cell>
          <cell r="T107">
            <v>0</v>
          </cell>
          <cell r="U107">
            <v>363</v>
          </cell>
          <cell r="V107">
            <v>0</v>
          </cell>
          <cell r="W107">
            <v>17</v>
          </cell>
          <cell r="X107">
            <v>0</v>
          </cell>
          <cell r="Y107">
            <v>0</v>
          </cell>
          <cell r="Z107">
            <v>408</v>
          </cell>
          <cell r="AB107">
            <v>0</v>
          </cell>
          <cell r="AC107">
            <v>0</v>
          </cell>
          <cell r="AD107">
            <v>0</v>
          </cell>
          <cell r="AE107">
            <v>0</v>
          </cell>
          <cell r="AF107">
            <v>0</v>
          </cell>
          <cell r="AG107">
            <v>0</v>
          </cell>
          <cell r="AH107">
            <v>0</v>
          </cell>
          <cell r="AI107">
            <v>0</v>
          </cell>
          <cell r="AJ107">
            <v>0</v>
          </cell>
          <cell r="AK107">
            <v>0</v>
          </cell>
          <cell r="AL107">
            <v>0</v>
          </cell>
          <cell r="AN107">
            <v>6</v>
          </cell>
          <cell r="AO107">
            <v>0</v>
          </cell>
          <cell r="AP107">
            <v>0</v>
          </cell>
          <cell r="AQ107">
            <v>0</v>
          </cell>
          <cell r="AR107">
            <v>0</v>
          </cell>
          <cell r="AS107">
            <v>0</v>
          </cell>
          <cell r="AT107">
            <v>0</v>
          </cell>
          <cell r="AU107">
            <v>6</v>
          </cell>
          <cell r="AW107">
            <v>144</v>
          </cell>
          <cell r="AX107">
            <v>0</v>
          </cell>
          <cell r="AY107">
            <v>178</v>
          </cell>
          <cell r="AZ107">
            <v>0</v>
          </cell>
          <cell r="BA107">
            <v>0</v>
          </cell>
          <cell r="BB107">
            <v>322</v>
          </cell>
          <cell r="BD107">
            <v>0</v>
          </cell>
          <cell r="BE107">
            <v>0</v>
          </cell>
          <cell r="BF107">
            <v>0</v>
          </cell>
          <cell r="BG107">
            <v>0</v>
          </cell>
          <cell r="BH107">
            <v>0</v>
          </cell>
          <cell r="BI107">
            <v>0</v>
          </cell>
          <cell r="BJ107">
            <v>0</v>
          </cell>
          <cell r="BK107">
            <v>0</v>
          </cell>
          <cell r="BL107">
            <v>0</v>
          </cell>
          <cell r="BM107">
            <v>16</v>
          </cell>
          <cell r="BN107">
            <v>0</v>
          </cell>
          <cell r="BO107">
            <v>0</v>
          </cell>
          <cell r="BP107">
            <v>0</v>
          </cell>
          <cell r="BQ107">
            <v>0</v>
          </cell>
          <cell r="BR107">
            <v>54</v>
          </cell>
          <cell r="BS107">
            <v>72</v>
          </cell>
          <cell r="BT107">
            <v>0</v>
          </cell>
          <cell r="BU107">
            <v>0</v>
          </cell>
          <cell r="BV107">
            <v>0</v>
          </cell>
          <cell r="BW107">
            <v>3</v>
          </cell>
          <cell r="BX107">
            <v>0</v>
          </cell>
          <cell r="BY107">
            <v>0</v>
          </cell>
          <cell r="BZ107">
            <v>0</v>
          </cell>
          <cell r="CA107">
            <v>9</v>
          </cell>
          <cell r="CB107">
            <v>0</v>
          </cell>
          <cell r="CC107">
            <v>0</v>
          </cell>
          <cell r="CD107">
            <v>154</v>
          </cell>
          <cell r="CF107">
            <v>0</v>
          </cell>
          <cell r="CG107">
            <v>0</v>
          </cell>
          <cell r="CH107">
            <v>0</v>
          </cell>
          <cell r="CI107">
            <v>0</v>
          </cell>
          <cell r="CJ107">
            <v>0</v>
          </cell>
          <cell r="CK107">
            <v>0</v>
          </cell>
          <cell r="CL107">
            <v>0</v>
          </cell>
          <cell r="CN107">
            <v>0</v>
          </cell>
          <cell r="CP107">
            <v>0</v>
          </cell>
          <cell r="CR107">
            <v>0</v>
          </cell>
          <cell r="CS107">
            <v>0</v>
          </cell>
          <cell r="CT107">
            <v>221</v>
          </cell>
          <cell r="CU107">
            <v>0</v>
          </cell>
          <cell r="CV107">
            <v>0</v>
          </cell>
          <cell r="CW107">
            <v>0</v>
          </cell>
          <cell r="CX107">
            <v>0</v>
          </cell>
          <cell r="CY107">
            <v>2</v>
          </cell>
          <cell r="CZ107">
            <v>0</v>
          </cell>
          <cell r="DA107">
            <v>0</v>
          </cell>
          <cell r="DB107">
            <v>0</v>
          </cell>
          <cell r="DC107">
            <v>223</v>
          </cell>
          <cell r="DE107">
            <v>0</v>
          </cell>
          <cell r="DG107">
            <v>1113</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cell r="ED107">
            <v>0</v>
          </cell>
          <cell r="EE107">
            <v>0</v>
          </cell>
          <cell r="EF107">
            <v>0</v>
          </cell>
          <cell r="EG107">
            <v>0</v>
          </cell>
          <cell r="EH107">
            <v>0</v>
          </cell>
          <cell r="EI107">
            <v>0</v>
          </cell>
          <cell r="EJ107">
            <v>0</v>
          </cell>
          <cell r="EK107">
            <v>0</v>
          </cell>
          <cell r="EL107">
            <v>0</v>
          </cell>
          <cell r="EM107">
            <v>0</v>
          </cell>
          <cell r="EN107">
            <v>0</v>
          </cell>
          <cell r="EO107">
            <v>0</v>
          </cell>
          <cell r="EP107">
            <v>0</v>
          </cell>
          <cell r="EQ107">
            <v>0</v>
          </cell>
          <cell r="ER107">
            <v>0</v>
          </cell>
          <cell r="ES107">
            <v>0</v>
          </cell>
          <cell r="ET107">
            <v>0</v>
          </cell>
          <cell r="EU107">
            <v>0</v>
          </cell>
          <cell r="EV107">
            <v>0</v>
          </cell>
          <cell r="EW107">
            <v>0</v>
          </cell>
          <cell r="EX107">
            <v>0</v>
          </cell>
          <cell r="EY107">
            <v>0</v>
          </cell>
          <cell r="EZ107">
            <v>0</v>
          </cell>
          <cell r="FA107">
            <v>0</v>
          </cell>
          <cell r="FB107">
            <v>0</v>
          </cell>
          <cell r="FC107">
            <v>0</v>
          </cell>
          <cell r="FD107">
            <v>0</v>
          </cell>
          <cell r="FE107">
            <v>0</v>
          </cell>
          <cell r="FF107">
            <v>0</v>
          </cell>
          <cell r="FG107">
            <v>5481</v>
          </cell>
          <cell r="FH107">
            <v>261</v>
          </cell>
          <cell r="FJ107">
            <v>0</v>
          </cell>
          <cell r="FL107">
            <v>0</v>
          </cell>
          <cell r="FM107">
            <v>0</v>
          </cell>
          <cell r="FN107">
            <v>0</v>
          </cell>
          <cell r="FO107">
            <v>0</v>
          </cell>
          <cell r="FQ107">
            <v>0</v>
          </cell>
          <cell r="FR107">
            <v>-261</v>
          </cell>
          <cell r="FS107">
            <v>0</v>
          </cell>
          <cell r="FT107">
            <v>1508</v>
          </cell>
          <cell r="FU107">
            <v>6122</v>
          </cell>
          <cell r="FV107">
            <v>3997</v>
          </cell>
          <cell r="FW107">
            <v>2711</v>
          </cell>
          <cell r="FX107">
            <v>0</v>
          </cell>
          <cell r="FY107">
            <v>0</v>
          </cell>
          <cell r="FZ107">
            <v>1936</v>
          </cell>
          <cell r="GA107">
            <v>1304</v>
          </cell>
          <cell r="GB107">
            <v>0</v>
          </cell>
          <cell r="GC107">
            <v>-502</v>
          </cell>
          <cell r="GD107">
            <v>0</v>
          </cell>
          <cell r="GE107">
            <v>719</v>
          </cell>
          <cell r="GF107">
            <v>1234</v>
          </cell>
          <cell r="GG107">
            <v>1690</v>
          </cell>
          <cell r="GH107">
            <v>0</v>
          </cell>
          <cell r="GI107">
            <v>20458</v>
          </cell>
        </row>
        <row r="108">
          <cell r="B108" t="str">
            <v>Cotswold</v>
          </cell>
          <cell r="C108" t="str">
            <v>SW</v>
          </cell>
          <cell r="D108" t="str">
            <v>SD</v>
          </cell>
          <cell r="E108">
            <v>0</v>
          </cell>
          <cell r="F108">
            <v>0</v>
          </cell>
          <cell r="G108">
            <v>0</v>
          </cell>
          <cell r="H108">
            <v>0</v>
          </cell>
          <cell r="I108">
            <v>0</v>
          </cell>
          <cell r="J108">
            <v>0</v>
          </cell>
          <cell r="L108">
            <v>0</v>
          </cell>
          <cell r="M108">
            <v>0</v>
          </cell>
          <cell r="N108">
            <v>0</v>
          </cell>
          <cell r="O108">
            <v>0</v>
          </cell>
          <cell r="P108">
            <v>0</v>
          </cell>
          <cell r="Q108">
            <v>0</v>
          </cell>
          <cell r="R108">
            <v>0</v>
          </cell>
          <cell r="S108">
            <v>0</v>
          </cell>
          <cell r="T108">
            <v>0</v>
          </cell>
          <cell r="U108">
            <v>2</v>
          </cell>
          <cell r="V108">
            <v>0</v>
          </cell>
          <cell r="W108">
            <v>0</v>
          </cell>
          <cell r="X108">
            <v>0</v>
          </cell>
          <cell r="Y108">
            <v>0</v>
          </cell>
          <cell r="Z108">
            <v>2</v>
          </cell>
          <cell r="AB108">
            <v>0</v>
          </cell>
          <cell r="AC108">
            <v>0</v>
          </cell>
          <cell r="AD108">
            <v>0</v>
          </cell>
          <cell r="AE108">
            <v>0</v>
          </cell>
          <cell r="AF108">
            <v>0</v>
          </cell>
          <cell r="AG108">
            <v>0</v>
          </cell>
          <cell r="AH108">
            <v>0</v>
          </cell>
          <cell r="AI108">
            <v>0</v>
          </cell>
          <cell r="AJ108">
            <v>0</v>
          </cell>
          <cell r="AK108">
            <v>0</v>
          </cell>
          <cell r="AL108">
            <v>0</v>
          </cell>
          <cell r="AN108">
            <v>6</v>
          </cell>
          <cell r="AO108">
            <v>12</v>
          </cell>
          <cell r="AP108">
            <v>0</v>
          </cell>
          <cell r="AQ108">
            <v>11</v>
          </cell>
          <cell r="AR108">
            <v>0</v>
          </cell>
          <cell r="AS108">
            <v>0</v>
          </cell>
          <cell r="AT108">
            <v>0</v>
          </cell>
          <cell r="AU108">
            <v>29</v>
          </cell>
          <cell r="AW108">
            <v>104</v>
          </cell>
          <cell r="AX108">
            <v>445</v>
          </cell>
          <cell r="AY108">
            <v>0</v>
          </cell>
          <cell r="AZ108">
            <v>1</v>
          </cell>
          <cell r="BA108">
            <v>0</v>
          </cell>
          <cell r="BB108">
            <v>550</v>
          </cell>
          <cell r="BD108">
            <v>0</v>
          </cell>
          <cell r="BE108">
            <v>0</v>
          </cell>
          <cell r="BF108">
            <v>0</v>
          </cell>
          <cell r="BG108">
            <v>11</v>
          </cell>
          <cell r="BH108">
            <v>6</v>
          </cell>
          <cell r="BI108">
            <v>0</v>
          </cell>
          <cell r="BJ108">
            <v>6</v>
          </cell>
          <cell r="BK108">
            <v>0</v>
          </cell>
          <cell r="BL108">
            <v>3</v>
          </cell>
          <cell r="BM108">
            <v>39</v>
          </cell>
          <cell r="BN108">
            <v>1</v>
          </cell>
          <cell r="BO108">
            <v>3</v>
          </cell>
          <cell r="BP108">
            <v>4</v>
          </cell>
          <cell r="BQ108">
            <v>0</v>
          </cell>
          <cell r="BR108">
            <v>0</v>
          </cell>
          <cell r="BS108">
            <v>0</v>
          </cell>
          <cell r="BT108">
            <v>0</v>
          </cell>
          <cell r="BU108">
            <v>0</v>
          </cell>
          <cell r="BV108">
            <v>0</v>
          </cell>
          <cell r="BW108">
            <v>0</v>
          </cell>
          <cell r="BX108">
            <v>0</v>
          </cell>
          <cell r="BY108">
            <v>0</v>
          </cell>
          <cell r="BZ108">
            <v>0</v>
          </cell>
          <cell r="CA108">
            <v>261</v>
          </cell>
          <cell r="CB108">
            <v>0</v>
          </cell>
          <cell r="CC108">
            <v>0</v>
          </cell>
          <cell r="CD108">
            <v>334</v>
          </cell>
          <cell r="CF108">
            <v>8</v>
          </cell>
          <cell r="CG108">
            <v>17</v>
          </cell>
          <cell r="CH108">
            <v>16</v>
          </cell>
          <cell r="CI108">
            <v>0</v>
          </cell>
          <cell r="CJ108">
            <v>1</v>
          </cell>
          <cell r="CK108">
            <v>8</v>
          </cell>
          <cell r="CL108">
            <v>50</v>
          </cell>
          <cell r="CN108">
            <v>0</v>
          </cell>
          <cell r="CP108">
            <v>0</v>
          </cell>
          <cell r="CR108">
            <v>0</v>
          </cell>
          <cell r="CS108">
            <v>0</v>
          </cell>
          <cell r="CT108">
            <v>4</v>
          </cell>
          <cell r="CU108">
            <v>0</v>
          </cell>
          <cell r="CV108">
            <v>10</v>
          </cell>
          <cell r="CW108">
            <v>14</v>
          </cell>
          <cell r="CX108">
            <v>0</v>
          </cell>
          <cell r="CY108">
            <v>165</v>
          </cell>
          <cell r="CZ108">
            <v>0</v>
          </cell>
          <cell r="DA108">
            <v>0</v>
          </cell>
          <cell r="DB108">
            <v>0</v>
          </cell>
          <cell r="DC108">
            <v>193</v>
          </cell>
          <cell r="DE108">
            <v>1</v>
          </cell>
          <cell r="DG108">
            <v>1159</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v>0</v>
          </cell>
          <cell r="EK108">
            <v>0</v>
          </cell>
          <cell r="EL108">
            <v>0</v>
          </cell>
          <cell r="EM108">
            <v>0</v>
          </cell>
          <cell r="EN108">
            <v>0</v>
          </cell>
          <cell r="EO108">
            <v>0</v>
          </cell>
          <cell r="EP108">
            <v>0</v>
          </cell>
          <cell r="EQ108">
            <v>0</v>
          </cell>
          <cell r="ER108">
            <v>0</v>
          </cell>
          <cell r="ES108">
            <v>0</v>
          </cell>
          <cell r="ET108">
            <v>0</v>
          </cell>
          <cell r="EU108">
            <v>0</v>
          </cell>
          <cell r="EV108">
            <v>0</v>
          </cell>
          <cell r="EW108">
            <v>0</v>
          </cell>
          <cell r="EX108">
            <v>0</v>
          </cell>
          <cell r="EY108">
            <v>0</v>
          </cell>
          <cell r="EZ108">
            <v>0</v>
          </cell>
          <cell r="FA108">
            <v>0</v>
          </cell>
          <cell r="FB108">
            <v>0</v>
          </cell>
          <cell r="FC108">
            <v>0</v>
          </cell>
          <cell r="FD108">
            <v>0</v>
          </cell>
          <cell r="FE108">
            <v>0</v>
          </cell>
          <cell r="FF108">
            <v>0</v>
          </cell>
          <cell r="FG108">
            <v>461</v>
          </cell>
          <cell r="FH108">
            <v>1527</v>
          </cell>
          <cell r="FJ108">
            <v>0</v>
          </cell>
          <cell r="FL108">
            <v>0</v>
          </cell>
          <cell r="FM108">
            <v>0</v>
          </cell>
          <cell r="FN108">
            <v>0</v>
          </cell>
          <cell r="FO108">
            <v>0</v>
          </cell>
          <cell r="FQ108">
            <v>0</v>
          </cell>
          <cell r="FR108">
            <v>-1214</v>
          </cell>
          <cell r="FS108">
            <v>0</v>
          </cell>
          <cell r="FT108">
            <v>1662</v>
          </cell>
          <cell r="FU108">
            <v>1529</v>
          </cell>
          <cell r="FV108">
            <v>5342</v>
          </cell>
          <cell r="FW108">
            <v>2748</v>
          </cell>
          <cell r="FX108">
            <v>0</v>
          </cell>
          <cell r="FY108">
            <v>0</v>
          </cell>
          <cell r="FZ108">
            <v>2909</v>
          </cell>
          <cell r="GA108">
            <v>116</v>
          </cell>
          <cell r="GB108">
            <v>209</v>
          </cell>
          <cell r="GC108">
            <v>0</v>
          </cell>
          <cell r="GD108">
            <v>0</v>
          </cell>
          <cell r="GE108">
            <v>0</v>
          </cell>
          <cell r="GF108">
            <v>0</v>
          </cell>
          <cell r="GG108">
            <v>1108</v>
          </cell>
          <cell r="GH108">
            <v>-1128</v>
          </cell>
          <cell r="GI108">
            <v>13281</v>
          </cell>
        </row>
        <row r="109">
          <cell r="B109" t="str">
            <v>Forest of Dean</v>
          </cell>
          <cell r="C109" t="str">
            <v>SW</v>
          </cell>
          <cell r="D109" t="str">
            <v>SD</v>
          </cell>
          <cell r="E109">
            <v>0</v>
          </cell>
          <cell r="F109">
            <v>0</v>
          </cell>
          <cell r="G109">
            <v>0</v>
          </cell>
          <cell r="H109">
            <v>0</v>
          </cell>
          <cell r="I109">
            <v>0</v>
          </cell>
          <cell r="J109">
            <v>0</v>
          </cell>
          <cell r="L109">
            <v>0</v>
          </cell>
          <cell r="M109">
            <v>0</v>
          </cell>
          <cell r="N109">
            <v>0</v>
          </cell>
          <cell r="O109">
            <v>0</v>
          </cell>
          <cell r="P109">
            <v>0</v>
          </cell>
          <cell r="Q109">
            <v>0</v>
          </cell>
          <cell r="R109">
            <v>0</v>
          </cell>
          <cell r="S109">
            <v>0</v>
          </cell>
          <cell r="T109">
            <v>0</v>
          </cell>
          <cell r="U109">
            <v>43</v>
          </cell>
          <cell r="V109">
            <v>0</v>
          </cell>
          <cell r="W109">
            <v>0</v>
          </cell>
          <cell r="X109">
            <v>0</v>
          </cell>
          <cell r="Y109">
            <v>0</v>
          </cell>
          <cell r="Z109">
            <v>43</v>
          </cell>
          <cell r="AB109">
            <v>0</v>
          </cell>
          <cell r="AC109">
            <v>0</v>
          </cell>
          <cell r="AD109">
            <v>0</v>
          </cell>
          <cell r="AE109">
            <v>0</v>
          </cell>
          <cell r="AF109">
            <v>0</v>
          </cell>
          <cell r="AG109">
            <v>0</v>
          </cell>
          <cell r="AH109">
            <v>0</v>
          </cell>
          <cell r="AI109">
            <v>0</v>
          </cell>
          <cell r="AJ109">
            <v>0</v>
          </cell>
          <cell r="AK109">
            <v>0</v>
          </cell>
          <cell r="AL109">
            <v>0</v>
          </cell>
          <cell r="AN109">
            <v>-623</v>
          </cell>
          <cell r="AO109">
            <v>0</v>
          </cell>
          <cell r="AP109">
            <v>0</v>
          </cell>
          <cell r="AQ109">
            <v>0</v>
          </cell>
          <cell r="AR109">
            <v>0</v>
          </cell>
          <cell r="AS109">
            <v>0</v>
          </cell>
          <cell r="AT109">
            <v>2</v>
          </cell>
          <cell r="AU109">
            <v>-621</v>
          </cell>
          <cell r="AW109">
            <v>0</v>
          </cell>
          <cell r="AX109">
            <v>8</v>
          </cell>
          <cell r="AY109">
            <v>0</v>
          </cell>
          <cell r="AZ109">
            <v>2</v>
          </cell>
          <cell r="BA109">
            <v>0</v>
          </cell>
          <cell r="BB109">
            <v>10</v>
          </cell>
          <cell r="BD109">
            <v>14</v>
          </cell>
          <cell r="BE109">
            <v>0</v>
          </cell>
          <cell r="BF109">
            <v>0</v>
          </cell>
          <cell r="BG109">
            <v>0</v>
          </cell>
          <cell r="BH109">
            <v>0</v>
          </cell>
          <cell r="BI109">
            <v>0</v>
          </cell>
          <cell r="BJ109">
            <v>0</v>
          </cell>
          <cell r="BK109">
            <v>0</v>
          </cell>
          <cell r="BL109">
            <v>4</v>
          </cell>
          <cell r="BM109">
            <v>3</v>
          </cell>
          <cell r="BN109">
            <v>4</v>
          </cell>
          <cell r="BO109">
            <v>0</v>
          </cell>
          <cell r="BP109">
            <v>-14</v>
          </cell>
          <cell r="BQ109">
            <v>0</v>
          </cell>
          <cell r="BR109">
            <v>0</v>
          </cell>
          <cell r="BS109">
            <v>7</v>
          </cell>
          <cell r="BT109">
            <v>0</v>
          </cell>
          <cell r="BU109">
            <v>0</v>
          </cell>
          <cell r="BV109">
            <v>0</v>
          </cell>
          <cell r="BW109">
            <v>0</v>
          </cell>
          <cell r="BX109">
            <v>0</v>
          </cell>
          <cell r="BY109">
            <v>0</v>
          </cell>
          <cell r="BZ109">
            <v>0</v>
          </cell>
          <cell r="CA109">
            <v>0</v>
          </cell>
          <cell r="CB109">
            <v>0</v>
          </cell>
          <cell r="CC109">
            <v>0</v>
          </cell>
          <cell r="CD109">
            <v>18</v>
          </cell>
          <cell r="CF109">
            <v>0</v>
          </cell>
          <cell r="CG109">
            <v>-6</v>
          </cell>
          <cell r="CH109">
            <v>0</v>
          </cell>
          <cell r="CI109">
            <v>0</v>
          </cell>
          <cell r="CJ109">
            <v>-76</v>
          </cell>
          <cell r="CK109">
            <v>0</v>
          </cell>
          <cell r="CL109">
            <v>-82</v>
          </cell>
          <cell r="CN109">
            <v>0</v>
          </cell>
          <cell r="CP109">
            <v>0</v>
          </cell>
          <cell r="CR109">
            <v>0</v>
          </cell>
          <cell r="CS109">
            <v>0</v>
          </cell>
          <cell r="CT109">
            <v>748</v>
          </cell>
          <cell r="CU109">
            <v>0</v>
          </cell>
          <cell r="CV109">
            <v>0</v>
          </cell>
          <cell r="CW109">
            <v>0</v>
          </cell>
          <cell r="CX109">
            <v>0</v>
          </cell>
          <cell r="CY109">
            <v>0</v>
          </cell>
          <cell r="CZ109">
            <v>0</v>
          </cell>
          <cell r="DA109">
            <v>0</v>
          </cell>
          <cell r="DB109">
            <v>0</v>
          </cell>
          <cell r="DC109">
            <v>748</v>
          </cell>
          <cell r="DE109">
            <v>163</v>
          </cell>
          <cell r="DG109">
            <v>279</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cell r="ED109">
            <v>0</v>
          </cell>
          <cell r="EE109">
            <v>0</v>
          </cell>
          <cell r="EF109">
            <v>0</v>
          </cell>
          <cell r="EG109">
            <v>0</v>
          </cell>
          <cell r="EH109">
            <v>0</v>
          </cell>
          <cell r="EI109">
            <v>0</v>
          </cell>
          <cell r="EJ109">
            <v>0</v>
          </cell>
          <cell r="EK109">
            <v>0</v>
          </cell>
          <cell r="EL109">
            <v>0</v>
          </cell>
          <cell r="EM109">
            <v>0</v>
          </cell>
          <cell r="EN109">
            <v>0</v>
          </cell>
          <cell r="EO109">
            <v>0</v>
          </cell>
          <cell r="EP109">
            <v>0</v>
          </cell>
          <cell r="EQ109">
            <v>0</v>
          </cell>
          <cell r="ER109">
            <v>0</v>
          </cell>
          <cell r="ES109">
            <v>0</v>
          </cell>
          <cell r="ET109">
            <v>0</v>
          </cell>
          <cell r="EU109">
            <v>0</v>
          </cell>
          <cell r="EV109">
            <v>0</v>
          </cell>
          <cell r="EW109">
            <v>0</v>
          </cell>
          <cell r="EX109">
            <v>0</v>
          </cell>
          <cell r="EY109">
            <v>0</v>
          </cell>
          <cell r="EZ109">
            <v>0</v>
          </cell>
          <cell r="FA109">
            <v>0</v>
          </cell>
          <cell r="FB109">
            <v>0</v>
          </cell>
          <cell r="FC109">
            <v>0</v>
          </cell>
          <cell r="FD109">
            <v>0</v>
          </cell>
          <cell r="FE109">
            <v>0</v>
          </cell>
          <cell r="FF109">
            <v>0</v>
          </cell>
          <cell r="FG109">
            <v>4101</v>
          </cell>
          <cell r="FH109">
            <v>873</v>
          </cell>
          <cell r="FJ109">
            <v>0</v>
          </cell>
          <cell r="FL109">
            <v>0</v>
          </cell>
          <cell r="FM109">
            <v>0</v>
          </cell>
          <cell r="FN109">
            <v>0</v>
          </cell>
          <cell r="FO109">
            <v>0</v>
          </cell>
          <cell r="FQ109">
            <v>0</v>
          </cell>
          <cell r="FR109">
            <v>556</v>
          </cell>
          <cell r="FS109">
            <v>0</v>
          </cell>
          <cell r="FT109">
            <v>2247</v>
          </cell>
          <cell r="FU109">
            <v>1816</v>
          </cell>
          <cell r="FV109">
            <v>4258</v>
          </cell>
          <cell r="FW109">
            <v>1687</v>
          </cell>
          <cell r="FX109">
            <v>0</v>
          </cell>
          <cell r="FY109">
            <v>0</v>
          </cell>
          <cell r="FZ109">
            <v>3632</v>
          </cell>
          <cell r="GA109">
            <v>291</v>
          </cell>
          <cell r="GB109">
            <v>-402</v>
          </cell>
          <cell r="GC109">
            <v>0</v>
          </cell>
          <cell r="GD109">
            <v>0</v>
          </cell>
          <cell r="GE109">
            <v>0</v>
          </cell>
          <cell r="GF109">
            <v>12</v>
          </cell>
          <cell r="GG109">
            <v>1133</v>
          </cell>
          <cell r="GH109">
            <v>-862</v>
          </cell>
          <cell r="GI109">
            <v>14368</v>
          </cell>
        </row>
        <row r="110">
          <cell r="B110" t="str">
            <v>Gloucester</v>
          </cell>
          <cell r="C110" t="str">
            <v>SW</v>
          </cell>
          <cell r="D110" t="str">
            <v>SD</v>
          </cell>
          <cell r="E110">
            <v>0</v>
          </cell>
          <cell r="F110">
            <v>0</v>
          </cell>
          <cell r="G110">
            <v>0</v>
          </cell>
          <cell r="H110">
            <v>0</v>
          </cell>
          <cell r="I110">
            <v>0</v>
          </cell>
          <cell r="J110">
            <v>0</v>
          </cell>
          <cell r="L110">
            <v>0</v>
          </cell>
          <cell r="M110">
            <v>0</v>
          </cell>
          <cell r="N110">
            <v>0</v>
          </cell>
          <cell r="O110">
            <v>198</v>
          </cell>
          <cell r="P110">
            <v>0</v>
          </cell>
          <cell r="Q110">
            <v>13</v>
          </cell>
          <cell r="R110">
            <v>0</v>
          </cell>
          <cell r="S110">
            <v>0</v>
          </cell>
          <cell r="T110">
            <v>0</v>
          </cell>
          <cell r="U110">
            <v>316</v>
          </cell>
          <cell r="V110">
            <v>0</v>
          </cell>
          <cell r="W110">
            <v>3</v>
          </cell>
          <cell r="X110">
            <v>0</v>
          </cell>
          <cell r="Y110">
            <v>0</v>
          </cell>
          <cell r="Z110">
            <v>530</v>
          </cell>
          <cell r="AB110">
            <v>0</v>
          </cell>
          <cell r="AC110">
            <v>0</v>
          </cell>
          <cell r="AD110">
            <v>0</v>
          </cell>
          <cell r="AE110">
            <v>0</v>
          </cell>
          <cell r="AF110">
            <v>0</v>
          </cell>
          <cell r="AG110">
            <v>0</v>
          </cell>
          <cell r="AH110">
            <v>0</v>
          </cell>
          <cell r="AI110">
            <v>0</v>
          </cell>
          <cell r="AJ110">
            <v>0</v>
          </cell>
          <cell r="AK110">
            <v>0</v>
          </cell>
          <cell r="AL110">
            <v>0</v>
          </cell>
          <cell r="AN110">
            <v>492</v>
          </cell>
          <cell r="AO110">
            <v>0</v>
          </cell>
          <cell r="AP110">
            <v>0</v>
          </cell>
          <cell r="AQ110">
            <v>21</v>
          </cell>
          <cell r="AR110">
            <v>0</v>
          </cell>
          <cell r="AS110">
            <v>0</v>
          </cell>
          <cell r="AT110">
            <v>0</v>
          </cell>
          <cell r="AU110">
            <v>513</v>
          </cell>
          <cell r="AW110">
            <v>55</v>
          </cell>
          <cell r="AX110">
            <v>382</v>
          </cell>
          <cell r="AY110">
            <v>101</v>
          </cell>
          <cell r="AZ110">
            <v>0</v>
          </cell>
          <cell r="BA110">
            <v>0</v>
          </cell>
          <cell r="BB110">
            <v>538</v>
          </cell>
          <cell r="BD110">
            <v>40</v>
          </cell>
          <cell r="BE110">
            <v>0</v>
          </cell>
          <cell r="BF110">
            <v>0</v>
          </cell>
          <cell r="BG110">
            <v>0</v>
          </cell>
          <cell r="BH110">
            <v>2</v>
          </cell>
          <cell r="BI110">
            <v>0</v>
          </cell>
          <cell r="BJ110">
            <v>0</v>
          </cell>
          <cell r="BK110">
            <v>0</v>
          </cell>
          <cell r="BL110">
            <v>0</v>
          </cell>
          <cell r="BM110">
            <v>42</v>
          </cell>
          <cell r="BN110">
            <v>195</v>
          </cell>
          <cell r="BO110">
            <v>0</v>
          </cell>
          <cell r="BP110">
            <v>0</v>
          </cell>
          <cell r="BQ110">
            <v>0</v>
          </cell>
          <cell r="BR110">
            <v>0</v>
          </cell>
          <cell r="BS110">
            <v>8</v>
          </cell>
          <cell r="BT110">
            <v>0</v>
          </cell>
          <cell r="BU110">
            <v>0</v>
          </cell>
          <cell r="BV110">
            <v>0</v>
          </cell>
          <cell r="BW110">
            <v>0</v>
          </cell>
          <cell r="BX110">
            <v>13</v>
          </cell>
          <cell r="BY110">
            <v>0</v>
          </cell>
          <cell r="BZ110">
            <v>0</v>
          </cell>
          <cell r="CA110">
            <v>0</v>
          </cell>
          <cell r="CB110">
            <v>0</v>
          </cell>
          <cell r="CC110">
            <v>0</v>
          </cell>
          <cell r="CD110">
            <v>300</v>
          </cell>
          <cell r="CF110">
            <v>0</v>
          </cell>
          <cell r="CG110">
            <v>6</v>
          </cell>
          <cell r="CH110">
            <v>0</v>
          </cell>
          <cell r="CI110">
            <v>0</v>
          </cell>
          <cell r="CJ110">
            <v>0</v>
          </cell>
          <cell r="CK110">
            <v>4</v>
          </cell>
          <cell r="CL110">
            <v>10</v>
          </cell>
          <cell r="CN110">
            <v>0</v>
          </cell>
          <cell r="CP110">
            <v>0</v>
          </cell>
          <cell r="CR110">
            <v>0</v>
          </cell>
          <cell r="CS110">
            <v>0</v>
          </cell>
          <cell r="CT110">
            <v>646</v>
          </cell>
          <cell r="CU110">
            <v>0</v>
          </cell>
          <cell r="CV110">
            <v>0</v>
          </cell>
          <cell r="CW110">
            <v>18</v>
          </cell>
          <cell r="CX110">
            <v>0</v>
          </cell>
          <cell r="CY110">
            <v>2</v>
          </cell>
          <cell r="CZ110">
            <v>0</v>
          </cell>
          <cell r="DA110">
            <v>0</v>
          </cell>
          <cell r="DB110">
            <v>0</v>
          </cell>
          <cell r="DC110">
            <v>666</v>
          </cell>
          <cell r="DE110">
            <v>0</v>
          </cell>
          <cell r="DG110">
            <v>2557</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v>0</v>
          </cell>
          <cell r="EA110">
            <v>0</v>
          </cell>
          <cell r="EB110">
            <v>0</v>
          </cell>
          <cell r="EC110">
            <v>0</v>
          </cell>
          <cell r="ED110">
            <v>0</v>
          </cell>
          <cell r="EE110">
            <v>0</v>
          </cell>
          <cell r="EF110">
            <v>0</v>
          </cell>
          <cell r="EG110">
            <v>0</v>
          </cell>
          <cell r="EH110">
            <v>0</v>
          </cell>
          <cell r="EI110">
            <v>0</v>
          </cell>
          <cell r="EJ110">
            <v>0</v>
          </cell>
          <cell r="EK110">
            <v>0</v>
          </cell>
          <cell r="EL110">
            <v>0</v>
          </cell>
          <cell r="EM110">
            <v>0</v>
          </cell>
          <cell r="EN110">
            <v>0</v>
          </cell>
          <cell r="EO110">
            <v>0</v>
          </cell>
          <cell r="EP110">
            <v>0</v>
          </cell>
          <cell r="EQ110">
            <v>0</v>
          </cell>
          <cell r="ER110">
            <v>0</v>
          </cell>
          <cell r="ES110">
            <v>0</v>
          </cell>
          <cell r="ET110">
            <v>0</v>
          </cell>
          <cell r="EU110">
            <v>0</v>
          </cell>
          <cell r="EV110">
            <v>0</v>
          </cell>
          <cell r="EW110">
            <v>0</v>
          </cell>
          <cell r="EX110">
            <v>0</v>
          </cell>
          <cell r="EY110">
            <v>0</v>
          </cell>
          <cell r="EZ110">
            <v>0</v>
          </cell>
          <cell r="FA110">
            <v>0</v>
          </cell>
          <cell r="FB110">
            <v>0</v>
          </cell>
          <cell r="FC110">
            <v>0</v>
          </cell>
          <cell r="FD110">
            <v>0</v>
          </cell>
          <cell r="FE110">
            <v>0</v>
          </cell>
          <cell r="FF110">
            <v>0</v>
          </cell>
          <cell r="FG110">
            <v>3211</v>
          </cell>
          <cell r="FH110">
            <v>1670</v>
          </cell>
          <cell r="FJ110">
            <v>0</v>
          </cell>
          <cell r="FL110">
            <v>0</v>
          </cell>
          <cell r="FM110">
            <v>0</v>
          </cell>
          <cell r="FN110">
            <v>0</v>
          </cell>
          <cell r="FO110">
            <v>0</v>
          </cell>
          <cell r="FQ110">
            <v>0</v>
          </cell>
          <cell r="FR110">
            <v>1631</v>
          </cell>
          <cell r="FS110">
            <v>0</v>
          </cell>
          <cell r="FT110">
            <v>2522</v>
          </cell>
          <cell r="FU110">
            <v>6144</v>
          </cell>
          <cell r="FV110">
            <v>5635</v>
          </cell>
          <cell r="FW110">
            <v>3753</v>
          </cell>
          <cell r="FX110">
            <v>0</v>
          </cell>
          <cell r="FY110">
            <v>0</v>
          </cell>
          <cell r="FZ110">
            <v>3232</v>
          </cell>
          <cell r="GA110">
            <v>0</v>
          </cell>
          <cell r="GB110">
            <v>169</v>
          </cell>
          <cell r="GC110">
            <v>-802</v>
          </cell>
          <cell r="GD110">
            <v>55</v>
          </cell>
          <cell r="GE110">
            <v>0</v>
          </cell>
          <cell r="GF110">
            <v>1920</v>
          </cell>
          <cell r="GG110">
            <v>496</v>
          </cell>
          <cell r="GH110">
            <v>0</v>
          </cell>
          <cell r="GI110">
            <v>24755</v>
          </cell>
        </row>
        <row r="111">
          <cell r="B111" t="str">
            <v>Stroud</v>
          </cell>
          <cell r="C111" t="str">
            <v>SW</v>
          </cell>
          <cell r="D111" t="str">
            <v>SD</v>
          </cell>
          <cell r="E111">
            <v>0</v>
          </cell>
          <cell r="F111">
            <v>0</v>
          </cell>
          <cell r="G111">
            <v>0</v>
          </cell>
          <cell r="H111">
            <v>0</v>
          </cell>
          <cell r="I111">
            <v>0</v>
          </cell>
          <cell r="J111">
            <v>0</v>
          </cell>
          <cell r="L111">
            <v>0</v>
          </cell>
          <cell r="M111">
            <v>0</v>
          </cell>
          <cell r="N111">
            <v>0</v>
          </cell>
          <cell r="O111">
            <v>0</v>
          </cell>
          <cell r="P111">
            <v>0</v>
          </cell>
          <cell r="Q111">
            <v>0</v>
          </cell>
          <cell r="R111">
            <v>0</v>
          </cell>
          <cell r="S111">
            <v>0</v>
          </cell>
          <cell r="T111">
            <v>0</v>
          </cell>
          <cell r="U111">
            <v>28</v>
          </cell>
          <cell r="V111">
            <v>0</v>
          </cell>
          <cell r="W111">
            <v>0</v>
          </cell>
          <cell r="X111">
            <v>0</v>
          </cell>
          <cell r="Y111">
            <v>0</v>
          </cell>
          <cell r="Z111">
            <v>28</v>
          </cell>
          <cell r="AB111">
            <v>0</v>
          </cell>
          <cell r="AC111">
            <v>0</v>
          </cell>
          <cell r="AD111">
            <v>0</v>
          </cell>
          <cell r="AE111">
            <v>0</v>
          </cell>
          <cell r="AF111">
            <v>0</v>
          </cell>
          <cell r="AG111">
            <v>0</v>
          </cell>
          <cell r="AH111">
            <v>0</v>
          </cell>
          <cell r="AI111">
            <v>0</v>
          </cell>
          <cell r="AJ111">
            <v>0</v>
          </cell>
          <cell r="AK111">
            <v>0</v>
          </cell>
          <cell r="AL111">
            <v>0</v>
          </cell>
          <cell r="AN111">
            <v>0</v>
          </cell>
          <cell r="AO111">
            <v>0</v>
          </cell>
          <cell r="AP111">
            <v>0</v>
          </cell>
          <cell r="AQ111">
            <v>0</v>
          </cell>
          <cell r="AR111">
            <v>0</v>
          </cell>
          <cell r="AS111">
            <v>0</v>
          </cell>
          <cell r="AT111">
            <v>0</v>
          </cell>
          <cell r="AU111">
            <v>0</v>
          </cell>
          <cell r="AW111">
            <v>41</v>
          </cell>
          <cell r="AX111">
            <v>436</v>
          </cell>
          <cell r="AY111">
            <v>23</v>
          </cell>
          <cell r="AZ111">
            <v>3</v>
          </cell>
          <cell r="BA111">
            <v>0</v>
          </cell>
          <cell r="BB111">
            <v>503</v>
          </cell>
          <cell r="BD111">
            <v>0</v>
          </cell>
          <cell r="BE111">
            <v>0</v>
          </cell>
          <cell r="BF111">
            <v>0</v>
          </cell>
          <cell r="BG111">
            <v>0</v>
          </cell>
          <cell r="BH111">
            <v>0</v>
          </cell>
          <cell r="BI111">
            <v>0</v>
          </cell>
          <cell r="BJ111">
            <v>0</v>
          </cell>
          <cell r="BK111">
            <v>0</v>
          </cell>
          <cell r="BL111">
            <v>0</v>
          </cell>
          <cell r="BM111">
            <v>185</v>
          </cell>
          <cell r="BN111">
            <v>0</v>
          </cell>
          <cell r="BO111">
            <v>0</v>
          </cell>
          <cell r="BP111">
            <v>3</v>
          </cell>
          <cell r="BQ111">
            <v>3</v>
          </cell>
          <cell r="BR111">
            <v>0</v>
          </cell>
          <cell r="BS111">
            <v>0</v>
          </cell>
          <cell r="BT111">
            <v>0</v>
          </cell>
          <cell r="BU111">
            <v>0</v>
          </cell>
          <cell r="BV111">
            <v>0</v>
          </cell>
          <cell r="BW111">
            <v>0</v>
          </cell>
          <cell r="BX111">
            <v>0</v>
          </cell>
          <cell r="BY111">
            <v>0</v>
          </cell>
          <cell r="BZ111">
            <v>0</v>
          </cell>
          <cell r="CA111">
            <v>0</v>
          </cell>
          <cell r="CB111">
            <v>10</v>
          </cell>
          <cell r="CC111">
            <v>0</v>
          </cell>
          <cell r="CD111">
            <v>201</v>
          </cell>
          <cell r="CF111">
            <v>0</v>
          </cell>
          <cell r="CG111">
            <v>0</v>
          </cell>
          <cell r="CH111">
            <v>0</v>
          </cell>
          <cell r="CI111">
            <v>0</v>
          </cell>
          <cell r="CJ111">
            <v>0</v>
          </cell>
          <cell r="CK111">
            <v>0</v>
          </cell>
          <cell r="CL111">
            <v>0</v>
          </cell>
          <cell r="CN111">
            <v>0</v>
          </cell>
          <cell r="CP111">
            <v>0</v>
          </cell>
          <cell r="CR111">
            <v>0</v>
          </cell>
          <cell r="CS111">
            <v>0</v>
          </cell>
          <cell r="CT111">
            <v>0</v>
          </cell>
          <cell r="CU111">
            <v>0</v>
          </cell>
          <cell r="CV111">
            <v>0</v>
          </cell>
          <cell r="CW111">
            <v>0</v>
          </cell>
          <cell r="CX111">
            <v>1</v>
          </cell>
          <cell r="CY111">
            <v>0</v>
          </cell>
          <cell r="CZ111">
            <v>0</v>
          </cell>
          <cell r="DA111">
            <v>0</v>
          </cell>
          <cell r="DB111">
            <v>0</v>
          </cell>
          <cell r="DC111">
            <v>1</v>
          </cell>
          <cell r="DE111">
            <v>128</v>
          </cell>
          <cell r="DG111">
            <v>861</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cell r="EJ111">
            <v>0</v>
          </cell>
          <cell r="EK111">
            <v>0</v>
          </cell>
          <cell r="EL111">
            <v>0</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cell r="EZ111">
            <v>0</v>
          </cell>
          <cell r="FA111">
            <v>0</v>
          </cell>
          <cell r="FB111">
            <v>0</v>
          </cell>
          <cell r="FC111">
            <v>0</v>
          </cell>
          <cell r="FD111">
            <v>0</v>
          </cell>
          <cell r="FE111">
            <v>0</v>
          </cell>
          <cell r="FF111">
            <v>0</v>
          </cell>
          <cell r="FG111">
            <v>4939</v>
          </cell>
          <cell r="FH111">
            <v>2202</v>
          </cell>
          <cell r="FJ111">
            <v>0</v>
          </cell>
          <cell r="FL111">
            <v>0</v>
          </cell>
          <cell r="FM111">
            <v>0</v>
          </cell>
          <cell r="FN111">
            <v>0</v>
          </cell>
          <cell r="FO111">
            <v>0</v>
          </cell>
          <cell r="FQ111">
            <v>0</v>
          </cell>
          <cell r="FR111">
            <v>795</v>
          </cell>
          <cell r="FS111">
            <v>0</v>
          </cell>
          <cell r="FT111">
            <v>1357</v>
          </cell>
          <cell r="FU111">
            <v>2307</v>
          </cell>
          <cell r="FV111">
            <v>5166</v>
          </cell>
          <cell r="FW111">
            <v>1984</v>
          </cell>
          <cell r="FX111">
            <v>0</v>
          </cell>
          <cell r="FY111">
            <v>0</v>
          </cell>
          <cell r="FZ111">
            <v>3334</v>
          </cell>
          <cell r="GA111">
            <v>32</v>
          </cell>
          <cell r="GB111">
            <v>94</v>
          </cell>
          <cell r="GC111">
            <v>0</v>
          </cell>
          <cell r="GD111">
            <v>0</v>
          </cell>
          <cell r="GE111">
            <v>0</v>
          </cell>
          <cell r="GF111">
            <v>0</v>
          </cell>
          <cell r="GG111">
            <v>2258</v>
          </cell>
          <cell r="GH111">
            <v>-1432</v>
          </cell>
          <cell r="GI111">
            <v>15895</v>
          </cell>
        </row>
        <row r="112">
          <cell r="B112" t="str">
            <v>Tewkesbury</v>
          </cell>
          <cell r="C112" t="str">
            <v>SW</v>
          </cell>
          <cell r="D112" t="str">
            <v>SD</v>
          </cell>
          <cell r="E112">
            <v>0</v>
          </cell>
          <cell r="F112">
            <v>0</v>
          </cell>
          <cell r="G112">
            <v>0</v>
          </cell>
          <cell r="H112">
            <v>0</v>
          </cell>
          <cell r="I112">
            <v>0</v>
          </cell>
          <cell r="J112">
            <v>0</v>
          </cell>
          <cell r="L112">
            <v>0</v>
          </cell>
          <cell r="M112">
            <v>0</v>
          </cell>
          <cell r="N112">
            <v>0</v>
          </cell>
          <cell r="O112">
            <v>0</v>
          </cell>
          <cell r="P112">
            <v>0</v>
          </cell>
          <cell r="Q112">
            <v>0</v>
          </cell>
          <cell r="R112">
            <v>0</v>
          </cell>
          <cell r="S112">
            <v>0</v>
          </cell>
          <cell r="T112">
            <v>0</v>
          </cell>
          <cell r="U112">
            <v>13</v>
          </cell>
          <cell r="V112">
            <v>0</v>
          </cell>
          <cell r="W112">
            <v>0</v>
          </cell>
          <cell r="X112">
            <v>0</v>
          </cell>
          <cell r="Y112">
            <v>0</v>
          </cell>
          <cell r="Z112">
            <v>13</v>
          </cell>
          <cell r="AB112">
            <v>0</v>
          </cell>
          <cell r="AC112">
            <v>0</v>
          </cell>
          <cell r="AD112">
            <v>0</v>
          </cell>
          <cell r="AE112">
            <v>0</v>
          </cell>
          <cell r="AF112">
            <v>0</v>
          </cell>
          <cell r="AG112">
            <v>0</v>
          </cell>
          <cell r="AH112">
            <v>0</v>
          </cell>
          <cell r="AI112">
            <v>0</v>
          </cell>
          <cell r="AJ112">
            <v>0</v>
          </cell>
          <cell r="AK112">
            <v>0</v>
          </cell>
          <cell r="AL112">
            <v>0</v>
          </cell>
          <cell r="AN112">
            <v>0</v>
          </cell>
          <cell r="AO112">
            <v>27</v>
          </cell>
          <cell r="AP112">
            <v>0</v>
          </cell>
          <cell r="AQ112">
            <v>0</v>
          </cell>
          <cell r="AR112">
            <v>0</v>
          </cell>
          <cell r="AS112">
            <v>0</v>
          </cell>
          <cell r="AT112">
            <v>0</v>
          </cell>
          <cell r="AU112">
            <v>27</v>
          </cell>
          <cell r="AW112">
            <v>80</v>
          </cell>
          <cell r="AX112">
            <v>0</v>
          </cell>
          <cell r="AY112">
            <v>2</v>
          </cell>
          <cell r="AZ112">
            <v>30</v>
          </cell>
          <cell r="BA112">
            <v>0</v>
          </cell>
          <cell r="BB112">
            <v>112</v>
          </cell>
          <cell r="BD112">
            <v>9</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2</v>
          </cell>
          <cell r="BU112">
            <v>0</v>
          </cell>
          <cell r="BV112">
            <v>0</v>
          </cell>
          <cell r="BW112">
            <v>0</v>
          </cell>
          <cell r="BX112">
            <v>0</v>
          </cell>
          <cell r="BY112">
            <v>0</v>
          </cell>
          <cell r="BZ112">
            <v>0</v>
          </cell>
          <cell r="CA112">
            <v>0</v>
          </cell>
          <cell r="CB112">
            <v>0</v>
          </cell>
          <cell r="CC112">
            <v>0</v>
          </cell>
          <cell r="CD112">
            <v>11</v>
          </cell>
          <cell r="CF112">
            <v>0</v>
          </cell>
          <cell r="CG112">
            <v>0</v>
          </cell>
          <cell r="CH112">
            <v>0</v>
          </cell>
          <cell r="CI112">
            <v>0</v>
          </cell>
          <cell r="CJ112">
            <v>0</v>
          </cell>
          <cell r="CK112">
            <v>0</v>
          </cell>
          <cell r="CL112">
            <v>0</v>
          </cell>
          <cell r="CN112">
            <v>0</v>
          </cell>
          <cell r="CP112">
            <v>0</v>
          </cell>
          <cell r="CR112">
            <v>0</v>
          </cell>
          <cell r="CS112">
            <v>0</v>
          </cell>
          <cell r="CT112">
            <v>96</v>
          </cell>
          <cell r="CU112">
            <v>0</v>
          </cell>
          <cell r="CV112">
            <v>0</v>
          </cell>
          <cell r="CW112">
            <v>0</v>
          </cell>
          <cell r="CX112">
            <v>0</v>
          </cell>
          <cell r="CY112">
            <v>0</v>
          </cell>
          <cell r="CZ112">
            <v>0</v>
          </cell>
          <cell r="DA112">
            <v>0</v>
          </cell>
          <cell r="DB112">
            <v>0</v>
          </cell>
          <cell r="DC112">
            <v>96</v>
          </cell>
          <cell r="DE112">
            <v>0</v>
          </cell>
          <cell r="DG112">
            <v>259</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cell r="EJ112">
            <v>0</v>
          </cell>
          <cell r="EK112">
            <v>0</v>
          </cell>
          <cell r="EL112">
            <v>0</v>
          </cell>
          <cell r="EM112">
            <v>0</v>
          </cell>
          <cell r="EN112">
            <v>0</v>
          </cell>
          <cell r="EO112">
            <v>0</v>
          </cell>
          <cell r="EP112">
            <v>0</v>
          </cell>
          <cell r="EQ112">
            <v>0</v>
          </cell>
          <cell r="ER112">
            <v>0</v>
          </cell>
          <cell r="ES112">
            <v>0</v>
          </cell>
          <cell r="ET112">
            <v>0</v>
          </cell>
          <cell r="EU112">
            <v>0</v>
          </cell>
          <cell r="EV112">
            <v>0</v>
          </cell>
          <cell r="EW112">
            <v>0</v>
          </cell>
          <cell r="EX112">
            <v>0</v>
          </cell>
          <cell r="EY112">
            <v>0</v>
          </cell>
          <cell r="EZ112">
            <v>0</v>
          </cell>
          <cell r="FA112">
            <v>0</v>
          </cell>
          <cell r="FB112">
            <v>0</v>
          </cell>
          <cell r="FC112">
            <v>0</v>
          </cell>
          <cell r="FD112">
            <v>0</v>
          </cell>
          <cell r="FE112">
            <v>0</v>
          </cell>
          <cell r="FF112">
            <v>0</v>
          </cell>
          <cell r="FG112">
            <v>1478</v>
          </cell>
          <cell r="FH112">
            <v>550</v>
          </cell>
          <cell r="FJ112">
            <v>0</v>
          </cell>
          <cell r="FL112">
            <v>0</v>
          </cell>
          <cell r="FM112">
            <v>0</v>
          </cell>
          <cell r="FN112">
            <v>0</v>
          </cell>
          <cell r="FO112">
            <v>0</v>
          </cell>
          <cell r="FQ112">
            <v>0</v>
          </cell>
          <cell r="FR112">
            <v>244</v>
          </cell>
          <cell r="FS112">
            <v>0</v>
          </cell>
          <cell r="FT112">
            <v>821</v>
          </cell>
          <cell r="FU112">
            <v>866</v>
          </cell>
          <cell r="FV112">
            <v>3013</v>
          </cell>
          <cell r="FW112">
            <v>938</v>
          </cell>
          <cell r="FX112">
            <v>0</v>
          </cell>
          <cell r="FY112">
            <v>0</v>
          </cell>
          <cell r="FZ112">
            <v>2893</v>
          </cell>
          <cell r="GA112">
            <v>0</v>
          </cell>
          <cell r="GB112">
            <v>-230</v>
          </cell>
          <cell r="GC112">
            <v>-118</v>
          </cell>
          <cell r="GD112">
            <v>0</v>
          </cell>
          <cell r="GE112">
            <v>0</v>
          </cell>
          <cell r="GF112">
            <v>0</v>
          </cell>
          <cell r="GG112">
            <v>1460</v>
          </cell>
          <cell r="GH112">
            <v>-146</v>
          </cell>
          <cell r="GI112">
            <v>9741</v>
          </cell>
        </row>
        <row r="113">
          <cell r="B113" t="str">
            <v>Portsmouth UA</v>
          </cell>
          <cell r="C113" t="str">
            <v>SE</v>
          </cell>
          <cell r="D113" t="str">
            <v>UA</v>
          </cell>
          <cell r="E113">
            <v>30</v>
          </cell>
          <cell r="F113">
            <v>15690</v>
          </cell>
          <cell r="G113">
            <v>3931</v>
          </cell>
          <cell r="H113">
            <v>3286</v>
          </cell>
          <cell r="I113">
            <v>3635</v>
          </cell>
          <cell r="J113">
            <v>26572</v>
          </cell>
          <cell r="L113">
            <v>0</v>
          </cell>
          <cell r="M113">
            <v>-1633</v>
          </cell>
          <cell r="N113">
            <v>0</v>
          </cell>
          <cell r="O113">
            <v>0</v>
          </cell>
          <cell r="P113">
            <v>0</v>
          </cell>
          <cell r="Q113">
            <v>0</v>
          </cell>
          <cell r="R113">
            <v>0</v>
          </cell>
          <cell r="S113">
            <v>272</v>
          </cell>
          <cell r="T113">
            <v>463</v>
          </cell>
          <cell r="U113">
            <v>569</v>
          </cell>
          <cell r="V113">
            <v>0</v>
          </cell>
          <cell r="W113">
            <v>0</v>
          </cell>
          <cell r="X113">
            <v>5</v>
          </cell>
          <cell r="Y113">
            <v>5662</v>
          </cell>
          <cell r="Z113">
            <v>5338</v>
          </cell>
          <cell r="AB113">
            <v>0</v>
          </cell>
          <cell r="AC113">
            <v>0</v>
          </cell>
          <cell r="AD113">
            <v>379</v>
          </cell>
          <cell r="AE113">
            <v>517</v>
          </cell>
          <cell r="AF113">
            <v>3112</v>
          </cell>
          <cell r="AG113">
            <v>801</v>
          </cell>
          <cell r="AH113">
            <v>384</v>
          </cell>
          <cell r="AI113">
            <v>120</v>
          </cell>
          <cell r="AJ113">
            <v>2</v>
          </cell>
          <cell r="AK113">
            <v>16</v>
          </cell>
          <cell r="AL113">
            <v>5331</v>
          </cell>
          <cell r="AN113">
            <v>422</v>
          </cell>
          <cell r="AO113">
            <v>0</v>
          </cell>
          <cell r="AP113">
            <v>0</v>
          </cell>
          <cell r="AQ113">
            <v>1</v>
          </cell>
          <cell r="AR113">
            <v>0</v>
          </cell>
          <cell r="AS113">
            <v>0</v>
          </cell>
          <cell r="AT113">
            <v>0</v>
          </cell>
          <cell r="AU113">
            <v>423</v>
          </cell>
          <cell r="AW113">
            <v>4936</v>
          </cell>
          <cell r="AX113">
            <v>3352</v>
          </cell>
          <cell r="AY113">
            <v>477</v>
          </cell>
          <cell r="AZ113">
            <v>10</v>
          </cell>
          <cell r="BA113">
            <v>462</v>
          </cell>
          <cell r="BB113">
            <v>9237</v>
          </cell>
          <cell r="BD113">
            <v>612</v>
          </cell>
          <cell r="BE113">
            <v>0</v>
          </cell>
          <cell r="BF113">
            <v>0</v>
          </cell>
          <cell r="BG113">
            <v>0</v>
          </cell>
          <cell r="BH113">
            <v>59</v>
          </cell>
          <cell r="BI113">
            <v>0</v>
          </cell>
          <cell r="BJ113">
            <v>0</v>
          </cell>
          <cell r="BK113">
            <v>0</v>
          </cell>
          <cell r="BL113">
            <v>0</v>
          </cell>
          <cell r="BM113">
            <v>617</v>
          </cell>
          <cell r="BN113">
            <v>3</v>
          </cell>
          <cell r="BO113">
            <v>0</v>
          </cell>
          <cell r="BP113">
            <v>1</v>
          </cell>
          <cell r="BQ113">
            <v>153</v>
          </cell>
          <cell r="BR113">
            <v>99</v>
          </cell>
          <cell r="BS113">
            <v>0</v>
          </cell>
          <cell r="BT113">
            <v>0</v>
          </cell>
          <cell r="BU113">
            <v>-55</v>
          </cell>
          <cell r="BV113">
            <v>0</v>
          </cell>
          <cell r="BW113">
            <v>0</v>
          </cell>
          <cell r="BX113">
            <v>0</v>
          </cell>
          <cell r="BY113">
            <v>243</v>
          </cell>
          <cell r="BZ113">
            <v>0</v>
          </cell>
          <cell r="CA113">
            <v>0</v>
          </cell>
          <cell r="CB113">
            <v>0</v>
          </cell>
          <cell r="CC113">
            <v>0</v>
          </cell>
          <cell r="CD113">
            <v>1732</v>
          </cell>
          <cell r="CF113">
            <v>0</v>
          </cell>
          <cell r="CG113">
            <v>0</v>
          </cell>
          <cell r="CH113">
            <v>4</v>
          </cell>
          <cell r="CI113">
            <v>0</v>
          </cell>
          <cell r="CJ113">
            <v>309</v>
          </cell>
          <cell r="CK113">
            <v>0</v>
          </cell>
          <cell r="CL113">
            <v>313</v>
          </cell>
          <cell r="CN113">
            <v>0</v>
          </cell>
          <cell r="CP113">
            <v>0</v>
          </cell>
          <cell r="CR113">
            <v>0</v>
          </cell>
          <cell r="CS113">
            <v>0</v>
          </cell>
          <cell r="CT113">
            <v>7</v>
          </cell>
          <cell r="CU113">
            <v>0</v>
          </cell>
          <cell r="CV113">
            <v>0</v>
          </cell>
          <cell r="CW113">
            <v>0</v>
          </cell>
          <cell r="CX113">
            <v>0</v>
          </cell>
          <cell r="CY113">
            <v>0</v>
          </cell>
          <cell r="CZ113">
            <v>0</v>
          </cell>
          <cell r="DA113">
            <v>0</v>
          </cell>
          <cell r="DB113">
            <v>0</v>
          </cell>
          <cell r="DC113">
            <v>7</v>
          </cell>
          <cell r="DE113">
            <v>995</v>
          </cell>
          <cell r="DG113">
            <v>49948</v>
          </cell>
          <cell r="DI113">
            <v>0</v>
          </cell>
          <cell r="DJ113">
            <v>0</v>
          </cell>
          <cell r="DK113">
            <v>0</v>
          </cell>
          <cell r="DL113">
            <v>0</v>
          </cell>
          <cell r="DM113">
            <v>0</v>
          </cell>
          <cell r="DN113">
            <v>0</v>
          </cell>
          <cell r="DO113">
            <v>0</v>
          </cell>
          <cell r="DP113">
            <v>0</v>
          </cell>
          <cell r="DQ113">
            <v>0</v>
          </cell>
          <cell r="DR113">
            <v>0</v>
          </cell>
          <cell r="DS113">
            <v>0</v>
          </cell>
          <cell r="DT113">
            <v>0</v>
          </cell>
          <cell r="DU113">
            <v>0</v>
          </cell>
          <cell r="DV113">
            <v>0</v>
          </cell>
          <cell r="DW113">
            <v>0</v>
          </cell>
          <cell r="DX113">
            <v>0</v>
          </cell>
          <cell r="DY113">
            <v>0</v>
          </cell>
          <cell r="DZ113">
            <v>0</v>
          </cell>
          <cell r="EA113">
            <v>0</v>
          </cell>
          <cell r="EB113">
            <v>0</v>
          </cell>
          <cell r="EC113">
            <v>0</v>
          </cell>
          <cell r="ED113">
            <v>0</v>
          </cell>
          <cell r="EE113">
            <v>0</v>
          </cell>
          <cell r="EF113">
            <v>0</v>
          </cell>
          <cell r="EG113">
            <v>0</v>
          </cell>
          <cell r="EH113">
            <v>0</v>
          </cell>
          <cell r="EI113">
            <v>0</v>
          </cell>
          <cell r="EJ113">
            <v>0</v>
          </cell>
          <cell r="EK113">
            <v>0</v>
          </cell>
          <cell r="EL113">
            <v>0</v>
          </cell>
          <cell r="EM113">
            <v>0</v>
          </cell>
          <cell r="EN113">
            <v>0</v>
          </cell>
          <cell r="EO113">
            <v>0</v>
          </cell>
          <cell r="EP113">
            <v>0</v>
          </cell>
          <cell r="EQ113">
            <v>0</v>
          </cell>
          <cell r="ER113">
            <v>0</v>
          </cell>
          <cell r="ES113">
            <v>0</v>
          </cell>
          <cell r="ET113">
            <v>0</v>
          </cell>
          <cell r="EU113">
            <v>0</v>
          </cell>
          <cell r="EV113">
            <v>0</v>
          </cell>
          <cell r="EW113">
            <v>0</v>
          </cell>
          <cell r="EX113">
            <v>0</v>
          </cell>
          <cell r="EY113">
            <v>0</v>
          </cell>
          <cell r="EZ113">
            <v>0</v>
          </cell>
          <cell r="FA113">
            <v>0</v>
          </cell>
          <cell r="FB113">
            <v>0</v>
          </cell>
          <cell r="FC113">
            <v>0</v>
          </cell>
          <cell r="FD113">
            <v>0</v>
          </cell>
          <cell r="FE113">
            <v>0</v>
          </cell>
          <cell r="FF113">
            <v>6000</v>
          </cell>
          <cell r="FG113">
            <v>34312</v>
          </cell>
          <cell r="FH113">
            <v>6584</v>
          </cell>
          <cell r="FJ113">
            <v>0</v>
          </cell>
          <cell r="FL113">
            <v>0</v>
          </cell>
          <cell r="FM113">
            <v>0</v>
          </cell>
          <cell r="FN113">
            <v>0</v>
          </cell>
          <cell r="FO113">
            <v>0</v>
          </cell>
          <cell r="FQ113">
            <v>144638</v>
          </cell>
          <cell r="FR113">
            <v>11922</v>
          </cell>
          <cell r="FS113">
            <v>79446</v>
          </cell>
          <cell r="FT113">
            <v>16685</v>
          </cell>
          <cell r="FU113">
            <v>15892</v>
          </cell>
          <cell r="FV113">
            <v>28449</v>
          </cell>
          <cell r="FW113">
            <v>2226</v>
          </cell>
          <cell r="FX113">
            <v>0</v>
          </cell>
          <cell r="FY113">
            <v>0</v>
          </cell>
          <cell r="FZ113">
            <v>15956</v>
          </cell>
          <cell r="GA113">
            <v>1423</v>
          </cell>
          <cell r="GB113">
            <v>1157</v>
          </cell>
          <cell r="GC113">
            <v>-2818</v>
          </cell>
          <cell r="GD113">
            <v>1</v>
          </cell>
          <cell r="GE113">
            <v>6195</v>
          </cell>
          <cell r="GF113">
            <v>10742</v>
          </cell>
          <cell r="GG113">
            <v>13359</v>
          </cell>
          <cell r="GH113">
            <v>-24582</v>
          </cell>
          <cell r="GI113">
            <v>320691</v>
          </cell>
        </row>
        <row r="114">
          <cell r="B114" t="str">
            <v>Southampton UA</v>
          </cell>
          <cell r="C114" t="str">
            <v>SE</v>
          </cell>
          <cell r="D114" t="str">
            <v>UA</v>
          </cell>
          <cell r="E114">
            <v>313</v>
          </cell>
          <cell r="F114">
            <v>7411</v>
          </cell>
          <cell r="G114">
            <v>4838</v>
          </cell>
          <cell r="H114">
            <v>820</v>
          </cell>
          <cell r="I114">
            <v>310</v>
          </cell>
          <cell r="J114">
            <v>13692</v>
          </cell>
          <cell r="L114">
            <v>29</v>
          </cell>
          <cell r="M114">
            <v>2298</v>
          </cell>
          <cell r="N114">
            <v>0</v>
          </cell>
          <cell r="O114">
            <v>0</v>
          </cell>
          <cell r="P114">
            <v>0</v>
          </cell>
          <cell r="Q114">
            <v>0</v>
          </cell>
          <cell r="R114">
            <v>0</v>
          </cell>
          <cell r="S114">
            <v>0</v>
          </cell>
          <cell r="T114">
            <v>29</v>
          </cell>
          <cell r="U114">
            <v>796</v>
          </cell>
          <cell r="V114">
            <v>0</v>
          </cell>
          <cell r="W114">
            <v>0</v>
          </cell>
          <cell r="X114">
            <v>12</v>
          </cell>
          <cell r="Y114">
            <v>238</v>
          </cell>
          <cell r="Z114">
            <v>3402</v>
          </cell>
          <cell r="AB114">
            <v>0</v>
          </cell>
          <cell r="AC114">
            <v>0</v>
          </cell>
          <cell r="AD114">
            <v>175</v>
          </cell>
          <cell r="AE114">
            <v>0</v>
          </cell>
          <cell r="AF114">
            <v>325</v>
          </cell>
          <cell r="AG114">
            <v>20</v>
          </cell>
          <cell r="AH114">
            <v>64</v>
          </cell>
          <cell r="AI114">
            <v>47</v>
          </cell>
          <cell r="AJ114">
            <v>0</v>
          </cell>
          <cell r="AK114">
            <v>1</v>
          </cell>
          <cell r="AL114">
            <v>632</v>
          </cell>
          <cell r="AN114">
            <v>19</v>
          </cell>
          <cell r="AO114">
            <v>0</v>
          </cell>
          <cell r="AP114">
            <v>0</v>
          </cell>
          <cell r="AQ114">
            <v>0</v>
          </cell>
          <cell r="AR114">
            <v>0</v>
          </cell>
          <cell r="AS114">
            <v>0</v>
          </cell>
          <cell r="AT114">
            <v>0</v>
          </cell>
          <cell r="AU114">
            <v>19</v>
          </cell>
          <cell r="AW114">
            <v>936</v>
          </cell>
          <cell r="AX114">
            <v>1383</v>
          </cell>
          <cell r="AY114">
            <v>35</v>
          </cell>
          <cell r="AZ114">
            <v>7</v>
          </cell>
          <cell r="BA114">
            <v>95</v>
          </cell>
          <cell r="BB114">
            <v>2456</v>
          </cell>
          <cell r="BD114">
            <v>212</v>
          </cell>
          <cell r="BE114">
            <v>0</v>
          </cell>
          <cell r="BF114">
            <v>0</v>
          </cell>
          <cell r="BG114">
            <v>0</v>
          </cell>
          <cell r="BH114">
            <v>0</v>
          </cell>
          <cell r="BI114">
            <v>0</v>
          </cell>
          <cell r="BJ114">
            <v>0</v>
          </cell>
          <cell r="BK114">
            <v>0</v>
          </cell>
          <cell r="BL114">
            <v>6</v>
          </cell>
          <cell r="BM114">
            <v>22</v>
          </cell>
          <cell r="BN114">
            <v>6</v>
          </cell>
          <cell r="BO114">
            <v>0</v>
          </cell>
          <cell r="BP114">
            <v>0</v>
          </cell>
          <cell r="BQ114">
            <v>0</v>
          </cell>
          <cell r="BR114">
            <v>23</v>
          </cell>
          <cell r="BS114">
            <v>0</v>
          </cell>
          <cell r="BT114">
            <v>0</v>
          </cell>
          <cell r="BU114">
            <v>0</v>
          </cell>
          <cell r="BV114">
            <v>0</v>
          </cell>
          <cell r="BW114">
            <v>0</v>
          </cell>
          <cell r="BX114">
            <v>97</v>
          </cell>
          <cell r="BY114">
            <v>0</v>
          </cell>
          <cell r="BZ114">
            <v>0</v>
          </cell>
          <cell r="CA114">
            <v>0</v>
          </cell>
          <cell r="CB114">
            <v>0</v>
          </cell>
          <cell r="CC114">
            <v>0</v>
          </cell>
          <cell r="CD114">
            <v>366</v>
          </cell>
          <cell r="CF114">
            <v>0</v>
          </cell>
          <cell r="CG114">
            <v>9</v>
          </cell>
          <cell r="CH114">
            <v>0</v>
          </cell>
          <cell r="CI114">
            <v>6</v>
          </cell>
          <cell r="CJ114">
            <v>118</v>
          </cell>
          <cell r="CK114">
            <v>2</v>
          </cell>
          <cell r="CL114">
            <v>135</v>
          </cell>
          <cell r="CN114">
            <v>0</v>
          </cell>
          <cell r="CP114">
            <v>0</v>
          </cell>
          <cell r="CR114">
            <v>0</v>
          </cell>
          <cell r="CS114">
            <v>0</v>
          </cell>
          <cell r="CT114">
            <v>0</v>
          </cell>
          <cell r="CU114">
            <v>0</v>
          </cell>
          <cell r="CV114">
            <v>0</v>
          </cell>
          <cell r="CW114">
            <v>0</v>
          </cell>
          <cell r="CX114">
            <v>0</v>
          </cell>
          <cell r="CY114">
            <v>11</v>
          </cell>
          <cell r="CZ114">
            <v>0</v>
          </cell>
          <cell r="DA114">
            <v>0</v>
          </cell>
          <cell r="DB114">
            <v>0</v>
          </cell>
          <cell r="DC114">
            <v>11</v>
          </cell>
          <cell r="DE114">
            <v>0</v>
          </cell>
          <cell r="DG114">
            <v>20713</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cell r="ED114">
            <v>0</v>
          </cell>
          <cell r="EE114">
            <v>0</v>
          </cell>
          <cell r="EF114">
            <v>0</v>
          </cell>
          <cell r="EG114">
            <v>0</v>
          </cell>
          <cell r="EH114">
            <v>0</v>
          </cell>
          <cell r="EI114">
            <v>0</v>
          </cell>
          <cell r="EJ114">
            <v>0</v>
          </cell>
          <cell r="EK114">
            <v>0</v>
          </cell>
          <cell r="EL114">
            <v>0</v>
          </cell>
          <cell r="EM114">
            <v>0</v>
          </cell>
          <cell r="EN114">
            <v>0</v>
          </cell>
          <cell r="EO114">
            <v>0</v>
          </cell>
          <cell r="EP114">
            <v>0</v>
          </cell>
          <cell r="EQ114">
            <v>0</v>
          </cell>
          <cell r="ER114">
            <v>0</v>
          </cell>
          <cell r="ES114">
            <v>0</v>
          </cell>
          <cell r="ET114">
            <v>0</v>
          </cell>
          <cell r="EU114">
            <v>0</v>
          </cell>
          <cell r="EV114">
            <v>0</v>
          </cell>
          <cell r="EW114">
            <v>0</v>
          </cell>
          <cell r="EX114">
            <v>0</v>
          </cell>
          <cell r="EY114">
            <v>0</v>
          </cell>
          <cell r="EZ114">
            <v>0</v>
          </cell>
          <cell r="FA114">
            <v>0</v>
          </cell>
          <cell r="FB114">
            <v>0</v>
          </cell>
          <cell r="FC114">
            <v>0</v>
          </cell>
          <cell r="FD114">
            <v>0</v>
          </cell>
          <cell r="FE114">
            <v>0</v>
          </cell>
          <cell r="FF114">
            <v>5674</v>
          </cell>
          <cell r="FG114">
            <v>6766</v>
          </cell>
          <cell r="FH114">
            <v>8718</v>
          </cell>
          <cell r="FJ114">
            <v>0</v>
          </cell>
          <cell r="FL114">
            <v>0</v>
          </cell>
          <cell r="FM114">
            <v>0</v>
          </cell>
          <cell r="FN114">
            <v>0</v>
          </cell>
          <cell r="FO114">
            <v>0</v>
          </cell>
          <cell r="FQ114">
            <v>179141</v>
          </cell>
          <cell r="FR114">
            <v>14097</v>
          </cell>
          <cell r="FS114">
            <v>94572</v>
          </cell>
          <cell r="FT114">
            <v>15484</v>
          </cell>
          <cell r="FU114">
            <v>17196</v>
          </cell>
          <cell r="FV114">
            <v>22172</v>
          </cell>
          <cell r="FW114">
            <v>8307</v>
          </cell>
          <cell r="FX114">
            <v>0</v>
          </cell>
          <cell r="FY114">
            <v>0</v>
          </cell>
          <cell r="FZ114">
            <v>13115</v>
          </cell>
          <cell r="GA114">
            <v>2794</v>
          </cell>
          <cell r="GB114">
            <v>250</v>
          </cell>
          <cell r="GC114">
            <v>-4575</v>
          </cell>
          <cell r="GD114">
            <v>0</v>
          </cell>
          <cell r="GE114">
            <v>6347</v>
          </cell>
          <cell r="GF114">
            <v>5579</v>
          </cell>
          <cell r="GG114">
            <v>19037</v>
          </cell>
          <cell r="GH114">
            <v>-13214</v>
          </cell>
          <cell r="GI114">
            <v>380302</v>
          </cell>
        </row>
        <row r="115">
          <cell r="B115" t="str">
            <v>Hampshire</v>
          </cell>
          <cell r="C115" t="str">
            <v>SE</v>
          </cell>
          <cell r="D115" t="str">
            <v>SC</v>
          </cell>
          <cell r="E115">
            <v>301</v>
          </cell>
          <cell r="F115">
            <v>25247</v>
          </cell>
          <cell r="G115">
            <v>24835</v>
          </cell>
          <cell r="H115">
            <v>2941</v>
          </cell>
          <cell r="I115">
            <v>273</v>
          </cell>
          <cell r="J115">
            <v>53597</v>
          </cell>
          <cell r="L115">
            <v>0</v>
          </cell>
          <cell r="M115">
            <v>15200</v>
          </cell>
          <cell r="N115">
            <v>0</v>
          </cell>
          <cell r="O115">
            <v>0</v>
          </cell>
          <cell r="P115">
            <v>0</v>
          </cell>
          <cell r="Q115">
            <v>0</v>
          </cell>
          <cell r="R115">
            <v>0</v>
          </cell>
          <cell r="S115">
            <v>0</v>
          </cell>
          <cell r="T115">
            <v>483</v>
          </cell>
          <cell r="U115">
            <v>153</v>
          </cell>
          <cell r="V115">
            <v>0</v>
          </cell>
          <cell r="W115">
            <v>751</v>
          </cell>
          <cell r="X115">
            <v>0</v>
          </cell>
          <cell r="Y115">
            <v>0</v>
          </cell>
          <cell r="Z115">
            <v>16587</v>
          </cell>
          <cell r="AB115">
            <v>0</v>
          </cell>
          <cell r="AC115">
            <v>477</v>
          </cell>
          <cell r="AD115">
            <v>0</v>
          </cell>
          <cell r="AE115">
            <v>2</v>
          </cell>
          <cell r="AF115">
            <v>1792</v>
          </cell>
          <cell r="AG115">
            <v>253</v>
          </cell>
          <cell r="AH115">
            <v>1030</v>
          </cell>
          <cell r="AI115">
            <v>84</v>
          </cell>
          <cell r="AJ115">
            <v>0</v>
          </cell>
          <cell r="AK115">
            <v>16</v>
          </cell>
          <cell r="AL115">
            <v>3654</v>
          </cell>
          <cell r="AN115">
            <v>0</v>
          </cell>
          <cell r="AO115">
            <v>0</v>
          </cell>
          <cell r="AP115">
            <v>0</v>
          </cell>
          <cell r="AQ115">
            <v>0</v>
          </cell>
          <cell r="AR115">
            <v>8</v>
          </cell>
          <cell r="AS115">
            <v>0</v>
          </cell>
          <cell r="AT115">
            <v>0</v>
          </cell>
          <cell r="AU115">
            <v>8</v>
          </cell>
          <cell r="AW115">
            <v>763</v>
          </cell>
          <cell r="AX115">
            <v>234</v>
          </cell>
          <cell r="AY115">
            <v>46</v>
          </cell>
          <cell r="AZ115">
            <v>0</v>
          </cell>
          <cell r="BA115">
            <v>1610</v>
          </cell>
          <cell r="BB115">
            <v>2653</v>
          </cell>
          <cell r="BD115">
            <v>0</v>
          </cell>
          <cell r="BE115">
            <v>45</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54</v>
          </cell>
          <cell r="BW115">
            <v>0</v>
          </cell>
          <cell r="BX115">
            <v>0</v>
          </cell>
          <cell r="BY115">
            <v>80</v>
          </cell>
          <cell r="BZ115">
            <v>0</v>
          </cell>
          <cell r="CA115">
            <v>78</v>
          </cell>
          <cell r="CB115">
            <v>0</v>
          </cell>
          <cell r="CC115">
            <v>0</v>
          </cell>
          <cell r="CD115">
            <v>257</v>
          </cell>
          <cell r="CF115">
            <v>0</v>
          </cell>
          <cell r="CG115">
            <v>0</v>
          </cell>
          <cell r="CH115">
            <v>0</v>
          </cell>
          <cell r="CI115">
            <v>404</v>
          </cell>
          <cell r="CJ115">
            <v>-44</v>
          </cell>
          <cell r="CK115">
            <v>0</v>
          </cell>
          <cell r="CL115">
            <v>360</v>
          </cell>
          <cell r="CN115">
            <v>0</v>
          </cell>
          <cell r="CP115">
            <v>0</v>
          </cell>
          <cell r="CR115">
            <v>0</v>
          </cell>
          <cell r="CS115">
            <v>0</v>
          </cell>
          <cell r="CT115">
            <v>0</v>
          </cell>
          <cell r="CU115">
            <v>0</v>
          </cell>
          <cell r="CV115">
            <v>0</v>
          </cell>
          <cell r="CW115">
            <v>0</v>
          </cell>
          <cell r="CX115">
            <v>0</v>
          </cell>
          <cell r="CY115">
            <v>0</v>
          </cell>
          <cell r="CZ115">
            <v>0</v>
          </cell>
          <cell r="DA115">
            <v>0</v>
          </cell>
          <cell r="DB115">
            <v>0</v>
          </cell>
          <cell r="DC115">
            <v>0</v>
          </cell>
          <cell r="DE115">
            <v>-146</v>
          </cell>
          <cell r="DG115">
            <v>76970</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cell r="ED115">
            <v>0</v>
          </cell>
          <cell r="EE115">
            <v>0</v>
          </cell>
          <cell r="EF115">
            <v>0</v>
          </cell>
          <cell r="EG115">
            <v>0</v>
          </cell>
          <cell r="EH115">
            <v>0</v>
          </cell>
          <cell r="EI115">
            <v>0</v>
          </cell>
          <cell r="EJ115">
            <v>0</v>
          </cell>
          <cell r="EK115">
            <v>0</v>
          </cell>
          <cell r="EL115">
            <v>0</v>
          </cell>
          <cell r="EM115">
            <v>0</v>
          </cell>
          <cell r="EN115">
            <v>0</v>
          </cell>
          <cell r="EO115">
            <v>0</v>
          </cell>
          <cell r="EP115">
            <v>0</v>
          </cell>
          <cell r="EQ115">
            <v>0</v>
          </cell>
          <cell r="ER115">
            <v>0</v>
          </cell>
          <cell r="ES115">
            <v>0</v>
          </cell>
          <cell r="ET115">
            <v>0</v>
          </cell>
          <cell r="EU115">
            <v>0</v>
          </cell>
          <cell r="EV115">
            <v>0</v>
          </cell>
          <cell r="EW115">
            <v>0</v>
          </cell>
          <cell r="EX115">
            <v>0</v>
          </cell>
          <cell r="EY115">
            <v>0</v>
          </cell>
          <cell r="EZ115">
            <v>0</v>
          </cell>
          <cell r="FA115">
            <v>0</v>
          </cell>
          <cell r="FB115">
            <v>0</v>
          </cell>
          <cell r="FC115">
            <v>0</v>
          </cell>
          <cell r="FD115">
            <v>0</v>
          </cell>
          <cell r="FE115">
            <v>0</v>
          </cell>
          <cell r="FF115">
            <v>37338</v>
          </cell>
          <cell r="FG115">
            <v>109175</v>
          </cell>
          <cell r="FH115">
            <v>21499</v>
          </cell>
          <cell r="FJ115">
            <v>0</v>
          </cell>
          <cell r="FL115">
            <v>0</v>
          </cell>
          <cell r="FM115">
            <v>0</v>
          </cell>
          <cell r="FN115">
            <v>0</v>
          </cell>
          <cell r="FO115">
            <v>0</v>
          </cell>
          <cell r="FQ115">
            <v>934339</v>
          </cell>
          <cell r="FR115">
            <v>68761</v>
          </cell>
          <cell r="FS115">
            <v>380407</v>
          </cell>
          <cell r="FT115">
            <v>34220</v>
          </cell>
          <cell r="FU115">
            <v>38990</v>
          </cell>
          <cell r="FV115">
            <v>54244</v>
          </cell>
          <cell r="FW115">
            <v>10320</v>
          </cell>
          <cell r="FX115">
            <v>0</v>
          </cell>
          <cell r="FY115">
            <v>0</v>
          </cell>
          <cell r="FZ115">
            <v>16021</v>
          </cell>
          <cell r="GA115">
            <v>1990</v>
          </cell>
          <cell r="GB115">
            <v>510</v>
          </cell>
          <cell r="GC115">
            <v>0</v>
          </cell>
          <cell r="GD115">
            <v>414</v>
          </cell>
          <cell r="GE115">
            <v>26335</v>
          </cell>
          <cell r="GF115">
            <v>20865</v>
          </cell>
          <cell r="GG115">
            <v>61110</v>
          </cell>
          <cell r="GH115">
            <v>-39929</v>
          </cell>
          <cell r="GI115">
            <v>1608597</v>
          </cell>
        </row>
        <row r="116">
          <cell r="B116" t="str">
            <v>Basingstoke &amp; Deane</v>
          </cell>
          <cell r="C116" t="str">
            <v>SE</v>
          </cell>
          <cell r="D116" t="str">
            <v>SD</v>
          </cell>
          <cell r="E116">
            <v>0</v>
          </cell>
          <cell r="F116">
            <v>0</v>
          </cell>
          <cell r="G116">
            <v>0</v>
          </cell>
          <cell r="H116">
            <v>0</v>
          </cell>
          <cell r="I116">
            <v>0</v>
          </cell>
          <cell r="J116">
            <v>0</v>
          </cell>
          <cell r="L116">
            <v>26</v>
          </cell>
          <cell r="M116">
            <v>0</v>
          </cell>
          <cell r="N116">
            <v>0</v>
          </cell>
          <cell r="O116">
            <v>662</v>
          </cell>
          <cell r="P116">
            <v>0</v>
          </cell>
          <cell r="Q116">
            <v>0</v>
          </cell>
          <cell r="R116">
            <v>0</v>
          </cell>
          <cell r="S116">
            <v>0</v>
          </cell>
          <cell r="T116">
            <v>0</v>
          </cell>
          <cell r="U116">
            <v>2</v>
          </cell>
          <cell r="V116">
            <v>0</v>
          </cell>
          <cell r="W116">
            <v>0</v>
          </cell>
          <cell r="X116">
            <v>0</v>
          </cell>
          <cell r="Y116">
            <v>0</v>
          </cell>
          <cell r="Z116">
            <v>690</v>
          </cell>
          <cell r="AB116">
            <v>0</v>
          </cell>
          <cell r="AC116">
            <v>0</v>
          </cell>
          <cell r="AD116">
            <v>0</v>
          </cell>
          <cell r="AE116">
            <v>0</v>
          </cell>
          <cell r="AF116">
            <v>0</v>
          </cell>
          <cell r="AG116">
            <v>0</v>
          </cell>
          <cell r="AH116">
            <v>0</v>
          </cell>
          <cell r="AI116">
            <v>0</v>
          </cell>
          <cell r="AJ116">
            <v>0</v>
          </cell>
          <cell r="AK116">
            <v>0</v>
          </cell>
          <cell r="AL116">
            <v>0</v>
          </cell>
          <cell r="AN116">
            <v>-149</v>
          </cell>
          <cell r="AO116">
            <v>0</v>
          </cell>
          <cell r="AP116">
            <v>0</v>
          </cell>
          <cell r="AQ116">
            <v>0</v>
          </cell>
          <cell r="AR116">
            <v>26</v>
          </cell>
          <cell r="AS116">
            <v>0</v>
          </cell>
          <cell r="AT116">
            <v>0</v>
          </cell>
          <cell r="AU116">
            <v>-123</v>
          </cell>
          <cell r="AW116">
            <v>28</v>
          </cell>
          <cell r="AX116">
            <v>890</v>
          </cell>
          <cell r="AY116">
            <v>650</v>
          </cell>
          <cell r="AZ116">
            <v>0</v>
          </cell>
          <cell r="BA116">
            <v>0</v>
          </cell>
          <cell r="BB116">
            <v>1568</v>
          </cell>
          <cell r="BD116">
            <v>3</v>
          </cell>
          <cell r="BE116">
            <v>0</v>
          </cell>
          <cell r="BF116">
            <v>0</v>
          </cell>
          <cell r="BG116">
            <v>0</v>
          </cell>
          <cell r="BH116">
            <v>0</v>
          </cell>
          <cell r="BI116">
            <v>0</v>
          </cell>
          <cell r="BJ116">
            <v>0</v>
          </cell>
          <cell r="BK116">
            <v>0</v>
          </cell>
          <cell r="BL116">
            <v>0</v>
          </cell>
          <cell r="BM116">
            <v>31</v>
          </cell>
          <cell r="BN116">
            <v>0</v>
          </cell>
          <cell r="BO116">
            <v>0</v>
          </cell>
          <cell r="BP116">
            <v>23</v>
          </cell>
          <cell r="BQ116">
            <v>0</v>
          </cell>
          <cell r="BR116">
            <v>0</v>
          </cell>
          <cell r="BS116">
            <v>0</v>
          </cell>
          <cell r="BT116">
            <v>96</v>
          </cell>
          <cell r="BU116">
            <v>0</v>
          </cell>
          <cell r="BV116">
            <v>0</v>
          </cell>
          <cell r="BW116">
            <v>3</v>
          </cell>
          <cell r="BX116">
            <v>54</v>
          </cell>
          <cell r="BY116">
            <v>0</v>
          </cell>
          <cell r="BZ116">
            <v>0</v>
          </cell>
          <cell r="CA116">
            <v>0</v>
          </cell>
          <cell r="CB116">
            <v>0</v>
          </cell>
          <cell r="CC116">
            <v>0</v>
          </cell>
          <cell r="CD116">
            <v>210</v>
          </cell>
          <cell r="CF116">
            <v>0</v>
          </cell>
          <cell r="CG116">
            <v>77</v>
          </cell>
          <cell r="CH116">
            <v>0</v>
          </cell>
          <cell r="CI116">
            <v>43</v>
          </cell>
          <cell r="CJ116">
            <v>3</v>
          </cell>
          <cell r="CK116">
            <v>0</v>
          </cell>
          <cell r="CL116">
            <v>123</v>
          </cell>
          <cell r="CN116">
            <v>0</v>
          </cell>
          <cell r="CP116">
            <v>0</v>
          </cell>
          <cell r="CR116">
            <v>0</v>
          </cell>
          <cell r="CS116">
            <v>0</v>
          </cell>
          <cell r="CT116">
            <v>18</v>
          </cell>
          <cell r="CU116">
            <v>0</v>
          </cell>
          <cell r="CV116">
            <v>0</v>
          </cell>
          <cell r="CW116">
            <v>0</v>
          </cell>
          <cell r="CX116">
            <v>0</v>
          </cell>
          <cell r="CY116">
            <v>10</v>
          </cell>
          <cell r="CZ116">
            <v>0</v>
          </cell>
          <cell r="DA116">
            <v>0</v>
          </cell>
          <cell r="DB116">
            <v>0</v>
          </cell>
          <cell r="DC116">
            <v>28</v>
          </cell>
          <cell r="DE116">
            <v>0</v>
          </cell>
          <cell r="DG116">
            <v>2496</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cell r="ED116">
            <v>0</v>
          </cell>
          <cell r="EE116">
            <v>0</v>
          </cell>
          <cell r="EF116">
            <v>0</v>
          </cell>
          <cell r="EG116">
            <v>0</v>
          </cell>
          <cell r="EH116">
            <v>0</v>
          </cell>
          <cell r="EI116">
            <v>0</v>
          </cell>
          <cell r="EJ116">
            <v>0</v>
          </cell>
          <cell r="EK116">
            <v>0</v>
          </cell>
          <cell r="EL116">
            <v>0</v>
          </cell>
          <cell r="EM116">
            <v>0</v>
          </cell>
          <cell r="EN116">
            <v>0</v>
          </cell>
          <cell r="EO116">
            <v>0</v>
          </cell>
          <cell r="EP116">
            <v>0</v>
          </cell>
          <cell r="EQ116">
            <v>0</v>
          </cell>
          <cell r="ER116">
            <v>0</v>
          </cell>
          <cell r="ES116">
            <v>0</v>
          </cell>
          <cell r="ET116">
            <v>0</v>
          </cell>
          <cell r="EU116">
            <v>0</v>
          </cell>
          <cell r="EV116">
            <v>0</v>
          </cell>
          <cell r="EW116">
            <v>0</v>
          </cell>
          <cell r="EX116">
            <v>0</v>
          </cell>
          <cell r="EY116">
            <v>0</v>
          </cell>
          <cell r="EZ116">
            <v>0</v>
          </cell>
          <cell r="FA116">
            <v>0</v>
          </cell>
          <cell r="FB116">
            <v>0</v>
          </cell>
          <cell r="FC116">
            <v>0</v>
          </cell>
          <cell r="FD116">
            <v>0</v>
          </cell>
          <cell r="FE116">
            <v>0</v>
          </cell>
          <cell r="FF116">
            <v>0</v>
          </cell>
          <cell r="FG116">
            <v>17296</v>
          </cell>
          <cell r="FH116">
            <v>1500</v>
          </cell>
          <cell r="FJ116">
            <v>0</v>
          </cell>
          <cell r="FL116">
            <v>0</v>
          </cell>
          <cell r="FM116">
            <v>0</v>
          </cell>
          <cell r="FN116">
            <v>0</v>
          </cell>
          <cell r="FO116">
            <v>0</v>
          </cell>
          <cell r="FQ116">
            <v>0</v>
          </cell>
          <cell r="FR116">
            <v>3339</v>
          </cell>
          <cell r="FS116">
            <v>0</v>
          </cell>
          <cell r="FT116">
            <v>4475</v>
          </cell>
          <cell r="FU116">
            <v>8914</v>
          </cell>
          <cell r="FV116">
            <v>9144</v>
          </cell>
          <cell r="FW116">
            <v>5454</v>
          </cell>
          <cell r="FX116">
            <v>0</v>
          </cell>
          <cell r="FY116">
            <v>0</v>
          </cell>
          <cell r="FZ116">
            <v>6014</v>
          </cell>
          <cell r="GA116">
            <v>384</v>
          </cell>
          <cell r="GB116">
            <v>0</v>
          </cell>
          <cell r="GC116">
            <v>-12149</v>
          </cell>
          <cell r="GD116">
            <v>0</v>
          </cell>
          <cell r="GE116">
            <v>0</v>
          </cell>
          <cell r="GF116">
            <v>0</v>
          </cell>
          <cell r="GG116">
            <v>4670</v>
          </cell>
          <cell r="GH116">
            <v>-4670</v>
          </cell>
          <cell r="GI116">
            <v>25575</v>
          </cell>
        </row>
        <row r="117">
          <cell r="B117" t="str">
            <v>East Hampshire</v>
          </cell>
          <cell r="C117" t="str">
            <v>SE</v>
          </cell>
          <cell r="D117" t="str">
            <v>SD</v>
          </cell>
          <cell r="E117">
            <v>0</v>
          </cell>
          <cell r="F117">
            <v>0</v>
          </cell>
          <cell r="G117">
            <v>0</v>
          </cell>
          <cell r="H117">
            <v>0</v>
          </cell>
          <cell r="I117">
            <v>0</v>
          </cell>
          <cell r="J117">
            <v>0</v>
          </cell>
          <cell r="L117">
            <v>5</v>
          </cell>
          <cell r="M117">
            <v>0</v>
          </cell>
          <cell r="N117">
            <v>0</v>
          </cell>
          <cell r="O117">
            <v>0</v>
          </cell>
          <cell r="P117">
            <v>0</v>
          </cell>
          <cell r="Q117">
            <v>0</v>
          </cell>
          <cell r="R117">
            <v>0</v>
          </cell>
          <cell r="S117">
            <v>0</v>
          </cell>
          <cell r="T117">
            <v>0</v>
          </cell>
          <cell r="U117">
            <v>17</v>
          </cell>
          <cell r="V117">
            <v>0</v>
          </cell>
          <cell r="W117">
            <v>0</v>
          </cell>
          <cell r="X117">
            <v>0</v>
          </cell>
          <cell r="Y117">
            <v>0</v>
          </cell>
          <cell r="Z117">
            <v>22</v>
          </cell>
          <cell r="AB117">
            <v>0</v>
          </cell>
          <cell r="AC117">
            <v>0</v>
          </cell>
          <cell r="AD117">
            <v>0</v>
          </cell>
          <cell r="AE117">
            <v>0</v>
          </cell>
          <cell r="AF117">
            <v>0</v>
          </cell>
          <cell r="AG117">
            <v>0</v>
          </cell>
          <cell r="AH117">
            <v>0</v>
          </cell>
          <cell r="AI117">
            <v>0</v>
          </cell>
          <cell r="AJ117">
            <v>0</v>
          </cell>
          <cell r="AK117">
            <v>0</v>
          </cell>
          <cell r="AL117">
            <v>0</v>
          </cell>
          <cell r="AN117">
            <v>0</v>
          </cell>
          <cell r="AO117">
            <v>0</v>
          </cell>
          <cell r="AP117">
            <v>0</v>
          </cell>
          <cell r="AQ117">
            <v>0</v>
          </cell>
          <cell r="AR117">
            <v>0</v>
          </cell>
          <cell r="AS117">
            <v>0</v>
          </cell>
          <cell r="AT117">
            <v>0</v>
          </cell>
          <cell r="AU117">
            <v>0</v>
          </cell>
          <cell r="AW117">
            <v>8</v>
          </cell>
          <cell r="AX117">
            <v>120</v>
          </cell>
          <cell r="AY117">
            <v>1</v>
          </cell>
          <cell r="AZ117">
            <v>0</v>
          </cell>
          <cell r="BA117">
            <v>0</v>
          </cell>
          <cell r="BB117">
            <v>129</v>
          </cell>
          <cell r="BD117">
            <v>5</v>
          </cell>
          <cell r="BE117">
            <v>0</v>
          </cell>
          <cell r="BF117">
            <v>0</v>
          </cell>
          <cell r="BG117">
            <v>0</v>
          </cell>
          <cell r="BH117">
            <v>0</v>
          </cell>
          <cell r="BI117">
            <v>0</v>
          </cell>
          <cell r="BJ117">
            <v>16</v>
          </cell>
          <cell r="BK117">
            <v>0</v>
          </cell>
          <cell r="BL117">
            <v>0</v>
          </cell>
          <cell r="BM117">
            <v>0</v>
          </cell>
          <cell r="BN117">
            <v>0</v>
          </cell>
          <cell r="BO117">
            <v>0</v>
          </cell>
          <cell r="BP117">
            <v>4</v>
          </cell>
          <cell r="BQ117">
            <v>0</v>
          </cell>
          <cell r="BR117">
            <v>0</v>
          </cell>
          <cell r="BS117">
            <v>0</v>
          </cell>
          <cell r="BT117">
            <v>0</v>
          </cell>
          <cell r="BU117">
            <v>0</v>
          </cell>
          <cell r="BV117">
            <v>0</v>
          </cell>
          <cell r="BW117">
            <v>4</v>
          </cell>
          <cell r="BX117">
            <v>54</v>
          </cell>
          <cell r="BY117">
            <v>0</v>
          </cell>
          <cell r="BZ117">
            <v>0</v>
          </cell>
          <cell r="CA117">
            <v>0</v>
          </cell>
          <cell r="CB117">
            <v>0</v>
          </cell>
          <cell r="CC117">
            <v>0</v>
          </cell>
          <cell r="CD117">
            <v>83</v>
          </cell>
          <cell r="CF117">
            <v>0</v>
          </cell>
          <cell r="CG117">
            <v>9</v>
          </cell>
          <cell r="CH117">
            <v>0</v>
          </cell>
          <cell r="CI117">
            <v>0</v>
          </cell>
          <cell r="CJ117">
            <v>3</v>
          </cell>
          <cell r="CK117">
            <v>0</v>
          </cell>
          <cell r="CL117">
            <v>12</v>
          </cell>
          <cell r="CN117">
            <v>0</v>
          </cell>
          <cell r="CP117">
            <v>0</v>
          </cell>
          <cell r="CR117">
            <v>0</v>
          </cell>
          <cell r="CS117">
            <v>0</v>
          </cell>
          <cell r="CT117">
            <v>0</v>
          </cell>
          <cell r="CU117">
            <v>0</v>
          </cell>
          <cell r="CV117">
            <v>0</v>
          </cell>
          <cell r="CW117">
            <v>0</v>
          </cell>
          <cell r="CX117">
            <v>0</v>
          </cell>
          <cell r="CY117">
            <v>0</v>
          </cell>
          <cell r="CZ117">
            <v>0</v>
          </cell>
          <cell r="DA117">
            <v>0</v>
          </cell>
          <cell r="DB117">
            <v>0</v>
          </cell>
          <cell r="DC117">
            <v>0</v>
          </cell>
          <cell r="DE117">
            <v>257</v>
          </cell>
          <cell r="DG117">
            <v>503</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cell r="ED117">
            <v>0</v>
          </cell>
          <cell r="EE117">
            <v>0</v>
          </cell>
          <cell r="EF117">
            <v>0</v>
          </cell>
          <cell r="EG117">
            <v>0</v>
          </cell>
          <cell r="EH117">
            <v>0</v>
          </cell>
          <cell r="EI117">
            <v>0</v>
          </cell>
          <cell r="EJ117">
            <v>0</v>
          </cell>
          <cell r="EK117">
            <v>0</v>
          </cell>
          <cell r="EL117">
            <v>0</v>
          </cell>
          <cell r="EM117">
            <v>0</v>
          </cell>
          <cell r="EN117">
            <v>0</v>
          </cell>
          <cell r="EO117">
            <v>0</v>
          </cell>
          <cell r="EP117">
            <v>0</v>
          </cell>
          <cell r="EQ117">
            <v>0</v>
          </cell>
          <cell r="ER117">
            <v>0</v>
          </cell>
          <cell r="ES117">
            <v>0</v>
          </cell>
          <cell r="ET117">
            <v>0</v>
          </cell>
          <cell r="EU117">
            <v>0</v>
          </cell>
          <cell r="EV117">
            <v>0</v>
          </cell>
          <cell r="EW117">
            <v>0</v>
          </cell>
          <cell r="EX117">
            <v>0</v>
          </cell>
          <cell r="EY117">
            <v>0</v>
          </cell>
          <cell r="EZ117">
            <v>0</v>
          </cell>
          <cell r="FA117">
            <v>0</v>
          </cell>
          <cell r="FB117">
            <v>0</v>
          </cell>
          <cell r="FC117">
            <v>0</v>
          </cell>
          <cell r="FD117">
            <v>0</v>
          </cell>
          <cell r="FE117">
            <v>0</v>
          </cell>
          <cell r="FF117">
            <v>0</v>
          </cell>
          <cell r="FG117">
            <v>6098</v>
          </cell>
          <cell r="FH117">
            <v>1785</v>
          </cell>
          <cell r="FJ117">
            <v>0</v>
          </cell>
          <cell r="FL117">
            <v>0</v>
          </cell>
          <cell r="FM117">
            <v>0</v>
          </cell>
          <cell r="FN117">
            <v>0</v>
          </cell>
          <cell r="FO117">
            <v>0</v>
          </cell>
          <cell r="FQ117">
            <v>0</v>
          </cell>
          <cell r="FR117">
            <v>71</v>
          </cell>
          <cell r="FS117">
            <v>0</v>
          </cell>
          <cell r="FT117">
            <v>2304</v>
          </cell>
          <cell r="FU117">
            <v>2319</v>
          </cell>
          <cell r="FV117">
            <v>4921</v>
          </cell>
          <cell r="FW117">
            <v>1669</v>
          </cell>
          <cell r="FX117">
            <v>0</v>
          </cell>
          <cell r="FY117">
            <v>0</v>
          </cell>
          <cell r="FZ117">
            <v>2513</v>
          </cell>
          <cell r="GA117">
            <v>0</v>
          </cell>
          <cell r="GB117">
            <v>425</v>
          </cell>
          <cell r="GC117">
            <v>0</v>
          </cell>
          <cell r="GD117">
            <v>0</v>
          </cell>
          <cell r="GE117">
            <v>0</v>
          </cell>
          <cell r="GF117">
            <v>0</v>
          </cell>
          <cell r="GG117">
            <v>0</v>
          </cell>
          <cell r="GH117">
            <v>0</v>
          </cell>
          <cell r="GI117">
            <v>14222</v>
          </cell>
        </row>
        <row r="118">
          <cell r="B118" t="str">
            <v>Eastleigh</v>
          </cell>
          <cell r="C118" t="str">
            <v>SE</v>
          </cell>
          <cell r="D118" t="str">
            <v>SD</v>
          </cell>
          <cell r="E118">
            <v>0</v>
          </cell>
          <cell r="F118">
            <v>0</v>
          </cell>
          <cell r="G118">
            <v>0</v>
          </cell>
          <cell r="H118">
            <v>0</v>
          </cell>
          <cell r="I118">
            <v>0</v>
          </cell>
          <cell r="J118">
            <v>0</v>
          </cell>
          <cell r="L118">
            <v>0</v>
          </cell>
          <cell r="M118">
            <v>0</v>
          </cell>
          <cell r="N118">
            <v>0</v>
          </cell>
          <cell r="O118">
            <v>2</v>
          </cell>
          <cell r="P118">
            <v>0</v>
          </cell>
          <cell r="Q118">
            <v>0</v>
          </cell>
          <cell r="R118">
            <v>0</v>
          </cell>
          <cell r="S118">
            <v>12</v>
          </cell>
          <cell r="T118">
            <v>0</v>
          </cell>
          <cell r="U118">
            <v>120</v>
          </cell>
          <cell r="V118">
            <v>0</v>
          </cell>
          <cell r="W118">
            <v>0</v>
          </cell>
          <cell r="X118">
            <v>1</v>
          </cell>
          <cell r="Y118">
            <v>0</v>
          </cell>
          <cell r="Z118">
            <v>135</v>
          </cell>
          <cell r="AB118">
            <v>0</v>
          </cell>
          <cell r="AC118">
            <v>0</v>
          </cell>
          <cell r="AD118">
            <v>0</v>
          </cell>
          <cell r="AE118">
            <v>0</v>
          </cell>
          <cell r="AF118">
            <v>0</v>
          </cell>
          <cell r="AG118">
            <v>0</v>
          </cell>
          <cell r="AH118">
            <v>0</v>
          </cell>
          <cell r="AI118">
            <v>0</v>
          </cell>
          <cell r="AJ118">
            <v>0</v>
          </cell>
          <cell r="AK118">
            <v>0</v>
          </cell>
          <cell r="AL118">
            <v>0</v>
          </cell>
          <cell r="AN118">
            <v>1288</v>
          </cell>
          <cell r="AO118">
            <v>0</v>
          </cell>
          <cell r="AP118">
            <v>0</v>
          </cell>
          <cell r="AQ118">
            <v>4</v>
          </cell>
          <cell r="AR118">
            <v>0</v>
          </cell>
          <cell r="AS118">
            <v>0</v>
          </cell>
          <cell r="AT118">
            <v>0</v>
          </cell>
          <cell r="AU118">
            <v>1292</v>
          </cell>
          <cell r="AW118">
            <v>0</v>
          </cell>
          <cell r="AX118">
            <v>2392</v>
          </cell>
          <cell r="AY118">
            <v>269</v>
          </cell>
          <cell r="AZ118">
            <v>1</v>
          </cell>
          <cell r="BA118">
            <v>0</v>
          </cell>
          <cell r="BB118">
            <v>2662</v>
          </cell>
          <cell r="BD118">
            <v>1</v>
          </cell>
          <cell r="BE118">
            <v>0</v>
          </cell>
          <cell r="BF118">
            <v>0</v>
          </cell>
          <cell r="BG118">
            <v>0</v>
          </cell>
          <cell r="BH118">
            <v>81</v>
          </cell>
          <cell r="BI118">
            <v>0</v>
          </cell>
          <cell r="BJ118">
            <v>0</v>
          </cell>
          <cell r="BK118">
            <v>0</v>
          </cell>
          <cell r="BL118">
            <v>0</v>
          </cell>
          <cell r="BM118">
            <v>4</v>
          </cell>
          <cell r="BN118">
            <v>0</v>
          </cell>
          <cell r="BO118">
            <v>0</v>
          </cell>
          <cell r="BP118">
            <v>7</v>
          </cell>
          <cell r="BQ118">
            <v>0</v>
          </cell>
          <cell r="BR118">
            <v>66</v>
          </cell>
          <cell r="BS118">
            <v>0</v>
          </cell>
          <cell r="BT118">
            <v>0</v>
          </cell>
          <cell r="BU118">
            <v>0</v>
          </cell>
          <cell r="BV118">
            <v>0</v>
          </cell>
          <cell r="BW118">
            <v>0</v>
          </cell>
          <cell r="BX118">
            <v>144</v>
          </cell>
          <cell r="BY118">
            <v>0</v>
          </cell>
          <cell r="BZ118">
            <v>0</v>
          </cell>
          <cell r="CA118">
            <v>0</v>
          </cell>
          <cell r="CB118">
            <v>0</v>
          </cell>
          <cell r="CC118">
            <v>0</v>
          </cell>
          <cell r="CD118">
            <v>303</v>
          </cell>
          <cell r="CF118">
            <v>7</v>
          </cell>
          <cell r="CG118">
            <v>0</v>
          </cell>
          <cell r="CH118">
            <v>129</v>
          </cell>
          <cell r="CI118">
            <v>0</v>
          </cell>
          <cell r="CJ118">
            <v>5</v>
          </cell>
          <cell r="CK118">
            <v>39</v>
          </cell>
          <cell r="CL118">
            <v>180</v>
          </cell>
          <cell r="CN118">
            <v>0</v>
          </cell>
          <cell r="CP118">
            <v>0</v>
          </cell>
          <cell r="CR118">
            <v>0</v>
          </cell>
          <cell r="CS118">
            <v>0</v>
          </cell>
          <cell r="CT118">
            <v>493</v>
          </cell>
          <cell r="CU118">
            <v>0</v>
          </cell>
          <cell r="CV118">
            <v>0</v>
          </cell>
          <cell r="CW118">
            <v>3</v>
          </cell>
          <cell r="CX118">
            <v>0</v>
          </cell>
          <cell r="CY118">
            <v>3</v>
          </cell>
          <cell r="CZ118">
            <v>0</v>
          </cell>
          <cell r="DA118">
            <v>0</v>
          </cell>
          <cell r="DB118">
            <v>0</v>
          </cell>
          <cell r="DC118">
            <v>499</v>
          </cell>
          <cell r="DE118">
            <v>0</v>
          </cell>
          <cell r="DG118">
            <v>5071</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cell r="ED118">
            <v>0</v>
          </cell>
          <cell r="EE118">
            <v>0</v>
          </cell>
          <cell r="EF118">
            <v>0</v>
          </cell>
          <cell r="EG118">
            <v>0</v>
          </cell>
          <cell r="EH118">
            <v>0</v>
          </cell>
          <cell r="EI118">
            <v>0</v>
          </cell>
          <cell r="EJ118">
            <v>0</v>
          </cell>
          <cell r="EK118">
            <v>0</v>
          </cell>
          <cell r="EL118">
            <v>0</v>
          </cell>
          <cell r="EM118">
            <v>0</v>
          </cell>
          <cell r="EN118">
            <v>0</v>
          </cell>
          <cell r="EO118">
            <v>0</v>
          </cell>
          <cell r="EP118">
            <v>0</v>
          </cell>
          <cell r="EQ118">
            <v>0</v>
          </cell>
          <cell r="ER118">
            <v>0</v>
          </cell>
          <cell r="ES118">
            <v>0</v>
          </cell>
          <cell r="ET118">
            <v>0</v>
          </cell>
          <cell r="EU118">
            <v>0</v>
          </cell>
          <cell r="EV118">
            <v>0</v>
          </cell>
          <cell r="EW118">
            <v>0</v>
          </cell>
          <cell r="EX118">
            <v>0</v>
          </cell>
          <cell r="EY118">
            <v>0</v>
          </cell>
          <cell r="EZ118">
            <v>0</v>
          </cell>
          <cell r="FA118">
            <v>0</v>
          </cell>
          <cell r="FB118">
            <v>0</v>
          </cell>
          <cell r="FC118">
            <v>0</v>
          </cell>
          <cell r="FD118">
            <v>0</v>
          </cell>
          <cell r="FE118">
            <v>0</v>
          </cell>
          <cell r="FF118">
            <v>0</v>
          </cell>
          <cell r="FG118">
            <v>2441</v>
          </cell>
          <cell r="FH118">
            <v>2062</v>
          </cell>
          <cell r="FJ118">
            <v>0</v>
          </cell>
          <cell r="FL118">
            <v>0</v>
          </cell>
          <cell r="FM118">
            <v>0</v>
          </cell>
          <cell r="FN118">
            <v>0</v>
          </cell>
          <cell r="FO118">
            <v>0</v>
          </cell>
          <cell r="FQ118">
            <v>0</v>
          </cell>
          <cell r="FR118">
            <v>1398</v>
          </cell>
          <cell r="FS118">
            <v>14</v>
          </cell>
          <cell r="FT118">
            <v>1449</v>
          </cell>
          <cell r="FU118">
            <v>3111</v>
          </cell>
          <cell r="FV118">
            <v>6143</v>
          </cell>
          <cell r="FW118">
            <v>2966</v>
          </cell>
          <cell r="FX118">
            <v>0</v>
          </cell>
          <cell r="FY118">
            <v>0</v>
          </cell>
          <cell r="FZ118">
            <v>4772</v>
          </cell>
          <cell r="GA118">
            <v>0</v>
          </cell>
          <cell r="GB118">
            <v>0</v>
          </cell>
          <cell r="GC118">
            <v>-3186</v>
          </cell>
          <cell r="GD118">
            <v>50</v>
          </cell>
          <cell r="GE118">
            <v>440</v>
          </cell>
          <cell r="GF118">
            <v>463</v>
          </cell>
          <cell r="GG118">
            <v>900</v>
          </cell>
          <cell r="GH118">
            <v>-1900</v>
          </cell>
          <cell r="GI118">
            <v>16620</v>
          </cell>
        </row>
        <row r="119">
          <cell r="B119" t="str">
            <v>Fareham</v>
          </cell>
          <cell r="C119" t="str">
            <v>SE</v>
          </cell>
          <cell r="D119" t="str">
            <v>SD</v>
          </cell>
          <cell r="E119">
            <v>0</v>
          </cell>
          <cell r="F119">
            <v>0</v>
          </cell>
          <cell r="G119">
            <v>0</v>
          </cell>
          <cell r="H119">
            <v>0</v>
          </cell>
          <cell r="I119">
            <v>0</v>
          </cell>
          <cell r="J119">
            <v>0</v>
          </cell>
          <cell r="L119">
            <v>8</v>
          </cell>
          <cell r="M119">
            <v>0</v>
          </cell>
          <cell r="N119">
            <v>0</v>
          </cell>
          <cell r="O119">
            <v>0</v>
          </cell>
          <cell r="P119">
            <v>0</v>
          </cell>
          <cell r="Q119">
            <v>0</v>
          </cell>
          <cell r="R119">
            <v>0</v>
          </cell>
          <cell r="S119">
            <v>0</v>
          </cell>
          <cell r="T119">
            <v>0</v>
          </cell>
          <cell r="U119">
            <v>149</v>
          </cell>
          <cell r="V119">
            <v>0</v>
          </cell>
          <cell r="W119">
            <v>0</v>
          </cell>
          <cell r="X119">
            <v>0</v>
          </cell>
          <cell r="Y119">
            <v>0</v>
          </cell>
          <cell r="Z119">
            <v>157</v>
          </cell>
          <cell r="AB119">
            <v>0</v>
          </cell>
          <cell r="AC119">
            <v>0</v>
          </cell>
          <cell r="AD119">
            <v>0</v>
          </cell>
          <cell r="AE119">
            <v>0</v>
          </cell>
          <cell r="AF119">
            <v>0</v>
          </cell>
          <cell r="AG119">
            <v>0</v>
          </cell>
          <cell r="AH119">
            <v>0</v>
          </cell>
          <cell r="AI119">
            <v>0</v>
          </cell>
          <cell r="AJ119">
            <v>0</v>
          </cell>
          <cell r="AK119">
            <v>0</v>
          </cell>
          <cell r="AL119">
            <v>0</v>
          </cell>
          <cell r="AN119">
            <v>0</v>
          </cell>
          <cell r="AO119">
            <v>4</v>
          </cell>
          <cell r="AP119">
            <v>0</v>
          </cell>
          <cell r="AQ119">
            <v>0</v>
          </cell>
          <cell r="AR119">
            <v>2069</v>
          </cell>
          <cell r="AS119">
            <v>2</v>
          </cell>
          <cell r="AT119">
            <v>0</v>
          </cell>
          <cell r="AU119">
            <v>2075</v>
          </cell>
          <cell r="AW119">
            <v>157</v>
          </cell>
          <cell r="AX119">
            <v>155</v>
          </cell>
          <cell r="AY119">
            <v>57</v>
          </cell>
          <cell r="AZ119">
            <v>0</v>
          </cell>
          <cell r="BA119">
            <v>0</v>
          </cell>
          <cell r="BB119">
            <v>369</v>
          </cell>
          <cell r="BD119">
            <v>0</v>
          </cell>
          <cell r="BE119">
            <v>0</v>
          </cell>
          <cell r="BF119">
            <v>0</v>
          </cell>
          <cell r="BG119">
            <v>0</v>
          </cell>
          <cell r="BH119">
            <v>0</v>
          </cell>
          <cell r="BI119">
            <v>0</v>
          </cell>
          <cell r="BJ119">
            <v>0</v>
          </cell>
          <cell r="BK119">
            <v>0</v>
          </cell>
          <cell r="BL119">
            <v>0</v>
          </cell>
          <cell r="BM119">
            <v>30</v>
          </cell>
          <cell r="BN119">
            <v>0</v>
          </cell>
          <cell r="BO119">
            <v>0</v>
          </cell>
          <cell r="BP119">
            <v>0</v>
          </cell>
          <cell r="BQ119">
            <v>0</v>
          </cell>
          <cell r="BR119">
            <v>6</v>
          </cell>
          <cell r="BS119">
            <v>0</v>
          </cell>
          <cell r="BT119">
            <v>0</v>
          </cell>
          <cell r="BU119">
            <v>36</v>
          </cell>
          <cell r="BV119">
            <v>0</v>
          </cell>
          <cell r="BW119">
            <v>44</v>
          </cell>
          <cell r="BX119">
            <v>265</v>
          </cell>
          <cell r="BY119">
            <v>0</v>
          </cell>
          <cell r="BZ119">
            <v>0</v>
          </cell>
          <cell r="CA119">
            <v>0</v>
          </cell>
          <cell r="CB119">
            <v>0</v>
          </cell>
          <cell r="CC119">
            <v>0</v>
          </cell>
          <cell r="CD119">
            <v>381</v>
          </cell>
          <cell r="CF119">
            <v>0</v>
          </cell>
          <cell r="CG119">
            <v>0</v>
          </cell>
          <cell r="CH119">
            <v>0</v>
          </cell>
          <cell r="CI119">
            <v>241</v>
          </cell>
          <cell r="CJ119">
            <v>0</v>
          </cell>
          <cell r="CK119">
            <v>0</v>
          </cell>
          <cell r="CL119">
            <v>241</v>
          </cell>
          <cell r="CN119">
            <v>0</v>
          </cell>
          <cell r="CP119">
            <v>0</v>
          </cell>
          <cell r="CR119">
            <v>0</v>
          </cell>
          <cell r="CS119">
            <v>0</v>
          </cell>
          <cell r="CT119">
            <v>0</v>
          </cell>
          <cell r="CU119">
            <v>0</v>
          </cell>
          <cell r="CV119">
            <v>0</v>
          </cell>
          <cell r="CW119">
            <v>0</v>
          </cell>
          <cell r="CX119">
            <v>0</v>
          </cell>
          <cell r="CY119">
            <v>0</v>
          </cell>
          <cell r="CZ119">
            <v>0</v>
          </cell>
          <cell r="DA119">
            <v>0</v>
          </cell>
          <cell r="DB119">
            <v>0</v>
          </cell>
          <cell r="DC119">
            <v>0</v>
          </cell>
          <cell r="DE119">
            <v>0</v>
          </cell>
          <cell r="DG119">
            <v>3223</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cell r="ED119">
            <v>0</v>
          </cell>
          <cell r="EE119">
            <v>0</v>
          </cell>
          <cell r="EF119">
            <v>0</v>
          </cell>
          <cell r="EG119">
            <v>0</v>
          </cell>
          <cell r="EH119">
            <v>0</v>
          </cell>
          <cell r="EI119">
            <v>0</v>
          </cell>
          <cell r="EJ119">
            <v>0</v>
          </cell>
          <cell r="EK119">
            <v>0</v>
          </cell>
          <cell r="EL119">
            <v>0</v>
          </cell>
          <cell r="EM119">
            <v>0</v>
          </cell>
          <cell r="EN119">
            <v>0</v>
          </cell>
          <cell r="EO119">
            <v>0</v>
          </cell>
          <cell r="EP119">
            <v>0</v>
          </cell>
          <cell r="EQ119">
            <v>0</v>
          </cell>
          <cell r="ER119">
            <v>0</v>
          </cell>
          <cell r="ES119">
            <v>0</v>
          </cell>
          <cell r="ET119">
            <v>0</v>
          </cell>
          <cell r="EU119">
            <v>0</v>
          </cell>
          <cell r="EV119">
            <v>0</v>
          </cell>
          <cell r="EW119">
            <v>0</v>
          </cell>
          <cell r="EX119">
            <v>0</v>
          </cell>
          <cell r="EY119">
            <v>0</v>
          </cell>
          <cell r="EZ119">
            <v>0</v>
          </cell>
          <cell r="FA119">
            <v>0</v>
          </cell>
          <cell r="FB119">
            <v>0</v>
          </cell>
          <cell r="FC119">
            <v>0</v>
          </cell>
          <cell r="FD119">
            <v>0</v>
          </cell>
          <cell r="FE119">
            <v>0</v>
          </cell>
          <cell r="FF119">
            <v>0</v>
          </cell>
          <cell r="FG119">
            <v>2988</v>
          </cell>
          <cell r="FH119">
            <v>7318</v>
          </cell>
          <cell r="FJ119">
            <v>0</v>
          </cell>
          <cell r="FL119">
            <v>0</v>
          </cell>
          <cell r="FM119">
            <v>0</v>
          </cell>
          <cell r="FN119">
            <v>0</v>
          </cell>
          <cell r="FO119">
            <v>0</v>
          </cell>
          <cell r="FQ119">
            <v>0</v>
          </cell>
          <cell r="FR119">
            <v>186</v>
          </cell>
          <cell r="FS119">
            <v>11</v>
          </cell>
          <cell r="FT119">
            <v>1679</v>
          </cell>
          <cell r="FU119">
            <v>2141</v>
          </cell>
          <cell r="FV119">
            <v>4631</v>
          </cell>
          <cell r="FW119">
            <v>2528</v>
          </cell>
          <cell r="FX119">
            <v>0</v>
          </cell>
          <cell r="FY119">
            <v>0</v>
          </cell>
          <cell r="FZ119">
            <v>4251</v>
          </cell>
          <cell r="GA119">
            <v>197</v>
          </cell>
          <cell r="GB119">
            <v>0</v>
          </cell>
          <cell r="GC119">
            <v>-2395</v>
          </cell>
          <cell r="GD119">
            <v>-54</v>
          </cell>
          <cell r="GE119">
            <v>0</v>
          </cell>
          <cell r="GF119">
            <v>0</v>
          </cell>
          <cell r="GG119">
            <v>0</v>
          </cell>
          <cell r="GH119">
            <v>0</v>
          </cell>
          <cell r="GI119">
            <v>13175</v>
          </cell>
        </row>
        <row r="120">
          <cell r="B120" t="str">
            <v>Gosport</v>
          </cell>
          <cell r="C120" t="str">
            <v>SE</v>
          </cell>
          <cell r="D120" t="str">
            <v>SD</v>
          </cell>
          <cell r="E120">
            <v>0</v>
          </cell>
          <cell r="F120">
            <v>0</v>
          </cell>
          <cell r="G120">
            <v>0</v>
          </cell>
          <cell r="H120">
            <v>0</v>
          </cell>
          <cell r="I120">
            <v>0</v>
          </cell>
          <cell r="J120">
            <v>0</v>
          </cell>
          <cell r="L120">
            <v>0</v>
          </cell>
          <cell r="M120">
            <v>0</v>
          </cell>
          <cell r="N120">
            <v>25</v>
          </cell>
          <cell r="O120">
            <v>0</v>
          </cell>
          <cell r="P120">
            <v>0</v>
          </cell>
          <cell r="Q120">
            <v>0</v>
          </cell>
          <cell r="R120">
            <v>0</v>
          </cell>
          <cell r="S120">
            <v>0</v>
          </cell>
          <cell r="T120">
            <v>0</v>
          </cell>
          <cell r="U120">
            <v>183</v>
          </cell>
          <cell r="V120">
            <v>0</v>
          </cell>
          <cell r="W120">
            <v>0</v>
          </cell>
          <cell r="X120">
            <v>3</v>
          </cell>
          <cell r="Y120">
            <v>0</v>
          </cell>
          <cell r="Z120">
            <v>211</v>
          </cell>
          <cell r="AB120">
            <v>0</v>
          </cell>
          <cell r="AC120">
            <v>0</v>
          </cell>
          <cell r="AD120">
            <v>0</v>
          </cell>
          <cell r="AE120">
            <v>0</v>
          </cell>
          <cell r="AF120">
            <v>0</v>
          </cell>
          <cell r="AG120">
            <v>0</v>
          </cell>
          <cell r="AH120">
            <v>0</v>
          </cell>
          <cell r="AI120">
            <v>0</v>
          </cell>
          <cell r="AJ120">
            <v>0</v>
          </cell>
          <cell r="AK120">
            <v>0</v>
          </cell>
          <cell r="AL120">
            <v>0</v>
          </cell>
          <cell r="AN120">
            <v>0</v>
          </cell>
          <cell r="AO120">
            <v>0</v>
          </cell>
          <cell r="AP120">
            <v>0</v>
          </cell>
          <cell r="AQ120">
            <v>0</v>
          </cell>
          <cell r="AR120">
            <v>0</v>
          </cell>
          <cell r="AS120">
            <v>0</v>
          </cell>
          <cell r="AT120">
            <v>0</v>
          </cell>
          <cell r="AU120">
            <v>0</v>
          </cell>
          <cell r="AW120">
            <v>1</v>
          </cell>
          <cell r="AX120">
            <v>56</v>
          </cell>
          <cell r="AY120">
            <v>-7</v>
          </cell>
          <cell r="AZ120">
            <v>-5</v>
          </cell>
          <cell r="BA120">
            <v>0</v>
          </cell>
          <cell r="BB120">
            <v>45</v>
          </cell>
          <cell r="BD120">
            <v>2</v>
          </cell>
          <cell r="BE120">
            <v>0</v>
          </cell>
          <cell r="BF120">
            <v>0</v>
          </cell>
          <cell r="BG120">
            <v>0</v>
          </cell>
          <cell r="BH120">
            <v>2</v>
          </cell>
          <cell r="BI120">
            <v>0</v>
          </cell>
          <cell r="BJ120">
            <v>0</v>
          </cell>
          <cell r="BK120">
            <v>0</v>
          </cell>
          <cell r="BL120">
            <v>0</v>
          </cell>
          <cell r="BM120">
            <v>145</v>
          </cell>
          <cell r="BN120">
            <v>0</v>
          </cell>
          <cell r="BO120">
            <v>0</v>
          </cell>
          <cell r="BP120">
            <v>0</v>
          </cell>
          <cell r="BQ120">
            <v>0</v>
          </cell>
          <cell r="BR120">
            <v>5</v>
          </cell>
          <cell r="BS120">
            <v>25</v>
          </cell>
          <cell r="BT120">
            <v>0</v>
          </cell>
          <cell r="BU120">
            <v>0</v>
          </cell>
          <cell r="BV120">
            <v>0</v>
          </cell>
          <cell r="BW120">
            <v>0</v>
          </cell>
          <cell r="BX120">
            <v>27</v>
          </cell>
          <cell r="BY120">
            <v>0</v>
          </cell>
          <cell r="BZ120">
            <v>0</v>
          </cell>
          <cell r="CA120">
            <v>0</v>
          </cell>
          <cell r="CB120">
            <v>0</v>
          </cell>
          <cell r="CC120">
            <v>0</v>
          </cell>
          <cell r="CD120">
            <v>206</v>
          </cell>
          <cell r="CF120">
            <v>0</v>
          </cell>
          <cell r="CG120">
            <v>0</v>
          </cell>
          <cell r="CH120">
            <v>0</v>
          </cell>
          <cell r="CI120">
            <v>0</v>
          </cell>
          <cell r="CJ120">
            <v>12</v>
          </cell>
          <cell r="CK120">
            <v>0</v>
          </cell>
          <cell r="CL120">
            <v>12</v>
          </cell>
          <cell r="CN120">
            <v>0</v>
          </cell>
          <cell r="CP120">
            <v>0</v>
          </cell>
          <cell r="CR120">
            <v>0</v>
          </cell>
          <cell r="CS120">
            <v>0</v>
          </cell>
          <cell r="CT120">
            <v>0</v>
          </cell>
          <cell r="CU120">
            <v>0</v>
          </cell>
          <cell r="CV120">
            <v>0</v>
          </cell>
          <cell r="CW120">
            <v>0</v>
          </cell>
          <cell r="CX120">
            <v>0</v>
          </cell>
          <cell r="CY120">
            <v>0</v>
          </cell>
          <cell r="CZ120">
            <v>0</v>
          </cell>
          <cell r="DA120">
            <v>0</v>
          </cell>
          <cell r="DB120">
            <v>0</v>
          </cell>
          <cell r="DC120">
            <v>0</v>
          </cell>
          <cell r="DE120">
            <v>0</v>
          </cell>
          <cell r="DG120">
            <v>474</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cell r="ED120">
            <v>0</v>
          </cell>
          <cell r="EE120">
            <v>0</v>
          </cell>
          <cell r="EF120">
            <v>0</v>
          </cell>
          <cell r="EG120">
            <v>0</v>
          </cell>
          <cell r="EH120">
            <v>0</v>
          </cell>
          <cell r="EI120">
            <v>0</v>
          </cell>
          <cell r="EJ120">
            <v>0</v>
          </cell>
          <cell r="EK120">
            <v>0</v>
          </cell>
          <cell r="EL120">
            <v>0</v>
          </cell>
          <cell r="EM120">
            <v>0</v>
          </cell>
          <cell r="EN120">
            <v>0</v>
          </cell>
          <cell r="EO120">
            <v>0</v>
          </cell>
          <cell r="EP120">
            <v>0</v>
          </cell>
          <cell r="EQ120">
            <v>0</v>
          </cell>
          <cell r="ER120">
            <v>0</v>
          </cell>
          <cell r="ES120">
            <v>0</v>
          </cell>
          <cell r="ET120">
            <v>0</v>
          </cell>
          <cell r="EU120">
            <v>0</v>
          </cell>
          <cell r="EV120">
            <v>0</v>
          </cell>
          <cell r="EW120">
            <v>0</v>
          </cell>
          <cell r="EX120">
            <v>0</v>
          </cell>
          <cell r="EY120">
            <v>0</v>
          </cell>
          <cell r="EZ120">
            <v>0</v>
          </cell>
          <cell r="FA120">
            <v>0</v>
          </cell>
          <cell r="FB120">
            <v>0</v>
          </cell>
          <cell r="FC120">
            <v>0</v>
          </cell>
          <cell r="FD120">
            <v>0</v>
          </cell>
          <cell r="FE120">
            <v>0</v>
          </cell>
          <cell r="FF120">
            <v>0</v>
          </cell>
          <cell r="FG120">
            <v>0</v>
          </cell>
          <cell r="FH120">
            <v>972</v>
          </cell>
          <cell r="FJ120">
            <v>0</v>
          </cell>
          <cell r="FL120">
            <v>0</v>
          </cell>
          <cell r="FM120">
            <v>0</v>
          </cell>
          <cell r="FN120">
            <v>0</v>
          </cell>
          <cell r="FO120">
            <v>0</v>
          </cell>
          <cell r="FQ120">
            <v>0</v>
          </cell>
          <cell r="FR120">
            <v>2014</v>
          </cell>
          <cell r="FS120">
            <v>9</v>
          </cell>
          <cell r="FT120">
            <v>1014</v>
          </cell>
          <cell r="FU120">
            <v>2435</v>
          </cell>
          <cell r="FV120">
            <v>3328</v>
          </cell>
          <cell r="FW120">
            <v>1119</v>
          </cell>
          <cell r="FX120">
            <v>0</v>
          </cell>
          <cell r="FY120">
            <v>0</v>
          </cell>
          <cell r="FZ120">
            <v>3516</v>
          </cell>
          <cell r="GA120">
            <v>0</v>
          </cell>
          <cell r="GB120">
            <v>-16</v>
          </cell>
          <cell r="GC120">
            <v>0</v>
          </cell>
          <cell r="GD120">
            <v>0</v>
          </cell>
          <cell r="GE120">
            <v>391</v>
          </cell>
          <cell r="GF120">
            <v>328</v>
          </cell>
          <cell r="GG120">
            <v>1971</v>
          </cell>
          <cell r="GH120">
            <v>-1660</v>
          </cell>
          <cell r="GI120">
            <v>14449</v>
          </cell>
        </row>
        <row r="121">
          <cell r="B121" t="str">
            <v>Hart</v>
          </cell>
          <cell r="C121" t="str">
            <v>SE</v>
          </cell>
          <cell r="D121" t="str">
            <v>SD</v>
          </cell>
          <cell r="E121">
            <v>0</v>
          </cell>
          <cell r="F121">
            <v>0</v>
          </cell>
          <cell r="G121">
            <v>0</v>
          </cell>
          <cell r="H121">
            <v>0</v>
          </cell>
          <cell r="I121">
            <v>0</v>
          </cell>
          <cell r="J121">
            <v>0</v>
          </cell>
          <cell r="L121">
            <v>0</v>
          </cell>
          <cell r="M121">
            <v>0</v>
          </cell>
          <cell r="N121">
            <v>0</v>
          </cell>
          <cell r="O121">
            <v>0</v>
          </cell>
          <cell r="P121">
            <v>0</v>
          </cell>
          <cell r="Q121">
            <v>0</v>
          </cell>
          <cell r="R121">
            <v>0</v>
          </cell>
          <cell r="S121">
            <v>0</v>
          </cell>
          <cell r="T121">
            <v>0</v>
          </cell>
          <cell r="U121">
            <v>50</v>
          </cell>
          <cell r="V121">
            <v>0</v>
          </cell>
          <cell r="W121">
            <v>0</v>
          </cell>
          <cell r="X121">
            <v>0</v>
          </cell>
          <cell r="Y121">
            <v>0</v>
          </cell>
          <cell r="Z121">
            <v>50</v>
          </cell>
          <cell r="AB121">
            <v>0</v>
          </cell>
          <cell r="AC121">
            <v>0</v>
          </cell>
          <cell r="AD121">
            <v>0</v>
          </cell>
          <cell r="AE121">
            <v>0</v>
          </cell>
          <cell r="AF121">
            <v>0</v>
          </cell>
          <cell r="AG121">
            <v>0</v>
          </cell>
          <cell r="AH121">
            <v>0</v>
          </cell>
          <cell r="AI121">
            <v>0</v>
          </cell>
          <cell r="AJ121">
            <v>0</v>
          </cell>
          <cell r="AK121">
            <v>0</v>
          </cell>
          <cell r="AL121">
            <v>0</v>
          </cell>
          <cell r="AN121">
            <v>0</v>
          </cell>
          <cell r="AO121">
            <v>16</v>
          </cell>
          <cell r="AP121">
            <v>0</v>
          </cell>
          <cell r="AQ121">
            <v>0</v>
          </cell>
          <cell r="AR121">
            <v>0</v>
          </cell>
          <cell r="AS121">
            <v>0</v>
          </cell>
          <cell r="AT121">
            <v>0</v>
          </cell>
          <cell r="AU121">
            <v>16</v>
          </cell>
          <cell r="AW121">
            <v>0</v>
          </cell>
          <cell r="AX121">
            <v>557</v>
          </cell>
          <cell r="AY121">
            <v>40</v>
          </cell>
          <cell r="AZ121">
            <v>0</v>
          </cell>
          <cell r="BA121">
            <v>0</v>
          </cell>
          <cell r="BB121">
            <v>597</v>
          </cell>
          <cell r="BD121">
            <v>0</v>
          </cell>
          <cell r="BE121">
            <v>0</v>
          </cell>
          <cell r="BF121">
            <v>0</v>
          </cell>
          <cell r="BG121">
            <v>0</v>
          </cell>
          <cell r="BH121">
            <v>0</v>
          </cell>
          <cell r="BI121">
            <v>0</v>
          </cell>
          <cell r="BJ121">
            <v>0</v>
          </cell>
          <cell r="BK121">
            <v>0</v>
          </cell>
          <cell r="BL121">
            <v>5</v>
          </cell>
          <cell r="BM121">
            <v>18</v>
          </cell>
          <cell r="BN121">
            <v>0</v>
          </cell>
          <cell r="BO121">
            <v>0</v>
          </cell>
          <cell r="BP121">
            <v>0</v>
          </cell>
          <cell r="BQ121">
            <v>0</v>
          </cell>
          <cell r="BR121">
            <v>1</v>
          </cell>
          <cell r="BS121">
            <v>0</v>
          </cell>
          <cell r="BT121">
            <v>0</v>
          </cell>
          <cell r="BU121">
            <v>0</v>
          </cell>
          <cell r="BV121">
            <v>0</v>
          </cell>
          <cell r="BW121">
            <v>27</v>
          </cell>
          <cell r="BX121">
            <v>427</v>
          </cell>
          <cell r="BY121">
            <v>0</v>
          </cell>
          <cell r="BZ121">
            <v>0</v>
          </cell>
          <cell r="CA121">
            <v>72</v>
          </cell>
          <cell r="CB121">
            <v>0</v>
          </cell>
          <cell r="CC121">
            <v>0</v>
          </cell>
          <cell r="CD121">
            <v>550</v>
          </cell>
          <cell r="CF121">
            <v>0</v>
          </cell>
          <cell r="CG121">
            <v>0</v>
          </cell>
          <cell r="CH121">
            <v>0</v>
          </cell>
          <cell r="CI121">
            <v>0</v>
          </cell>
          <cell r="CJ121">
            <v>0</v>
          </cell>
          <cell r="CK121">
            <v>0</v>
          </cell>
          <cell r="CL121">
            <v>0</v>
          </cell>
          <cell r="CN121">
            <v>0</v>
          </cell>
          <cell r="CP121">
            <v>0</v>
          </cell>
          <cell r="CR121">
            <v>0</v>
          </cell>
          <cell r="CS121">
            <v>0</v>
          </cell>
          <cell r="CT121">
            <v>0</v>
          </cell>
          <cell r="CU121">
            <v>0</v>
          </cell>
          <cell r="CV121">
            <v>0</v>
          </cell>
          <cell r="CW121">
            <v>162</v>
          </cell>
          <cell r="CX121">
            <v>0</v>
          </cell>
          <cell r="CY121">
            <v>0</v>
          </cell>
          <cell r="CZ121">
            <v>0</v>
          </cell>
          <cell r="DA121">
            <v>0</v>
          </cell>
          <cell r="DB121">
            <v>0</v>
          </cell>
          <cell r="DC121">
            <v>162</v>
          </cell>
          <cell r="DE121">
            <v>404</v>
          </cell>
          <cell r="DG121">
            <v>1779</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cell r="ED121">
            <v>0</v>
          </cell>
          <cell r="EE121">
            <v>0</v>
          </cell>
          <cell r="EF121">
            <v>0</v>
          </cell>
          <cell r="EG121">
            <v>0</v>
          </cell>
          <cell r="EH121">
            <v>0</v>
          </cell>
          <cell r="EI121">
            <v>0</v>
          </cell>
          <cell r="EJ121">
            <v>0</v>
          </cell>
          <cell r="EK121">
            <v>0</v>
          </cell>
          <cell r="EL121">
            <v>0</v>
          </cell>
          <cell r="EM121">
            <v>0</v>
          </cell>
          <cell r="EN121">
            <v>0</v>
          </cell>
          <cell r="EO121">
            <v>0</v>
          </cell>
          <cell r="EP121">
            <v>0</v>
          </cell>
          <cell r="EQ121">
            <v>0</v>
          </cell>
          <cell r="ER121">
            <v>0</v>
          </cell>
          <cell r="ES121">
            <v>0</v>
          </cell>
          <cell r="ET121">
            <v>0</v>
          </cell>
          <cell r="EU121">
            <v>0</v>
          </cell>
          <cell r="EV121">
            <v>0</v>
          </cell>
          <cell r="EW121">
            <v>0</v>
          </cell>
          <cell r="EX121">
            <v>0</v>
          </cell>
          <cell r="EY121">
            <v>0</v>
          </cell>
          <cell r="EZ121">
            <v>0</v>
          </cell>
          <cell r="FA121">
            <v>0</v>
          </cell>
          <cell r="FB121">
            <v>0</v>
          </cell>
          <cell r="FC121">
            <v>0</v>
          </cell>
          <cell r="FD121">
            <v>0</v>
          </cell>
          <cell r="FE121">
            <v>0</v>
          </cell>
          <cell r="FF121">
            <v>0</v>
          </cell>
          <cell r="FG121">
            <v>2560</v>
          </cell>
          <cell r="FH121">
            <v>28</v>
          </cell>
          <cell r="FJ121">
            <v>0</v>
          </cell>
          <cell r="FL121">
            <v>0</v>
          </cell>
          <cell r="FM121">
            <v>0</v>
          </cell>
          <cell r="FN121">
            <v>0</v>
          </cell>
          <cell r="FO121">
            <v>0</v>
          </cell>
          <cell r="FQ121">
            <v>0</v>
          </cell>
          <cell r="FR121">
            <v>-119</v>
          </cell>
          <cell r="FS121">
            <v>13</v>
          </cell>
          <cell r="FT121">
            <v>1210</v>
          </cell>
          <cell r="FU121">
            <v>1748</v>
          </cell>
          <cell r="FV121">
            <v>4489</v>
          </cell>
          <cell r="FW121">
            <v>1421</v>
          </cell>
          <cell r="FX121">
            <v>0</v>
          </cell>
          <cell r="FY121">
            <v>0</v>
          </cell>
          <cell r="FZ121">
            <v>2227</v>
          </cell>
          <cell r="GA121">
            <v>236</v>
          </cell>
          <cell r="GB121">
            <v>-385</v>
          </cell>
          <cell r="GC121">
            <v>0</v>
          </cell>
          <cell r="GD121">
            <v>0</v>
          </cell>
          <cell r="GE121">
            <v>0</v>
          </cell>
          <cell r="GF121">
            <v>0</v>
          </cell>
          <cell r="GG121">
            <v>151</v>
          </cell>
          <cell r="GH121">
            <v>0</v>
          </cell>
          <cell r="GI121">
            <v>10991</v>
          </cell>
        </row>
        <row r="122">
          <cell r="B122" t="str">
            <v>Havant</v>
          </cell>
          <cell r="C122" t="str">
            <v>SE</v>
          </cell>
          <cell r="D122" t="str">
            <v>SD</v>
          </cell>
          <cell r="E122">
            <v>0</v>
          </cell>
          <cell r="F122">
            <v>0</v>
          </cell>
          <cell r="G122">
            <v>0</v>
          </cell>
          <cell r="H122">
            <v>0</v>
          </cell>
          <cell r="I122">
            <v>0</v>
          </cell>
          <cell r="J122">
            <v>0</v>
          </cell>
          <cell r="L122">
            <v>0</v>
          </cell>
          <cell r="M122">
            <v>38</v>
          </cell>
          <cell r="N122">
            <v>0</v>
          </cell>
          <cell r="O122">
            <v>0</v>
          </cell>
          <cell r="P122">
            <v>0</v>
          </cell>
          <cell r="Q122">
            <v>0</v>
          </cell>
          <cell r="R122">
            <v>0</v>
          </cell>
          <cell r="S122">
            <v>0</v>
          </cell>
          <cell r="T122">
            <v>0</v>
          </cell>
          <cell r="U122">
            <v>26</v>
          </cell>
          <cell r="V122">
            <v>0</v>
          </cell>
          <cell r="W122">
            <v>4</v>
          </cell>
          <cell r="X122">
            <v>0</v>
          </cell>
          <cell r="Y122">
            <v>0</v>
          </cell>
          <cell r="Z122">
            <v>68</v>
          </cell>
          <cell r="AB122">
            <v>0</v>
          </cell>
          <cell r="AC122">
            <v>0</v>
          </cell>
          <cell r="AD122">
            <v>0</v>
          </cell>
          <cell r="AE122">
            <v>0</v>
          </cell>
          <cell r="AF122">
            <v>0</v>
          </cell>
          <cell r="AG122">
            <v>0</v>
          </cell>
          <cell r="AH122">
            <v>0</v>
          </cell>
          <cell r="AI122">
            <v>0</v>
          </cell>
          <cell r="AJ122">
            <v>0</v>
          </cell>
          <cell r="AK122">
            <v>0</v>
          </cell>
          <cell r="AL122">
            <v>0</v>
          </cell>
          <cell r="AN122">
            <v>0</v>
          </cell>
          <cell r="AO122">
            <v>0</v>
          </cell>
          <cell r="AP122">
            <v>0</v>
          </cell>
          <cell r="AQ122">
            <v>0</v>
          </cell>
          <cell r="AR122">
            <v>0</v>
          </cell>
          <cell r="AS122">
            <v>0</v>
          </cell>
          <cell r="AT122">
            <v>0</v>
          </cell>
          <cell r="AU122">
            <v>0</v>
          </cell>
          <cell r="AW122">
            <v>26</v>
          </cell>
          <cell r="AX122">
            <v>416</v>
          </cell>
          <cell r="AY122">
            <v>470</v>
          </cell>
          <cell r="AZ122">
            <v>0</v>
          </cell>
          <cell r="BA122">
            <v>0</v>
          </cell>
          <cell r="BB122">
            <v>912</v>
          </cell>
          <cell r="BD122">
            <v>24</v>
          </cell>
          <cell r="BE122">
            <v>0</v>
          </cell>
          <cell r="BF122">
            <v>0</v>
          </cell>
          <cell r="BG122">
            <v>0</v>
          </cell>
          <cell r="BH122">
            <v>0</v>
          </cell>
          <cell r="BI122">
            <v>0</v>
          </cell>
          <cell r="BJ122">
            <v>0</v>
          </cell>
          <cell r="BK122">
            <v>0</v>
          </cell>
          <cell r="BL122">
            <v>7</v>
          </cell>
          <cell r="BM122">
            <v>95</v>
          </cell>
          <cell r="BN122">
            <v>4</v>
          </cell>
          <cell r="BO122">
            <v>0</v>
          </cell>
          <cell r="BP122">
            <v>11</v>
          </cell>
          <cell r="BQ122">
            <v>0</v>
          </cell>
          <cell r="BR122">
            <v>16</v>
          </cell>
          <cell r="BS122">
            <v>0</v>
          </cell>
          <cell r="BT122">
            <v>0</v>
          </cell>
          <cell r="BU122">
            <v>-3</v>
          </cell>
          <cell r="BV122">
            <v>0</v>
          </cell>
          <cell r="BW122">
            <v>139</v>
          </cell>
          <cell r="BX122">
            <v>206</v>
          </cell>
          <cell r="BY122">
            <v>0</v>
          </cell>
          <cell r="BZ122">
            <v>0</v>
          </cell>
          <cell r="CA122">
            <v>126</v>
          </cell>
          <cell r="CB122">
            <v>0</v>
          </cell>
          <cell r="CC122">
            <v>0</v>
          </cell>
          <cell r="CD122">
            <v>625</v>
          </cell>
          <cell r="CF122">
            <v>0</v>
          </cell>
          <cell r="CG122">
            <v>0</v>
          </cell>
          <cell r="CH122">
            <v>29</v>
          </cell>
          <cell r="CI122">
            <v>55</v>
          </cell>
          <cell r="CJ122">
            <v>7</v>
          </cell>
          <cell r="CK122">
            <v>0</v>
          </cell>
          <cell r="CL122">
            <v>91</v>
          </cell>
          <cell r="CN122">
            <v>0</v>
          </cell>
          <cell r="CP122">
            <v>0</v>
          </cell>
          <cell r="CR122">
            <v>0</v>
          </cell>
          <cell r="CS122">
            <v>0</v>
          </cell>
          <cell r="CT122">
            <v>4</v>
          </cell>
          <cell r="CU122">
            <v>0</v>
          </cell>
          <cell r="CV122">
            <v>0</v>
          </cell>
          <cell r="CW122">
            <v>0</v>
          </cell>
          <cell r="CX122">
            <v>0</v>
          </cell>
          <cell r="CY122">
            <v>0</v>
          </cell>
          <cell r="CZ122">
            <v>0</v>
          </cell>
          <cell r="DA122">
            <v>0</v>
          </cell>
          <cell r="DB122">
            <v>0</v>
          </cell>
          <cell r="DC122">
            <v>4</v>
          </cell>
          <cell r="DE122">
            <v>320</v>
          </cell>
          <cell r="DG122">
            <v>2020</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cell r="DV122">
            <v>0</v>
          </cell>
          <cell r="DW122">
            <v>0</v>
          </cell>
          <cell r="DX122">
            <v>0</v>
          </cell>
          <cell r="DY122">
            <v>0</v>
          </cell>
          <cell r="DZ122">
            <v>0</v>
          </cell>
          <cell r="EA122">
            <v>0</v>
          </cell>
          <cell r="EB122">
            <v>0</v>
          </cell>
          <cell r="EC122">
            <v>0</v>
          </cell>
          <cell r="ED122">
            <v>0</v>
          </cell>
          <cell r="EE122">
            <v>0</v>
          </cell>
          <cell r="EF122">
            <v>0</v>
          </cell>
          <cell r="EG122">
            <v>0</v>
          </cell>
          <cell r="EH122">
            <v>0</v>
          </cell>
          <cell r="EI122">
            <v>0</v>
          </cell>
          <cell r="EJ122">
            <v>0</v>
          </cell>
          <cell r="EK122">
            <v>0</v>
          </cell>
          <cell r="EL122">
            <v>0</v>
          </cell>
          <cell r="EM122">
            <v>0</v>
          </cell>
          <cell r="EN122">
            <v>0</v>
          </cell>
          <cell r="EO122">
            <v>0</v>
          </cell>
          <cell r="EP122">
            <v>0</v>
          </cell>
          <cell r="EQ122">
            <v>0</v>
          </cell>
          <cell r="ER122">
            <v>0</v>
          </cell>
          <cell r="ES122">
            <v>0</v>
          </cell>
          <cell r="ET122">
            <v>0</v>
          </cell>
          <cell r="EU122">
            <v>0</v>
          </cell>
          <cell r="EV122">
            <v>0</v>
          </cell>
          <cell r="EW122">
            <v>0</v>
          </cell>
          <cell r="EX122">
            <v>0</v>
          </cell>
          <cell r="EY122">
            <v>0</v>
          </cell>
          <cell r="EZ122">
            <v>0</v>
          </cell>
          <cell r="FA122">
            <v>0</v>
          </cell>
          <cell r="FB122">
            <v>0</v>
          </cell>
          <cell r="FC122">
            <v>0</v>
          </cell>
          <cell r="FD122">
            <v>0</v>
          </cell>
          <cell r="FE122">
            <v>0</v>
          </cell>
          <cell r="FF122">
            <v>0</v>
          </cell>
          <cell r="FG122">
            <v>6392</v>
          </cell>
          <cell r="FH122">
            <v>1264</v>
          </cell>
          <cell r="FJ122">
            <v>0</v>
          </cell>
          <cell r="FL122">
            <v>0</v>
          </cell>
          <cell r="FM122">
            <v>0</v>
          </cell>
          <cell r="FN122">
            <v>0</v>
          </cell>
          <cell r="FO122">
            <v>0</v>
          </cell>
          <cell r="FQ122">
            <v>0</v>
          </cell>
          <cell r="FR122">
            <v>1781</v>
          </cell>
          <cell r="FS122">
            <v>26</v>
          </cell>
          <cell r="FT122">
            <v>2381</v>
          </cell>
          <cell r="FU122">
            <v>3140</v>
          </cell>
          <cell r="FV122">
            <v>5530</v>
          </cell>
          <cell r="FW122">
            <v>3079</v>
          </cell>
          <cell r="FX122">
            <v>0</v>
          </cell>
          <cell r="FY122">
            <v>0</v>
          </cell>
          <cell r="FZ122">
            <v>4702</v>
          </cell>
          <cell r="GA122">
            <v>35</v>
          </cell>
          <cell r="GB122">
            <v>-1089</v>
          </cell>
          <cell r="GC122">
            <v>0</v>
          </cell>
          <cell r="GD122">
            <v>0</v>
          </cell>
          <cell r="GE122">
            <v>633</v>
          </cell>
          <cell r="GF122">
            <v>0</v>
          </cell>
          <cell r="GG122">
            <v>0</v>
          </cell>
          <cell r="GH122">
            <v>109</v>
          </cell>
          <cell r="GI122">
            <v>20327</v>
          </cell>
        </row>
        <row r="123">
          <cell r="B123" t="str">
            <v>New Forest</v>
          </cell>
          <cell r="C123" t="str">
            <v>SE</v>
          </cell>
          <cell r="D123" t="str">
            <v>SD</v>
          </cell>
          <cell r="E123">
            <v>0</v>
          </cell>
          <cell r="F123">
            <v>0</v>
          </cell>
          <cell r="G123">
            <v>0</v>
          </cell>
          <cell r="H123">
            <v>0</v>
          </cell>
          <cell r="I123">
            <v>0</v>
          </cell>
          <cell r="J123">
            <v>0</v>
          </cell>
          <cell r="L123">
            <v>20</v>
          </cell>
          <cell r="M123">
            <v>0</v>
          </cell>
          <cell r="N123">
            <v>0</v>
          </cell>
          <cell r="O123">
            <v>9</v>
          </cell>
          <cell r="P123">
            <v>0</v>
          </cell>
          <cell r="Q123">
            <v>26</v>
          </cell>
          <cell r="R123">
            <v>0</v>
          </cell>
          <cell r="S123">
            <v>0</v>
          </cell>
          <cell r="T123">
            <v>0</v>
          </cell>
          <cell r="U123">
            <v>76</v>
          </cell>
          <cell r="V123">
            <v>10</v>
          </cell>
          <cell r="W123">
            <v>0</v>
          </cell>
          <cell r="X123">
            <v>0</v>
          </cell>
          <cell r="Y123">
            <v>0</v>
          </cell>
          <cell r="Z123">
            <v>141</v>
          </cell>
          <cell r="AB123">
            <v>0</v>
          </cell>
          <cell r="AC123">
            <v>0</v>
          </cell>
          <cell r="AD123">
            <v>0</v>
          </cell>
          <cell r="AE123">
            <v>0</v>
          </cell>
          <cell r="AF123">
            <v>2</v>
          </cell>
          <cell r="AG123">
            <v>0</v>
          </cell>
          <cell r="AH123">
            <v>0</v>
          </cell>
          <cell r="AI123">
            <v>0</v>
          </cell>
          <cell r="AJ123">
            <v>0</v>
          </cell>
          <cell r="AK123">
            <v>0</v>
          </cell>
          <cell r="AL123">
            <v>2</v>
          </cell>
          <cell r="AN123">
            <v>72</v>
          </cell>
          <cell r="AO123">
            <v>41</v>
          </cell>
          <cell r="AP123">
            <v>0</v>
          </cell>
          <cell r="AQ123">
            <v>91</v>
          </cell>
          <cell r="AR123">
            <v>1</v>
          </cell>
          <cell r="AS123">
            <v>0</v>
          </cell>
          <cell r="AT123">
            <v>0</v>
          </cell>
          <cell r="AU123">
            <v>205</v>
          </cell>
          <cell r="AW123">
            <v>0</v>
          </cell>
          <cell r="AX123">
            <v>995</v>
          </cell>
          <cell r="AY123">
            <v>30</v>
          </cell>
          <cell r="AZ123">
            <v>38</v>
          </cell>
          <cell r="BA123">
            <v>0</v>
          </cell>
          <cell r="BB123">
            <v>1063</v>
          </cell>
          <cell r="BD123">
            <v>6</v>
          </cell>
          <cell r="BE123">
            <v>0</v>
          </cell>
          <cell r="BF123">
            <v>0</v>
          </cell>
          <cell r="BG123">
            <v>46</v>
          </cell>
          <cell r="BH123">
            <v>39</v>
          </cell>
          <cell r="BI123">
            <v>0</v>
          </cell>
          <cell r="BJ123">
            <v>19</v>
          </cell>
          <cell r="BK123">
            <v>0</v>
          </cell>
          <cell r="BL123">
            <v>13</v>
          </cell>
          <cell r="BM123">
            <v>38</v>
          </cell>
          <cell r="BN123">
            <v>44</v>
          </cell>
          <cell r="BO123">
            <v>27</v>
          </cell>
          <cell r="BP123">
            <v>14</v>
          </cell>
          <cell r="BQ123">
            <v>0</v>
          </cell>
          <cell r="BR123">
            <v>64</v>
          </cell>
          <cell r="BS123">
            <v>95</v>
          </cell>
          <cell r="BT123">
            <v>0</v>
          </cell>
          <cell r="BU123">
            <v>773</v>
          </cell>
          <cell r="BV123">
            <v>0</v>
          </cell>
          <cell r="BW123">
            <v>103</v>
          </cell>
          <cell r="BX123">
            <v>26</v>
          </cell>
          <cell r="BY123">
            <v>0</v>
          </cell>
          <cell r="BZ123">
            <v>0</v>
          </cell>
          <cell r="CA123">
            <v>41</v>
          </cell>
          <cell r="CB123">
            <v>2</v>
          </cell>
          <cell r="CC123">
            <v>0</v>
          </cell>
          <cell r="CD123">
            <v>1350</v>
          </cell>
          <cell r="CF123">
            <v>60</v>
          </cell>
          <cell r="CG123">
            <v>161</v>
          </cell>
          <cell r="CH123">
            <v>38</v>
          </cell>
          <cell r="CI123">
            <v>40</v>
          </cell>
          <cell r="CJ123">
            <v>15</v>
          </cell>
          <cell r="CK123">
            <v>0</v>
          </cell>
          <cell r="CL123">
            <v>314</v>
          </cell>
          <cell r="CN123">
            <v>0</v>
          </cell>
          <cell r="CP123">
            <v>0</v>
          </cell>
          <cell r="CR123">
            <v>0</v>
          </cell>
          <cell r="CS123">
            <v>0</v>
          </cell>
          <cell r="CT123">
            <v>6</v>
          </cell>
          <cell r="CU123">
            <v>0</v>
          </cell>
          <cell r="CV123">
            <v>45</v>
          </cell>
          <cell r="CW123">
            <v>93</v>
          </cell>
          <cell r="CX123">
            <v>6</v>
          </cell>
          <cell r="CY123">
            <v>51</v>
          </cell>
          <cell r="CZ123">
            <v>0</v>
          </cell>
          <cell r="DA123">
            <v>0</v>
          </cell>
          <cell r="DB123">
            <v>0</v>
          </cell>
          <cell r="DC123">
            <v>201</v>
          </cell>
          <cell r="DE123">
            <v>22</v>
          </cell>
          <cell r="DG123">
            <v>3298</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cell r="ED123">
            <v>0</v>
          </cell>
          <cell r="EE123">
            <v>0</v>
          </cell>
          <cell r="EF123">
            <v>0</v>
          </cell>
          <cell r="EG123">
            <v>0</v>
          </cell>
          <cell r="EH123">
            <v>0</v>
          </cell>
          <cell r="EI123">
            <v>0</v>
          </cell>
          <cell r="EJ123">
            <v>0</v>
          </cell>
          <cell r="EK123">
            <v>0</v>
          </cell>
          <cell r="EL123">
            <v>0</v>
          </cell>
          <cell r="EM123">
            <v>0</v>
          </cell>
          <cell r="EN123">
            <v>0</v>
          </cell>
          <cell r="EO123">
            <v>0</v>
          </cell>
          <cell r="EP123">
            <v>0</v>
          </cell>
          <cell r="EQ123">
            <v>0</v>
          </cell>
          <cell r="ER123">
            <v>0</v>
          </cell>
          <cell r="ES123">
            <v>0</v>
          </cell>
          <cell r="ET123">
            <v>0</v>
          </cell>
          <cell r="EU123">
            <v>0</v>
          </cell>
          <cell r="EV123">
            <v>0</v>
          </cell>
          <cell r="EW123">
            <v>0</v>
          </cell>
          <cell r="EX123">
            <v>0</v>
          </cell>
          <cell r="EY123">
            <v>0</v>
          </cell>
          <cell r="EZ123">
            <v>0</v>
          </cell>
          <cell r="FA123">
            <v>0</v>
          </cell>
          <cell r="FB123">
            <v>0</v>
          </cell>
          <cell r="FC123">
            <v>0</v>
          </cell>
          <cell r="FD123">
            <v>0</v>
          </cell>
          <cell r="FE123">
            <v>0</v>
          </cell>
          <cell r="FF123">
            <v>0</v>
          </cell>
          <cell r="FG123">
            <v>5169</v>
          </cell>
          <cell r="FH123">
            <v>2036</v>
          </cell>
          <cell r="FJ123">
            <v>0</v>
          </cell>
          <cell r="FL123">
            <v>0</v>
          </cell>
          <cell r="FM123">
            <v>0</v>
          </cell>
          <cell r="FN123">
            <v>0</v>
          </cell>
          <cell r="FO123">
            <v>0</v>
          </cell>
          <cell r="FQ123">
            <v>0</v>
          </cell>
          <cell r="FR123">
            <v>1237</v>
          </cell>
          <cell r="FS123">
            <v>8</v>
          </cell>
          <cell r="FT123">
            <v>2201</v>
          </cell>
          <cell r="FU123">
            <v>3060</v>
          </cell>
          <cell r="FV123">
            <v>8853</v>
          </cell>
          <cell r="FW123">
            <v>2724</v>
          </cell>
          <cell r="FX123">
            <v>0</v>
          </cell>
          <cell r="FY123">
            <v>0</v>
          </cell>
          <cell r="FZ123">
            <v>5064</v>
          </cell>
          <cell r="GA123">
            <v>344</v>
          </cell>
          <cell r="GB123">
            <v>447</v>
          </cell>
          <cell r="GC123">
            <v>-363</v>
          </cell>
          <cell r="GD123">
            <v>0</v>
          </cell>
          <cell r="GE123">
            <v>1859</v>
          </cell>
          <cell r="GF123">
            <v>7</v>
          </cell>
          <cell r="GG123">
            <v>-3500</v>
          </cell>
          <cell r="GH123">
            <v>2852</v>
          </cell>
          <cell r="GI123">
            <v>24793</v>
          </cell>
        </row>
        <row r="124">
          <cell r="B124" t="str">
            <v>Rushmoor</v>
          </cell>
          <cell r="C124" t="str">
            <v>SE</v>
          </cell>
          <cell r="D124" t="str">
            <v>SD</v>
          </cell>
          <cell r="E124">
            <v>0</v>
          </cell>
          <cell r="F124">
            <v>0</v>
          </cell>
          <cell r="G124">
            <v>0</v>
          </cell>
          <cell r="H124">
            <v>0</v>
          </cell>
          <cell r="I124">
            <v>0</v>
          </cell>
          <cell r="J124">
            <v>0</v>
          </cell>
          <cell r="L124">
            <v>0</v>
          </cell>
          <cell r="M124">
            <v>0</v>
          </cell>
          <cell r="N124">
            <v>0</v>
          </cell>
          <cell r="O124">
            <v>0</v>
          </cell>
          <cell r="P124">
            <v>0</v>
          </cell>
          <cell r="Q124">
            <v>0</v>
          </cell>
          <cell r="R124">
            <v>0</v>
          </cell>
          <cell r="S124">
            <v>0</v>
          </cell>
          <cell r="T124">
            <v>0</v>
          </cell>
          <cell r="U124">
            <v>259</v>
          </cell>
          <cell r="V124">
            <v>0</v>
          </cell>
          <cell r="W124">
            <v>0</v>
          </cell>
          <cell r="X124">
            <v>0</v>
          </cell>
          <cell r="Y124">
            <v>0</v>
          </cell>
          <cell r="Z124">
            <v>259</v>
          </cell>
          <cell r="AB124">
            <v>0</v>
          </cell>
          <cell r="AC124">
            <v>0</v>
          </cell>
          <cell r="AD124">
            <v>0</v>
          </cell>
          <cell r="AE124">
            <v>0</v>
          </cell>
          <cell r="AF124">
            <v>0</v>
          </cell>
          <cell r="AG124">
            <v>0</v>
          </cell>
          <cell r="AH124">
            <v>0</v>
          </cell>
          <cell r="AI124">
            <v>0</v>
          </cell>
          <cell r="AJ124">
            <v>0</v>
          </cell>
          <cell r="AK124">
            <v>0</v>
          </cell>
          <cell r="AL124">
            <v>0</v>
          </cell>
          <cell r="AN124">
            <v>450</v>
          </cell>
          <cell r="AO124">
            <v>12</v>
          </cell>
          <cell r="AP124">
            <v>0</v>
          </cell>
          <cell r="AQ124">
            <v>9</v>
          </cell>
          <cell r="AR124">
            <v>0</v>
          </cell>
          <cell r="AS124">
            <v>0</v>
          </cell>
          <cell r="AT124">
            <v>0</v>
          </cell>
          <cell r="AU124">
            <v>471</v>
          </cell>
          <cell r="AW124">
            <v>96</v>
          </cell>
          <cell r="AX124">
            <v>750</v>
          </cell>
          <cell r="AY124">
            <v>80</v>
          </cell>
          <cell r="AZ124">
            <v>0</v>
          </cell>
          <cell r="BA124">
            <v>0</v>
          </cell>
          <cell r="BB124">
            <v>926</v>
          </cell>
          <cell r="BD124">
            <v>31</v>
          </cell>
          <cell r="BE124">
            <v>0</v>
          </cell>
          <cell r="BF124">
            <v>0</v>
          </cell>
          <cell r="BG124">
            <v>0</v>
          </cell>
          <cell r="BH124">
            <v>0</v>
          </cell>
          <cell r="BI124">
            <v>0</v>
          </cell>
          <cell r="BJ124">
            <v>0</v>
          </cell>
          <cell r="BK124">
            <v>0</v>
          </cell>
          <cell r="BL124">
            <v>0</v>
          </cell>
          <cell r="BM124">
            <v>14</v>
          </cell>
          <cell r="BN124">
            <v>0</v>
          </cell>
          <cell r="BO124">
            <v>0</v>
          </cell>
          <cell r="BP124">
            <v>0</v>
          </cell>
          <cell r="BQ124">
            <v>0</v>
          </cell>
          <cell r="BR124">
            <v>90</v>
          </cell>
          <cell r="BS124">
            <v>0</v>
          </cell>
          <cell r="BT124">
            <v>0</v>
          </cell>
          <cell r="BU124">
            <v>0</v>
          </cell>
          <cell r="BV124">
            <v>0</v>
          </cell>
          <cell r="BW124">
            <v>6</v>
          </cell>
          <cell r="BX124">
            <v>14</v>
          </cell>
          <cell r="BY124">
            <v>0</v>
          </cell>
          <cell r="BZ124">
            <v>0</v>
          </cell>
          <cell r="CA124">
            <v>66</v>
          </cell>
          <cell r="CB124">
            <v>0</v>
          </cell>
          <cell r="CC124">
            <v>0</v>
          </cell>
          <cell r="CD124">
            <v>221</v>
          </cell>
          <cell r="CF124">
            <v>0</v>
          </cell>
          <cell r="CG124">
            <v>1</v>
          </cell>
          <cell r="CH124">
            <v>0</v>
          </cell>
          <cell r="CI124">
            <v>0</v>
          </cell>
          <cell r="CJ124">
            <v>0</v>
          </cell>
          <cell r="CK124">
            <v>0</v>
          </cell>
          <cell r="CL124">
            <v>1</v>
          </cell>
          <cell r="CN124">
            <v>0</v>
          </cell>
          <cell r="CP124">
            <v>0</v>
          </cell>
          <cell r="CR124">
            <v>0</v>
          </cell>
          <cell r="CS124">
            <v>0</v>
          </cell>
          <cell r="CT124">
            <v>0</v>
          </cell>
          <cell r="CU124">
            <v>0</v>
          </cell>
          <cell r="CV124">
            <v>4</v>
          </cell>
          <cell r="CW124">
            <v>12</v>
          </cell>
          <cell r="CX124">
            <v>0</v>
          </cell>
          <cell r="CY124">
            <v>0</v>
          </cell>
          <cell r="CZ124">
            <v>0</v>
          </cell>
          <cell r="DA124">
            <v>0</v>
          </cell>
          <cell r="DB124">
            <v>0</v>
          </cell>
          <cell r="DC124">
            <v>16</v>
          </cell>
          <cell r="DE124">
            <v>0</v>
          </cell>
          <cell r="DG124">
            <v>1894</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cell r="ED124">
            <v>0</v>
          </cell>
          <cell r="EE124">
            <v>0</v>
          </cell>
          <cell r="EF124">
            <v>0</v>
          </cell>
          <cell r="EG124">
            <v>0</v>
          </cell>
          <cell r="EH124">
            <v>0</v>
          </cell>
          <cell r="EI124">
            <v>0</v>
          </cell>
          <cell r="EJ124">
            <v>0</v>
          </cell>
          <cell r="EK124">
            <v>0</v>
          </cell>
          <cell r="EL124">
            <v>0</v>
          </cell>
          <cell r="EM124">
            <v>0</v>
          </cell>
          <cell r="EN124">
            <v>0</v>
          </cell>
          <cell r="EO124">
            <v>0</v>
          </cell>
          <cell r="EP124">
            <v>0</v>
          </cell>
          <cell r="EQ124">
            <v>0</v>
          </cell>
          <cell r="ER124">
            <v>0</v>
          </cell>
          <cell r="ES124">
            <v>0</v>
          </cell>
          <cell r="ET124">
            <v>0</v>
          </cell>
          <cell r="EU124">
            <v>0</v>
          </cell>
          <cell r="EV124">
            <v>0</v>
          </cell>
          <cell r="EW124">
            <v>0</v>
          </cell>
          <cell r="EX124">
            <v>0</v>
          </cell>
          <cell r="EY124">
            <v>0</v>
          </cell>
          <cell r="EZ124">
            <v>0</v>
          </cell>
          <cell r="FA124">
            <v>0</v>
          </cell>
          <cell r="FB124">
            <v>0</v>
          </cell>
          <cell r="FC124">
            <v>0</v>
          </cell>
          <cell r="FD124">
            <v>0</v>
          </cell>
          <cell r="FE124">
            <v>0</v>
          </cell>
          <cell r="FF124">
            <v>0</v>
          </cell>
          <cell r="FG124">
            <v>600</v>
          </cell>
          <cell r="FH124">
            <v>1530</v>
          </cell>
          <cell r="FJ124">
            <v>0</v>
          </cell>
          <cell r="FL124">
            <v>0</v>
          </cell>
          <cell r="FM124">
            <v>0</v>
          </cell>
          <cell r="FN124">
            <v>0</v>
          </cell>
          <cell r="FO124">
            <v>0</v>
          </cell>
          <cell r="FQ124">
            <v>0</v>
          </cell>
          <cell r="FR124">
            <v>-119</v>
          </cell>
          <cell r="FS124">
            <v>24</v>
          </cell>
          <cell r="FT124">
            <v>2305</v>
          </cell>
          <cell r="FU124">
            <v>3470</v>
          </cell>
          <cell r="FV124">
            <v>5809</v>
          </cell>
          <cell r="FW124">
            <v>1658</v>
          </cell>
          <cell r="FX124">
            <v>0</v>
          </cell>
          <cell r="FY124">
            <v>0</v>
          </cell>
          <cell r="FZ124">
            <v>3737</v>
          </cell>
          <cell r="GA124">
            <v>1</v>
          </cell>
          <cell r="GB124">
            <v>-1900</v>
          </cell>
          <cell r="GC124">
            <v>-1219</v>
          </cell>
          <cell r="GD124">
            <v>82</v>
          </cell>
          <cell r="GE124">
            <v>0</v>
          </cell>
          <cell r="GF124">
            <v>0</v>
          </cell>
          <cell r="GG124">
            <v>1620</v>
          </cell>
          <cell r="GH124">
            <v>-756</v>
          </cell>
          <cell r="GI124">
            <v>14712</v>
          </cell>
        </row>
        <row r="125">
          <cell r="B125" t="str">
            <v>Test Valley</v>
          </cell>
          <cell r="C125" t="str">
            <v>SE</v>
          </cell>
          <cell r="D125" t="str">
            <v>SD</v>
          </cell>
          <cell r="E125">
            <v>0</v>
          </cell>
          <cell r="F125">
            <v>0</v>
          </cell>
          <cell r="G125">
            <v>0</v>
          </cell>
          <cell r="H125">
            <v>0</v>
          </cell>
          <cell r="I125">
            <v>0</v>
          </cell>
          <cell r="J125">
            <v>0</v>
          </cell>
          <cell r="L125">
            <v>0</v>
          </cell>
          <cell r="M125">
            <v>0</v>
          </cell>
          <cell r="N125">
            <v>0</v>
          </cell>
          <cell r="O125">
            <v>0</v>
          </cell>
          <cell r="P125">
            <v>0</v>
          </cell>
          <cell r="Q125">
            <v>0</v>
          </cell>
          <cell r="R125">
            <v>0</v>
          </cell>
          <cell r="S125">
            <v>0</v>
          </cell>
          <cell r="T125">
            <v>0</v>
          </cell>
          <cell r="U125">
            <v>69</v>
          </cell>
          <cell r="V125">
            <v>0</v>
          </cell>
          <cell r="W125">
            <v>0</v>
          </cell>
          <cell r="X125">
            <v>0</v>
          </cell>
          <cell r="Y125">
            <v>0</v>
          </cell>
          <cell r="Z125">
            <v>69</v>
          </cell>
          <cell r="AB125">
            <v>0</v>
          </cell>
          <cell r="AC125">
            <v>0</v>
          </cell>
          <cell r="AD125">
            <v>0</v>
          </cell>
          <cell r="AE125">
            <v>0</v>
          </cell>
          <cell r="AF125">
            <v>0</v>
          </cell>
          <cell r="AG125">
            <v>0</v>
          </cell>
          <cell r="AH125">
            <v>0</v>
          </cell>
          <cell r="AI125">
            <v>0</v>
          </cell>
          <cell r="AJ125">
            <v>0</v>
          </cell>
          <cell r="AK125">
            <v>0</v>
          </cell>
          <cell r="AL125">
            <v>0</v>
          </cell>
          <cell r="AN125">
            <v>0</v>
          </cell>
          <cell r="AO125">
            <v>12</v>
          </cell>
          <cell r="AP125">
            <v>0</v>
          </cell>
          <cell r="AQ125">
            <v>0</v>
          </cell>
          <cell r="AR125">
            <v>0</v>
          </cell>
          <cell r="AS125">
            <v>0</v>
          </cell>
          <cell r="AT125">
            <v>0</v>
          </cell>
          <cell r="AU125">
            <v>12</v>
          </cell>
          <cell r="AW125">
            <v>43</v>
          </cell>
          <cell r="AX125">
            <v>279</v>
          </cell>
          <cell r="AY125">
            <v>38</v>
          </cell>
          <cell r="AZ125">
            <v>0</v>
          </cell>
          <cell r="BA125">
            <v>0</v>
          </cell>
          <cell r="BB125">
            <v>360</v>
          </cell>
          <cell r="BD125">
            <v>3</v>
          </cell>
          <cell r="BE125">
            <v>0</v>
          </cell>
          <cell r="BF125">
            <v>0</v>
          </cell>
          <cell r="BG125">
            <v>0</v>
          </cell>
          <cell r="BH125">
            <v>0</v>
          </cell>
          <cell r="BI125">
            <v>0</v>
          </cell>
          <cell r="BJ125">
            <v>0</v>
          </cell>
          <cell r="BK125">
            <v>0</v>
          </cell>
          <cell r="BL125">
            <v>0</v>
          </cell>
          <cell r="BM125">
            <v>5</v>
          </cell>
          <cell r="BN125">
            <v>0</v>
          </cell>
          <cell r="BO125">
            <v>0</v>
          </cell>
          <cell r="BP125">
            <v>0</v>
          </cell>
          <cell r="BQ125">
            <v>0</v>
          </cell>
          <cell r="BR125">
            <v>0</v>
          </cell>
          <cell r="BS125">
            <v>0</v>
          </cell>
          <cell r="BT125">
            <v>0</v>
          </cell>
          <cell r="BU125">
            <v>0</v>
          </cell>
          <cell r="BV125">
            <v>0</v>
          </cell>
          <cell r="BW125">
            <v>12</v>
          </cell>
          <cell r="BX125">
            <v>319</v>
          </cell>
          <cell r="BY125">
            <v>0</v>
          </cell>
          <cell r="BZ125">
            <v>0</v>
          </cell>
          <cell r="CA125">
            <v>0</v>
          </cell>
          <cell r="CB125">
            <v>0</v>
          </cell>
          <cell r="CC125">
            <v>0</v>
          </cell>
          <cell r="CD125">
            <v>339</v>
          </cell>
          <cell r="CF125">
            <v>0</v>
          </cell>
          <cell r="CG125">
            <v>0</v>
          </cell>
          <cell r="CH125">
            <v>0</v>
          </cell>
          <cell r="CI125">
            <v>0</v>
          </cell>
          <cell r="CJ125">
            <v>0</v>
          </cell>
          <cell r="CK125">
            <v>0</v>
          </cell>
          <cell r="CL125">
            <v>0</v>
          </cell>
          <cell r="CN125">
            <v>0</v>
          </cell>
          <cell r="CP125">
            <v>0</v>
          </cell>
          <cell r="CR125">
            <v>0</v>
          </cell>
          <cell r="CS125">
            <v>0</v>
          </cell>
          <cell r="CT125">
            <v>30</v>
          </cell>
          <cell r="CU125">
            <v>0</v>
          </cell>
          <cell r="CV125">
            <v>0</v>
          </cell>
          <cell r="CW125">
            <v>0</v>
          </cell>
          <cell r="CX125">
            <v>0</v>
          </cell>
          <cell r="CY125">
            <v>0</v>
          </cell>
          <cell r="CZ125">
            <v>0</v>
          </cell>
          <cell r="DA125">
            <v>0</v>
          </cell>
          <cell r="DB125">
            <v>0</v>
          </cell>
          <cell r="DC125">
            <v>30</v>
          </cell>
          <cell r="DE125">
            <v>154</v>
          </cell>
          <cell r="DG125">
            <v>964</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cell r="ED125">
            <v>0</v>
          </cell>
          <cell r="EE125">
            <v>0</v>
          </cell>
          <cell r="EF125">
            <v>0</v>
          </cell>
          <cell r="EG125">
            <v>0</v>
          </cell>
          <cell r="EH125">
            <v>0</v>
          </cell>
          <cell r="EI125">
            <v>0</v>
          </cell>
          <cell r="EJ125">
            <v>0</v>
          </cell>
          <cell r="EK125">
            <v>0</v>
          </cell>
          <cell r="EL125">
            <v>0</v>
          </cell>
          <cell r="EM125">
            <v>0</v>
          </cell>
          <cell r="EN125">
            <v>0</v>
          </cell>
          <cell r="EO125">
            <v>0</v>
          </cell>
          <cell r="EP125">
            <v>0</v>
          </cell>
          <cell r="EQ125">
            <v>0</v>
          </cell>
          <cell r="ER125">
            <v>0</v>
          </cell>
          <cell r="ES125">
            <v>0</v>
          </cell>
          <cell r="ET125">
            <v>0</v>
          </cell>
          <cell r="EU125">
            <v>0</v>
          </cell>
          <cell r="EV125">
            <v>0</v>
          </cell>
          <cell r="EW125">
            <v>0</v>
          </cell>
          <cell r="EX125">
            <v>0</v>
          </cell>
          <cell r="EY125">
            <v>0</v>
          </cell>
          <cell r="EZ125">
            <v>0</v>
          </cell>
          <cell r="FA125">
            <v>0</v>
          </cell>
          <cell r="FB125">
            <v>0</v>
          </cell>
          <cell r="FC125">
            <v>0</v>
          </cell>
          <cell r="FD125">
            <v>0</v>
          </cell>
          <cell r="FE125">
            <v>0</v>
          </cell>
          <cell r="FF125">
            <v>0</v>
          </cell>
          <cell r="FG125">
            <v>5471</v>
          </cell>
          <cell r="FH125">
            <v>1764</v>
          </cell>
          <cell r="FJ125">
            <v>0</v>
          </cell>
          <cell r="FL125">
            <v>0</v>
          </cell>
          <cell r="FM125">
            <v>0</v>
          </cell>
          <cell r="FN125">
            <v>0</v>
          </cell>
          <cell r="FO125">
            <v>0</v>
          </cell>
          <cell r="FQ125">
            <v>0</v>
          </cell>
          <cell r="FR125">
            <v>423</v>
          </cell>
          <cell r="FS125">
            <v>52</v>
          </cell>
          <cell r="FT125">
            <v>2655</v>
          </cell>
          <cell r="FU125">
            <v>3371</v>
          </cell>
          <cell r="FV125">
            <v>6502</v>
          </cell>
          <cell r="FW125">
            <v>3065</v>
          </cell>
          <cell r="FX125">
            <v>0</v>
          </cell>
          <cell r="FY125">
            <v>0</v>
          </cell>
          <cell r="FZ125">
            <v>5197</v>
          </cell>
          <cell r="GA125">
            <v>213</v>
          </cell>
          <cell r="GB125">
            <v>818</v>
          </cell>
          <cell r="GC125">
            <v>0</v>
          </cell>
          <cell r="GD125">
            <v>-5823</v>
          </cell>
          <cell r="GE125">
            <v>0</v>
          </cell>
          <cell r="GF125">
            <v>100</v>
          </cell>
          <cell r="GG125">
            <v>0</v>
          </cell>
          <cell r="GH125">
            <v>0</v>
          </cell>
          <cell r="GI125">
            <v>16573</v>
          </cell>
        </row>
        <row r="126">
          <cell r="B126" t="str">
            <v>Winchester</v>
          </cell>
          <cell r="C126" t="str">
            <v>SE</v>
          </cell>
          <cell r="D126" t="str">
            <v>SD</v>
          </cell>
          <cell r="E126">
            <v>0</v>
          </cell>
          <cell r="F126">
            <v>0</v>
          </cell>
          <cell r="G126">
            <v>0</v>
          </cell>
          <cell r="H126">
            <v>0</v>
          </cell>
          <cell r="I126">
            <v>0</v>
          </cell>
          <cell r="J126">
            <v>0</v>
          </cell>
          <cell r="L126">
            <v>0</v>
          </cell>
          <cell r="M126">
            <v>0</v>
          </cell>
          <cell r="N126">
            <v>0</v>
          </cell>
          <cell r="O126">
            <v>0</v>
          </cell>
          <cell r="P126">
            <v>0</v>
          </cell>
          <cell r="Q126">
            <v>0</v>
          </cell>
          <cell r="R126">
            <v>0</v>
          </cell>
          <cell r="S126">
            <v>0</v>
          </cell>
          <cell r="T126">
            <v>0</v>
          </cell>
          <cell r="U126">
            <v>281</v>
          </cell>
          <cell r="V126">
            <v>0</v>
          </cell>
          <cell r="W126">
            <v>10</v>
          </cell>
          <cell r="X126">
            <v>0</v>
          </cell>
          <cell r="Y126">
            <v>0</v>
          </cell>
          <cell r="Z126">
            <v>291</v>
          </cell>
          <cell r="AB126">
            <v>0</v>
          </cell>
          <cell r="AC126">
            <v>0</v>
          </cell>
          <cell r="AD126">
            <v>0</v>
          </cell>
          <cell r="AE126">
            <v>0</v>
          </cell>
          <cell r="AF126">
            <v>0</v>
          </cell>
          <cell r="AG126">
            <v>0</v>
          </cell>
          <cell r="AH126">
            <v>0</v>
          </cell>
          <cell r="AI126">
            <v>0</v>
          </cell>
          <cell r="AJ126">
            <v>0</v>
          </cell>
          <cell r="AK126">
            <v>0</v>
          </cell>
          <cell r="AL126">
            <v>0</v>
          </cell>
          <cell r="AN126">
            <v>1032</v>
          </cell>
          <cell r="AO126">
            <v>12</v>
          </cell>
          <cell r="AP126">
            <v>0</v>
          </cell>
          <cell r="AQ126">
            <v>35</v>
          </cell>
          <cell r="AR126">
            <v>0</v>
          </cell>
          <cell r="AS126">
            <v>0</v>
          </cell>
          <cell r="AT126">
            <v>343</v>
          </cell>
          <cell r="AU126">
            <v>1422</v>
          </cell>
          <cell r="AW126">
            <v>199</v>
          </cell>
          <cell r="AX126">
            <v>671</v>
          </cell>
          <cell r="AY126">
            <v>79</v>
          </cell>
          <cell r="AZ126">
            <v>25</v>
          </cell>
          <cell r="BA126">
            <v>0</v>
          </cell>
          <cell r="BB126">
            <v>974</v>
          </cell>
          <cell r="BD126">
            <v>2</v>
          </cell>
          <cell r="BE126">
            <v>0</v>
          </cell>
          <cell r="BF126">
            <v>0</v>
          </cell>
          <cell r="BG126">
            <v>12</v>
          </cell>
          <cell r="BH126">
            <v>24</v>
          </cell>
          <cell r="BI126">
            <v>0</v>
          </cell>
          <cell r="BJ126">
            <v>0</v>
          </cell>
          <cell r="BK126">
            <v>0</v>
          </cell>
          <cell r="BL126">
            <v>1</v>
          </cell>
          <cell r="BM126">
            <v>32</v>
          </cell>
          <cell r="BN126">
            <v>19</v>
          </cell>
          <cell r="BO126">
            <v>1</v>
          </cell>
          <cell r="BP126">
            <v>0</v>
          </cell>
          <cell r="BQ126">
            <v>31</v>
          </cell>
          <cell r="BR126">
            <v>26</v>
          </cell>
          <cell r="BS126">
            <v>0</v>
          </cell>
          <cell r="BT126">
            <v>0</v>
          </cell>
          <cell r="BU126">
            <v>0</v>
          </cell>
          <cell r="BV126">
            <v>0</v>
          </cell>
          <cell r="BW126">
            <v>8</v>
          </cell>
          <cell r="BX126">
            <v>3</v>
          </cell>
          <cell r="BY126">
            <v>0</v>
          </cell>
          <cell r="BZ126">
            <v>0</v>
          </cell>
          <cell r="CA126">
            <v>92</v>
          </cell>
          <cell r="CB126">
            <v>0</v>
          </cell>
          <cell r="CC126">
            <v>0</v>
          </cell>
          <cell r="CD126">
            <v>251</v>
          </cell>
          <cell r="CF126">
            <v>34</v>
          </cell>
          <cell r="CG126">
            <v>103</v>
          </cell>
          <cell r="CH126">
            <v>60</v>
          </cell>
          <cell r="CI126">
            <v>500</v>
          </cell>
          <cell r="CJ126">
            <v>8</v>
          </cell>
          <cell r="CK126">
            <v>15</v>
          </cell>
          <cell r="CL126">
            <v>720</v>
          </cell>
          <cell r="CN126">
            <v>0</v>
          </cell>
          <cell r="CP126">
            <v>0</v>
          </cell>
          <cell r="CR126">
            <v>0</v>
          </cell>
          <cell r="CS126">
            <v>0</v>
          </cell>
          <cell r="CT126">
            <v>22</v>
          </cell>
          <cell r="CU126">
            <v>0</v>
          </cell>
          <cell r="CV126">
            <v>26</v>
          </cell>
          <cell r="CW126">
            <v>44</v>
          </cell>
          <cell r="CX126">
            <v>0</v>
          </cell>
          <cell r="CY126">
            <v>91</v>
          </cell>
          <cell r="CZ126">
            <v>0</v>
          </cell>
          <cell r="DA126">
            <v>0</v>
          </cell>
          <cell r="DB126">
            <v>0</v>
          </cell>
          <cell r="DC126">
            <v>183</v>
          </cell>
          <cell r="DE126">
            <v>0</v>
          </cell>
          <cell r="DG126">
            <v>3841</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cell r="ED126">
            <v>0</v>
          </cell>
          <cell r="EE126">
            <v>0</v>
          </cell>
          <cell r="EF126">
            <v>0</v>
          </cell>
          <cell r="EG126">
            <v>0</v>
          </cell>
          <cell r="EH126">
            <v>0</v>
          </cell>
          <cell r="EI126">
            <v>0</v>
          </cell>
          <cell r="EJ126">
            <v>0</v>
          </cell>
          <cell r="EK126">
            <v>0</v>
          </cell>
          <cell r="EL126">
            <v>0</v>
          </cell>
          <cell r="EM126">
            <v>0</v>
          </cell>
          <cell r="EN126">
            <v>0</v>
          </cell>
          <cell r="EO126">
            <v>0</v>
          </cell>
          <cell r="EP126">
            <v>0</v>
          </cell>
          <cell r="EQ126">
            <v>0</v>
          </cell>
          <cell r="ER126">
            <v>0</v>
          </cell>
          <cell r="ES126">
            <v>0</v>
          </cell>
          <cell r="ET126">
            <v>0</v>
          </cell>
          <cell r="EU126">
            <v>0</v>
          </cell>
          <cell r="EV126">
            <v>0</v>
          </cell>
          <cell r="EW126">
            <v>0</v>
          </cell>
          <cell r="EX126">
            <v>0</v>
          </cell>
          <cell r="EY126">
            <v>0</v>
          </cell>
          <cell r="EZ126">
            <v>0</v>
          </cell>
          <cell r="FA126">
            <v>0</v>
          </cell>
          <cell r="FB126">
            <v>0</v>
          </cell>
          <cell r="FC126">
            <v>0</v>
          </cell>
          <cell r="FD126">
            <v>0</v>
          </cell>
          <cell r="FE126">
            <v>0</v>
          </cell>
          <cell r="FF126">
            <v>0</v>
          </cell>
          <cell r="FG126">
            <v>1236</v>
          </cell>
          <cell r="FH126">
            <v>3300</v>
          </cell>
          <cell r="FJ126">
            <v>0</v>
          </cell>
          <cell r="FL126">
            <v>0</v>
          </cell>
          <cell r="FM126">
            <v>0</v>
          </cell>
          <cell r="FN126">
            <v>0</v>
          </cell>
          <cell r="FO126">
            <v>0</v>
          </cell>
          <cell r="FQ126">
            <v>0</v>
          </cell>
          <cell r="FR126">
            <v>-801</v>
          </cell>
          <cell r="FS126">
            <v>21</v>
          </cell>
          <cell r="FT126">
            <v>1452</v>
          </cell>
          <cell r="FU126">
            <v>3295</v>
          </cell>
          <cell r="FV126">
            <v>5991</v>
          </cell>
          <cell r="FW126">
            <v>2374</v>
          </cell>
          <cell r="FX126">
            <v>0</v>
          </cell>
          <cell r="FY126">
            <v>0</v>
          </cell>
          <cell r="FZ126">
            <v>5015</v>
          </cell>
          <cell r="GA126">
            <v>157</v>
          </cell>
          <cell r="GB126">
            <v>0</v>
          </cell>
          <cell r="GC126">
            <v>-1755</v>
          </cell>
          <cell r="GD126">
            <v>0</v>
          </cell>
          <cell r="GE126">
            <v>0</v>
          </cell>
          <cell r="GF126">
            <v>20</v>
          </cell>
          <cell r="GG126">
            <v>3220</v>
          </cell>
          <cell r="GH126">
            <v>-3011</v>
          </cell>
          <cell r="GI126">
            <v>15978</v>
          </cell>
        </row>
        <row r="127">
          <cell r="B127" t="str">
            <v>Herefordshire UA</v>
          </cell>
          <cell r="C127" t="str">
            <v>WM</v>
          </cell>
          <cell r="D127" t="str">
            <v>UA</v>
          </cell>
          <cell r="E127">
            <v>-2</v>
          </cell>
          <cell r="F127">
            <v>773</v>
          </cell>
          <cell r="G127">
            <v>880</v>
          </cell>
          <cell r="H127">
            <v>144</v>
          </cell>
          <cell r="I127">
            <v>449</v>
          </cell>
          <cell r="J127">
            <v>2244</v>
          </cell>
          <cell r="L127">
            <v>0</v>
          </cell>
          <cell r="M127">
            <v>3234</v>
          </cell>
          <cell r="N127">
            <v>49</v>
          </cell>
          <cell r="O127">
            <v>0</v>
          </cell>
          <cell r="P127">
            <v>0</v>
          </cell>
          <cell r="Q127">
            <v>0</v>
          </cell>
          <cell r="R127">
            <v>0</v>
          </cell>
          <cell r="S127">
            <v>0</v>
          </cell>
          <cell r="T127">
            <v>20</v>
          </cell>
          <cell r="U127">
            <v>37</v>
          </cell>
          <cell r="V127">
            <v>7</v>
          </cell>
          <cell r="W127">
            <v>0</v>
          </cell>
          <cell r="X127">
            <v>39</v>
          </cell>
          <cell r="Y127">
            <v>0</v>
          </cell>
          <cell r="Z127">
            <v>3386</v>
          </cell>
          <cell r="AB127">
            <v>0</v>
          </cell>
          <cell r="AC127">
            <v>0</v>
          </cell>
          <cell r="AD127">
            <v>0</v>
          </cell>
          <cell r="AE127">
            <v>0</v>
          </cell>
          <cell r="AF127">
            <v>48</v>
          </cell>
          <cell r="AG127">
            <v>26</v>
          </cell>
          <cell r="AH127">
            <v>71</v>
          </cell>
          <cell r="AI127">
            <v>0</v>
          </cell>
          <cell r="AJ127">
            <v>0</v>
          </cell>
          <cell r="AK127">
            <v>172</v>
          </cell>
          <cell r="AL127">
            <v>317</v>
          </cell>
          <cell r="AN127">
            <v>0</v>
          </cell>
          <cell r="AO127">
            <v>2</v>
          </cell>
          <cell r="AP127">
            <v>0</v>
          </cell>
          <cell r="AQ127">
            <v>0</v>
          </cell>
          <cell r="AR127">
            <v>3465</v>
          </cell>
          <cell r="AS127">
            <v>0</v>
          </cell>
          <cell r="AT127">
            <v>0</v>
          </cell>
          <cell r="AU127">
            <v>3467</v>
          </cell>
          <cell r="AW127">
            <v>108</v>
          </cell>
          <cell r="AX127">
            <v>248</v>
          </cell>
          <cell r="AY127">
            <v>19</v>
          </cell>
          <cell r="AZ127">
            <v>0</v>
          </cell>
          <cell r="BA127">
            <v>181</v>
          </cell>
          <cell r="BB127">
            <v>556</v>
          </cell>
          <cell r="BD127">
            <v>31</v>
          </cell>
          <cell r="BE127">
            <v>0</v>
          </cell>
          <cell r="BF127">
            <v>0</v>
          </cell>
          <cell r="BG127">
            <v>0</v>
          </cell>
          <cell r="BH127">
            <v>0</v>
          </cell>
          <cell r="BI127">
            <v>0</v>
          </cell>
          <cell r="BJ127">
            <v>0</v>
          </cell>
          <cell r="BK127">
            <v>0</v>
          </cell>
          <cell r="BL127">
            <v>0</v>
          </cell>
          <cell r="BM127">
            <v>39</v>
          </cell>
          <cell r="BN127">
            <v>0</v>
          </cell>
          <cell r="BO127">
            <v>0</v>
          </cell>
          <cell r="BP127">
            <v>0</v>
          </cell>
          <cell r="BQ127">
            <v>0</v>
          </cell>
          <cell r="BR127">
            <v>-6</v>
          </cell>
          <cell r="BS127">
            <v>0</v>
          </cell>
          <cell r="BT127">
            <v>0</v>
          </cell>
          <cell r="BU127">
            <v>0</v>
          </cell>
          <cell r="BV127">
            <v>0</v>
          </cell>
          <cell r="BW127">
            <v>0</v>
          </cell>
          <cell r="BX127">
            <v>20</v>
          </cell>
          <cell r="BY127">
            <v>8</v>
          </cell>
          <cell r="BZ127">
            <v>0</v>
          </cell>
          <cell r="CA127">
            <v>0</v>
          </cell>
          <cell r="CB127">
            <v>0</v>
          </cell>
          <cell r="CC127">
            <v>0</v>
          </cell>
          <cell r="CD127">
            <v>92</v>
          </cell>
          <cell r="CF127">
            <v>0</v>
          </cell>
          <cell r="CG127">
            <v>0</v>
          </cell>
          <cell r="CH127">
            <v>0</v>
          </cell>
          <cell r="CI127">
            <v>0</v>
          </cell>
          <cell r="CJ127">
            <v>462</v>
          </cell>
          <cell r="CK127">
            <v>0</v>
          </cell>
          <cell r="CL127">
            <v>462</v>
          </cell>
          <cell r="CN127">
            <v>0</v>
          </cell>
          <cell r="CP127">
            <v>0</v>
          </cell>
          <cell r="CR127">
            <v>0</v>
          </cell>
          <cell r="CS127">
            <v>0</v>
          </cell>
          <cell r="CT127">
            <v>0</v>
          </cell>
          <cell r="CU127">
            <v>0</v>
          </cell>
          <cell r="CV127">
            <v>-1</v>
          </cell>
          <cell r="CW127">
            <v>0</v>
          </cell>
          <cell r="CX127">
            <v>0</v>
          </cell>
          <cell r="CY127">
            <v>2</v>
          </cell>
          <cell r="CZ127">
            <v>0</v>
          </cell>
          <cell r="DA127">
            <v>1113</v>
          </cell>
          <cell r="DB127">
            <v>0</v>
          </cell>
          <cell r="DC127">
            <v>1114</v>
          </cell>
          <cell r="DE127">
            <v>0</v>
          </cell>
          <cell r="DG127">
            <v>11638</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cell r="ED127">
            <v>0</v>
          </cell>
          <cell r="EE127">
            <v>0</v>
          </cell>
          <cell r="EF127">
            <v>0</v>
          </cell>
          <cell r="EG127">
            <v>0</v>
          </cell>
          <cell r="EH127">
            <v>0</v>
          </cell>
          <cell r="EI127">
            <v>0</v>
          </cell>
          <cell r="EJ127">
            <v>0</v>
          </cell>
          <cell r="EK127">
            <v>0</v>
          </cell>
          <cell r="EL127">
            <v>0</v>
          </cell>
          <cell r="EM127">
            <v>0</v>
          </cell>
          <cell r="EN127">
            <v>0</v>
          </cell>
          <cell r="EO127">
            <v>0</v>
          </cell>
          <cell r="EP127">
            <v>0</v>
          </cell>
          <cell r="EQ127">
            <v>0</v>
          </cell>
          <cell r="ER127">
            <v>0</v>
          </cell>
          <cell r="ES127">
            <v>0</v>
          </cell>
          <cell r="ET127">
            <v>0</v>
          </cell>
          <cell r="EU127">
            <v>0</v>
          </cell>
          <cell r="EV127">
            <v>0</v>
          </cell>
          <cell r="EW127">
            <v>0</v>
          </cell>
          <cell r="EX127">
            <v>0</v>
          </cell>
          <cell r="EY127">
            <v>0</v>
          </cell>
          <cell r="EZ127">
            <v>0</v>
          </cell>
          <cell r="FA127">
            <v>0</v>
          </cell>
          <cell r="FB127">
            <v>0</v>
          </cell>
          <cell r="FC127">
            <v>0</v>
          </cell>
          <cell r="FD127">
            <v>0</v>
          </cell>
          <cell r="FE127">
            <v>0</v>
          </cell>
          <cell r="FF127">
            <v>5200</v>
          </cell>
          <cell r="FG127">
            <v>8079</v>
          </cell>
          <cell r="FH127">
            <v>5824</v>
          </cell>
          <cell r="FJ127">
            <v>0</v>
          </cell>
          <cell r="FL127">
            <v>0</v>
          </cell>
          <cell r="FM127">
            <v>0</v>
          </cell>
          <cell r="FN127">
            <v>0</v>
          </cell>
          <cell r="FO127">
            <v>0</v>
          </cell>
          <cell r="FQ127">
            <v>129306</v>
          </cell>
          <cell r="FR127">
            <v>12810</v>
          </cell>
          <cell r="FS127">
            <v>64483</v>
          </cell>
          <cell r="FT127">
            <v>9978</v>
          </cell>
          <cell r="FU127">
            <v>10473</v>
          </cell>
          <cell r="FV127">
            <v>18828</v>
          </cell>
          <cell r="FW127">
            <v>5275</v>
          </cell>
          <cell r="FX127">
            <v>0</v>
          </cell>
          <cell r="FY127">
            <v>0</v>
          </cell>
          <cell r="FZ127">
            <v>7167</v>
          </cell>
          <cell r="GA127">
            <v>0</v>
          </cell>
          <cell r="GB127">
            <v>0</v>
          </cell>
          <cell r="GC127">
            <v>0</v>
          </cell>
          <cell r="GD127">
            <v>0</v>
          </cell>
          <cell r="GE127">
            <v>9473</v>
          </cell>
          <cell r="GF127">
            <v>6064</v>
          </cell>
          <cell r="GG127">
            <v>6700</v>
          </cell>
          <cell r="GH127">
            <v>-7225</v>
          </cell>
          <cell r="GI127">
            <v>273332</v>
          </cell>
        </row>
        <row r="128">
          <cell r="B128" t="str">
            <v>Worcestershire</v>
          </cell>
          <cell r="C128" t="str">
            <v>WM</v>
          </cell>
          <cell r="D128" t="str">
            <v>SC</v>
          </cell>
          <cell r="E128">
            <v>0</v>
          </cell>
          <cell r="F128">
            <v>3480</v>
          </cell>
          <cell r="G128">
            <v>4550</v>
          </cell>
          <cell r="H128">
            <v>373</v>
          </cell>
          <cell r="I128">
            <v>3257</v>
          </cell>
          <cell r="J128">
            <v>11660</v>
          </cell>
          <cell r="L128">
            <v>231</v>
          </cell>
          <cell r="M128">
            <v>11491</v>
          </cell>
          <cell r="N128">
            <v>182</v>
          </cell>
          <cell r="O128">
            <v>176</v>
          </cell>
          <cell r="P128">
            <v>84</v>
          </cell>
          <cell r="Q128">
            <v>92</v>
          </cell>
          <cell r="R128">
            <v>0</v>
          </cell>
          <cell r="S128">
            <v>7</v>
          </cell>
          <cell r="T128">
            <v>11</v>
          </cell>
          <cell r="U128">
            <v>105</v>
          </cell>
          <cell r="V128">
            <v>0</v>
          </cell>
          <cell r="W128">
            <v>867</v>
          </cell>
          <cell r="X128">
            <v>0</v>
          </cell>
          <cell r="Y128">
            <v>0</v>
          </cell>
          <cell r="Z128">
            <v>13246</v>
          </cell>
          <cell r="AB128">
            <v>0</v>
          </cell>
          <cell r="AC128">
            <v>0</v>
          </cell>
          <cell r="AD128">
            <v>739</v>
          </cell>
          <cell r="AE128">
            <v>0</v>
          </cell>
          <cell r="AF128">
            <v>1514</v>
          </cell>
          <cell r="AG128">
            <v>735</v>
          </cell>
          <cell r="AH128">
            <v>822</v>
          </cell>
          <cell r="AI128">
            <v>254</v>
          </cell>
          <cell r="AJ128">
            <v>0</v>
          </cell>
          <cell r="AK128">
            <v>0</v>
          </cell>
          <cell r="AL128">
            <v>4064</v>
          </cell>
          <cell r="AN128">
            <v>0</v>
          </cell>
          <cell r="AO128">
            <v>0</v>
          </cell>
          <cell r="AP128">
            <v>0</v>
          </cell>
          <cell r="AQ128">
            <v>0</v>
          </cell>
          <cell r="AR128">
            <v>236</v>
          </cell>
          <cell r="AS128">
            <v>0</v>
          </cell>
          <cell r="AT128">
            <v>0</v>
          </cell>
          <cell r="AU128">
            <v>236</v>
          </cell>
          <cell r="AW128">
            <v>148</v>
          </cell>
          <cell r="AX128">
            <v>0</v>
          </cell>
          <cell r="AY128">
            <v>100</v>
          </cell>
          <cell r="AZ128">
            <v>5</v>
          </cell>
          <cell r="BA128">
            <v>723</v>
          </cell>
          <cell r="BB128">
            <v>976</v>
          </cell>
          <cell r="BD128">
            <v>0</v>
          </cell>
          <cell r="BE128">
            <v>96</v>
          </cell>
          <cell r="BF128">
            <v>0</v>
          </cell>
          <cell r="BG128">
            <v>12</v>
          </cell>
          <cell r="BH128">
            <v>0</v>
          </cell>
          <cell r="BI128">
            <v>0</v>
          </cell>
          <cell r="BJ128">
            <v>0</v>
          </cell>
          <cell r="BK128">
            <v>0</v>
          </cell>
          <cell r="BL128">
            <v>0</v>
          </cell>
          <cell r="BM128">
            <v>0</v>
          </cell>
          <cell r="BN128">
            <v>0</v>
          </cell>
          <cell r="BO128">
            <v>0</v>
          </cell>
          <cell r="BP128">
            <v>22</v>
          </cell>
          <cell r="BQ128">
            <v>1</v>
          </cell>
          <cell r="BR128">
            <v>0</v>
          </cell>
          <cell r="BS128">
            <v>0</v>
          </cell>
          <cell r="BT128">
            <v>0</v>
          </cell>
          <cell r="BU128">
            <v>0</v>
          </cell>
          <cell r="BV128">
            <v>0</v>
          </cell>
          <cell r="BW128">
            <v>0</v>
          </cell>
          <cell r="BX128">
            <v>0</v>
          </cell>
          <cell r="BY128">
            <v>267</v>
          </cell>
          <cell r="BZ128">
            <v>0</v>
          </cell>
          <cell r="CA128">
            <v>0</v>
          </cell>
          <cell r="CB128">
            <v>5</v>
          </cell>
          <cell r="CC128">
            <v>0</v>
          </cell>
          <cell r="CD128">
            <v>403</v>
          </cell>
          <cell r="CF128">
            <v>0</v>
          </cell>
          <cell r="CG128">
            <v>3</v>
          </cell>
          <cell r="CH128">
            <v>18</v>
          </cell>
          <cell r="CI128">
            <v>6</v>
          </cell>
          <cell r="CJ128">
            <v>16</v>
          </cell>
          <cell r="CK128">
            <v>0</v>
          </cell>
          <cell r="CL128">
            <v>43</v>
          </cell>
          <cell r="CN128">
            <v>0</v>
          </cell>
          <cell r="CP128">
            <v>0</v>
          </cell>
          <cell r="CR128">
            <v>16</v>
          </cell>
          <cell r="CS128">
            <v>0</v>
          </cell>
          <cell r="CT128">
            <v>487</v>
          </cell>
          <cell r="CU128">
            <v>0</v>
          </cell>
          <cell r="CV128">
            <v>0</v>
          </cell>
          <cell r="CW128">
            <v>0</v>
          </cell>
          <cell r="CX128">
            <v>15</v>
          </cell>
          <cell r="CY128">
            <v>18</v>
          </cell>
          <cell r="CZ128">
            <v>0</v>
          </cell>
          <cell r="DA128">
            <v>0</v>
          </cell>
          <cell r="DB128">
            <v>0</v>
          </cell>
          <cell r="DC128">
            <v>536</v>
          </cell>
          <cell r="DE128">
            <v>0</v>
          </cell>
          <cell r="DG128">
            <v>31164</v>
          </cell>
          <cell r="DI128">
            <v>0</v>
          </cell>
          <cell r="DJ128">
            <v>0</v>
          </cell>
          <cell r="DK128">
            <v>0</v>
          </cell>
          <cell r="DL128">
            <v>0</v>
          </cell>
          <cell r="DM128">
            <v>0</v>
          </cell>
          <cell r="DN128">
            <v>0</v>
          </cell>
          <cell r="DO128">
            <v>0</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cell r="EK128">
            <v>0</v>
          </cell>
          <cell r="EL128">
            <v>0</v>
          </cell>
          <cell r="EM128">
            <v>0</v>
          </cell>
          <cell r="EN128">
            <v>0</v>
          </cell>
          <cell r="EO128">
            <v>0</v>
          </cell>
          <cell r="EP128">
            <v>0</v>
          </cell>
          <cell r="EQ128">
            <v>0</v>
          </cell>
          <cell r="ER128">
            <v>0</v>
          </cell>
          <cell r="ES128">
            <v>0</v>
          </cell>
          <cell r="ET128">
            <v>0</v>
          </cell>
          <cell r="EU128">
            <v>0</v>
          </cell>
          <cell r="EV128">
            <v>0</v>
          </cell>
          <cell r="EW128">
            <v>0</v>
          </cell>
          <cell r="EX128">
            <v>0</v>
          </cell>
          <cell r="EY128">
            <v>0</v>
          </cell>
          <cell r="EZ128">
            <v>0</v>
          </cell>
          <cell r="FA128">
            <v>0</v>
          </cell>
          <cell r="FB128">
            <v>0</v>
          </cell>
          <cell r="FC128">
            <v>0</v>
          </cell>
          <cell r="FD128">
            <v>0</v>
          </cell>
          <cell r="FE128">
            <v>0</v>
          </cell>
          <cell r="FF128">
            <v>13000</v>
          </cell>
          <cell r="FG128">
            <v>48176</v>
          </cell>
          <cell r="FH128">
            <v>14049</v>
          </cell>
          <cell r="FJ128">
            <v>0</v>
          </cell>
          <cell r="FL128">
            <v>0</v>
          </cell>
          <cell r="FM128">
            <v>0</v>
          </cell>
          <cell r="FN128">
            <v>0</v>
          </cell>
          <cell r="FO128">
            <v>0</v>
          </cell>
          <cell r="FQ128">
            <v>427294</v>
          </cell>
          <cell r="FR128">
            <v>32047</v>
          </cell>
          <cell r="FS128">
            <v>177742</v>
          </cell>
          <cell r="FT128">
            <v>15177</v>
          </cell>
          <cell r="FU128">
            <v>11857</v>
          </cell>
          <cell r="FV128">
            <v>31708</v>
          </cell>
          <cell r="FW128">
            <v>2637</v>
          </cell>
          <cell r="FX128">
            <v>0</v>
          </cell>
          <cell r="FY128">
            <v>0</v>
          </cell>
          <cell r="FZ128">
            <v>8521</v>
          </cell>
          <cell r="GA128">
            <v>9800</v>
          </cell>
          <cell r="GB128">
            <v>1041</v>
          </cell>
          <cell r="GC128">
            <v>0</v>
          </cell>
          <cell r="GD128">
            <v>0</v>
          </cell>
          <cell r="GE128">
            <v>15114</v>
          </cell>
          <cell r="GF128">
            <v>15651</v>
          </cell>
          <cell r="GG128">
            <v>-6762</v>
          </cell>
          <cell r="GH128">
            <v>0</v>
          </cell>
          <cell r="GI128">
            <v>741827</v>
          </cell>
        </row>
        <row r="129">
          <cell r="B129" t="str">
            <v>Bromsgrove</v>
          </cell>
          <cell r="C129" t="str">
            <v>WM</v>
          </cell>
          <cell r="D129" t="str">
            <v>SD</v>
          </cell>
          <cell r="E129">
            <v>0</v>
          </cell>
          <cell r="F129">
            <v>0</v>
          </cell>
          <cell r="G129">
            <v>0</v>
          </cell>
          <cell r="H129">
            <v>0</v>
          </cell>
          <cell r="I129">
            <v>0</v>
          </cell>
          <cell r="J129">
            <v>0</v>
          </cell>
          <cell r="L129">
            <v>0</v>
          </cell>
          <cell r="M129">
            <v>0</v>
          </cell>
          <cell r="N129">
            <v>0</v>
          </cell>
          <cell r="O129">
            <v>105</v>
          </cell>
          <cell r="P129">
            <v>0</v>
          </cell>
          <cell r="Q129">
            <v>0</v>
          </cell>
          <cell r="R129">
            <v>0</v>
          </cell>
          <cell r="S129">
            <v>0</v>
          </cell>
          <cell r="T129">
            <v>0</v>
          </cell>
          <cell r="U129">
            <v>134</v>
          </cell>
          <cell r="V129">
            <v>0</v>
          </cell>
          <cell r="W129">
            <v>0</v>
          </cell>
          <cell r="X129">
            <v>0</v>
          </cell>
          <cell r="Y129">
            <v>0</v>
          </cell>
          <cell r="Z129">
            <v>239</v>
          </cell>
          <cell r="AB129">
            <v>0</v>
          </cell>
          <cell r="AC129">
            <v>0</v>
          </cell>
          <cell r="AD129">
            <v>0</v>
          </cell>
          <cell r="AE129">
            <v>0</v>
          </cell>
          <cell r="AF129">
            <v>0</v>
          </cell>
          <cell r="AG129">
            <v>0</v>
          </cell>
          <cell r="AH129">
            <v>0</v>
          </cell>
          <cell r="AI129">
            <v>0</v>
          </cell>
          <cell r="AJ129">
            <v>0</v>
          </cell>
          <cell r="AK129">
            <v>0</v>
          </cell>
          <cell r="AL129">
            <v>0</v>
          </cell>
          <cell r="AN129">
            <v>0</v>
          </cell>
          <cell r="AO129">
            <v>1318</v>
          </cell>
          <cell r="AP129">
            <v>0</v>
          </cell>
          <cell r="AQ129">
            <v>0</v>
          </cell>
          <cell r="AR129">
            <v>3</v>
          </cell>
          <cell r="AS129">
            <v>0</v>
          </cell>
          <cell r="AT129">
            <v>0</v>
          </cell>
          <cell r="AU129">
            <v>1321</v>
          </cell>
          <cell r="AW129">
            <v>4</v>
          </cell>
          <cell r="AX129">
            <v>252</v>
          </cell>
          <cell r="AY129">
            <v>40</v>
          </cell>
          <cell r="AZ129">
            <v>0</v>
          </cell>
          <cell r="BA129">
            <v>0</v>
          </cell>
          <cell r="BB129">
            <v>296</v>
          </cell>
          <cell r="BD129">
            <v>4</v>
          </cell>
          <cell r="BE129">
            <v>0</v>
          </cell>
          <cell r="BF129">
            <v>0</v>
          </cell>
          <cell r="BG129">
            <v>0</v>
          </cell>
          <cell r="BH129">
            <v>0</v>
          </cell>
          <cell r="BI129">
            <v>0</v>
          </cell>
          <cell r="BJ129">
            <v>0</v>
          </cell>
          <cell r="BK129">
            <v>0</v>
          </cell>
          <cell r="BL129">
            <v>0</v>
          </cell>
          <cell r="BM129">
            <v>18</v>
          </cell>
          <cell r="BN129">
            <v>9</v>
          </cell>
          <cell r="BO129">
            <v>0</v>
          </cell>
          <cell r="BP129">
            <v>0</v>
          </cell>
          <cell r="BQ129">
            <v>0</v>
          </cell>
          <cell r="BR129">
            <v>40</v>
          </cell>
          <cell r="BS129">
            <v>5</v>
          </cell>
          <cell r="BT129">
            <v>0</v>
          </cell>
          <cell r="BU129">
            <v>0</v>
          </cell>
          <cell r="BV129">
            <v>0</v>
          </cell>
          <cell r="BW129">
            <v>206</v>
          </cell>
          <cell r="BX129">
            <v>335</v>
          </cell>
          <cell r="BY129">
            <v>0</v>
          </cell>
          <cell r="BZ129">
            <v>0</v>
          </cell>
          <cell r="CA129">
            <v>0</v>
          </cell>
          <cell r="CB129">
            <v>0</v>
          </cell>
          <cell r="CC129">
            <v>0</v>
          </cell>
          <cell r="CD129">
            <v>617</v>
          </cell>
          <cell r="CF129">
            <v>0</v>
          </cell>
          <cell r="CG129">
            <v>0</v>
          </cell>
          <cell r="CH129">
            <v>0</v>
          </cell>
          <cell r="CI129">
            <v>0</v>
          </cell>
          <cell r="CJ129">
            <v>0</v>
          </cell>
          <cell r="CK129">
            <v>0</v>
          </cell>
          <cell r="CL129">
            <v>0</v>
          </cell>
          <cell r="CN129">
            <v>0</v>
          </cell>
          <cell r="CP129">
            <v>0</v>
          </cell>
          <cell r="CR129">
            <v>0</v>
          </cell>
          <cell r="CS129">
            <v>0</v>
          </cell>
          <cell r="CT129">
            <v>13</v>
          </cell>
          <cell r="CU129">
            <v>0</v>
          </cell>
          <cell r="CV129">
            <v>0</v>
          </cell>
          <cell r="CW129">
            <v>0</v>
          </cell>
          <cell r="CX129">
            <v>0</v>
          </cell>
          <cell r="CY129">
            <v>0</v>
          </cell>
          <cell r="CZ129">
            <v>0</v>
          </cell>
          <cell r="DA129">
            <v>0</v>
          </cell>
          <cell r="DB129">
            <v>0</v>
          </cell>
          <cell r="DC129">
            <v>13</v>
          </cell>
          <cell r="DE129">
            <v>0</v>
          </cell>
          <cell r="DG129">
            <v>2486</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cell r="EJ129">
            <v>0</v>
          </cell>
          <cell r="EK129">
            <v>0</v>
          </cell>
          <cell r="EL129">
            <v>0</v>
          </cell>
          <cell r="EM129">
            <v>0</v>
          </cell>
          <cell r="EN129">
            <v>0</v>
          </cell>
          <cell r="EO129">
            <v>0</v>
          </cell>
          <cell r="EP129">
            <v>0</v>
          </cell>
          <cell r="EQ129">
            <v>0</v>
          </cell>
          <cell r="ER129">
            <v>0</v>
          </cell>
          <cell r="ES129">
            <v>0</v>
          </cell>
          <cell r="ET129">
            <v>0</v>
          </cell>
          <cell r="EU129">
            <v>0</v>
          </cell>
          <cell r="EV129">
            <v>0</v>
          </cell>
          <cell r="EW129">
            <v>0</v>
          </cell>
          <cell r="EX129">
            <v>0</v>
          </cell>
          <cell r="EY129">
            <v>0</v>
          </cell>
          <cell r="EZ129">
            <v>0</v>
          </cell>
          <cell r="FA129">
            <v>0</v>
          </cell>
          <cell r="FB129">
            <v>0</v>
          </cell>
          <cell r="FC129">
            <v>0</v>
          </cell>
          <cell r="FD129">
            <v>0</v>
          </cell>
          <cell r="FE129">
            <v>0</v>
          </cell>
          <cell r="FF129">
            <v>0</v>
          </cell>
          <cell r="FG129">
            <v>975</v>
          </cell>
          <cell r="FH129">
            <v>1619</v>
          </cell>
          <cell r="FJ129">
            <v>0</v>
          </cell>
          <cell r="FL129">
            <v>0</v>
          </cell>
          <cell r="FM129">
            <v>0</v>
          </cell>
          <cell r="FN129">
            <v>0</v>
          </cell>
          <cell r="FO129">
            <v>0</v>
          </cell>
          <cell r="FQ129">
            <v>0</v>
          </cell>
          <cell r="FR129">
            <v>-247</v>
          </cell>
          <cell r="FS129">
            <v>0</v>
          </cell>
          <cell r="FT129">
            <v>1249</v>
          </cell>
          <cell r="FU129">
            <v>1548</v>
          </cell>
          <cell r="FV129">
            <v>6002</v>
          </cell>
          <cell r="FW129">
            <v>1374</v>
          </cell>
          <cell r="FX129">
            <v>0</v>
          </cell>
          <cell r="FY129">
            <v>0</v>
          </cell>
          <cell r="FZ129">
            <v>2936</v>
          </cell>
          <cell r="GA129">
            <v>144</v>
          </cell>
          <cell r="GB129">
            <v>0</v>
          </cell>
          <cell r="GC129">
            <v>7</v>
          </cell>
          <cell r="GD129">
            <v>0</v>
          </cell>
          <cell r="GE129">
            <v>0</v>
          </cell>
          <cell r="GF129">
            <v>0</v>
          </cell>
          <cell r="GG129">
            <v>1135</v>
          </cell>
          <cell r="GH129">
            <v>-999</v>
          </cell>
          <cell r="GI129">
            <v>13149</v>
          </cell>
        </row>
        <row r="130">
          <cell r="B130" t="str">
            <v>Redditch</v>
          </cell>
          <cell r="C130" t="str">
            <v>WM</v>
          </cell>
          <cell r="D130" t="str">
            <v>SD</v>
          </cell>
          <cell r="E130">
            <v>0</v>
          </cell>
          <cell r="F130">
            <v>0</v>
          </cell>
          <cell r="G130">
            <v>0</v>
          </cell>
          <cell r="H130">
            <v>0</v>
          </cell>
          <cell r="I130">
            <v>0</v>
          </cell>
          <cell r="J130">
            <v>0</v>
          </cell>
          <cell r="L130">
            <v>0</v>
          </cell>
          <cell r="M130">
            <v>0</v>
          </cell>
          <cell r="N130">
            <v>0</v>
          </cell>
          <cell r="O130">
            <v>0</v>
          </cell>
          <cell r="P130">
            <v>0</v>
          </cell>
          <cell r="Q130">
            <v>2</v>
          </cell>
          <cell r="R130">
            <v>0</v>
          </cell>
          <cell r="S130">
            <v>0</v>
          </cell>
          <cell r="T130">
            <v>0</v>
          </cell>
          <cell r="U130">
            <v>0</v>
          </cell>
          <cell r="V130">
            <v>28</v>
          </cell>
          <cell r="W130">
            <v>0</v>
          </cell>
          <cell r="X130">
            <v>5</v>
          </cell>
          <cell r="Y130">
            <v>0</v>
          </cell>
          <cell r="Z130">
            <v>35</v>
          </cell>
          <cell r="AB130">
            <v>0</v>
          </cell>
          <cell r="AC130">
            <v>0</v>
          </cell>
          <cell r="AD130">
            <v>0</v>
          </cell>
          <cell r="AE130">
            <v>0</v>
          </cell>
          <cell r="AF130">
            <v>0</v>
          </cell>
          <cell r="AG130">
            <v>0</v>
          </cell>
          <cell r="AH130">
            <v>0</v>
          </cell>
          <cell r="AI130">
            <v>0</v>
          </cell>
          <cell r="AJ130">
            <v>0</v>
          </cell>
          <cell r="AK130">
            <v>0</v>
          </cell>
          <cell r="AL130">
            <v>0</v>
          </cell>
          <cell r="AN130">
            <v>0</v>
          </cell>
          <cell r="AO130">
            <v>0</v>
          </cell>
          <cell r="AP130">
            <v>0</v>
          </cell>
          <cell r="AQ130">
            <v>0</v>
          </cell>
          <cell r="AR130">
            <v>0</v>
          </cell>
          <cell r="AS130">
            <v>0</v>
          </cell>
          <cell r="AT130">
            <v>3</v>
          </cell>
          <cell r="AU130">
            <v>3</v>
          </cell>
          <cell r="AW130">
            <v>34</v>
          </cell>
          <cell r="AX130">
            <v>390</v>
          </cell>
          <cell r="AY130">
            <v>26</v>
          </cell>
          <cell r="AZ130">
            <v>0</v>
          </cell>
          <cell r="BA130">
            <v>0</v>
          </cell>
          <cell r="BB130">
            <v>450</v>
          </cell>
          <cell r="BD130">
            <v>54</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110</v>
          </cell>
          <cell r="BS130">
            <v>34</v>
          </cell>
          <cell r="BT130">
            <v>0</v>
          </cell>
          <cell r="BU130">
            <v>0</v>
          </cell>
          <cell r="BV130">
            <v>0</v>
          </cell>
          <cell r="BW130">
            <v>0</v>
          </cell>
          <cell r="BX130">
            <v>297</v>
          </cell>
          <cell r="BY130">
            <v>0</v>
          </cell>
          <cell r="BZ130">
            <v>0</v>
          </cell>
          <cell r="CA130">
            <v>0</v>
          </cell>
          <cell r="CB130">
            <v>0</v>
          </cell>
          <cell r="CC130">
            <v>0</v>
          </cell>
          <cell r="CD130">
            <v>495</v>
          </cell>
          <cell r="CF130">
            <v>0</v>
          </cell>
          <cell r="CG130">
            <v>0</v>
          </cell>
          <cell r="CH130">
            <v>6</v>
          </cell>
          <cell r="CI130">
            <v>0</v>
          </cell>
          <cell r="CJ130">
            <v>0</v>
          </cell>
          <cell r="CK130">
            <v>11</v>
          </cell>
          <cell r="CL130">
            <v>17</v>
          </cell>
          <cell r="CN130">
            <v>0</v>
          </cell>
          <cell r="CP130">
            <v>0</v>
          </cell>
          <cell r="CR130">
            <v>0</v>
          </cell>
          <cell r="CS130">
            <v>0</v>
          </cell>
          <cell r="CT130">
            <v>4</v>
          </cell>
          <cell r="CU130">
            <v>0</v>
          </cell>
          <cell r="CV130">
            <v>0</v>
          </cell>
          <cell r="CW130">
            <v>109</v>
          </cell>
          <cell r="CX130">
            <v>0</v>
          </cell>
          <cell r="CY130">
            <v>0</v>
          </cell>
          <cell r="CZ130">
            <v>0</v>
          </cell>
          <cell r="DA130">
            <v>0</v>
          </cell>
          <cell r="DB130">
            <v>0</v>
          </cell>
          <cell r="DC130">
            <v>113</v>
          </cell>
          <cell r="DE130">
            <v>0</v>
          </cell>
          <cell r="DG130">
            <v>1113</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cell r="ED130">
            <v>0</v>
          </cell>
          <cell r="EE130">
            <v>0</v>
          </cell>
          <cell r="EF130">
            <v>0</v>
          </cell>
          <cell r="EG130">
            <v>0</v>
          </cell>
          <cell r="EH130">
            <v>0</v>
          </cell>
          <cell r="EI130">
            <v>0</v>
          </cell>
          <cell r="EJ130">
            <v>0</v>
          </cell>
          <cell r="EK130">
            <v>0</v>
          </cell>
          <cell r="EL130">
            <v>0</v>
          </cell>
          <cell r="EM130">
            <v>0</v>
          </cell>
          <cell r="EN130">
            <v>0</v>
          </cell>
          <cell r="EO130">
            <v>0</v>
          </cell>
          <cell r="EP130">
            <v>0</v>
          </cell>
          <cell r="EQ130">
            <v>0</v>
          </cell>
          <cell r="ER130">
            <v>0</v>
          </cell>
          <cell r="ES130">
            <v>0</v>
          </cell>
          <cell r="ET130">
            <v>0</v>
          </cell>
          <cell r="EU130">
            <v>0</v>
          </cell>
          <cell r="EV130">
            <v>0</v>
          </cell>
          <cell r="EW130">
            <v>0</v>
          </cell>
          <cell r="EX130">
            <v>0</v>
          </cell>
          <cell r="EY130">
            <v>0</v>
          </cell>
          <cell r="EZ130">
            <v>0</v>
          </cell>
          <cell r="FA130">
            <v>0</v>
          </cell>
          <cell r="FB130">
            <v>0</v>
          </cell>
          <cell r="FC130">
            <v>0</v>
          </cell>
          <cell r="FD130">
            <v>0</v>
          </cell>
          <cell r="FE130">
            <v>0</v>
          </cell>
          <cell r="FF130">
            <v>0</v>
          </cell>
          <cell r="FG130">
            <v>1211</v>
          </cell>
          <cell r="FH130">
            <v>992</v>
          </cell>
          <cell r="FJ130">
            <v>0</v>
          </cell>
          <cell r="FL130">
            <v>0</v>
          </cell>
          <cell r="FM130">
            <v>0</v>
          </cell>
          <cell r="FN130">
            <v>0</v>
          </cell>
          <cell r="FO130">
            <v>0</v>
          </cell>
          <cell r="FQ130">
            <v>0</v>
          </cell>
          <cell r="FR130">
            <v>1576</v>
          </cell>
          <cell r="FS130">
            <v>0</v>
          </cell>
          <cell r="FT130">
            <v>1147</v>
          </cell>
          <cell r="FU130">
            <v>3415</v>
          </cell>
          <cell r="FV130">
            <v>3653</v>
          </cell>
          <cell r="FW130">
            <v>1436</v>
          </cell>
          <cell r="FX130">
            <v>0</v>
          </cell>
          <cell r="FY130">
            <v>0</v>
          </cell>
          <cell r="FZ130">
            <v>2835</v>
          </cell>
          <cell r="GA130">
            <v>268</v>
          </cell>
          <cell r="GB130">
            <v>0</v>
          </cell>
          <cell r="GC130">
            <v>-282</v>
          </cell>
          <cell r="GD130">
            <v>38</v>
          </cell>
          <cell r="GE130">
            <v>423</v>
          </cell>
          <cell r="GF130">
            <v>615</v>
          </cell>
          <cell r="GG130">
            <v>2966</v>
          </cell>
          <cell r="GH130">
            <v>-2739</v>
          </cell>
          <cell r="GI130">
            <v>15351</v>
          </cell>
        </row>
        <row r="131">
          <cell r="B131" t="str">
            <v>Worcester</v>
          </cell>
          <cell r="C131" t="str">
            <v>WM</v>
          </cell>
          <cell r="D131" t="str">
            <v>SD</v>
          </cell>
          <cell r="E131">
            <v>0</v>
          </cell>
          <cell r="F131">
            <v>0</v>
          </cell>
          <cell r="G131">
            <v>0</v>
          </cell>
          <cell r="H131">
            <v>0</v>
          </cell>
          <cell r="I131">
            <v>0</v>
          </cell>
          <cell r="J131">
            <v>0</v>
          </cell>
          <cell r="L131">
            <v>0</v>
          </cell>
          <cell r="M131">
            <v>0</v>
          </cell>
          <cell r="N131">
            <v>0</v>
          </cell>
          <cell r="O131">
            <v>0</v>
          </cell>
          <cell r="P131">
            <v>0</v>
          </cell>
          <cell r="Q131">
            <v>0</v>
          </cell>
          <cell r="R131">
            <v>0</v>
          </cell>
          <cell r="S131">
            <v>0</v>
          </cell>
          <cell r="T131">
            <v>0</v>
          </cell>
          <cell r="U131">
            <v>339</v>
          </cell>
          <cell r="V131">
            <v>0</v>
          </cell>
          <cell r="W131">
            <v>0</v>
          </cell>
          <cell r="X131">
            <v>0</v>
          </cell>
          <cell r="Y131">
            <v>0</v>
          </cell>
          <cell r="Z131">
            <v>339</v>
          </cell>
          <cell r="AB131">
            <v>0</v>
          </cell>
          <cell r="AC131">
            <v>0</v>
          </cell>
          <cell r="AD131">
            <v>0</v>
          </cell>
          <cell r="AE131">
            <v>0</v>
          </cell>
          <cell r="AF131">
            <v>0</v>
          </cell>
          <cell r="AG131">
            <v>0</v>
          </cell>
          <cell r="AH131">
            <v>0</v>
          </cell>
          <cell r="AI131">
            <v>0</v>
          </cell>
          <cell r="AJ131">
            <v>0</v>
          </cell>
          <cell r="AK131">
            <v>0</v>
          </cell>
          <cell r="AL131">
            <v>0</v>
          </cell>
          <cell r="AN131">
            <v>17</v>
          </cell>
          <cell r="AO131">
            <v>9</v>
          </cell>
          <cell r="AP131">
            <v>0</v>
          </cell>
          <cell r="AQ131">
            <v>0</v>
          </cell>
          <cell r="AR131">
            <v>0</v>
          </cell>
          <cell r="AS131">
            <v>0</v>
          </cell>
          <cell r="AT131">
            <v>0</v>
          </cell>
          <cell r="AU131">
            <v>26</v>
          </cell>
          <cell r="AW131">
            <v>76</v>
          </cell>
          <cell r="AX131">
            <v>370</v>
          </cell>
          <cell r="AY131">
            <v>211</v>
          </cell>
          <cell r="AZ131">
            <v>0</v>
          </cell>
          <cell r="BA131">
            <v>0</v>
          </cell>
          <cell r="BB131">
            <v>657</v>
          </cell>
          <cell r="BD131">
            <v>85</v>
          </cell>
          <cell r="BE131">
            <v>0</v>
          </cell>
          <cell r="BF131">
            <v>0</v>
          </cell>
          <cell r="BG131">
            <v>0</v>
          </cell>
          <cell r="BH131">
            <v>6</v>
          </cell>
          <cell r="BI131">
            <v>0</v>
          </cell>
          <cell r="BJ131">
            <v>0</v>
          </cell>
          <cell r="BK131">
            <v>0</v>
          </cell>
          <cell r="BL131">
            <v>0</v>
          </cell>
          <cell r="BM131">
            <v>25</v>
          </cell>
          <cell r="BN131">
            <v>0</v>
          </cell>
          <cell r="BO131">
            <v>0</v>
          </cell>
          <cell r="BP131">
            <v>0</v>
          </cell>
          <cell r="BQ131">
            <v>4</v>
          </cell>
          <cell r="BR131">
            <v>0</v>
          </cell>
          <cell r="BS131">
            <v>0</v>
          </cell>
          <cell r="BT131">
            <v>0</v>
          </cell>
          <cell r="BU131">
            <v>0</v>
          </cell>
          <cell r="BV131">
            <v>0</v>
          </cell>
          <cell r="BW131">
            <v>95</v>
          </cell>
          <cell r="BX131">
            <v>517</v>
          </cell>
          <cell r="BY131">
            <v>0</v>
          </cell>
          <cell r="BZ131">
            <v>0</v>
          </cell>
          <cell r="CA131">
            <v>0</v>
          </cell>
          <cell r="CB131">
            <v>0</v>
          </cell>
          <cell r="CC131">
            <v>0</v>
          </cell>
          <cell r="CD131">
            <v>732</v>
          </cell>
          <cell r="CF131">
            <v>0</v>
          </cell>
          <cell r="CG131">
            <v>0</v>
          </cell>
          <cell r="CH131">
            <v>0</v>
          </cell>
          <cell r="CI131">
            <v>0</v>
          </cell>
          <cell r="CJ131">
            <v>28</v>
          </cell>
          <cell r="CK131">
            <v>148</v>
          </cell>
          <cell r="CL131">
            <v>176</v>
          </cell>
          <cell r="CN131">
            <v>0</v>
          </cell>
          <cell r="CP131">
            <v>0</v>
          </cell>
          <cell r="CR131">
            <v>0</v>
          </cell>
          <cell r="CS131">
            <v>0</v>
          </cell>
          <cell r="CT131">
            <v>63</v>
          </cell>
          <cell r="CU131">
            <v>0</v>
          </cell>
          <cell r="CV131">
            <v>0</v>
          </cell>
          <cell r="CW131">
            <v>0</v>
          </cell>
          <cell r="CX131">
            <v>0</v>
          </cell>
          <cell r="CY131">
            <v>0</v>
          </cell>
          <cell r="CZ131">
            <v>0</v>
          </cell>
          <cell r="DA131">
            <v>0</v>
          </cell>
          <cell r="DB131">
            <v>0</v>
          </cell>
          <cell r="DC131">
            <v>63</v>
          </cell>
          <cell r="DE131">
            <v>0</v>
          </cell>
          <cell r="DG131">
            <v>1993</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cell r="ED131">
            <v>0</v>
          </cell>
          <cell r="EE131">
            <v>0</v>
          </cell>
          <cell r="EF131">
            <v>0</v>
          </cell>
          <cell r="EG131">
            <v>0</v>
          </cell>
          <cell r="EH131">
            <v>0</v>
          </cell>
          <cell r="EI131">
            <v>0</v>
          </cell>
          <cell r="EJ131">
            <v>0</v>
          </cell>
          <cell r="EK131">
            <v>0</v>
          </cell>
          <cell r="EL131">
            <v>0</v>
          </cell>
          <cell r="EM131">
            <v>0</v>
          </cell>
          <cell r="EN131">
            <v>0</v>
          </cell>
          <cell r="EO131">
            <v>0</v>
          </cell>
          <cell r="EP131">
            <v>0</v>
          </cell>
          <cell r="EQ131">
            <v>0</v>
          </cell>
          <cell r="ER131">
            <v>0</v>
          </cell>
          <cell r="ES131">
            <v>0</v>
          </cell>
          <cell r="ET131">
            <v>0</v>
          </cell>
          <cell r="EU131">
            <v>0</v>
          </cell>
          <cell r="EV131">
            <v>0</v>
          </cell>
          <cell r="EW131">
            <v>0</v>
          </cell>
          <cell r="EX131">
            <v>0</v>
          </cell>
          <cell r="EY131">
            <v>0</v>
          </cell>
          <cell r="EZ131">
            <v>0</v>
          </cell>
          <cell r="FA131">
            <v>0</v>
          </cell>
          <cell r="FB131">
            <v>0</v>
          </cell>
          <cell r="FC131">
            <v>0</v>
          </cell>
          <cell r="FD131">
            <v>0</v>
          </cell>
          <cell r="FE131">
            <v>0</v>
          </cell>
          <cell r="FF131">
            <v>0</v>
          </cell>
          <cell r="FG131">
            <v>1098</v>
          </cell>
          <cell r="FH131">
            <v>835</v>
          </cell>
          <cell r="FJ131">
            <v>0</v>
          </cell>
          <cell r="FL131">
            <v>0</v>
          </cell>
          <cell r="FM131">
            <v>0</v>
          </cell>
          <cell r="FN131">
            <v>0</v>
          </cell>
          <cell r="FO131">
            <v>0</v>
          </cell>
          <cell r="FQ131">
            <v>0</v>
          </cell>
          <cell r="FR131">
            <v>29</v>
          </cell>
          <cell r="FS131">
            <v>0</v>
          </cell>
          <cell r="FT131">
            <v>2163</v>
          </cell>
          <cell r="FU131">
            <v>3092</v>
          </cell>
          <cell r="FV131">
            <v>2969</v>
          </cell>
          <cell r="FW131">
            <v>2364</v>
          </cell>
          <cell r="FX131">
            <v>0</v>
          </cell>
          <cell r="FY131">
            <v>0</v>
          </cell>
          <cell r="FZ131">
            <v>4925</v>
          </cell>
          <cell r="GA131">
            <v>0</v>
          </cell>
          <cell r="GB131">
            <v>0</v>
          </cell>
          <cell r="GC131">
            <v>-212</v>
          </cell>
          <cell r="GD131">
            <v>0</v>
          </cell>
          <cell r="GE131">
            <v>325</v>
          </cell>
          <cell r="GF131">
            <v>5</v>
          </cell>
          <cell r="GG131">
            <v>0</v>
          </cell>
          <cell r="GH131">
            <v>0</v>
          </cell>
          <cell r="GI131">
            <v>15660</v>
          </cell>
        </row>
        <row r="132">
          <cell r="B132" t="str">
            <v>Wychavon</v>
          </cell>
          <cell r="C132" t="str">
            <v>WM</v>
          </cell>
          <cell r="D132" t="str">
            <v>SD</v>
          </cell>
          <cell r="E132">
            <v>0</v>
          </cell>
          <cell r="F132">
            <v>0</v>
          </cell>
          <cell r="G132">
            <v>0</v>
          </cell>
          <cell r="H132">
            <v>0</v>
          </cell>
          <cell r="I132">
            <v>0</v>
          </cell>
          <cell r="J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B132">
            <v>0</v>
          </cell>
          <cell r="AC132">
            <v>0</v>
          </cell>
          <cell r="AD132">
            <v>0</v>
          </cell>
          <cell r="AE132">
            <v>0</v>
          </cell>
          <cell r="AF132">
            <v>0</v>
          </cell>
          <cell r="AG132">
            <v>0</v>
          </cell>
          <cell r="AH132">
            <v>0</v>
          </cell>
          <cell r="AI132">
            <v>0</v>
          </cell>
          <cell r="AJ132">
            <v>0</v>
          </cell>
          <cell r="AK132">
            <v>0</v>
          </cell>
          <cell r="AL132">
            <v>0</v>
          </cell>
          <cell r="AN132">
            <v>391</v>
          </cell>
          <cell r="AO132">
            <v>0</v>
          </cell>
          <cell r="AP132">
            <v>0</v>
          </cell>
          <cell r="AQ132">
            <v>0</v>
          </cell>
          <cell r="AR132">
            <v>0</v>
          </cell>
          <cell r="AS132">
            <v>0</v>
          </cell>
          <cell r="AT132">
            <v>0</v>
          </cell>
          <cell r="AU132">
            <v>391</v>
          </cell>
          <cell r="AW132">
            <v>0</v>
          </cell>
          <cell r="AX132">
            <v>533</v>
          </cell>
          <cell r="AY132">
            <v>67</v>
          </cell>
          <cell r="AZ132">
            <v>-462</v>
          </cell>
          <cell r="BA132">
            <v>0</v>
          </cell>
          <cell r="BB132">
            <v>138</v>
          </cell>
          <cell r="BD132">
            <v>0</v>
          </cell>
          <cell r="BE132">
            <v>0</v>
          </cell>
          <cell r="BF132">
            <v>0</v>
          </cell>
          <cell r="BG132">
            <v>0</v>
          </cell>
          <cell r="BH132">
            <v>0</v>
          </cell>
          <cell r="BI132">
            <v>0</v>
          </cell>
          <cell r="BJ132">
            <v>0</v>
          </cell>
          <cell r="BK132">
            <v>0</v>
          </cell>
          <cell r="BL132">
            <v>0</v>
          </cell>
          <cell r="BM132">
            <v>26</v>
          </cell>
          <cell r="BN132">
            <v>0</v>
          </cell>
          <cell r="BO132">
            <v>0</v>
          </cell>
          <cell r="BP132">
            <v>0</v>
          </cell>
          <cell r="BQ132">
            <v>0</v>
          </cell>
          <cell r="BR132">
            <v>27</v>
          </cell>
          <cell r="BS132">
            <v>0</v>
          </cell>
          <cell r="BT132">
            <v>137</v>
          </cell>
          <cell r="BU132">
            <v>0</v>
          </cell>
          <cell r="BV132">
            <v>0</v>
          </cell>
          <cell r="BW132">
            <v>0</v>
          </cell>
          <cell r="BX132">
            <v>262</v>
          </cell>
          <cell r="BY132">
            <v>0</v>
          </cell>
          <cell r="BZ132">
            <v>0</v>
          </cell>
          <cell r="CA132">
            <v>0</v>
          </cell>
          <cell r="CB132">
            <v>0</v>
          </cell>
          <cell r="CC132">
            <v>0</v>
          </cell>
          <cell r="CD132">
            <v>452</v>
          </cell>
          <cell r="CF132">
            <v>0</v>
          </cell>
          <cell r="CG132">
            <v>0</v>
          </cell>
          <cell r="CH132">
            <v>0</v>
          </cell>
          <cell r="CI132">
            <v>0</v>
          </cell>
          <cell r="CJ132">
            <v>80</v>
          </cell>
          <cell r="CK132">
            <v>0</v>
          </cell>
          <cell r="CL132">
            <v>80</v>
          </cell>
          <cell r="CN132">
            <v>0</v>
          </cell>
          <cell r="CP132">
            <v>0</v>
          </cell>
          <cell r="CR132">
            <v>0</v>
          </cell>
          <cell r="CS132">
            <v>0</v>
          </cell>
          <cell r="CT132">
            <v>0</v>
          </cell>
          <cell r="CU132">
            <v>0</v>
          </cell>
          <cell r="CV132">
            <v>0</v>
          </cell>
          <cell r="CW132">
            <v>0</v>
          </cell>
          <cell r="CX132">
            <v>0</v>
          </cell>
          <cell r="CY132">
            <v>0</v>
          </cell>
          <cell r="CZ132">
            <v>0</v>
          </cell>
          <cell r="DA132">
            <v>0</v>
          </cell>
          <cell r="DB132">
            <v>0</v>
          </cell>
          <cell r="DC132">
            <v>0</v>
          </cell>
          <cell r="DE132">
            <v>439</v>
          </cell>
          <cell r="DG132">
            <v>1500</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cell r="DV132">
            <v>0</v>
          </cell>
          <cell r="DW132">
            <v>0</v>
          </cell>
          <cell r="DX132">
            <v>0</v>
          </cell>
          <cell r="DY132">
            <v>0</v>
          </cell>
          <cell r="DZ132">
            <v>0</v>
          </cell>
          <cell r="EA132">
            <v>0</v>
          </cell>
          <cell r="EB132">
            <v>0</v>
          </cell>
          <cell r="EC132">
            <v>0</v>
          </cell>
          <cell r="ED132">
            <v>0</v>
          </cell>
          <cell r="EE132">
            <v>0</v>
          </cell>
          <cell r="EF132">
            <v>0</v>
          </cell>
          <cell r="EG132">
            <v>0</v>
          </cell>
          <cell r="EH132">
            <v>0</v>
          </cell>
          <cell r="EI132">
            <v>0</v>
          </cell>
          <cell r="EJ132">
            <v>0</v>
          </cell>
          <cell r="EK132">
            <v>0</v>
          </cell>
          <cell r="EL132">
            <v>0</v>
          </cell>
          <cell r="EM132">
            <v>0</v>
          </cell>
          <cell r="EN132">
            <v>0</v>
          </cell>
          <cell r="EO132">
            <v>0</v>
          </cell>
          <cell r="EP132">
            <v>0</v>
          </cell>
          <cell r="EQ132">
            <v>0</v>
          </cell>
          <cell r="ER132">
            <v>0</v>
          </cell>
          <cell r="ES132">
            <v>0</v>
          </cell>
          <cell r="ET132">
            <v>0</v>
          </cell>
          <cell r="EU132">
            <v>0</v>
          </cell>
          <cell r="EV132">
            <v>0</v>
          </cell>
          <cell r="EW132">
            <v>0</v>
          </cell>
          <cell r="EX132">
            <v>0</v>
          </cell>
          <cell r="EY132">
            <v>0</v>
          </cell>
          <cell r="EZ132">
            <v>0</v>
          </cell>
          <cell r="FA132">
            <v>0</v>
          </cell>
          <cell r="FB132">
            <v>0</v>
          </cell>
          <cell r="FC132">
            <v>0</v>
          </cell>
          <cell r="FD132">
            <v>0</v>
          </cell>
          <cell r="FE132">
            <v>0</v>
          </cell>
          <cell r="FF132">
            <v>0</v>
          </cell>
          <cell r="FG132">
            <v>449</v>
          </cell>
          <cell r="FH132">
            <v>8026</v>
          </cell>
          <cell r="FJ132">
            <v>0</v>
          </cell>
          <cell r="FL132">
            <v>0</v>
          </cell>
          <cell r="FM132">
            <v>0</v>
          </cell>
          <cell r="FN132">
            <v>0</v>
          </cell>
          <cell r="FO132">
            <v>0</v>
          </cell>
          <cell r="FQ132">
            <v>0</v>
          </cell>
          <cell r="FR132">
            <v>-404</v>
          </cell>
          <cell r="FS132">
            <v>0</v>
          </cell>
          <cell r="FT132">
            <v>1615</v>
          </cell>
          <cell r="FU132">
            <v>1789</v>
          </cell>
          <cell r="FV132">
            <v>6414</v>
          </cell>
          <cell r="FW132">
            <v>2826</v>
          </cell>
          <cell r="FX132">
            <v>0</v>
          </cell>
          <cell r="FY132">
            <v>0</v>
          </cell>
          <cell r="FZ132">
            <v>4313</v>
          </cell>
          <cell r="GA132">
            <v>0</v>
          </cell>
          <cell r="GB132">
            <v>-716</v>
          </cell>
          <cell r="GC132">
            <v>0</v>
          </cell>
          <cell r="GD132">
            <v>0</v>
          </cell>
          <cell r="GE132">
            <v>0</v>
          </cell>
          <cell r="GF132">
            <v>0</v>
          </cell>
          <cell r="GG132">
            <v>0</v>
          </cell>
          <cell r="GH132">
            <v>0</v>
          </cell>
          <cell r="GI132">
            <v>15837</v>
          </cell>
        </row>
        <row r="133">
          <cell r="B133" t="str">
            <v>Wyre Forest</v>
          </cell>
          <cell r="C133" t="str">
            <v>WM</v>
          </cell>
          <cell r="D133" t="str">
            <v>SD</v>
          </cell>
          <cell r="E133">
            <v>0</v>
          </cell>
          <cell r="F133">
            <v>0</v>
          </cell>
          <cell r="G133">
            <v>0</v>
          </cell>
          <cell r="H133">
            <v>0</v>
          </cell>
          <cell r="I133">
            <v>0</v>
          </cell>
          <cell r="J133">
            <v>0</v>
          </cell>
          <cell r="L133">
            <v>0</v>
          </cell>
          <cell r="M133">
            <v>0</v>
          </cell>
          <cell r="N133">
            <v>0</v>
          </cell>
          <cell r="O133">
            <v>51</v>
          </cell>
          <cell r="P133">
            <v>0</v>
          </cell>
          <cell r="Q133">
            <v>0</v>
          </cell>
          <cell r="R133">
            <v>0</v>
          </cell>
          <cell r="S133">
            <v>0</v>
          </cell>
          <cell r="T133">
            <v>0</v>
          </cell>
          <cell r="U133">
            <v>133</v>
          </cell>
          <cell r="V133">
            <v>0</v>
          </cell>
          <cell r="W133">
            <v>0</v>
          </cell>
          <cell r="X133">
            <v>0</v>
          </cell>
          <cell r="Y133">
            <v>0</v>
          </cell>
          <cell r="Z133">
            <v>184</v>
          </cell>
          <cell r="AB133">
            <v>0</v>
          </cell>
          <cell r="AC133">
            <v>0</v>
          </cell>
          <cell r="AD133">
            <v>0</v>
          </cell>
          <cell r="AE133">
            <v>0</v>
          </cell>
          <cell r="AF133">
            <v>0</v>
          </cell>
          <cell r="AG133">
            <v>0</v>
          </cell>
          <cell r="AH133">
            <v>0</v>
          </cell>
          <cell r="AI133">
            <v>0</v>
          </cell>
          <cell r="AJ133">
            <v>0</v>
          </cell>
          <cell r="AK133">
            <v>0</v>
          </cell>
          <cell r="AL133">
            <v>0</v>
          </cell>
          <cell r="AN133">
            <v>0</v>
          </cell>
          <cell r="AO133">
            <v>0</v>
          </cell>
          <cell r="AP133">
            <v>0</v>
          </cell>
          <cell r="AQ133">
            <v>0</v>
          </cell>
          <cell r="AR133">
            <v>0</v>
          </cell>
          <cell r="AS133">
            <v>0</v>
          </cell>
          <cell r="AT133">
            <v>0</v>
          </cell>
          <cell r="AU133">
            <v>0</v>
          </cell>
          <cell r="AW133">
            <v>207</v>
          </cell>
          <cell r="AX133">
            <v>375</v>
          </cell>
          <cell r="AY133">
            <v>201</v>
          </cell>
          <cell r="AZ133">
            <v>1</v>
          </cell>
          <cell r="BA133">
            <v>0</v>
          </cell>
          <cell r="BB133">
            <v>784</v>
          </cell>
          <cell r="BD133">
            <v>8</v>
          </cell>
          <cell r="BE133">
            <v>0</v>
          </cell>
          <cell r="BF133">
            <v>0</v>
          </cell>
          <cell r="BG133">
            <v>0</v>
          </cell>
          <cell r="BH133">
            <v>0</v>
          </cell>
          <cell r="BI133">
            <v>0</v>
          </cell>
          <cell r="BJ133">
            <v>0</v>
          </cell>
          <cell r="BK133">
            <v>0</v>
          </cell>
          <cell r="BL133">
            <v>0</v>
          </cell>
          <cell r="BM133">
            <v>25</v>
          </cell>
          <cell r="BN133">
            <v>2</v>
          </cell>
          <cell r="BO133">
            <v>0</v>
          </cell>
          <cell r="BP133">
            <v>0</v>
          </cell>
          <cell r="BQ133">
            <v>0</v>
          </cell>
          <cell r="BR133">
            <v>58</v>
          </cell>
          <cell r="BS133">
            <v>5</v>
          </cell>
          <cell r="BT133">
            <v>0</v>
          </cell>
          <cell r="BU133">
            <v>0</v>
          </cell>
          <cell r="BV133">
            <v>0</v>
          </cell>
          <cell r="BW133">
            <v>35</v>
          </cell>
          <cell r="BX133">
            <v>370</v>
          </cell>
          <cell r="BY133">
            <v>5</v>
          </cell>
          <cell r="BZ133">
            <v>0</v>
          </cell>
          <cell r="CA133">
            <v>27</v>
          </cell>
          <cell r="CB133">
            <v>0</v>
          </cell>
          <cell r="CC133">
            <v>0</v>
          </cell>
          <cell r="CD133">
            <v>535</v>
          </cell>
          <cell r="CF133">
            <v>0</v>
          </cell>
          <cell r="CG133">
            <v>0</v>
          </cell>
          <cell r="CH133">
            <v>0</v>
          </cell>
          <cell r="CI133">
            <v>0</v>
          </cell>
          <cell r="CJ133">
            <v>0</v>
          </cell>
          <cell r="CK133">
            <v>0</v>
          </cell>
          <cell r="CL133">
            <v>0</v>
          </cell>
          <cell r="CN133">
            <v>0</v>
          </cell>
          <cell r="CP133">
            <v>0</v>
          </cell>
          <cell r="CR133">
            <v>0</v>
          </cell>
          <cell r="CS133">
            <v>0</v>
          </cell>
          <cell r="CT133">
            <v>254</v>
          </cell>
          <cell r="CU133">
            <v>0</v>
          </cell>
          <cell r="CV133">
            <v>0</v>
          </cell>
          <cell r="CW133">
            <v>1</v>
          </cell>
          <cell r="CX133">
            <v>0</v>
          </cell>
          <cell r="CY133">
            <v>0</v>
          </cell>
          <cell r="CZ133">
            <v>0</v>
          </cell>
          <cell r="DA133">
            <v>43</v>
          </cell>
          <cell r="DB133">
            <v>0</v>
          </cell>
          <cell r="DC133">
            <v>298</v>
          </cell>
          <cell r="DE133">
            <v>0</v>
          </cell>
          <cell r="DG133">
            <v>1801</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cell r="DV133">
            <v>0</v>
          </cell>
          <cell r="DW133">
            <v>0</v>
          </cell>
          <cell r="DX133">
            <v>0</v>
          </cell>
          <cell r="DY133">
            <v>0</v>
          </cell>
          <cell r="DZ133">
            <v>0</v>
          </cell>
          <cell r="EA133">
            <v>0</v>
          </cell>
          <cell r="EB133">
            <v>0</v>
          </cell>
          <cell r="EC133">
            <v>0</v>
          </cell>
          <cell r="ED133">
            <v>0</v>
          </cell>
          <cell r="EE133">
            <v>0</v>
          </cell>
          <cell r="EF133">
            <v>0</v>
          </cell>
          <cell r="EG133">
            <v>0</v>
          </cell>
          <cell r="EH133">
            <v>0</v>
          </cell>
          <cell r="EI133">
            <v>0</v>
          </cell>
          <cell r="EJ133">
            <v>0</v>
          </cell>
          <cell r="EK133">
            <v>0</v>
          </cell>
          <cell r="EL133">
            <v>0</v>
          </cell>
          <cell r="EM133">
            <v>0</v>
          </cell>
          <cell r="EN133">
            <v>0</v>
          </cell>
          <cell r="EO133">
            <v>0</v>
          </cell>
          <cell r="EP133">
            <v>0</v>
          </cell>
          <cell r="EQ133">
            <v>0</v>
          </cell>
          <cell r="ER133">
            <v>0</v>
          </cell>
          <cell r="ES133">
            <v>0</v>
          </cell>
          <cell r="ET133">
            <v>0</v>
          </cell>
          <cell r="EU133">
            <v>0</v>
          </cell>
          <cell r="EV133">
            <v>0</v>
          </cell>
          <cell r="EW133">
            <v>0</v>
          </cell>
          <cell r="EX133">
            <v>0</v>
          </cell>
          <cell r="EY133">
            <v>0</v>
          </cell>
          <cell r="EZ133">
            <v>0</v>
          </cell>
          <cell r="FA133">
            <v>0</v>
          </cell>
          <cell r="FB133">
            <v>0</v>
          </cell>
          <cell r="FC133">
            <v>0</v>
          </cell>
          <cell r="FD133">
            <v>0</v>
          </cell>
          <cell r="FE133">
            <v>0</v>
          </cell>
          <cell r="FF133">
            <v>0</v>
          </cell>
          <cell r="FG133">
            <v>700</v>
          </cell>
          <cell r="FH133">
            <v>2539</v>
          </cell>
          <cell r="FJ133">
            <v>0</v>
          </cell>
          <cell r="FL133">
            <v>0</v>
          </cell>
          <cell r="FM133">
            <v>0</v>
          </cell>
          <cell r="FN133">
            <v>0</v>
          </cell>
          <cell r="FO133">
            <v>0</v>
          </cell>
          <cell r="FQ133">
            <v>0</v>
          </cell>
          <cell r="FR133">
            <v>1089</v>
          </cell>
          <cell r="FS133">
            <v>0</v>
          </cell>
          <cell r="FT133">
            <v>1900</v>
          </cell>
          <cell r="FU133">
            <v>3158</v>
          </cell>
          <cell r="FV133">
            <v>3315</v>
          </cell>
          <cell r="FW133">
            <v>2012</v>
          </cell>
          <cell r="FX133">
            <v>0</v>
          </cell>
          <cell r="FY133">
            <v>0</v>
          </cell>
          <cell r="FZ133">
            <v>2779</v>
          </cell>
          <cell r="GA133">
            <v>1040</v>
          </cell>
          <cell r="GB133">
            <v>605</v>
          </cell>
          <cell r="GC133">
            <v>-286</v>
          </cell>
          <cell r="GD133">
            <v>0</v>
          </cell>
          <cell r="GE133">
            <v>566</v>
          </cell>
          <cell r="GF133">
            <v>5</v>
          </cell>
          <cell r="GG133">
            <v>2512</v>
          </cell>
          <cell r="GH133">
            <v>-1577</v>
          </cell>
          <cell r="GI133">
            <v>17118</v>
          </cell>
        </row>
        <row r="134">
          <cell r="B134" t="str">
            <v>Malvern Hills</v>
          </cell>
          <cell r="C134" t="str">
            <v>WM</v>
          </cell>
          <cell r="D134" t="str">
            <v>SD</v>
          </cell>
          <cell r="E134">
            <v>0</v>
          </cell>
          <cell r="F134">
            <v>0</v>
          </cell>
          <cell r="G134">
            <v>0</v>
          </cell>
          <cell r="H134">
            <v>0</v>
          </cell>
          <cell r="I134">
            <v>0</v>
          </cell>
          <cell r="J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B134">
            <v>0</v>
          </cell>
          <cell r="AC134">
            <v>0</v>
          </cell>
          <cell r="AD134">
            <v>0</v>
          </cell>
          <cell r="AE134">
            <v>0</v>
          </cell>
          <cell r="AF134">
            <v>0</v>
          </cell>
          <cell r="AG134">
            <v>0</v>
          </cell>
          <cell r="AH134">
            <v>0</v>
          </cell>
          <cell r="AI134">
            <v>0</v>
          </cell>
          <cell r="AJ134">
            <v>0</v>
          </cell>
          <cell r="AK134">
            <v>0</v>
          </cell>
          <cell r="AL134">
            <v>0</v>
          </cell>
          <cell r="AN134">
            <v>0</v>
          </cell>
          <cell r="AO134">
            <v>0</v>
          </cell>
          <cell r="AP134">
            <v>0</v>
          </cell>
          <cell r="AQ134">
            <v>0</v>
          </cell>
          <cell r="AR134">
            <v>0</v>
          </cell>
          <cell r="AS134">
            <v>0</v>
          </cell>
          <cell r="AT134">
            <v>0</v>
          </cell>
          <cell r="AU134">
            <v>0</v>
          </cell>
          <cell r="AW134">
            <v>176</v>
          </cell>
          <cell r="AX134">
            <v>154</v>
          </cell>
          <cell r="AY134">
            <v>0</v>
          </cell>
          <cell r="AZ134">
            <v>6</v>
          </cell>
          <cell r="BA134">
            <v>0</v>
          </cell>
          <cell r="BB134">
            <v>336</v>
          </cell>
          <cell r="BD134">
            <v>0</v>
          </cell>
          <cell r="BE134">
            <v>0</v>
          </cell>
          <cell r="BF134">
            <v>0</v>
          </cell>
          <cell r="BG134">
            <v>0</v>
          </cell>
          <cell r="BH134">
            <v>0</v>
          </cell>
          <cell r="BI134">
            <v>0</v>
          </cell>
          <cell r="BJ134">
            <v>0</v>
          </cell>
          <cell r="BK134">
            <v>0</v>
          </cell>
          <cell r="BL134">
            <v>0</v>
          </cell>
          <cell r="BM134">
            <v>0</v>
          </cell>
          <cell r="BN134">
            <v>7</v>
          </cell>
          <cell r="BO134">
            <v>0</v>
          </cell>
          <cell r="BP134">
            <v>0</v>
          </cell>
          <cell r="BQ134">
            <v>0</v>
          </cell>
          <cell r="BR134">
            <v>0</v>
          </cell>
          <cell r="BS134">
            <v>0</v>
          </cell>
          <cell r="BT134">
            <v>0</v>
          </cell>
          <cell r="BU134">
            <v>0</v>
          </cell>
          <cell r="BV134">
            <v>0</v>
          </cell>
          <cell r="BW134">
            <v>0</v>
          </cell>
          <cell r="BX134">
            <v>202</v>
          </cell>
          <cell r="BY134">
            <v>0</v>
          </cell>
          <cell r="BZ134">
            <v>0</v>
          </cell>
          <cell r="CA134">
            <v>0</v>
          </cell>
          <cell r="CB134">
            <v>0</v>
          </cell>
          <cell r="CC134">
            <v>0</v>
          </cell>
          <cell r="CD134">
            <v>209</v>
          </cell>
          <cell r="CF134">
            <v>0</v>
          </cell>
          <cell r="CG134">
            <v>0</v>
          </cell>
          <cell r="CH134">
            <v>0</v>
          </cell>
          <cell r="CI134">
            <v>0</v>
          </cell>
          <cell r="CJ134">
            <v>0</v>
          </cell>
          <cell r="CK134">
            <v>0</v>
          </cell>
          <cell r="CL134">
            <v>0</v>
          </cell>
          <cell r="CN134">
            <v>0</v>
          </cell>
          <cell r="CP134">
            <v>0</v>
          </cell>
          <cell r="CR134">
            <v>0</v>
          </cell>
          <cell r="CS134">
            <v>0</v>
          </cell>
          <cell r="CT134">
            <v>291</v>
          </cell>
          <cell r="CU134">
            <v>0</v>
          </cell>
          <cell r="CV134">
            <v>0</v>
          </cell>
          <cell r="CW134">
            <v>0</v>
          </cell>
          <cell r="CX134">
            <v>0</v>
          </cell>
          <cell r="CY134">
            <v>0</v>
          </cell>
          <cell r="CZ134">
            <v>0</v>
          </cell>
          <cell r="DA134">
            <v>0</v>
          </cell>
          <cell r="DB134">
            <v>0</v>
          </cell>
          <cell r="DC134">
            <v>291</v>
          </cell>
          <cell r="DE134">
            <v>0</v>
          </cell>
          <cell r="DG134">
            <v>836</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cell r="ED134">
            <v>0</v>
          </cell>
          <cell r="EE134">
            <v>0</v>
          </cell>
          <cell r="EF134">
            <v>0</v>
          </cell>
          <cell r="EG134">
            <v>0</v>
          </cell>
          <cell r="EH134">
            <v>0</v>
          </cell>
          <cell r="EI134">
            <v>0</v>
          </cell>
          <cell r="EJ134">
            <v>0</v>
          </cell>
          <cell r="EK134">
            <v>0</v>
          </cell>
          <cell r="EL134">
            <v>0</v>
          </cell>
          <cell r="EM134">
            <v>0</v>
          </cell>
          <cell r="EN134">
            <v>0</v>
          </cell>
          <cell r="EO134">
            <v>0</v>
          </cell>
          <cell r="EP134">
            <v>0</v>
          </cell>
          <cell r="EQ134">
            <v>0</v>
          </cell>
          <cell r="ER134">
            <v>0</v>
          </cell>
          <cell r="ES134">
            <v>0</v>
          </cell>
          <cell r="ET134">
            <v>0</v>
          </cell>
          <cell r="EU134">
            <v>0</v>
          </cell>
          <cell r="EV134">
            <v>0</v>
          </cell>
          <cell r="EW134">
            <v>0</v>
          </cell>
          <cell r="EX134">
            <v>0</v>
          </cell>
          <cell r="EY134">
            <v>0</v>
          </cell>
          <cell r="EZ134">
            <v>0</v>
          </cell>
          <cell r="FA134">
            <v>0</v>
          </cell>
          <cell r="FB134">
            <v>0</v>
          </cell>
          <cell r="FC134">
            <v>0</v>
          </cell>
          <cell r="FD134">
            <v>0</v>
          </cell>
          <cell r="FE134">
            <v>0</v>
          </cell>
          <cell r="FF134">
            <v>0</v>
          </cell>
          <cell r="FG134">
            <v>810</v>
          </cell>
          <cell r="FH134">
            <v>1300</v>
          </cell>
          <cell r="FJ134">
            <v>0</v>
          </cell>
          <cell r="FL134">
            <v>0</v>
          </cell>
          <cell r="FM134">
            <v>0</v>
          </cell>
          <cell r="FN134">
            <v>0</v>
          </cell>
          <cell r="FO134">
            <v>0</v>
          </cell>
          <cell r="FQ134">
            <v>0</v>
          </cell>
          <cell r="FR134">
            <v>275</v>
          </cell>
          <cell r="FS134">
            <v>0</v>
          </cell>
          <cell r="FT134">
            <v>1005</v>
          </cell>
          <cell r="FU134">
            <v>1042</v>
          </cell>
          <cell r="FV134">
            <v>3543</v>
          </cell>
          <cell r="FW134">
            <v>1376</v>
          </cell>
          <cell r="FX134">
            <v>0</v>
          </cell>
          <cell r="FY134">
            <v>0</v>
          </cell>
          <cell r="FZ134">
            <v>1750</v>
          </cell>
          <cell r="GA134">
            <v>701</v>
          </cell>
          <cell r="GB134">
            <v>438</v>
          </cell>
          <cell r="GC134">
            <v>0</v>
          </cell>
          <cell r="GD134">
            <v>0</v>
          </cell>
          <cell r="GE134">
            <v>0</v>
          </cell>
          <cell r="GF134">
            <v>0</v>
          </cell>
          <cell r="GG134">
            <v>-361</v>
          </cell>
          <cell r="GH134">
            <v>0</v>
          </cell>
          <cell r="GI134">
            <v>9769</v>
          </cell>
        </row>
        <row r="135">
          <cell r="B135" t="str">
            <v>Hertfordshire</v>
          </cell>
          <cell r="C135" t="str">
            <v>EE</v>
          </cell>
          <cell r="D135" t="str">
            <v>SC</v>
          </cell>
          <cell r="E135">
            <v>1545</v>
          </cell>
          <cell r="F135">
            <v>19334</v>
          </cell>
          <cell r="G135">
            <v>14564</v>
          </cell>
          <cell r="H135">
            <v>2874</v>
          </cell>
          <cell r="I135">
            <v>355</v>
          </cell>
          <cell r="J135">
            <v>38672</v>
          </cell>
          <cell r="L135">
            <v>10</v>
          </cell>
          <cell r="M135">
            <v>11315</v>
          </cell>
          <cell r="N135">
            <v>0</v>
          </cell>
          <cell r="O135">
            <v>0</v>
          </cell>
          <cell r="P135">
            <v>58</v>
          </cell>
          <cell r="Q135">
            <v>192</v>
          </cell>
          <cell r="R135">
            <v>0</v>
          </cell>
          <cell r="S135">
            <v>3708</v>
          </cell>
          <cell r="T135">
            <v>0</v>
          </cell>
          <cell r="U135">
            <v>0</v>
          </cell>
          <cell r="V135">
            <v>0</v>
          </cell>
          <cell r="W135">
            <v>0</v>
          </cell>
          <cell r="X135">
            <v>1592</v>
          </cell>
          <cell r="Y135">
            <v>0</v>
          </cell>
          <cell r="Z135">
            <v>16875</v>
          </cell>
          <cell r="AB135">
            <v>0</v>
          </cell>
          <cell r="AC135">
            <v>0</v>
          </cell>
          <cell r="AD135">
            <v>422</v>
          </cell>
          <cell r="AE135">
            <v>0</v>
          </cell>
          <cell r="AF135">
            <v>1311</v>
          </cell>
          <cell r="AG135">
            <v>375</v>
          </cell>
          <cell r="AH135">
            <v>1124</v>
          </cell>
          <cell r="AI135">
            <v>312</v>
          </cell>
          <cell r="AJ135">
            <v>0</v>
          </cell>
          <cell r="AK135">
            <v>0</v>
          </cell>
          <cell r="AL135">
            <v>3544</v>
          </cell>
          <cell r="AN135">
            <v>0</v>
          </cell>
          <cell r="AO135">
            <v>0</v>
          </cell>
          <cell r="AP135">
            <v>0</v>
          </cell>
          <cell r="AQ135">
            <v>0</v>
          </cell>
          <cell r="AR135">
            <v>27</v>
          </cell>
          <cell r="AS135">
            <v>0</v>
          </cell>
          <cell r="AT135">
            <v>0</v>
          </cell>
          <cell r="AU135">
            <v>27</v>
          </cell>
          <cell r="AW135">
            <v>94</v>
          </cell>
          <cell r="AX135">
            <v>0</v>
          </cell>
          <cell r="AY135">
            <v>53</v>
          </cell>
          <cell r="AZ135">
            <v>0</v>
          </cell>
          <cell r="BA135">
            <v>1198</v>
          </cell>
          <cell r="BB135">
            <v>1345</v>
          </cell>
          <cell r="BD135">
            <v>0</v>
          </cell>
          <cell r="BE135">
            <v>41</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383</v>
          </cell>
          <cell r="BW135">
            <v>0</v>
          </cell>
          <cell r="BX135">
            <v>0</v>
          </cell>
          <cell r="BY135">
            <v>105</v>
          </cell>
          <cell r="BZ135">
            <v>0</v>
          </cell>
          <cell r="CA135">
            <v>0</v>
          </cell>
          <cell r="CB135">
            <v>0</v>
          </cell>
          <cell r="CC135">
            <v>0</v>
          </cell>
          <cell r="CD135">
            <v>529</v>
          </cell>
          <cell r="CF135">
            <v>0</v>
          </cell>
          <cell r="CG135">
            <v>0</v>
          </cell>
          <cell r="CH135">
            <v>0</v>
          </cell>
          <cell r="CI135">
            <v>0</v>
          </cell>
          <cell r="CJ135">
            <v>18</v>
          </cell>
          <cell r="CK135">
            <v>0</v>
          </cell>
          <cell r="CL135">
            <v>18</v>
          </cell>
          <cell r="CN135">
            <v>0</v>
          </cell>
          <cell r="CP135">
            <v>2063</v>
          </cell>
          <cell r="CR135">
            <v>4</v>
          </cell>
          <cell r="CS135">
            <v>0</v>
          </cell>
          <cell r="CT135">
            <v>608</v>
          </cell>
          <cell r="CU135">
            <v>0</v>
          </cell>
          <cell r="CV135">
            <v>0</v>
          </cell>
          <cell r="CW135">
            <v>0</v>
          </cell>
          <cell r="CX135">
            <v>7</v>
          </cell>
          <cell r="CY135">
            <v>60</v>
          </cell>
          <cell r="CZ135">
            <v>0</v>
          </cell>
          <cell r="DA135">
            <v>108</v>
          </cell>
          <cell r="DB135">
            <v>977</v>
          </cell>
          <cell r="DC135">
            <v>1764</v>
          </cell>
          <cell r="DE135">
            <v>0</v>
          </cell>
          <cell r="DG135">
            <v>64837</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cell r="ED135">
            <v>0</v>
          </cell>
          <cell r="EE135">
            <v>0</v>
          </cell>
          <cell r="EF135">
            <v>0</v>
          </cell>
          <cell r="EG135">
            <v>0</v>
          </cell>
          <cell r="EH135">
            <v>0</v>
          </cell>
          <cell r="EI135">
            <v>0</v>
          </cell>
          <cell r="EJ135">
            <v>0</v>
          </cell>
          <cell r="EK135">
            <v>0</v>
          </cell>
          <cell r="EL135">
            <v>0</v>
          </cell>
          <cell r="EM135">
            <v>0</v>
          </cell>
          <cell r="EN135">
            <v>0</v>
          </cell>
          <cell r="EO135">
            <v>0</v>
          </cell>
          <cell r="EP135">
            <v>0</v>
          </cell>
          <cell r="EQ135">
            <v>0</v>
          </cell>
          <cell r="ER135">
            <v>0</v>
          </cell>
          <cell r="ES135">
            <v>0</v>
          </cell>
          <cell r="ET135">
            <v>0</v>
          </cell>
          <cell r="EU135">
            <v>0</v>
          </cell>
          <cell r="EV135">
            <v>0</v>
          </cell>
          <cell r="EW135">
            <v>0</v>
          </cell>
          <cell r="EX135">
            <v>0</v>
          </cell>
          <cell r="EY135">
            <v>0</v>
          </cell>
          <cell r="EZ135">
            <v>0</v>
          </cell>
          <cell r="FA135">
            <v>0</v>
          </cell>
          <cell r="FB135">
            <v>0</v>
          </cell>
          <cell r="FC135">
            <v>0</v>
          </cell>
          <cell r="FD135">
            <v>0</v>
          </cell>
          <cell r="FE135">
            <v>0</v>
          </cell>
          <cell r="FF135">
            <v>35000</v>
          </cell>
          <cell r="FG135">
            <v>23852</v>
          </cell>
          <cell r="FH135">
            <v>23788</v>
          </cell>
          <cell r="FJ135">
            <v>0</v>
          </cell>
          <cell r="FL135">
            <v>0</v>
          </cell>
          <cell r="FM135">
            <v>0</v>
          </cell>
          <cell r="FN135">
            <v>0</v>
          </cell>
          <cell r="FO135">
            <v>0</v>
          </cell>
          <cell r="FQ135">
            <v>945307</v>
          </cell>
          <cell r="FR135">
            <v>66914</v>
          </cell>
          <cell r="FS135">
            <v>423229</v>
          </cell>
          <cell r="FT135">
            <v>21434</v>
          </cell>
          <cell r="FU135">
            <v>22938</v>
          </cell>
          <cell r="FV135">
            <v>42320</v>
          </cell>
          <cell r="FW135">
            <v>7326</v>
          </cell>
          <cell r="FX135">
            <v>0</v>
          </cell>
          <cell r="FY135">
            <v>38166</v>
          </cell>
          <cell r="FZ135">
            <v>4597</v>
          </cell>
          <cell r="GA135">
            <v>0</v>
          </cell>
          <cell r="GB135">
            <v>5638</v>
          </cell>
          <cell r="GC135">
            <v>0</v>
          </cell>
          <cell r="GD135">
            <v>-2121</v>
          </cell>
          <cell r="GE135">
            <v>25606</v>
          </cell>
          <cell r="GF135">
            <v>16392</v>
          </cell>
          <cell r="GG135">
            <v>44272</v>
          </cell>
          <cell r="GH135">
            <v>-22154</v>
          </cell>
          <cell r="GI135">
            <v>1639864</v>
          </cell>
        </row>
        <row r="136">
          <cell r="B136" t="str">
            <v>Broxbourne</v>
          </cell>
          <cell r="C136" t="str">
            <v>EE</v>
          </cell>
          <cell r="D136" t="str">
            <v>SD</v>
          </cell>
          <cell r="E136">
            <v>0</v>
          </cell>
          <cell r="F136">
            <v>0</v>
          </cell>
          <cell r="G136">
            <v>0</v>
          </cell>
          <cell r="H136">
            <v>0</v>
          </cell>
          <cell r="I136">
            <v>0</v>
          </cell>
          <cell r="J136">
            <v>0</v>
          </cell>
          <cell r="L136">
            <v>0</v>
          </cell>
          <cell r="M136">
            <v>119</v>
          </cell>
          <cell r="N136">
            <v>0</v>
          </cell>
          <cell r="O136">
            <v>166</v>
          </cell>
          <cell r="P136">
            <v>0</v>
          </cell>
          <cell r="Q136">
            <v>10</v>
          </cell>
          <cell r="R136">
            <v>0</v>
          </cell>
          <cell r="S136">
            <v>0</v>
          </cell>
          <cell r="T136">
            <v>0</v>
          </cell>
          <cell r="U136">
            <v>0</v>
          </cell>
          <cell r="V136">
            <v>0</v>
          </cell>
          <cell r="W136">
            <v>0</v>
          </cell>
          <cell r="X136">
            <v>0</v>
          </cell>
          <cell r="Y136">
            <v>0</v>
          </cell>
          <cell r="Z136">
            <v>295</v>
          </cell>
          <cell r="AB136">
            <v>0</v>
          </cell>
          <cell r="AC136">
            <v>0</v>
          </cell>
          <cell r="AD136">
            <v>0</v>
          </cell>
          <cell r="AE136">
            <v>0</v>
          </cell>
          <cell r="AF136">
            <v>4</v>
          </cell>
          <cell r="AG136">
            <v>0</v>
          </cell>
          <cell r="AH136">
            <v>0</v>
          </cell>
          <cell r="AI136">
            <v>0</v>
          </cell>
          <cell r="AJ136">
            <v>0</v>
          </cell>
          <cell r="AK136">
            <v>0</v>
          </cell>
          <cell r="AL136">
            <v>4</v>
          </cell>
          <cell r="AN136">
            <v>3117</v>
          </cell>
          <cell r="AO136">
            <v>55</v>
          </cell>
          <cell r="AP136">
            <v>0</v>
          </cell>
          <cell r="AQ136">
            <v>1</v>
          </cell>
          <cell r="AR136">
            <v>0</v>
          </cell>
          <cell r="AS136">
            <v>0</v>
          </cell>
          <cell r="AT136">
            <v>0</v>
          </cell>
          <cell r="AU136">
            <v>3173</v>
          </cell>
          <cell r="AW136">
            <v>164</v>
          </cell>
          <cell r="AX136">
            <v>826</v>
          </cell>
          <cell r="AY136">
            <v>145</v>
          </cell>
          <cell r="AZ136">
            <v>0</v>
          </cell>
          <cell r="BA136">
            <v>0</v>
          </cell>
          <cell r="BB136">
            <v>1135</v>
          </cell>
          <cell r="BD136">
            <v>16</v>
          </cell>
          <cell r="BE136">
            <v>0</v>
          </cell>
          <cell r="BF136">
            <v>0</v>
          </cell>
          <cell r="BG136">
            <v>2</v>
          </cell>
          <cell r="BH136">
            <v>0</v>
          </cell>
          <cell r="BI136">
            <v>0</v>
          </cell>
          <cell r="BJ136">
            <v>0</v>
          </cell>
          <cell r="BK136">
            <v>0</v>
          </cell>
          <cell r="BL136">
            <v>0</v>
          </cell>
          <cell r="BM136">
            <v>23</v>
          </cell>
          <cell r="BN136">
            <v>1</v>
          </cell>
          <cell r="BO136">
            <v>0</v>
          </cell>
          <cell r="BP136">
            <v>70</v>
          </cell>
          <cell r="BQ136">
            <v>48</v>
          </cell>
          <cell r="BR136">
            <v>0</v>
          </cell>
          <cell r="BS136">
            <v>0</v>
          </cell>
          <cell r="BT136">
            <v>0</v>
          </cell>
          <cell r="BU136">
            <v>0</v>
          </cell>
          <cell r="BV136">
            <v>0</v>
          </cell>
          <cell r="BW136">
            <v>6</v>
          </cell>
          <cell r="BX136">
            <v>110</v>
          </cell>
          <cell r="BY136">
            <v>0</v>
          </cell>
          <cell r="BZ136">
            <v>0</v>
          </cell>
          <cell r="CA136">
            <v>0</v>
          </cell>
          <cell r="CB136">
            <v>0</v>
          </cell>
          <cell r="CC136">
            <v>0</v>
          </cell>
          <cell r="CD136">
            <v>276</v>
          </cell>
          <cell r="CF136">
            <v>0</v>
          </cell>
          <cell r="CG136">
            <v>0</v>
          </cell>
          <cell r="CH136">
            <v>26</v>
          </cell>
          <cell r="CI136">
            <v>0</v>
          </cell>
          <cell r="CJ136">
            <v>56</v>
          </cell>
          <cell r="CK136">
            <v>500</v>
          </cell>
          <cell r="CL136">
            <v>582</v>
          </cell>
          <cell r="CN136">
            <v>0</v>
          </cell>
          <cell r="CP136">
            <v>0</v>
          </cell>
          <cell r="CR136">
            <v>0</v>
          </cell>
          <cell r="CS136">
            <v>0</v>
          </cell>
          <cell r="CT136">
            <v>0</v>
          </cell>
          <cell r="CU136">
            <v>0</v>
          </cell>
          <cell r="CV136">
            <v>2</v>
          </cell>
          <cell r="CW136">
            <v>0</v>
          </cell>
          <cell r="CX136">
            <v>0</v>
          </cell>
          <cell r="CY136">
            <v>103</v>
          </cell>
          <cell r="CZ136">
            <v>0</v>
          </cell>
          <cell r="DA136">
            <v>0</v>
          </cell>
          <cell r="DB136">
            <v>0</v>
          </cell>
          <cell r="DC136">
            <v>105</v>
          </cell>
          <cell r="DE136">
            <v>0</v>
          </cell>
          <cell r="DG136">
            <v>5570</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cell r="ED136">
            <v>0</v>
          </cell>
          <cell r="EE136">
            <v>0</v>
          </cell>
          <cell r="EF136">
            <v>0</v>
          </cell>
          <cell r="EG136">
            <v>0</v>
          </cell>
          <cell r="EH136">
            <v>0</v>
          </cell>
          <cell r="EI136">
            <v>0</v>
          </cell>
          <cell r="EJ136">
            <v>0</v>
          </cell>
          <cell r="EK136">
            <v>0</v>
          </cell>
          <cell r="EL136">
            <v>0</v>
          </cell>
          <cell r="EM136">
            <v>0</v>
          </cell>
          <cell r="EN136">
            <v>0</v>
          </cell>
          <cell r="EO136">
            <v>0</v>
          </cell>
          <cell r="EP136">
            <v>0</v>
          </cell>
          <cell r="EQ136">
            <v>0</v>
          </cell>
          <cell r="ER136">
            <v>0</v>
          </cell>
          <cell r="ES136">
            <v>0</v>
          </cell>
          <cell r="ET136">
            <v>0</v>
          </cell>
          <cell r="EU136">
            <v>0</v>
          </cell>
          <cell r="EV136">
            <v>0</v>
          </cell>
          <cell r="EW136">
            <v>0</v>
          </cell>
          <cell r="EX136">
            <v>0</v>
          </cell>
          <cell r="EY136">
            <v>0</v>
          </cell>
          <cell r="EZ136">
            <v>0</v>
          </cell>
          <cell r="FA136">
            <v>0</v>
          </cell>
          <cell r="FB136">
            <v>0</v>
          </cell>
          <cell r="FC136">
            <v>0</v>
          </cell>
          <cell r="FD136">
            <v>0</v>
          </cell>
          <cell r="FE136">
            <v>0</v>
          </cell>
          <cell r="FF136">
            <v>0</v>
          </cell>
          <cell r="FG136">
            <v>4796</v>
          </cell>
          <cell r="FH136">
            <v>6110</v>
          </cell>
          <cell r="FJ136">
            <v>0</v>
          </cell>
          <cell r="FL136">
            <v>0</v>
          </cell>
          <cell r="FM136">
            <v>0</v>
          </cell>
          <cell r="FN136">
            <v>0</v>
          </cell>
          <cell r="FO136">
            <v>0</v>
          </cell>
          <cell r="FQ136">
            <v>0</v>
          </cell>
          <cell r="FR136">
            <v>1873</v>
          </cell>
          <cell r="FS136">
            <v>366</v>
          </cell>
          <cell r="FT136">
            <v>1514</v>
          </cell>
          <cell r="FU136">
            <v>2811</v>
          </cell>
          <cell r="FV136">
            <v>3851</v>
          </cell>
          <cell r="FW136">
            <v>1031</v>
          </cell>
          <cell r="FX136">
            <v>0</v>
          </cell>
          <cell r="FY136">
            <v>0</v>
          </cell>
          <cell r="FZ136">
            <v>3146</v>
          </cell>
          <cell r="GA136">
            <v>0</v>
          </cell>
          <cell r="GB136">
            <v>0</v>
          </cell>
          <cell r="GC136">
            <v>-500</v>
          </cell>
          <cell r="GD136">
            <v>-1962</v>
          </cell>
          <cell r="GE136">
            <v>0</v>
          </cell>
          <cell r="GF136">
            <v>0</v>
          </cell>
          <cell r="GG136">
            <v>137</v>
          </cell>
          <cell r="GH136">
            <v>0</v>
          </cell>
          <cell r="GI136">
            <v>12267</v>
          </cell>
        </row>
        <row r="137">
          <cell r="B137" t="str">
            <v>Dacorum</v>
          </cell>
          <cell r="C137" t="str">
            <v>EE</v>
          </cell>
          <cell r="D137" t="str">
            <v>SD</v>
          </cell>
          <cell r="E137">
            <v>0</v>
          </cell>
          <cell r="F137">
            <v>0</v>
          </cell>
          <cell r="G137">
            <v>0</v>
          </cell>
          <cell r="H137">
            <v>0</v>
          </cell>
          <cell r="I137">
            <v>0</v>
          </cell>
          <cell r="J137">
            <v>0</v>
          </cell>
          <cell r="L137">
            <v>0</v>
          </cell>
          <cell r="M137">
            <v>0</v>
          </cell>
          <cell r="N137">
            <v>0</v>
          </cell>
          <cell r="O137">
            <v>0</v>
          </cell>
          <cell r="P137">
            <v>0</v>
          </cell>
          <cell r="Q137">
            <v>0</v>
          </cell>
          <cell r="R137">
            <v>0</v>
          </cell>
          <cell r="S137">
            <v>0</v>
          </cell>
          <cell r="T137">
            <v>0</v>
          </cell>
          <cell r="U137">
            <v>64</v>
          </cell>
          <cell r="V137">
            <v>7</v>
          </cell>
          <cell r="W137">
            <v>0</v>
          </cell>
          <cell r="X137">
            <v>0</v>
          </cell>
          <cell r="Y137">
            <v>0</v>
          </cell>
          <cell r="Z137">
            <v>71</v>
          </cell>
          <cell r="AB137">
            <v>0</v>
          </cell>
          <cell r="AC137">
            <v>0</v>
          </cell>
          <cell r="AD137">
            <v>0</v>
          </cell>
          <cell r="AE137">
            <v>0</v>
          </cell>
          <cell r="AF137">
            <v>0</v>
          </cell>
          <cell r="AG137">
            <v>0</v>
          </cell>
          <cell r="AH137">
            <v>0</v>
          </cell>
          <cell r="AI137">
            <v>0</v>
          </cell>
          <cell r="AJ137">
            <v>0</v>
          </cell>
          <cell r="AK137">
            <v>0</v>
          </cell>
          <cell r="AL137">
            <v>0</v>
          </cell>
          <cell r="AN137">
            <v>30</v>
          </cell>
          <cell r="AO137">
            <v>4</v>
          </cell>
          <cell r="AP137">
            <v>0</v>
          </cell>
          <cell r="AQ137">
            <v>120</v>
          </cell>
          <cell r="AR137">
            <v>1129</v>
          </cell>
          <cell r="AS137">
            <v>6</v>
          </cell>
          <cell r="AT137">
            <v>0</v>
          </cell>
          <cell r="AU137">
            <v>1289</v>
          </cell>
          <cell r="AW137">
            <v>33</v>
          </cell>
          <cell r="AX137">
            <v>1325</v>
          </cell>
          <cell r="AY137">
            <v>184</v>
          </cell>
          <cell r="AZ137">
            <v>0</v>
          </cell>
          <cell r="BA137">
            <v>0</v>
          </cell>
          <cell r="BB137">
            <v>1542</v>
          </cell>
          <cell r="BD137">
            <v>70</v>
          </cell>
          <cell r="BE137">
            <v>0</v>
          </cell>
          <cell r="BF137">
            <v>0</v>
          </cell>
          <cell r="BG137">
            <v>5</v>
          </cell>
          <cell r="BH137">
            <v>-11</v>
          </cell>
          <cell r="BI137">
            <v>4</v>
          </cell>
          <cell r="BJ137">
            <v>0</v>
          </cell>
          <cell r="BK137">
            <v>0</v>
          </cell>
          <cell r="BL137">
            <v>12</v>
          </cell>
          <cell r="BM137">
            <v>33</v>
          </cell>
          <cell r="BN137">
            <v>12</v>
          </cell>
          <cell r="BO137">
            <v>10</v>
          </cell>
          <cell r="BP137">
            <v>10</v>
          </cell>
          <cell r="BQ137">
            <v>0</v>
          </cell>
          <cell r="BR137">
            <v>72</v>
          </cell>
          <cell r="BS137">
            <v>0</v>
          </cell>
          <cell r="BT137">
            <v>0</v>
          </cell>
          <cell r="BU137">
            <v>0</v>
          </cell>
          <cell r="BV137">
            <v>0</v>
          </cell>
          <cell r="BW137">
            <v>120</v>
          </cell>
          <cell r="BX137">
            <v>428</v>
          </cell>
          <cell r="BY137">
            <v>0</v>
          </cell>
          <cell r="BZ137">
            <v>80</v>
          </cell>
          <cell r="CA137">
            <v>0</v>
          </cell>
          <cell r="CB137">
            <v>0</v>
          </cell>
          <cell r="CC137">
            <v>0</v>
          </cell>
          <cell r="CD137">
            <v>845</v>
          </cell>
          <cell r="CF137">
            <v>36</v>
          </cell>
          <cell r="CG137">
            <v>61</v>
          </cell>
          <cell r="CH137">
            <v>48</v>
          </cell>
          <cell r="CI137">
            <v>0</v>
          </cell>
          <cell r="CJ137">
            <v>109</v>
          </cell>
          <cell r="CK137">
            <v>53</v>
          </cell>
          <cell r="CL137">
            <v>307</v>
          </cell>
          <cell r="CN137">
            <v>0</v>
          </cell>
          <cell r="CP137">
            <v>0</v>
          </cell>
          <cell r="CR137">
            <v>0</v>
          </cell>
          <cell r="CS137">
            <v>0</v>
          </cell>
          <cell r="CT137">
            <v>93</v>
          </cell>
          <cell r="CU137">
            <v>0</v>
          </cell>
          <cell r="CV137">
            <v>0</v>
          </cell>
          <cell r="CW137">
            <v>63</v>
          </cell>
          <cell r="CX137">
            <v>5</v>
          </cell>
          <cell r="CY137">
            <v>22</v>
          </cell>
          <cell r="CZ137">
            <v>0</v>
          </cell>
          <cell r="DA137">
            <v>0</v>
          </cell>
          <cell r="DB137">
            <v>0</v>
          </cell>
          <cell r="DC137">
            <v>183</v>
          </cell>
          <cell r="DE137">
            <v>0</v>
          </cell>
          <cell r="DG137">
            <v>4237</v>
          </cell>
          <cell r="DI137">
            <v>0</v>
          </cell>
          <cell r="DJ137">
            <v>0</v>
          </cell>
          <cell r="DK137">
            <v>0</v>
          </cell>
          <cell r="DL137">
            <v>0</v>
          </cell>
          <cell r="DM137">
            <v>0</v>
          </cell>
          <cell r="DN137">
            <v>0</v>
          </cell>
          <cell r="DO137">
            <v>0</v>
          </cell>
          <cell r="DP137">
            <v>0</v>
          </cell>
          <cell r="DQ137">
            <v>0</v>
          </cell>
          <cell r="DR137">
            <v>0</v>
          </cell>
          <cell r="DS137">
            <v>0</v>
          </cell>
          <cell r="DT137">
            <v>0</v>
          </cell>
          <cell r="DU137">
            <v>0</v>
          </cell>
          <cell r="DV137">
            <v>0</v>
          </cell>
          <cell r="DW137">
            <v>0</v>
          </cell>
          <cell r="DX137">
            <v>0</v>
          </cell>
          <cell r="DY137">
            <v>0</v>
          </cell>
          <cell r="DZ137">
            <v>0</v>
          </cell>
          <cell r="EA137">
            <v>0</v>
          </cell>
          <cell r="EB137">
            <v>0</v>
          </cell>
          <cell r="EC137">
            <v>0</v>
          </cell>
          <cell r="ED137">
            <v>0</v>
          </cell>
          <cell r="EE137">
            <v>0</v>
          </cell>
          <cell r="EF137">
            <v>0</v>
          </cell>
          <cell r="EG137">
            <v>0</v>
          </cell>
          <cell r="EH137">
            <v>0</v>
          </cell>
          <cell r="EI137">
            <v>0</v>
          </cell>
          <cell r="EJ137">
            <v>0</v>
          </cell>
          <cell r="EK137">
            <v>0</v>
          </cell>
          <cell r="EL137">
            <v>0</v>
          </cell>
          <cell r="EM137">
            <v>0</v>
          </cell>
          <cell r="EN137">
            <v>0</v>
          </cell>
          <cell r="EO137">
            <v>0</v>
          </cell>
          <cell r="EP137">
            <v>0</v>
          </cell>
          <cell r="EQ137">
            <v>0</v>
          </cell>
          <cell r="ER137">
            <v>0</v>
          </cell>
          <cell r="ES137">
            <v>0</v>
          </cell>
          <cell r="ET137">
            <v>0</v>
          </cell>
          <cell r="EU137">
            <v>0</v>
          </cell>
          <cell r="EV137">
            <v>0</v>
          </cell>
          <cell r="EW137">
            <v>0</v>
          </cell>
          <cell r="EX137">
            <v>0</v>
          </cell>
          <cell r="EY137">
            <v>0</v>
          </cell>
          <cell r="EZ137">
            <v>0</v>
          </cell>
          <cell r="FA137">
            <v>0</v>
          </cell>
          <cell r="FB137">
            <v>0</v>
          </cell>
          <cell r="FC137">
            <v>0</v>
          </cell>
          <cell r="FD137">
            <v>0</v>
          </cell>
          <cell r="FE137">
            <v>0</v>
          </cell>
          <cell r="FF137">
            <v>0</v>
          </cell>
          <cell r="FG137">
            <v>3152</v>
          </cell>
          <cell r="FH137">
            <v>2466</v>
          </cell>
          <cell r="FJ137">
            <v>0</v>
          </cell>
          <cell r="FL137">
            <v>0</v>
          </cell>
          <cell r="FM137">
            <v>0</v>
          </cell>
          <cell r="FN137">
            <v>0</v>
          </cell>
          <cell r="FO137">
            <v>0</v>
          </cell>
          <cell r="FQ137">
            <v>0</v>
          </cell>
          <cell r="FR137">
            <v>1655</v>
          </cell>
          <cell r="FS137">
            <v>0</v>
          </cell>
          <cell r="FT137">
            <v>1159</v>
          </cell>
          <cell r="FU137">
            <v>4406</v>
          </cell>
          <cell r="FV137">
            <v>6827</v>
          </cell>
          <cell r="FW137">
            <v>2434</v>
          </cell>
          <cell r="FX137">
            <v>0</v>
          </cell>
          <cell r="FY137">
            <v>0</v>
          </cell>
          <cell r="FZ137">
            <v>4236</v>
          </cell>
          <cell r="GA137">
            <v>1189</v>
          </cell>
          <cell r="GB137">
            <v>0</v>
          </cell>
          <cell r="GC137">
            <v>0</v>
          </cell>
          <cell r="GD137">
            <v>0</v>
          </cell>
          <cell r="GE137">
            <v>0</v>
          </cell>
          <cell r="GF137">
            <v>0</v>
          </cell>
          <cell r="GG137">
            <v>0</v>
          </cell>
          <cell r="GH137">
            <v>0</v>
          </cell>
          <cell r="GI137">
            <v>21906</v>
          </cell>
        </row>
        <row r="138">
          <cell r="B138" t="str">
            <v>East Hertfordshire</v>
          </cell>
          <cell r="C138" t="str">
            <v>EE</v>
          </cell>
          <cell r="D138" t="str">
            <v>SD</v>
          </cell>
          <cell r="E138">
            <v>0</v>
          </cell>
          <cell r="F138">
            <v>0</v>
          </cell>
          <cell r="G138">
            <v>0</v>
          </cell>
          <cell r="H138">
            <v>0</v>
          </cell>
          <cell r="I138">
            <v>0</v>
          </cell>
          <cell r="J138">
            <v>0</v>
          </cell>
          <cell r="L138">
            <v>2</v>
          </cell>
          <cell r="M138">
            <v>0</v>
          </cell>
          <cell r="N138">
            <v>1</v>
          </cell>
          <cell r="O138">
            <v>56</v>
          </cell>
          <cell r="P138">
            <v>0</v>
          </cell>
          <cell r="Q138">
            <v>0</v>
          </cell>
          <cell r="R138">
            <v>0</v>
          </cell>
          <cell r="S138">
            <v>0</v>
          </cell>
          <cell r="T138">
            <v>0</v>
          </cell>
          <cell r="U138">
            <v>491</v>
          </cell>
          <cell r="V138">
            <v>2</v>
          </cell>
          <cell r="W138">
            <v>1</v>
          </cell>
          <cell r="X138">
            <v>0</v>
          </cell>
          <cell r="Y138">
            <v>0</v>
          </cell>
          <cell r="Z138">
            <v>553</v>
          </cell>
          <cell r="AB138">
            <v>0</v>
          </cell>
          <cell r="AC138">
            <v>0</v>
          </cell>
          <cell r="AD138">
            <v>0</v>
          </cell>
          <cell r="AE138">
            <v>0</v>
          </cell>
          <cell r="AF138">
            <v>0</v>
          </cell>
          <cell r="AG138">
            <v>0</v>
          </cell>
          <cell r="AH138">
            <v>0</v>
          </cell>
          <cell r="AI138">
            <v>0</v>
          </cell>
          <cell r="AJ138">
            <v>0</v>
          </cell>
          <cell r="AK138">
            <v>0</v>
          </cell>
          <cell r="AL138">
            <v>0</v>
          </cell>
          <cell r="AN138">
            <v>-199</v>
          </cell>
          <cell r="AO138">
            <v>30</v>
          </cell>
          <cell r="AP138">
            <v>0</v>
          </cell>
          <cell r="AQ138">
            <v>62</v>
          </cell>
          <cell r="AR138">
            <v>0</v>
          </cell>
          <cell r="AS138">
            <v>0</v>
          </cell>
          <cell r="AT138">
            <v>0</v>
          </cell>
          <cell r="AU138">
            <v>-107</v>
          </cell>
          <cell r="AW138">
            <v>123</v>
          </cell>
          <cell r="AX138">
            <v>464</v>
          </cell>
          <cell r="AY138">
            <v>129</v>
          </cell>
          <cell r="AZ138">
            <v>2</v>
          </cell>
          <cell r="BA138">
            <v>0</v>
          </cell>
          <cell r="BB138">
            <v>718</v>
          </cell>
          <cell r="BD138">
            <v>0</v>
          </cell>
          <cell r="BE138">
            <v>0</v>
          </cell>
          <cell r="BF138">
            <v>0</v>
          </cell>
          <cell r="BG138">
            <v>17</v>
          </cell>
          <cell r="BH138">
            <v>22</v>
          </cell>
          <cell r="BI138">
            <v>11</v>
          </cell>
          <cell r="BJ138">
            <v>9</v>
          </cell>
          <cell r="BK138">
            <v>0</v>
          </cell>
          <cell r="BL138">
            <v>3</v>
          </cell>
          <cell r="BM138">
            <v>30</v>
          </cell>
          <cell r="BN138">
            <v>2</v>
          </cell>
          <cell r="BO138">
            <v>23</v>
          </cell>
          <cell r="BP138">
            <v>4</v>
          </cell>
          <cell r="BQ138">
            <v>5</v>
          </cell>
          <cell r="BR138">
            <v>44</v>
          </cell>
          <cell r="BS138">
            <v>84</v>
          </cell>
          <cell r="BT138">
            <v>4</v>
          </cell>
          <cell r="BU138">
            <v>0</v>
          </cell>
          <cell r="BV138">
            <v>0</v>
          </cell>
          <cell r="BW138">
            <v>14</v>
          </cell>
          <cell r="BX138">
            <v>85</v>
          </cell>
          <cell r="BY138">
            <v>0</v>
          </cell>
          <cell r="BZ138">
            <v>42</v>
          </cell>
          <cell r="CA138">
            <v>103</v>
          </cell>
          <cell r="CB138">
            <v>0</v>
          </cell>
          <cell r="CC138">
            <v>0</v>
          </cell>
          <cell r="CD138">
            <v>502</v>
          </cell>
          <cell r="CF138">
            <v>40</v>
          </cell>
          <cell r="CG138">
            <v>104</v>
          </cell>
          <cell r="CH138">
            <v>21</v>
          </cell>
          <cell r="CI138">
            <v>143</v>
          </cell>
          <cell r="CJ138">
            <v>8</v>
          </cell>
          <cell r="CK138">
            <v>6</v>
          </cell>
          <cell r="CL138">
            <v>322</v>
          </cell>
          <cell r="CN138">
            <v>0</v>
          </cell>
          <cell r="CP138">
            <v>0</v>
          </cell>
          <cell r="CR138">
            <v>0</v>
          </cell>
          <cell r="CS138">
            <v>0</v>
          </cell>
          <cell r="CT138">
            <v>123</v>
          </cell>
          <cell r="CU138">
            <v>0</v>
          </cell>
          <cell r="CV138">
            <v>39</v>
          </cell>
          <cell r="CW138">
            <v>0</v>
          </cell>
          <cell r="CX138">
            <v>3</v>
          </cell>
          <cell r="CY138">
            <v>34</v>
          </cell>
          <cell r="CZ138">
            <v>0</v>
          </cell>
          <cell r="DA138">
            <v>0</v>
          </cell>
          <cell r="DB138">
            <v>0</v>
          </cell>
          <cell r="DC138">
            <v>199</v>
          </cell>
          <cell r="DE138">
            <v>0</v>
          </cell>
          <cell r="DG138">
            <v>2187</v>
          </cell>
          <cell r="DI138">
            <v>0</v>
          </cell>
          <cell r="DJ138">
            <v>0</v>
          </cell>
          <cell r="DK138">
            <v>0</v>
          </cell>
          <cell r="DL138">
            <v>0</v>
          </cell>
          <cell r="DM138">
            <v>0</v>
          </cell>
          <cell r="DN138">
            <v>0</v>
          </cell>
          <cell r="DO138">
            <v>0</v>
          </cell>
          <cell r="DP138">
            <v>0</v>
          </cell>
          <cell r="DQ138">
            <v>0</v>
          </cell>
          <cell r="DR138">
            <v>0</v>
          </cell>
          <cell r="DS138">
            <v>0</v>
          </cell>
          <cell r="DT138">
            <v>0</v>
          </cell>
          <cell r="DU138">
            <v>0</v>
          </cell>
          <cell r="DV138">
            <v>0</v>
          </cell>
          <cell r="DW138">
            <v>0</v>
          </cell>
          <cell r="DX138">
            <v>0</v>
          </cell>
          <cell r="DY138">
            <v>0</v>
          </cell>
          <cell r="DZ138">
            <v>0</v>
          </cell>
          <cell r="EA138">
            <v>0</v>
          </cell>
          <cell r="EB138">
            <v>0</v>
          </cell>
          <cell r="EC138">
            <v>0</v>
          </cell>
          <cell r="ED138">
            <v>0</v>
          </cell>
          <cell r="EE138">
            <v>0</v>
          </cell>
          <cell r="EF138">
            <v>0</v>
          </cell>
          <cell r="EG138">
            <v>0</v>
          </cell>
          <cell r="EH138">
            <v>0</v>
          </cell>
          <cell r="EI138">
            <v>0</v>
          </cell>
          <cell r="EJ138">
            <v>0</v>
          </cell>
          <cell r="EK138">
            <v>0</v>
          </cell>
          <cell r="EL138">
            <v>0</v>
          </cell>
          <cell r="EM138">
            <v>0</v>
          </cell>
          <cell r="EN138">
            <v>0</v>
          </cell>
          <cell r="EO138">
            <v>0</v>
          </cell>
          <cell r="EP138">
            <v>0</v>
          </cell>
          <cell r="EQ138">
            <v>0</v>
          </cell>
          <cell r="ER138">
            <v>0</v>
          </cell>
          <cell r="ES138">
            <v>0</v>
          </cell>
          <cell r="ET138">
            <v>0</v>
          </cell>
          <cell r="EU138">
            <v>0</v>
          </cell>
          <cell r="EV138">
            <v>0</v>
          </cell>
          <cell r="EW138">
            <v>0</v>
          </cell>
          <cell r="EX138">
            <v>0</v>
          </cell>
          <cell r="EY138">
            <v>0</v>
          </cell>
          <cell r="EZ138">
            <v>0</v>
          </cell>
          <cell r="FA138">
            <v>0</v>
          </cell>
          <cell r="FB138">
            <v>0</v>
          </cell>
          <cell r="FC138">
            <v>0</v>
          </cell>
          <cell r="FD138">
            <v>0</v>
          </cell>
          <cell r="FE138">
            <v>0</v>
          </cell>
          <cell r="FF138">
            <v>0</v>
          </cell>
          <cell r="FG138">
            <v>4295</v>
          </cell>
          <cell r="FH138">
            <v>3385</v>
          </cell>
          <cell r="FJ138">
            <v>0</v>
          </cell>
          <cell r="FL138">
            <v>0</v>
          </cell>
          <cell r="FM138">
            <v>0</v>
          </cell>
          <cell r="FN138">
            <v>0</v>
          </cell>
          <cell r="FO138">
            <v>0</v>
          </cell>
          <cell r="FQ138">
            <v>0</v>
          </cell>
          <cell r="FR138">
            <v>-303</v>
          </cell>
          <cell r="FS138">
            <v>79</v>
          </cell>
          <cell r="FT138">
            <v>4296</v>
          </cell>
          <cell r="FU138">
            <v>3043</v>
          </cell>
          <cell r="FV138">
            <v>7713</v>
          </cell>
          <cell r="FW138">
            <v>3095</v>
          </cell>
          <cell r="FX138">
            <v>0</v>
          </cell>
          <cell r="FY138">
            <v>0</v>
          </cell>
          <cell r="FZ138">
            <v>5125</v>
          </cell>
          <cell r="GA138">
            <v>0</v>
          </cell>
          <cell r="GB138">
            <v>0</v>
          </cell>
          <cell r="GC138">
            <v>43</v>
          </cell>
          <cell r="GD138">
            <v>-169</v>
          </cell>
          <cell r="GE138">
            <v>0</v>
          </cell>
          <cell r="GF138">
            <v>662</v>
          </cell>
          <cell r="GG138">
            <v>505</v>
          </cell>
          <cell r="GH138">
            <v>-34</v>
          </cell>
          <cell r="GI138">
            <v>24055</v>
          </cell>
        </row>
        <row r="139">
          <cell r="B139" t="str">
            <v>Hertsmere</v>
          </cell>
          <cell r="C139" t="str">
            <v>EE</v>
          </cell>
          <cell r="D139" t="str">
            <v>SD</v>
          </cell>
          <cell r="E139">
            <v>0</v>
          </cell>
          <cell r="F139">
            <v>0</v>
          </cell>
          <cell r="G139">
            <v>0</v>
          </cell>
          <cell r="H139">
            <v>0</v>
          </cell>
          <cell r="I139">
            <v>0</v>
          </cell>
          <cell r="J139">
            <v>0</v>
          </cell>
          <cell r="L139">
            <v>0</v>
          </cell>
          <cell r="M139">
            <v>0</v>
          </cell>
          <cell r="N139">
            <v>0</v>
          </cell>
          <cell r="O139">
            <v>0</v>
          </cell>
          <cell r="P139">
            <v>0</v>
          </cell>
          <cell r="Q139">
            <v>0</v>
          </cell>
          <cell r="R139">
            <v>0</v>
          </cell>
          <cell r="S139">
            <v>0</v>
          </cell>
          <cell r="T139">
            <v>170</v>
          </cell>
          <cell r="U139">
            <v>204</v>
          </cell>
          <cell r="V139">
            <v>0</v>
          </cell>
          <cell r="W139">
            <v>0</v>
          </cell>
          <cell r="X139">
            <v>0</v>
          </cell>
          <cell r="Y139">
            <v>0</v>
          </cell>
          <cell r="Z139">
            <v>374</v>
          </cell>
          <cell r="AB139">
            <v>0</v>
          </cell>
          <cell r="AC139">
            <v>0</v>
          </cell>
          <cell r="AD139">
            <v>0</v>
          </cell>
          <cell r="AE139">
            <v>0</v>
          </cell>
          <cell r="AF139">
            <v>0</v>
          </cell>
          <cell r="AG139">
            <v>0</v>
          </cell>
          <cell r="AH139">
            <v>0</v>
          </cell>
          <cell r="AI139">
            <v>0</v>
          </cell>
          <cell r="AJ139">
            <v>0</v>
          </cell>
          <cell r="AK139">
            <v>0</v>
          </cell>
          <cell r="AL139">
            <v>0</v>
          </cell>
          <cell r="AN139">
            <v>207</v>
          </cell>
          <cell r="AO139">
            <v>0</v>
          </cell>
          <cell r="AP139">
            <v>0</v>
          </cell>
          <cell r="AQ139">
            <v>0</v>
          </cell>
          <cell r="AR139">
            <v>334</v>
          </cell>
          <cell r="AS139">
            <v>0</v>
          </cell>
          <cell r="AT139">
            <v>0</v>
          </cell>
          <cell r="AU139">
            <v>541</v>
          </cell>
          <cell r="AW139">
            <v>0</v>
          </cell>
          <cell r="AX139">
            <v>1722</v>
          </cell>
          <cell r="AY139">
            <v>58</v>
          </cell>
          <cell r="AZ139">
            <v>0</v>
          </cell>
          <cell r="BA139">
            <v>0</v>
          </cell>
          <cell r="BB139">
            <v>1780</v>
          </cell>
          <cell r="BD139">
            <v>44</v>
          </cell>
          <cell r="BE139">
            <v>0</v>
          </cell>
          <cell r="BF139">
            <v>0</v>
          </cell>
          <cell r="BG139">
            <v>0</v>
          </cell>
          <cell r="BH139">
            <v>0</v>
          </cell>
          <cell r="BI139">
            <v>0</v>
          </cell>
          <cell r="BJ139">
            <v>0</v>
          </cell>
          <cell r="BK139">
            <v>0</v>
          </cell>
          <cell r="BL139">
            <v>0</v>
          </cell>
          <cell r="BM139">
            <v>23</v>
          </cell>
          <cell r="BN139">
            <v>0</v>
          </cell>
          <cell r="BO139">
            <v>0</v>
          </cell>
          <cell r="BP139">
            <v>0</v>
          </cell>
          <cell r="BQ139">
            <v>0</v>
          </cell>
          <cell r="BR139">
            <v>0</v>
          </cell>
          <cell r="BS139">
            <v>3</v>
          </cell>
          <cell r="BT139">
            <v>0</v>
          </cell>
          <cell r="BU139">
            <v>0</v>
          </cell>
          <cell r="BV139">
            <v>0</v>
          </cell>
          <cell r="BW139">
            <v>2</v>
          </cell>
          <cell r="BX139">
            <v>205</v>
          </cell>
          <cell r="BY139">
            <v>0</v>
          </cell>
          <cell r="BZ139">
            <v>0</v>
          </cell>
          <cell r="CA139">
            <v>0</v>
          </cell>
          <cell r="CB139">
            <v>0</v>
          </cell>
          <cell r="CC139">
            <v>0</v>
          </cell>
          <cell r="CD139">
            <v>277</v>
          </cell>
          <cell r="CF139">
            <v>0</v>
          </cell>
          <cell r="CG139">
            <v>0</v>
          </cell>
          <cell r="CH139">
            <v>0</v>
          </cell>
          <cell r="CI139">
            <v>0</v>
          </cell>
          <cell r="CJ139">
            <v>1286</v>
          </cell>
          <cell r="CK139">
            <v>0</v>
          </cell>
          <cell r="CL139">
            <v>1286</v>
          </cell>
          <cell r="CN139">
            <v>0</v>
          </cell>
          <cell r="CP139">
            <v>0</v>
          </cell>
          <cell r="CR139">
            <v>0</v>
          </cell>
          <cell r="CS139">
            <v>0</v>
          </cell>
          <cell r="CT139">
            <v>37</v>
          </cell>
          <cell r="CU139">
            <v>0</v>
          </cell>
          <cell r="CV139">
            <v>0</v>
          </cell>
          <cell r="CW139">
            <v>0</v>
          </cell>
          <cell r="CX139">
            <v>0</v>
          </cell>
          <cell r="CY139">
            <v>0</v>
          </cell>
          <cell r="CZ139">
            <v>0</v>
          </cell>
          <cell r="DA139">
            <v>0</v>
          </cell>
          <cell r="DB139">
            <v>0</v>
          </cell>
          <cell r="DC139">
            <v>37</v>
          </cell>
          <cell r="DE139">
            <v>323</v>
          </cell>
          <cell r="DG139">
            <v>4618</v>
          </cell>
          <cell r="DI139">
            <v>0</v>
          </cell>
          <cell r="DJ139">
            <v>0</v>
          </cell>
          <cell r="DK139">
            <v>0</v>
          </cell>
          <cell r="DL139">
            <v>0</v>
          </cell>
          <cell r="DM139">
            <v>0</v>
          </cell>
          <cell r="DN139">
            <v>0</v>
          </cell>
          <cell r="DO139">
            <v>0</v>
          </cell>
          <cell r="DP139">
            <v>0</v>
          </cell>
          <cell r="DQ139">
            <v>0</v>
          </cell>
          <cell r="DR139">
            <v>0</v>
          </cell>
          <cell r="DS139">
            <v>0</v>
          </cell>
          <cell r="DT139">
            <v>0</v>
          </cell>
          <cell r="DU139">
            <v>0</v>
          </cell>
          <cell r="DV139">
            <v>0</v>
          </cell>
          <cell r="DW139">
            <v>0</v>
          </cell>
          <cell r="DX139">
            <v>0</v>
          </cell>
          <cell r="DY139">
            <v>0</v>
          </cell>
          <cell r="DZ139">
            <v>0</v>
          </cell>
          <cell r="EA139">
            <v>0</v>
          </cell>
          <cell r="EB139">
            <v>0</v>
          </cell>
          <cell r="EC139">
            <v>0</v>
          </cell>
          <cell r="ED139">
            <v>0</v>
          </cell>
          <cell r="EE139">
            <v>0</v>
          </cell>
          <cell r="EF139">
            <v>0</v>
          </cell>
          <cell r="EG139">
            <v>0</v>
          </cell>
          <cell r="EH139">
            <v>0</v>
          </cell>
          <cell r="EI139">
            <v>0</v>
          </cell>
          <cell r="EJ139">
            <v>0</v>
          </cell>
          <cell r="EK139">
            <v>0</v>
          </cell>
          <cell r="EL139">
            <v>0</v>
          </cell>
          <cell r="EM139">
            <v>0</v>
          </cell>
          <cell r="EN139">
            <v>0</v>
          </cell>
          <cell r="EO139">
            <v>0</v>
          </cell>
          <cell r="EP139">
            <v>0</v>
          </cell>
          <cell r="EQ139">
            <v>0</v>
          </cell>
          <cell r="ER139">
            <v>0</v>
          </cell>
          <cell r="ES139">
            <v>0</v>
          </cell>
          <cell r="ET139">
            <v>0</v>
          </cell>
          <cell r="EU139">
            <v>0</v>
          </cell>
          <cell r="EV139">
            <v>0</v>
          </cell>
          <cell r="EW139">
            <v>0</v>
          </cell>
          <cell r="EX139">
            <v>0</v>
          </cell>
          <cell r="EY139">
            <v>0</v>
          </cell>
          <cell r="EZ139">
            <v>0</v>
          </cell>
          <cell r="FA139">
            <v>0</v>
          </cell>
          <cell r="FB139">
            <v>0</v>
          </cell>
          <cell r="FC139">
            <v>0</v>
          </cell>
          <cell r="FD139">
            <v>0</v>
          </cell>
          <cell r="FE139">
            <v>0</v>
          </cell>
          <cell r="FF139">
            <v>0</v>
          </cell>
          <cell r="FG139">
            <v>12724</v>
          </cell>
          <cell r="FH139">
            <v>6900</v>
          </cell>
          <cell r="FJ139">
            <v>0</v>
          </cell>
          <cell r="FL139">
            <v>0</v>
          </cell>
          <cell r="FM139">
            <v>0</v>
          </cell>
          <cell r="FN139">
            <v>0</v>
          </cell>
          <cell r="FO139">
            <v>0</v>
          </cell>
          <cell r="FQ139">
            <v>0</v>
          </cell>
          <cell r="FR139">
            <v>991</v>
          </cell>
          <cell r="FS139">
            <v>0</v>
          </cell>
          <cell r="FT139">
            <v>1671</v>
          </cell>
          <cell r="FU139">
            <v>2880</v>
          </cell>
          <cell r="FV139">
            <v>4867</v>
          </cell>
          <cell r="FW139">
            <v>-462</v>
          </cell>
          <cell r="FX139">
            <v>0</v>
          </cell>
          <cell r="FY139">
            <v>0</v>
          </cell>
          <cell r="FZ139">
            <v>3974</v>
          </cell>
          <cell r="GA139">
            <v>0</v>
          </cell>
          <cell r="GB139">
            <v>683</v>
          </cell>
          <cell r="GC139">
            <v>0</v>
          </cell>
          <cell r="GD139">
            <v>0</v>
          </cell>
          <cell r="GE139">
            <v>0</v>
          </cell>
          <cell r="GF139">
            <v>0</v>
          </cell>
          <cell r="GG139">
            <v>0</v>
          </cell>
          <cell r="GH139">
            <v>1111</v>
          </cell>
          <cell r="GI139">
            <v>15715</v>
          </cell>
        </row>
        <row r="140">
          <cell r="B140" t="str">
            <v>North Hertfordshire</v>
          </cell>
          <cell r="C140" t="str">
            <v>EE</v>
          </cell>
          <cell r="D140" t="str">
            <v>SD</v>
          </cell>
          <cell r="E140">
            <v>0</v>
          </cell>
          <cell r="F140">
            <v>0</v>
          </cell>
          <cell r="G140">
            <v>0</v>
          </cell>
          <cell r="H140">
            <v>0</v>
          </cell>
          <cell r="I140">
            <v>0</v>
          </cell>
          <cell r="J140">
            <v>0</v>
          </cell>
          <cell r="L140">
            <v>0</v>
          </cell>
          <cell r="M140">
            <v>0</v>
          </cell>
          <cell r="N140">
            <v>0</v>
          </cell>
          <cell r="O140">
            <v>0</v>
          </cell>
          <cell r="P140">
            <v>0</v>
          </cell>
          <cell r="Q140">
            <v>0</v>
          </cell>
          <cell r="R140">
            <v>0</v>
          </cell>
          <cell r="S140">
            <v>0</v>
          </cell>
          <cell r="T140">
            <v>0</v>
          </cell>
          <cell r="U140">
            <v>46</v>
          </cell>
          <cell r="V140">
            <v>0</v>
          </cell>
          <cell r="W140">
            <v>0</v>
          </cell>
          <cell r="X140">
            <v>0</v>
          </cell>
          <cell r="Y140">
            <v>0</v>
          </cell>
          <cell r="Z140">
            <v>46</v>
          </cell>
          <cell r="AB140">
            <v>0</v>
          </cell>
          <cell r="AC140">
            <v>0</v>
          </cell>
          <cell r="AD140">
            <v>0</v>
          </cell>
          <cell r="AE140">
            <v>0</v>
          </cell>
          <cell r="AF140">
            <v>0</v>
          </cell>
          <cell r="AG140">
            <v>0</v>
          </cell>
          <cell r="AH140">
            <v>0</v>
          </cell>
          <cell r="AI140">
            <v>0</v>
          </cell>
          <cell r="AJ140">
            <v>0</v>
          </cell>
          <cell r="AK140">
            <v>0</v>
          </cell>
          <cell r="AL140">
            <v>0</v>
          </cell>
          <cell r="AN140">
            <v>0</v>
          </cell>
          <cell r="AO140">
            <v>0</v>
          </cell>
          <cell r="AP140">
            <v>0</v>
          </cell>
          <cell r="AQ140">
            <v>0</v>
          </cell>
          <cell r="AR140">
            <v>0</v>
          </cell>
          <cell r="AS140">
            <v>0</v>
          </cell>
          <cell r="AT140">
            <v>0</v>
          </cell>
          <cell r="AU140">
            <v>0</v>
          </cell>
          <cell r="AW140">
            <v>95</v>
          </cell>
          <cell r="AX140">
            <v>525</v>
          </cell>
          <cell r="AY140">
            <v>229</v>
          </cell>
          <cell r="AZ140">
            <v>0</v>
          </cell>
          <cell r="BA140">
            <v>0</v>
          </cell>
          <cell r="BB140">
            <v>849</v>
          </cell>
          <cell r="BD140">
            <v>34</v>
          </cell>
          <cell r="BE140">
            <v>0</v>
          </cell>
          <cell r="BF140">
            <v>0</v>
          </cell>
          <cell r="BG140">
            <v>0</v>
          </cell>
          <cell r="BH140">
            <v>0</v>
          </cell>
          <cell r="BI140">
            <v>0</v>
          </cell>
          <cell r="BJ140">
            <v>0</v>
          </cell>
          <cell r="BK140">
            <v>0</v>
          </cell>
          <cell r="BL140">
            <v>0</v>
          </cell>
          <cell r="BM140">
            <v>30</v>
          </cell>
          <cell r="BN140">
            <v>0</v>
          </cell>
          <cell r="BO140">
            <v>0</v>
          </cell>
          <cell r="BP140">
            <v>0</v>
          </cell>
          <cell r="BQ140">
            <v>0</v>
          </cell>
          <cell r="BR140">
            <v>86</v>
          </cell>
          <cell r="BS140">
            <v>0</v>
          </cell>
          <cell r="BT140">
            <v>3</v>
          </cell>
          <cell r="BU140">
            <v>0</v>
          </cell>
          <cell r="BV140">
            <v>0</v>
          </cell>
          <cell r="BW140">
            <v>3</v>
          </cell>
          <cell r="BX140">
            <v>0</v>
          </cell>
          <cell r="BY140">
            <v>0</v>
          </cell>
          <cell r="BZ140">
            <v>0</v>
          </cell>
          <cell r="CA140">
            <v>118</v>
          </cell>
          <cell r="CB140">
            <v>0</v>
          </cell>
          <cell r="CC140">
            <v>0</v>
          </cell>
          <cell r="CD140">
            <v>274</v>
          </cell>
          <cell r="CF140">
            <v>0</v>
          </cell>
          <cell r="CG140">
            <v>0</v>
          </cell>
          <cell r="CH140">
            <v>0</v>
          </cell>
          <cell r="CI140">
            <v>0</v>
          </cell>
          <cell r="CJ140">
            <v>3</v>
          </cell>
          <cell r="CK140">
            <v>0</v>
          </cell>
          <cell r="CL140">
            <v>3</v>
          </cell>
          <cell r="CN140">
            <v>0</v>
          </cell>
          <cell r="CP140">
            <v>0</v>
          </cell>
          <cell r="CR140">
            <v>0</v>
          </cell>
          <cell r="CS140">
            <v>0</v>
          </cell>
          <cell r="CT140">
            <v>125</v>
          </cell>
          <cell r="CU140">
            <v>0</v>
          </cell>
          <cell r="CV140">
            <v>0</v>
          </cell>
          <cell r="CW140">
            <v>0</v>
          </cell>
          <cell r="CX140">
            <v>0</v>
          </cell>
          <cell r="CY140">
            <v>6</v>
          </cell>
          <cell r="CZ140">
            <v>0</v>
          </cell>
          <cell r="DA140">
            <v>383</v>
          </cell>
          <cell r="DB140">
            <v>0</v>
          </cell>
          <cell r="DC140">
            <v>514</v>
          </cell>
          <cell r="DE140">
            <v>0</v>
          </cell>
          <cell r="DG140">
            <v>1686</v>
          </cell>
          <cell r="DI140">
            <v>0</v>
          </cell>
          <cell r="DJ140">
            <v>0</v>
          </cell>
          <cell r="DK140">
            <v>0</v>
          </cell>
          <cell r="DL140">
            <v>0</v>
          </cell>
          <cell r="DM140">
            <v>0</v>
          </cell>
          <cell r="DN140">
            <v>0</v>
          </cell>
          <cell r="DO140">
            <v>0</v>
          </cell>
          <cell r="DP140">
            <v>0</v>
          </cell>
          <cell r="DQ140">
            <v>0</v>
          </cell>
          <cell r="DR140">
            <v>0</v>
          </cell>
          <cell r="DS140">
            <v>0</v>
          </cell>
          <cell r="DT140">
            <v>0</v>
          </cell>
          <cell r="DU140">
            <v>0</v>
          </cell>
          <cell r="DV140">
            <v>0</v>
          </cell>
          <cell r="DW140">
            <v>0</v>
          </cell>
          <cell r="DX140">
            <v>0</v>
          </cell>
          <cell r="DY140">
            <v>0</v>
          </cell>
          <cell r="DZ140">
            <v>0</v>
          </cell>
          <cell r="EA140">
            <v>0</v>
          </cell>
          <cell r="EB140">
            <v>0</v>
          </cell>
          <cell r="EC140">
            <v>0</v>
          </cell>
          <cell r="ED140">
            <v>0</v>
          </cell>
          <cell r="EE140">
            <v>0</v>
          </cell>
          <cell r="EF140">
            <v>0</v>
          </cell>
          <cell r="EG140">
            <v>0</v>
          </cell>
          <cell r="EH140">
            <v>0</v>
          </cell>
          <cell r="EI140">
            <v>0</v>
          </cell>
          <cell r="EJ140">
            <v>0</v>
          </cell>
          <cell r="EK140">
            <v>0</v>
          </cell>
          <cell r="EL140">
            <v>0</v>
          </cell>
          <cell r="EM140">
            <v>0</v>
          </cell>
          <cell r="EN140">
            <v>0</v>
          </cell>
          <cell r="EO140">
            <v>0</v>
          </cell>
          <cell r="EP140">
            <v>0</v>
          </cell>
          <cell r="EQ140">
            <v>0</v>
          </cell>
          <cell r="ER140">
            <v>0</v>
          </cell>
          <cell r="ES140">
            <v>0</v>
          </cell>
          <cell r="ET140">
            <v>0</v>
          </cell>
          <cell r="EU140">
            <v>0</v>
          </cell>
          <cell r="EV140">
            <v>0</v>
          </cell>
          <cell r="EW140">
            <v>0</v>
          </cell>
          <cell r="EX140">
            <v>0</v>
          </cell>
          <cell r="EY140">
            <v>0</v>
          </cell>
          <cell r="EZ140">
            <v>0</v>
          </cell>
          <cell r="FA140">
            <v>0</v>
          </cell>
          <cell r="FB140">
            <v>0</v>
          </cell>
          <cell r="FC140">
            <v>0</v>
          </cell>
          <cell r="FD140">
            <v>0</v>
          </cell>
          <cell r="FE140">
            <v>0</v>
          </cell>
          <cell r="FF140">
            <v>0</v>
          </cell>
          <cell r="FG140">
            <v>2284</v>
          </cell>
          <cell r="FH140">
            <v>1617</v>
          </cell>
          <cell r="FJ140">
            <v>0</v>
          </cell>
          <cell r="FL140">
            <v>0</v>
          </cell>
          <cell r="FM140">
            <v>0</v>
          </cell>
          <cell r="FN140">
            <v>0</v>
          </cell>
          <cell r="FO140">
            <v>0</v>
          </cell>
          <cell r="FQ140">
            <v>0</v>
          </cell>
          <cell r="FR140">
            <v>1236</v>
          </cell>
          <cell r="FS140">
            <v>14</v>
          </cell>
          <cell r="FT140">
            <v>2900</v>
          </cell>
          <cell r="FU140">
            <v>3911</v>
          </cell>
          <cell r="FV140">
            <v>6099</v>
          </cell>
          <cell r="FW140">
            <v>1694</v>
          </cell>
          <cell r="FX140">
            <v>0</v>
          </cell>
          <cell r="FY140">
            <v>0</v>
          </cell>
          <cell r="FZ140">
            <v>5739</v>
          </cell>
          <cell r="GA140">
            <v>0</v>
          </cell>
          <cell r="GB140">
            <v>0</v>
          </cell>
          <cell r="GC140">
            <v>22</v>
          </cell>
          <cell r="GD140">
            <v>0</v>
          </cell>
          <cell r="GE140">
            <v>1</v>
          </cell>
          <cell r="GF140">
            <v>279</v>
          </cell>
          <cell r="GG140">
            <v>0</v>
          </cell>
          <cell r="GH140">
            <v>0</v>
          </cell>
          <cell r="GI140">
            <v>21895</v>
          </cell>
        </row>
        <row r="141">
          <cell r="B141" t="str">
            <v>St Albans</v>
          </cell>
          <cell r="C141" t="str">
            <v>EE</v>
          </cell>
          <cell r="D141" t="str">
            <v>SD</v>
          </cell>
          <cell r="E141">
            <v>0</v>
          </cell>
          <cell r="F141">
            <v>0</v>
          </cell>
          <cell r="G141">
            <v>0</v>
          </cell>
          <cell r="H141">
            <v>0</v>
          </cell>
          <cell r="I141">
            <v>0</v>
          </cell>
          <cell r="J141">
            <v>0</v>
          </cell>
          <cell r="L141">
            <v>2</v>
          </cell>
          <cell r="M141">
            <v>0</v>
          </cell>
          <cell r="N141">
            <v>0</v>
          </cell>
          <cell r="O141">
            <v>55</v>
          </cell>
          <cell r="P141">
            <v>0</v>
          </cell>
          <cell r="Q141">
            <v>0</v>
          </cell>
          <cell r="R141">
            <v>0</v>
          </cell>
          <cell r="S141">
            <v>0</v>
          </cell>
          <cell r="T141">
            <v>0</v>
          </cell>
          <cell r="U141">
            <v>119</v>
          </cell>
          <cell r="V141">
            <v>1</v>
          </cell>
          <cell r="W141">
            <v>0</v>
          </cell>
          <cell r="X141">
            <v>0</v>
          </cell>
          <cell r="Y141">
            <v>0</v>
          </cell>
          <cell r="Z141">
            <v>177</v>
          </cell>
          <cell r="AB141">
            <v>0</v>
          </cell>
          <cell r="AC141">
            <v>0</v>
          </cell>
          <cell r="AD141">
            <v>0</v>
          </cell>
          <cell r="AE141">
            <v>0</v>
          </cell>
          <cell r="AF141">
            <v>4</v>
          </cell>
          <cell r="AG141">
            <v>0</v>
          </cell>
          <cell r="AH141">
            <v>0</v>
          </cell>
          <cell r="AI141">
            <v>0</v>
          </cell>
          <cell r="AJ141">
            <v>0</v>
          </cell>
          <cell r="AK141">
            <v>0</v>
          </cell>
          <cell r="AL141">
            <v>4</v>
          </cell>
          <cell r="AN141">
            <v>0</v>
          </cell>
          <cell r="AO141">
            <v>3</v>
          </cell>
          <cell r="AP141">
            <v>0</v>
          </cell>
          <cell r="AQ141">
            <v>24</v>
          </cell>
          <cell r="AR141">
            <v>0</v>
          </cell>
          <cell r="AS141">
            <v>0</v>
          </cell>
          <cell r="AT141">
            <v>2</v>
          </cell>
          <cell r="AU141">
            <v>29</v>
          </cell>
          <cell r="AW141">
            <v>173</v>
          </cell>
          <cell r="AX141">
            <v>164</v>
          </cell>
          <cell r="AY141">
            <v>148</v>
          </cell>
          <cell r="AZ141">
            <v>7</v>
          </cell>
          <cell r="BA141">
            <v>0</v>
          </cell>
          <cell r="BB141">
            <v>492</v>
          </cell>
          <cell r="BD141">
            <v>18</v>
          </cell>
          <cell r="BE141">
            <v>0</v>
          </cell>
          <cell r="BF141">
            <v>0</v>
          </cell>
          <cell r="BG141">
            <v>3</v>
          </cell>
          <cell r="BH141">
            <v>0</v>
          </cell>
          <cell r="BI141">
            <v>0</v>
          </cell>
          <cell r="BJ141">
            <v>0</v>
          </cell>
          <cell r="BK141">
            <v>0</v>
          </cell>
          <cell r="BL141">
            <v>2</v>
          </cell>
          <cell r="BM141">
            <v>13</v>
          </cell>
          <cell r="BN141">
            <v>19</v>
          </cell>
          <cell r="BO141">
            <v>7</v>
          </cell>
          <cell r="BP141">
            <v>0</v>
          </cell>
          <cell r="BQ141">
            <v>10</v>
          </cell>
          <cell r="BR141">
            <v>55</v>
          </cell>
          <cell r="BS141">
            <v>0</v>
          </cell>
          <cell r="BT141">
            <v>0</v>
          </cell>
          <cell r="BU141">
            <v>0</v>
          </cell>
          <cell r="BV141">
            <v>0</v>
          </cell>
          <cell r="BW141">
            <v>10</v>
          </cell>
          <cell r="BX141">
            <v>14</v>
          </cell>
          <cell r="BY141">
            <v>0</v>
          </cell>
          <cell r="BZ141">
            <v>0</v>
          </cell>
          <cell r="CA141">
            <v>110</v>
          </cell>
          <cell r="CB141">
            <v>0</v>
          </cell>
          <cell r="CC141">
            <v>0</v>
          </cell>
          <cell r="CD141">
            <v>261</v>
          </cell>
          <cell r="CF141">
            <v>18</v>
          </cell>
          <cell r="CG141">
            <v>9</v>
          </cell>
          <cell r="CH141">
            <v>20</v>
          </cell>
          <cell r="CI141">
            <v>1</v>
          </cell>
          <cell r="CJ141">
            <v>12</v>
          </cell>
          <cell r="CK141">
            <v>2</v>
          </cell>
          <cell r="CL141">
            <v>62</v>
          </cell>
          <cell r="CN141">
            <v>0</v>
          </cell>
          <cell r="CP141">
            <v>0</v>
          </cell>
          <cell r="CR141">
            <v>0</v>
          </cell>
          <cell r="CS141">
            <v>0</v>
          </cell>
          <cell r="CT141">
            <v>128</v>
          </cell>
          <cell r="CU141">
            <v>0</v>
          </cell>
          <cell r="CV141">
            <v>0</v>
          </cell>
          <cell r="CW141">
            <v>28</v>
          </cell>
          <cell r="CX141">
            <v>0</v>
          </cell>
          <cell r="CY141">
            <v>45</v>
          </cell>
          <cell r="CZ141">
            <v>0</v>
          </cell>
          <cell r="DA141">
            <v>0</v>
          </cell>
          <cell r="DB141">
            <v>0</v>
          </cell>
          <cell r="DC141">
            <v>201</v>
          </cell>
          <cell r="DE141">
            <v>0</v>
          </cell>
          <cell r="DG141">
            <v>1226</v>
          </cell>
          <cell r="DI141">
            <v>0</v>
          </cell>
          <cell r="DJ141">
            <v>0</v>
          </cell>
          <cell r="DK141">
            <v>0</v>
          </cell>
          <cell r="DL141">
            <v>0</v>
          </cell>
          <cell r="DM141">
            <v>0</v>
          </cell>
          <cell r="DN141">
            <v>0</v>
          </cell>
          <cell r="DO141">
            <v>0</v>
          </cell>
          <cell r="DP141">
            <v>0</v>
          </cell>
          <cell r="DQ141">
            <v>0</v>
          </cell>
          <cell r="DR141">
            <v>0</v>
          </cell>
          <cell r="DS141">
            <v>0</v>
          </cell>
          <cell r="DT141">
            <v>0</v>
          </cell>
          <cell r="DU141">
            <v>0</v>
          </cell>
          <cell r="DV141">
            <v>0</v>
          </cell>
          <cell r="DW141">
            <v>0</v>
          </cell>
          <cell r="DX141">
            <v>0</v>
          </cell>
          <cell r="DY141">
            <v>0</v>
          </cell>
          <cell r="DZ141">
            <v>0</v>
          </cell>
          <cell r="EA141">
            <v>0</v>
          </cell>
          <cell r="EB141">
            <v>0</v>
          </cell>
          <cell r="EC141">
            <v>0</v>
          </cell>
          <cell r="ED141">
            <v>0</v>
          </cell>
          <cell r="EE141">
            <v>0</v>
          </cell>
          <cell r="EF141">
            <v>0</v>
          </cell>
          <cell r="EG141">
            <v>0</v>
          </cell>
          <cell r="EH141">
            <v>0</v>
          </cell>
          <cell r="EI141">
            <v>0</v>
          </cell>
          <cell r="EJ141">
            <v>0</v>
          </cell>
          <cell r="EK141">
            <v>0</v>
          </cell>
          <cell r="EL141">
            <v>0</v>
          </cell>
          <cell r="EM141">
            <v>0</v>
          </cell>
          <cell r="EN141">
            <v>0</v>
          </cell>
          <cell r="EO141">
            <v>0</v>
          </cell>
          <cell r="EP141">
            <v>0</v>
          </cell>
          <cell r="EQ141">
            <v>0</v>
          </cell>
          <cell r="ER141">
            <v>0</v>
          </cell>
          <cell r="ES141">
            <v>0</v>
          </cell>
          <cell r="ET141">
            <v>0</v>
          </cell>
          <cell r="EU141">
            <v>0</v>
          </cell>
          <cell r="EV141">
            <v>0</v>
          </cell>
          <cell r="EW141">
            <v>0</v>
          </cell>
          <cell r="EX141">
            <v>0</v>
          </cell>
          <cell r="EY141">
            <v>0</v>
          </cell>
          <cell r="EZ141">
            <v>0</v>
          </cell>
          <cell r="FA141">
            <v>0</v>
          </cell>
          <cell r="FB141">
            <v>0</v>
          </cell>
          <cell r="FC141">
            <v>0</v>
          </cell>
          <cell r="FD141">
            <v>0</v>
          </cell>
          <cell r="FE141">
            <v>0</v>
          </cell>
          <cell r="FF141">
            <v>0</v>
          </cell>
          <cell r="FG141">
            <v>945</v>
          </cell>
          <cell r="FH141">
            <v>1379</v>
          </cell>
          <cell r="FJ141">
            <v>0</v>
          </cell>
          <cell r="FL141">
            <v>0</v>
          </cell>
          <cell r="FM141">
            <v>0</v>
          </cell>
          <cell r="FN141">
            <v>0</v>
          </cell>
          <cell r="FO141">
            <v>0</v>
          </cell>
          <cell r="FQ141">
            <v>0</v>
          </cell>
          <cell r="FR141">
            <v>1026</v>
          </cell>
          <cell r="FS141">
            <v>201</v>
          </cell>
          <cell r="FT141">
            <v>921</v>
          </cell>
          <cell r="FU141">
            <v>4526</v>
          </cell>
          <cell r="FV141">
            <v>6122</v>
          </cell>
          <cell r="FW141">
            <v>2179</v>
          </cell>
          <cell r="FX141">
            <v>0</v>
          </cell>
          <cell r="FY141">
            <v>0</v>
          </cell>
          <cell r="FZ141">
            <v>4811</v>
          </cell>
          <cell r="GA141">
            <v>0</v>
          </cell>
          <cell r="GB141">
            <v>60</v>
          </cell>
          <cell r="GC141">
            <v>-528</v>
          </cell>
          <cell r="GD141">
            <v>0</v>
          </cell>
          <cell r="GE141">
            <v>0</v>
          </cell>
          <cell r="GF141">
            <v>0</v>
          </cell>
          <cell r="GG141">
            <v>252</v>
          </cell>
          <cell r="GH141">
            <v>0</v>
          </cell>
          <cell r="GI141">
            <v>19570</v>
          </cell>
        </row>
        <row r="142">
          <cell r="B142" t="str">
            <v>Stevenage</v>
          </cell>
          <cell r="C142" t="str">
            <v>EE</v>
          </cell>
          <cell r="D142" t="str">
            <v>SD</v>
          </cell>
          <cell r="E142">
            <v>0</v>
          </cell>
          <cell r="F142">
            <v>0</v>
          </cell>
          <cell r="G142">
            <v>0</v>
          </cell>
          <cell r="H142">
            <v>0</v>
          </cell>
          <cell r="I142">
            <v>0</v>
          </cell>
          <cell r="J142">
            <v>0</v>
          </cell>
          <cell r="L142">
            <v>0</v>
          </cell>
          <cell r="M142">
            <v>0</v>
          </cell>
          <cell r="N142">
            <v>0</v>
          </cell>
          <cell r="O142">
            <v>8</v>
          </cell>
          <cell r="P142">
            <v>0</v>
          </cell>
          <cell r="Q142">
            <v>13</v>
          </cell>
          <cell r="R142">
            <v>0</v>
          </cell>
          <cell r="S142">
            <v>0</v>
          </cell>
          <cell r="T142">
            <v>0</v>
          </cell>
          <cell r="U142">
            <v>731</v>
          </cell>
          <cell r="V142">
            <v>0</v>
          </cell>
          <cell r="W142">
            <v>2</v>
          </cell>
          <cell r="X142">
            <v>0</v>
          </cell>
          <cell r="Y142">
            <v>0</v>
          </cell>
          <cell r="Z142">
            <v>754</v>
          </cell>
          <cell r="AB142">
            <v>0</v>
          </cell>
          <cell r="AC142">
            <v>0</v>
          </cell>
          <cell r="AD142">
            <v>85</v>
          </cell>
          <cell r="AE142">
            <v>0</v>
          </cell>
          <cell r="AF142">
            <v>0</v>
          </cell>
          <cell r="AG142">
            <v>0</v>
          </cell>
          <cell r="AH142">
            <v>0</v>
          </cell>
          <cell r="AI142">
            <v>0</v>
          </cell>
          <cell r="AJ142">
            <v>0</v>
          </cell>
          <cell r="AK142">
            <v>0</v>
          </cell>
          <cell r="AL142">
            <v>85</v>
          </cell>
          <cell r="AN142">
            <v>503</v>
          </cell>
          <cell r="AO142">
            <v>15</v>
          </cell>
          <cell r="AP142">
            <v>0</v>
          </cell>
          <cell r="AQ142">
            <v>0</v>
          </cell>
          <cell r="AR142">
            <v>0</v>
          </cell>
          <cell r="AS142">
            <v>0</v>
          </cell>
          <cell r="AT142">
            <v>0</v>
          </cell>
          <cell r="AU142">
            <v>518</v>
          </cell>
          <cell r="AW142">
            <v>626</v>
          </cell>
          <cell r="AX142">
            <v>480</v>
          </cell>
          <cell r="AY142">
            <v>232</v>
          </cell>
          <cell r="AZ142">
            <v>0</v>
          </cell>
          <cell r="BA142">
            <v>0</v>
          </cell>
          <cell r="BB142">
            <v>1338</v>
          </cell>
          <cell r="BD142">
            <v>17</v>
          </cell>
          <cell r="BE142">
            <v>0</v>
          </cell>
          <cell r="BF142">
            <v>0</v>
          </cell>
          <cell r="BG142">
            <v>0</v>
          </cell>
          <cell r="BH142">
            <v>6</v>
          </cell>
          <cell r="BI142">
            <v>0</v>
          </cell>
          <cell r="BJ142">
            <v>-1</v>
          </cell>
          <cell r="BK142">
            <v>0</v>
          </cell>
          <cell r="BL142">
            <v>0</v>
          </cell>
          <cell r="BM142">
            <v>40</v>
          </cell>
          <cell r="BN142">
            <v>0</v>
          </cell>
          <cell r="BO142">
            <v>0</v>
          </cell>
          <cell r="BP142">
            <v>0</v>
          </cell>
          <cell r="BQ142">
            <v>5</v>
          </cell>
          <cell r="BR142">
            <v>91</v>
          </cell>
          <cell r="BS142">
            <v>0</v>
          </cell>
          <cell r="BT142">
            <v>19</v>
          </cell>
          <cell r="BU142">
            <v>0</v>
          </cell>
          <cell r="BV142">
            <v>0</v>
          </cell>
          <cell r="BW142">
            <v>-4</v>
          </cell>
          <cell r="BX142">
            <v>0</v>
          </cell>
          <cell r="BY142">
            <v>0</v>
          </cell>
          <cell r="BZ142">
            <v>0</v>
          </cell>
          <cell r="CA142">
            <v>29</v>
          </cell>
          <cell r="CB142">
            <v>0</v>
          </cell>
          <cell r="CC142">
            <v>0</v>
          </cell>
          <cell r="CD142">
            <v>202</v>
          </cell>
          <cell r="CF142">
            <v>0</v>
          </cell>
          <cell r="CG142">
            <v>0</v>
          </cell>
          <cell r="CH142">
            <v>43</v>
          </cell>
          <cell r="CI142">
            <v>0</v>
          </cell>
          <cell r="CJ142">
            <v>150</v>
          </cell>
          <cell r="CK142">
            <v>0</v>
          </cell>
          <cell r="CL142">
            <v>193</v>
          </cell>
          <cell r="CN142">
            <v>0</v>
          </cell>
          <cell r="CP142">
            <v>0</v>
          </cell>
          <cell r="CR142">
            <v>0</v>
          </cell>
          <cell r="CS142">
            <v>0</v>
          </cell>
          <cell r="CT142">
            <v>1991</v>
          </cell>
          <cell r="CU142">
            <v>0</v>
          </cell>
          <cell r="CV142">
            <v>0</v>
          </cell>
          <cell r="CW142">
            <v>0</v>
          </cell>
          <cell r="CX142">
            <v>0</v>
          </cell>
          <cell r="CY142">
            <v>0</v>
          </cell>
          <cell r="CZ142">
            <v>0</v>
          </cell>
          <cell r="DA142">
            <v>0</v>
          </cell>
          <cell r="DB142">
            <v>0</v>
          </cell>
          <cell r="DC142">
            <v>1991</v>
          </cell>
          <cell r="DE142">
            <v>0</v>
          </cell>
          <cell r="DG142">
            <v>5081</v>
          </cell>
          <cell r="DI142">
            <v>0</v>
          </cell>
          <cell r="DJ142">
            <v>0</v>
          </cell>
          <cell r="DK142">
            <v>0</v>
          </cell>
          <cell r="DL142">
            <v>0</v>
          </cell>
          <cell r="DM142">
            <v>0</v>
          </cell>
          <cell r="DN142">
            <v>0</v>
          </cell>
          <cell r="DO142">
            <v>0</v>
          </cell>
          <cell r="DP142">
            <v>0</v>
          </cell>
          <cell r="DQ142">
            <v>0</v>
          </cell>
          <cell r="DR142">
            <v>0</v>
          </cell>
          <cell r="DS142">
            <v>0</v>
          </cell>
          <cell r="DT142">
            <v>0</v>
          </cell>
          <cell r="DU142">
            <v>0</v>
          </cell>
          <cell r="DV142">
            <v>0</v>
          </cell>
          <cell r="DW142">
            <v>0</v>
          </cell>
          <cell r="DX142">
            <v>0</v>
          </cell>
          <cell r="DY142">
            <v>0</v>
          </cell>
          <cell r="DZ142">
            <v>0</v>
          </cell>
          <cell r="EA142">
            <v>0</v>
          </cell>
          <cell r="EB142">
            <v>0</v>
          </cell>
          <cell r="EC142">
            <v>0</v>
          </cell>
          <cell r="ED142">
            <v>0</v>
          </cell>
          <cell r="EE142">
            <v>0</v>
          </cell>
          <cell r="EF142">
            <v>0</v>
          </cell>
          <cell r="EG142">
            <v>0</v>
          </cell>
          <cell r="EH142">
            <v>0</v>
          </cell>
          <cell r="EI142">
            <v>0</v>
          </cell>
          <cell r="EJ142">
            <v>0</v>
          </cell>
          <cell r="EK142">
            <v>0</v>
          </cell>
          <cell r="EL142">
            <v>0</v>
          </cell>
          <cell r="EM142">
            <v>0</v>
          </cell>
          <cell r="EN142">
            <v>0</v>
          </cell>
          <cell r="EO142">
            <v>0</v>
          </cell>
          <cell r="EP142">
            <v>0</v>
          </cell>
          <cell r="EQ142">
            <v>0</v>
          </cell>
          <cell r="ER142">
            <v>0</v>
          </cell>
          <cell r="ES142">
            <v>0</v>
          </cell>
          <cell r="ET142">
            <v>0</v>
          </cell>
          <cell r="EU142">
            <v>0</v>
          </cell>
          <cell r="EV142">
            <v>0</v>
          </cell>
          <cell r="EW142">
            <v>0</v>
          </cell>
          <cell r="EX142">
            <v>0</v>
          </cell>
          <cell r="EY142">
            <v>0</v>
          </cell>
          <cell r="EZ142">
            <v>0</v>
          </cell>
          <cell r="FA142">
            <v>0</v>
          </cell>
          <cell r="FB142">
            <v>0</v>
          </cell>
          <cell r="FC142">
            <v>0</v>
          </cell>
          <cell r="FD142">
            <v>0</v>
          </cell>
          <cell r="FE142">
            <v>0</v>
          </cell>
          <cell r="FF142">
            <v>0</v>
          </cell>
          <cell r="FG142">
            <v>289</v>
          </cell>
          <cell r="FH142">
            <v>1212</v>
          </cell>
          <cell r="FJ142">
            <v>0</v>
          </cell>
          <cell r="FL142">
            <v>0</v>
          </cell>
          <cell r="FM142">
            <v>0</v>
          </cell>
          <cell r="FN142">
            <v>0</v>
          </cell>
          <cell r="FO142">
            <v>0</v>
          </cell>
          <cell r="FQ142">
            <v>0</v>
          </cell>
          <cell r="FR142">
            <v>737</v>
          </cell>
          <cell r="FS142">
            <v>747</v>
          </cell>
          <cell r="FT142">
            <v>-277</v>
          </cell>
          <cell r="FU142">
            <v>4658</v>
          </cell>
          <cell r="FV142">
            <v>4582</v>
          </cell>
          <cell r="FW142">
            <v>400</v>
          </cell>
          <cell r="FX142">
            <v>0</v>
          </cell>
          <cell r="FY142">
            <v>0</v>
          </cell>
          <cell r="FZ142">
            <v>2278</v>
          </cell>
          <cell r="GA142">
            <v>186</v>
          </cell>
          <cell r="GB142">
            <v>0</v>
          </cell>
          <cell r="GC142">
            <v>0</v>
          </cell>
          <cell r="GD142">
            <v>0</v>
          </cell>
          <cell r="GE142">
            <v>0</v>
          </cell>
          <cell r="GF142">
            <v>151</v>
          </cell>
          <cell r="GG142">
            <v>0</v>
          </cell>
          <cell r="GH142">
            <v>966</v>
          </cell>
          <cell r="GI142">
            <v>14428</v>
          </cell>
        </row>
        <row r="143">
          <cell r="B143" t="str">
            <v>Three Rivers</v>
          </cell>
          <cell r="C143" t="str">
            <v>EE</v>
          </cell>
          <cell r="D143" t="str">
            <v>SD</v>
          </cell>
          <cell r="E143">
            <v>0</v>
          </cell>
          <cell r="F143">
            <v>0</v>
          </cell>
          <cell r="G143">
            <v>0</v>
          </cell>
          <cell r="H143">
            <v>0</v>
          </cell>
          <cell r="I143">
            <v>0</v>
          </cell>
          <cell r="J143">
            <v>0</v>
          </cell>
          <cell r="L143">
            <v>14</v>
          </cell>
          <cell r="M143">
            <v>0</v>
          </cell>
          <cell r="N143">
            <v>0</v>
          </cell>
          <cell r="O143">
            <v>191</v>
          </cell>
          <cell r="P143">
            <v>0</v>
          </cell>
          <cell r="Q143">
            <v>0</v>
          </cell>
          <cell r="R143">
            <v>0</v>
          </cell>
          <cell r="S143">
            <v>0</v>
          </cell>
          <cell r="T143">
            <v>0</v>
          </cell>
          <cell r="U143">
            <v>59</v>
          </cell>
          <cell r="V143">
            <v>0</v>
          </cell>
          <cell r="W143">
            <v>0</v>
          </cell>
          <cell r="X143">
            <v>0</v>
          </cell>
          <cell r="Y143">
            <v>0</v>
          </cell>
          <cell r="Z143">
            <v>264</v>
          </cell>
          <cell r="AB143">
            <v>0</v>
          </cell>
          <cell r="AC143">
            <v>0</v>
          </cell>
          <cell r="AD143">
            <v>0</v>
          </cell>
          <cell r="AE143">
            <v>0</v>
          </cell>
          <cell r="AF143">
            <v>0</v>
          </cell>
          <cell r="AG143">
            <v>0</v>
          </cell>
          <cell r="AH143">
            <v>0</v>
          </cell>
          <cell r="AI143">
            <v>0</v>
          </cell>
          <cell r="AJ143">
            <v>0</v>
          </cell>
          <cell r="AK143">
            <v>0</v>
          </cell>
          <cell r="AL143">
            <v>0</v>
          </cell>
          <cell r="AN143">
            <v>303</v>
          </cell>
          <cell r="AO143">
            <v>0</v>
          </cell>
          <cell r="AP143">
            <v>0</v>
          </cell>
          <cell r="AQ143">
            <v>0</v>
          </cell>
          <cell r="AR143">
            <v>0</v>
          </cell>
          <cell r="AS143">
            <v>0</v>
          </cell>
          <cell r="AT143">
            <v>0</v>
          </cell>
          <cell r="AU143">
            <v>303</v>
          </cell>
          <cell r="AW143">
            <v>23</v>
          </cell>
          <cell r="AX143">
            <v>111</v>
          </cell>
          <cell r="AY143">
            <v>42</v>
          </cell>
          <cell r="AZ143">
            <v>0</v>
          </cell>
          <cell r="BA143">
            <v>0</v>
          </cell>
          <cell r="BB143">
            <v>176</v>
          </cell>
          <cell r="BD143">
            <v>8</v>
          </cell>
          <cell r="BE143">
            <v>0</v>
          </cell>
          <cell r="BF143">
            <v>0</v>
          </cell>
          <cell r="BG143">
            <v>1</v>
          </cell>
          <cell r="BH143">
            <v>0</v>
          </cell>
          <cell r="BI143">
            <v>0</v>
          </cell>
          <cell r="BJ143">
            <v>0</v>
          </cell>
          <cell r="BK143">
            <v>0</v>
          </cell>
          <cell r="BL143">
            <v>0</v>
          </cell>
          <cell r="BM143">
            <v>0</v>
          </cell>
          <cell r="BN143">
            <v>1</v>
          </cell>
          <cell r="BO143">
            <v>0</v>
          </cell>
          <cell r="BP143">
            <v>0</v>
          </cell>
          <cell r="BQ143">
            <v>0</v>
          </cell>
          <cell r="BR143">
            <v>0</v>
          </cell>
          <cell r="BS143">
            <v>0</v>
          </cell>
          <cell r="BT143">
            <v>35</v>
          </cell>
          <cell r="BU143">
            <v>0</v>
          </cell>
          <cell r="BV143">
            <v>0</v>
          </cell>
          <cell r="BW143">
            <v>16</v>
          </cell>
          <cell r="BX143">
            <v>381</v>
          </cell>
          <cell r="BY143">
            <v>0</v>
          </cell>
          <cell r="BZ143">
            <v>4</v>
          </cell>
          <cell r="CA143">
            <v>88</v>
          </cell>
          <cell r="CB143">
            <v>0</v>
          </cell>
          <cell r="CC143">
            <v>0</v>
          </cell>
          <cell r="CD143">
            <v>534</v>
          </cell>
          <cell r="CF143">
            <v>0</v>
          </cell>
          <cell r="CG143">
            <v>0</v>
          </cell>
          <cell r="CH143">
            <v>67</v>
          </cell>
          <cell r="CI143">
            <v>0</v>
          </cell>
          <cell r="CJ143">
            <v>10</v>
          </cell>
          <cell r="CK143">
            <v>0</v>
          </cell>
          <cell r="CL143">
            <v>77</v>
          </cell>
          <cell r="CN143">
            <v>0</v>
          </cell>
          <cell r="CP143">
            <v>0</v>
          </cell>
          <cell r="CR143">
            <v>0</v>
          </cell>
          <cell r="CS143">
            <v>0</v>
          </cell>
          <cell r="CT143">
            <v>435</v>
          </cell>
          <cell r="CU143">
            <v>0</v>
          </cell>
          <cell r="CV143">
            <v>0</v>
          </cell>
          <cell r="CW143">
            <v>0</v>
          </cell>
          <cell r="CX143">
            <v>0</v>
          </cell>
          <cell r="CY143">
            <v>0</v>
          </cell>
          <cell r="CZ143">
            <v>0</v>
          </cell>
          <cell r="DA143">
            <v>0</v>
          </cell>
          <cell r="DB143">
            <v>0</v>
          </cell>
          <cell r="DC143">
            <v>435</v>
          </cell>
          <cell r="DE143">
            <v>271</v>
          </cell>
          <cell r="DG143">
            <v>2060</v>
          </cell>
          <cell r="DI143">
            <v>0</v>
          </cell>
          <cell r="DJ143">
            <v>0</v>
          </cell>
          <cell r="DK143">
            <v>0</v>
          </cell>
          <cell r="DL143">
            <v>0</v>
          </cell>
          <cell r="DM143">
            <v>0</v>
          </cell>
          <cell r="DN143">
            <v>0</v>
          </cell>
          <cell r="DO143">
            <v>0</v>
          </cell>
          <cell r="DP143">
            <v>0</v>
          </cell>
          <cell r="DQ143">
            <v>0</v>
          </cell>
          <cell r="DR143">
            <v>0</v>
          </cell>
          <cell r="DS143">
            <v>0</v>
          </cell>
          <cell r="DT143">
            <v>0</v>
          </cell>
          <cell r="DU143">
            <v>0</v>
          </cell>
          <cell r="DV143">
            <v>0</v>
          </cell>
          <cell r="DW143">
            <v>0</v>
          </cell>
          <cell r="DX143">
            <v>0</v>
          </cell>
          <cell r="DY143">
            <v>0</v>
          </cell>
          <cell r="DZ143">
            <v>0</v>
          </cell>
          <cell r="EA143">
            <v>0</v>
          </cell>
          <cell r="EB143">
            <v>0</v>
          </cell>
          <cell r="EC143">
            <v>0</v>
          </cell>
          <cell r="ED143">
            <v>0</v>
          </cell>
          <cell r="EE143">
            <v>0</v>
          </cell>
          <cell r="EF143">
            <v>0</v>
          </cell>
          <cell r="EG143">
            <v>0</v>
          </cell>
          <cell r="EH143">
            <v>0</v>
          </cell>
          <cell r="EI143">
            <v>0</v>
          </cell>
          <cell r="EJ143">
            <v>0</v>
          </cell>
          <cell r="EK143">
            <v>0</v>
          </cell>
          <cell r="EL143">
            <v>0</v>
          </cell>
          <cell r="EM143">
            <v>0</v>
          </cell>
          <cell r="EN143">
            <v>0</v>
          </cell>
          <cell r="EO143">
            <v>0</v>
          </cell>
          <cell r="EP143">
            <v>0</v>
          </cell>
          <cell r="EQ143">
            <v>0</v>
          </cell>
          <cell r="ER143">
            <v>0</v>
          </cell>
          <cell r="ES143">
            <v>0</v>
          </cell>
          <cell r="ET143">
            <v>0</v>
          </cell>
          <cell r="EU143">
            <v>0</v>
          </cell>
          <cell r="EV143">
            <v>0</v>
          </cell>
          <cell r="EW143">
            <v>0</v>
          </cell>
          <cell r="EX143">
            <v>0</v>
          </cell>
          <cell r="EY143">
            <v>0</v>
          </cell>
          <cell r="EZ143">
            <v>0</v>
          </cell>
          <cell r="FA143">
            <v>0</v>
          </cell>
          <cell r="FB143">
            <v>0</v>
          </cell>
          <cell r="FC143">
            <v>0</v>
          </cell>
          <cell r="FD143">
            <v>0</v>
          </cell>
          <cell r="FE143">
            <v>0</v>
          </cell>
          <cell r="FF143">
            <v>0</v>
          </cell>
          <cell r="FG143">
            <v>19988</v>
          </cell>
          <cell r="FH143">
            <v>5326</v>
          </cell>
          <cell r="FJ143">
            <v>0</v>
          </cell>
          <cell r="FL143">
            <v>0</v>
          </cell>
          <cell r="FM143">
            <v>0</v>
          </cell>
          <cell r="FN143">
            <v>0</v>
          </cell>
          <cell r="FO143">
            <v>0</v>
          </cell>
          <cell r="FQ143">
            <v>0</v>
          </cell>
          <cell r="FR143">
            <v>734</v>
          </cell>
          <cell r="FS143">
            <v>0</v>
          </cell>
          <cell r="FT143">
            <v>1716</v>
          </cell>
          <cell r="FU143">
            <v>2131</v>
          </cell>
          <cell r="FV143">
            <v>4064</v>
          </cell>
          <cell r="FW143">
            <v>2784</v>
          </cell>
          <cell r="FX143">
            <v>0</v>
          </cell>
          <cell r="FY143">
            <v>0</v>
          </cell>
          <cell r="FZ143">
            <v>4029</v>
          </cell>
          <cell r="GA143">
            <v>0</v>
          </cell>
          <cell r="GB143">
            <v>-822</v>
          </cell>
          <cell r="GC143">
            <v>0</v>
          </cell>
          <cell r="GD143">
            <v>0</v>
          </cell>
          <cell r="GE143">
            <v>0</v>
          </cell>
          <cell r="GF143">
            <v>0</v>
          </cell>
          <cell r="GG143">
            <v>0</v>
          </cell>
          <cell r="GH143">
            <v>-559</v>
          </cell>
          <cell r="GI143">
            <v>14077</v>
          </cell>
        </row>
        <row r="144">
          <cell r="B144" t="str">
            <v>Watford</v>
          </cell>
          <cell r="C144" t="str">
            <v>EE</v>
          </cell>
          <cell r="D144" t="str">
            <v>SD</v>
          </cell>
          <cell r="E144">
            <v>0</v>
          </cell>
          <cell r="F144">
            <v>0</v>
          </cell>
          <cell r="G144">
            <v>0</v>
          </cell>
          <cell r="H144">
            <v>0</v>
          </cell>
          <cell r="I144">
            <v>0</v>
          </cell>
          <cell r="J144">
            <v>0</v>
          </cell>
          <cell r="L144">
            <v>0</v>
          </cell>
          <cell r="M144">
            <v>0</v>
          </cell>
          <cell r="N144">
            <v>0</v>
          </cell>
          <cell r="O144">
            <v>84</v>
          </cell>
          <cell r="P144">
            <v>0</v>
          </cell>
          <cell r="Q144">
            <v>0</v>
          </cell>
          <cell r="R144">
            <v>0</v>
          </cell>
          <cell r="S144">
            <v>0</v>
          </cell>
          <cell r="T144">
            <v>0</v>
          </cell>
          <cell r="U144">
            <v>80</v>
          </cell>
          <cell r="V144">
            <v>0</v>
          </cell>
          <cell r="W144">
            <v>0</v>
          </cell>
          <cell r="X144">
            <v>0</v>
          </cell>
          <cell r="Y144">
            <v>0</v>
          </cell>
          <cell r="Z144">
            <v>164</v>
          </cell>
          <cell r="AB144">
            <v>0</v>
          </cell>
          <cell r="AC144">
            <v>0</v>
          </cell>
          <cell r="AD144">
            <v>0</v>
          </cell>
          <cell r="AE144">
            <v>0</v>
          </cell>
          <cell r="AF144">
            <v>0</v>
          </cell>
          <cell r="AG144">
            <v>0</v>
          </cell>
          <cell r="AH144">
            <v>0</v>
          </cell>
          <cell r="AI144">
            <v>0</v>
          </cell>
          <cell r="AJ144">
            <v>0</v>
          </cell>
          <cell r="AK144">
            <v>0</v>
          </cell>
          <cell r="AL144">
            <v>0</v>
          </cell>
          <cell r="AN144">
            <v>7</v>
          </cell>
          <cell r="AO144">
            <v>0</v>
          </cell>
          <cell r="AP144">
            <v>0</v>
          </cell>
          <cell r="AQ144">
            <v>43</v>
          </cell>
          <cell r="AR144">
            <v>53</v>
          </cell>
          <cell r="AS144">
            <v>0</v>
          </cell>
          <cell r="AT144">
            <v>0</v>
          </cell>
          <cell r="AU144">
            <v>103</v>
          </cell>
          <cell r="AW144">
            <v>38</v>
          </cell>
          <cell r="AX144">
            <v>627</v>
          </cell>
          <cell r="AY144">
            <v>269</v>
          </cell>
          <cell r="AZ144">
            <v>0</v>
          </cell>
          <cell r="BA144">
            <v>0</v>
          </cell>
          <cell r="BB144">
            <v>934</v>
          </cell>
          <cell r="BD144">
            <v>10</v>
          </cell>
          <cell r="BE144">
            <v>0</v>
          </cell>
          <cell r="BF144">
            <v>0</v>
          </cell>
          <cell r="BG144">
            <v>0</v>
          </cell>
          <cell r="BH144">
            <v>0</v>
          </cell>
          <cell r="BI144">
            <v>0</v>
          </cell>
          <cell r="BJ144">
            <v>0</v>
          </cell>
          <cell r="BK144">
            <v>0</v>
          </cell>
          <cell r="BL144">
            <v>0</v>
          </cell>
          <cell r="BM144">
            <v>51</v>
          </cell>
          <cell r="BN144">
            <v>6</v>
          </cell>
          <cell r="BO144">
            <v>0</v>
          </cell>
          <cell r="BP144">
            <v>0</v>
          </cell>
          <cell r="BQ144">
            <v>0</v>
          </cell>
          <cell r="BR144">
            <v>21</v>
          </cell>
          <cell r="BS144">
            <v>0</v>
          </cell>
          <cell r="BT144">
            <v>0</v>
          </cell>
          <cell r="BU144">
            <v>0</v>
          </cell>
          <cell r="BV144">
            <v>0</v>
          </cell>
          <cell r="BW144">
            <v>132</v>
          </cell>
          <cell r="BX144">
            <v>316</v>
          </cell>
          <cell r="BY144">
            <v>0</v>
          </cell>
          <cell r="BZ144">
            <v>79</v>
          </cell>
          <cell r="CA144">
            <v>182</v>
          </cell>
          <cell r="CB144">
            <v>0</v>
          </cell>
          <cell r="CC144">
            <v>0</v>
          </cell>
          <cell r="CD144">
            <v>797</v>
          </cell>
          <cell r="CF144">
            <v>0</v>
          </cell>
          <cell r="CG144">
            <v>0</v>
          </cell>
          <cell r="CH144">
            <v>0</v>
          </cell>
          <cell r="CI144">
            <v>0</v>
          </cell>
          <cell r="CJ144">
            <v>484</v>
          </cell>
          <cell r="CK144">
            <v>0</v>
          </cell>
          <cell r="CL144">
            <v>484</v>
          </cell>
          <cell r="CN144">
            <v>0</v>
          </cell>
          <cell r="CP144">
            <v>0</v>
          </cell>
          <cell r="CR144">
            <v>0</v>
          </cell>
          <cell r="CS144">
            <v>0</v>
          </cell>
          <cell r="CT144">
            <v>13</v>
          </cell>
          <cell r="CU144">
            <v>0</v>
          </cell>
          <cell r="CV144">
            <v>18</v>
          </cell>
          <cell r="CW144">
            <v>74</v>
          </cell>
          <cell r="CX144">
            <v>0</v>
          </cell>
          <cell r="CY144">
            <v>0</v>
          </cell>
          <cell r="CZ144">
            <v>0</v>
          </cell>
          <cell r="DA144">
            <v>0</v>
          </cell>
          <cell r="DB144">
            <v>0</v>
          </cell>
          <cell r="DC144">
            <v>105</v>
          </cell>
          <cell r="DE144">
            <v>0</v>
          </cell>
          <cell r="DG144">
            <v>2587</v>
          </cell>
          <cell r="DI144">
            <v>0</v>
          </cell>
          <cell r="DJ144">
            <v>0</v>
          </cell>
          <cell r="DK144">
            <v>0</v>
          </cell>
          <cell r="DL144">
            <v>0</v>
          </cell>
          <cell r="DM144">
            <v>0</v>
          </cell>
          <cell r="DN144">
            <v>0</v>
          </cell>
          <cell r="DO144">
            <v>0</v>
          </cell>
          <cell r="DP144">
            <v>0</v>
          </cell>
          <cell r="DQ144">
            <v>0</v>
          </cell>
          <cell r="DR144">
            <v>0</v>
          </cell>
          <cell r="DS144">
            <v>0</v>
          </cell>
          <cell r="DT144">
            <v>0</v>
          </cell>
          <cell r="DU144">
            <v>0</v>
          </cell>
          <cell r="DV144">
            <v>0</v>
          </cell>
          <cell r="DW144">
            <v>0</v>
          </cell>
          <cell r="DX144">
            <v>0</v>
          </cell>
          <cell r="DY144">
            <v>0</v>
          </cell>
          <cell r="DZ144">
            <v>0</v>
          </cell>
          <cell r="EA144">
            <v>0</v>
          </cell>
          <cell r="EB144">
            <v>0</v>
          </cell>
          <cell r="EC144">
            <v>0</v>
          </cell>
          <cell r="ED144">
            <v>0</v>
          </cell>
          <cell r="EE144">
            <v>0</v>
          </cell>
          <cell r="EF144">
            <v>0</v>
          </cell>
          <cell r="EG144">
            <v>0</v>
          </cell>
          <cell r="EH144">
            <v>0</v>
          </cell>
          <cell r="EI144">
            <v>0</v>
          </cell>
          <cell r="EJ144">
            <v>0</v>
          </cell>
          <cell r="EK144">
            <v>0</v>
          </cell>
          <cell r="EL144">
            <v>0</v>
          </cell>
          <cell r="EM144">
            <v>0</v>
          </cell>
          <cell r="EN144">
            <v>0</v>
          </cell>
          <cell r="EO144">
            <v>0</v>
          </cell>
          <cell r="EP144">
            <v>0</v>
          </cell>
          <cell r="EQ144">
            <v>0</v>
          </cell>
          <cell r="ER144">
            <v>0</v>
          </cell>
          <cell r="ES144">
            <v>0</v>
          </cell>
          <cell r="ET144">
            <v>0</v>
          </cell>
          <cell r="EU144">
            <v>0</v>
          </cell>
          <cell r="EV144">
            <v>0</v>
          </cell>
          <cell r="EW144">
            <v>0</v>
          </cell>
          <cell r="EX144">
            <v>0</v>
          </cell>
          <cell r="EY144">
            <v>0</v>
          </cell>
          <cell r="EZ144">
            <v>0</v>
          </cell>
          <cell r="FA144">
            <v>0</v>
          </cell>
          <cell r="FB144">
            <v>0</v>
          </cell>
          <cell r="FC144">
            <v>0</v>
          </cell>
          <cell r="FD144">
            <v>0</v>
          </cell>
          <cell r="FE144">
            <v>0</v>
          </cell>
          <cell r="FF144">
            <v>0</v>
          </cell>
          <cell r="FG144">
            <v>8055</v>
          </cell>
          <cell r="FH144">
            <v>1295</v>
          </cell>
          <cell r="FJ144">
            <v>0</v>
          </cell>
          <cell r="FL144">
            <v>0</v>
          </cell>
          <cell r="FM144">
            <v>0</v>
          </cell>
          <cell r="FN144">
            <v>0</v>
          </cell>
          <cell r="FO144">
            <v>0</v>
          </cell>
          <cell r="FQ144">
            <v>0</v>
          </cell>
          <cell r="FR144">
            <v>764</v>
          </cell>
          <cell r="FS144">
            <v>0</v>
          </cell>
          <cell r="FT144">
            <v>2735</v>
          </cell>
          <cell r="FU144">
            <v>3813</v>
          </cell>
          <cell r="FV144">
            <v>6899</v>
          </cell>
          <cell r="FW144">
            <v>1865</v>
          </cell>
          <cell r="FX144">
            <v>0</v>
          </cell>
          <cell r="FY144">
            <v>0</v>
          </cell>
          <cell r="FZ144">
            <v>5695</v>
          </cell>
          <cell r="GA144">
            <v>75</v>
          </cell>
          <cell r="GB144">
            <v>459</v>
          </cell>
          <cell r="GC144">
            <v>-5129</v>
          </cell>
          <cell r="GD144">
            <v>0</v>
          </cell>
          <cell r="GE144">
            <v>153</v>
          </cell>
          <cell r="GF144">
            <v>80</v>
          </cell>
          <cell r="GG144">
            <v>3058</v>
          </cell>
          <cell r="GH144">
            <v>-877</v>
          </cell>
          <cell r="GI144">
            <v>19590</v>
          </cell>
        </row>
        <row r="145">
          <cell r="B145" t="str">
            <v>Welwyn Hatfield</v>
          </cell>
          <cell r="C145" t="str">
            <v>EE</v>
          </cell>
          <cell r="D145" t="str">
            <v>SD</v>
          </cell>
          <cell r="E145">
            <v>0</v>
          </cell>
          <cell r="F145">
            <v>0</v>
          </cell>
          <cell r="G145">
            <v>0</v>
          </cell>
          <cell r="H145">
            <v>0</v>
          </cell>
          <cell r="I145">
            <v>0</v>
          </cell>
          <cell r="J145">
            <v>0</v>
          </cell>
          <cell r="L145">
            <v>0</v>
          </cell>
          <cell r="M145">
            <v>0</v>
          </cell>
          <cell r="N145">
            <v>134</v>
          </cell>
          <cell r="O145">
            <v>0</v>
          </cell>
          <cell r="P145">
            <v>0</v>
          </cell>
          <cell r="Q145">
            <v>15</v>
          </cell>
          <cell r="R145">
            <v>0</v>
          </cell>
          <cell r="S145">
            <v>0</v>
          </cell>
          <cell r="T145">
            <v>0</v>
          </cell>
          <cell r="U145">
            <v>300</v>
          </cell>
          <cell r="V145">
            <v>0</v>
          </cell>
          <cell r="W145">
            <v>0</v>
          </cell>
          <cell r="X145">
            <v>0</v>
          </cell>
          <cell r="Y145">
            <v>0</v>
          </cell>
          <cell r="Z145">
            <v>449</v>
          </cell>
          <cell r="AB145">
            <v>0</v>
          </cell>
          <cell r="AC145">
            <v>0</v>
          </cell>
          <cell r="AD145">
            <v>0</v>
          </cell>
          <cell r="AE145">
            <v>0</v>
          </cell>
          <cell r="AF145">
            <v>415</v>
          </cell>
          <cell r="AG145">
            <v>0</v>
          </cell>
          <cell r="AH145">
            <v>0</v>
          </cell>
          <cell r="AI145">
            <v>0</v>
          </cell>
          <cell r="AJ145">
            <v>0</v>
          </cell>
          <cell r="AK145">
            <v>0</v>
          </cell>
          <cell r="AL145">
            <v>415</v>
          </cell>
          <cell r="AN145">
            <v>0</v>
          </cell>
          <cell r="AO145">
            <v>0</v>
          </cell>
          <cell r="AP145">
            <v>0</v>
          </cell>
          <cell r="AQ145">
            <v>5</v>
          </cell>
          <cell r="AR145">
            <v>0</v>
          </cell>
          <cell r="AS145">
            <v>0</v>
          </cell>
          <cell r="AT145">
            <v>0</v>
          </cell>
          <cell r="AU145">
            <v>5</v>
          </cell>
          <cell r="AW145">
            <v>327</v>
          </cell>
          <cell r="AX145">
            <v>647</v>
          </cell>
          <cell r="AY145">
            <v>6</v>
          </cell>
          <cell r="AZ145">
            <v>0</v>
          </cell>
          <cell r="BA145">
            <v>0</v>
          </cell>
          <cell r="BB145">
            <v>980</v>
          </cell>
          <cell r="BD145">
            <v>12</v>
          </cell>
          <cell r="BE145">
            <v>0</v>
          </cell>
          <cell r="BF145">
            <v>0</v>
          </cell>
          <cell r="BG145">
            <v>2</v>
          </cell>
          <cell r="BH145">
            <v>2</v>
          </cell>
          <cell r="BI145">
            <v>2</v>
          </cell>
          <cell r="BJ145">
            <v>2</v>
          </cell>
          <cell r="BK145">
            <v>0</v>
          </cell>
          <cell r="BL145">
            <v>0</v>
          </cell>
          <cell r="BM145">
            <v>15</v>
          </cell>
          <cell r="BN145">
            <v>8</v>
          </cell>
          <cell r="BO145">
            <v>0</v>
          </cell>
          <cell r="BP145">
            <v>0</v>
          </cell>
          <cell r="BQ145">
            <v>20</v>
          </cell>
          <cell r="BR145">
            <v>0</v>
          </cell>
          <cell r="BS145">
            <v>0</v>
          </cell>
          <cell r="BT145">
            <v>0</v>
          </cell>
          <cell r="BU145">
            <v>0</v>
          </cell>
          <cell r="BV145">
            <v>0</v>
          </cell>
          <cell r="BW145">
            <v>18</v>
          </cell>
          <cell r="BX145">
            <v>34</v>
          </cell>
          <cell r="BY145">
            <v>0</v>
          </cell>
          <cell r="BZ145">
            <v>0</v>
          </cell>
          <cell r="CA145">
            <v>135</v>
          </cell>
          <cell r="CB145">
            <v>0</v>
          </cell>
          <cell r="CC145">
            <v>0</v>
          </cell>
          <cell r="CD145">
            <v>250</v>
          </cell>
          <cell r="CF145">
            <v>0</v>
          </cell>
          <cell r="CG145">
            <v>0</v>
          </cell>
          <cell r="CH145">
            <v>6</v>
          </cell>
          <cell r="CI145">
            <v>0</v>
          </cell>
          <cell r="CJ145">
            <v>263</v>
          </cell>
          <cell r="CK145">
            <v>0</v>
          </cell>
          <cell r="CL145">
            <v>269</v>
          </cell>
          <cell r="CN145">
            <v>0</v>
          </cell>
          <cell r="CP145">
            <v>0</v>
          </cell>
          <cell r="CR145">
            <v>0</v>
          </cell>
          <cell r="CS145">
            <v>0</v>
          </cell>
          <cell r="CT145">
            <v>0</v>
          </cell>
          <cell r="CU145">
            <v>0</v>
          </cell>
          <cell r="CV145">
            <v>0</v>
          </cell>
          <cell r="CW145">
            <v>6</v>
          </cell>
          <cell r="CX145">
            <v>0</v>
          </cell>
          <cell r="CY145">
            <v>0</v>
          </cell>
          <cell r="CZ145">
            <v>0</v>
          </cell>
          <cell r="DA145">
            <v>0</v>
          </cell>
          <cell r="DB145">
            <v>0</v>
          </cell>
          <cell r="DC145">
            <v>6</v>
          </cell>
          <cell r="DE145">
            <v>0</v>
          </cell>
          <cell r="DG145">
            <v>2374</v>
          </cell>
          <cell r="DI145">
            <v>0</v>
          </cell>
          <cell r="DJ145">
            <v>0</v>
          </cell>
          <cell r="DK145">
            <v>0</v>
          </cell>
          <cell r="DL145">
            <v>0</v>
          </cell>
          <cell r="DM145">
            <v>0</v>
          </cell>
          <cell r="DN145">
            <v>0</v>
          </cell>
          <cell r="DO145">
            <v>0</v>
          </cell>
          <cell r="DP145">
            <v>0</v>
          </cell>
          <cell r="DQ145">
            <v>0</v>
          </cell>
          <cell r="DR145">
            <v>0</v>
          </cell>
          <cell r="DS145">
            <v>0</v>
          </cell>
          <cell r="DT145">
            <v>0</v>
          </cell>
          <cell r="DU145">
            <v>0</v>
          </cell>
          <cell r="DV145">
            <v>0</v>
          </cell>
          <cell r="DW145">
            <v>0</v>
          </cell>
          <cell r="DX145">
            <v>0</v>
          </cell>
          <cell r="DY145">
            <v>0</v>
          </cell>
          <cell r="DZ145">
            <v>0</v>
          </cell>
          <cell r="EA145">
            <v>0</v>
          </cell>
          <cell r="EB145">
            <v>0</v>
          </cell>
          <cell r="EC145">
            <v>0</v>
          </cell>
          <cell r="ED145">
            <v>0</v>
          </cell>
          <cell r="EE145">
            <v>0</v>
          </cell>
          <cell r="EF145">
            <v>0</v>
          </cell>
          <cell r="EG145">
            <v>0</v>
          </cell>
          <cell r="EH145">
            <v>0</v>
          </cell>
          <cell r="EI145">
            <v>0</v>
          </cell>
          <cell r="EJ145">
            <v>0</v>
          </cell>
          <cell r="EK145">
            <v>0</v>
          </cell>
          <cell r="EL145">
            <v>0</v>
          </cell>
          <cell r="EM145">
            <v>0</v>
          </cell>
          <cell r="EN145">
            <v>0</v>
          </cell>
          <cell r="EO145">
            <v>0</v>
          </cell>
          <cell r="EP145">
            <v>0</v>
          </cell>
          <cell r="EQ145">
            <v>0</v>
          </cell>
          <cell r="ER145">
            <v>0</v>
          </cell>
          <cell r="ES145">
            <v>0</v>
          </cell>
          <cell r="ET145">
            <v>0</v>
          </cell>
          <cell r="EU145">
            <v>0</v>
          </cell>
          <cell r="EV145">
            <v>0</v>
          </cell>
          <cell r="EW145">
            <v>0</v>
          </cell>
          <cell r="EX145">
            <v>0</v>
          </cell>
          <cell r="EY145">
            <v>0</v>
          </cell>
          <cell r="EZ145">
            <v>0</v>
          </cell>
          <cell r="FA145">
            <v>0</v>
          </cell>
          <cell r="FB145">
            <v>0</v>
          </cell>
          <cell r="FC145">
            <v>0</v>
          </cell>
          <cell r="FD145">
            <v>0</v>
          </cell>
          <cell r="FE145">
            <v>0</v>
          </cell>
          <cell r="FF145">
            <v>0</v>
          </cell>
          <cell r="FG145">
            <v>53</v>
          </cell>
          <cell r="FH145">
            <v>3764</v>
          </cell>
          <cell r="FJ145">
            <v>0</v>
          </cell>
          <cell r="FL145">
            <v>0</v>
          </cell>
          <cell r="FM145">
            <v>0</v>
          </cell>
          <cell r="FN145">
            <v>0</v>
          </cell>
          <cell r="FO145">
            <v>0</v>
          </cell>
          <cell r="FQ145">
            <v>0</v>
          </cell>
          <cell r="FR145">
            <v>933</v>
          </cell>
          <cell r="FS145">
            <v>1288</v>
          </cell>
          <cell r="FT145">
            <v>3172</v>
          </cell>
          <cell r="FU145">
            <v>4697</v>
          </cell>
          <cell r="FV145">
            <v>6428</v>
          </cell>
          <cell r="FW145">
            <v>1127</v>
          </cell>
          <cell r="FX145">
            <v>0</v>
          </cell>
          <cell r="FY145">
            <v>0</v>
          </cell>
          <cell r="FZ145">
            <v>3524</v>
          </cell>
          <cell r="GA145">
            <v>190</v>
          </cell>
          <cell r="GB145">
            <v>0</v>
          </cell>
          <cell r="GC145">
            <v>0</v>
          </cell>
          <cell r="GD145">
            <v>0</v>
          </cell>
          <cell r="GE145">
            <v>0</v>
          </cell>
          <cell r="GF145">
            <v>0</v>
          </cell>
          <cell r="GG145">
            <v>0</v>
          </cell>
          <cell r="GH145">
            <v>-482</v>
          </cell>
          <cell r="GI145">
            <v>20877</v>
          </cell>
        </row>
        <row r="146">
          <cell r="B146" t="str">
            <v>East Riding of Yorkshire UA</v>
          </cell>
          <cell r="C146" t="str">
            <v>YH</v>
          </cell>
          <cell r="D146" t="str">
            <v>UA</v>
          </cell>
          <cell r="E146">
            <v>58</v>
          </cell>
          <cell r="F146">
            <v>3670</v>
          </cell>
          <cell r="G146">
            <v>4386</v>
          </cell>
          <cell r="H146">
            <v>208</v>
          </cell>
          <cell r="I146">
            <v>317</v>
          </cell>
          <cell r="J146">
            <v>8639</v>
          </cell>
          <cell r="L146">
            <v>84</v>
          </cell>
          <cell r="M146">
            <v>0</v>
          </cell>
          <cell r="N146">
            <v>3451</v>
          </cell>
          <cell r="O146">
            <v>1154</v>
          </cell>
          <cell r="P146">
            <v>15</v>
          </cell>
          <cell r="Q146">
            <v>53</v>
          </cell>
          <cell r="R146">
            <v>0</v>
          </cell>
          <cell r="S146">
            <v>0</v>
          </cell>
          <cell r="T146">
            <v>9</v>
          </cell>
          <cell r="U146">
            <v>77</v>
          </cell>
          <cell r="V146">
            <v>0</v>
          </cell>
          <cell r="W146">
            <v>303</v>
          </cell>
          <cell r="X146">
            <v>0</v>
          </cell>
          <cell r="Y146">
            <v>0</v>
          </cell>
          <cell r="Z146">
            <v>5146</v>
          </cell>
          <cell r="AB146">
            <v>0</v>
          </cell>
          <cell r="AC146">
            <v>0</v>
          </cell>
          <cell r="AD146">
            <v>53</v>
          </cell>
          <cell r="AE146">
            <v>0</v>
          </cell>
          <cell r="AF146">
            <v>163</v>
          </cell>
          <cell r="AG146">
            <v>12</v>
          </cell>
          <cell r="AH146">
            <v>212</v>
          </cell>
          <cell r="AI146">
            <v>18</v>
          </cell>
          <cell r="AJ146">
            <v>0</v>
          </cell>
          <cell r="AK146">
            <v>1</v>
          </cell>
          <cell r="AL146">
            <v>459</v>
          </cell>
          <cell r="AN146">
            <v>0</v>
          </cell>
          <cell r="AO146">
            <v>0</v>
          </cell>
          <cell r="AP146">
            <v>0</v>
          </cell>
          <cell r="AQ146">
            <v>0</v>
          </cell>
          <cell r="AR146">
            <v>53</v>
          </cell>
          <cell r="AS146">
            <v>3</v>
          </cell>
          <cell r="AT146">
            <v>3</v>
          </cell>
          <cell r="AU146">
            <v>59</v>
          </cell>
          <cell r="AW146">
            <v>724</v>
          </cell>
          <cell r="AX146">
            <v>1075</v>
          </cell>
          <cell r="AY146">
            <v>96</v>
          </cell>
          <cell r="AZ146">
            <v>0</v>
          </cell>
          <cell r="BA146">
            <v>112</v>
          </cell>
          <cell r="BB146">
            <v>2007</v>
          </cell>
          <cell r="BD146">
            <v>28</v>
          </cell>
          <cell r="BE146">
            <v>0</v>
          </cell>
          <cell r="BF146">
            <v>0</v>
          </cell>
          <cell r="BG146">
            <v>0</v>
          </cell>
          <cell r="BH146">
            <v>1</v>
          </cell>
          <cell r="BI146">
            <v>0</v>
          </cell>
          <cell r="BJ146">
            <v>0</v>
          </cell>
          <cell r="BK146">
            <v>0</v>
          </cell>
          <cell r="BL146">
            <v>0</v>
          </cell>
          <cell r="BM146">
            <v>147</v>
          </cell>
          <cell r="BN146">
            <v>2</v>
          </cell>
          <cell r="BO146">
            <v>0</v>
          </cell>
          <cell r="BP146">
            <v>10</v>
          </cell>
          <cell r="BQ146">
            <v>0</v>
          </cell>
          <cell r="BR146">
            <v>2</v>
          </cell>
          <cell r="BS146">
            <v>2</v>
          </cell>
          <cell r="BT146">
            <v>0</v>
          </cell>
          <cell r="BU146">
            <v>373</v>
          </cell>
          <cell r="BV146">
            <v>0</v>
          </cell>
          <cell r="BW146">
            <v>1</v>
          </cell>
          <cell r="BX146">
            <v>93</v>
          </cell>
          <cell r="BY146">
            <v>42</v>
          </cell>
          <cell r="BZ146">
            <v>0</v>
          </cell>
          <cell r="CA146">
            <v>2</v>
          </cell>
          <cell r="CB146">
            <v>0</v>
          </cell>
          <cell r="CC146">
            <v>0</v>
          </cell>
          <cell r="CD146">
            <v>703</v>
          </cell>
          <cell r="CF146">
            <v>1</v>
          </cell>
          <cell r="CG146">
            <v>5</v>
          </cell>
          <cell r="CH146">
            <v>0</v>
          </cell>
          <cell r="CI146">
            <v>0</v>
          </cell>
          <cell r="CJ146">
            <v>251</v>
          </cell>
          <cell r="CK146">
            <v>8</v>
          </cell>
          <cell r="CL146">
            <v>265</v>
          </cell>
          <cell r="CN146">
            <v>0</v>
          </cell>
          <cell r="CP146">
            <v>0</v>
          </cell>
          <cell r="CR146">
            <v>0</v>
          </cell>
          <cell r="CS146">
            <v>0</v>
          </cell>
          <cell r="CT146">
            <v>0</v>
          </cell>
          <cell r="CU146">
            <v>0</v>
          </cell>
          <cell r="CV146">
            <v>0</v>
          </cell>
          <cell r="CW146">
            <v>0</v>
          </cell>
          <cell r="CX146">
            <v>0</v>
          </cell>
          <cell r="CY146">
            <v>10</v>
          </cell>
          <cell r="CZ146">
            <v>0</v>
          </cell>
          <cell r="DA146">
            <v>308</v>
          </cell>
          <cell r="DB146">
            <v>0</v>
          </cell>
          <cell r="DC146">
            <v>318</v>
          </cell>
          <cell r="DE146">
            <v>812</v>
          </cell>
          <cell r="DG146">
            <v>18408</v>
          </cell>
          <cell r="DI146">
            <v>0</v>
          </cell>
          <cell r="DJ146">
            <v>0</v>
          </cell>
          <cell r="DK146">
            <v>0</v>
          </cell>
          <cell r="DL146">
            <v>0</v>
          </cell>
          <cell r="DM146">
            <v>0</v>
          </cell>
          <cell r="DN146">
            <v>0</v>
          </cell>
          <cell r="DO146">
            <v>0</v>
          </cell>
          <cell r="DP146">
            <v>0</v>
          </cell>
          <cell r="DQ146">
            <v>0</v>
          </cell>
          <cell r="DR146">
            <v>0</v>
          </cell>
          <cell r="DS146">
            <v>0</v>
          </cell>
          <cell r="DT146">
            <v>0</v>
          </cell>
          <cell r="DU146">
            <v>0</v>
          </cell>
          <cell r="DV146">
            <v>0</v>
          </cell>
          <cell r="DW146">
            <v>0</v>
          </cell>
          <cell r="DX146">
            <v>0</v>
          </cell>
          <cell r="DY146">
            <v>0</v>
          </cell>
          <cell r="DZ146">
            <v>0</v>
          </cell>
          <cell r="EA146">
            <v>0</v>
          </cell>
          <cell r="EB146">
            <v>0</v>
          </cell>
          <cell r="EC146">
            <v>0</v>
          </cell>
          <cell r="ED146">
            <v>0</v>
          </cell>
          <cell r="EE146">
            <v>0</v>
          </cell>
          <cell r="EF146">
            <v>0</v>
          </cell>
          <cell r="EG146">
            <v>0</v>
          </cell>
          <cell r="EH146">
            <v>0</v>
          </cell>
          <cell r="EI146">
            <v>0</v>
          </cell>
          <cell r="EJ146">
            <v>0</v>
          </cell>
          <cell r="EK146">
            <v>0</v>
          </cell>
          <cell r="EL146">
            <v>0</v>
          </cell>
          <cell r="EM146">
            <v>0</v>
          </cell>
          <cell r="EN146">
            <v>0</v>
          </cell>
          <cell r="EO146">
            <v>0</v>
          </cell>
          <cell r="EP146">
            <v>0</v>
          </cell>
          <cell r="EQ146">
            <v>0</v>
          </cell>
          <cell r="ER146">
            <v>0</v>
          </cell>
          <cell r="ES146">
            <v>0</v>
          </cell>
          <cell r="ET146">
            <v>0</v>
          </cell>
          <cell r="EU146">
            <v>0</v>
          </cell>
          <cell r="EV146">
            <v>0</v>
          </cell>
          <cell r="EW146">
            <v>0</v>
          </cell>
          <cell r="EX146">
            <v>0</v>
          </cell>
          <cell r="EY146">
            <v>0</v>
          </cell>
          <cell r="EZ146">
            <v>0</v>
          </cell>
          <cell r="FA146">
            <v>0</v>
          </cell>
          <cell r="FB146">
            <v>0</v>
          </cell>
          <cell r="FC146">
            <v>0</v>
          </cell>
          <cell r="FD146">
            <v>0</v>
          </cell>
          <cell r="FE146">
            <v>0</v>
          </cell>
          <cell r="FF146">
            <v>10933</v>
          </cell>
          <cell r="FG146">
            <v>44799</v>
          </cell>
          <cell r="FH146">
            <v>6519</v>
          </cell>
          <cell r="FJ146">
            <v>0</v>
          </cell>
          <cell r="FL146">
            <v>0</v>
          </cell>
          <cell r="FM146">
            <v>0</v>
          </cell>
          <cell r="FN146">
            <v>0</v>
          </cell>
          <cell r="FO146">
            <v>0</v>
          </cell>
          <cell r="FQ146">
            <v>284351</v>
          </cell>
          <cell r="FR146">
            <v>25433</v>
          </cell>
          <cell r="FS146">
            <v>104245</v>
          </cell>
          <cell r="FT146">
            <v>11023</v>
          </cell>
          <cell r="FU146">
            <v>16618</v>
          </cell>
          <cell r="FV146">
            <v>36286</v>
          </cell>
          <cell r="FW146">
            <v>12298</v>
          </cell>
          <cell r="FX146">
            <v>0</v>
          </cell>
          <cell r="FY146">
            <v>0</v>
          </cell>
          <cell r="FZ146">
            <v>13799</v>
          </cell>
          <cell r="GA146">
            <v>11797</v>
          </cell>
          <cell r="GB146">
            <v>705</v>
          </cell>
          <cell r="GC146">
            <v>0</v>
          </cell>
          <cell r="GD146">
            <v>180</v>
          </cell>
          <cell r="GE146">
            <v>8149</v>
          </cell>
          <cell r="GF146">
            <v>7991</v>
          </cell>
          <cell r="GG146">
            <v>35013</v>
          </cell>
          <cell r="GH146">
            <v>-35287</v>
          </cell>
          <cell r="GI146">
            <v>532601</v>
          </cell>
        </row>
        <row r="147">
          <cell r="B147" t="str">
            <v>Kingston upon Hull UA</v>
          </cell>
          <cell r="C147" t="str">
            <v>YH</v>
          </cell>
          <cell r="D147" t="str">
            <v>UA</v>
          </cell>
          <cell r="E147">
            <v>194</v>
          </cell>
          <cell r="F147">
            <v>9516</v>
          </cell>
          <cell r="G147">
            <v>7209</v>
          </cell>
          <cell r="H147">
            <v>2129</v>
          </cell>
          <cell r="I147">
            <v>500</v>
          </cell>
          <cell r="J147">
            <v>19547</v>
          </cell>
          <cell r="L147">
            <v>0</v>
          </cell>
          <cell r="M147">
            <v>0</v>
          </cell>
          <cell r="N147">
            <v>583</v>
          </cell>
          <cell r="O147">
            <v>7514</v>
          </cell>
          <cell r="P147">
            <v>1</v>
          </cell>
          <cell r="Q147">
            <v>410</v>
          </cell>
          <cell r="R147">
            <v>0</v>
          </cell>
          <cell r="S147">
            <v>0</v>
          </cell>
          <cell r="T147">
            <v>0</v>
          </cell>
          <cell r="U147">
            <v>189</v>
          </cell>
          <cell r="V147">
            <v>0</v>
          </cell>
          <cell r="W147">
            <v>0</v>
          </cell>
          <cell r="X147">
            <v>1198</v>
          </cell>
          <cell r="Y147">
            <v>0</v>
          </cell>
          <cell r="Z147">
            <v>9895</v>
          </cell>
          <cell r="AB147">
            <v>2</v>
          </cell>
          <cell r="AC147">
            <v>0</v>
          </cell>
          <cell r="AD147">
            <v>1755</v>
          </cell>
          <cell r="AE147">
            <v>0</v>
          </cell>
          <cell r="AF147">
            <v>525</v>
          </cell>
          <cell r="AG147">
            <v>0</v>
          </cell>
          <cell r="AH147">
            <v>46</v>
          </cell>
          <cell r="AI147">
            <v>37</v>
          </cell>
          <cell r="AJ147">
            <v>0</v>
          </cell>
          <cell r="AK147">
            <v>539</v>
          </cell>
          <cell r="AL147">
            <v>2904</v>
          </cell>
          <cell r="AN147">
            <v>127</v>
          </cell>
          <cell r="AO147">
            <v>0</v>
          </cell>
          <cell r="AP147">
            <v>0</v>
          </cell>
          <cell r="AQ147">
            <v>407</v>
          </cell>
          <cell r="AR147">
            <v>172</v>
          </cell>
          <cell r="AS147">
            <v>0</v>
          </cell>
          <cell r="AT147">
            <v>0</v>
          </cell>
          <cell r="AU147">
            <v>706</v>
          </cell>
          <cell r="AW147">
            <v>1452</v>
          </cell>
          <cell r="AX147">
            <v>2126</v>
          </cell>
          <cell r="AY147">
            <v>64</v>
          </cell>
          <cell r="AZ147">
            <v>3</v>
          </cell>
          <cell r="BA147">
            <v>6</v>
          </cell>
          <cell r="BB147">
            <v>3652</v>
          </cell>
          <cell r="BD147">
            <v>603</v>
          </cell>
          <cell r="BE147">
            <v>49</v>
          </cell>
          <cell r="BF147">
            <v>0</v>
          </cell>
          <cell r="BG147">
            <v>0</v>
          </cell>
          <cell r="BH147">
            <v>4</v>
          </cell>
          <cell r="BI147">
            <v>0</v>
          </cell>
          <cell r="BJ147">
            <v>0</v>
          </cell>
          <cell r="BK147">
            <v>0</v>
          </cell>
          <cell r="BL147">
            <v>0</v>
          </cell>
          <cell r="BM147">
            <v>29</v>
          </cell>
          <cell r="BN147">
            <v>0</v>
          </cell>
          <cell r="BO147">
            <v>17</v>
          </cell>
          <cell r="BP147">
            <v>602</v>
          </cell>
          <cell r="BQ147">
            <v>41</v>
          </cell>
          <cell r="BR147">
            <v>0</v>
          </cell>
          <cell r="BS147">
            <v>0</v>
          </cell>
          <cell r="BT147">
            <v>0</v>
          </cell>
          <cell r="BU147">
            <v>0</v>
          </cell>
          <cell r="BV147">
            <v>0</v>
          </cell>
          <cell r="BW147">
            <v>78</v>
          </cell>
          <cell r="BX147">
            <v>160</v>
          </cell>
          <cell r="BY147">
            <v>253</v>
          </cell>
          <cell r="BZ147">
            <v>0</v>
          </cell>
          <cell r="CA147">
            <v>354</v>
          </cell>
          <cell r="CB147">
            <v>0</v>
          </cell>
          <cell r="CC147">
            <v>0</v>
          </cell>
          <cell r="CD147">
            <v>2190</v>
          </cell>
          <cell r="CF147">
            <v>27</v>
          </cell>
          <cell r="CG147">
            <v>112</v>
          </cell>
          <cell r="CH147">
            <v>69</v>
          </cell>
          <cell r="CI147">
            <v>0</v>
          </cell>
          <cell r="CJ147">
            <v>514</v>
          </cell>
          <cell r="CK147">
            <v>678</v>
          </cell>
          <cell r="CL147">
            <v>1401</v>
          </cell>
          <cell r="CN147">
            <v>0</v>
          </cell>
          <cell r="CP147">
            <v>0</v>
          </cell>
          <cell r="CR147">
            <v>26</v>
          </cell>
          <cell r="CS147">
            <v>0</v>
          </cell>
          <cell r="CT147">
            <v>1576</v>
          </cell>
          <cell r="CU147">
            <v>0</v>
          </cell>
          <cell r="CV147">
            <v>197</v>
          </cell>
          <cell r="CW147">
            <v>119</v>
          </cell>
          <cell r="CX147">
            <v>0</v>
          </cell>
          <cell r="CY147">
            <v>47</v>
          </cell>
          <cell r="CZ147">
            <v>0</v>
          </cell>
          <cell r="DA147">
            <v>0</v>
          </cell>
          <cell r="DB147">
            <v>0</v>
          </cell>
          <cell r="DC147">
            <v>1965</v>
          </cell>
          <cell r="DE147">
            <v>0</v>
          </cell>
          <cell r="DG147">
            <v>42260</v>
          </cell>
          <cell r="DI147">
            <v>0</v>
          </cell>
          <cell r="DJ147">
            <v>0</v>
          </cell>
          <cell r="DK147">
            <v>0</v>
          </cell>
          <cell r="DL147">
            <v>0</v>
          </cell>
          <cell r="DM147">
            <v>0</v>
          </cell>
          <cell r="DN147">
            <v>0</v>
          </cell>
          <cell r="DO147">
            <v>0</v>
          </cell>
          <cell r="DP147">
            <v>0</v>
          </cell>
          <cell r="DQ147">
            <v>0</v>
          </cell>
          <cell r="DR147">
            <v>0</v>
          </cell>
          <cell r="DS147">
            <v>0</v>
          </cell>
          <cell r="DT147">
            <v>0</v>
          </cell>
          <cell r="DU147">
            <v>0</v>
          </cell>
          <cell r="DV147">
            <v>0</v>
          </cell>
          <cell r="DW147">
            <v>0</v>
          </cell>
          <cell r="DX147">
            <v>0</v>
          </cell>
          <cell r="DY147">
            <v>0</v>
          </cell>
          <cell r="DZ147">
            <v>0</v>
          </cell>
          <cell r="EA147">
            <v>0</v>
          </cell>
          <cell r="EB147">
            <v>0</v>
          </cell>
          <cell r="EC147">
            <v>0</v>
          </cell>
          <cell r="ED147">
            <v>0</v>
          </cell>
          <cell r="EE147">
            <v>0</v>
          </cell>
          <cell r="EF147">
            <v>0</v>
          </cell>
          <cell r="EG147">
            <v>0</v>
          </cell>
          <cell r="EH147">
            <v>0</v>
          </cell>
          <cell r="EI147">
            <v>0</v>
          </cell>
          <cell r="EJ147">
            <v>0</v>
          </cell>
          <cell r="EK147">
            <v>0</v>
          </cell>
          <cell r="EL147">
            <v>0</v>
          </cell>
          <cell r="EM147">
            <v>0</v>
          </cell>
          <cell r="EN147">
            <v>0</v>
          </cell>
          <cell r="EO147">
            <v>0</v>
          </cell>
          <cell r="EP147">
            <v>0</v>
          </cell>
          <cell r="EQ147">
            <v>0</v>
          </cell>
          <cell r="ER147">
            <v>0</v>
          </cell>
          <cell r="ES147">
            <v>0</v>
          </cell>
          <cell r="ET147">
            <v>0</v>
          </cell>
          <cell r="EU147">
            <v>0</v>
          </cell>
          <cell r="EV147">
            <v>0</v>
          </cell>
          <cell r="EW147">
            <v>0</v>
          </cell>
          <cell r="EX147">
            <v>0</v>
          </cell>
          <cell r="EY147">
            <v>0</v>
          </cell>
          <cell r="EZ147">
            <v>0</v>
          </cell>
          <cell r="FA147">
            <v>0</v>
          </cell>
          <cell r="FB147">
            <v>0</v>
          </cell>
          <cell r="FC147">
            <v>0</v>
          </cell>
          <cell r="FD147">
            <v>0</v>
          </cell>
          <cell r="FE147">
            <v>0</v>
          </cell>
          <cell r="FF147">
            <v>4623</v>
          </cell>
          <cell r="FG147">
            <v>18696</v>
          </cell>
          <cell r="FH147">
            <v>9078</v>
          </cell>
          <cell r="FJ147">
            <v>0</v>
          </cell>
          <cell r="FL147">
            <v>0</v>
          </cell>
          <cell r="FM147">
            <v>0</v>
          </cell>
          <cell r="FN147">
            <v>0</v>
          </cell>
          <cell r="FO147">
            <v>0</v>
          </cell>
          <cell r="FQ147">
            <v>250461</v>
          </cell>
          <cell r="FR147">
            <v>14140</v>
          </cell>
          <cell r="FS147">
            <v>123909</v>
          </cell>
          <cell r="FT147">
            <v>18711</v>
          </cell>
          <cell r="FU147">
            <v>22100</v>
          </cell>
          <cell r="FV147">
            <v>29643</v>
          </cell>
          <cell r="FW147">
            <v>11297</v>
          </cell>
          <cell r="FX147">
            <v>0</v>
          </cell>
          <cell r="FY147">
            <v>0</v>
          </cell>
          <cell r="FZ147">
            <v>16970</v>
          </cell>
          <cell r="GA147">
            <v>0</v>
          </cell>
          <cell r="GB147">
            <v>0</v>
          </cell>
          <cell r="GC147">
            <v>-5647</v>
          </cell>
          <cell r="GD147">
            <v>-118</v>
          </cell>
          <cell r="GE147">
            <v>9518</v>
          </cell>
          <cell r="GF147">
            <v>22980</v>
          </cell>
          <cell r="GG147">
            <v>31017</v>
          </cell>
          <cell r="GH147">
            <v>-26408</v>
          </cell>
          <cell r="GI147">
            <v>518573</v>
          </cell>
        </row>
        <row r="148">
          <cell r="B148" t="str">
            <v>North East Lincolnshire UA</v>
          </cell>
          <cell r="C148" t="str">
            <v>YH</v>
          </cell>
          <cell r="D148" t="str">
            <v>UA</v>
          </cell>
          <cell r="E148">
            <v>37</v>
          </cell>
          <cell r="F148">
            <v>6597</v>
          </cell>
          <cell r="G148">
            <v>3663</v>
          </cell>
          <cell r="H148">
            <v>155</v>
          </cell>
          <cell r="I148">
            <v>366</v>
          </cell>
          <cell r="J148">
            <v>10818</v>
          </cell>
          <cell r="L148">
            <v>0</v>
          </cell>
          <cell r="M148">
            <v>0</v>
          </cell>
          <cell r="N148">
            <v>1297</v>
          </cell>
          <cell r="O148">
            <v>0</v>
          </cell>
          <cell r="P148">
            <v>13</v>
          </cell>
          <cell r="Q148">
            <v>4</v>
          </cell>
          <cell r="R148">
            <v>0</v>
          </cell>
          <cell r="S148">
            <v>0</v>
          </cell>
          <cell r="T148">
            <v>0</v>
          </cell>
          <cell r="U148">
            <v>90</v>
          </cell>
          <cell r="V148">
            <v>0</v>
          </cell>
          <cell r="W148">
            <v>0</v>
          </cell>
          <cell r="X148">
            <v>0</v>
          </cell>
          <cell r="Y148">
            <v>0</v>
          </cell>
          <cell r="Z148">
            <v>1404</v>
          </cell>
          <cell r="AB148">
            <v>0</v>
          </cell>
          <cell r="AC148">
            <v>0</v>
          </cell>
          <cell r="AD148">
            <v>100</v>
          </cell>
          <cell r="AE148">
            <v>0</v>
          </cell>
          <cell r="AF148">
            <v>315</v>
          </cell>
          <cell r="AG148">
            <v>31</v>
          </cell>
          <cell r="AH148">
            <v>81</v>
          </cell>
          <cell r="AI148">
            <v>51</v>
          </cell>
          <cell r="AJ148">
            <v>0</v>
          </cell>
          <cell r="AK148">
            <v>0</v>
          </cell>
          <cell r="AL148">
            <v>578</v>
          </cell>
          <cell r="AN148">
            <v>21</v>
          </cell>
          <cell r="AO148">
            <v>10</v>
          </cell>
          <cell r="AP148">
            <v>0</v>
          </cell>
          <cell r="AQ148">
            <v>0</v>
          </cell>
          <cell r="AR148">
            <v>0</v>
          </cell>
          <cell r="AS148">
            <v>145</v>
          </cell>
          <cell r="AT148">
            <v>0</v>
          </cell>
          <cell r="AU148">
            <v>176</v>
          </cell>
          <cell r="AW148">
            <v>149</v>
          </cell>
          <cell r="AX148">
            <v>65</v>
          </cell>
          <cell r="AY148">
            <v>211</v>
          </cell>
          <cell r="AZ148">
            <v>28</v>
          </cell>
          <cell r="BA148">
            <v>293</v>
          </cell>
          <cell r="BB148">
            <v>746</v>
          </cell>
          <cell r="BD148">
            <v>45</v>
          </cell>
          <cell r="BE148">
            <v>0</v>
          </cell>
          <cell r="BF148">
            <v>0</v>
          </cell>
          <cell r="BG148">
            <v>0</v>
          </cell>
          <cell r="BH148">
            <v>1</v>
          </cell>
          <cell r="BI148">
            <v>0</v>
          </cell>
          <cell r="BJ148">
            <v>0</v>
          </cell>
          <cell r="BK148">
            <v>0</v>
          </cell>
          <cell r="BL148">
            <v>0</v>
          </cell>
          <cell r="BM148">
            <v>83</v>
          </cell>
          <cell r="BN148">
            <v>0</v>
          </cell>
          <cell r="BO148">
            <v>0</v>
          </cell>
          <cell r="BP148">
            <v>25</v>
          </cell>
          <cell r="BQ148">
            <v>54</v>
          </cell>
          <cell r="BR148">
            <v>0</v>
          </cell>
          <cell r="BS148">
            <v>0</v>
          </cell>
          <cell r="BT148">
            <v>11</v>
          </cell>
          <cell r="BU148">
            <v>20</v>
          </cell>
          <cell r="BV148">
            <v>0</v>
          </cell>
          <cell r="BW148">
            <v>0</v>
          </cell>
          <cell r="BX148">
            <v>537</v>
          </cell>
          <cell r="BY148">
            <v>56</v>
          </cell>
          <cell r="BZ148">
            <v>0</v>
          </cell>
          <cell r="CA148">
            <v>0</v>
          </cell>
          <cell r="CB148">
            <v>0</v>
          </cell>
          <cell r="CC148">
            <v>0</v>
          </cell>
          <cell r="CD148">
            <v>832</v>
          </cell>
          <cell r="CF148">
            <v>0</v>
          </cell>
          <cell r="CG148">
            <v>0</v>
          </cell>
          <cell r="CH148">
            <v>0</v>
          </cell>
          <cell r="CI148">
            <v>0</v>
          </cell>
          <cell r="CJ148">
            <v>36</v>
          </cell>
          <cell r="CK148">
            <v>0</v>
          </cell>
          <cell r="CL148">
            <v>36</v>
          </cell>
          <cell r="CN148">
            <v>0</v>
          </cell>
          <cell r="CP148">
            <v>0</v>
          </cell>
          <cell r="CR148">
            <v>0</v>
          </cell>
          <cell r="CS148">
            <v>0</v>
          </cell>
          <cell r="CT148">
            <v>462</v>
          </cell>
          <cell r="CU148">
            <v>0</v>
          </cell>
          <cell r="CV148">
            <v>0</v>
          </cell>
          <cell r="CW148">
            <v>0</v>
          </cell>
          <cell r="CX148">
            <v>0</v>
          </cell>
          <cell r="CY148">
            <v>4</v>
          </cell>
          <cell r="CZ148">
            <v>0</v>
          </cell>
          <cell r="DA148">
            <v>177</v>
          </cell>
          <cell r="DB148">
            <v>0</v>
          </cell>
          <cell r="DC148">
            <v>643</v>
          </cell>
          <cell r="DE148">
            <v>76</v>
          </cell>
          <cell r="DG148">
            <v>15309</v>
          </cell>
          <cell r="DI148">
            <v>0</v>
          </cell>
          <cell r="DJ148">
            <v>0</v>
          </cell>
          <cell r="DK148">
            <v>0</v>
          </cell>
          <cell r="DL148">
            <v>0</v>
          </cell>
          <cell r="DM148">
            <v>0</v>
          </cell>
          <cell r="DN148">
            <v>0</v>
          </cell>
          <cell r="DO148">
            <v>0</v>
          </cell>
          <cell r="DP148">
            <v>0</v>
          </cell>
          <cell r="DQ148">
            <v>0</v>
          </cell>
          <cell r="DR148">
            <v>0</v>
          </cell>
          <cell r="DS148">
            <v>0</v>
          </cell>
          <cell r="DT148">
            <v>0</v>
          </cell>
          <cell r="DU148">
            <v>0</v>
          </cell>
          <cell r="DV148">
            <v>0</v>
          </cell>
          <cell r="DW148">
            <v>0</v>
          </cell>
          <cell r="DX148">
            <v>0</v>
          </cell>
          <cell r="DY148">
            <v>0</v>
          </cell>
          <cell r="DZ148">
            <v>0</v>
          </cell>
          <cell r="EA148">
            <v>0</v>
          </cell>
          <cell r="EB148">
            <v>0</v>
          </cell>
          <cell r="EC148">
            <v>0</v>
          </cell>
          <cell r="ED148">
            <v>0</v>
          </cell>
          <cell r="EE148">
            <v>0</v>
          </cell>
          <cell r="EF148">
            <v>0</v>
          </cell>
          <cell r="EG148">
            <v>0</v>
          </cell>
          <cell r="EH148">
            <v>0</v>
          </cell>
          <cell r="EI148">
            <v>0</v>
          </cell>
          <cell r="EJ148">
            <v>0</v>
          </cell>
          <cell r="EK148">
            <v>0</v>
          </cell>
          <cell r="EL148">
            <v>0</v>
          </cell>
          <cell r="EM148">
            <v>0</v>
          </cell>
          <cell r="EN148">
            <v>0</v>
          </cell>
          <cell r="EO148">
            <v>0</v>
          </cell>
          <cell r="EP148">
            <v>0</v>
          </cell>
          <cell r="EQ148">
            <v>0</v>
          </cell>
          <cell r="ER148">
            <v>0</v>
          </cell>
          <cell r="ES148">
            <v>0</v>
          </cell>
          <cell r="ET148">
            <v>0</v>
          </cell>
          <cell r="EU148">
            <v>0</v>
          </cell>
          <cell r="EV148">
            <v>0</v>
          </cell>
          <cell r="EW148">
            <v>0</v>
          </cell>
          <cell r="EX148">
            <v>0</v>
          </cell>
          <cell r="EY148">
            <v>0</v>
          </cell>
          <cell r="EZ148">
            <v>0</v>
          </cell>
          <cell r="FA148">
            <v>0</v>
          </cell>
          <cell r="FB148">
            <v>0</v>
          </cell>
          <cell r="FC148">
            <v>0</v>
          </cell>
          <cell r="FD148">
            <v>0</v>
          </cell>
          <cell r="FE148">
            <v>0</v>
          </cell>
          <cell r="FF148">
            <v>2000</v>
          </cell>
          <cell r="FG148">
            <v>24997</v>
          </cell>
          <cell r="FH148">
            <v>7202</v>
          </cell>
          <cell r="FJ148">
            <v>0</v>
          </cell>
          <cell r="FL148">
            <v>0</v>
          </cell>
          <cell r="FM148">
            <v>0</v>
          </cell>
          <cell r="FN148">
            <v>0</v>
          </cell>
          <cell r="FO148">
            <v>0</v>
          </cell>
          <cell r="FQ148">
            <v>158583</v>
          </cell>
          <cell r="FR148">
            <v>8327</v>
          </cell>
          <cell r="FS148">
            <v>71364</v>
          </cell>
          <cell r="FT148">
            <v>9359</v>
          </cell>
          <cell r="FU148">
            <v>11109</v>
          </cell>
          <cell r="FV148">
            <v>17495</v>
          </cell>
          <cell r="FW148">
            <v>19420</v>
          </cell>
          <cell r="FX148">
            <v>0</v>
          </cell>
          <cell r="FY148">
            <v>0</v>
          </cell>
          <cell r="FZ148">
            <v>8420</v>
          </cell>
          <cell r="GA148">
            <v>1116</v>
          </cell>
          <cell r="GB148">
            <v>4522</v>
          </cell>
          <cell r="GC148">
            <v>0</v>
          </cell>
          <cell r="GD148">
            <v>215</v>
          </cell>
          <cell r="GE148">
            <v>5658</v>
          </cell>
          <cell r="GF148">
            <v>3942</v>
          </cell>
          <cell r="GG148">
            <v>0</v>
          </cell>
          <cell r="GH148">
            <v>0</v>
          </cell>
          <cell r="GI148">
            <v>319530</v>
          </cell>
        </row>
        <row r="149">
          <cell r="B149" t="str">
            <v>North Lincolnshire UA</v>
          </cell>
          <cell r="C149" t="str">
            <v>YH</v>
          </cell>
          <cell r="D149" t="str">
            <v>UA</v>
          </cell>
          <cell r="E149">
            <v>0</v>
          </cell>
          <cell r="F149">
            <v>35</v>
          </cell>
          <cell r="G149">
            <v>33</v>
          </cell>
          <cell r="H149">
            <v>0</v>
          </cell>
          <cell r="I149">
            <v>3675</v>
          </cell>
          <cell r="J149">
            <v>3743</v>
          </cell>
          <cell r="L149">
            <v>5</v>
          </cell>
          <cell r="M149">
            <v>0</v>
          </cell>
          <cell r="N149">
            <v>249</v>
          </cell>
          <cell r="O149">
            <v>748</v>
          </cell>
          <cell r="P149">
            <v>198</v>
          </cell>
          <cell r="Q149">
            <v>461</v>
          </cell>
          <cell r="R149">
            <v>0</v>
          </cell>
          <cell r="S149">
            <v>2</v>
          </cell>
          <cell r="T149">
            <v>3</v>
          </cell>
          <cell r="U149">
            <v>158</v>
          </cell>
          <cell r="V149">
            <v>2</v>
          </cell>
          <cell r="W149">
            <v>30</v>
          </cell>
          <cell r="X149">
            <v>18</v>
          </cell>
          <cell r="Y149">
            <v>0</v>
          </cell>
          <cell r="Z149">
            <v>1874</v>
          </cell>
          <cell r="AB149">
            <v>0</v>
          </cell>
          <cell r="AC149">
            <v>0</v>
          </cell>
          <cell r="AD149">
            <v>159</v>
          </cell>
          <cell r="AE149">
            <v>0</v>
          </cell>
          <cell r="AF149">
            <v>349</v>
          </cell>
          <cell r="AG149">
            <v>44</v>
          </cell>
          <cell r="AH149">
            <v>135</v>
          </cell>
          <cell r="AI149">
            <v>75</v>
          </cell>
          <cell r="AJ149">
            <v>0</v>
          </cell>
          <cell r="AK149">
            <v>158</v>
          </cell>
          <cell r="AL149">
            <v>920</v>
          </cell>
          <cell r="AN149">
            <v>31</v>
          </cell>
          <cell r="AO149">
            <v>33</v>
          </cell>
          <cell r="AP149">
            <v>0</v>
          </cell>
          <cell r="AQ149">
            <v>6</v>
          </cell>
          <cell r="AR149">
            <v>0</v>
          </cell>
          <cell r="AS149">
            <v>46</v>
          </cell>
          <cell r="AT149">
            <v>0</v>
          </cell>
          <cell r="AU149">
            <v>116</v>
          </cell>
          <cell r="AW149">
            <v>170</v>
          </cell>
          <cell r="AX149">
            <v>1132</v>
          </cell>
          <cell r="AY149">
            <v>85</v>
          </cell>
          <cell r="AZ149">
            <v>6</v>
          </cell>
          <cell r="BA149">
            <v>248</v>
          </cell>
          <cell r="BB149">
            <v>1641</v>
          </cell>
          <cell r="BD149">
            <v>63</v>
          </cell>
          <cell r="BE149">
            <v>10</v>
          </cell>
          <cell r="BF149">
            <v>0</v>
          </cell>
          <cell r="BG149">
            <v>9</v>
          </cell>
          <cell r="BH149">
            <v>51</v>
          </cell>
          <cell r="BI149">
            <v>0</v>
          </cell>
          <cell r="BJ149">
            <v>1</v>
          </cell>
          <cell r="BK149">
            <v>0</v>
          </cell>
          <cell r="BL149">
            <v>1</v>
          </cell>
          <cell r="BM149">
            <v>22</v>
          </cell>
          <cell r="BN149">
            <v>23</v>
          </cell>
          <cell r="BO149">
            <v>1</v>
          </cell>
          <cell r="BP149">
            <v>13</v>
          </cell>
          <cell r="BQ149">
            <v>0</v>
          </cell>
          <cell r="BR149">
            <v>127</v>
          </cell>
          <cell r="BS149">
            <v>0</v>
          </cell>
          <cell r="BT149">
            <v>0</v>
          </cell>
          <cell r="BU149">
            <v>0</v>
          </cell>
          <cell r="BV149">
            <v>1</v>
          </cell>
          <cell r="BW149">
            <v>22</v>
          </cell>
          <cell r="BX149">
            <v>22</v>
          </cell>
          <cell r="BY149">
            <v>491</v>
          </cell>
          <cell r="BZ149">
            <v>0</v>
          </cell>
          <cell r="CA149">
            <v>0</v>
          </cell>
          <cell r="CB149">
            <v>0</v>
          </cell>
          <cell r="CC149">
            <v>0</v>
          </cell>
          <cell r="CD149">
            <v>857</v>
          </cell>
          <cell r="CF149">
            <v>0</v>
          </cell>
          <cell r="CG149">
            <v>6</v>
          </cell>
          <cell r="CH149">
            <v>2</v>
          </cell>
          <cell r="CI149">
            <v>26</v>
          </cell>
          <cell r="CJ149">
            <v>100</v>
          </cell>
          <cell r="CK149">
            <v>206</v>
          </cell>
          <cell r="CL149">
            <v>340</v>
          </cell>
          <cell r="CN149">
            <v>0</v>
          </cell>
          <cell r="CP149">
            <v>0</v>
          </cell>
          <cell r="CR149">
            <v>0</v>
          </cell>
          <cell r="CS149">
            <v>0</v>
          </cell>
          <cell r="CT149">
            <v>40</v>
          </cell>
          <cell r="CU149">
            <v>0</v>
          </cell>
          <cell r="CV149">
            <v>8</v>
          </cell>
          <cell r="CW149">
            <v>11</v>
          </cell>
          <cell r="CX149">
            <v>0</v>
          </cell>
          <cell r="CY149">
            <v>4</v>
          </cell>
          <cell r="CZ149">
            <v>0</v>
          </cell>
          <cell r="DA149">
            <v>0</v>
          </cell>
          <cell r="DB149">
            <v>0</v>
          </cell>
          <cell r="DC149">
            <v>63</v>
          </cell>
          <cell r="DE149">
            <v>0</v>
          </cell>
          <cell r="DG149">
            <v>9554</v>
          </cell>
          <cell r="DI149">
            <v>0</v>
          </cell>
          <cell r="DJ149">
            <v>0</v>
          </cell>
          <cell r="DK149">
            <v>0</v>
          </cell>
          <cell r="DL149">
            <v>0</v>
          </cell>
          <cell r="DM149">
            <v>0</v>
          </cell>
          <cell r="DN149">
            <v>0</v>
          </cell>
          <cell r="DO149">
            <v>0</v>
          </cell>
          <cell r="DP149">
            <v>0</v>
          </cell>
          <cell r="DQ149">
            <v>0</v>
          </cell>
          <cell r="DR149">
            <v>0</v>
          </cell>
          <cell r="DS149">
            <v>0</v>
          </cell>
          <cell r="DT149">
            <v>0</v>
          </cell>
          <cell r="DU149">
            <v>0</v>
          </cell>
          <cell r="DV149">
            <v>0</v>
          </cell>
          <cell r="DW149">
            <v>0</v>
          </cell>
          <cell r="DX149">
            <v>0</v>
          </cell>
          <cell r="DY149">
            <v>0</v>
          </cell>
          <cell r="DZ149">
            <v>0</v>
          </cell>
          <cell r="EA149">
            <v>0</v>
          </cell>
          <cell r="EB149">
            <v>0</v>
          </cell>
          <cell r="EC149">
            <v>0</v>
          </cell>
          <cell r="ED149">
            <v>0</v>
          </cell>
          <cell r="EE149">
            <v>0</v>
          </cell>
          <cell r="EF149">
            <v>0</v>
          </cell>
          <cell r="EG149">
            <v>0</v>
          </cell>
          <cell r="EH149">
            <v>0</v>
          </cell>
          <cell r="EI149">
            <v>0</v>
          </cell>
          <cell r="EJ149">
            <v>0</v>
          </cell>
          <cell r="EK149">
            <v>0</v>
          </cell>
          <cell r="EL149">
            <v>0</v>
          </cell>
          <cell r="EM149">
            <v>0</v>
          </cell>
          <cell r="EN149">
            <v>0</v>
          </cell>
          <cell r="EO149">
            <v>0</v>
          </cell>
          <cell r="EP149">
            <v>0</v>
          </cell>
          <cell r="EQ149">
            <v>0</v>
          </cell>
          <cell r="ER149">
            <v>0</v>
          </cell>
          <cell r="ES149">
            <v>0</v>
          </cell>
          <cell r="ET149">
            <v>0</v>
          </cell>
          <cell r="EU149">
            <v>0</v>
          </cell>
          <cell r="EV149">
            <v>0</v>
          </cell>
          <cell r="EW149">
            <v>0</v>
          </cell>
          <cell r="EX149">
            <v>0</v>
          </cell>
          <cell r="EY149">
            <v>0</v>
          </cell>
          <cell r="EZ149">
            <v>0</v>
          </cell>
          <cell r="FA149">
            <v>0</v>
          </cell>
          <cell r="FB149">
            <v>0</v>
          </cell>
          <cell r="FC149">
            <v>0</v>
          </cell>
          <cell r="FD149">
            <v>0</v>
          </cell>
          <cell r="FE149">
            <v>0</v>
          </cell>
          <cell r="FF149">
            <v>1646</v>
          </cell>
          <cell r="FG149">
            <v>9084</v>
          </cell>
          <cell r="FH149">
            <v>8291</v>
          </cell>
          <cell r="FJ149">
            <v>0</v>
          </cell>
          <cell r="FL149">
            <v>0</v>
          </cell>
          <cell r="FM149">
            <v>0</v>
          </cell>
          <cell r="FN149">
            <v>0</v>
          </cell>
          <cell r="FO149">
            <v>0</v>
          </cell>
          <cell r="FQ149">
            <v>155459</v>
          </cell>
          <cell r="FR149">
            <v>10030</v>
          </cell>
          <cell r="FS149">
            <v>53929</v>
          </cell>
          <cell r="FT149">
            <v>7757</v>
          </cell>
          <cell r="FU149">
            <v>8595</v>
          </cell>
          <cell r="FV149">
            <v>16735</v>
          </cell>
          <cell r="FW149">
            <v>5052</v>
          </cell>
          <cell r="FX149">
            <v>0</v>
          </cell>
          <cell r="FY149">
            <v>0</v>
          </cell>
          <cell r="FZ149">
            <v>11882</v>
          </cell>
          <cell r="GA149">
            <v>580</v>
          </cell>
          <cell r="GB149">
            <v>0</v>
          </cell>
          <cell r="GC149">
            <v>-1245</v>
          </cell>
          <cell r="GD149">
            <v>730</v>
          </cell>
          <cell r="GE149">
            <v>5417</v>
          </cell>
          <cell r="GF149">
            <v>7875</v>
          </cell>
          <cell r="GG149">
            <v>5895</v>
          </cell>
          <cell r="GH149">
            <v>-1277</v>
          </cell>
          <cell r="GI149">
            <v>287414</v>
          </cell>
        </row>
        <row r="150">
          <cell r="B150" t="str">
            <v>Isle of Wight UA</v>
          </cell>
          <cell r="C150" t="str">
            <v>SE</v>
          </cell>
          <cell r="D150" t="str">
            <v>UA</v>
          </cell>
          <cell r="E150">
            <v>0</v>
          </cell>
          <cell r="F150">
            <v>1543</v>
          </cell>
          <cell r="G150">
            <v>3163</v>
          </cell>
          <cell r="H150">
            <v>144</v>
          </cell>
          <cell r="I150">
            <v>183</v>
          </cell>
          <cell r="J150">
            <v>5033</v>
          </cell>
          <cell r="L150">
            <v>23</v>
          </cell>
          <cell r="M150">
            <v>57</v>
          </cell>
          <cell r="N150">
            <v>1169</v>
          </cell>
          <cell r="O150">
            <v>1097</v>
          </cell>
          <cell r="P150">
            <v>3</v>
          </cell>
          <cell r="Q150">
            <v>57</v>
          </cell>
          <cell r="R150">
            <v>0</v>
          </cell>
          <cell r="S150">
            <v>3</v>
          </cell>
          <cell r="T150">
            <v>6</v>
          </cell>
          <cell r="U150">
            <v>38</v>
          </cell>
          <cell r="V150">
            <v>0</v>
          </cell>
          <cell r="W150">
            <v>-139</v>
          </cell>
          <cell r="X150">
            <v>214</v>
          </cell>
          <cell r="Y150">
            <v>15</v>
          </cell>
          <cell r="Z150">
            <v>2543</v>
          </cell>
          <cell r="AB150">
            <v>5</v>
          </cell>
          <cell r="AC150">
            <v>0</v>
          </cell>
          <cell r="AD150">
            <v>28</v>
          </cell>
          <cell r="AE150">
            <v>0</v>
          </cell>
          <cell r="AF150">
            <v>329</v>
          </cell>
          <cell r="AG150">
            <v>57</v>
          </cell>
          <cell r="AH150">
            <v>108</v>
          </cell>
          <cell r="AI150">
            <v>59</v>
          </cell>
          <cell r="AJ150">
            <v>0</v>
          </cell>
          <cell r="AK150">
            <v>0</v>
          </cell>
          <cell r="AL150">
            <v>586</v>
          </cell>
          <cell r="AN150">
            <v>14</v>
          </cell>
          <cell r="AO150">
            <v>0</v>
          </cell>
          <cell r="AP150">
            <v>0</v>
          </cell>
          <cell r="AQ150">
            <v>51</v>
          </cell>
          <cell r="AR150">
            <v>10</v>
          </cell>
          <cell r="AS150">
            <v>0</v>
          </cell>
          <cell r="AT150">
            <v>0</v>
          </cell>
          <cell r="AU150">
            <v>75</v>
          </cell>
          <cell r="AW150">
            <v>74</v>
          </cell>
          <cell r="AX150">
            <v>238</v>
          </cell>
          <cell r="AY150">
            <v>132</v>
          </cell>
          <cell r="AZ150">
            <v>14</v>
          </cell>
          <cell r="BA150">
            <v>60</v>
          </cell>
          <cell r="BB150">
            <v>518</v>
          </cell>
          <cell r="BD150">
            <v>78</v>
          </cell>
          <cell r="BE150">
            <v>10</v>
          </cell>
          <cell r="BF150">
            <v>0</v>
          </cell>
          <cell r="BG150">
            <v>6</v>
          </cell>
          <cell r="BH150">
            <v>0</v>
          </cell>
          <cell r="BI150">
            <v>0</v>
          </cell>
          <cell r="BJ150">
            <v>0</v>
          </cell>
          <cell r="BK150">
            <v>0</v>
          </cell>
          <cell r="BL150">
            <v>0</v>
          </cell>
          <cell r="BM150">
            <v>85</v>
          </cell>
          <cell r="BN150">
            <v>0</v>
          </cell>
          <cell r="BO150">
            <v>3</v>
          </cell>
          <cell r="BP150">
            <v>0</v>
          </cell>
          <cell r="BQ150">
            <v>6</v>
          </cell>
          <cell r="BR150">
            <v>0</v>
          </cell>
          <cell r="BS150">
            <v>0</v>
          </cell>
          <cell r="BT150">
            <v>0</v>
          </cell>
          <cell r="BU150">
            <v>388</v>
          </cell>
          <cell r="BV150">
            <v>0</v>
          </cell>
          <cell r="BW150">
            <v>1</v>
          </cell>
          <cell r="BX150">
            <v>3</v>
          </cell>
          <cell r="BY150">
            <v>28</v>
          </cell>
          <cell r="BZ150">
            <v>0</v>
          </cell>
          <cell r="CA150">
            <v>52</v>
          </cell>
          <cell r="CB150">
            <v>0</v>
          </cell>
          <cell r="CC150">
            <v>0</v>
          </cell>
          <cell r="CD150">
            <v>660</v>
          </cell>
          <cell r="CF150">
            <v>9</v>
          </cell>
          <cell r="CG150">
            <v>16</v>
          </cell>
          <cell r="CH150">
            <v>9</v>
          </cell>
          <cell r="CI150">
            <v>4</v>
          </cell>
          <cell r="CJ150">
            <v>43</v>
          </cell>
          <cell r="CK150">
            <v>2</v>
          </cell>
          <cell r="CL150">
            <v>83</v>
          </cell>
          <cell r="CN150">
            <v>0</v>
          </cell>
          <cell r="CP150">
            <v>298</v>
          </cell>
          <cell r="CR150">
            <v>0</v>
          </cell>
          <cell r="CS150">
            <v>0</v>
          </cell>
          <cell r="CT150">
            <v>64</v>
          </cell>
          <cell r="CU150">
            <v>0</v>
          </cell>
          <cell r="CV150">
            <v>0</v>
          </cell>
          <cell r="CW150">
            <v>37</v>
          </cell>
          <cell r="CX150">
            <v>1</v>
          </cell>
          <cell r="CY150">
            <v>53</v>
          </cell>
          <cell r="CZ150">
            <v>0</v>
          </cell>
          <cell r="DA150">
            <v>0</v>
          </cell>
          <cell r="DB150">
            <v>0</v>
          </cell>
          <cell r="DC150">
            <v>155</v>
          </cell>
          <cell r="DE150">
            <v>0</v>
          </cell>
          <cell r="DG150">
            <v>9951</v>
          </cell>
          <cell r="DI150">
            <v>0</v>
          </cell>
          <cell r="DJ150">
            <v>0</v>
          </cell>
          <cell r="DK150">
            <v>0</v>
          </cell>
          <cell r="DL150">
            <v>0</v>
          </cell>
          <cell r="DM150">
            <v>0</v>
          </cell>
          <cell r="DN150">
            <v>0</v>
          </cell>
          <cell r="DO150">
            <v>0</v>
          </cell>
          <cell r="DP150">
            <v>0</v>
          </cell>
          <cell r="DQ150">
            <v>0</v>
          </cell>
          <cell r="DR150">
            <v>0</v>
          </cell>
          <cell r="DS150">
            <v>0</v>
          </cell>
          <cell r="DT150">
            <v>0</v>
          </cell>
          <cell r="DU150">
            <v>0</v>
          </cell>
          <cell r="DV150">
            <v>0</v>
          </cell>
          <cell r="DW150">
            <v>0</v>
          </cell>
          <cell r="DX150">
            <v>0</v>
          </cell>
          <cell r="DY150">
            <v>0</v>
          </cell>
          <cell r="DZ150">
            <v>0</v>
          </cell>
          <cell r="EA150">
            <v>0</v>
          </cell>
          <cell r="EB150">
            <v>0</v>
          </cell>
          <cell r="EC150">
            <v>0</v>
          </cell>
          <cell r="ED150">
            <v>0</v>
          </cell>
          <cell r="EE150">
            <v>0</v>
          </cell>
          <cell r="EF150">
            <v>0</v>
          </cell>
          <cell r="EG150">
            <v>0</v>
          </cell>
          <cell r="EH150">
            <v>0</v>
          </cell>
          <cell r="EI150">
            <v>0</v>
          </cell>
          <cell r="EJ150">
            <v>0</v>
          </cell>
          <cell r="EK150">
            <v>0</v>
          </cell>
          <cell r="EL150">
            <v>0</v>
          </cell>
          <cell r="EM150">
            <v>0</v>
          </cell>
          <cell r="EN150">
            <v>0</v>
          </cell>
          <cell r="EO150">
            <v>0</v>
          </cell>
          <cell r="EP150">
            <v>0</v>
          </cell>
          <cell r="EQ150">
            <v>0</v>
          </cell>
          <cell r="ER150">
            <v>0</v>
          </cell>
          <cell r="ES150">
            <v>0</v>
          </cell>
          <cell r="ET150">
            <v>0</v>
          </cell>
          <cell r="EU150">
            <v>0</v>
          </cell>
          <cell r="EV150">
            <v>0</v>
          </cell>
          <cell r="EW150">
            <v>0</v>
          </cell>
          <cell r="EX150">
            <v>0</v>
          </cell>
          <cell r="EY150">
            <v>0</v>
          </cell>
          <cell r="EZ150">
            <v>0</v>
          </cell>
          <cell r="FA150">
            <v>0</v>
          </cell>
          <cell r="FB150">
            <v>0</v>
          </cell>
          <cell r="FC150">
            <v>0</v>
          </cell>
          <cell r="FD150">
            <v>0</v>
          </cell>
          <cell r="FE150">
            <v>0</v>
          </cell>
          <cell r="FF150">
            <v>2317</v>
          </cell>
          <cell r="FG150">
            <v>10410</v>
          </cell>
          <cell r="FH150">
            <v>7615</v>
          </cell>
          <cell r="FJ150">
            <v>0</v>
          </cell>
          <cell r="FL150">
            <v>0</v>
          </cell>
          <cell r="FM150">
            <v>0</v>
          </cell>
          <cell r="FN150">
            <v>0</v>
          </cell>
          <cell r="FO150">
            <v>0</v>
          </cell>
          <cell r="FQ150">
            <v>106480</v>
          </cell>
          <cell r="FR150">
            <v>10294</v>
          </cell>
          <cell r="FS150">
            <v>66277</v>
          </cell>
          <cell r="FT150">
            <v>7160</v>
          </cell>
          <cell r="FU150">
            <v>9211</v>
          </cell>
          <cell r="FV150">
            <v>14272</v>
          </cell>
          <cell r="FW150">
            <v>3640</v>
          </cell>
          <cell r="FX150">
            <v>0</v>
          </cell>
          <cell r="FY150">
            <v>7564</v>
          </cell>
          <cell r="FZ150">
            <v>7204</v>
          </cell>
          <cell r="GA150">
            <v>1125</v>
          </cell>
          <cell r="GB150">
            <v>0</v>
          </cell>
          <cell r="GC150">
            <v>0</v>
          </cell>
          <cell r="GD150">
            <v>0</v>
          </cell>
          <cell r="GE150">
            <v>8390</v>
          </cell>
          <cell r="GF150">
            <v>10010</v>
          </cell>
          <cell r="GG150">
            <v>7616</v>
          </cell>
          <cell r="GH150">
            <v>-8690</v>
          </cell>
          <cell r="GI150">
            <v>250553</v>
          </cell>
        </row>
        <row r="151">
          <cell r="B151" t="str">
            <v>The Medway Towns UA</v>
          </cell>
          <cell r="C151" t="str">
            <v>SE</v>
          </cell>
          <cell r="D151" t="str">
            <v>UA</v>
          </cell>
          <cell r="E151">
            <v>0</v>
          </cell>
          <cell r="F151">
            <v>8821</v>
          </cell>
          <cell r="G151">
            <v>9743</v>
          </cell>
          <cell r="H151">
            <v>723</v>
          </cell>
          <cell r="I151">
            <v>279</v>
          </cell>
          <cell r="J151">
            <v>19566</v>
          </cell>
          <cell r="L151">
            <v>1</v>
          </cell>
          <cell r="M151">
            <v>9982</v>
          </cell>
          <cell r="N151">
            <v>4172</v>
          </cell>
          <cell r="O151">
            <v>0</v>
          </cell>
          <cell r="P151">
            <v>0</v>
          </cell>
          <cell r="Q151">
            <v>0</v>
          </cell>
          <cell r="R151">
            <v>0</v>
          </cell>
          <cell r="S151">
            <v>0</v>
          </cell>
          <cell r="T151">
            <v>19</v>
          </cell>
          <cell r="U151">
            <v>1501</v>
          </cell>
          <cell r="V151">
            <v>0</v>
          </cell>
          <cell r="W151">
            <v>19</v>
          </cell>
          <cell r="X151">
            <v>6</v>
          </cell>
          <cell r="Y151">
            <v>0</v>
          </cell>
          <cell r="Z151">
            <v>15700</v>
          </cell>
          <cell r="AB151">
            <v>0</v>
          </cell>
          <cell r="AC151">
            <v>0</v>
          </cell>
          <cell r="AD151">
            <v>265</v>
          </cell>
          <cell r="AE151">
            <v>0</v>
          </cell>
          <cell r="AF151">
            <v>374</v>
          </cell>
          <cell r="AG151">
            <v>88</v>
          </cell>
          <cell r="AH151">
            <v>97</v>
          </cell>
          <cell r="AI151">
            <v>8</v>
          </cell>
          <cell r="AJ151">
            <v>0</v>
          </cell>
          <cell r="AK151">
            <v>0</v>
          </cell>
          <cell r="AL151">
            <v>832</v>
          </cell>
          <cell r="AN151">
            <v>11</v>
          </cell>
          <cell r="AO151">
            <v>0</v>
          </cell>
          <cell r="AP151">
            <v>0</v>
          </cell>
          <cell r="AQ151">
            <v>0</v>
          </cell>
          <cell r="AR151">
            <v>0</v>
          </cell>
          <cell r="AS151">
            <v>0</v>
          </cell>
          <cell r="AT151">
            <v>0</v>
          </cell>
          <cell r="AU151">
            <v>11</v>
          </cell>
          <cell r="AW151">
            <v>185</v>
          </cell>
          <cell r="AX151">
            <v>1339</v>
          </cell>
          <cell r="AY151">
            <v>138</v>
          </cell>
          <cell r="AZ151">
            <v>149</v>
          </cell>
          <cell r="BA151">
            <v>244</v>
          </cell>
          <cell r="BB151">
            <v>2055</v>
          </cell>
          <cell r="BD151">
            <v>79</v>
          </cell>
          <cell r="BE151">
            <v>0</v>
          </cell>
          <cell r="BF151">
            <v>0</v>
          </cell>
          <cell r="BG151">
            <v>0</v>
          </cell>
          <cell r="BH151">
            <v>0</v>
          </cell>
          <cell r="BI151">
            <v>0</v>
          </cell>
          <cell r="BJ151">
            <v>0</v>
          </cell>
          <cell r="BK151">
            <v>0</v>
          </cell>
          <cell r="BL151">
            <v>0</v>
          </cell>
          <cell r="BM151">
            <v>56</v>
          </cell>
          <cell r="BN151">
            <v>0</v>
          </cell>
          <cell r="BO151">
            <v>0</v>
          </cell>
          <cell r="BP151">
            <v>0</v>
          </cell>
          <cell r="BQ151">
            <v>0</v>
          </cell>
          <cell r="BR151">
            <v>0</v>
          </cell>
          <cell r="BS151">
            <v>174</v>
          </cell>
          <cell r="BT151">
            <v>0</v>
          </cell>
          <cell r="BU151">
            <v>0</v>
          </cell>
          <cell r="BV151">
            <v>0</v>
          </cell>
          <cell r="BW151">
            <v>0</v>
          </cell>
          <cell r="BX151">
            <v>156</v>
          </cell>
          <cell r="BY151">
            <v>0</v>
          </cell>
          <cell r="BZ151">
            <v>0</v>
          </cell>
          <cell r="CA151">
            <v>0</v>
          </cell>
          <cell r="CB151">
            <v>0</v>
          </cell>
          <cell r="CC151">
            <v>0</v>
          </cell>
          <cell r="CD151">
            <v>465</v>
          </cell>
          <cell r="CF151">
            <v>0</v>
          </cell>
          <cell r="CG151">
            <v>0</v>
          </cell>
          <cell r="CH151">
            <v>37</v>
          </cell>
          <cell r="CI151">
            <v>0</v>
          </cell>
          <cell r="CJ151">
            <v>150</v>
          </cell>
          <cell r="CK151">
            <v>0</v>
          </cell>
          <cell r="CL151">
            <v>187</v>
          </cell>
          <cell r="CN151">
            <v>0</v>
          </cell>
          <cell r="CP151">
            <v>0</v>
          </cell>
          <cell r="CR151">
            <v>0</v>
          </cell>
          <cell r="CS151">
            <v>0</v>
          </cell>
          <cell r="CT151">
            <v>21</v>
          </cell>
          <cell r="CU151">
            <v>0</v>
          </cell>
          <cell r="CV151">
            <v>1</v>
          </cell>
          <cell r="CW151">
            <v>0</v>
          </cell>
          <cell r="CX151">
            <v>0</v>
          </cell>
          <cell r="CY151">
            <v>0</v>
          </cell>
          <cell r="CZ151">
            <v>0</v>
          </cell>
          <cell r="DA151">
            <v>77</v>
          </cell>
          <cell r="DB151">
            <v>0</v>
          </cell>
          <cell r="DC151">
            <v>99</v>
          </cell>
          <cell r="DE151">
            <v>0</v>
          </cell>
          <cell r="DG151">
            <v>38915</v>
          </cell>
          <cell r="DI151">
            <v>0</v>
          </cell>
          <cell r="DJ151">
            <v>0</v>
          </cell>
          <cell r="DK151">
            <v>0</v>
          </cell>
          <cell r="DL151">
            <v>0</v>
          </cell>
          <cell r="DM151">
            <v>0</v>
          </cell>
          <cell r="DN151">
            <v>0</v>
          </cell>
          <cell r="DO151">
            <v>0</v>
          </cell>
          <cell r="DP151">
            <v>0</v>
          </cell>
          <cell r="DQ151">
            <v>0</v>
          </cell>
          <cell r="DR151">
            <v>0</v>
          </cell>
          <cell r="DS151">
            <v>0</v>
          </cell>
          <cell r="DT151">
            <v>0</v>
          </cell>
          <cell r="DU151">
            <v>0</v>
          </cell>
          <cell r="DV151">
            <v>0</v>
          </cell>
          <cell r="DW151">
            <v>0</v>
          </cell>
          <cell r="DX151">
            <v>0</v>
          </cell>
          <cell r="DY151">
            <v>0</v>
          </cell>
          <cell r="DZ151">
            <v>0</v>
          </cell>
          <cell r="EA151">
            <v>0</v>
          </cell>
          <cell r="EB151">
            <v>0</v>
          </cell>
          <cell r="EC151">
            <v>0</v>
          </cell>
          <cell r="ED151">
            <v>0</v>
          </cell>
          <cell r="EE151">
            <v>0</v>
          </cell>
          <cell r="EF151">
            <v>0</v>
          </cell>
          <cell r="EG151">
            <v>0</v>
          </cell>
          <cell r="EH151">
            <v>0</v>
          </cell>
          <cell r="EI151">
            <v>0</v>
          </cell>
          <cell r="EJ151">
            <v>0</v>
          </cell>
          <cell r="EK151">
            <v>0</v>
          </cell>
          <cell r="EL151">
            <v>0</v>
          </cell>
          <cell r="EM151">
            <v>0</v>
          </cell>
          <cell r="EN151">
            <v>0</v>
          </cell>
          <cell r="EO151">
            <v>0</v>
          </cell>
          <cell r="EP151">
            <v>0</v>
          </cell>
          <cell r="EQ151">
            <v>0</v>
          </cell>
          <cell r="ER151">
            <v>0</v>
          </cell>
          <cell r="ES151">
            <v>0</v>
          </cell>
          <cell r="ET151">
            <v>0</v>
          </cell>
          <cell r="EU151">
            <v>0</v>
          </cell>
          <cell r="EV151">
            <v>0</v>
          </cell>
          <cell r="EW151">
            <v>0</v>
          </cell>
          <cell r="EX151">
            <v>0</v>
          </cell>
          <cell r="EY151">
            <v>0</v>
          </cell>
          <cell r="EZ151">
            <v>0</v>
          </cell>
          <cell r="FA151">
            <v>0</v>
          </cell>
          <cell r="FB151">
            <v>0</v>
          </cell>
          <cell r="FC151">
            <v>0</v>
          </cell>
          <cell r="FD151">
            <v>0</v>
          </cell>
          <cell r="FE151">
            <v>0</v>
          </cell>
          <cell r="FF151">
            <v>4167</v>
          </cell>
          <cell r="FG151">
            <v>7272</v>
          </cell>
          <cell r="FH151">
            <v>10000</v>
          </cell>
          <cell r="FJ151">
            <v>0</v>
          </cell>
          <cell r="FL151">
            <v>0</v>
          </cell>
          <cell r="FM151">
            <v>0</v>
          </cell>
          <cell r="FN151">
            <v>0</v>
          </cell>
          <cell r="FO151">
            <v>0</v>
          </cell>
          <cell r="FQ151">
            <v>267712</v>
          </cell>
          <cell r="FR151">
            <v>14134</v>
          </cell>
          <cell r="FS151">
            <v>97885</v>
          </cell>
          <cell r="FT151">
            <v>12212</v>
          </cell>
          <cell r="FU151">
            <v>17530</v>
          </cell>
          <cell r="FV151">
            <v>23886</v>
          </cell>
          <cell r="FW151">
            <v>5679</v>
          </cell>
          <cell r="FX151">
            <v>0</v>
          </cell>
          <cell r="FY151">
            <v>0</v>
          </cell>
          <cell r="FZ151">
            <v>10794</v>
          </cell>
          <cell r="GA151">
            <v>1868</v>
          </cell>
          <cell r="GB151">
            <v>0</v>
          </cell>
          <cell r="GC151">
            <v>0</v>
          </cell>
          <cell r="GD151">
            <v>-1542</v>
          </cell>
          <cell r="GE151">
            <v>9617</v>
          </cell>
          <cell r="GF151">
            <v>10021</v>
          </cell>
          <cell r="GG151">
            <v>0</v>
          </cell>
          <cell r="GH151">
            <v>0</v>
          </cell>
          <cell r="GI151">
            <v>469796</v>
          </cell>
        </row>
        <row r="152">
          <cell r="B152" t="str">
            <v>Kent</v>
          </cell>
          <cell r="C152" t="str">
            <v>SE</v>
          </cell>
          <cell r="D152" t="str">
            <v>SC</v>
          </cell>
          <cell r="E152">
            <v>21</v>
          </cell>
          <cell r="F152">
            <v>101894</v>
          </cell>
          <cell r="G152">
            <v>37336</v>
          </cell>
          <cell r="H152">
            <v>2571</v>
          </cell>
          <cell r="I152">
            <v>2930</v>
          </cell>
          <cell r="J152">
            <v>144752</v>
          </cell>
          <cell r="L152">
            <v>0</v>
          </cell>
          <cell r="M152">
            <v>34205</v>
          </cell>
          <cell r="N152">
            <v>0</v>
          </cell>
          <cell r="O152">
            <v>0</v>
          </cell>
          <cell r="P152">
            <v>0</v>
          </cell>
          <cell r="Q152">
            <v>0</v>
          </cell>
          <cell r="R152">
            <v>0</v>
          </cell>
          <cell r="S152">
            <v>0</v>
          </cell>
          <cell r="T152">
            <v>0</v>
          </cell>
          <cell r="U152">
            <v>0</v>
          </cell>
          <cell r="V152">
            <v>0</v>
          </cell>
          <cell r="W152">
            <v>0</v>
          </cell>
          <cell r="X152">
            <v>0</v>
          </cell>
          <cell r="Y152">
            <v>0</v>
          </cell>
          <cell r="Z152">
            <v>34205</v>
          </cell>
          <cell r="AB152">
            <v>0</v>
          </cell>
          <cell r="AC152">
            <v>0</v>
          </cell>
          <cell r="AD152">
            <v>1149</v>
          </cell>
          <cell r="AE152">
            <v>0</v>
          </cell>
          <cell r="AF152">
            <v>1351</v>
          </cell>
          <cell r="AG152">
            <v>1074</v>
          </cell>
          <cell r="AH152">
            <v>834</v>
          </cell>
          <cell r="AI152">
            <v>312</v>
          </cell>
          <cell r="AJ152">
            <v>0</v>
          </cell>
          <cell r="AK152">
            <v>2</v>
          </cell>
          <cell r="AL152">
            <v>4722</v>
          </cell>
          <cell r="AN152">
            <v>0</v>
          </cell>
          <cell r="AO152">
            <v>0</v>
          </cell>
          <cell r="AP152">
            <v>0</v>
          </cell>
          <cell r="AQ152">
            <v>0</v>
          </cell>
          <cell r="AR152">
            <v>1</v>
          </cell>
          <cell r="AS152">
            <v>0</v>
          </cell>
          <cell r="AT152">
            <v>0</v>
          </cell>
          <cell r="AU152">
            <v>1</v>
          </cell>
          <cell r="AW152">
            <v>0</v>
          </cell>
          <cell r="AX152">
            <v>0</v>
          </cell>
          <cell r="AY152">
            <v>0</v>
          </cell>
          <cell r="AZ152">
            <v>0</v>
          </cell>
          <cell r="BA152">
            <v>1120</v>
          </cell>
          <cell r="BB152">
            <v>1120</v>
          </cell>
          <cell r="BD152">
            <v>0</v>
          </cell>
          <cell r="BE152">
            <v>46</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46</v>
          </cell>
          <cell r="CF152">
            <v>0</v>
          </cell>
          <cell r="CG152">
            <v>0</v>
          </cell>
          <cell r="CH152">
            <v>0</v>
          </cell>
          <cell r="CI152">
            <v>0</v>
          </cell>
          <cell r="CJ152">
            <v>0</v>
          </cell>
          <cell r="CK152">
            <v>0</v>
          </cell>
          <cell r="CL152">
            <v>0</v>
          </cell>
          <cell r="CN152">
            <v>0</v>
          </cell>
          <cell r="CP152">
            <v>0</v>
          </cell>
          <cell r="CR152">
            <v>0</v>
          </cell>
          <cell r="CS152">
            <v>0</v>
          </cell>
          <cell r="CT152">
            <v>11056</v>
          </cell>
          <cell r="CU152">
            <v>0</v>
          </cell>
          <cell r="CV152">
            <v>0</v>
          </cell>
          <cell r="CW152">
            <v>0</v>
          </cell>
          <cell r="CX152">
            <v>0</v>
          </cell>
          <cell r="CY152">
            <v>0</v>
          </cell>
          <cell r="CZ152">
            <v>0</v>
          </cell>
          <cell r="DA152">
            <v>0</v>
          </cell>
          <cell r="DB152">
            <v>0</v>
          </cell>
          <cell r="DC152">
            <v>11056</v>
          </cell>
          <cell r="DE152">
            <v>0</v>
          </cell>
          <cell r="DG152">
            <v>195902</v>
          </cell>
          <cell r="DI152">
            <v>0</v>
          </cell>
          <cell r="DJ152">
            <v>0</v>
          </cell>
          <cell r="DK152">
            <v>0</v>
          </cell>
          <cell r="DL152">
            <v>0</v>
          </cell>
          <cell r="DM152">
            <v>0</v>
          </cell>
          <cell r="DN152">
            <v>0</v>
          </cell>
          <cell r="DO152">
            <v>0</v>
          </cell>
          <cell r="DP152">
            <v>0</v>
          </cell>
          <cell r="DQ152">
            <v>0</v>
          </cell>
          <cell r="DR152">
            <v>0</v>
          </cell>
          <cell r="DS152">
            <v>0</v>
          </cell>
          <cell r="DT152">
            <v>0</v>
          </cell>
          <cell r="DU152">
            <v>0</v>
          </cell>
          <cell r="DV152">
            <v>0</v>
          </cell>
          <cell r="DW152">
            <v>0</v>
          </cell>
          <cell r="DX152">
            <v>0</v>
          </cell>
          <cell r="DY152">
            <v>0</v>
          </cell>
          <cell r="DZ152">
            <v>0</v>
          </cell>
          <cell r="EA152">
            <v>0</v>
          </cell>
          <cell r="EB152">
            <v>0</v>
          </cell>
          <cell r="EC152">
            <v>0</v>
          </cell>
          <cell r="ED152">
            <v>0</v>
          </cell>
          <cell r="EE152">
            <v>0</v>
          </cell>
          <cell r="EF152">
            <v>0</v>
          </cell>
          <cell r="EG152">
            <v>0</v>
          </cell>
          <cell r="EH152">
            <v>0</v>
          </cell>
          <cell r="EI152">
            <v>0</v>
          </cell>
          <cell r="EJ152">
            <v>0</v>
          </cell>
          <cell r="EK152">
            <v>0</v>
          </cell>
          <cell r="EL152">
            <v>0</v>
          </cell>
          <cell r="EM152">
            <v>0</v>
          </cell>
          <cell r="EN152">
            <v>0</v>
          </cell>
          <cell r="EO152">
            <v>0</v>
          </cell>
          <cell r="EP152">
            <v>0</v>
          </cell>
          <cell r="EQ152">
            <v>0</v>
          </cell>
          <cell r="ER152">
            <v>0</v>
          </cell>
          <cell r="ES152">
            <v>0</v>
          </cell>
          <cell r="ET152">
            <v>0</v>
          </cell>
          <cell r="EU152">
            <v>0</v>
          </cell>
          <cell r="EV152">
            <v>0</v>
          </cell>
          <cell r="EW152">
            <v>0</v>
          </cell>
          <cell r="EX152">
            <v>0</v>
          </cell>
          <cell r="EY152">
            <v>0</v>
          </cell>
          <cell r="EZ152">
            <v>0</v>
          </cell>
          <cell r="FA152">
            <v>0</v>
          </cell>
          <cell r="FB152">
            <v>0</v>
          </cell>
          <cell r="FC152">
            <v>0</v>
          </cell>
          <cell r="FD152">
            <v>0</v>
          </cell>
          <cell r="FE152">
            <v>0</v>
          </cell>
          <cell r="FF152">
            <v>57000</v>
          </cell>
          <cell r="FG152">
            <v>79663</v>
          </cell>
          <cell r="FH152">
            <v>25800</v>
          </cell>
          <cell r="FJ152">
            <v>0</v>
          </cell>
          <cell r="FL152">
            <v>0</v>
          </cell>
          <cell r="FM152">
            <v>0</v>
          </cell>
          <cell r="FN152">
            <v>0</v>
          </cell>
          <cell r="FO152">
            <v>0</v>
          </cell>
          <cell r="FQ152">
            <v>1165971</v>
          </cell>
          <cell r="FR152">
            <v>81591</v>
          </cell>
          <cell r="FS152">
            <v>501856</v>
          </cell>
          <cell r="FT152">
            <v>38402</v>
          </cell>
          <cell r="FU152">
            <v>33812</v>
          </cell>
          <cell r="FV152">
            <v>79356</v>
          </cell>
          <cell r="FW152">
            <v>13470</v>
          </cell>
          <cell r="FX152">
            <v>0</v>
          </cell>
          <cell r="FY152">
            <v>0</v>
          </cell>
          <cell r="FZ152">
            <v>10891</v>
          </cell>
          <cell r="GA152">
            <v>30873</v>
          </cell>
          <cell r="GB152">
            <v>0</v>
          </cell>
          <cell r="GC152">
            <v>-7269</v>
          </cell>
          <cell r="GD152">
            <v>-1610</v>
          </cell>
          <cell r="GE152">
            <v>49225</v>
          </cell>
          <cell r="GF152">
            <v>67328</v>
          </cell>
          <cell r="GG152">
            <v>36862</v>
          </cell>
          <cell r="GH152">
            <v>-16100</v>
          </cell>
          <cell r="GI152">
            <v>2084658</v>
          </cell>
        </row>
        <row r="153">
          <cell r="B153" t="str">
            <v>Ashford</v>
          </cell>
          <cell r="C153" t="str">
            <v>SE</v>
          </cell>
          <cell r="D153" t="str">
            <v>SD</v>
          </cell>
          <cell r="E153">
            <v>0</v>
          </cell>
          <cell r="F153">
            <v>0</v>
          </cell>
          <cell r="G153">
            <v>0</v>
          </cell>
          <cell r="H153">
            <v>0</v>
          </cell>
          <cell r="I153">
            <v>0</v>
          </cell>
          <cell r="J153">
            <v>0</v>
          </cell>
          <cell r="L153">
            <v>0</v>
          </cell>
          <cell r="M153">
            <v>0</v>
          </cell>
          <cell r="N153">
            <v>0</v>
          </cell>
          <cell r="O153">
            <v>1</v>
          </cell>
          <cell r="P153">
            <v>0</v>
          </cell>
          <cell r="Q153">
            <v>0</v>
          </cell>
          <cell r="R153">
            <v>0</v>
          </cell>
          <cell r="S153">
            <v>0</v>
          </cell>
          <cell r="T153">
            <v>0</v>
          </cell>
          <cell r="U153">
            <v>263</v>
          </cell>
          <cell r="V153">
            <v>0</v>
          </cell>
          <cell r="W153">
            <v>0</v>
          </cell>
          <cell r="X153">
            <v>0</v>
          </cell>
          <cell r="Y153">
            <v>0</v>
          </cell>
          <cell r="Z153">
            <v>264</v>
          </cell>
          <cell r="AB153">
            <v>0</v>
          </cell>
          <cell r="AC153">
            <v>0</v>
          </cell>
          <cell r="AD153">
            <v>0</v>
          </cell>
          <cell r="AE153">
            <v>0</v>
          </cell>
          <cell r="AF153">
            <v>0</v>
          </cell>
          <cell r="AG153">
            <v>0</v>
          </cell>
          <cell r="AH153">
            <v>0</v>
          </cell>
          <cell r="AI153">
            <v>0</v>
          </cell>
          <cell r="AJ153">
            <v>0</v>
          </cell>
          <cell r="AK153">
            <v>0</v>
          </cell>
          <cell r="AL153">
            <v>0</v>
          </cell>
          <cell r="AN153">
            <v>40</v>
          </cell>
          <cell r="AO153">
            <v>2</v>
          </cell>
          <cell r="AP153">
            <v>0</v>
          </cell>
          <cell r="AQ153">
            <v>19</v>
          </cell>
          <cell r="AR153">
            <v>0</v>
          </cell>
          <cell r="AS153">
            <v>0</v>
          </cell>
          <cell r="AT153">
            <v>0</v>
          </cell>
          <cell r="AU153">
            <v>61</v>
          </cell>
          <cell r="AW153">
            <v>24</v>
          </cell>
          <cell r="AX153">
            <v>873</v>
          </cell>
          <cell r="AY153">
            <v>209</v>
          </cell>
          <cell r="AZ153">
            <v>4</v>
          </cell>
          <cell r="BA153">
            <v>0</v>
          </cell>
          <cell r="BB153">
            <v>1110</v>
          </cell>
          <cell r="BD153">
            <v>4</v>
          </cell>
          <cell r="BE153">
            <v>0</v>
          </cell>
          <cell r="BF153">
            <v>0</v>
          </cell>
          <cell r="BG153">
            <v>1</v>
          </cell>
          <cell r="BH153">
            <v>0</v>
          </cell>
          <cell r="BI153">
            <v>0</v>
          </cell>
          <cell r="BJ153">
            <v>1</v>
          </cell>
          <cell r="BK153">
            <v>0</v>
          </cell>
          <cell r="BL153">
            <v>0</v>
          </cell>
          <cell r="BM153">
            <v>19</v>
          </cell>
          <cell r="BN153">
            <v>5</v>
          </cell>
          <cell r="BO153">
            <v>2</v>
          </cell>
          <cell r="BP153">
            <v>4</v>
          </cell>
          <cell r="BQ153">
            <v>0</v>
          </cell>
          <cell r="BR153">
            <v>118</v>
          </cell>
          <cell r="BS153">
            <v>0</v>
          </cell>
          <cell r="BT153">
            <v>1</v>
          </cell>
          <cell r="BU153">
            <v>0</v>
          </cell>
          <cell r="BV153">
            <v>0</v>
          </cell>
          <cell r="BW153">
            <v>3</v>
          </cell>
          <cell r="BX153">
            <v>5</v>
          </cell>
          <cell r="BY153">
            <v>0</v>
          </cell>
          <cell r="BZ153">
            <v>0</v>
          </cell>
          <cell r="CA153">
            <v>0</v>
          </cell>
          <cell r="CB153">
            <v>0</v>
          </cell>
          <cell r="CC153">
            <v>0</v>
          </cell>
          <cell r="CD153">
            <v>163</v>
          </cell>
          <cell r="CF153">
            <v>3</v>
          </cell>
          <cell r="CG153">
            <v>26</v>
          </cell>
          <cell r="CH153">
            <v>5</v>
          </cell>
          <cell r="CI153">
            <v>0</v>
          </cell>
          <cell r="CJ153">
            <v>160</v>
          </cell>
          <cell r="CK153">
            <v>0</v>
          </cell>
          <cell r="CL153">
            <v>194</v>
          </cell>
          <cell r="CN153">
            <v>0</v>
          </cell>
          <cell r="CP153">
            <v>0</v>
          </cell>
          <cell r="CR153">
            <v>0</v>
          </cell>
          <cell r="CS153">
            <v>0</v>
          </cell>
          <cell r="CT153">
            <v>53</v>
          </cell>
          <cell r="CU153">
            <v>0</v>
          </cell>
          <cell r="CV153">
            <v>17</v>
          </cell>
          <cell r="CW153">
            <v>67</v>
          </cell>
          <cell r="CX153">
            <v>1</v>
          </cell>
          <cell r="CY153">
            <v>4</v>
          </cell>
          <cell r="CZ153">
            <v>0</v>
          </cell>
          <cell r="DA153">
            <v>0</v>
          </cell>
          <cell r="DB153">
            <v>0</v>
          </cell>
          <cell r="DC153">
            <v>142</v>
          </cell>
          <cell r="DE153">
            <v>0</v>
          </cell>
          <cell r="DG153">
            <v>1934</v>
          </cell>
          <cell r="DI153">
            <v>0</v>
          </cell>
          <cell r="DJ153">
            <v>0</v>
          </cell>
          <cell r="DK153">
            <v>0</v>
          </cell>
          <cell r="DL153">
            <v>0</v>
          </cell>
          <cell r="DM153">
            <v>0</v>
          </cell>
          <cell r="DN153">
            <v>0</v>
          </cell>
          <cell r="DO153">
            <v>0</v>
          </cell>
          <cell r="DP153">
            <v>0</v>
          </cell>
          <cell r="DQ153">
            <v>0</v>
          </cell>
          <cell r="DR153">
            <v>0</v>
          </cell>
          <cell r="DS153">
            <v>0</v>
          </cell>
          <cell r="DT153">
            <v>0</v>
          </cell>
          <cell r="DU153">
            <v>0</v>
          </cell>
          <cell r="DV153">
            <v>0</v>
          </cell>
          <cell r="DW153">
            <v>0</v>
          </cell>
          <cell r="DX153">
            <v>0</v>
          </cell>
          <cell r="DY153">
            <v>0</v>
          </cell>
          <cell r="DZ153">
            <v>0</v>
          </cell>
          <cell r="EA153">
            <v>0</v>
          </cell>
          <cell r="EB153">
            <v>0</v>
          </cell>
          <cell r="EC153">
            <v>0</v>
          </cell>
          <cell r="ED153">
            <v>0</v>
          </cell>
          <cell r="EE153">
            <v>0</v>
          </cell>
          <cell r="EF153">
            <v>0</v>
          </cell>
          <cell r="EG153">
            <v>0</v>
          </cell>
          <cell r="EH153">
            <v>0</v>
          </cell>
          <cell r="EI153">
            <v>0</v>
          </cell>
          <cell r="EJ153">
            <v>0</v>
          </cell>
          <cell r="EK153">
            <v>0</v>
          </cell>
          <cell r="EL153">
            <v>0</v>
          </cell>
          <cell r="EM153">
            <v>0</v>
          </cell>
          <cell r="EN153">
            <v>0</v>
          </cell>
          <cell r="EO153">
            <v>0</v>
          </cell>
          <cell r="EP153">
            <v>0</v>
          </cell>
          <cell r="EQ153">
            <v>0</v>
          </cell>
          <cell r="ER153">
            <v>0</v>
          </cell>
          <cell r="ES153">
            <v>0</v>
          </cell>
          <cell r="ET153">
            <v>0</v>
          </cell>
          <cell r="EU153">
            <v>0</v>
          </cell>
          <cell r="EV153">
            <v>0</v>
          </cell>
          <cell r="EW153">
            <v>0</v>
          </cell>
          <cell r="EX153">
            <v>0</v>
          </cell>
          <cell r="EY153">
            <v>0</v>
          </cell>
          <cell r="EZ153">
            <v>0</v>
          </cell>
          <cell r="FA153">
            <v>0</v>
          </cell>
          <cell r="FB153">
            <v>0</v>
          </cell>
          <cell r="FC153">
            <v>0</v>
          </cell>
          <cell r="FD153">
            <v>0</v>
          </cell>
          <cell r="FE153">
            <v>0</v>
          </cell>
          <cell r="FF153">
            <v>0</v>
          </cell>
          <cell r="FG153">
            <v>2173</v>
          </cell>
          <cell r="FH153">
            <v>1843</v>
          </cell>
          <cell r="FJ153">
            <v>0</v>
          </cell>
          <cell r="FL153">
            <v>0</v>
          </cell>
          <cell r="FM153">
            <v>0</v>
          </cell>
          <cell r="FN153">
            <v>0</v>
          </cell>
          <cell r="FO153">
            <v>0</v>
          </cell>
          <cell r="FQ153">
            <v>0</v>
          </cell>
          <cell r="FR153">
            <v>660</v>
          </cell>
          <cell r="FS153">
            <v>0</v>
          </cell>
          <cell r="FT153">
            <v>1077</v>
          </cell>
          <cell r="FU153">
            <v>3042</v>
          </cell>
          <cell r="FV153">
            <v>5355</v>
          </cell>
          <cell r="FW153">
            <v>1729</v>
          </cell>
          <cell r="FX153">
            <v>0</v>
          </cell>
          <cell r="FY153">
            <v>0</v>
          </cell>
          <cell r="FZ153">
            <v>3672</v>
          </cell>
          <cell r="GA153">
            <v>1538</v>
          </cell>
          <cell r="GB153">
            <v>0</v>
          </cell>
          <cell r="GC153">
            <v>0</v>
          </cell>
          <cell r="GD153">
            <v>0</v>
          </cell>
          <cell r="GE153">
            <v>0</v>
          </cell>
          <cell r="GF153">
            <v>302</v>
          </cell>
          <cell r="GG153">
            <v>0</v>
          </cell>
          <cell r="GH153">
            <v>0</v>
          </cell>
          <cell r="GI153">
            <v>17375</v>
          </cell>
        </row>
        <row r="154">
          <cell r="B154" t="str">
            <v>Canterbury</v>
          </cell>
          <cell r="C154" t="str">
            <v>SE</v>
          </cell>
          <cell r="D154" t="str">
            <v>SD</v>
          </cell>
          <cell r="E154">
            <v>0</v>
          </cell>
          <cell r="F154">
            <v>0</v>
          </cell>
          <cell r="G154">
            <v>0</v>
          </cell>
          <cell r="H154">
            <v>0</v>
          </cell>
          <cell r="I154">
            <v>0</v>
          </cell>
          <cell r="J154">
            <v>0</v>
          </cell>
          <cell r="L154">
            <v>0</v>
          </cell>
          <cell r="M154">
            <v>0</v>
          </cell>
          <cell r="N154">
            <v>98</v>
          </cell>
          <cell r="O154">
            <v>0</v>
          </cell>
          <cell r="P154">
            <v>0</v>
          </cell>
          <cell r="Q154">
            <v>19</v>
          </cell>
          <cell r="R154">
            <v>0</v>
          </cell>
          <cell r="S154">
            <v>0</v>
          </cell>
          <cell r="T154">
            <v>100</v>
          </cell>
          <cell r="U154">
            <v>109</v>
          </cell>
          <cell r="V154">
            <v>0</v>
          </cell>
          <cell r="W154">
            <v>0</v>
          </cell>
          <cell r="X154">
            <v>0</v>
          </cell>
          <cell r="Y154">
            <v>0</v>
          </cell>
          <cell r="Z154">
            <v>326</v>
          </cell>
          <cell r="AB154">
            <v>0</v>
          </cell>
          <cell r="AC154">
            <v>0</v>
          </cell>
          <cell r="AD154">
            <v>0</v>
          </cell>
          <cell r="AE154">
            <v>0</v>
          </cell>
          <cell r="AF154">
            <v>0</v>
          </cell>
          <cell r="AG154">
            <v>0</v>
          </cell>
          <cell r="AH154">
            <v>0</v>
          </cell>
          <cell r="AI154">
            <v>0</v>
          </cell>
          <cell r="AJ154">
            <v>0</v>
          </cell>
          <cell r="AK154">
            <v>0</v>
          </cell>
          <cell r="AL154">
            <v>0</v>
          </cell>
          <cell r="AN154">
            <v>569</v>
          </cell>
          <cell r="AO154">
            <v>0</v>
          </cell>
          <cell r="AP154">
            <v>0</v>
          </cell>
          <cell r="AQ154">
            <v>0</v>
          </cell>
          <cell r="AR154">
            <v>0</v>
          </cell>
          <cell r="AS154">
            <v>0</v>
          </cell>
          <cell r="AT154">
            <v>0</v>
          </cell>
          <cell r="AU154">
            <v>569</v>
          </cell>
          <cell r="AW154">
            <v>341</v>
          </cell>
          <cell r="AX154">
            <v>457</v>
          </cell>
          <cell r="AY154">
            <v>142</v>
          </cell>
          <cell r="AZ154">
            <v>1</v>
          </cell>
          <cell r="BA154">
            <v>0</v>
          </cell>
          <cell r="BB154">
            <v>941</v>
          </cell>
          <cell r="BD154">
            <v>10</v>
          </cell>
          <cell r="BE154">
            <v>0</v>
          </cell>
          <cell r="BF154">
            <v>0</v>
          </cell>
          <cell r="BG154">
            <v>0</v>
          </cell>
          <cell r="BH154">
            <v>0</v>
          </cell>
          <cell r="BI154">
            <v>0</v>
          </cell>
          <cell r="BJ154">
            <v>0</v>
          </cell>
          <cell r="BK154">
            <v>0</v>
          </cell>
          <cell r="BL154">
            <v>0</v>
          </cell>
          <cell r="BM154">
            <v>129</v>
          </cell>
          <cell r="BN154">
            <v>0</v>
          </cell>
          <cell r="BO154">
            <v>0</v>
          </cell>
          <cell r="BP154">
            <v>0</v>
          </cell>
          <cell r="BQ154">
            <v>0</v>
          </cell>
          <cell r="BR154">
            <v>29</v>
          </cell>
          <cell r="BS154">
            <v>0</v>
          </cell>
          <cell r="BT154">
            <v>0</v>
          </cell>
          <cell r="BU154">
            <v>777</v>
          </cell>
          <cell r="BV154">
            <v>0</v>
          </cell>
          <cell r="BW154">
            <v>6</v>
          </cell>
          <cell r="BX154">
            <v>56</v>
          </cell>
          <cell r="BY154">
            <v>0</v>
          </cell>
          <cell r="BZ154">
            <v>0</v>
          </cell>
          <cell r="CA154">
            <v>0</v>
          </cell>
          <cell r="CB154">
            <v>0</v>
          </cell>
          <cell r="CC154">
            <v>0</v>
          </cell>
          <cell r="CD154">
            <v>1007</v>
          </cell>
          <cell r="CF154">
            <v>0</v>
          </cell>
          <cell r="CG154">
            <v>0</v>
          </cell>
          <cell r="CH154">
            <v>0</v>
          </cell>
          <cell r="CI154">
            <v>0</v>
          </cell>
          <cell r="CJ154">
            <v>0</v>
          </cell>
          <cell r="CK154">
            <v>70</v>
          </cell>
          <cell r="CL154">
            <v>70</v>
          </cell>
          <cell r="CN154">
            <v>0</v>
          </cell>
          <cell r="CP154">
            <v>0</v>
          </cell>
          <cell r="CR154">
            <v>0</v>
          </cell>
          <cell r="CS154">
            <v>0</v>
          </cell>
          <cell r="CT154">
            <v>17</v>
          </cell>
          <cell r="CU154">
            <v>0</v>
          </cell>
          <cell r="CV154">
            <v>0</v>
          </cell>
          <cell r="CW154">
            <v>0</v>
          </cell>
          <cell r="CX154">
            <v>0</v>
          </cell>
          <cell r="CY154">
            <v>577</v>
          </cell>
          <cell r="CZ154">
            <v>0</v>
          </cell>
          <cell r="DA154">
            <v>0</v>
          </cell>
          <cell r="DB154">
            <v>0</v>
          </cell>
          <cell r="DC154">
            <v>594</v>
          </cell>
          <cell r="DE154">
            <v>0</v>
          </cell>
          <cell r="DG154">
            <v>3507</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cell r="DV154">
            <v>0</v>
          </cell>
          <cell r="DW154">
            <v>0</v>
          </cell>
          <cell r="DX154">
            <v>0</v>
          </cell>
          <cell r="DY154">
            <v>0</v>
          </cell>
          <cell r="DZ154">
            <v>0</v>
          </cell>
          <cell r="EA154">
            <v>0</v>
          </cell>
          <cell r="EB154">
            <v>0</v>
          </cell>
          <cell r="EC154">
            <v>0</v>
          </cell>
          <cell r="ED154">
            <v>0</v>
          </cell>
          <cell r="EE154">
            <v>0</v>
          </cell>
          <cell r="EF154">
            <v>0</v>
          </cell>
          <cell r="EG154">
            <v>0</v>
          </cell>
          <cell r="EH154">
            <v>0</v>
          </cell>
          <cell r="EI154">
            <v>0</v>
          </cell>
          <cell r="EJ154">
            <v>0</v>
          </cell>
          <cell r="EK154">
            <v>0</v>
          </cell>
          <cell r="EL154">
            <v>0</v>
          </cell>
          <cell r="EM154">
            <v>0</v>
          </cell>
          <cell r="EN154">
            <v>0</v>
          </cell>
          <cell r="EO154">
            <v>0</v>
          </cell>
          <cell r="EP154">
            <v>0</v>
          </cell>
          <cell r="EQ154">
            <v>0</v>
          </cell>
          <cell r="ER154">
            <v>0</v>
          </cell>
          <cell r="ES154">
            <v>0</v>
          </cell>
          <cell r="ET154">
            <v>0</v>
          </cell>
          <cell r="EU154">
            <v>0</v>
          </cell>
          <cell r="EV154">
            <v>0</v>
          </cell>
          <cell r="EW154">
            <v>0</v>
          </cell>
          <cell r="EX154">
            <v>0</v>
          </cell>
          <cell r="EY154">
            <v>0</v>
          </cell>
          <cell r="EZ154">
            <v>0</v>
          </cell>
          <cell r="FA154">
            <v>0</v>
          </cell>
          <cell r="FB154">
            <v>0</v>
          </cell>
          <cell r="FC154">
            <v>0</v>
          </cell>
          <cell r="FD154">
            <v>0</v>
          </cell>
          <cell r="FE154">
            <v>0</v>
          </cell>
          <cell r="FF154">
            <v>0</v>
          </cell>
          <cell r="FG154">
            <v>9999</v>
          </cell>
          <cell r="FH154">
            <v>2100</v>
          </cell>
          <cell r="FJ154">
            <v>0</v>
          </cell>
          <cell r="FL154">
            <v>0</v>
          </cell>
          <cell r="FM154">
            <v>0</v>
          </cell>
          <cell r="FN154">
            <v>0</v>
          </cell>
          <cell r="FO154">
            <v>0</v>
          </cell>
          <cell r="FQ154">
            <v>0</v>
          </cell>
          <cell r="FR154">
            <v>1076</v>
          </cell>
          <cell r="FS154">
            <v>0</v>
          </cell>
          <cell r="FT154">
            <v>1920</v>
          </cell>
          <cell r="FU154">
            <v>5861</v>
          </cell>
          <cell r="FV154">
            <v>7862</v>
          </cell>
          <cell r="FW154">
            <v>4473</v>
          </cell>
          <cell r="FX154">
            <v>0</v>
          </cell>
          <cell r="FY154">
            <v>0</v>
          </cell>
          <cell r="FZ154">
            <v>4856</v>
          </cell>
          <cell r="GA154">
            <v>1010</v>
          </cell>
          <cell r="GB154">
            <v>64</v>
          </cell>
          <cell r="GC154">
            <v>-3258</v>
          </cell>
          <cell r="GD154">
            <v>0</v>
          </cell>
          <cell r="GE154">
            <v>998</v>
          </cell>
          <cell r="GF154">
            <v>1322</v>
          </cell>
          <cell r="GG154">
            <v>0</v>
          </cell>
          <cell r="GH154">
            <v>1317</v>
          </cell>
          <cell r="GI154">
            <v>27501</v>
          </cell>
        </row>
        <row r="155">
          <cell r="B155" t="str">
            <v>Dartford</v>
          </cell>
          <cell r="C155" t="str">
            <v>SE</v>
          </cell>
          <cell r="D155" t="str">
            <v>SD</v>
          </cell>
          <cell r="E155">
            <v>0</v>
          </cell>
          <cell r="F155">
            <v>0</v>
          </cell>
          <cell r="G155">
            <v>0</v>
          </cell>
          <cell r="H155">
            <v>0</v>
          </cell>
          <cell r="I155">
            <v>0</v>
          </cell>
          <cell r="J155">
            <v>0</v>
          </cell>
          <cell r="L155">
            <v>0</v>
          </cell>
          <cell r="M155">
            <v>0</v>
          </cell>
          <cell r="N155">
            <v>0</v>
          </cell>
          <cell r="O155">
            <v>39</v>
          </cell>
          <cell r="P155">
            <v>0</v>
          </cell>
          <cell r="Q155">
            <v>0</v>
          </cell>
          <cell r="R155">
            <v>0</v>
          </cell>
          <cell r="S155">
            <v>0</v>
          </cell>
          <cell r="T155">
            <v>0</v>
          </cell>
          <cell r="U155">
            <v>126</v>
          </cell>
          <cell r="V155">
            <v>0</v>
          </cell>
          <cell r="W155">
            <v>0</v>
          </cell>
          <cell r="X155">
            <v>0</v>
          </cell>
          <cell r="Y155">
            <v>0</v>
          </cell>
          <cell r="Z155">
            <v>165</v>
          </cell>
          <cell r="AB155">
            <v>0</v>
          </cell>
          <cell r="AC155">
            <v>0</v>
          </cell>
          <cell r="AD155">
            <v>0</v>
          </cell>
          <cell r="AE155">
            <v>0</v>
          </cell>
          <cell r="AF155">
            <v>0</v>
          </cell>
          <cell r="AG155">
            <v>0</v>
          </cell>
          <cell r="AH155">
            <v>0</v>
          </cell>
          <cell r="AI155">
            <v>0</v>
          </cell>
          <cell r="AJ155">
            <v>0</v>
          </cell>
          <cell r="AK155">
            <v>0</v>
          </cell>
          <cell r="AL155">
            <v>0</v>
          </cell>
          <cell r="AN155">
            <v>460</v>
          </cell>
          <cell r="AO155">
            <v>0</v>
          </cell>
          <cell r="AP155">
            <v>0</v>
          </cell>
          <cell r="AQ155">
            <v>0</v>
          </cell>
          <cell r="AR155">
            <v>0</v>
          </cell>
          <cell r="AS155">
            <v>0</v>
          </cell>
          <cell r="AT155">
            <v>0</v>
          </cell>
          <cell r="AU155">
            <v>460</v>
          </cell>
          <cell r="AW155">
            <v>364</v>
          </cell>
          <cell r="AX155">
            <v>728</v>
          </cell>
          <cell r="AY155">
            <v>521</v>
          </cell>
          <cell r="AZ155">
            <v>0</v>
          </cell>
          <cell r="BA155">
            <v>0</v>
          </cell>
          <cell r="BB155">
            <v>1613</v>
          </cell>
          <cell r="BD155">
            <v>17</v>
          </cell>
          <cell r="BE155">
            <v>0</v>
          </cell>
          <cell r="BF155">
            <v>0</v>
          </cell>
          <cell r="BG155">
            <v>0</v>
          </cell>
          <cell r="BH155">
            <v>1</v>
          </cell>
          <cell r="BI155">
            <v>0</v>
          </cell>
          <cell r="BJ155">
            <v>1</v>
          </cell>
          <cell r="BK155">
            <v>0</v>
          </cell>
          <cell r="BL155">
            <v>0</v>
          </cell>
          <cell r="BM155">
            <v>262</v>
          </cell>
          <cell r="BN155">
            <v>0</v>
          </cell>
          <cell r="BO155">
            <v>2</v>
          </cell>
          <cell r="BP155">
            <v>0</v>
          </cell>
          <cell r="BQ155">
            <v>0</v>
          </cell>
          <cell r="BR155">
            <v>22</v>
          </cell>
          <cell r="BS155">
            <v>0</v>
          </cell>
          <cell r="BT155">
            <v>0</v>
          </cell>
          <cell r="BU155">
            <v>0</v>
          </cell>
          <cell r="BV155">
            <v>0</v>
          </cell>
          <cell r="BW155">
            <v>0</v>
          </cell>
          <cell r="BX155">
            <v>135</v>
          </cell>
          <cell r="BY155">
            <v>0</v>
          </cell>
          <cell r="BZ155">
            <v>0</v>
          </cell>
          <cell r="CA155">
            <v>0</v>
          </cell>
          <cell r="CB155">
            <v>0</v>
          </cell>
          <cell r="CC155">
            <v>0</v>
          </cell>
          <cell r="CD155">
            <v>440</v>
          </cell>
          <cell r="CF155">
            <v>0</v>
          </cell>
          <cell r="CG155">
            <v>2</v>
          </cell>
          <cell r="CH155">
            <v>0</v>
          </cell>
          <cell r="CI155">
            <v>0</v>
          </cell>
          <cell r="CJ155">
            <v>61</v>
          </cell>
          <cell r="CK155">
            <v>0</v>
          </cell>
          <cell r="CL155">
            <v>63</v>
          </cell>
          <cell r="CN155">
            <v>0</v>
          </cell>
          <cell r="CP155">
            <v>0</v>
          </cell>
          <cell r="CR155">
            <v>0</v>
          </cell>
          <cell r="CS155">
            <v>0</v>
          </cell>
          <cell r="CT155">
            <v>21</v>
          </cell>
          <cell r="CU155">
            <v>0</v>
          </cell>
          <cell r="CV155">
            <v>0</v>
          </cell>
          <cell r="CW155">
            <v>48</v>
          </cell>
          <cell r="CX155">
            <v>0</v>
          </cell>
          <cell r="CY155">
            <v>0</v>
          </cell>
          <cell r="CZ155">
            <v>0</v>
          </cell>
          <cell r="DA155">
            <v>0</v>
          </cell>
          <cell r="DB155">
            <v>0</v>
          </cell>
          <cell r="DC155">
            <v>69</v>
          </cell>
          <cell r="DE155">
            <v>14578</v>
          </cell>
          <cell r="DG155">
            <v>17388</v>
          </cell>
          <cell r="DI155">
            <v>0</v>
          </cell>
          <cell r="DJ155">
            <v>0</v>
          </cell>
          <cell r="DK155">
            <v>0</v>
          </cell>
          <cell r="DL155">
            <v>0</v>
          </cell>
          <cell r="DM155">
            <v>0</v>
          </cell>
          <cell r="DN155">
            <v>0</v>
          </cell>
          <cell r="DO155">
            <v>0</v>
          </cell>
          <cell r="DP155">
            <v>0</v>
          </cell>
          <cell r="DQ155">
            <v>0</v>
          </cell>
          <cell r="DR155">
            <v>0</v>
          </cell>
          <cell r="DS155">
            <v>0</v>
          </cell>
          <cell r="DT155">
            <v>0</v>
          </cell>
          <cell r="DU155">
            <v>0</v>
          </cell>
          <cell r="DV155">
            <v>0</v>
          </cell>
          <cell r="DW155">
            <v>0</v>
          </cell>
          <cell r="DX155">
            <v>0</v>
          </cell>
          <cell r="DY155">
            <v>0</v>
          </cell>
          <cell r="DZ155">
            <v>0</v>
          </cell>
          <cell r="EA155">
            <v>0</v>
          </cell>
          <cell r="EB155">
            <v>0</v>
          </cell>
          <cell r="EC155">
            <v>0</v>
          </cell>
          <cell r="ED155">
            <v>0</v>
          </cell>
          <cell r="EE155">
            <v>0</v>
          </cell>
          <cell r="EF155">
            <v>0</v>
          </cell>
          <cell r="EG155">
            <v>0</v>
          </cell>
          <cell r="EH155">
            <v>0</v>
          </cell>
          <cell r="EI155">
            <v>0</v>
          </cell>
          <cell r="EJ155">
            <v>0</v>
          </cell>
          <cell r="EK155">
            <v>0</v>
          </cell>
          <cell r="EL155">
            <v>0</v>
          </cell>
          <cell r="EM155">
            <v>0</v>
          </cell>
          <cell r="EN155">
            <v>0</v>
          </cell>
          <cell r="EO155">
            <v>0</v>
          </cell>
          <cell r="EP155">
            <v>0</v>
          </cell>
          <cell r="EQ155">
            <v>0</v>
          </cell>
          <cell r="ER155">
            <v>0</v>
          </cell>
          <cell r="ES155">
            <v>0</v>
          </cell>
          <cell r="ET155">
            <v>0</v>
          </cell>
          <cell r="EU155">
            <v>0</v>
          </cell>
          <cell r="EV155">
            <v>0</v>
          </cell>
          <cell r="EW155">
            <v>0</v>
          </cell>
          <cell r="EX155">
            <v>0</v>
          </cell>
          <cell r="EY155">
            <v>0</v>
          </cell>
          <cell r="EZ155">
            <v>0</v>
          </cell>
          <cell r="FA155">
            <v>0</v>
          </cell>
          <cell r="FB155">
            <v>0</v>
          </cell>
          <cell r="FC155">
            <v>0</v>
          </cell>
          <cell r="FD155">
            <v>0</v>
          </cell>
          <cell r="FE155">
            <v>0</v>
          </cell>
          <cell r="FF155">
            <v>0</v>
          </cell>
          <cell r="FG155">
            <v>5806</v>
          </cell>
          <cell r="FH155">
            <v>2620</v>
          </cell>
          <cell r="FJ155">
            <v>0</v>
          </cell>
          <cell r="FL155">
            <v>0</v>
          </cell>
          <cell r="FM155">
            <v>0</v>
          </cell>
          <cell r="FN155">
            <v>0</v>
          </cell>
          <cell r="FO155">
            <v>0</v>
          </cell>
          <cell r="FQ155">
            <v>0</v>
          </cell>
          <cell r="FR155">
            <v>1287</v>
          </cell>
          <cell r="FS155">
            <v>0</v>
          </cell>
          <cell r="FT155">
            <v>847</v>
          </cell>
          <cell r="FU155">
            <v>2124</v>
          </cell>
          <cell r="FV155">
            <v>5184</v>
          </cell>
          <cell r="FW155">
            <v>1059</v>
          </cell>
          <cell r="FX155">
            <v>0</v>
          </cell>
          <cell r="FY155">
            <v>0</v>
          </cell>
          <cell r="FZ155">
            <v>3231</v>
          </cell>
          <cell r="GA155">
            <v>955</v>
          </cell>
          <cell r="GB155">
            <v>-591</v>
          </cell>
          <cell r="GC155">
            <v>0</v>
          </cell>
          <cell r="GD155">
            <v>0</v>
          </cell>
          <cell r="GE155">
            <v>0</v>
          </cell>
          <cell r="GF155">
            <v>0</v>
          </cell>
          <cell r="GG155">
            <v>1459</v>
          </cell>
          <cell r="GH155">
            <v>-983</v>
          </cell>
          <cell r="GI155">
            <v>14572</v>
          </cell>
        </row>
        <row r="156">
          <cell r="B156" t="str">
            <v>Dover</v>
          </cell>
          <cell r="C156" t="str">
            <v>SE</v>
          </cell>
          <cell r="D156" t="str">
            <v>SD</v>
          </cell>
          <cell r="E156">
            <v>0</v>
          </cell>
          <cell r="F156">
            <v>0</v>
          </cell>
          <cell r="G156">
            <v>0</v>
          </cell>
          <cell r="H156">
            <v>0</v>
          </cell>
          <cell r="I156">
            <v>0</v>
          </cell>
          <cell r="J156">
            <v>0</v>
          </cell>
          <cell r="L156">
            <v>20</v>
          </cell>
          <cell r="M156">
            <v>0</v>
          </cell>
          <cell r="N156">
            <v>0</v>
          </cell>
          <cell r="O156">
            <v>0</v>
          </cell>
          <cell r="P156">
            <v>0</v>
          </cell>
          <cell r="Q156">
            <v>0</v>
          </cell>
          <cell r="R156">
            <v>0</v>
          </cell>
          <cell r="S156">
            <v>0</v>
          </cell>
          <cell r="T156">
            <v>0</v>
          </cell>
          <cell r="U156">
            <v>3</v>
          </cell>
          <cell r="V156">
            <v>0</v>
          </cell>
          <cell r="W156">
            <v>0</v>
          </cell>
          <cell r="X156">
            <v>0</v>
          </cell>
          <cell r="Y156">
            <v>0</v>
          </cell>
          <cell r="Z156">
            <v>23</v>
          </cell>
          <cell r="AB156">
            <v>0</v>
          </cell>
          <cell r="AC156">
            <v>0</v>
          </cell>
          <cell r="AD156">
            <v>0</v>
          </cell>
          <cell r="AE156">
            <v>0</v>
          </cell>
          <cell r="AF156">
            <v>0</v>
          </cell>
          <cell r="AG156">
            <v>0</v>
          </cell>
          <cell r="AH156">
            <v>0</v>
          </cell>
          <cell r="AI156">
            <v>0</v>
          </cell>
          <cell r="AJ156">
            <v>0</v>
          </cell>
          <cell r="AK156">
            <v>0</v>
          </cell>
          <cell r="AL156">
            <v>0</v>
          </cell>
          <cell r="AN156">
            <v>274</v>
          </cell>
          <cell r="AO156">
            <v>0</v>
          </cell>
          <cell r="AP156">
            <v>0</v>
          </cell>
          <cell r="AQ156">
            <v>9</v>
          </cell>
          <cell r="AR156">
            <v>0</v>
          </cell>
          <cell r="AS156">
            <v>0</v>
          </cell>
          <cell r="AT156">
            <v>0</v>
          </cell>
          <cell r="AU156">
            <v>283</v>
          </cell>
          <cell r="AW156">
            <v>140</v>
          </cell>
          <cell r="AX156">
            <v>377</v>
          </cell>
          <cell r="AY156">
            <v>65</v>
          </cell>
          <cell r="AZ156">
            <v>6</v>
          </cell>
          <cell r="BA156">
            <v>0</v>
          </cell>
          <cell r="BB156">
            <v>588</v>
          </cell>
          <cell r="BD156">
            <v>1</v>
          </cell>
          <cell r="BE156">
            <v>0</v>
          </cell>
          <cell r="BF156">
            <v>0</v>
          </cell>
          <cell r="BG156">
            <v>0</v>
          </cell>
          <cell r="BH156">
            <v>2</v>
          </cell>
          <cell r="BI156">
            <v>0</v>
          </cell>
          <cell r="BJ156">
            <v>0</v>
          </cell>
          <cell r="BK156">
            <v>0</v>
          </cell>
          <cell r="BL156">
            <v>0</v>
          </cell>
          <cell r="BM156">
            <v>17</v>
          </cell>
          <cell r="BN156">
            <v>0</v>
          </cell>
          <cell r="BO156">
            <v>2</v>
          </cell>
          <cell r="BP156">
            <v>0</v>
          </cell>
          <cell r="BQ156">
            <v>2</v>
          </cell>
          <cell r="BR156">
            <v>12</v>
          </cell>
          <cell r="BS156">
            <v>0</v>
          </cell>
          <cell r="BT156">
            <v>0</v>
          </cell>
          <cell r="BU156">
            <v>250</v>
          </cell>
          <cell r="BV156">
            <v>0</v>
          </cell>
          <cell r="BW156">
            <v>3</v>
          </cell>
          <cell r="BX156">
            <v>15</v>
          </cell>
          <cell r="BY156">
            <v>0</v>
          </cell>
          <cell r="BZ156">
            <v>0</v>
          </cell>
          <cell r="CA156">
            <v>3</v>
          </cell>
          <cell r="CB156">
            <v>0</v>
          </cell>
          <cell r="CC156">
            <v>0</v>
          </cell>
          <cell r="CD156">
            <v>307</v>
          </cell>
          <cell r="CF156">
            <v>0</v>
          </cell>
          <cell r="CG156">
            <v>1</v>
          </cell>
          <cell r="CH156">
            <v>0</v>
          </cell>
          <cell r="CI156">
            <v>8</v>
          </cell>
          <cell r="CJ156">
            <v>0</v>
          </cell>
          <cell r="CK156">
            <v>0</v>
          </cell>
          <cell r="CL156">
            <v>9</v>
          </cell>
          <cell r="CN156">
            <v>0</v>
          </cell>
          <cell r="CP156">
            <v>0</v>
          </cell>
          <cell r="CR156">
            <v>0</v>
          </cell>
          <cell r="CS156">
            <v>0</v>
          </cell>
          <cell r="CT156">
            <v>0</v>
          </cell>
          <cell r="CU156">
            <v>0</v>
          </cell>
          <cell r="CV156">
            <v>0</v>
          </cell>
          <cell r="CW156">
            <v>4</v>
          </cell>
          <cell r="CX156">
            <v>0</v>
          </cell>
          <cell r="CY156">
            <v>8</v>
          </cell>
          <cell r="CZ156">
            <v>0</v>
          </cell>
          <cell r="DA156">
            <v>0</v>
          </cell>
          <cell r="DB156">
            <v>0</v>
          </cell>
          <cell r="DC156">
            <v>12</v>
          </cell>
          <cell r="DE156">
            <v>0</v>
          </cell>
          <cell r="DG156">
            <v>1222</v>
          </cell>
          <cell r="DI156">
            <v>0</v>
          </cell>
          <cell r="DJ156">
            <v>0</v>
          </cell>
          <cell r="DK156">
            <v>0</v>
          </cell>
          <cell r="DL156">
            <v>0</v>
          </cell>
          <cell r="DM156">
            <v>0</v>
          </cell>
          <cell r="DN156">
            <v>0</v>
          </cell>
          <cell r="DO156">
            <v>0</v>
          </cell>
          <cell r="DP156">
            <v>0</v>
          </cell>
          <cell r="DQ156">
            <v>0</v>
          </cell>
          <cell r="DR156">
            <v>0</v>
          </cell>
          <cell r="DS156">
            <v>0</v>
          </cell>
          <cell r="DT156">
            <v>0</v>
          </cell>
          <cell r="DU156">
            <v>0</v>
          </cell>
          <cell r="DV156">
            <v>0</v>
          </cell>
          <cell r="DW156">
            <v>0</v>
          </cell>
          <cell r="DX156">
            <v>0</v>
          </cell>
          <cell r="DY156">
            <v>0</v>
          </cell>
          <cell r="DZ156">
            <v>0</v>
          </cell>
          <cell r="EA156">
            <v>0</v>
          </cell>
          <cell r="EB156">
            <v>0</v>
          </cell>
          <cell r="EC156">
            <v>0</v>
          </cell>
          <cell r="ED156">
            <v>0</v>
          </cell>
          <cell r="EE156">
            <v>0</v>
          </cell>
          <cell r="EF156">
            <v>0</v>
          </cell>
          <cell r="EG156">
            <v>0</v>
          </cell>
          <cell r="EH156">
            <v>0</v>
          </cell>
          <cell r="EI156">
            <v>0</v>
          </cell>
          <cell r="EJ156">
            <v>0</v>
          </cell>
          <cell r="EK156">
            <v>0</v>
          </cell>
          <cell r="EL156">
            <v>0</v>
          </cell>
          <cell r="EM156">
            <v>0</v>
          </cell>
          <cell r="EN156">
            <v>0</v>
          </cell>
          <cell r="EO156">
            <v>0</v>
          </cell>
          <cell r="EP156">
            <v>0</v>
          </cell>
          <cell r="EQ156">
            <v>0</v>
          </cell>
          <cell r="ER156">
            <v>0</v>
          </cell>
          <cell r="ES156">
            <v>0</v>
          </cell>
          <cell r="ET156">
            <v>0</v>
          </cell>
          <cell r="EU156">
            <v>0</v>
          </cell>
          <cell r="EV156">
            <v>0</v>
          </cell>
          <cell r="EW156">
            <v>0</v>
          </cell>
          <cell r="EX156">
            <v>0</v>
          </cell>
          <cell r="EY156">
            <v>0</v>
          </cell>
          <cell r="EZ156">
            <v>0</v>
          </cell>
          <cell r="FA156">
            <v>0</v>
          </cell>
          <cell r="FB156">
            <v>0</v>
          </cell>
          <cell r="FC156">
            <v>0</v>
          </cell>
          <cell r="FD156">
            <v>0</v>
          </cell>
          <cell r="FE156">
            <v>0</v>
          </cell>
          <cell r="FF156">
            <v>0</v>
          </cell>
          <cell r="FG156">
            <v>3937</v>
          </cell>
          <cell r="FH156">
            <v>1758</v>
          </cell>
          <cell r="FJ156">
            <v>0</v>
          </cell>
          <cell r="FL156">
            <v>0</v>
          </cell>
          <cell r="FM156">
            <v>0</v>
          </cell>
          <cell r="FN156">
            <v>0</v>
          </cell>
          <cell r="FO156">
            <v>0</v>
          </cell>
          <cell r="FQ156">
            <v>0</v>
          </cell>
          <cell r="FR156">
            <v>894</v>
          </cell>
          <cell r="FS156">
            <v>0</v>
          </cell>
          <cell r="FT156">
            <v>1814</v>
          </cell>
          <cell r="FU156">
            <v>2625</v>
          </cell>
          <cell r="FV156">
            <v>5047</v>
          </cell>
          <cell r="FW156">
            <v>2327</v>
          </cell>
          <cell r="FX156">
            <v>0</v>
          </cell>
          <cell r="FY156">
            <v>0</v>
          </cell>
          <cell r="FZ156">
            <v>3714</v>
          </cell>
          <cell r="GA156">
            <v>-162</v>
          </cell>
          <cell r="GB156">
            <v>-172</v>
          </cell>
          <cell r="GC156">
            <v>79</v>
          </cell>
          <cell r="GD156">
            <v>0</v>
          </cell>
          <cell r="GE156">
            <v>0</v>
          </cell>
          <cell r="GF156">
            <v>405</v>
          </cell>
          <cell r="GG156">
            <v>3498</v>
          </cell>
          <cell r="GH156">
            <v>-988</v>
          </cell>
          <cell r="GI156">
            <v>19081</v>
          </cell>
        </row>
        <row r="157">
          <cell r="B157" t="str">
            <v>Gravesham</v>
          </cell>
          <cell r="C157" t="str">
            <v>SE</v>
          </cell>
          <cell r="D157" t="str">
            <v>SD</v>
          </cell>
          <cell r="E157">
            <v>0</v>
          </cell>
          <cell r="F157">
            <v>0</v>
          </cell>
          <cell r="G157">
            <v>0</v>
          </cell>
          <cell r="H157">
            <v>0</v>
          </cell>
          <cell r="I157">
            <v>0</v>
          </cell>
          <cell r="J157">
            <v>0</v>
          </cell>
          <cell r="L157">
            <v>0</v>
          </cell>
          <cell r="M157">
            <v>0</v>
          </cell>
          <cell r="N157">
            <v>0</v>
          </cell>
          <cell r="O157">
            <v>0</v>
          </cell>
          <cell r="P157">
            <v>0</v>
          </cell>
          <cell r="Q157">
            <v>0</v>
          </cell>
          <cell r="R157">
            <v>0</v>
          </cell>
          <cell r="S157">
            <v>0</v>
          </cell>
          <cell r="T157">
            <v>0</v>
          </cell>
          <cell r="U157">
            <v>178</v>
          </cell>
          <cell r="V157">
            <v>0</v>
          </cell>
          <cell r="W157">
            <v>0</v>
          </cell>
          <cell r="X157">
            <v>0</v>
          </cell>
          <cell r="Y157">
            <v>0</v>
          </cell>
          <cell r="Z157">
            <v>178</v>
          </cell>
          <cell r="AB157">
            <v>0</v>
          </cell>
          <cell r="AC157">
            <v>0</v>
          </cell>
          <cell r="AD157">
            <v>0</v>
          </cell>
          <cell r="AE157">
            <v>0</v>
          </cell>
          <cell r="AF157">
            <v>0</v>
          </cell>
          <cell r="AG157">
            <v>0</v>
          </cell>
          <cell r="AH157">
            <v>0</v>
          </cell>
          <cell r="AI157">
            <v>0</v>
          </cell>
          <cell r="AJ157">
            <v>0</v>
          </cell>
          <cell r="AK157">
            <v>0</v>
          </cell>
          <cell r="AL157">
            <v>0</v>
          </cell>
          <cell r="AN157">
            <v>0</v>
          </cell>
          <cell r="AO157">
            <v>0</v>
          </cell>
          <cell r="AP157">
            <v>0</v>
          </cell>
          <cell r="AQ157">
            <v>65</v>
          </cell>
          <cell r="AR157">
            <v>18</v>
          </cell>
          <cell r="AS157">
            <v>0</v>
          </cell>
          <cell r="AT157">
            <v>0</v>
          </cell>
          <cell r="AU157">
            <v>83</v>
          </cell>
          <cell r="AW157">
            <v>53</v>
          </cell>
          <cell r="AX157">
            <v>501</v>
          </cell>
          <cell r="AY157">
            <v>53</v>
          </cell>
          <cell r="AZ157">
            <v>8</v>
          </cell>
          <cell r="BA157">
            <v>0</v>
          </cell>
          <cell r="BB157">
            <v>615</v>
          </cell>
          <cell r="BD157">
            <v>22</v>
          </cell>
          <cell r="BE157">
            <v>0</v>
          </cell>
          <cell r="BF157">
            <v>0</v>
          </cell>
          <cell r="BG157">
            <v>0</v>
          </cell>
          <cell r="BH157">
            <v>0</v>
          </cell>
          <cell r="BI157">
            <v>0</v>
          </cell>
          <cell r="BJ157">
            <v>0</v>
          </cell>
          <cell r="BK157">
            <v>0</v>
          </cell>
          <cell r="BL157">
            <v>0</v>
          </cell>
          <cell r="BM157">
            <v>21</v>
          </cell>
          <cell r="BN157">
            <v>0</v>
          </cell>
          <cell r="BO157">
            <v>0</v>
          </cell>
          <cell r="BP157">
            <v>6</v>
          </cell>
          <cell r="BQ157">
            <v>0</v>
          </cell>
          <cell r="BR157">
            <v>-17</v>
          </cell>
          <cell r="BS157">
            <v>0</v>
          </cell>
          <cell r="BT157">
            <v>0</v>
          </cell>
          <cell r="BU157">
            <v>0</v>
          </cell>
          <cell r="BV157">
            <v>0</v>
          </cell>
          <cell r="BW157">
            <v>0</v>
          </cell>
          <cell r="BX157">
            <v>0</v>
          </cell>
          <cell r="BY157">
            <v>0</v>
          </cell>
          <cell r="BZ157">
            <v>0</v>
          </cell>
          <cell r="CA157">
            <v>0</v>
          </cell>
          <cell r="CB157">
            <v>0</v>
          </cell>
          <cell r="CC157">
            <v>0</v>
          </cell>
          <cell r="CD157">
            <v>32</v>
          </cell>
          <cell r="CF157">
            <v>0</v>
          </cell>
          <cell r="CG157">
            <v>0</v>
          </cell>
          <cell r="CH157">
            <v>0</v>
          </cell>
          <cell r="CI157">
            <v>0</v>
          </cell>
          <cell r="CJ157">
            <v>66</v>
          </cell>
          <cell r="CK157">
            <v>0</v>
          </cell>
          <cell r="CL157">
            <v>66</v>
          </cell>
          <cell r="CN157">
            <v>0</v>
          </cell>
          <cell r="CP157">
            <v>0</v>
          </cell>
          <cell r="CR157">
            <v>0</v>
          </cell>
          <cell r="CS157">
            <v>0</v>
          </cell>
          <cell r="CT157">
            <v>-47</v>
          </cell>
          <cell r="CU157">
            <v>0</v>
          </cell>
          <cell r="CV157">
            <v>0</v>
          </cell>
          <cell r="CW157">
            <v>0</v>
          </cell>
          <cell r="CX157">
            <v>0</v>
          </cell>
          <cell r="CY157">
            <v>5</v>
          </cell>
          <cell r="CZ157">
            <v>0</v>
          </cell>
          <cell r="DA157">
            <v>0</v>
          </cell>
          <cell r="DB157">
            <v>0</v>
          </cell>
          <cell r="DC157">
            <v>-42</v>
          </cell>
          <cell r="DE157">
            <v>0</v>
          </cell>
          <cell r="DG157">
            <v>932</v>
          </cell>
          <cell r="DI157">
            <v>0</v>
          </cell>
          <cell r="DJ157">
            <v>0</v>
          </cell>
          <cell r="DK157">
            <v>0</v>
          </cell>
          <cell r="DL157">
            <v>0</v>
          </cell>
          <cell r="DM157">
            <v>0</v>
          </cell>
          <cell r="DN157">
            <v>0</v>
          </cell>
          <cell r="DO157">
            <v>0</v>
          </cell>
          <cell r="DP157">
            <v>0</v>
          </cell>
          <cell r="DQ157">
            <v>0</v>
          </cell>
          <cell r="DR157">
            <v>0</v>
          </cell>
          <cell r="DS157">
            <v>0</v>
          </cell>
          <cell r="DT157">
            <v>0</v>
          </cell>
          <cell r="DU157">
            <v>0</v>
          </cell>
          <cell r="DV157">
            <v>0</v>
          </cell>
          <cell r="DW157">
            <v>0</v>
          </cell>
          <cell r="DX157">
            <v>0</v>
          </cell>
          <cell r="DY157">
            <v>0</v>
          </cell>
          <cell r="DZ157">
            <v>0</v>
          </cell>
          <cell r="EA157">
            <v>0</v>
          </cell>
          <cell r="EB157">
            <v>0</v>
          </cell>
          <cell r="EC157">
            <v>0</v>
          </cell>
          <cell r="ED157">
            <v>0</v>
          </cell>
          <cell r="EE157">
            <v>0</v>
          </cell>
          <cell r="EF157">
            <v>0</v>
          </cell>
          <cell r="EG157">
            <v>0</v>
          </cell>
          <cell r="EH157">
            <v>0</v>
          </cell>
          <cell r="EI157">
            <v>0</v>
          </cell>
          <cell r="EJ157">
            <v>0</v>
          </cell>
          <cell r="EK157">
            <v>0</v>
          </cell>
          <cell r="EL157">
            <v>0</v>
          </cell>
          <cell r="EM157">
            <v>0</v>
          </cell>
          <cell r="EN157">
            <v>0</v>
          </cell>
          <cell r="EO157">
            <v>0</v>
          </cell>
          <cell r="EP157">
            <v>0</v>
          </cell>
          <cell r="EQ157">
            <v>0</v>
          </cell>
          <cell r="ER157">
            <v>0</v>
          </cell>
          <cell r="ES157">
            <v>0</v>
          </cell>
          <cell r="ET157">
            <v>0</v>
          </cell>
          <cell r="EU157">
            <v>0</v>
          </cell>
          <cell r="EV157">
            <v>0</v>
          </cell>
          <cell r="EW157">
            <v>0</v>
          </cell>
          <cell r="EX157">
            <v>0</v>
          </cell>
          <cell r="EY157">
            <v>0</v>
          </cell>
          <cell r="EZ157">
            <v>0</v>
          </cell>
          <cell r="FA157">
            <v>0</v>
          </cell>
          <cell r="FB157">
            <v>0</v>
          </cell>
          <cell r="FC157">
            <v>0</v>
          </cell>
          <cell r="FD157">
            <v>0</v>
          </cell>
          <cell r="FE157">
            <v>0</v>
          </cell>
          <cell r="FF157">
            <v>0</v>
          </cell>
          <cell r="FG157">
            <v>997</v>
          </cell>
          <cell r="FH157">
            <v>1277</v>
          </cell>
          <cell r="FJ157">
            <v>0</v>
          </cell>
          <cell r="FL157">
            <v>0</v>
          </cell>
          <cell r="FM157">
            <v>0</v>
          </cell>
          <cell r="FN157">
            <v>0</v>
          </cell>
          <cell r="FO157">
            <v>0</v>
          </cell>
          <cell r="FQ157">
            <v>0</v>
          </cell>
          <cell r="FR157">
            <v>646</v>
          </cell>
          <cell r="FS157">
            <v>0</v>
          </cell>
          <cell r="FT157">
            <v>2676</v>
          </cell>
          <cell r="FU157">
            <v>2332</v>
          </cell>
          <cell r="FV157">
            <v>4099</v>
          </cell>
          <cell r="FW157">
            <v>1867</v>
          </cell>
          <cell r="FX157">
            <v>0</v>
          </cell>
          <cell r="FY157">
            <v>0</v>
          </cell>
          <cell r="FZ157">
            <v>4041</v>
          </cell>
          <cell r="GA157">
            <v>15</v>
          </cell>
          <cell r="GB157">
            <v>0</v>
          </cell>
          <cell r="GC157">
            <v>0</v>
          </cell>
          <cell r="GD157">
            <v>0</v>
          </cell>
          <cell r="GE157">
            <v>356</v>
          </cell>
          <cell r="GF157">
            <v>757</v>
          </cell>
          <cell r="GG157">
            <v>0</v>
          </cell>
          <cell r="GH157">
            <v>0</v>
          </cell>
          <cell r="GI157">
            <v>16789</v>
          </cell>
        </row>
        <row r="158">
          <cell r="B158" t="str">
            <v>Maidstone</v>
          </cell>
          <cell r="C158" t="str">
            <v>SE</v>
          </cell>
          <cell r="D158" t="str">
            <v>SD</v>
          </cell>
          <cell r="E158">
            <v>0</v>
          </cell>
          <cell r="F158">
            <v>0</v>
          </cell>
          <cell r="G158">
            <v>0</v>
          </cell>
          <cell r="H158">
            <v>0</v>
          </cell>
          <cell r="I158">
            <v>0</v>
          </cell>
          <cell r="J158">
            <v>0</v>
          </cell>
          <cell r="L158">
            <v>0</v>
          </cell>
          <cell r="M158">
            <v>0</v>
          </cell>
          <cell r="N158">
            <v>0</v>
          </cell>
          <cell r="O158">
            <v>0</v>
          </cell>
          <cell r="P158">
            <v>0</v>
          </cell>
          <cell r="Q158">
            <v>0</v>
          </cell>
          <cell r="R158">
            <v>0</v>
          </cell>
          <cell r="S158">
            <v>0</v>
          </cell>
          <cell r="T158">
            <v>0</v>
          </cell>
          <cell r="U158">
            <v>109</v>
          </cell>
          <cell r="V158">
            <v>0</v>
          </cell>
          <cell r="W158">
            <v>0</v>
          </cell>
          <cell r="X158">
            <v>3</v>
          </cell>
          <cell r="Y158">
            <v>0</v>
          </cell>
          <cell r="Z158">
            <v>112</v>
          </cell>
          <cell r="AB158">
            <v>0</v>
          </cell>
          <cell r="AC158">
            <v>0</v>
          </cell>
          <cell r="AD158">
            <v>0</v>
          </cell>
          <cell r="AE158">
            <v>0</v>
          </cell>
          <cell r="AF158">
            <v>0</v>
          </cell>
          <cell r="AG158">
            <v>0</v>
          </cell>
          <cell r="AH158">
            <v>0</v>
          </cell>
          <cell r="AI158">
            <v>0</v>
          </cell>
          <cell r="AJ158">
            <v>0</v>
          </cell>
          <cell r="AK158">
            <v>0</v>
          </cell>
          <cell r="AL158">
            <v>0</v>
          </cell>
          <cell r="AN158">
            <v>0</v>
          </cell>
          <cell r="AO158">
            <v>0</v>
          </cell>
          <cell r="AP158">
            <v>0</v>
          </cell>
          <cell r="AQ158">
            <v>0</v>
          </cell>
          <cell r="AR158">
            <v>0</v>
          </cell>
          <cell r="AS158">
            <v>0</v>
          </cell>
          <cell r="AT158">
            <v>0</v>
          </cell>
          <cell r="AU158">
            <v>0</v>
          </cell>
          <cell r="AW158">
            <v>187</v>
          </cell>
          <cell r="AX158">
            <v>401</v>
          </cell>
          <cell r="AY158">
            <v>90</v>
          </cell>
          <cell r="AZ158">
            <v>0</v>
          </cell>
          <cell r="BA158">
            <v>0</v>
          </cell>
          <cell r="BB158">
            <v>678</v>
          </cell>
          <cell r="BD158">
            <v>70</v>
          </cell>
          <cell r="BE158">
            <v>0</v>
          </cell>
          <cell r="BF158">
            <v>0</v>
          </cell>
          <cell r="BG158">
            <v>0</v>
          </cell>
          <cell r="BH158">
            <v>0</v>
          </cell>
          <cell r="BI158">
            <v>0</v>
          </cell>
          <cell r="BJ158">
            <v>0</v>
          </cell>
          <cell r="BK158">
            <v>0</v>
          </cell>
          <cell r="BL158">
            <v>0</v>
          </cell>
          <cell r="BM158">
            <v>82</v>
          </cell>
          <cell r="BN158">
            <v>0</v>
          </cell>
          <cell r="BO158">
            <v>0</v>
          </cell>
          <cell r="BP158">
            <v>0</v>
          </cell>
          <cell r="BQ158">
            <v>0</v>
          </cell>
          <cell r="BR158">
            <v>82</v>
          </cell>
          <cell r="BS158">
            <v>0</v>
          </cell>
          <cell r="BT158">
            <v>39</v>
          </cell>
          <cell r="BU158">
            <v>0</v>
          </cell>
          <cell r="BV158">
            <v>0</v>
          </cell>
          <cell r="BW158">
            <v>4</v>
          </cell>
          <cell r="BX158">
            <v>0</v>
          </cell>
          <cell r="BY158">
            <v>0</v>
          </cell>
          <cell r="BZ158">
            <v>0</v>
          </cell>
          <cell r="CA158">
            <v>98</v>
          </cell>
          <cell r="CB158">
            <v>0</v>
          </cell>
          <cell r="CC158">
            <v>0</v>
          </cell>
          <cell r="CD158">
            <v>375</v>
          </cell>
          <cell r="CF158">
            <v>0</v>
          </cell>
          <cell r="CG158">
            <v>0</v>
          </cell>
          <cell r="CH158">
            <v>1</v>
          </cell>
          <cell r="CI158">
            <v>5</v>
          </cell>
          <cell r="CJ158">
            <v>0</v>
          </cell>
          <cell r="CK158">
            <v>0</v>
          </cell>
          <cell r="CL158">
            <v>6</v>
          </cell>
          <cell r="CN158">
            <v>0</v>
          </cell>
          <cell r="CP158">
            <v>0</v>
          </cell>
          <cell r="CR158">
            <v>0</v>
          </cell>
          <cell r="CS158">
            <v>0</v>
          </cell>
          <cell r="CT158">
            <v>213</v>
          </cell>
          <cell r="CU158">
            <v>0</v>
          </cell>
          <cell r="CV158">
            <v>0</v>
          </cell>
          <cell r="CW158">
            <v>0</v>
          </cell>
          <cell r="CX158">
            <v>0</v>
          </cell>
          <cell r="CY158">
            <v>0</v>
          </cell>
          <cell r="CZ158">
            <v>0</v>
          </cell>
          <cell r="DA158">
            <v>0</v>
          </cell>
          <cell r="DB158">
            <v>0</v>
          </cell>
          <cell r="DC158">
            <v>213</v>
          </cell>
          <cell r="DE158">
            <v>233</v>
          </cell>
          <cell r="DG158">
            <v>1617</v>
          </cell>
          <cell r="DI158">
            <v>0</v>
          </cell>
          <cell r="DJ158">
            <v>0</v>
          </cell>
          <cell r="DK158">
            <v>0</v>
          </cell>
          <cell r="DL158">
            <v>0</v>
          </cell>
          <cell r="DM158">
            <v>0</v>
          </cell>
          <cell r="DN158">
            <v>0</v>
          </cell>
          <cell r="DO158">
            <v>0</v>
          </cell>
          <cell r="DP158">
            <v>0</v>
          </cell>
          <cell r="DQ158">
            <v>0</v>
          </cell>
          <cell r="DR158">
            <v>0</v>
          </cell>
          <cell r="DS158">
            <v>0</v>
          </cell>
          <cell r="DT158">
            <v>0</v>
          </cell>
          <cell r="DU158">
            <v>0</v>
          </cell>
          <cell r="DV158">
            <v>0</v>
          </cell>
          <cell r="DW158">
            <v>0</v>
          </cell>
          <cell r="DX158">
            <v>0</v>
          </cell>
          <cell r="DY158">
            <v>0</v>
          </cell>
          <cell r="DZ158">
            <v>0</v>
          </cell>
          <cell r="EA158">
            <v>0</v>
          </cell>
          <cell r="EB158">
            <v>0</v>
          </cell>
          <cell r="EC158">
            <v>0</v>
          </cell>
          <cell r="ED158">
            <v>0</v>
          </cell>
          <cell r="EE158">
            <v>0</v>
          </cell>
          <cell r="EF158">
            <v>0</v>
          </cell>
          <cell r="EG158">
            <v>0</v>
          </cell>
          <cell r="EH158">
            <v>0</v>
          </cell>
          <cell r="EI158">
            <v>0</v>
          </cell>
          <cell r="EJ158">
            <v>0</v>
          </cell>
          <cell r="EK158">
            <v>0</v>
          </cell>
          <cell r="EL158">
            <v>0</v>
          </cell>
          <cell r="EM158">
            <v>0</v>
          </cell>
          <cell r="EN158">
            <v>0</v>
          </cell>
          <cell r="EO158">
            <v>0</v>
          </cell>
          <cell r="EP158">
            <v>0</v>
          </cell>
          <cell r="EQ158">
            <v>0</v>
          </cell>
          <cell r="ER158">
            <v>0</v>
          </cell>
          <cell r="ES158">
            <v>0</v>
          </cell>
          <cell r="ET158">
            <v>0</v>
          </cell>
          <cell r="EU158">
            <v>0</v>
          </cell>
          <cell r="EV158">
            <v>0</v>
          </cell>
          <cell r="EW158">
            <v>0</v>
          </cell>
          <cell r="EX158">
            <v>0</v>
          </cell>
          <cell r="EY158">
            <v>0</v>
          </cell>
          <cell r="EZ158">
            <v>0</v>
          </cell>
          <cell r="FA158">
            <v>0</v>
          </cell>
          <cell r="FB158">
            <v>0</v>
          </cell>
          <cell r="FC158">
            <v>0</v>
          </cell>
          <cell r="FD158">
            <v>0</v>
          </cell>
          <cell r="FE158">
            <v>0</v>
          </cell>
          <cell r="FF158">
            <v>0</v>
          </cell>
          <cell r="FG158">
            <v>616</v>
          </cell>
          <cell r="FH158">
            <v>2449</v>
          </cell>
          <cell r="FJ158">
            <v>0</v>
          </cell>
          <cell r="FL158">
            <v>0</v>
          </cell>
          <cell r="FM158">
            <v>0</v>
          </cell>
          <cell r="FN158">
            <v>0</v>
          </cell>
          <cell r="FO158">
            <v>0</v>
          </cell>
          <cell r="FQ158">
            <v>0</v>
          </cell>
          <cell r="FR158">
            <v>1997</v>
          </cell>
          <cell r="FS158">
            <v>0</v>
          </cell>
          <cell r="FT158">
            <v>5891</v>
          </cell>
          <cell r="FU158">
            <v>4089</v>
          </cell>
          <cell r="FV158">
            <v>7424</v>
          </cell>
          <cell r="FW158">
            <v>3645</v>
          </cell>
          <cell r="FX158">
            <v>0</v>
          </cell>
          <cell r="FY158">
            <v>0</v>
          </cell>
          <cell r="FZ158">
            <v>4858</v>
          </cell>
          <cell r="GA158">
            <v>1877</v>
          </cell>
          <cell r="GB158">
            <v>11</v>
          </cell>
          <cell r="GC158">
            <v>-539</v>
          </cell>
          <cell r="GD158">
            <v>-9</v>
          </cell>
          <cell r="GE158">
            <v>0</v>
          </cell>
          <cell r="GF158">
            <v>0</v>
          </cell>
          <cell r="GG158">
            <v>2790</v>
          </cell>
          <cell r="GH158">
            <v>-3371</v>
          </cell>
          <cell r="GI158">
            <v>28663</v>
          </cell>
        </row>
        <row r="159">
          <cell r="B159" t="str">
            <v>Sevenoaks</v>
          </cell>
          <cell r="C159" t="str">
            <v>SE</v>
          </cell>
          <cell r="D159" t="str">
            <v>SD</v>
          </cell>
          <cell r="E159">
            <v>0</v>
          </cell>
          <cell r="F159">
            <v>0</v>
          </cell>
          <cell r="G159">
            <v>0</v>
          </cell>
          <cell r="H159">
            <v>0</v>
          </cell>
          <cell r="I159">
            <v>0</v>
          </cell>
          <cell r="J159">
            <v>0</v>
          </cell>
          <cell r="L159">
            <v>0</v>
          </cell>
          <cell r="M159">
            <v>0</v>
          </cell>
          <cell r="N159">
            <v>0</v>
          </cell>
          <cell r="O159">
            <v>0</v>
          </cell>
          <cell r="P159">
            <v>0</v>
          </cell>
          <cell r="Q159">
            <v>0</v>
          </cell>
          <cell r="R159">
            <v>0</v>
          </cell>
          <cell r="S159">
            <v>0</v>
          </cell>
          <cell r="T159">
            <v>0</v>
          </cell>
          <cell r="U159">
            <v>0</v>
          </cell>
          <cell r="V159">
            <v>0</v>
          </cell>
          <cell r="W159">
            <v>0</v>
          </cell>
          <cell r="X159">
            <v>3</v>
          </cell>
          <cell r="Y159">
            <v>0</v>
          </cell>
          <cell r="Z159">
            <v>3</v>
          </cell>
          <cell r="AB159">
            <v>0</v>
          </cell>
          <cell r="AC159">
            <v>0</v>
          </cell>
          <cell r="AD159">
            <v>0</v>
          </cell>
          <cell r="AE159">
            <v>0</v>
          </cell>
          <cell r="AF159">
            <v>0</v>
          </cell>
          <cell r="AG159">
            <v>0</v>
          </cell>
          <cell r="AH159">
            <v>0</v>
          </cell>
          <cell r="AI159">
            <v>0</v>
          </cell>
          <cell r="AJ159">
            <v>0</v>
          </cell>
          <cell r="AK159">
            <v>0</v>
          </cell>
          <cell r="AL159">
            <v>0</v>
          </cell>
          <cell r="AN159">
            <v>0</v>
          </cell>
          <cell r="AO159">
            <v>0</v>
          </cell>
          <cell r="AP159">
            <v>0</v>
          </cell>
          <cell r="AQ159">
            <v>0</v>
          </cell>
          <cell r="AR159">
            <v>0</v>
          </cell>
          <cell r="AS159">
            <v>0</v>
          </cell>
          <cell r="AT159">
            <v>0</v>
          </cell>
          <cell r="AU159">
            <v>0</v>
          </cell>
          <cell r="AW159">
            <v>1</v>
          </cell>
          <cell r="AX159">
            <v>140</v>
          </cell>
          <cell r="AY159">
            <v>71</v>
          </cell>
          <cell r="AZ159">
            <v>0</v>
          </cell>
          <cell r="BA159">
            <v>0</v>
          </cell>
          <cell r="BB159">
            <v>212</v>
          </cell>
          <cell r="BD159">
            <v>0</v>
          </cell>
          <cell r="BE159">
            <v>0</v>
          </cell>
          <cell r="BF159">
            <v>0</v>
          </cell>
          <cell r="BG159">
            <v>0</v>
          </cell>
          <cell r="BH159">
            <v>11</v>
          </cell>
          <cell r="BI159">
            <v>0</v>
          </cell>
          <cell r="BJ159">
            <v>0</v>
          </cell>
          <cell r="BK159">
            <v>0</v>
          </cell>
          <cell r="BL159">
            <v>0</v>
          </cell>
          <cell r="BM159">
            <v>19</v>
          </cell>
          <cell r="BN159">
            <v>0</v>
          </cell>
          <cell r="BO159">
            <v>0</v>
          </cell>
          <cell r="BP159">
            <v>20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50</v>
          </cell>
          <cell r="CF159">
            <v>0</v>
          </cell>
          <cell r="CG159">
            <v>0</v>
          </cell>
          <cell r="CH159">
            <v>0</v>
          </cell>
          <cell r="CI159">
            <v>0</v>
          </cell>
          <cell r="CJ159">
            <v>0</v>
          </cell>
          <cell r="CK159">
            <v>0</v>
          </cell>
          <cell r="CL159">
            <v>0</v>
          </cell>
          <cell r="CN159">
            <v>0</v>
          </cell>
          <cell r="CP159">
            <v>0</v>
          </cell>
          <cell r="CR159">
            <v>0</v>
          </cell>
          <cell r="CS159">
            <v>0</v>
          </cell>
          <cell r="CT159">
            <v>0</v>
          </cell>
          <cell r="CU159">
            <v>0</v>
          </cell>
          <cell r="CV159">
            <v>0</v>
          </cell>
          <cell r="CW159">
            <v>0</v>
          </cell>
          <cell r="CX159">
            <v>0</v>
          </cell>
          <cell r="CY159">
            <v>0</v>
          </cell>
          <cell r="CZ159">
            <v>0</v>
          </cell>
          <cell r="DA159">
            <v>0</v>
          </cell>
          <cell r="DB159">
            <v>0</v>
          </cell>
          <cell r="DC159">
            <v>0</v>
          </cell>
          <cell r="DE159">
            <v>0</v>
          </cell>
          <cell r="DG159">
            <v>265</v>
          </cell>
          <cell r="DI159">
            <v>0</v>
          </cell>
          <cell r="DJ159">
            <v>0</v>
          </cell>
          <cell r="DK159">
            <v>0</v>
          </cell>
          <cell r="DL159">
            <v>0</v>
          </cell>
          <cell r="DM159">
            <v>0</v>
          </cell>
          <cell r="DN159">
            <v>0</v>
          </cell>
          <cell r="DO159">
            <v>0</v>
          </cell>
          <cell r="DP159">
            <v>0</v>
          </cell>
          <cell r="DQ159">
            <v>0</v>
          </cell>
          <cell r="DR159">
            <v>0</v>
          </cell>
          <cell r="DS159">
            <v>0</v>
          </cell>
          <cell r="DT159">
            <v>0</v>
          </cell>
          <cell r="DU159">
            <v>0</v>
          </cell>
          <cell r="DV159">
            <v>0</v>
          </cell>
          <cell r="DW159">
            <v>0</v>
          </cell>
          <cell r="DX159">
            <v>0</v>
          </cell>
          <cell r="DY159">
            <v>0</v>
          </cell>
          <cell r="DZ159">
            <v>0</v>
          </cell>
          <cell r="EA159">
            <v>0</v>
          </cell>
          <cell r="EB159">
            <v>0</v>
          </cell>
          <cell r="EC159">
            <v>0</v>
          </cell>
          <cell r="ED159">
            <v>0</v>
          </cell>
          <cell r="EE159">
            <v>0</v>
          </cell>
          <cell r="EF159">
            <v>0</v>
          </cell>
          <cell r="EG159">
            <v>0</v>
          </cell>
          <cell r="EH159">
            <v>0</v>
          </cell>
          <cell r="EI159">
            <v>0</v>
          </cell>
          <cell r="EJ159">
            <v>0</v>
          </cell>
          <cell r="EK159">
            <v>0</v>
          </cell>
          <cell r="EL159">
            <v>0</v>
          </cell>
          <cell r="EM159">
            <v>0</v>
          </cell>
          <cell r="EN159">
            <v>0</v>
          </cell>
          <cell r="EO159">
            <v>0</v>
          </cell>
          <cell r="EP159">
            <v>0</v>
          </cell>
          <cell r="EQ159">
            <v>0</v>
          </cell>
          <cell r="ER159">
            <v>0</v>
          </cell>
          <cell r="ES159">
            <v>0</v>
          </cell>
          <cell r="ET159">
            <v>0</v>
          </cell>
          <cell r="EU159">
            <v>0</v>
          </cell>
          <cell r="EV159">
            <v>0</v>
          </cell>
          <cell r="EW159">
            <v>0</v>
          </cell>
          <cell r="EX159">
            <v>0</v>
          </cell>
          <cell r="EY159">
            <v>0</v>
          </cell>
          <cell r="EZ159">
            <v>0</v>
          </cell>
          <cell r="FA159">
            <v>0</v>
          </cell>
          <cell r="FB159">
            <v>0</v>
          </cell>
          <cell r="FC159">
            <v>0</v>
          </cell>
          <cell r="FD159">
            <v>0</v>
          </cell>
          <cell r="FE159">
            <v>0</v>
          </cell>
          <cell r="FF159">
            <v>0</v>
          </cell>
          <cell r="FG159">
            <v>9075</v>
          </cell>
          <cell r="FH159">
            <v>3444</v>
          </cell>
          <cell r="FJ159">
            <v>0</v>
          </cell>
          <cell r="FL159">
            <v>0</v>
          </cell>
          <cell r="FM159">
            <v>0</v>
          </cell>
          <cell r="FN159">
            <v>0</v>
          </cell>
          <cell r="FO159">
            <v>0</v>
          </cell>
          <cell r="FQ159">
            <v>0</v>
          </cell>
          <cell r="FR159">
            <v>-1003</v>
          </cell>
          <cell r="FS159">
            <v>0</v>
          </cell>
          <cell r="FT159">
            <v>1705</v>
          </cell>
          <cell r="FU159">
            <v>1086</v>
          </cell>
          <cell r="FV159">
            <v>5776</v>
          </cell>
          <cell r="FW159">
            <v>3243</v>
          </cell>
          <cell r="FX159">
            <v>0</v>
          </cell>
          <cell r="FY159">
            <v>0</v>
          </cell>
          <cell r="FZ159">
            <v>3651</v>
          </cell>
          <cell r="GA159">
            <v>1545</v>
          </cell>
          <cell r="GB159">
            <v>0</v>
          </cell>
          <cell r="GC159">
            <v>-185</v>
          </cell>
          <cell r="GD159">
            <v>-64</v>
          </cell>
          <cell r="GE159">
            <v>0</v>
          </cell>
          <cell r="GF159">
            <v>0</v>
          </cell>
          <cell r="GG159">
            <v>2540</v>
          </cell>
          <cell r="GH159">
            <v>-620</v>
          </cell>
          <cell r="GI159">
            <v>17674</v>
          </cell>
        </row>
        <row r="160">
          <cell r="B160" t="str">
            <v>Shepway</v>
          </cell>
          <cell r="C160" t="str">
            <v>SE</v>
          </cell>
          <cell r="D160" t="str">
            <v>SD</v>
          </cell>
          <cell r="E160">
            <v>0</v>
          </cell>
          <cell r="F160">
            <v>0</v>
          </cell>
          <cell r="G160">
            <v>0</v>
          </cell>
          <cell r="H160">
            <v>0</v>
          </cell>
          <cell r="I160">
            <v>0</v>
          </cell>
          <cell r="J160">
            <v>0</v>
          </cell>
          <cell r="L160">
            <v>0</v>
          </cell>
          <cell r="M160">
            <v>0</v>
          </cell>
          <cell r="N160">
            <v>0</v>
          </cell>
          <cell r="O160">
            <v>0</v>
          </cell>
          <cell r="P160">
            <v>0</v>
          </cell>
          <cell r="Q160">
            <v>0</v>
          </cell>
          <cell r="R160">
            <v>0</v>
          </cell>
          <cell r="S160">
            <v>0</v>
          </cell>
          <cell r="T160">
            <v>0</v>
          </cell>
          <cell r="U160">
            <v>51</v>
          </cell>
          <cell r="V160">
            <v>0</v>
          </cell>
          <cell r="W160">
            <v>0</v>
          </cell>
          <cell r="X160">
            <v>0</v>
          </cell>
          <cell r="Y160">
            <v>0</v>
          </cell>
          <cell r="Z160">
            <v>51</v>
          </cell>
          <cell r="AB160">
            <v>0</v>
          </cell>
          <cell r="AC160">
            <v>0</v>
          </cell>
          <cell r="AD160">
            <v>0</v>
          </cell>
          <cell r="AE160">
            <v>0</v>
          </cell>
          <cell r="AF160">
            <v>0</v>
          </cell>
          <cell r="AG160">
            <v>0</v>
          </cell>
          <cell r="AH160">
            <v>0</v>
          </cell>
          <cell r="AI160">
            <v>0</v>
          </cell>
          <cell r="AJ160">
            <v>0</v>
          </cell>
          <cell r="AK160">
            <v>0</v>
          </cell>
          <cell r="AL160">
            <v>0</v>
          </cell>
          <cell r="AN160">
            <v>-325</v>
          </cell>
          <cell r="AO160">
            <v>5</v>
          </cell>
          <cell r="AP160">
            <v>0</v>
          </cell>
          <cell r="AQ160">
            <v>27</v>
          </cell>
          <cell r="AR160">
            <v>0</v>
          </cell>
          <cell r="AS160">
            <v>0</v>
          </cell>
          <cell r="AT160">
            <v>0</v>
          </cell>
          <cell r="AU160">
            <v>-293</v>
          </cell>
          <cell r="AW160">
            <v>5</v>
          </cell>
          <cell r="AX160">
            <v>109</v>
          </cell>
          <cell r="AY160">
            <v>99</v>
          </cell>
          <cell r="AZ160">
            <v>0</v>
          </cell>
          <cell r="BA160">
            <v>0</v>
          </cell>
          <cell r="BB160">
            <v>213</v>
          </cell>
          <cell r="BD160">
            <v>4</v>
          </cell>
          <cell r="BE160">
            <v>0</v>
          </cell>
          <cell r="BF160">
            <v>0</v>
          </cell>
          <cell r="BG160">
            <v>7</v>
          </cell>
          <cell r="BH160">
            <v>5</v>
          </cell>
          <cell r="BI160">
            <v>5</v>
          </cell>
          <cell r="BJ160">
            <v>7</v>
          </cell>
          <cell r="BK160">
            <v>0</v>
          </cell>
          <cell r="BL160">
            <v>0</v>
          </cell>
          <cell r="BM160">
            <v>37</v>
          </cell>
          <cell r="BN160">
            <v>6</v>
          </cell>
          <cell r="BO160">
            <v>5</v>
          </cell>
          <cell r="BP160">
            <v>61</v>
          </cell>
          <cell r="BQ160">
            <v>0</v>
          </cell>
          <cell r="BR160">
            <v>0</v>
          </cell>
          <cell r="BS160">
            <v>49</v>
          </cell>
          <cell r="BT160">
            <v>0</v>
          </cell>
          <cell r="BU160">
            <v>469</v>
          </cell>
          <cell r="BV160">
            <v>0</v>
          </cell>
          <cell r="BW160">
            <v>42</v>
          </cell>
          <cell r="BX160">
            <v>133</v>
          </cell>
          <cell r="BY160">
            <v>0</v>
          </cell>
          <cell r="BZ160">
            <v>0</v>
          </cell>
          <cell r="CA160">
            <v>0</v>
          </cell>
          <cell r="CB160">
            <v>0</v>
          </cell>
          <cell r="CC160">
            <v>0</v>
          </cell>
          <cell r="CD160">
            <v>830</v>
          </cell>
          <cell r="CF160">
            <v>14</v>
          </cell>
          <cell r="CG160">
            <v>34</v>
          </cell>
          <cell r="CH160">
            <v>3</v>
          </cell>
          <cell r="CI160">
            <v>6</v>
          </cell>
          <cell r="CJ160">
            <v>102</v>
          </cell>
          <cell r="CK160">
            <v>7</v>
          </cell>
          <cell r="CL160">
            <v>166</v>
          </cell>
          <cell r="CN160">
            <v>0</v>
          </cell>
          <cell r="CP160">
            <v>0</v>
          </cell>
          <cell r="CR160">
            <v>0</v>
          </cell>
          <cell r="CS160">
            <v>0</v>
          </cell>
          <cell r="CT160">
            <v>28</v>
          </cell>
          <cell r="CU160">
            <v>0</v>
          </cell>
          <cell r="CV160">
            <v>16</v>
          </cell>
          <cell r="CW160">
            <v>32</v>
          </cell>
          <cell r="CX160">
            <v>0</v>
          </cell>
          <cell r="CY160">
            <v>9</v>
          </cell>
          <cell r="CZ160">
            <v>0</v>
          </cell>
          <cell r="DA160">
            <v>0</v>
          </cell>
          <cell r="DB160">
            <v>0</v>
          </cell>
          <cell r="DC160">
            <v>85</v>
          </cell>
          <cell r="DE160">
            <v>0</v>
          </cell>
          <cell r="DG160">
            <v>1052</v>
          </cell>
          <cell r="DI160">
            <v>0</v>
          </cell>
          <cell r="DJ160">
            <v>0</v>
          </cell>
          <cell r="DK160">
            <v>0</v>
          </cell>
          <cell r="DL160">
            <v>0</v>
          </cell>
          <cell r="DM160">
            <v>0</v>
          </cell>
          <cell r="DN160">
            <v>0</v>
          </cell>
          <cell r="DO160">
            <v>0</v>
          </cell>
          <cell r="DP160">
            <v>0</v>
          </cell>
          <cell r="DQ160">
            <v>0</v>
          </cell>
          <cell r="DR160">
            <v>0</v>
          </cell>
          <cell r="DS160">
            <v>0</v>
          </cell>
          <cell r="DT160">
            <v>0</v>
          </cell>
          <cell r="DU160">
            <v>0</v>
          </cell>
          <cell r="DV160">
            <v>0</v>
          </cell>
          <cell r="DW160">
            <v>0</v>
          </cell>
          <cell r="DX160">
            <v>0</v>
          </cell>
          <cell r="DY160">
            <v>0</v>
          </cell>
          <cell r="DZ160">
            <v>0</v>
          </cell>
          <cell r="EA160">
            <v>0</v>
          </cell>
          <cell r="EB160">
            <v>0</v>
          </cell>
          <cell r="EC160">
            <v>0</v>
          </cell>
          <cell r="ED160">
            <v>0</v>
          </cell>
          <cell r="EE160">
            <v>0</v>
          </cell>
          <cell r="EF160">
            <v>0</v>
          </cell>
          <cell r="EG160">
            <v>0</v>
          </cell>
          <cell r="EH160">
            <v>0</v>
          </cell>
          <cell r="EI160">
            <v>0</v>
          </cell>
          <cell r="EJ160">
            <v>0</v>
          </cell>
          <cell r="EK160">
            <v>0</v>
          </cell>
          <cell r="EL160">
            <v>0</v>
          </cell>
          <cell r="EM160">
            <v>0</v>
          </cell>
          <cell r="EN160">
            <v>0</v>
          </cell>
          <cell r="EO160">
            <v>0</v>
          </cell>
          <cell r="EP160">
            <v>0</v>
          </cell>
          <cell r="EQ160">
            <v>0</v>
          </cell>
          <cell r="ER160">
            <v>0</v>
          </cell>
          <cell r="ES160">
            <v>0</v>
          </cell>
          <cell r="ET160">
            <v>0</v>
          </cell>
          <cell r="EU160">
            <v>0</v>
          </cell>
          <cell r="EV160">
            <v>0</v>
          </cell>
          <cell r="EW160">
            <v>0</v>
          </cell>
          <cell r="EX160">
            <v>0</v>
          </cell>
          <cell r="EY160">
            <v>0</v>
          </cell>
          <cell r="EZ160">
            <v>0</v>
          </cell>
          <cell r="FA160">
            <v>0</v>
          </cell>
          <cell r="FB160">
            <v>0</v>
          </cell>
          <cell r="FC160">
            <v>0</v>
          </cell>
          <cell r="FD160">
            <v>0</v>
          </cell>
          <cell r="FE160">
            <v>0</v>
          </cell>
          <cell r="FF160">
            <v>0</v>
          </cell>
          <cell r="FG160">
            <v>1057</v>
          </cell>
          <cell r="FH160">
            <v>3499</v>
          </cell>
          <cell r="FJ160">
            <v>0</v>
          </cell>
          <cell r="FL160">
            <v>0</v>
          </cell>
          <cell r="FM160">
            <v>0</v>
          </cell>
          <cell r="FN160">
            <v>0</v>
          </cell>
          <cell r="FO160">
            <v>0</v>
          </cell>
          <cell r="FQ160">
            <v>0</v>
          </cell>
          <cell r="FR160">
            <v>1744</v>
          </cell>
          <cell r="FS160">
            <v>0</v>
          </cell>
          <cell r="FT160">
            <v>2984</v>
          </cell>
          <cell r="FU160">
            <v>3287</v>
          </cell>
          <cell r="FV160">
            <v>5683</v>
          </cell>
          <cell r="FW160">
            <v>2594</v>
          </cell>
          <cell r="FX160">
            <v>0</v>
          </cell>
          <cell r="FY160">
            <v>0</v>
          </cell>
          <cell r="FZ160">
            <v>3872</v>
          </cell>
          <cell r="GA160">
            <v>1</v>
          </cell>
          <cell r="GB160">
            <v>-260</v>
          </cell>
          <cell r="GC160">
            <v>-188</v>
          </cell>
          <cell r="GD160">
            <v>0</v>
          </cell>
          <cell r="GE160">
            <v>631</v>
          </cell>
          <cell r="GF160">
            <v>1455</v>
          </cell>
          <cell r="GG160">
            <v>2149</v>
          </cell>
          <cell r="GH160">
            <v>-341</v>
          </cell>
          <cell r="GI160">
            <v>23611</v>
          </cell>
        </row>
        <row r="161">
          <cell r="B161" t="str">
            <v>Swale</v>
          </cell>
          <cell r="C161" t="str">
            <v>SE</v>
          </cell>
          <cell r="D161" t="str">
            <v>SD</v>
          </cell>
          <cell r="E161">
            <v>0</v>
          </cell>
          <cell r="F161">
            <v>0</v>
          </cell>
          <cell r="G161">
            <v>0</v>
          </cell>
          <cell r="H161">
            <v>0</v>
          </cell>
          <cell r="I161">
            <v>0</v>
          </cell>
          <cell r="J161">
            <v>0</v>
          </cell>
          <cell r="L161">
            <v>0</v>
          </cell>
          <cell r="M161">
            <v>0</v>
          </cell>
          <cell r="N161">
            <v>0</v>
          </cell>
          <cell r="O161">
            <v>0</v>
          </cell>
          <cell r="P161">
            <v>0</v>
          </cell>
          <cell r="Q161">
            <v>0</v>
          </cell>
          <cell r="R161">
            <v>0</v>
          </cell>
          <cell r="S161">
            <v>0</v>
          </cell>
          <cell r="T161">
            <v>0</v>
          </cell>
          <cell r="U161">
            <v>6</v>
          </cell>
          <cell r="V161">
            <v>0</v>
          </cell>
          <cell r="W161">
            <v>0</v>
          </cell>
          <cell r="X161">
            <v>0</v>
          </cell>
          <cell r="Y161">
            <v>0</v>
          </cell>
          <cell r="Z161">
            <v>6</v>
          </cell>
          <cell r="AB161">
            <v>0</v>
          </cell>
          <cell r="AC161">
            <v>0</v>
          </cell>
          <cell r="AD161">
            <v>0</v>
          </cell>
          <cell r="AE161">
            <v>0</v>
          </cell>
          <cell r="AF161">
            <v>0</v>
          </cell>
          <cell r="AG161">
            <v>0</v>
          </cell>
          <cell r="AH161">
            <v>0</v>
          </cell>
          <cell r="AI161">
            <v>0</v>
          </cell>
          <cell r="AJ161">
            <v>0</v>
          </cell>
          <cell r="AK161">
            <v>0</v>
          </cell>
          <cell r="AL161">
            <v>0</v>
          </cell>
          <cell r="AN161">
            <v>0</v>
          </cell>
          <cell r="AO161">
            <v>0</v>
          </cell>
          <cell r="AP161">
            <v>0</v>
          </cell>
          <cell r="AQ161">
            <v>0</v>
          </cell>
          <cell r="AR161">
            <v>0</v>
          </cell>
          <cell r="AS161">
            <v>0</v>
          </cell>
          <cell r="AT161">
            <v>0</v>
          </cell>
          <cell r="AU161">
            <v>0</v>
          </cell>
          <cell r="AW161">
            <v>1</v>
          </cell>
          <cell r="AX161">
            <v>652</v>
          </cell>
          <cell r="AY161">
            <v>142</v>
          </cell>
          <cell r="AZ161">
            <v>0</v>
          </cell>
          <cell r="BA161">
            <v>0</v>
          </cell>
          <cell r="BB161">
            <v>795</v>
          </cell>
          <cell r="BD161">
            <v>7</v>
          </cell>
          <cell r="BE161">
            <v>0</v>
          </cell>
          <cell r="BF161">
            <v>0</v>
          </cell>
          <cell r="BG161">
            <v>0</v>
          </cell>
          <cell r="BH161">
            <v>16</v>
          </cell>
          <cell r="BI161">
            <v>0</v>
          </cell>
          <cell r="BJ161">
            <v>0</v>
          </cell>
          <cell r="BK161">
            <v>0</v>
          </cell>
          <cell r="BL161">
            <v>0</v>
          </cell>
          <cell r="BM161">
            <v>37</v>
          </cell>
          <cell r="BN161">
            <v>0</v>
          </cell>
          <cell r="BO161">
            <v>0</v>
          </cell>
          <cell r="BP161">
            <v>0</v>
          </cell>
          <cell r="BQ161">
            <v>0</v>
          </cell>
          <cell r="BR161">
            <v>108</v>
          </cell>
          <cell r="BS161">
            <v>0</v>
          </cell>
          <cell r="BT161">
            <v>0</v>
          </cell>
          <cell r="BU161">
            <v>18</v>
          </cell>
          <cell r="BV161">
            <v>0</v>
          </cell>
          <cell r="BW161">
            <v>0</v>
          </cell>
          <cell r="BX161">
            <v>136</v>
          </cell>
          <cell r="BY161">
            <v>0</v>
          </cell>
          <cell r="BZ161">
            <v>0</v>
          </cell>
          <cell r="CA161">
            <v>0</v>
          </cell>
          <cell r="CB161">
            <v>0</v>
          </cell>
          <cell r="CC161">
            <v>0</v>
          </cell>
          <cell r="CD161">
            <v>322</v>
          </cell>
          <cell r="CF161">
            <v>0</v>
          </cell>
          <cell r="CG161">
            <v>0</v>
          </cell>
          <cell r="CH161">
            <v>0</v>
          </cell>
          <cell r="CI161">
            <v>0</v>
          </cell>
          <cell r="CJ161">
            <v>5</v>
          </cell>
          <cell r="CK161">
            <v>0</v>
          </cell>
          <cell r="CL161">
            <v>5</v>
          </cell>
          <cell r="CN161">
            <v>0</v>
          </cell>
          <cell r="CP161">
            <v>0</v>
          </cell>
          <cell r="CR161">
            <v>0</v>
          </cell>
          <cell r="CS161">
            <v>0</v>
          </cell>
          <cell r="CT161">
            <v>0</v>
          </cell>
          <cell r="CU161">
            <v>0</v>
          </cell>
          <cell r="CV161">
            <v>0</v>
          </cell>
          <cell r="CW161">
            <v>0</v>
          </cell>
          <cell r="CX161">
            <v>0</v>
          </cell>
          <cell r="CY161">
            <v>17</v>
          </cell>
          <cell r="CZ161">
            <v>8</v>
          </cell>
          <cell r="DA161">
            <v>0</v>
          </cell>
          <cell r="DB161">
            <v>0</v>
          </cell>
          <cell r="DC161">
            <v>25</v>
          </cell>
          <cell r="DE161">
            <v>131</v>
          </cell>
          <cell r="DG161">
            <v>1284</v>
          </cell>
          <cell r="DI161">
            <v>0</v>
          </cell>
          <cell r="DJ161">
            <v>0</v>
          </cell>
          <cell r="DK161">
            <v>0</v>
          </cell>
          <cell r="DL161">
            <v>0</v>
          </cell>
          <cell r="DM161">
            <v>0</v>
          </cell>
          <cell r="DN161">
            <v>0</v>
          </cell>
          <cell r="DO161">
            <v>0</v>
          </cell>
          <cell r="DP161">
            <v>0</v>
          </cell>
          <cell r="DQ161">
            <v>0</v>
          </cell>
          <cell r="DR161">
            <v>0</v>
          </cell>
          <cell r="DS161">
            <v>0</v>
          </cell>
          <cell r="DT161">
            <v>0</v>
          </cell>
          <cell r="DU161">
            <v>0</v>
          </cell>
          <cell r="DV161">
            <v>0</v>
          </cell>
          <cell r="DW161">
            <v>0</v>
          </cell>
          <cell r="DX161">
            <v>0</v>
          </cell>
          <cell r="DY161">
            <v>0</v>
          </cell>
          <cell r="DZ161">
            <v>0</v>
          </cell>
          <cell r="EA161">
            <v>0</v>
          </cell>
          <cell r="EB161">
            <v>0</v>
          </cell>
          <cell r="EC161">
            <v>0</v>
          </cell>
          <cell r="ED161">
            <v>0</v>
          </cell>
          <cell r="EE161">
            <v>0</v>
          </cell>
          <cell r="EF161">
            <v>0</v>
          </cell>
          <cell r="EG161">
            <v>0</v>
          </cell>
          <cell r="EH161">
            <v>0</v>
          </cell>
          <cell r="EI161">
            <v>0</v>
          </cell>
          <cell r="EJ161">
            <v>0</v>
          </cell>
          <cell r="EK161">
            <v>0</v>
          </cell>
          <cell r="EL161">
            <v>0</v>
          </cell>
          <cell r="EM161">
            <v>0</v>
          </cell>
          <cell r="EN161">
            <v>0</v>
          </cell>
          <cell r="EO161">
            <v>0</v>
          </cell>
          <cell r="EP161">
            <v>0</v>
          </cell>
          <cell r="EQ161">
            <v>0</v>
          </cell>
          <cell r="ER161">
            <v>0</v>
          </cell>
          <cell r="ES161">
            <v>0</v>
          </cell>
          <cell r="ET161">
            <v>0</v>
          </cell>
          <cell r="EU161">
            <v>0</v>
          </cell>
          <cell r="EV161">
            <v>0</v>
          </cell>
          <cell r="EW161">
            <v>0</v>
          </cell>
          <cell r="EX161">
            <v>0</v>
          </cell>
          <cell r="EY161">
            <v>0</v>
          </cell>
          <cell r="EZ161">
            <v>0</v>
          </cell>
          <cell r="FA161">
            <v>0</v>
          </cell>
          <cell r="FB161">
            <v>0</v>
          </cell>
          <cell r="FC161">
            <v>0</v>
          </cell>
          <cell r="FD161">
            <v>0</v>
          </cell>
          <cell r="FE161">
            <v>0</v>
          </cell>
          <cell r="FF161">
            <v>0</v>
          </cell>
          <cell r="FG161">
            <v>2132</v>
          </cell>
          <cell r="FH161">
            <v>3001</v>
          </cell>
          <cell r="FJ161">
            <v>0</v>
          </cell>
          <cell r="FL161">
            <v>0</v>
          </cell>
          <cell r="FM161">
            <v>0</v>
          </cell>
          <cell r="FN161">
            <v>0</v>
          </cell>
          <cell r="FO161">
            <v>0</v>
          </cell>
          <cell r="FQ161">
            <v>0</v>
          </cell>
          <cell r="FR161">
            <v>390</v>
          </cell>
          <cell r="FS161">
            <v>0</v>
          </cell>
          <cell r="FT161">
            <v>2783</v>
          </cell>
          <cell r="FU161">
            <v>3130</v>
          </cell>
          <cell r="FV161">
            <v>6470</v>
          </cell>
          <cell r="FW161">
            <v>3398</v>
          </cell>
          <cell r="FX161">
            <v>0</v>
          </cell>
          <cell r="FY161">
            <v>0</v>
          </cell>
          <cell r="FZ161">
            <v>5081</v>
          </cell>
          <cell r="GA161">
            <v>1479</v>
          </cell>
          <cell r="GB161">
            <v>300</v>
          </cell>
          <cell r="GC161">
            <v>-556</v>
          </cell>
          <cell r="GD161">
            <v>0</v>
          </cell>
          <cell r="GE161">
            <v>449</v>
          </cell>
          <cell r="GF161">
            <v>92</v>
          </cell>
          <cell r="GG161">
            <v>0</v>
          </cell>
          <cell r="GH161">
            <v>0</v>
          </cell>
          <cell r="GI161">
            <v>23016</v>
          </cell>
        </row>
        <row r="162">
          <cell r="B162" t="str">
            <v>Thanet</v>
          </cell>
          <cell r="C162" t="str">
            <v>SE</v>
          </cell>
          <cell r="D162" t="str">
            <v>SD</v>
          </cell>
          <cell r="E162">
            <v>0</v>
          </cell>
          <cell r="F162">
            <v>0</v>
          </cell>
          <cell r="G162">
            <v>0</v>
          </cell>
          <cell r="H162">
            <v>0</v>
          </cell>
          <cell r="I162">
            <v>0</v>
          </cell>
          <cell r="J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B162">
            <v>0</v>
          </cell>
          <cell r="AC162">
            <v>0</v>
          </cell>
          <cell r="AD162">
            <v>0</v>
          </cell>
          <cell r="AE162">
            <v>0</v>
          </cell>
          <cell r="AF162">
            <v>0</v>
          </cell>
          <cell r="AG162">
            <v>0</v>
          </cell>
          <cell r="AH162">
            <v>0</v>
          </cell>
          <cell r="AI162">
            <v>0</v>
          </cell>
          <cell r="AJ162">
            <v>0</v>
          </cell>
          <cell r="AK162">
            <v>0</v>
          </cell>
          <cell r="AL162">
            <v>0</v>
          </cell>
          <cell r="AN162">
            <v>-1173</v>
          </cell>
          <cell r="AO162">
            <v>0</v>
          </cell>
          <cell r="AP162">
            <v>0</v>
          </cell>
          <cell r="AQ162">
            <v>0</v>
          </cell>
          <cell r="AR162">
            <v>0</v>
          </cell>
          <cell r="AS162">
            <v>0</v>
          </cell>
          <cell r="AT162">
            <v>0</v>
          </cell>
          <cell r="AU162">
            <v>-1173</v>
          </cell>
          <cell r="AW162">
            <v>10</v>
          </cell>
          <cell r="AX162">
            <v>107</v>
          </cell>
          <cell r="AY162">
            <v>132</v>
          </cell>
          <cell r="AZ162">
            <v>2</v>
          </cell>
          <cell r="BA162">
            <v>0</v>
          </cell>
          <cell r="BB162">
            <v>251</v>
          </cell>
          <cell r="BD162">
            <v>34</v>
          </cell>
          <cell r="BE162">
            <v>0</v>
          </cell>
          <cell r="BF162">
            <v>0</v>
          </cell>
          <cell r="BG162">
            <v>0</v>
          </cell>
          <cell r="BH162">
            <v>16</v>
          </cell>
          <cell r="BI162">
            <v>0</v>
          </cell>
          <cell r="BJ162">
            <v>0</v>
          </cell>
          <cell r="BK162">
            <v>0</v>
          </cell>
          <cell r="BL162">
            <v>0</v>
          </cell>
          <cell r="BM162">
            <v>223</v>
          </cell>
          <cell r="BN162">
            <v>0</v>
          </cell>
          <cell r="BO162">
            <v>0</v>
          </cell>
          <cell r="BP162">
            <v>0</v>
          </cell>
          <cell r="BQ162">
            <v>-78</v>
          </cell>
          <cell r="BR162">
            <v>24</v>
          </cell>
          <cell r="BS162">
            <v>0</v>
          </cell>
          <cell r="BT162">
            <v>0</v>
          </cell>
          <cell r="BU162">
            <v>117</v>
          </cell>
          <cell r="BV162">
            <v>0</v>
          </cell>
          <cell r="BW162">
            <v>0</v>
          </cell>
          <cell r="BX162">
            <v>0</v>
          </cell>
          <cell r="BY162">
            <v>0</v>
          </cell>
          <cell r="BZ162">
            <v>0</v>
          </cell>
          <cell r="CA162">
            <v>0</v>
          </cell>
          <cell r="CB162">
            <v>0</v>
          </cell>
          <cell r="CC162">
            <v>0</v>
          </cell>
          <cell r="CD162">
            <v>336</v>
          </cell>
          <cell r="CF162">
            <v>0</v>
          </cell>
          <cell r="CG162">
            <v>-36</v>
          </cell>
          <cell r="CH162">
            <v>0</v>
          </cell>
          <cell r="CI162">
            <v>0</v>
          </cell>
          <cell r="CJ162">
            <v>-42</v>
          </cell>
          <cell r="CK162">
            <v>0</v>
          </cell>
          <cell r="CL162">
            <v>-78</v>
          </cell>
          <cell r="CN162">
            <v>0</v>
          </cell>
          <cell r="CP162">
            <v>0</v>
          </cell>
          <cell r="CR162">
            <v>0</v>
          </cell>
          <cell r="CS162">
            <v>0</v>
          </cell>
          <cell r="CT162">
            <v>0</v>
          </cell>
          <cell r="CU162">
            <v>0</v>
          </cell>
          <cell r="CV162">
            <v>0</v>
          </cell>
          <cell r="CW162">
            <v>0</v>
          </cell>
          <cell r="CX162">
            <v>0</v>
          </cell>
          <cell r="CY162">
            <v>0</v>
          </cell>
          <cell r="CZ162">
            <v>0</v>
          </cell>
          <cell r="DA162">
            <v>0</v>
          </cell>
          <cell r="DB162">
            <v>0</v>
          </cell>
          <cell r="DC162">
            <v>0</v>
          </cell>
          <cell r="DE162">
            <v>167</v>
          </cell>
          <cell r="DG162">
            <v>-497</v>
          </cell>
          <cell r="DI162">
            <v>0</v>
          </cell>
          <cell r="DJ162">
            <v>0</v>
          </cell>
          <cell r="DK162">
            <v>0</v>
          </cell>
          <cell r="DL162">
            <v>0</v>
          </cell>
          <cell r="DM162">
            <v>0</v>
          </cell>
          <cell r="DN162">
            <v>0</v>
          </cell>
          <cell r="DO162">
            <v>0</v>
          </cell>
          <cell r="DP162">
            <v>0</v>
          </cell>
          <cell r="DQ162">
            <v>0</v>
          </cell>
          <cell r="DR162">
            <v>0</v>
          </cell>
          <cell r="DS162">
            <v>0</v>
          </cell>
          <cell r="DT162">
            <v>0</v>
          </cell>
          <cell r="DU162">
            <v>0</v>
          </cell>
          <cell r="DV162">
            <v>0</v>
          </cell>
          <cell r="DW162">
            <v>0</v>
          </cell>
          <cell r="DX162">
            <v>0</v>
          </cell>
          <cell r="DY162">
            <v>0</v>
          </cell>
          <cell r="DZ162">
            <v>0</v>
          </cell>
          <cell r="EA162">
            <v>0</v>
          </cell>
          <cell r="EB162">
            <v>0</v>
          </cell>
          <cell r="EC162">
            <v>0</v>
          </cell>
          <cell r="ED162">
            <v>0</v>
          </cell>
          <cell r="EE162">
            <v>0</v>
          </cell>
          <cell r="EF162">
            <v>0</v>
          </cell>
          <cell r="EG162">
            <v>0</v>
          </cell>
          <cell r="EH162">
            <v>0</v>
          </cell>
          <cell r="EI162">
            <v>0</v>
          </cell>
          <cell r="EJ162">
            <v>0</v>
          </cell>
          <cell r="EK162">
            <v>0</v>
          </cell>
          <cell r="EL162">
            <v>0</v>
          </cell>
          <cell r="EM162">
            <v>0</v>
          </cell>
          <cell r="EN162">
            <v>0</v>
          </cell>
          <cell r="EO162">
            <v>0</v>
          </cell>
          <cell r="EP162">
            <v>0</v>
          </cell>
          <cell r="EQ162">
            <v>0</v>
          </cell>
          <cell r="ER162">
            <v>0</v>
          </cell>
          <cell r="ES162">
            <v>0</v>
          </cell>
          <cell r="ET162">
            <v>0</v>
          </cell>
          <cell r="EU162">
            <v>0</v>
          </cell>
          <cell r="EV162">
            <v>0</v>
          </cell>
          <cell r="EW162">
            <v>0</v>
          </cell>
          <cell r="EX162">
            <v>0</v>
          </cell>
          <cell r="EY162">
            <v>0</v>
          </cell>
          <cell r="EZ162">
            <v>0</v>
          </cell>
          <cell r="FA162">
            <v>0</v>
          </cell>
          <cell r="FB162">
            <v>0</v>
          </cell>
          <cell r="FC162">
            <v>0</v>
          </cell>
          <cell r="FD162">
            <v>0</v>
          </cell>
          <cell r="FE162">
            <v>0</v>
          </cell>
          <cell r="FF162">
            <v>0</v>
          </cell>
          <cell r="FG162">
            <v>3047</v>
          </cell>
          <cell r="FH162">
            <v>1883</v>
          </cell>
          <cell r="FJ162">
            <v>0</v>
          </cell>
          <cell r="FL162">
            <v>0</v>
          </cell>
          <cell r="FM162">
            <v>0</v>
          </cell>
          <cell r="FN162">
            <v>0</v>
          </cell>
          <cell r="FO162">
            <v>0</v>
          </cell>
          <cell r="FQ162">
            <v>0</v>
          </cell>
          <cell r="FR162">
            <v>1768</v>
          </cell>
          <cell r="FS162">
            <v>0</v>
          </cell>
          <cell r="FT162">
            <v>5153</v>
          </cell>
          <cell r="FU162">
            <v>4574</v>
          </cell>
          <cell r="FV162">
            <v>12016</v>
          </cell>
          <cell r="FW162">
            <v>2203</v>
          </cell>
          <cell r="FX162">
            <v>0</v>
          </cell>
          <cell r="FY162">
            <v>0</v>
          </cell>
          <cell r="FZ162">
            <v>5300</v>
          </cell>
          <cell r="GA162">
            <v>2598</v>
          </cell>
          <cell r="GB162">
            <v>-713</v>
          </cell>
          <cell r="GC162">
            <v>0</v>
          </cell>
          <cell r="GD162">
            <v>356</v>
          </cell>
          <cell r="GE162">
            <v>633</v>
          </cell>
          <cell r="GF162">
            <v>477</v>
          </cell>
          <cell r="GG162">
            <v>3922</v>
          </cell>
          <cell r="GH162">
            <v>-4748</v>
          </cell>
          <cell r="GI162">
            <v>33539</v>
          </cell>
        </row>
        <row r="163">
          <cell r="B163" t="str">
            <v>Tonbridge &amp; Malling</v>
          </cell>
          <cell r="C163" t="str">
            <v>SE</v>
          </cell>
          <cell r="D163" t="str">
            <v>SD</v>
          </cell>
          <cell r="E163">
            <v>0</v>
          </cell>
          <cell r="F163">
            <v>0</v>
          </cell>
          <cell r="G163">
            <v>0</v>
          </cell>
          <cell r="H163">
            <v>0</v>
          </cell>
          <cell r="I163">
            <v>0</v>
          </cell>
          <cell r="J163">
            <v>0</v>
          </cell>
          <cell r="L163">
            <v>1</v>
          </cell>
          <cell r="M163">
            <v>0</v>
          </cell>
          <cell r="N163">
            <v>0</v>
          </cell>
          <cell r="O163">
            <v>15</v>
          </cell>
          <cell r="P163">
            <v>0</v>
          </cell>
          <cell r="Q163">
            <v>0</v>
          </cell>
          <cell r="R163">
            <v>0</v>
          </cell>
          <cell r="S163">
            <v>0</v>
          </cell>
          <cell r="T163">
            <v>2</v>
          </cell>
          <cell r="U163">
            <v>236</v>
          </cell>
          <cell r="V163">
            <v>3</v>
          </cell>
          <cell r="W163">
            <v>0</v>
          </cell>
          <cell r="X163">
            <v>0</v>
          </cell>
          <cell r="Y163">
            <v>0</v>
          </cell>
          <cell r="Z163">
            <v>257</v>
          </cell>
          <cell r="AB163">
            <v>0</v>
          </cell>
          <cell r="AC163">
            <v>0</v>
          </cell>
          <cell r="AD163">
            <v>0</v>
          </cell>
          <cell r="AE163">
            <v>0</v>
          </cell>
          <cell r="AF163">
            <v>0</v>
          </cell>
          <cell r="AG163">
            <v>0</v>
          </cell>
          <cell r="AH163">
            <v>0</v>
          </cell>
          <cell r="AI163">
            <v>0</v>
          </cell>
          <cell r="AJ163">
            <v>0</v>
          </cell>
          <cell r="AK163">
            <v>0</v>
          </cell>
          <cell r="AL163">
            <v>0</v>
          </cell>
          <cell r="AN163">
            <v>23</v>
          </cell>
          <cell r="AO163">
            <v>6</v>
          </cell>
          <cell r="AP163">
            <v>0</v>
          </cell>
          <cell r="AQ163">
            <v>46</v>
          </cell>
          <cell r="AR163">
            <v>0</v>
          </cell>
          <cell r="AS163">
            <v>0</v>
          </cell>
          <cell r="AT163">
            <v>0</v>
          </cell>
          <cell r="AU163">
            <v>75</v>
          </cell>
          <cell r="AW163">
            <v>11</v>
          </cell>
          <cell r="AX163">
            <v>1427</v>
          </cell>
          <cell r="AY163">
            <v>110</v>
          </cell>
          <cell r="AZ163">
            <v>9</v>
          </cell>
          <cell r="BA163">
            <v>0</v>
          </cell>
          <cell r="BB163">
            <v>1557</v>
          </cell>
          <cell r="BD163">
            <v>19</v>
          </cell>
          <cell r="BE163">
            <v>0</v>
          </cell>
          <cell r="BF163">
            <v>0</v>
          </cell>
          <cell r="BG163">
            <v>8</v>
          </cell>
          <cell r="BH163">
            <v>16</v>
          </cell>
          <cell r="BI163">
            <v>5</v>
          </cell>
          <cell r="BJ163">
            <v>8</v>
          </cell>
          <cell r="BK163">
            <v>0</v>
          </cell>
          <cell r="BL163">
            <v>3</v>
          </cell>
          <cell r="BM163">
            <v>118</v>
          </cell>
          <cell r="BN163">
            <v>0</v>
          </cell>
          <cell r="BO163">
            <v>22</v>
          </cell>
          <cell r="BP163">
            <v>7</v>
          </cell>
          <cell r="BQ163">
            <v>0</v>
          </cell>
          <cell r="BR163">
            <v>29</v>
          </cell>
          <cell r="BS163">
            <v>4</v>
          </cell>
          <cell r="BT163">
            <v>0</v>
          </cell>
          <cell r="BU163">
            <v>0</v>
          </cell>
          <cell r="BV163">
            <v>0</v>
          </cell>
          <cell r="BW163">
            <v>5</v>
          </cell>
          <cell r="BX163">
            <v>55</v>
          </cell>
          <cell r="BY163">
            <v>0</v>
          </cell>
          <cell r="BZ163">
            <v>0</v>
          </cell>
          <cell r="CA163">
            <v>112</v>
          </cell>
          <cell r="CB163">
            <v>0</v>
          </cell>
          <cell r="CC163">
            <v>0</v>
          </cell>
          <cell r="CD163">
            <v>411</v>
          </cell>
          <cell r="CF163">
            <v>24</v>
          </cell>
          <cell r="CG163">
            <v>106</v>
          </cell>
          <cell r="CH163">
            <v>16</v>
          </cell>
          <cell r="CI163">
            <v>1</v>
          </cell>
          <cell r="CJ163">
            <v>2</v>
          </cell>
          <cell r="CK163">
            <v>1</v>
          </cell>
          <cell r="CL163">
            <v>150</v>
          </cell>
          <cell r="CN163">
            <v>0</v>
          </cell>
          <cell r="CP163">
            <v>0</v>
          </cell>
          <cell r="CR163">
            <v>0</v>
          </cell>
          <cell r="CS163">
            <v>0</v>
          </cell>
          <cell r="CT163">
            <v>53</v>
          </cell>
          <cell r="CU163">
            <v>0</v>
          </cell>
          <cell r="CV163">
            <v>34</v>
          </cell>
          <cell r="CW163">
            <v>83</v>
          </cell>
          <cell r="CX163">
            <v>1</v>
          </cell>
          <cell r="CY163">
            <v>66</v>
          </cell>
          <cell r="CZ163">
            <v>0</v>
          </cell>
          <cell r="DA163">
            <v>0</v>
          </cell>
          <cell r="DB163">
            <v>0</v>
          </cell>
          <cell r="DC163">
            <v>237</v>
          </cell>
          <cell r="DE163">
            <v>4</v>
          </cell>
          <cell r="DG163">
            <v>2691</v>
          </cell>
          <cell r="DI163">
            <v>0</v>
          </cell>
          <cell r="DJ163">
            <v>0</v>
          </cell>
          <cell r="DK163">
            <v>0</v>
          </cell>
          <cell r="DL163">
            <v>0</v>
          </cell>
          <cell r="DM163">
            <v>0</v>
          </cell>
          <cell r="DN163">
            <v>0</v>
          </cell>
          <cell r="DO163">
            <v>0</v>
          </cell>
          <cell r="DP163">
            <v>0</v>
          </cell>
          <cell r="DQ163">
            <v>0</v>
          </cell>
          <cell r="DR163">
            <v>0</v>
          </cell>
          <cell r="DS163">
            <v>0</v>
          </cell>
          <cell r="DT163">
            <v>0</v>
          </cell>
          <cell r="DU163">
            <v>0</v>
          </cell>
          <cell r="DV163">
            <v>0</v>
          </cell>
          <cell r="DW163">
            <v>0</v>
          </cell>
          <cell r="DX163">
            <v>0</v>
          </cell>
          <cell r="DY163">
            <v>0</v>
          </cell>
          <cell r="DZ163">
            <v>0</v>
          </cell>
          <cell r="EA163">
            <v>0</v>
          </cell>
          <cell r="EB163">
            <v>0</v>
          </cell>
          <cell r="EC163">
            <v>0</v>
          </cell>
          <cell r="ED163">
            <v>0</v>
          </cell>
          <cell r="EE163">
            <v>0</v>
          </cell>
          <cell r="EF163">
            <v>0</v>
          </cell>
          <cell r="EG163">
            <v>0</v>
          </cell>
          <cell r="EH163">
            <v>0</v>
          </cell>
          <cell r="EI163">
            <v>0</v>
          </cell>
          <cell r="EJ163">
            <v>0</v>
          </cell>
          <cell r="EK163">
            <v>0</v>
          </cell>
          <cell r="EL163">
            <v>0</v>
          </cell>
          <cell r="EM163">
            <v>0</v>
          </cell>
          <cell r="EN163">
            <v>0</v>
          </cell>
          <cell r="EO163">
            <v>0</v>
          </cell>
          <cell r="EP163">
            <v>0</v>
          </cell>
          <cell r="EQ163">
            <v>0</v>
          </cell>
          <cell r="ER163">
            <v>0</v>
          </cell>
          <cell r="ES163">
            <v>0</v>
          </cell>
          <cell r="ET163">
            <v>0</v>
          </cell>
          <cell r="EU163">
            <v>0</v>
          </cell>
          <cell r="EV163">
            <v>0</v>
          </cell>
          <cell r="EW163">
            <v>0</v>
          </cell>
          <cell r="EX163">
            <v>0</v>
          </cell>
          <cell r="EY163">
            <v>0</v>
          </cell>
          <cell r="EZ163">
            <v>0</v>
          </cell>
          <cell r="FA163">
            <v>0</v>
          </cell>
          <cell r="FB163">
            <v>0</v>
          </cell>
          <cell r="FC163">
            <v>0</v>
          </cell>
          <cell r="FD163">
            <v>0</v>
          </cell>
          <cell r="FE163">
            <v>0</v>
          </cell>
          <cell r="FF163">
            <v>0</v>
          </cell>
          <cell r="FG163">
            <v>11362</v>
          </cell>
          <cell r="FH163">
            <v>7197</v>
          </cell>
          <cell r="FJ163">
            <v>0</v>
          </cell>
          <cell r="FL163">
            <v>0</v>
          </cell>
          <cell r="FM163">
            <v>0</v>
          </cell>
          <cell r="FN163">
            <v>0</v>
          </cell>
          <cell r="FO163">
            <v>0</v>
          </cell>
          <cell r="FQ163">
            <v>0</v>
          </cell>
          <cell r="FR163">
            <v>291</v>
          </cell>
          <cell r="FS163">
            <v>0</v>
          </cell>
          <cell r="FT163">
            <v>1960</v>
          </cell>
          <cell r="FU163">
            <v>2810</v>
          </cell>
          <cell r="FV163">
            <v>5069</v>
          </cell>
          <cell r="FW163">
            <v>2169</v>
          </cell>
          <cell r="FX163">
            <v>0</v>
          </cell>
          <cell r="FY163">
            <v>0</v>
          </cell>
          <cell r="FZ163">
            <v>4045</v>
          </cell>
          <cell r="GA163">
            <v>3</v>
          </cell>
          <cell r="GB163">
            <v>403</v>
          </cell>
          <cell r="GC163">
            <v>-289</v>
          </cell>
          <cell r="GD163">
            <v>0</v>
          </cell>
          <cell r="GE163">
            <v>0</v>
          </cell>
          <cell r="GF163">
            <v>0</v>
          </cell>
          <cell r="GG163">
            <v>2651</v>
          </cell>
          <cell r="GH163">
            <v>-964</v>
          </cell>
          <cell r="GI163">
            <v>18148</v>
          </cell>
        </row>
        <row r="164">
          <cell r="B164" t="str">
            <v>Tunbridge Wells</v>
          </cell>
          <cell r="C164" t="str">
            <v>SE</v>
          </cell>
          <cell r="D164" t="str">
            <v>SD</v>
          </cell>
          <cell r="E164">
            <v>0</v>
          </cell>
          <cell r="F164">
            <v>0</v>
          </cell>
          <cell r="G164">
            <v>0</v>
          </cell>
          <cell r="H164">
            <v>0</v>
          </cell>
          <cell r="I164">
            <v>0</v>
          </cell>
          <cell r="J164">
            <v>0</v>
          </cell>
          <cell r="L164">
            <v>0</v>
          </cell>
          <cell r="M164">
            <v>0</v>
          </cell>
          <cell r="N164">
            <v>0</v>
          </cell>
          <cell r="O164">
            <v>0</v>
          </cell>
          <cell r="P164">
            <v>0</v>
          </cell>
          <cell r="Q164">
            <v>26</v>
          </cell>
          <cell r="R164">
            <v>0</v>
          </cell>
          <cell r="S164">
            <v>0</v>
          </cell>
          <cell r="T164">
            <v>0</v>
          </cell>
          <cell r="U164">
            <v>570</v>
          </cell>
          <cell r="V164">
            <v>0</v>
          </cell>
          <cell r="W164">
            <v>0</v>
          </cell>
          <cell r="X164">
            <v>0</v>
          </cell>
          <cell r="Y164">
            <v>0</v>
          </cell>
          <cell r="Z164">
            <v>596</v>
          </cell>
          <cell r="AB164">
            <v>0</v>
          </cell>
          <cell r="AC164">
            <v>0</v>
          </cell>
          <cell r="AD164">
            <v>0</v>
          </cell>
          <cell r="AE164">
            <v>0</v>
          </cell>
          <cell r="AF164">
            <v>0</v>
          </cell>
          <cell r="AG164">
            <v>0</v>
          </cell>
          <cell r="AH164">
            <v>0</v>
          </cell>
          <cell r="AI164">
            <v>0</v>
          </cell>
          <cell r="AJ164">
            <v>0</v>
          </cell>
          <cell r="AK164">
            <v>0</v>
          </cell>
          <cell r="AL164">
            <v>0</v>
          </cell>
          <cell r="AN164">
            <v>6</v>
          </cell>
          <cell r="AO164">
            <v>75</v>
          </cell>
          <cell r="AP164">
            <v>0</v>
          </cell>
          <cell r="AQ164">
            <v>0</v>
          </cell>
          <cell r="AR164">
            <v>6</v>
          </cell>
          <cell r="AS164">
            <v>0</v>
          </cell>
          <cell r="AT164">
            <v>0</v>
          </cell>
          <cell r="AU164">
            <v>87</v>
          </cell>
          <cell r="AW164">
            <v>72</v>
          </cell>
          <cell r="AX164">
            <v>555</v>
          </cell>
          <cell r="AY164">
            <v>129</v>
          </cell>
          <cell r="AZ164">
            <v>0</v>
          </cell>
          <cell r="BA164">
            <v>0</v>
          </cell>
          <cell r="BB164">
            <v>756</v>
          </cell>
          <cell r="BD164">
            <v>66</v>
          </cell>
          <cell r="BE164">
            <v>0</v>
          </cell>
          <cell r="BF164">
            <v>0</v>
          </cell>
          <cell r="BG164">
            <v>0</v>
          </cell>
          <cell r="BH164">
            <v>13</v>
          </cell>
          <cell r="BI164">
            <v>0</v>
          </cell>
          <cell r="BJ164">
            <v>0</v>
          </cell>
          <cell r="BK164">
            <v>0</v>
          </cell>
          <cell r="BL164">
            <v>0</v>
          </cell>
          <cell r="BM164">
            <v>2</v>
          </cell>
          <cell r="BN164">
            <v>4</v>
          </cell>
          <cell r="BO164">
            <v>0</v>
          </cell>
          <cell r="BP164">
            <v>0</v>
          </cell>
          <cell r="BQ164">
            <v>0</v>
          </cell>
          <cell r="BR164">
            <v>20</v>
          </cell>
          <cell r="BS164">
            <v>0</v>
          </cell>
          <cell r="BT164">
            <v>0</v>
          </cell>
          <cell r="BU164">
            <v>0</v>
          </cell>
          <cell r="BV164">
            <v>0</v>
          </cell>
          <cell r="BW164">
            <v>0</v>
          </cell>
          <cell r="BX164">
            <v>86</v>
          </cell>
          <cell r="BY164">
            <v>0</v>
          </cell>
          <cell r="BZ164">
            <v>0</v>
          </cell>
          <cell r="CA164">
            <v>0</v>
          </cell>
          <cell r="CB164">
            <v>0</v>
          </cell>
          <cell r="CC164">
            <v>0</v>
          </cell>
          <cell r="CD164">
            <v>191</v>
          </cell>
          <cell r="CF164">
            <v>0</v>
          </cell>
          <cell r="CG164">
            <v>0</v>
          </cell>
          <cell r="CH164">
            <v>42</v>
          </cell>
          <cell r="CI164">
            <v>2</v>
          </cell>
          <cell r="CJ164">
            <v>154</v>
          </cell>
          <cell r="CK164">
            <v>5</v>
          </cell>
          <cell r="CL164">
            <v>203</v>
          </cell>
          <cell r="CN164">
            <v>0</v>
          </cell>
          <cell r="CP164">
            <v>0</v>
          </cell>
          <cell r="CR164">
            <v>0</v>
          </cell>
          <cell r="CS164">
            <v>0</v>
          </cell>
          <cell r="CT164">
            <v>0</v>
          </cell>
          <cell r="CU164">
            <v>0</v>
          </cell>
          <cell r="CV164">
            <v>0</v>
          </cell>
          <cell r="CW164">
            <v>0</v>
          </cell>
          <cell r="CX164">
            <v>0</v>
          </cell>
          <cell r="CY164">
            <v>6</v>
          </cell>
          <cell r="CZ164">
            <v>0</v>
          </cell>
          <cell r="DA164">
            <v>0</v>
          </cell>
          <cell r="DB164">
            <v>0</v>
          </cell>
          <cell r="DC164">
            <v>6</v>
          </cell>
          <cell r="DE164">
            <v>665</v>
          </cell>
          <cell r="DG164">
            <v>2504</v>
          </cell>
          <cell r="DI164">
            <v>0</v>
          </cell>
          <cell r="DJ164">
            <v>0</v>
          </cell>
          <cell r="DK164">
            <v>0</v>
          </cell>
          <cell r="DL164">
            <v>0</v>
          </cell>
          <cell r="DM164">
            <v>0</v>
          </cell>
          <cell r="DN164">
            <v>0</v>
          </cell>
          <cell r="DO164">
            <v>0</v>
          </cell>
          <cell r="DP164">
            <v>0</v>
          </cell>
          <cell r="DQ164">
            <v>0</v>
          </cell>
          <cell r="DR164">
            <v>0</v>
          </cell>
          <cell r="DS164">
            <v>0</v>
          </cell>
          <cell r="DT164">
            <v>0</v>
          </cell>
          <cell r="DU164">
            <v>0</v>
          </cell>
          <cell r="DV164">
            <v>0</v>
          </cell>
          <cell r="DW164">
            <v>0</v>
          </cell>
          <cell r="DX164">
            <v>0</v>
          </cell>
          <cell r="DY164">
            <v>0</v>
          </cell>
          <cell r="DZ164">
            <v>0</v>
          </cell>
          <cell r="EA164">
            <v>0</v>
          </cell>
          <cell r="EB164">
            <v>0</v>
          </cell>
          <cell r="EC164">
            <v>0</v>
          </cell>
          <cell r="ED164">
            <v>0</v>
          </cell>
          <cell r="EE164">
            <v>0</v>
          </cell>
          <cell r="EF164">
            <v>0</v>
          </cell>
          <cell r="EG164">
            <v>0</v>
          </cell>
          <cell r="EH164">
            <v>0</v>
          </cell>
          <cell r="EI164">
            <v>0</v>
          </cell>
          <cell r="EJ164">
            <v>0</v>
          </cell>
          <cell r="EK164">
            <v>0</v>
          </cell>
          <cell r="EL164">
            <v>0</v>
          </cell>
          <cell r="EM164">
            <v>0</v>
          </cell>
          <cell r="EN164">
            <v>0</v>
          </cell>
          <cell r="EO164">
            <v>0</v>
          </cell>
          <cell r="EP164">
            <v>0</v>
          </cell>
          <cell r="EQ164">
            <v>0</v>
          </cell>
          <cell r="ER164">
            <v>0</v>
          </cell>
          <cell r="ES164">
            <v>0</v>
          </cell>
          <cell r="ET164">
            <v>0</v>
          </cell>
          <cell r="EU164">
            <v>0</v>
          </cell>
          <cell r="EV164">
            <v>0</v>
          </cell>
          <cell r="EW164">
            <v>0</v>
          </cell>
          <cell r="EX164">
            <v>0</v>
          </cell>
          <cell r="EY164">
            <v>0</v>
          </cell>
          <cell r="EZ164">
            <v>0</v>
          </cell>
          <cell r="FA164">
            <v>0</v>
          </cell>
          <cell r="FB164">
            <v>0</v>
          </cell>
          <cell r="FC164">
            <v>0</v>
          </cell>
          <cell r="FD164">
            <v>0</v>
          </cell>
          <cell r="FE164">
            <v>0</v>
          </cell>
          <cell r="FF164">
            <v>0</v>
          </cell>
          <cell r="FG164">
            <v>6125</v>
          </cell>
          <cell r="FH164">
            <v>16954</v>
          </cell>
          <cell r="FJ164">
            <v>0</v>
          </cell>
          <cell r="FL164">
            <v>0</v>
          </cell>
          <cell r="FM164">
            <v>0</v>
          </cell>
          <cell r="FN164">
            <v>0</v>
          </cell>
          <cell r="FO164">
            <v>0</v>
          </cell>
          <cell r="FQ164">
            <v>0</v>
          </cell>
          <cell r="FR164">
            <v>-1278</v>
          </cell>
          <cell r="FS164">
            <v>0</v>
          </cell>
          <cell r="FT164">
            <v>2537</v>
          </cell>
          <cell r="FU164">
            <v>3588</v>
          </cell>
          <cell r="FV164">
            <v>4624</v>
          </cell>
          <cell r="FW164">
            <v>3408</v>
          </cell>
          <cell r="FX164">
            <v>0</v>
          </cell>
          <cell r="FY164">
            <v>0</v>
          </cell>
          <cell r="FZ164">
            <v>3884</v>
          </cell>
          <cell r="GA164">
            <v>1399</v>
          </cell>
          <cell r="GB164">
            <v>-1230</v>
          </cell>
          <cell r="GC164">
            <v>0</v>
          </cell>
          <cell r="GD164">
            <v>0</v>
          </cell>
          <cell r="GE164">
            <v>0</v>
          </cell>
          <cell r="GF164">
            <v>0</v>
          </cell>
          <cell r="GG164">
            <v>0</v>
          </cell>
          <cell r="GH164">
            <v>0</v>
          </cell>
          <cell r="GI164">
            <v>16932</v>
          </cell>
        </row>
        <row r="165">
          <cell r="B165" t="str">
            <v>Blackburn with Darwen UA</v>
          </cell>
          <cell r="C165" t="str">
            <v>NW</v>
          </cell>
          <cell r="D165" t="str">
            <v>UA</v>
          </cell>
          <cell r="E165">
            <v>0</v>
          </cell>
          <cell r="F165">
            <v>0</v>
          </cell>
          <cell r="G165">
            <v>0</v>
          </cell>
          <cell r="H165">
            <v>0</v>
          </cell>
          <cell r="I165">
            <v>6931</v>
          </cell>
          <cell r="J165">
            <v>6931</v>
          </cell>
          <cell r="L165">
            <v>0</v>
          </cell>
          <cell r="M165">
            <v>0</v>
          </cell>
          <cell r="N165">
            <v>0</v>
          </cell>
          <cell r="O165">
            <v>2115</v>
          </cell>
          <cell r="P165">
            <v>33</v>
          </cell>
          <cell r="Q165">
            <v>0</v>
          </cell>
          <cell r="R165">
            <v>0</v>
          </cell>
          <cell r="S165">
            <v>0</v>
          </cell>
          <cell r="T165">
            <v>0</v>
          </cell>
          <cell r="U165">
            <v>0</v>
          </cell>
          <cell r="V165">
            <v>0</v>
          </cell>
          <cell r="W165">
            <v>0</v>
          </cell>
          <cell r="X165">
            <v>0</v>
          </cell>
          <cell r="Y165">
            <v>0</v>
          </cell>
          <cell r="Z165">
            <v>2148</v>
          </cell>
          <cell r="AB165">
            <v>0</v>
          </cell>
          <cell r="AC165">
            <v>0</v>
          </cell>
          <cell r="AD165">
            <v>62</v>
          </cell>
          <cell r="AE165">
            <v>0</v>
          </cell>
          <cell r="AF165">
            <v>95</v>
          </cell>
          <cell r="AG165">
            <v>22</v>
          </cell>
          <cell r="AH165">
            <v>111</v>
          </cell>
          <cell r="AI165">
            <v>19</v>
          </cell>
          <cell r="AJ165">
            <v>0</v>
          </cell>
          <cell r="AK165">
            <v>0</v>
          </cell>
          <cell r="AL165">
            <v>309</v>
          </cell>
          <cell r="AN165">
            <v>1000</v>
          </cell>
          <cell r="AO165">
            <v>0</v>
          </cell>
          <cell r="AP165">
            <v>0</v>
          </cell>
          <cell r="AQ165">
            <v>0</v>
          </cell>
          <cell r="AR165">
            <v>14</v>
          </cell>
          <cell r="AS165">
            <v>0</v>
          </cell>
          <cell r="AT165">
            <v>0</v>
          </cell>
          <cell r="AU165">
            <v>1014</v>
          </cell>
          <cell r="AW165">
            <v>293</v>
          </cell>
          <cell r="AX165">
            <v>505</v>
          </cell>
          <cell r="AY165">
            <v>116</v>
          </cell>
          <cell r="AZ165">
            <v>40</v>
          </cell>
          <cell r="BA165">
            <v>140</v>
          </cell>
          <cell r="BB165">
            <v>1094</v>
          </cell>
          <cell r="BD165">
            <v>15</v>
          </cell>
          <cell r="BE165">
            <v>0</v>
          </cell>
          <cell r="BF165">
            <v>0</v>
          </cell>
          <cell r="BG165">
            <v>3</v>
          </cell>
          <cell r="BH165">
            <v>2</v>
          </cell>
          <cell r="BI165">
            <v>0</v>
          </cell>
          <cell r="BJ165">
            <v>2</v>
          </cell>
          <cell r="BK165">
            <v>0</v>
          </cell>
          <cell r="BL165">
            <v>2</v>
          </cell>
          <cell r="BM165">
            <v>2</v>
          </cell>
          <cell r="BN165">
            <v>2</v>
          </cell>
          <cell r="BO165">
            <v>0</v>
          </cell>
          <cell r="BP165">
            <v>227</v>
          </cell>
          <cell r="BQ165">
            <v>0</v>
          </cell>
          <cell r="BR165">
            <v>35</v>
          </cell>
          <cell r="BS165">
            <v>0</v>
          </cell>
          <cell r="BT165">
            <v>0</v>
          </cell>
          <cell r="BU165">
            <v>0</v>
          </cell>
          <cell r="BV165">
            <v>0</v>
          </cell>
          <cell r="BW165">
            <v>0</v>
          </cell>
          <cell r="BX165">
            <v>122</v>
          </cell>
          <cell r="BY165">
            <v>0</v>
          </cell>
          <cell r="BZ165">
            <v>0</v>
          </cell>
          <cell r="CA165">
            <v>0</v>
          </cell>
          <cell r="CB165">
            <v>0</v>
          </cell>
          <cell r="CC165">
            <v>0</v>
          </cell>
          <cell r="CD165">
            <v>412</v>
          </cell>
          <cell r="CF165">
            <v>0</v>
          </cell>
          <cell r="CG165">
            <v>0</v>
          </cell>
          <cell r="CH165">
            <v>13</v>
          </cell>
          <cell r="CI165">
            <v>0</v>
          </cell>
          <cell r="CJ165">
            <v>873</v>
          </cell>
          <cell r="CK165">
            <v>700</v>
          </cell>
          <cell r="CL165">
            <v>1586</v>
          </cell>
          <cell r="CN165">
            <v>0</v>
          </cell>
          <cell r="CP165">
            <v>0</v>
          </cell>
          <cell r="CR165">
            <v>0</v>
          </cell>
          <cell r="CS165">
            <v>0</v>
          </cell>
          <cell r="CT165">
            <v>0</v>
          </cell>
          <cell r="CU165">
            <v>0</v>
          </cell>
          <cell r="CV165">
            <v>0</v>
          </cell>
          <cell r="CW165">
            <v>0</v>
          </cell>
          <cell r="CX165">
            <v>0</v>
          </cell>
          <cell r="CY165">
            <v>0</v>
          </cell>
          <cell r="CZ165">
            <v>0</v>
          </cell>
          <cell r="DA165">
            <v>0</v>
          </cell>
          <cell r="DB165">
            <v>0</v>
          </cell>
          <cell r="DC165">
            <v>0</v>
          </cell>
          <cell r="DE165">
            <v>0</v>
          </cell>
          <cell r="DG165">
            <v>13494</v>
          </cell>
          <cell r="DI165">
            <v>0</v>
          </cell>
          <cell r="DJ165">
            <v>0</v>
          </cell>
          <cell r="DK165">
            <v>0</v>
          </cell>
          <cell r="DL165">
            <v>0</v>
          </cell>
          <cell r="DM165">
            <v>0</v>
          </cell>
          <cell r="DN165">
            <v>0</v>
          </cell>
          <cell r="DO165">
            <v>0</v>
          </cell>
          <cell r="DP165">
            <v>0</v>
          </cell>
          <cell r="DQ165">
            <v>0</v>
          </cell>
          <cell r="DR165">
            <v>0</v>
          </cell>
          <cell r="DS165">
            <v>0</v>
          </cell>
          <cell r="DT165">
            <v>0</v>
          </cell>
          <cell r="DU165">
            <v>0</v>
          </cell>
          <cell r="DV165">
            <v>0</v>
          </cell>
          <cell r="DW165">
            <v>0</v>
          </cell>
          <cell r="DX165">
            <v>0</v>
          </cell>
          <cell r="DY165">
            <v>0</v>
          </cell>
          <cell r="DZ165">
            <v>0</v>
          </cell>
          <cell r="EA165">
            <v>0</v>
          </cell>
          <cell r="EB165">
            <v>0</v>
          </cell>
          <cell r="EC165">
            <v>0</v>
          </cell>
          <cell r="ED165">
            <v>0</v>
          </cell>
          <cell r="EE165">
            <v>0</v>
          </cell>
          <cell r="EF165">
            <v>0</v>
          </cell>
          <cell r="EG165">
            <v>0</v>
          </cell>
          <cell r="EH165">
            <v>0</v>
          </cell>
          <cell r="EI165">
            <v>0</v>
          </cell>
          <cell r="EJ165">
            <v>0</v>
          </cell>
          <cell r="EK165">
            <v>0</v>
          </cell>
          <cell r="EL165">
            <v>0</v>
          </cell>
          <cell r="EM165">
            <v>0</v>
          </cell>
          <cell r="EN165">
            <v>0</v>
          </cell>
          <cell r="EO165">
            <v>0</v>
          </cell>
          <cell r="EP165">
            <v>0</v>
          </cell>
          <cell r="EQ165">
            <v>0</v>
          </cell>
          <cell r="ER165">
            <v>0</v>
          </cell>
          <cell r="ES165">
            <v>0</v>
          </cell>
          <cell r="ET165">
            <v>0</v>
          </cell>
          <cell r="EU165">
            <v>0</v>
          </cell>
          <cell r="EV165">
            <v>0</v>
          </cell>
          <cell r="EW165">
            <v>0</v>
          </cell>
          <cell r="EX165">
            <v>0</v>
          </cell>
          <cell r="EY165">
            <v>0</v>
          </cell>
          <cell r="EZ165">
            <v>0</v>
          </cell>
          <cell r="FA165">
            <v>0</v>
          </cell>
          <cell r="FB165">
            <v>0</v>
          </cell>
          <cell r="FC165">
            <v>0</v>
          </cell>
          <cell r="FD165">
            <v>0</v>
          </cell>
          <cell r="FE165">
            <v>0</v>
          </cell>
          <cell r="FF165">
            <v>9517</v>
          </cell>
          <cell r="FG165">
            <v>3724</v>
          </cell>
          <cell r="FH165">
            <v>5249</v>
          </cell>
          <cell r="FJ165">
            <v>0</v>
          </cell>
          <cell r="FL165">
            <v>0</v>
          </cell>
          <cell r="FM165">
            <v>0</v>
          </cell>
          <cell r="FN165">
            <v>0</v>
          </cell>
          <cell r="FO165">
            <v>0</v>
          </cell>
          <cell r="FQ165">
            <v>155544</v>
          </cell>
          <cell r="FR165">
            <v>10714</v>
          </cell>
          <cell r="FS165">
            <v>67897</v>
          </cell>
          <cell r="FT165">
            <v>13535</v>
          </cell>
          <cell r="FU165">
            <v>13627</v>
          </cell>
          <cell r="FV165">
            <v>15381</v>
          </cell>
          <cell r="FW165">
            <v>13210</v>
          </cell>
          <cell r="FX165">
            <v>0</v>
          </cell>
          <cell r="FY165">
            <v>0</v>
          </cell>
          <cell r="FZ165">
            <v>9322</v>
          </cell>
          <cell r="GA165">
            <v>3419</v>
          </cell>
          <cell r="GB165">
            <v>2331</v>
          </cell>
          <cell r="GC165">
            <v>0</v>
          </cell>
          <cell r="GD165">
            <v>-118</v>
          </cell>
          <cell r="GE165">
            <v>6173</v>
          </cell>
          <cell r="GF165">
            <v>8593</v>
          </cell>
          <cell r="GG165">
            <v>0</v>
          </cell>
          <cell r="GH165">
            <v>-3228</v>
          </cell>
          <cell r="GI165">
            <v>316400</v>
          </cell>
        </row>
        <row r="166">
          <cell r="B166" t="str">
            <v>Blackpool UA</v>
          </cell>
          <cell r="C166" t="str">
            <v>NW</v>
          </cell>
          <cell r="D166" t="str">
            <v>UA</v>
          </cell>
          <cell r="E166">
            <v>0</v>
          </cell>
          <cell r="F166">
            <v>4189</v>
          </cell>
          <cell r="G166">
            <v>3590</v>
          </cell>
          <cell r="H166">
            <v>446</v>
          </cell>
          <cell r="I166">
            <v>15</v>
          </cell>
          <cell r="J166">
            <v>8240</v>
          </cell>
          <cell r="L166">
            <v>0</v>
          </cell>
          <cell r="M166">
            <v>23</v>
          </cell>
          <cell r="N166">
            <v>1710</v>
          </cell>
          <cell r="O166">
            <v>0</v>
          </cell>
          <cell r="P166">
            <v>0</v>
          </cell>
          <cell r="Q166">
            <v>0</v>
          </cell>
          <cell r="R166">
            <v>0</v>
          </cell>
          <cell r="S166">
            <v>0</v>
          </cell>
          <cell r="T166">
            <v>0</v>
          </cell>
          <cell r="U166">
            <v>1065</v>
          </cell>
          <cell r="V166">
            <v>0</v>
          </cell>
          <cell r="W166">
            <v>0</v>
          </cell>
          <cell r="X166">
            <v>6</v>
          </cell>
          <cell r="Y166">
            <v>0</v>
          </cell>
          <cell r="Z166">
            <v>2804</v>
          </cell>
          <cell r="AB166">
            <v>0</v>
          </cell>
          <cell r="AC166">
            <v>0</v>
          </cell>
          <cell r="AD166">
            <v>72</v>
          </cell>
          <cell r="AE166">
            <v>0</v>
          </cell>
          <cell r="AF166">
            <v>368</v>
          </cell>
          <cell r="AG166">
            <v>309</v>
          </cell>
          <cell r="AH166">
            <v>277</v>
          </cell>
          <cell r="AI166">
            <v>151</v>
          </cell>
          <cell r="AJ166">
            <v>0</v>
          </cell>
          <cell r="AK166">
            <v>1</v>
          </cell>
          <cell r="AL166">
            <v>1178</v>
          </cell>
          <cell r="AN166">
            <v>0</v>
          </cell>
          <cell r="AO166">
            <v>0</v>
          </cell>
          <cell r="AP166">
            <v>0</v>
          </cell>
          <cell r="AQ166">
            <v>0</v>
          </cell>
          <cell r="AR166">
            <v>0</v>
          </cell>
          <cell r="AS166">
            <v>0</v>
          </cell>
          <cell r="AT166">
            <v>549</v>
          </cell>
          <cell r="AU166">
            <v>549</v>
          </cell>
          <cell r="AW166">
            <v>38</v>
          </cell>
          <cell r="AX166">
            <v>1133</v>
          </cell>
          <cell r="AY166">
            <v>499</v>
          </cell>
          <cell r="AZ166">
            <v>146</v>
          </cell>
          <cell r="BA166">
            <v>122</v>
          </cell>
          <cell r="BB166">
            <v>1938</v>
          </cell>
          <cell r="BD166">
            <v>23</v>
          </cell>
          <cell r="BE166">
            <v>0</v>
          </cell>
          <cell r="BF166">
            <v>0</v>
          </cell>
          <cell r="BG166">
            <v>0</v>
          </cell>
          <cell r="BH166">
            <v>1</v>
          </cell>
          <cell r="BI166">
            <v>0</v>
          </cell>
          <cell r="BJ166">
            <v>0</v>
          </cell>
          <cell r="BK166">
            <v>0</v>
          </cell>
          <cell r="BL166">
            <v>0</v>
          </cell>
          <cell r="BM166">
            <v>24</v>
          </cell>
          <cell r="BN166">
            <v>0</v>
          </cell>
          <cell r="BO166">
            <v>0</v>
          </cell>
          <cell r="BP166">
            <v>0</v>
          </cell>
          <cell r="BQ166">
            <v>0</v>
          </cell>
          <cell r="BR166">
            <v>61</v>
          </cell>
          <cell r="BS166">
            <v>0</v>
          </cell>
          <cell r="BT166">
            <v>0</v>
          </cell>
          <cell r="BU166">
            <v>5522</v>
          </cell>
          <cell r="BV166">
            <v>0</v>
          </cell>
          <cell r="BW166">
            <v>232</v>
          </cell>
          <cell r="BX166">
            <v>228</v>
          </cell>
          <cell r="BY166">
            <v>46</v>
          </cell>
          <cell r="BZ166">
            <v>0</v>
          </cell>
          <cell r="CA166">
            <v>0</v>
          </cell>
          <cell r="CB166">
            <v>0</v>
          </cell>
          <cell r="CC166">
            <v>0</v>
          </cell>
          <cell r="CD166">
            <v>6137</v>
          </cell>
          <cell r="CF166">
            <v>0</v>
          </cell>
          <cell r="CG166">
            <v>0</v>
          </cell>
          <cell r="CH166">
            <v>0</v>
          </cell>
          <cell r="CI166">
            <v>53</v>
          </cell>
          <cell r="CJ166">
            <v>0</v>
          </cell>
          <cell r="CK166">
            <v>65</v>
          </cell>
          <cell r="CL166">
            <v>118</v>
          </cell>
          <cell r="CN166">
            <v>0</v>
          </cell>
          <cell r="CP166">
            <v>0</v>
          </cell>
          <cell r="CR166">
            <v>0</v>
          </cell>
          <cell r="CS166">
            <v>0</v>
          </cell>
          <cell r="CT166">
            <v>0</v>
          </cell>
          <cell r="CU166">
            <v>0</v>
          </cell>
          <cell r="CV166">
            <v>0</v>
          </cell>
          <cell r="CW166">
            <v>0</v>
          </cell>
          <cell r="CX166">
            <v>0</v>
          </cell>
          <cell r="CY166">
            <v>3666</v>
          </cell>
          <cell r="CZ166">
            <v>0</v>
          </cell>
          <cell r="DA166">
            <v>0</v>
          </cell>
          <cell r="DB166">
            <v>0</v>
          </cell>
          <cell r="DC166">
            <v>3666</v>
          </cell>
          <cell r="DE166">
            <v>0</v>
          </cell>
          <cell r="DG166">
            <v>24630</v>
          </cell>
          <cell r="DI166">
            <v>0</v>
          </cell>
          <cell r="DJ166">
            <v>0</v>
          </cell>
          <cell r="DK166">
            <v>0</v>
          </cell>
          <cell r="DL166">
            <v>0</v>
          </cell>
          <cell r="DM166">
            <v>0</v>
          </cell>
          <cell r="DN166">
            <v>0</v>
          </cell>
          <cell r="DO166">
            <v>0</v>
          </cell>
          <cell r="DP166">
            <v>0</v>
          </cell>
          <cell r="DQ166">
            <v>0</v>
          </cell>
          <cell r="DR166">
            <v>0</v>
          </cell>
          <cell r="DS166">
            <v>0</v>
          </cell>
          <cell r="DT166">
            <v>0</v>
          </cell>
          <cell r="DU166">
            <v>0</v>
          </cell>
          <cell r="DV166">
            <v>0</v>
          </cell>
          <cell r="DW166">
            <v>0</v>
          </cell>
          <cell r="DX166">
            <v>0</v>
          </cell>
          <cell r="DY166">
            <v>0</v>
          </cell>
          <cell r="DZ166">
            <v>0</v>
          </cell>
          <cell r="EA166">
            <v>0</v>
          </cell>
          <cell r="EB166">
            <v>0</v>
          </cell>
          <cell r="EC166">
            <v>0</v>
          </cell>
          <cell r="ED166">
            <v>0</v>
          </cell>
          <cell r="EE166">
            <v>0</v>
          </cell>
          <cell r="EF166">
            <v>0</v>
          </cell>
          <cell r="EG166">
            <v>0</v>
          </cell>
          <cell r="EH166">
            <v>0</v>
          </cell>
          <cell r="EI166">
            <v>0</v>
          </cell>
          <cell r="EJ166">
            <v>0</v>
          </cell>
          <cell r="EK166">
            <v>0</v>
          </cell>
          <cell r="EL166">
            <v>0</v>
          </cell>
          <cell r="EM166">
            <v>0</v>
          </cell>
          <cell r="EN166">
            <v>0</v>
          </cell>
          <cell r="EO166">
            <v>0</v>
          </cell>
          <cell r="EP166">
            <v>0</v>
          </cell>
          <cell r="EQ166">
            <v>0</v>
          </cell>
          <cell r="ER166">
            <v>0</v>
          </cell>
          <cell r="ES166">
            <v>0</v>
          </cell>
          <cell r="ET166">
            <v>0</v>
          </cell>
          <cell r="EU166">
            <v>0</v>
          </cell>
          <cell r="EV166">
            <v>0</v>
          </cell>
          <cell r="EW166">
            <v>0</v>
          </cell>
          <cell r="EX166">
            <v>0</v>
          </cell>
          <cell r="EY166">
            <v>0</v>
          </cell>
          <cell r="EZ166">
            <v>0</v>
          </cell>
          <cell r="FA166">
            <v>0</v>
          </cell>
          <cell r="FB166">
            <v>0</v>
          </cell>
          <cell r="FC166">
            <v>0</v>
          </cell>
          <cell r="FD166">
            <v>0</v>
          </cell>
          <cell r="FE166">
            <v>0</v>
          </cell>
          <cell r="FF166">
            <v>4147</v>
          </cell>
          <cell r="FG166">
            <v>8875</v>
          </cell>
          <cell r="FH166">
            <v>6798</v>
          </cell>
          <cell r="FJ166">
            <v>0</v>
          </cell>
          <cell r="FL166">
            <v>0</v>
          </cell>
          <cell r="FM166">
            <v>0</v>
          </cell>
          <cell r="FN166">
            <v>0</v>
          </cell>
          <cell r="FO166">
            <v>0</v>
          </cell>
          <cell r="FQ166">
            <v>122136</v>
          </cell>
          <cell r="FR166">
            <v>11740</v>
          </cell>
          <cell r="FS166">
            <v>69842</v>
          </cell>
          <cell r="FT166">
            <v>10357</v>
          </cell>
          <cell r="FU166">
            <v>12478</v>
          </cell>
          <cell r="FV166">
            <v>25966</v>
          </cell>
          <cell r="FW166">
            <v>10807</v>
          </cell>
          <cell r="FX166">
            <v>0</v>
          </cell>
          <cell r="FY166">
            <v>0</v>
          </cell>
          <cell r="FZ166">
            <v>9661</v>
          </cell>
          <cell r="GA166">
            <v>0</v>
          </cell>
          <cell r="GB166">
            <v>0</v>
          </cell>
          <cell r="GC166">
            <v>0</v>
          </cell>
          <cell r="GD166">
            <v>-13</v>
          </cell>
          <cell r="GE166">
            <v>6931</v>
          </cell>
          <cell r="GF166">
            <v>9266</v>
          </cell>
          <cell r="GG166">
            <v>-13828</v>
          </cell>
          <cell r="GH166">
            <v>12548</v>
          </cell>
          <cell r="GI166">
            <v>287891</v>
          </cell>
        </row>
        <row r="167">
          <cell r="B167" t="str">
            <v>Lancashire</v>
          </cell>
          <cell r="C167" t="str">
            <v>NW</v>
          </cell>
          <cell r="D167" t="str">
            <v>SC</v>
          </cell>
          <cell r="E167">
            <v>434</v>
          </cell>
          <cell r="F167">
            <v>6084</v>
          </cell>
          <cell r="G167">
            <v>7481</v>
          </cell>
          <cell r="H167">
            <v>612</v>
          </cell>
          <cell r="I167">
            <v>814</v>
          </cell>
          <cell r="J167">
            <v>15425</v>
          </cell>
          <cell r="L167">
            <v>2368</v>
          </cell>
          <cell r="M167">
            <v>0</v>
          </cell>
          <cell r="N167">
            <v>3108</v>
          </cell>
          <cell r="O167">
            <v>1820</v>
          </cell>
          <cell r="P167">
            <v>0</v>
          </cell>
          <cell r="Q167">
            <v>0</v>
          </cell>
          <cell r="R167">
            <v>0</v>
          </cell>
          <cell r="S167">
            <v>0</v>
          </cell>
          <cell r="T167">
            <v>757</v>
          </cell>
          <cell r="U167">
            <v>0</v>
          </cell>
          <cell r="V167">
            <v>0</v>
          </cell>
          <cell r="W167">
            <v>0</v>
          </cell>
          <cell r="X167">
            <v>1354</v>
          </cell>
          <cell r="Y167">
            <v>0</v>
          </cell>
          <cell r="Z167">
            <v>9407</v>
          </cell>
          <cell r="AB167">
            <v>0</v>
          </cell>
          <cell r="AC167">
            <v>0</v>
          </cell>
          <cell r="AD167">
            <v>417</v>
          </cell>
          <cell r="AE167">
            <v>0</v>
          </cell>
          <cell r="AF167">
            <v>0</v>
          </cell>
          <cell r="AG167">
            <v>41</v>
          </cell>
          <cell r="AH167">
            <v>671</v>
          </cell>
          <cell r="AI167">
            <v>78</v>
          </cell>
          <cell r="AJ167">
            <v>0</v>
          </cell>
          <cell r="AK167">
            <v>0</v>
          </cell>
          <cell r="AL167">
            <v>1207</v>
          </cell>
          <cell r="AN167">
            <v>0</v>
          </cell>
          <cell r="AO167">
            <v>0</v>
          </cell>
          <cell r="AP167">
            <v>0</v>
          </cell>
          <cell r="AQ167">
            <v>0</v>
          </cell>
          <cell r="AR167">
            <v>20</v>
          </cell>
          <cell r="AS167">
            <v>0</v>
          </cell>
          <cell r="AT167">
            <v>0</v>
          </cell>
          <cell r="AU167">
            <v>20</v>
          </cell>
          <cell r="AW167">
            <v>61</v>
          </cell>
          <cell r="AX167">
            <v>0</v>
          </cell>
          <cell r="AY167">
            <v>6</v>
          </cell>
          <cell r="AZ167">
            <v>0</v>
          </cell>
          <cell r="BA167">
            <v>592</v>
          </cell>
          <cell r="BB167">
            <v>659</v>
          </cell>
          <cell r="BD167">
            <v>0</v>
          </cell>
          <cell r="BE167">
            <v>22</v>
          </cell>
          <cell r="BF167">
            <v>1</v>
          </cell>
          <cell r="BG167">
            <v>3</v>
          </cell>
          <cell r="BH167">
            <v>1</v>
          </cell>
          <cell r="BI167">
            <v>0</v>
          </cell>
          <cell r="BJ167">
            <v>12</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50</v>
          </cell>
          <cell r="BZ167">
            <v>0</v>
          </cell>
          <cell r="CA167">
            <v>0</v>
          </cell>
          <cell r="CB167">
            <v>0</v>
          </cell>
          <cell r="CC167">
            <v>0</v>
          </cell>
          <cell r="CD167">
            <v>89</v>
          </cell>
          <cell r="CF167">
            <v>0</v>
          </cell>
          <cell r="CG167">
            <v>0</v>
          </cell>
          <cell r="CH167">
            <v>0</v>
          </cell>
          <cell r="CI167">
            <v>0</v>
          </cell>
          <cell r="CJ167">
            <v>0</v>
          </cell>
          <cell r="CK167">
            <v>0</v>
          </cell>
          <cell r="CL167">
            <v>0</v>
          </cell>
          <cell r="CN167">
            <v>0</v>
          </cell>
          <cell r="CP167">
            <v>0</v>
          </cell>
          <cell r="CR167">
            <v>0</v>
          </cell>
          <cell r="CS167">
            <v>0</v>
          </cell>
          <cell r="CT167">
            <v>0</v>
          </cell>
          <cell r="CU167">
            <v>0</v>
          </cell>
          <cell r="CV167">
            <v>0</v>
          </cell>
          <cell r="CW167">
            <v>0</v>
          </cell>
          <cell r="CX167">
            <v>0</v>
          </cell>
          <cell r="CY167">
            <v>4</v>
          </cell>
          <cell r="CZ167">
            <v>0</v>
          </cell>
          <cell r="DA167">
            <v>116</v>
          </cell>
          <cell r="DB167">
            <v>0</v>
          </cell>
          <cell r="DC167">
            <v>120</v>
          </cell>
          <cell r="DE167">
            <v>0</v>
          </cell>
          <cell r="DG167">
            <v>26927</v>
          </cell>
          <cell r="DI167">
            <v>0</v>
          </cell>
          <cell r="DJ167">
            <v>0</v>
          </cell>
          <cell r="DK167">
            <v>0</v>
          </cell>
          <cell r="DL167">
            <v>0</v>
          </cell>
          <cell r="DM167">
            <v>0</v>
          </cell>
          <cell r="DN167">
            <v>0</v>
          </cell>
          <cell r="DO167">
            <v>0</v>
          </cell>
          <cell r="DP167">
            <v>0</v>
          </cell>
          <cell r="DQ167">
            <v>0</v>
          </cell>
          <cell r="DR167">
            <v>0</v>
          </cell>
          <cell r="DS167">
            <v>0</v>
          </cell>
          <cell r="DT167">
            <v>0</v>
          </cell>
          <cell r="DU167">
            <v>0</v>
          </cell>
          <cell r="DV167">
            <v>0</v>
          </cell>
          <cell r="DW167">
            <v>0</v>
          </cell>
          <cell r="DX167">
            <v>0</v>
          </cell>
          <cell r="DY167">
            <v>0</v>
          </cell>
          <cell r="DZ167">
            <v>0</v>
          </cell>
          <cell r="EA167">
            <v>0</v>
          </cell>
          <cell r="EB167">
            <v>0</v>
          </cell>
          <cell r="EC167">
            <v>0</v>
          </cell>
          <cell r="ED167">
            <v>0</v>
          </cell>
          <cell r="EE167">
            <v>0</v>
          </cell>
          <cell r="EF167">
            <v>0</v>
          </cell>
          <cell r="EG167">
            <v>0</v>
          </cell>
          <cell r="EH167">
            <v>0</v>
          </cell>
          <cell r="EI167">
            <v>0</v>
          </cell>
          <cell r="EJ167">
            <v>0</v>
          </cell>
          <cell r="EK167">
            <v>0</v>
          </cell>
          <cell r="EL167">
            <v>0</v>
          </cell>
          <cell r="EM167">
            <v>0</v>
          </cell>
          <cell r="EN167">
            <v>0</v>
          </cell>
          <cell r="EO167">
            <v>0</v>
          </cell>
          <cell r="EP167">
            <v>0</v>
          </cell>
          <cell r="EQ167">
            <v>0</v>
          </cell>
          <cell r="ER167">
            <v>0</v>
          </cell>
          <cell r="ES167">
            <v>0</v>
          </cell>
          <cell r="ET167">
            <v>0</v>
          </cell>
          <cell r="EU167">
            <v>0</v>
          </cell>
          <cell r="EV167">
            <v>0</v>
          </cell>
          <cell r="EW167">
            <v>0</v>
          </cell>
          <cell r="EX167">
            <v>0</v>
          </cell>
          <cell r="EY167">
            <v>0</v>
          </cell>
          <cell r="EZ167">
            <v>0</v>
          </cell>
          <cell r="FA167">
            <v>0</v>
          </cell>
          <cell r="FB167">
            <v>0</v>
          </cell>
          <cell r="FC167">
            <v>0</v>
          </cell>
          <cell r="FD167">
            <v>0</v>
          </cell>
          <cell r="FE167">
            <v>0</v>
          </cell>
          <cell r="FF167">
            <v>42000</v>
          </cell>
          <cell r="FG167">
            <v>89207</v>
          </cell>
          <cell r="FH167">
            <v>51200</v>
          </cell>
          <cell r="FJ167">
            <v>0</v>
          </cell>
          <cell r="FL167">
            <v>0</v>
          </cell>
          <cell r="FM167">
            <v>0</v>
          </cell>
          <cell r="FN167">
            <v>0</v>
          </cell>
          <cell r="FO167">
            <v>0</v>
          </cell>
          <cell r="FQ167">
            <v>1055014</v>
          </cell>
          <cell r="FR167">
            <v>75010</v>
          </cell>
          <cell r="FS167">
            <v>479661</v>
          </cell>
          <cell r="FT167">
            <v>137</v>
          </cell>
          <cell r="FU167">
            <v>27986</v>
          </cell>
          <cell r="FV167">
            <v>66935</v>
          </cell>
          <cell r="FW167">
            <v>7121</v>
          </cell>
          <cell r="FX167">
            <v>0</v>
          </cell>
          <cell r="FY167">
            <v>0</v>
          </cell>
          <cell r="FZ167">
            <v>17077</v>
          </cell>
          <cell r="GA167">
            <v>2487</v>
          </cell>
          <cell r="GB167">
            <v>1948</v>
          </cell>
          <cell r="GC167">
            <v>0</v>
          </cell>
          <cell r="GD167">
            <v>-1895</v>
          </cell>
          <cell r="GE167">
            <v>26650</v>
          </cell>
          <cell r="GF167">
            <v>25513</v>
          </cell>
          <cell r="GG167">
            <v>0</v>
          </cell>
          <cell r="GH167">
            <v>8573</v>
          </cell>
          <cell r="GI167">
            <v>1792217</v>
          </cell>
        </row>
        <row r="168">
          <cell r="B168" t="str">
            <v>Burnley</v>
          </cell>
          <cell r="C168" t="str">
            <v>NW</v>
          </cell>
          <cell r="D168" t="str">
            <v>SD</v>
          </cell>
          <cell r="E168">
            <v>0</v>
          </cell>
          <cell r="F168">
            <v>0</v>
          </cell>
          <cell r="G168">
            <v>0</v>
          </cell>
          <cell r="H168">
            <v>0</v>
          </cell>
          <cell r="I168">
            <v>0</v>
          </cell>
          <cell r="J168">
            <v>0</v>
          </cell>
          <cell r="L168">
            <v>0</v>
          </cell>
          <cell r="M168">
            <v>0</v>
          </cell>
          <cell r="N168">
            <v>0</v>
          </cell>
          <cell r="O168">
            <v>0</v>
          </cell>
          <cell r="P168">
            <v>0</v>
          </cell>
          <cell r="Q168">
            <v>0</v>
          </cell>
          <cell r="R168">
            <v>0</v>
          </cell>
          <cell r="S168">
            <v>0</v>
          </cell>
          <cell r="T168">
            <v>0</v>
          </cell>
          <cell r="U168">
            <v>0</v>
          </cell>
          <cell r="V168">
            <v>0</v>
          </cell>
          <cell r="W168">
            <v>0</v>
          </cell>
          <cell r="X168">
            <v>99</v>
          </cell>
          <cell r="Y168">
            <v>0</v>
          </cell>
          <cell r="Z168">
            <v>99</v>
          </cell>
          <cell r="AB168">
            <v>0</v>
          </cell>
          <cell r="AC168">
            <v>0</v>
          </cell>
          <cell r="AD168">
            <v>0</v>
          </cell>
          <cell r="AE168">
            <v>0</v>
          </cell>
          <cell r="AF168">
            <v>1</v>
          </cell>
          <cell r="AG168">
            <v>0</v>
          </cell>
          <cell r="AH168">
            <v>0</v>
          </cell>
          <cell r="AI168">
            <v>0</v>
          </cell>
          <cell r="AJ168">
            <v>0</v>
          </cell>
          <cell r="AK168">
            <v>0</v>
          </cell>
          <cell r="AL168">
            <v>1</v>
          </cell>
          <cell r="AN168">
            <v>6</v>
          </cell>
          <cell r="AO168">
            <v>0</v>
          </cell>
          <cell r="AP168">
            <v>0</v>
          </cell>
          <cell r="AQ168">
            <v>0</v>
          </cell>
          <cell r="AR168">
            <v>0</v>
          </cell>
          <cell r="AS168">
            <v>0</v>
          </cell>
          <cell r="AT168">
            <v>0</v>
          </cell>
          <cell r="AU168">
            <v>6</v>
          </cell>
          <cell r="AW168">
            <v>135</v>
          </cell>
          <cell r="AX168">
            <v>429</v>
          </cell>
          <cell r="AY168">
            <v>157</v>
          </cell>
          <cell r="AZ168">
            <v>0</v>
          </cell>
          <cell r="BA168">
            <v>0</v>
          </cell>
          <cell r="BB168">
            <v>721</v>
          </cell>
          <cell r="BD168">
            <v>36</v>
          </cell>
          <cell r="BE168">
            <v>0</v>
          </cell>
          <cell r="BF168">
            <v>0</v>
          </cell>
          <cell r="BG168">
            <v>0</v>
          </cell>
          <cell r="BH168">
            <v>0</v>
          </cell>
          <cell r="BI168">
            <v>0</v>
          </cell>
          <cell r="BJ168">
            <v>0</v>
          </cell>
          <cell r="BK168">
            <v>0</v>
          </cell>
          <cell r="BL168">
            <v>0</v>
          </cell>
          <cell r="BM168">
            <v>2</v>
          </cell>
          <cell r="BN168">
            <v>0</v>
          </cell>
          <cell r="BO168">
            <v>3</v>
          </cell>
          <cell r="BP168">
            <v>0</v>
          </cell>
          <cell r="BQ168">
            <v>0</v>
          </cell>
          <cell r="BR168">
            <v>10</v>
          </cell>
          <cell r="BS168">
            <v>0</v>
          </cell>
          <cell r="BT168">
            <v>0</v>
          </cell>
          <cell r="BU168">
            <v>0</v>
          </cell>
          <cell r="BV168">
            <v>0</v>
          </cell>
          <cell r="BW168">
            <v>10</v>
          </cell>
          <cell r="BX168">
            <v>2</v>
          </cell>
          <cell r="BY168">
            <v>0</v>
          </cell>
          <cell r="BZ168">
            <v>0</v>
          </cell>
          <cell r="CA168">
            <v>152</v>
          </cell>
          <cell r="CB168">
            <v>0</v>
          </cell>
          <cell r="CC168">
            <v>0</v>
          </cell>
          <cell r="CD168">
            <v>215</v>
          </cell>
          <cell r="CF168">
            <v>0</v>
          </cell>
          <cell r="CG168">
            <v>2</v>
          </cell>
          <cell r="CH168">
            <v>0</v>
          </cell>
          <cell r="CI168">
            <v>0</v>
          </cell>
          <cell r="CJ168">
            <v>7</v>
          </cell>
          <cell r="CK168">
            <v>0</v>
          </cell>
          <cell r="CL168">
            <v>9</v>
          </cell>
          <cell r="CN168">
            <v>0</v>
          </cell>
          <cell r="CP168">
            <v>0</v>
          </cell>
          <cell r="CR168">
            <v>0</v>
          </cell>
          <cell r="CS168">
            <v>0</v>
          </cell>
          <cell r="CT168">
            <v>148</v>
          </cell>
          <cell r="CU168">
            <v>0</v>
          </cell>
          <cell r="CV168">
            <v>0</v>
          </cell>
          <cell r="CW168">
            <v>0</v>
          </cell>
          <cell r="CX168">
            <v>0</v>
          </cell>
          <cell r="CY168">
            <v>0</v>
          </cell>
          <cell r="CZ168">
            <v>0</v>
          </cell>
          <cell r="DA168">
            <v>145</v>
          </cell>
          <cell r="DB168">
            <v>0</v>
          </cell>
          <cell r="DC168">
            <v>293</v>
          </cell>
          <cell r="DE168">
            <v>0</v>
          </cell>
          <cell r="DG168">
            <v>1344</v>
          </cell>
          <cell r="DI168">
            <v>0</v>
          </cell>
          <cell r="DJ168">
            <v>0</v>
          </cell>
          <cell r="DK168">
            <v>0</v>
          </cell>
          <cell r="DL168">
            <v>0</v>
          </cell>
          <cell r="DM168">
            <v>0</v>
          </cell>
          <cell r="DN168">
            <v>0</v>
          </cell>
          <cell r="DO168">
            <v>0</v>
          </cell>
          <cell r="DP168">
            <v>0</v>
          </cell>
          <cell r="DQ168">
            <v>0</v>
          </cell>
          <cell r="DR168">
            <v>0</v>
          </cell>
          <cell r="DS168">
            <v>0</v>
          </cell>
          <cell r="DT168">
            <v>0</v>
          </cell>
          <cell r="DU168">
            <v>0</v>
          </cell>
          <cell r="DV168">
            <v>0</v>
          </cell>
          <cell r="DW168">
            <v>0</v>
          </cell>
          <cell r="DX168">
            <v>0</v>
          </cell>
          <cell r="DY168">
            <v>0</v>
          </cell>
          <cell r="DZ168">
            <v>0</v>
          </cell>
          <cell r="EA168">
            <v>0</v>
          </cell>
          <cell r="EB168">
            <v>0</v>
          </cell>
          <cell r="EC168">
            <v>0</v>
          </cell>
          <cell r="ED168">
            <v>0</v>
          </cell>
          <cell r="EE168">
            <v>0</v>
          </cell>
          <cell r="EF168">
            <v>0</v>
          </cell>
          <cell r="EG168">
            <v>0</v>
          </cell>
          <cell r="EH168">
            <v>0</v>
          </cell>
          <cell r="EI168">
            <v>0</v>
          </cell>
          <cell r="EJ168">
            <v>0</v>
          </cell>
          <cell r="EK168">
            <v>0</v>
          </cell>
          <cell r="EL168">
            <v>0</v>
          </cell>
          <cell r="EM168">
            <v>0</v>
          </cell>
          <cell r="EN168">
            <v>0</v>
          </cell>
          <cell r="EO168">
            <v>0</v>
          </cell>
          <cell r="EP168">
            <v>0</v>
          </cell>
          <cell r="EQ168">
            <v>0</v>
          </cell>
          <cell r="ER168">
            <v>0</v>
          </cell>
          <cell r="ES168">
            <v>0</v>
          </cell>
          <cell r="ET168">
            <v>0</v>
          </cell>
          <cell r="EU168">
            <v>0</v>
          </cell>
          <cell r="EV168">
            <v>0</v>
          </cell>
          <cell r="EW168">
            <v>0</v>
          </cell>
          <cell r="EX168">
            <v>0</v>
          </cell>
          <cell r="EY168">
            <v>0</v>
          </cell>
          <cell r="EZ168">
            <v>0</v>
          </cell>
          <cell r="FA168">
            <v>0</v>
          </cell>
          <cell r="FB168">
            <v>0</v>
          </cell>
          <cell r="FC168">
            <v>0</v>
          </cell>
          <cell r="FD168">
            <v>0</v>
          </cell>
          <cell r="FE168">
            <v>0</v>
          </cell>
          <cell r="FF168">
            <v>0</v>
          </cell>
          <cell r="FG168">
            <v>2310</v>
          </cell>
          <cell r="FH168">
            <v>1100</v>
          </cell>
          <cell r="FJ168">
            <v>0</v>
          </cell>
          <cell r="FL168">
            <v>0</v>
          </cell>
          <cell r="FM168">
            <v>0</v>
          </cell>
          <cell r="FN168">
            <v>0</v>
          </cell>
          <cell r="FO168">
            <v>0</v>
          </cell>
          <cell r="FQ168">
            <v>0</v>
          </cell>
          <cell r="FR168">
            <v>1775</v>
          </cell>
          <cell r="FS168">
            <v>25</v>
          </cell>
          <cell r="FT168">
            <v>2492</v>
          </cell>
          <cell r="FU168">
            <v>4437</v>
          </cell>
          <cell r="FV168">
            <v>5096</v>
          </cell>
          <cell r="FW168">
            <v>3148</v>
          </cell>
          <cell r="FX168">
            <v>0</v>
          </cell>
          <cell r="FY168">
            <v>0</v>
          </cell>
          <cell r="FZ168">
            <v>4091</v>
          </cell>
          <cell r="GA168">
            <v>811</v>
          </cell>
          <cell r="GB168">
            <v>0</v>
          </cell>
          <cell r="GC168">
            <v>0</v>
          </cell>
          <cell r="GD168">
            <v>0</v>
          </cell>
          <cell r="GE168">
            <v>1193</v>
          </cell>
          <cell r="GF168">
            <v>1118</v>
          </cell>
          <cell r="GG168">
            <v>669</v>
          </cell>
          <cell r="GH168">
            <v>-394</v>
          </cell>
          <cell r="GI168">
            <v>24461</v>
          </cell>
        </row>
        <row r="169">
          <cell r="B169" t="str">
            <v>Chorley</v>
          </cell>
          <cell r="C169" t="str">
            <v>NW</v>
          </cell>
          <cell r="D169" t="str">
            <v>SD</v>
          </cell>
          <cell r="E169">
            <v>0</v>
          </cell>
          <cell r="F169">
            <v>0</v>
          </cell>
          <cell r="G169">
            <v>0</v>
          </cell>
          <cell r="H169">
            <v>0</v>
          </cell>
          <cell r="I169">
            <v>0</v>
          </cell>
          <cell r="J169">
            <v>0</v>
          </cell>
          <cell r="L169">
            <v>0</v>
          </cell>
          <cell r="M169">
            <v>0</v>
          </cell>
          <cell r="N169">
            <v>0</v>
          </cell>
          <cell r="O169">
            <v>0</v>
          </cell>
          <cell r="P169">
            <v>0</v>
          </cell>
          <cell r="Q169">
            <v>0</v>
          </cell>
          <cell r="R169">
            <v>0</v>
          </cell>
          <cell r="S169">
            <v>0</v>
          </cell>
          <cell r="T169">
            <v>0</v>
          </cell>
          <cell r="U169">
            <v>9</v>
          </cell>
          <cell r="V169">
            <v>0</v>
          </cell>
          <cell r="W169">
            <v>0</v>
          </cell>
          <cell r="X169">
            <v>11</v>
          </cell>
          <cell r="Y169">
            <v>0</v>
          </cell>
          <cell r="Z169">
            <v>20</v>
          </cell>
          <cell r="AB169">
            <v>0</v>
          </cell>
          <cell r="AC169">
            <v>0</v>
          </cell>
          <cell r="AD169">
            <v>0</v>
          </cell>
          <cell r="AE169">
            <v>0</v>
          </cell>
          <cell r="AF169">
            <v>0</v>
          </cell>
          <cell r="AG169">
            <v>0</v>
          </cell>
          <cell r="AH169">
            <v>0</v>
          </cell>
          <cell r="AI169">
            <v>0</v>
          </cell>
          <cell r="AJ169">
            <v>0</v>
          </cell>
          <cell r="AK169">
            <v>0</v>
          </cell>
          <cell r="AL169">
            <v>0</v>
          </cell>
          <cell r="AN169">
            <v>3</v>
          </cell>
          <cell r="AO169">
            <v>9</v>
          </cell>
          <cell r="AP169">
            <v>0</v>
          </cell>
          <cell r="AQ169">
            <v>5</v>
          </cell>
          <cell r="AR169">
            <v>0</v>
          </cell>
          <cell r="AS169">
            <v>0</v>
          </cell>
          <cell r="AT169">
            <v>0</v>
          </cell>
          <cell r="AU169">
            <v>17</v>
          </cell>
          <cell r="AW169">
            <v>14</v>
          </cell>
          <cell r="AX169">
            <v>457</v>
          </cell>
          <cell r="AY169">
            <v>139</v>
          </cell>
          <cell r="AZ169">
            <v>0</v>
          </cell>
          <cell r="BA169">
            <v>0</v>
          </cell>
          <cell r="BB169">
            <v>610</v>
          </cell>
          <cell r="BD169">
            <v>4</v>
          </cell>
          <cell r="BE169">
            <v>0</v>
          </cell>
          <cell r="BF169">
            <v>0</v>
          </cell>
          <cell r="BG169">
            <v>0</v>
          </cell>
          <cell r="BH169">
            <v>0</v>
          </cell>
          <cell r="BI169">
            <v>0</v>
          </cell>
          <cell r="BJ169">
            <v>0</v>
          </cell>
          <cell r="BK169">
            <v>0</v>
          </cell>
          <cell r="BL169">
            <v>0</v>
          </cell>
          <cell r="BM169">
            <v>4</v>
          </cell>
          <cell r="BN169">
            <v>0</v>
          </cell>
          <cell r="BO169">
            <v>0</v>
          </cell>
          <cell r="BP169">
            <v>45</v>
          </cell>
          <cell r="BQ169">
            <v>0</v>
          </cell>
          <cell r="BR169">
            <v>0</v>
          </cell>
          <cell r="BS169">
            <v>0</v>
          </cell>
          <cell r="BT169">
            <v>0</v>
          </cell>
          <cell r="BU169">
            <v>0</v>
          </cell>
          <cell r="BV169">
            <v>0</v>
          </cell>
          <cell r="BW169">
            <v>20</v>
          </cell>
          <cell r="BX169">
            <v>0</v>
          </cell>
          <cell r="BY169">
            <v>0</v>
          </cell>
          <cell r="BZ169">
            <v>0</v>
          </cell>
          <cell r="CA169">
            <v>151</v>
          </cell>
          <cell r="CB169">
            <v>0</v>
          </cell>
          <cell r="CC169">
            <v>0</v>
          </cell>
          <cell r="CD169">
            <v>224</v>
          </cell>
          <cell r="CF169">
            <v>0</v>
          </cell>
          <cell r="CG169">
            <v>38</v>
          </cell>
          <cell r="CH169">
            <v>3</v>
          </cell>
          <cell r="CI169">
            <v>0</v>
          </cell>
          <cell r="CJ169">
            <v>7</v>
          </cell>
          <cell r="CK169">
            <v>4</v>
          </cell>
          <cell r="CL169">
            <v>52</v>
          </cell>
          <cell r="CN169">
            <v>0</v>
          </cell>
          <cell r="CP169">
            <v>0</v>
          </cell>
          <cell r="CR169">
            <v>0</v>
          </cell>
          <cell r="CS169">
            <v>0</v>
          </cell>
          <cell r="CT169">
            <v>0</v>
          </cell>
          <cell r="CU169">
            <v>0</v>
          </cell>
          <cell r="CV169">
            <v>0</v>
          </cell>
          <cell r="CW169">
            <v>0</v>
          </cell>
          <cell r="CX169">
            <v>0</v>
          </cell>
          <cell r="CY169">
            <v>0</v>
          </cell>
          <cell r="CZ169">
            <v>0</v>
          </cell>
          <cell r="DA169">
            <v>0</v>
          </cell>
          <cell r="DB169">
            <v>0</v>
          </cell>
          <cell r="DC169">
            <v>0</v>
          </cell>
          <cell r="DE169">
            <v>253</v>
          </cell>
          <cell r="DG169">
            <v>1176</v>
          </cell>
          <cell r="DI169">
            <v>0</v>
          </cell>
          <cell r="DJ169">
            <v>0</v>
          </cell>
          <cell r="DK169">
            <v>0</v>
          </cell>
          <cell r="DL169">
            <v>0</v>
          </cell>
          <cell r="DM169">
            <v>0</v>
          </cell>
          <cell r="DN169">
            <v>0</v>
          </cell>
          <cell r="DO169">
            <v>0</v>
          </cell>
          <cell r="DP169">
            <v>0</v>
          </cell>
          <cell r="DQ169">
            <v>0</v>
          </cell>
          <cell r="DR169">
            <v>0</v>
          </cell>
          <cell r="DS169">
            <v>0</v>
          </cell>
          <cell r="DT169">
            <v>0</v>
          </cell>
          <cell r="DU169">
            <v>0</v>
          </cell>
          <cell r="DV169">
            <v>0</v>
          </cell>
          <cell r="DW169">
            <v>0</v>
          </cell>
          <cell r="DX169">
            <v>0</v>
          </cell>
          <cell r="DY169">
            <v>0</v>
          </cell>
          <cell r="DZ169">
            <v>0</v>
          </cell>
          <cell r="EA169">
            <v>0</v>
          </cell>
          <cell r="EB169">
            <v>0</v>
          </cell>
          <cell r="EC169">
            <v>0</v>
          </cell>
          <cell r="ED169">
            <v>0</v>
          </cell>
          <cell r="EE169">
            <v>0</v>
          </cell>
          <cell r="EF169">
            <v>0</v>
          </cell>
          <cell r="EG169">
            <v>0</v>
          </cell>
          <cell r="EH169">
            <v>0</v>
          </cell>
          <cell r="EI169">
            <v>0</v>
          </cell>
          <cell r="EJ169">
            <v>0</v>
          </cell>
          <cell r="EK169">
            <v>0</v>
          </cell>
          <cell r="EL169">
            <v>0</v>
          </cell>
          <cell r="EM169">
            <v>0</v>
          </cell>
          <cell r="EN169">
            <v>0</v>
          </cell>
          <cell r="EO169">
            <v>0</v>
          </cell>
          <cell r="EP169">
            <v>0</v>
          </cell>
          <cell r="EQ169">
            <v>0</v>
          </cell>
          <cell r="ER169">
            <v>0</v>
          </cell>
          <cell r="ES169">
            <v>0</v>
          </cell>
          <cell r="ET169">
            <v>0</v>
          </cell>
          <cell r="EU169">
            <v>0</v>
          </cell>
          <cell r="EV169">
            <v>0</v>
          </cell>
          <cell r="EW169">
            <v>0</v>
          </cell>
          <cell r="EX169">
            <v>0</v>
          </cell>
          <cell r="EY169">
            <v>0</v>
          </cell>
          <cell r="EZ169">
            <v>0</v>
          </cell>
          <cell r="FA169">
            <v>0</v>
          </cell>
          <cell r="FB169">
            <v>0</v>
          </cell>
          <cell r="FC169">
            <v>0</v>
          </cell>
          <cell r="FD169">
            <v>0</v>
          </cell>
          <cell r="FE169">
            <v>0</v>
          </cell>
          <cell r="FF169">
            <v>0</v>
          </cell>
          <cell r="FG169">
            <v>281</v>
          </cell>
          <cell r="FH169">
            <v>1776</v>
          </cell>
          <cell r="FJ169">
            <v>0</v>
          </cell>
          <cell r="FL169">
            <v>0</v>
          </cell>
          <cell r="FM169">
            <v>0</v>
          </cell>
          <cell r="FN169">
            <v>0</v>
          </cell>
          <cell r="FO169">
            <v>0</v>
          </cell>
          <cell r="FQ169">
            <v>0</v>
          </cell>
          <cell r="FR169">
            <v>1124</v>
          </cell>
          <cell r="FS169">
            <v>0</v>
          </cell>
          <cell r="FT169">
            <v>1520</v>
          </cell>
          <cell r="FU169">
            <v>3170</v>
          </cell>
          <cell r="FV169">
            <v>5170</v>
          </cell>
          <cell r="FW169">
            <v>2046</v>
          </cell>
          <cell r="FX169">
            <v>0</v>
          </cell>
          <cell r="FY169">
            <v>0</v>
          </cell>
          <cell r="FZ169">
            <v>3824</v>
          </cell>
          <cell r="GA169">
            <v>243</v>
          </cell>
          <cell r="GB169">
            <v>-1325</v>
          </cell>
          <cell r="GC169">
            <v>-182</v>
          </cell>
          <cell r="GD169">
            <v>0</v>
          </cell>
          <cell r="GE169">
            <v>464</v>
          </cell>
          <cell r="GF169">
            <v>75</v>
          </cell>
          <cell r="GG169">
            <v>0</v>
          </cell>
          <cell r="GH169">
            <v>-122</v>
          </cell>
          <cell r="GI169">
            <v>16007</v>
          </cell>
        </row>
        <row r="170">
          <cell r="B170" t="str">
            <v>Fylde</v>
          </cell>
          <cell r="C170" t="str">
            <v>NW</v>
          </cell>
          <cell r="D170" t="str">
            <v>SD</v>
          </cell>
          <cell r="E170">
            <v>0</v>
          </cell>
          <cell r="F170">
            <v>0</v>
          </cell>
          <cell r="G170">
            <v>0</v>
          </cell>
          <cell r="H170">
            <v>0</v>
          </cell>
          <cell r="I170">
            <v>0</v>
          </cell>
          <cell r="J170">
            <v>0</v>
          </cell>
          <cell r="L170">
            <v>0</v>
          </cell>
          <cell r="M170">
            <v>0</v>
          </cell>
          <cell r="N170">
            <v>0</v>
          </cell>
          <cell r="O170">
            <v>0</v>
          </cell>
          <cell r="P170">
            <v>0</v>
          </cell>
          <cell r="Q170">
            <v>0</v>
          </cell>
          <cell r="R170">
            <v>0</v>
          </cell>
          <cell r="S170">
            <v>0</v>
          </cell>
          <cell r="T170">
            <v>0</v>
          </cell>
          <cell r="U170">
            <v>5</v>
          </cell>
          <cell r="V170">
            <v>0</v>
          </cell>
          <cell r="W170">
            <v>0</v>
          </cell>
          <cell r="X170">
            <v>0</v>
          </cell>
          <cell r="Y170">
            <v>0</v>
          </cell>
          <cell r="Z170">
            <v>5</v>
          </cell>
          <cell r="AB170">
            <v>0</v>
          </cell>
          <cell r="AC170">
            <v>0</v>
          </cell>
          <cell r="AD170">
            <v>0</v>
          </cell>
          <cell r="AE170">
            <v>0</v>
          </cell>
          <cell r="AF170">
            <v>0</v>
          </cell>
          <cell r="AG170">
            <v>0</v>
          </cell>
          <cell r="AH170">
            <v>0</v>
          </cell>
          <cell r="AI170">
            <v>0</v>
          </cell>
          <cell r="AJ170">
            <v>0</v>
          </cell>
          <cell r="AK170">
            <v>0</v>
          </cell>
          <cell r="AL170">
            <v>0</v>
          </cell>
          <cell r="AN170">
            <v>199</v>
          </cell>
          <cell r="AO170">
            <v>0</v>
          </cell>
          <cell r="AP170">
            <v>0</v>
          </cell>
          <cell r="AQ170">
            <v>0</v>
          </cell>
          <cell r="AR170">
            <v>0</v>
          </cell>
          <cell r="AS170">
            <v>0</v>
          </cell>
          <cell r="AT170">
            <v>0</v>
          </cell>
          <cell r="AU170">
            <v>199</v>
          </cell>
          <cell r="AW170">
            <v>0</v>
          </cell>
          <cell r="AX170">
            <v>45</v>
          </cell>
          <cell r="AY170">
            <v>51</v>
          </cell>
          <cell r="AZ170">
            <v>0</v>
          </cell>
          <cell r="BA170">
            <v>0</v>
          </cell>
          <cell r="BB170">
            <v>96</v>
          </cell>
          <cell r="BD170">
            <v>12</v>
          </cell>
          <cell r="BE170">
            <v>0</v>
          </cell>
          <cell r="BF170">
            <v>0</v>
          </cell>
          <cell r="BG170">
            <v>0</v>
          </cell>
          <cell r="BH170">
            <v>0</v>
          </cell>
          <cell r="BI170">
            <v>0</v>
          </cell>
          <cell r="BJ170">
            <v>0</v>
          </cell>
          <cell r="BK170">
            <v>0</v>
          </cell>
          <cell r="BL170">
            <v>0</v>
          </cell>
          <cell r="BM170">
            <v>6</v>
          </cell>
          <cell r="BN170">
            <v>0</v>
          </cell>
          <cell r="BO170">
            <v>0</v>
          </cell>
          <cell r="BP170">
            <v>6</v>
          </cell>
          <cell r="BQ170">
            <v>0</v>
          </cell>
          <cell r="BR170">
            <v>0</v>
          </cell>
          <cell r="BS170">
            <v>0</v>
          </cell>
          <cell r="BT170">
            <v>0</v>
          </cell>
          <cell r="BU170">
            <v>0</v>
          </cell>
          <cell r="BV170">
            <v>0</v>
          </cell>
          <cell r="BW170">
            <v>0</v>
          </cell>
          <cell r="BX170">
            <v>85</v>
          </cell>
          <cell r="BY170">
            <v>0</v>
          </cell>
          <cell r="BZ170">
            <v>0</v>
          </cell>
          <cell r="CA170">
            <v>0</v>
          </cell>
          <cell r="CB170">
            <v>0</v>
          </cell>
          <cell r="CC170">
            <v>0</v>
          </cell>
          <cell r="CD170">
            <v>109</v>
          </cell>
          <cell r="CF170">
            <v>0</v>
          </cell>
          <cell r="CG170">
            <v>0</v>
          </cell>
          <cell r="CH170">
            <v>0</v>
          </cell>
          <cell r="CI170">
            <v>0</v>
          </cell>
          <cell r="CJ170">
            <v>1</v>
          </cell>
          <cell r="CK170">
            <v>0</v>
          </cell>
          <cell r="CL170">
            <v>1</v>
          </cell>
          <cell r="CN170">
            <v>0</v>
          </cell>
          <cell r="CP170">
            <v>0</v>
          </cell>
          <cell r="CR170">
            <v>0</v>
          </cell>
          <cell r="CS170">
            <v>0</v>
          </cell>
          <cell r="CT170">
            <v>142</v>
          </cell>
          <cell r="CU170">
            <v>0</v>
          </cell>
          <cell r="CV170">
            <v>0</v>
          </cell>
          <cell r="CW170">
            <v>0</v>
          </cell>
          <cell r="CX170">
            <v>0</v>
          </cell>
          <cell r="CY170">
            <v>100</v>
          </cell>
          <cell r="CZ170">
            <v>0</v>
          </cell>
          <cell r="DA170">
            <v>119</v>
          </cell>
          <cell r="DB170">
            <v>0</v>
          </cell>
          <cell r="DC170">
            <v>361</v>
          </cell>
          <cell r="DE170">
            <v>0</v>
          </cell>
          <cell r="DG170">
            <v>771</v>
          </cell>
          <cell r="DI170">
            <v>0</v>
          </cell>
          <cell r="DJ170">
            <v>0</v>
          </cell>
          <cell r="DK170">
            <v>0</v>
          </cell>
          <cell r="DL170">
            <v>0</v>
          </cell>
          <cell r="DM170">
            <v>0</v>
          </cell>
          <cell r="DN170">
            <v>0</v>
          </cell>
          <cell r="DO170">
            <v>0</v>
          </cell>
          <cell r="DP170">
            <v>0</v>
          </cell>
          <cell r="DQ170">
            <v>0</v>
          </cell>
          <cell r="DR170">
            <v>0</v>
          </cell>
          <cell r="DS170">
            <v>0</v>
          </cell>
          <cell r="DT170">
            <v>0</v>
          </cell>
          <cell r="DU170">
            <v>0</v>
          </cell>
          <cell r="DV170">
            <v>0</v>
          </cell>
          <cell r="DW170">
            <v>0</v>
          </cell>
          <cell r="DX170">
            <v>0</v>
          </cell>
          <cell r="DY170">
            <v>0</v>
          </cell>
          <cell r="DZ170">
            <v>0</v>
          </cell>
          <cell r="EA170">
            <v>0</v>
          </cell>
          <cell r="EB170">
            <v>0</v>
          </cell>
          <cell r="EC170">
            <v>0</v>
          </cell>
          <cell r="ED170">
            <v>0</v>
          </cell>
          <cell r="EE170">
            <v>0</v>
          </cell>
          <cell r="EF170">
            <v>0</v>
          </cell>
          <cell r="EG170">
            <v>0</v>
          </cell>
          <cell r="EH170">
            <v>0</v>
          </cell>
          <cell r="EI170">
            <v>0</v>
          </cell>
          <cell r="EJ170">
            <v>0</v>
          </cell>
          <cell r="EK170">
            <v>0</v>
          </cell>
          <cell r="EL170">
            <v>0</v>
          </cell>
          <cell r="EM170">
            <v>0</v>
          </cell>
          <cell r="EN170">
            <v>0</v>
          </cell>
          <cell r="EO170">
            <v>0</v>
          </cell>
          <cell r="EP170">
            <v>0</v>
          </cell>
          <cell r="EQ170">
            <v>0</v>
          </cell>
          <cell r="ER170">
            <v>0</v>
          </cell>
          <cell r="ES170">
            <v>0</v>
          </cell>
          <cell r="ET170">
            <v>0</v>
          </cell>
          <cell r="EU170">
            <v>0</v>
          </cell>
          <cell r="EV170">
            <v>0</v>
          </cell>
          <cell r="EW170">
            <v>0</v>
          </cell>
          <cell r="EX170">
            <v>0</v>
          </cell>
          <cell r="EY170">
            <v>0</v>
          </cell>
          <cell r="EZ170">
            <v>0</v>
          </cell>
          <cell r="FA170">
            <v>0</v>
          </cell>
          <cell r="FB170">
            <v>0</v>
          </cell>
          <cell r="FC170">
            <v>0</v>
          </cell>
          <cell r="FD170">
            <v>0</v>
          </cell>
          <cell r="FE170">
            <v>0</v>
          </cell>
          <cell r="FF170">
            <v>0</v>
          </cell>
          <cell r="FG170">
            <v>258</v>
          </cell>
          <cell r="FH170">
            <v>1079</v>
          </cell>
          <cell r="FJ170">
            <v>0</v>
          </cell>
          <cell r="FL170">
            <v>0</v>
          </cell>
          <cell r="FM170">
            <v>0</v>
          </cell>
          <cell r="FN170">
            <v>0</v>
          </cell>
          <cell r="FO170">
            <v>0</v>
          </cell>
          <cell r="FQ170">
            <v>0</v>
          </cell>
          <cell r="FR170">
            <v>1354</v>
          </cell>
          <cell r="FS170">
            <v>0</v>
          </cell>
          <cell r="FT170">
            <v>1114</v>
          </cell>
          <cell r="FU170">
            <v>2126</v>
          </cell>
          <cell r="FV170">
            <v>3740</v>
          </cell>
          <cell r="FW170">
            <v>1408</v>
          </cell>
          <cell r="FX170">
            <v>0</v>
          </cell>
          <cell r="FY170">
            <v>0</v>
          </cell>
          <cell r="FZ170">
            <v>2371</v>
          </cell>
          <cell r="GA170">
            <v>139</v>
          </cell>
          <cell r="GB170">
            <v>0</v>
          </cell>
          <cell r="GC170">
            <v>0</v>
          </cell>
          <cell r="GD170">
            <v>0</v>
          </cell>
          <cell r="GE170">
            <v>134</v>
          </cell>
          <cell r="GF170">
            <v>125</v>
          </cell>
          <cell r="GG170">
            <v>46</v>
          </cell>
          <cell r="GH170">
            <v>-181</v>
          </cell>
          <cell r="GI170">
            <v>12376</v>
          </cell>
        </row>
        <row r="171">
          <cell r="B171" t="str">
            <v>Hyndburn</v>
          </cell>
          <cell r="C171" t="str">
            <v>NW</v>
          </cell>
          <cell r="D171" t="str">
            <v>SD</v>
          </cell>
          <cell r="E171">
            <v>0</v>
          </cell>
          <cell r="F171">
            <v>0</v>
          </cell>
          <cell r="G171">
            <v>0</v>
          </cell>
          <cell r="H171">
            <v>0</v>
          </cell>
          <cell r="I171">
            <v>0</v>
          </cell>
          <cell r="J171">
            <v>0</v>
          </cell>
          <cell r="L171">
            <v>0</v>
          </cell>
          <cell r="M171">
            <v>0</v>
          </cell>
          <cell r="N171">
            <v>0</v>
          </cell>
          <cell r="O171">
            <v>68</v>
          </cell>
          <cell r="P171">
            <v>0</v>
          </cell>
          <cell r="Q171">
            <v>12</v>
          </cell>
          <cell r="R171">
            <v>0</v>
          </cell>
          <cell r="S171">
            <v>0</v>
          </cell>
          <cell r="T171">
            <v>0</v>
          </cell>
          <cell r="U171">
            <v>0</v>
          </cell>
          <cell r="V171">
            <v>0</v>
          </cell>
          <cell r="W171">
            <v>0</v>
          </cell>
          <cell r="X171">
            <v>0</v>
          </cell>
          <cell r="Y171">
            <v>0</v>
          </cell>
          <cell r="Z171">
            <v>80</v>
          </cell>
          <cell r="AB171">
            <v>0</v>
          </cell>
          <cell r="AC171">
            <v>0</v>
          </cell>
          <cell r="AD171">
            <v>0</v>
          </cell>
          <cell r="AE171">
            <v>0</v>
          </cell>
          <cell r="AF171">
            <v>7</v>
          </cell>
          <cell r="AG171">
            <v>0</v>
          </cell>
          <cell r="AH171">
            <v>0</v>
          </cell>
          <cell r="AI171">
            <v>0</v>
          </cell>
          <cell r="AJ171">
            <v>0</v>
          </cell>
          <cell r="AK171">
            <v>0</v>
          </cell>
          <cell r="AL171">
            <v>7</v>
          </cell>
          <cell r="AN171">
            <v>-240</v>
          </cell>
          <cell r="AO171">
            <v>4</v>
          </cell>
          <cell r="AP171">
            <v>0</v>
          </cell>
          <cell r="AQ171">
            <v>2</v>
          </cell>
          <cell r="AR171">
            <v>0</v>
          </cell>
          <cell r="AS171">
            <v>0</v>
          </cell>
          <cell r="AT171">
            <v>0</v>
          </cell>
          <cell r="AU171">
            <v>-234</v>
          </cell>
          <cell r="AW171">
            <v>39</v>
          </cell>
          <cell r="AX171">
            <v>456</v>
          </cell>
          <cell r="AY171">
            <v>25</v>
          </cell>
          <cell r="AZ171">
            <v>0</v>
          </cell>
          <cell r="BA171">
            <v>0</v>
          </cell>
          <cell r="BB171">
            <v>520</v>
          </cell>
          <cell r="BD171">
            <v>33</v>
          </cell>
          <cell r="BE171">
            <v>0</v>
          </cell>
          <cell r="BF171">
            <v>0</v>
          </cell>
          <cell r="BG171">
            <v>0</v>
          </cell>
          <cell r="BH171">
            <v>0</v>
          </cell>
          <cell r="BI171">
            <v>0</v>
          </cell>
          <cell r="BJ171">
            <v>0</v>
          </cell>
          <cell r="BK171">
            <v>0</v>
          </cell>
          <cell r="BL171">
            <v>0</v>
          </cell>
          <cell r="BM171">
            <v>2</v>
          </cell>
          <cell r="BN171">
            <v>0</v>
          </cell>
          <cell r="BO171">
            <v>0</v>
          </cell>
          <cell r="BP171">
            <v>0</v>
          </cell>
          <cell r="BQ171">
            <v>0</v>
          </cell>
          <cell r="BR171">
            <v>10</v>
          </cell>
          <cell r="BS171">
            <v>0</v>
          </cell>
          <cell r="BT171">
            <v>0</v>
          </cell>
          <cell r="BU171">
            <v>0</v>
          </cell>
          <cell r="BV171">
            <v>0</v>
          </cell>
          <cell r="BW171">
            <v>0</v>
          </cell>
          <cell r="BX171">
            <v>15</v>
          </cell>
          <cell r="BY171">
            <v>0</v>
          </cell>
          <cell r="BZ171">
            <v>0</v>
          </cell>
          <cell r="CA171">
            <v>22</v>
          </cell>
          <cell r="CB171">
            <v>0</v>
          </cell>
          <cell r="CC171">
            <v>0</v>
          </cell>
          <cell r="CD171">
            <v>82</v>
          </cell>
          <cell r="CF171">
            <v>0</v>
          </cell>
          <cell r="CG171">
            <v>0</v>
          </cell>
          <cell r="CH171">
            <v>7</v>
          </cell>
          <cell r="CI171">
            <v>42</v>
          </cell>
          <cell r="CJ171">
            <v>0</v>
          </cell>
          <cell r="CK171">
            <v>0</v>
          </cell>
          <cell r="CL171">
            <v>49</v>
          </cell>
          <cell r="CN171">
            <v>0</v>
          </cell>
          <cell r="CP171">
            <v>0</v>
          </cell>
          <cell r="CR171">
            <v>0</v>
          </cell>
          <cell r="CS171">
            <v>0</v>
          </cell>
          <cell r="CT171">
            <v>1</v>
          </cell>
          <cell r="CU171">
            <v>0</v>
          </cell>
          <cell r="CV171">
            <v>1</v>
          </cell>
          <cell r="CW171">
            <v>0</v>
          </cell>
          <cell r="CX171">
            <v>0</v>
          </cell>
          <cell r="CY171">
            <v>157</v>
          </cell>
          <cell r="CZ171">
            <v>0</v>
          </cell>
          <cell r="DA171">
            <v>0</v>
          </cell>
          <cell r="DB171">
            <v>0</v>
          </cell>
          <cell r="DC171">
            <v>159</v>
          </cell>
          <cell r="DE171">
            <v>0</v>
          </cell>
          <cell r="DG171">
            <v>663</v>
          </cell>
          <cell r="DI171">
            <v>0</v>
          </cell>
          <cell r="DJ171">
            <v>0</v>
          </cell>
          <cell r="DK171">
            <v>0</v>
          </cell>
          <cell r="DL171">
            <v>0</v>
          </cell>
          <cell r="DM171">
            <v>0</v>
          </cell>
          <cell r="DN171">
            <v>0</v>
          </cell>
          <cell r="DO171">
            <v>0</v>
          </cell>
          <cell r="DP171">
            <v>0</v>
          </cell>
          <cell r="DQ171">
            <v>0</v>
          </cell>
          <cell r="DR171">
            <v>0</v>
          </cell>
          <cell r="DS171">
            <v>0</v>
          </cell>
          <cell r="DT171">
            <v>0</v>
          </cell>
          <cell r="DU171">
            <v>0</v>
          </cell>
          <cell r="DV171">
            <v>0</v>
          </cell>
          <cell r="DW171">
            <v>0</v>
          </cell>
          <cell r="DX171">
            <v>0</v>
          </cell>
          <cell r="DY171">
            <v>0</v>
          </cell>
          <cell r="DZ171">
            <v>0</v>
          </cell>
          <cell r="EA171">
            <v>0</v>
          </cell>
          <cell r="EB171">
            <v>0</v>
          </cell>
          <cell r="EC171">
            <v>0</v>
          </cell>
          <cell r="ED171">
            <v>0</v>
          </cell>
          <cell r="EE171">
            <v>0</v>
          </cell>
          <cell r="EF171">
            <v>0</v>
          </cell>
          <cell r="EG171">
            <v>0</v>
          </cell>
          <cell r="EH171">
            <v>0</v>
          </cell>
          <cell r="EI171">
            <v>0</v>
          </cell>
          <cell r="EJ171">
            <v>0</v>
          </cell>
          <cell r="EK171">
            <v>0</v>
          </cell>
          <cell r="EL171">
            <v>0</v>
          </cell>
          <cell r="EM171">
            <v>0</v>
          </cell>
          <cell r="EN171">
            <v>0</v>
          </cell>
          <cell r="EO171">
            <v>0</v>
          </cell>
          <cell r="EP171">
            <v>0</v>
          </cell>
          <cell r="EQ171">
            <v>0</v>
          </cell>
          <cell r="ER171">
            <v>0</v>
          </cell>
          <cell r="ES171">
            <v>0</v>
          </cell>
          <cell r="ET171">
            <v>0</v>
          </cell>
          <cell r="EU171">
            <v>0</v>
          </cell>
          <cell r="EV171">
            <v>0</v>
          </cell>
          <cell r="EW171">
            <v>0</v>
          </cell>
          <cell r="EX171">
            <v>0</v>
          </cell>
          <cell r="EY171">
            <v>0</v>
          </cell>
          <cell r="EZ171">
            <v>0</v>
          </cell>
          <cell r="FA171">
            <v>0</v>
          </cell>
          <cell r="FB171">
            <v>0</v>
          </cell>
          <cell r="FC171">
            <v>0</v>
          </cell>
          <cell r="FD171">
            <v>0</v>
          </cell>
          <cell r="FE171">
            <v>0</v>
          </cell>
          <cell r="FF171">
            <v>0</v>
          </cell>
          <cell r="FG171">
            <v>2047</v>
          </cell>
          <cell r="FH171">
            <v>3535</v>
          </cell>
          <cell r="FJ171">
            <v>0</v>
          </cell>
          <cell r="FL171">
            <v>0</v>
          </cell>
          <cell r="FM171">
            <v>0</v>
          </cell>
          <cell r="FN171">
            <v>0</v>
          </cell>
          <cell r="FO171">
            <v>0</v>
          </cell>
          <cell r="FQ171">
            <v>0</v>
          </cell>
          <cell r="FR171">
            <v>1770</v>
          </cell>
          <cell r="FS171">
            <v>-3</v>
          </cell>
          <cell r="FT171">
            <v>3158</v>
          </cell>
          <cell r="FU171">
            <v>2404</v>
          </cell>
          <cell r="FV171">
            <v>5009</v>
          </cell>
          <cell r="FW171">
            <v>3015</v>
          </cell>
          <cell r="FX171">
            <v>0</v>
          </cell>
          <cell r="FY171">
            <v>0</v>
          </cell>
          <cell r="FZ171">
            <v>4560</v>
          </cell>
          <cell r="GA171">
            <v>566</v>
          </cell>
          <cell r="GB171">
            <v>0</v>
          </cell>
          <cell r="GC171">
            <v>-10</v>
          </cell>
          <cell r="GD171">
            <v>362</v>
          </cell>
          <cell r="GE171">
            <v>700</v>
          </cell>
          <cell r="GF171">
            <v>756</v>
          </cell>
          <cell r="GG171">
            <v>685</v>
          </cell>
          <cell r="GH171">
            <v>-2305</v>
          </cell>
          <cell r="GI171">
            <v>20667</v>
          </cell>
        </row>
        <row r="172">
          <cell r="B172" t="str">
            <v>Lancaster</v>
          </cell>
          <cell r="C172" t="str">
            <v>NW</v>
          </cell>
          <cell r="D172" t="str">
            <v>SD</v>
          </cell>
          <cell r="E172">
            <v>0</v>
          </cell>
          <cell r="F172">
            <v>0</v>
          </cell>
          <cell r="G172">
            <v>0</v>
          </cell>
          <cell r="H172">
            <v>0</v>
          </cell>
          <cell r="I172">
            <v>0</v>
          </cell>
          <cell r="J172">
            <v>0</v>
          </cell>
          <cell r="L172">
            <v>0</v>
          </cell>
          <cell r="M172">
            <v>0</v>
          </cell>
          <cell r="N172">
            <v>0</v>
          </cell>
          <cell r="O172">
            <v>604</v>
          </cell>
          <cell r="P172">
            <v>0</v>
          </cell>
          <cell r="Q172">
            <v>5</v>
          </cell>
          <cell r="R172">
            <v>0</v>
          </cell>
          <cell r="S172">
            <v>45</v>
          </cell>
          <cell r="T172">
            <v>0</v>
          </cell>
          <cell r="U172">
            <v>85</v>
          </cell>
          <cell r="V172">
            <v>0</v>
          </cell>
          <cell r="W172">
            <v>0</v>
          </cell>
          <cell r="X172">
            <v>0</v>
          </cell>
          <cell r="Y172">
            <v>0</v>
          </cell>
          <cell r="Z172">
            <v>739</v>
          </cell>
          <cell r="AB172">
            <v>0</v>
          </cell>
          <cell r="AC172">
            <v>0</v>
          </cell>
          <cell r="AD172">
            <v>0</v>
          </cell>
          <cell r="AE172">
            <v>0</v>
          </cell>
          <cell r="AF172">
            <v>0</v>
          </cell>
          <cell r="AG172">
            <v>0</v>
          </cell>
          <cell r="AH172">
            <v>0</v>
          </cell>
          <cell r="AI172">
            <v>0</v>
          </cell>
          <cell r="AJ172">
            <v>0</v>
          </cell>
          <cell r="AK172">
            <v>0</v>
          </cell>
          <cell r="AL172">
            <v>0</v>
          </cell>
          <cell r="AN172">
            <v>76</v>
          </cell>
          <cell r="AO172">
            <v>0</v>
          </cell>
          <cell r="AP172">
            <v>0</v>
          </cell>
          <cell r="AQ172">
            <v>0</v>
          </cell>
          <cell r="AR172">
            <v>0</v>
          </cell>
          <cell r="AS172">
            <v>0</v>
          </cell>
          <cell r="AT172">
            <v>0</v>
          </cell>
          <cell r="AU172">
            <v>76</v>
          </cell>
          <cell r="AW172">
            <v>153</v>
          </cell>
          <cell r="AX172">
            <v>297</v>
          </cell>
          <cell r="AY172">
            <v>194</v>
          </cell>
          <cell r="AZ172">
            <v>0</v>
          </cell>
          <cell r="BA172">
            <v>0</v>
          </cell>
          <cell r="BB172">
            <v>644</v>
          </cell>
          <cell r="BD172">
            <v>0</v>
          </cell>
          <cell r="BE172">
            <v>0</v>
          </cell>
          <cell r="BF172">
            <v>0</v>
          </cell>
          <cell r="BG172">
            <v>0</v>
          </cell>
          <cell r="BH172">
            <v>0</v>
          </cell>
          <cell r="BI172">
            <v>0</v>
          </cell>
          <cell r="BJ172">
            <v>0</v>
          </cell>
          <cell r="BK172">
            <v>0</v>
          </cell>
          <cell r="BL172">
            <v>0</v>
          </cell>
          <cell r="BM172">
            <v>63</v>
          </cell>
          <cell r="BN172">
            <v>6</v>
          </cell>
          <cell r="BO172">
            <v>0</v>
          </cell>
          <cell r="BP172">
            <v>0</v>
          </cell>
          <cell r="BQ172">
            <v>0</v>
          </cell>
          <cell r="BR172">
            <v>-10</v>
          </cell>
          <cell r="BS172">
            <v>0</v>
          </cell>
          <cell r="BT172">
            <v>2</v>
          </cell>
          <cell r="BU172">
            <v>446</v>
          </cell>
          <cell r="BV172">
            <v>0</v>
          </cell>
          <cell r="BW172">
            <v>0</v>
          </cell>
          <cell r="BX172">
            <v>325</v>
          </cell>
          <cell r="BY172">
            <v>0</v>
          </cell>
          <cell r="BZ172">
            <v>0</v>
          </cell>
          <cell r="CA172">
            <v>0</v>
          </cell>
          <cell r="CB172">
            <v>0</v>
          </cell>
          <cell r="CC172">
            <v>0</v>
          </cell>
          <cell r="CD172">
            <v>832</v>
          </cell>
          <cell r="CF172">
            <v>0</v>
          </cell>
          <cell r="CG172">
            <v>0</v>
          </cell>
          <cell r="CH172">
            <v>-11</v>
          </cell>
          <cell r="CI172">
            <v>0</v>
          </cell>
          <cell r="CJ172">
            <v>189</v>
          </cell>
          <cell r="CK172">
            <v>0</v>
          </cell>
          <cell r="CL172">
            <v>178</v>
          </cell>
          <cell r="CN172">
            <v>0</v>
          </cell>
          <cell r="CP172">
            <v>0</v>
          </cell>
          <cell r="CR172">
            <v>0</v>
          </cell>
          <cell r="CS172">
            <v>0</v>
          </cell>
          <cell r="CT172">
            <v>-13</v>
          </cell>
          <cell r="CU172">
            <v>0</v>
          </cell>
          <cell r="CV172">
            <v>0</v>
          </cell>
          <cell r="CW172">
            <v>0</v>
          </cell>
          <cell r="CX172">
            <v>0</v>
          </cell>
          <cell r="CY172">
            <v>419</v>
          </cell>
          <cell r="CZ172">
            <v>0</v>
          </cell>
          <cell r="DA172">
            <v>0</v>
          </cell>
          <cell r="DB172">
            <v>0</v>
          </cell>
          <cell r="DC172">
            <v>406</v>
          </cell>
          <cell r="DE172">
            <v>0</v>
          </cell>
          <cell r="DG172">
            <v>2875</v>
          </cell>
          <cell r="DI172">
            <v>0</v>
          </cell>
          <cell r="DJ172">
            <v>0</v>
          </cell>
          <cell r="DK172">
            <v>0</v>
          </cell>
          <cell r="DL172">
            <v>0</v>
          </cell>
          <cell r="DM172">
            <v>0</v>
          </cell>
          <cell r="DN172">
            <v>0</v>
          </cell>
          <cell r="DO172">
            <v>0</v>
          </cell>
          <cell r="DP172">
            <v>0</v>
          </cell>
          <cell r="DQ172">
            <v>0</v>
          </cell>
          <cell r="DR172">
            <v>0</v>
          </cell>
          <cell r="DS172">
            <v>0</v>
          </cell>
          <cell r="DT172">
            <v>0</v>
          </cell>
          <cell r="DU172">
            <v>0</v>
          </cell>
          <cell r="DV172">
            <v>0</v>
          </cell>
          <cell r="DW172">
            <v>0</v>
          </cell>
          <cell r="DX172">
            <v>0</v>
          </cell>
          <cell r="DY172">
            <v>0</v>
          </cell>
          <cell r="DZ172">
            <v>0</v>
          </cell>
          <cell r="EA172">
            <v>0</v>
          </cell>
          <cell r="EB172">
            <v>0</v>
          </cell>
          <cell r="EC172">
            <v>0</v>
          </cell>
          <cell r="ED172">
            <v>0</v>
          </cell>
          <cell r="EE172">
            <v>0</v>
          </cell>
          <cell r="EF172">
            <v>0</v>
          </cell>
          <cell r="EG172">
            <v>0</v>
          </cell>
          <cell r="EH172">
            <v>0</v>
          </cell>
          <cell r="EI172">
            <v>0</v>
          </cell>
          <cell r="EJ172">
            <v>0</v>
          </cell>
          <cell r="EK172">
            <v>0</v>
          </cell>
          <cell r="EL172">
            <v>0</v>
          </cell>
          <cell r="EM172">
            <v>0</v>
          </cell>
          <cell r="EN172">
            <v>0</v>
          </cell>
          <cell r="EO172">
            <v>0</v>
          </cell>
          <cell r="EP172">
            <v>0</v>
          </cell>
          <cell r="EQ172">
            <v>0</v>
          </cell>
          <cell r="ER172">
            <v>0</v>
          </cell>
          <cell r="ES172">
            <v>0</v>
          </cell>
          <cell r="ET172">
            <v>0</v>
          </cell>
          <cell r="EU172">
            <v>0</v>
          </cell>
          <cell r="EV172">
            <v>0</v>
          </cell>
          <cell r="EW172">
            <v>0</v>
          </cell>
          <cell r="EX172">
            <v>0</v>
          </cell>
          <cell r="EY172">
            <v>0</v>
          </cell>
          <cell r="EZ172">
            <v>0</v>
          </cell>
          <cell r="FA172">
            <v>0</v>
          </cell>
          <cell r="FB172">
            <v>0</v>
          </cell>
          <cell r="FC172">
            <v>0</v>
          </cell>
          <cell r="FD172">
            <v>0</v>
          </cell>
          <cell r="FE172">
            <v>0</v>
          </cell>
          <cell r="FF172">
            <v>0</v>
          </cell>
          <cell r="FG172">
            <v>3507</v>
          </cell>
          <cell r="FH172">
            <v>1070</v>
          </cell>
          <cell r="FJ172">
            <v>0</v>
          </cell>
          <cell r="FL172">
            <v>0</v>
          </cell>
          <cell r="FM172">
            <v>0</v>
          </cell>
          <cell r="FN172">
            <v>0</v>
          </cell>
          <cell r="FO172">
            <v>0</v>
          </cell>
          <cell r="FQ172">
            <v>0</v>
          </cell>
          <cell r="FR172">
            <v>1642</v>
          </cell>
          <cell r="FS172">
            <v>0</v>
          </cell>
          <cell r="FT172">
            <v>3667</v>
          </cell>
          <cell r="FU172">
            <v>5732</v>
          </cell>
          <cell r="FV172">
            <v>7885</v>
          </cell>
          <cell r="FW172">
            <v>3128</v>
          </cell>
          <cell r="FX172">
            <v>0</v>
          </cell>
          <cell r="FY172">
            <v>0</v>
          </cell>
          <cell r="FZ172">
            <v>3865</v>
          </cell>
          <cell r="GA172">
            <v>316</v>
          </cell>
          <cell r="GB172">
            <v>0</v>
          </cell>
          <cell r="GC172">
            <v>-492</v>
          </cell>
          <cell r="GD172">
            <v>0</v>
          </cell>
          <cell r="GE172">
            <v>1699</v>
          </cell>
          <cell r="GF172">
            <v>2229</v>
          </cell>
          <cell r="GG172">
            <v>370</v>
          </cell>
          <cell r="GH172">
            <v>-652</v>
          </cell>
          <cell r="GI172">
            <v>29389</v>
          </cell>
        </row>
        <row r="173">
          <cell r="B173" t="str">
            <v>Pendle</v>
          </cell>
          <cell r="C173" t="str">
            <v>NW</v>
          </cell>
          <cell r="D173" t="str">
            <v>SD</v>
          </cell>
          <cell r="E173">
            <v>0</v>
          </cell>
          <cell r="F173">
            <v>0</v>
          </cell>
          <cell r="G173">
            <v>0</v>
          </cell>
          <cell r="H173">
            <v>0</v>
          </cell>
          <cell r="I173">
            <v>0</v>
          </cell>
          <cell r="J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B173">
            <v>0</v>
          </cell>
          <cell r="AC173">
            <v>0</v>
          </cell>
          <cell r="AD173">
            <v>0</v>
          </cell>
          <cell r="AE173">
            <v>0</v>
          </cell>
          <cell r="AF173">
            <v>26</v>
          </cell>
          <cell r="AG173">
            <v>0</v>
          </cell>
          <cell r="AH173">
            <v>0</v>
          </cell>
          <cell r="AI173">
            <v>0</v>
          </cell>
          <cell r="AJ173">
            <v>0</v>
          </cell>
          <cell r="AK173">
            <v>0</v>
          </cell>
          <cell r="AL173">
            <v>26</v>
          </cell>
          <cell r="AN173">
            <v>0</v>
          </cell>
          <cell r="AO173">
            <v>0</v>
          </cell>
          <cell r="AP173">
            <v>0</v>
          </cell>
          <cell r="AQ173">
            <v>0</v>
          </cell>
          <cell r="AR173">
            <v>0</v>
          </cell>
          <cell r="AS173">
            <v>0</v>
          </cell>
          <cell r="AT173">
            <v>2</v>
          </cell>
          <cell r="AU173">
            <v>2</v>
          </cell>
          <cell r="AW173">
            <v>0</v>
          </cell>
          <cell r="AX173">
            <v>545</v>
          </cell>
          <cell r="AY173">
            <v>19</v>
          </cell>
          <cell r="AZ173">
            <v>0</v>
          </cell>
          <cell r="BA173">
            <v>0</v>
          </cell>
          <cell r="BB173">
            <v>564</v>
          </cell>
          <cell r="BD173">
            <v>0</v>
          </cell>
          <cell r="BE173">
            <v>0</v>
          </cell>
          <cell r="BF173">
            <v>0</v>
          </cell>
          <cell r="BG173">
            <v>0</v>
          </cell>
          <cell r="BH173">
            <v>0</v>
          </cell>
          <cell r="BI173">
            <v>0</v>
          </cell>
          <cell r="BJ173">
            <v>0</v>
          </cell>
          <cell r="BK173">
            <v>0</v>
          </cell>
          <cell r="BL173">
            <v>0</v>
          </cell>
          <cell r="BM173">
            <v>9</v>
          </cell>
          <cell r="BN173">
            <v>0</v>
          </cell>
          <cell r="BO173">
            <v>0</v>
          </cell>
          <cell r="BP173">
            <v>0</v>
          </cell>
          <cell r="BQ173">
            <v>0</v>
          </cell>
          <cell r="BR173">
            <v>0</v>
          </cell>
          <cell r="BS173">
            <v>0</v>
          </cell>
          <cell r="BT173">
            <v>0</v>
          </cell>
          <cell r="BU173">
            <v>0</v>
          </cell>
          <cell r="BV173">
            <v>0</v>
          </cell>
          <cell r="BW173">
            <v>13</v>
          </cell>
          <cell r="BX173">
            <v>8</v>
          </cell>
          <cell r="BY173">
            <v>0</v>
          </cell>
          <cell r="BZ173">
            <v>21</v>
          </cell>
          <cell r="CA173">
            <v>62</v>
          </cell>
          <cell r="CB173">
            <v>0</v>
          </cell>
          <cell r="CC173">
            <v>0</v>
          </cell>
          <cell r="CD173">
            <v>113</v>
          </cell>
          <cell r="CF173">
            <v>0</v>
          </cell>
          <cell r="CG173">
            <v>0</v>
          </cell>
          <cell r="CH173">
            <v>0</v>
          </cell>
          <cell r="CI173">
            <v>0</v>
          </cell>
          <cell r="CJ173">
            <v>53</v>
          </cell>
          <cell r="CK173">
            <v>0</v>
          </cell>
          <cell r="CL173">
            <v>53</v>
          </cell>
          <cell r="CN173">
            <v>0</v>
          </cell>
          <cell r="CP173">
            <v>0</v>
          </cell>
          <cell r="CR173">
            <v>0</v>
          </cell>
          <cell r="CS173">
            <v>0</v>
          </cell>
          <cell r="CT173">
            <v>85</v>
          </cell>
          <cell r="CU173">
            <v>0</v>
          </cell>
          <cell r="CV173">
            <v>0</v>
          </cell>
          <cell r="CW173">
            <v>0</v>
          </cell>
          <cell r="CX173">
            <v>0</v>
          </cell>
          <cell r="CY173">
            <v>0</v>
          </cell>
          <cell r="CZ173">
            <v>0</v>
          </cell>
          <cell r="DA173">
            <v>0</v>
          </cell>
          <cell r="DB173">
            <v>0</v>
          </cell>
          <cell r="DC173">
            <v>85</v>
          </cell>
          <cell r="DE173">
            <v>0</v>
          </cell>
          <cell r="DG173">
            <v>843</v>
          </cell>
          <cell r="DI173">
            <v>0</v>
          </cell>
          <cell r="DJ173">
            <v>0</v>
          </cell>
          <cell r="DK173">
            <v>0</v>
          </cell>
          <cell r="DL173">
            <v>0</v>
          </cell>
          <cell r="DM173">
            <v>0</v>
          </cell>
          <cell r="DN173">
            <v>0</v>
          </cell>
          <cell r="DO173">
            <v>0</v>
          </cell>
          <cell r="DP173">
            <v>0</v>
          </cell>
          <cell r="DQ173">
            <v>0</v>
          </cell>
          <cell r="DR173">
            <v>0</v>
          </cell>
          <cell r="DS173">
            <v>0</v>
          </cell>
          <cell r="DT173">
            <v>0</v>
          </cell>
          <cell r="DU173">
            <v>0</v>
          </cell>
          <cell r="DV173">
            <v>0</v>
          </cell>
          <cell r="DW173">
            <v>0</v>
          </cell>
          <cell r="DX173">
            <v>0</v>
          </cell>
          <cell r="DY173">
            <v>0</v>
          </cell>
          <cell r="DZ173">
            <v>0</v>
          </cell>
          <cell r="EA173">
            <v>0</v>
          </cell>
          <cell r="EB173">
            <v>0</v>
          </cell>
          <cell r="EC173">
            <v>0</v>
          </cell>
          <cell r="ED173">
            <v>0</v>
          </cell>
          <cell r="EE173">
            <v>0</v>
          </cell>
          <cell r="EF173">
            <v>0</v>
          </cell>
          <cell r="EG173">
            <v>0</v>
          </cell>
          <cell r="EH173">
            <v>0</v>
          </cell>
          <cell r="EI173">
            <v>0</v>
          </cell>
          <cell r="EJ173">
            <v>0</v>
          </cell>
          <cell r="EK173">
            <v>0</v>
          </cell>
          <cell r="EL173">
            <v>0</v>
          </cell>
          <cell r="EM173">
            <v>0</v>
          </cell>
          <cell r="EN173">
            <v>0</v>
          </cell>
          <cell r="EO173">
            <v>0</v>
          </cell>
          <cell r="EP173">
            <v>0</v>
          </cell>
          <cell r="EQ173">
            <v>0</v>
          </cell>
          <cell r="ER173">
            <v>0</v>
          </cell>
          <cell r="ES173">
            <v>0</v>
          </cell>
          <cell r="ET173">
            <v>0</v>
          </cell>
          <cell r="EU173">
            <v>0</v>
          </cell>
          <cell r="EV173">
            <v>0</v>
          </cell>
          <cell r="EW173">
            <v>0</v>
          </cell>
          <cell r="EX173">
            <v>0</v>
          </cell>
          <cell r="EY173">
            <v>0</v>
          </cell>
          <cell r="EZ173">
            <v>0</v>
          </cell>
          <cell r="FA173">
            <v>0</v>
          </cell>
          <cell r="FB173">
            <v>0</v>
          </cell>
          <cell r="FC173">
            <v>0</v>
          </cell>
          <cell r="FD173">
            <v>0</v>
          </cell>
          <cell r="FE173">
            <v>0</v>
          </cell>
          <cell r="FF173">
            <v>0</v>
          </cell>
          <cell r="FG173">
            <v>4975</v>
          </cell>
          <cell r="FH173">
            <v>3763</v>
          </cell>
          <cell r="FJ173">
            <v>0</v>
          </cell>
          <cell r="FL173">
            <v>0</v>
          </cell>
          <cell r="FM173">
            <v>0</v>
          </cell>
          <cell r="FN173">
            <v>0</v>
          </cell>
          <cell r="FO173">
            <v>0</v>
          </cell>
          <cell r="FQ173">
            <v>0</v>
          </cell>
          <cell r="FR173">
            <v>1671</v>
          </cell>
          <cell r="FS173">
            <v>238</v>
          </cell>
          <cell r="FT173">
            <v>1563</v>
          </cell>
          <cell r="FU173">
            <v>3615</v>
          </cell>
          <cell r="FV173">
            <v>5291</v>
          </cell>
          <cell r="FW173">
            <v>3679</v>
          </cell>
          <cell r="FX173">
            <v>0</v>
          </cell>
          <cell r="FY173">
            <v>0</v>
          </cell>
          <cell r="FZ173">
            <v>4774</v>
          </cell>
          <cell r="GA173">
            <v>-21</v>
          </cell>
          <cell r="GB173">
            <v>120</v>
          </cell>
          <cell r="GC173">
            <v>845</v>
          </cell>
          <cell r="GD173">
            <v>0</v>
          </cell>
          <cell r="GE173">
            <v>553</v>
          </cell>
          <cell r="GF173">
            <v>358</v>
          </cell>
          <cell r="GG173">
            <v>-1567</v>
          </cell>
          <cell r="GH173">
            <v>2086</v>
          </cell>
          <cell r="GI173">
            <v>23205</v>
          </cell>
        </row>
        <row r="174">
          <cell r="B174" t="str">
            <v>Preston</v>
          </cell>
          <cell r="C174" t="str">
            <v>NW</v>
          </cell>
          <cell r="D174" t="str">
            <v>SD</v>
          </cell>
          <cell r="E174">
            <v>0</v>
          </cell>
          <cell r="F174">
            <v>0</v>
          </cell>
          <cell r="G174">
            <v>0</v>
          </cell>
          <cell r="H174">
            <v>0</v>
          </cell>
          <cell r="I174">
            <v>0</v>
          </cell>
          <cell r="J174">
            <v>0</v>
          </cell>
          <cell r="L174">
            <v>0</v>
          </cell>
          <cell r="M174">
            <v>0</v>
          </cell>
          <cell r="N174">
            <v>0</v>
          </cell>
          <cell r="O174">
            <v>0</v>
          </cell>
          <cell r="P174">
            <v>0</v>
          </cell>
          <cell r="Q174">
            <v>0</v>
          </cell>
          <cell r="R174">
            <v>0</v>
          </cell>
          <cell r="S174">
            <v>0</v>
          </cell>
          <cell r="T174">
            <v>31</v>
          </cell>
          <cell r="U174">
            <v>391</v>
          </cell>
          <cell r="V174">
            <v>0</v>
          </cell>
          <cell r="W174">
            <v>0</v>
          </cell>
          <cell r="X174">
            <v>1</v>
          </cell>
          <cell r="Y174">
            <v>6</v>
          </cell>
          <cell r="Z174">
            <v>429</v>
          </cell>
          <cell r="AB174">
            <v>0</v>
          </cell>
          <cell r="AC174">
            <v>0</v>
          </cell>
          <cell r="AD174">
            <v>0</v>
          </cell>
          <cell r="AE174">
            <v>0</v>
          </cell>
          <cell r="AF174">
            <v>0</v>
          </cell>
          <cell r="AG174">
            <v>0</v>
          </cell>
          <cell r="AH174">
            <v>0</v>
          </cell>
          <cell r="AI174">
            <v>0</v>
          </cell>
          <cell r="AJ174">
            <v>0</v>
          </cell>
          <cell r="AK174">
            <v>0</v>
          </cell>
          <cell r="AL174">
            <v>0</v>
          </cell>
          <cell r="AN174">
            <v>48</v>
          </cell>
          <cell r="AO174">
            <v>6</v>
          </cell>
          <cell r="AP174">
            <v>0</v>
          </cell>
          <cell r="AQ174">
            <v>25</v>
          </cell>
          <cell r="AR174">
            <v>0</v>
          </cell>
          <cell r="AS174">
            <v>2</v>
          </cell>
          <cell r="AT174">
            <v>0</v>
          </cell>
          <cell r="AU174">
            <v>81</v>
          </cell>
          <cell r="AW174">
            <v>248</v>
          </cell>
          <cell r="AX174">
            <v>215</v>
          </cell>
          <cell r="AY174">
            <v>240</v>
          </cell>
          <cell r="AZ174">
            <v>1</v>
          </cell>
          <cell r="BA174">
            <v>0</v>
          </cell>
          <cell r="BB174">
            <v>704</v>
          </cell>
          <cell r="BD174">
            <v>14</v>
          </cell>
          <cell r="BE174">
            <v>0</v>
          </cell>
          <cell r="BF174">
            <v>0</v>
          </cell>
          <cell r="BG174">
            <v>2</v>
          </cell>
          <cell r="BH174">
            <v>2</v>
          </cell>
          <cell r="BI174">
            <v>0</v>
          </cell>
          <cell r="BJ174">
            <v>2</v>
          </cell>
          <cell r="BK174">
            <v>0</v>
          </cell>
          <cell r="BL174">
            <v>7</v>
          </cell>
          <cell r="BM174">
            <v>9</v>
          </cell>
          <cell r="BN174">
            <v>2</v>
          </cell>
          <cell r="BO174">
            <v>3</v>
          </cell>
          <cell r="BP174">
            <v>1</v>
          </cell>
          <cell r="BQ174">
            <v>0</v>
          </cell>
          <cell r="BR174">
            <v>-3</v>
          </cell>
          <cell r="BS174">
            <v>0</v>
          </cell>
          <cell r="BT174">
            <v>0</v>
          </cell>
          <cell r="BU174">
            <v>0</v>
          </cell>
          <cell r="BV174">
            <v>0</v>
          </cell>
          <cell r="BW174">
            <v>65</v>
          </cell>
          <cell r="BX174">
            <v>89</v>
          </cell>
          <cell r="BY174">
            <v>0</v>
          </cell>
          <cell r="BZ174">
            <v>9</v>
          </cell>
          <cell r="CA174">
            <v>94</v>
          </cell>
          <cell r="CB174">
            <v>0</v>
          </cell>
          <cell r="CC174">
            <v>0</v>
          </cell>
          <cell r="CD174">
            <v>296</v>
          </cell>
          <cell r="CF174">
            <v>0</v>
          </cell>
          <cell r="CG174">
            <v>8</v>
          </cell>
          <cell r="CH174">
            <v>8</v>
          </cell>
          <cell r="CI174">
            <v>0</v>
          </cell>
          <cell r="CJ174">
            <v>69</v>
          </cell>
          <cell r="CK174">
            <v>28</v>
          </cell>
          <cell r="CL174">
            <v>113</v>
          </cell>
          <cell r="CN174">
            <v>0</v>
          </cell>
          <cell r="CP174">
            <v>0</v>
          </cell>
          <cell r="CR174">
            <v>0</v>
          </cell>
          <cell r="CS174">
            <v>0</v>
          </cell>
          <cell r="CT174">
            <v>19</v>
          </cell>
          <cell r="CU174">
            <v>0</v>
          </cell>
          <cell r="CV174">
            <v>7</v>
          </cell>
          <cell r="CW174">
            <v>48</v>
          </cell>
          <cell r="CX174">
            <v>0</v>
          </cell>
          <cell r="CY174">
            <v>10</v>
          </cell>
          <cell r="CZ174">
            <v>0</v>
          </cell>
          <cell r="DA174">
            <v>34</v>
          </cell>
          <cell r="DB174">
            <v>0</v>
          </cell>
          <cell r="DC174">
            <v>118</v>
          </cell>
          <cell r="DE174">
            <v>0</v>
          </cell>
          <cell r="DG174">
            <v>1741</v>
          </cell>
          <cell r="DI174">
            <v>0</v>
          </cell>
          <cell r="DJ174">
            <v>0</v>
          </cell>
          <cell r="DK174">
            <v>0</v>
          </cell>
          <cell r="DL174">
            <v>0</v>
          </cell>
          <cell r="DM174">
            <v>0</v>
          </cell>
          <cell r="DN174">
            <v>0</v>
          </cell>
          <cell r="DO174">
            <v>0</v>
          </cell>
          <cell r="DP174">
            <v>0</v>
          </cell>
          <cell r="DQ174">
            <v>0</v>
          </cell>
          <cell r="DR174">
            <v>0</v>
          </cell>
          <cell r="DS174">
            <v>0</v>
          </cell>
          <cell r="DT174">
            <v>0</v>
          </cell>
          <cell r="DU174">
            <v>0</v>
          </cell>
          <cell r="DV174">
            <v>0</v>
          </cell>
          <cell r="DW174">
            <v>0</v>
          </cell>
          <cell r="DX174">
            <v>0</v>
          </cell>
          <cell r="DY174">
            <v>0</v>
          </cell>
          <cell r="DZ174">
            <v>0</v>
          </cell>
          <cell r="EA174">
            <v>0</v>
          </cell>
          <cell r="EB174">
            <v>0</v>
          </cell>
          <cell r="EC174">
            <v>0</v>
          </cell>
          <cell r="ED174">
            <v>0</v>
          </cell>
          <cell r="EE174">
            <v>0</v>
          </cell>
          <cell r="EF174">
            <v>0</v>
          </cell>
          <cell r="EG174">
            <v>0</v>
          </cell>
          <cell r="EH174">
            <v>0</v>
          </cell>
          <cell r="EI174">
            <v>0</v>
          </cell>
          <cell r="EJ174">
            <v>0</v>
          </cell>
          <cell r="EK174">
            <v>0</v>
          </cell>
          <cell r="EL174">
            <v>0</v>
          </cell>
          <cell r="EM174">
            <v>0</v>
          </cell>
          <cell r="EN174">
            <v>0</v>
          </cell>
          <cell r="EO174">
            <v>0</v>
          </cell>
          <cell r="EP174">
            <v>0</v>
          </cell>
          <cell r="EQ174">
            <v>0</v>
          </cell>
          <cell r="ER174">
            <v>0</v>
          </cell>
          <cell r="ES174">
            <v>0</v>
          </cell>
          <cell r="ET174">
            <v>0</v>
          </cell>
          <cell r="EU174">
            <v>0</v>
          </cell>
          <cell r="EV174">
            <v>0</v>
          </cell>
          <cell r="EW174">
            <v>0</v>
          </cell>
          <cell r="EX174">
            <v>0</v>
          </cell>
          <cell r="EY174">
            <v>0</v>
          </cell>
          <cell r="EZ174">
            <v>0</v>
          </cell>
          <cell r="FA174">
            <v>0</v>
          </cell>
          <cell r="FB174">
            <v>0</v>
          </cell>
          <cell r="FC174">
            <v>0</v>
          </cell>
          <cell r="FD174">
            <v>0</v>
          </cell>
          <cell r="FE174">
            <v>0</v>
          </cell>
          <cell r="FF174">
            <v>0</v>
          </cell>
          <cell r="FG174">
            <v>4146</v>
          </cell>
          <cell r="FH174">
            <v>1560</v>
          </cell>
          <cell r="FJ174">
            <v>0</v>
          </cell>
          <cell r="FL174">
            <v>0</v>
          </cell>
          <cell r="FM174">
            <v>0</v>
          </cell>
          <cell r="FN174">
            <v>0</v>
          </cell>
          <cell r="FO174">
            <v>0</v>
          </cell>
          <cell r="FQ174">
            <v>0</v>
          </cell>
          <cell r="FR174">
            <v>5038</v>
          </cell>
          <cell r="FS174">
            <v>0</v>
          </cell>
          <cell r="FT174">
            <v>5639</v>
          </cell>
          <cell r="FU174">
            <v>8084</v>
          </cell>
          <cell r="FV174">
            <v>7220</v>
          </cell>
          <cell r="FW174">
            <v>5105</v>
          </cell>
          <cell r="FX174">
            <v>0</v>
          </cell>
          <cell r="FY174">
            <v>0</v>
          </cell>
          <cell r="FZ174">
            <v>5482</v>
          </cell>
          <cell r="GA174">
            <v>236</v>
          </cell>
          <cell r="GB174">
            <v>-495</v>
          </cell>
          <cell r="GC174">
            <v>-1893</v>
          </cell>
          <cell r="GD174">
            <v>-14</v>
          </cell>
          <cell r="GE174">
            <v>857</v>
          </cell>
          <cell r="GF174">
            <v>799</v>
          </cell>
          <cell r="GG174">
            <v>4939</v>
          </cell>
          <cell r="GH174">
            <v>-3050</v>
          </cell>
          <cell r="GI174">
            <v>37947</v>
          </cell>
        </row>
        <row r="175">
          <cell r="B175" t="str">
            <v>Ribble Valley</v>
          </cell>
          <cell r="C175" t="str">
            <v>NW</v>
          </cell>
          <cell r="D175" t="str">
            <v>SD</v>
          </cell>
          <cell r="E175">
            <v>0</v>
          </cell>
          <cell r="F175">
            <v>0</v>
          </cell>
          <cell r="G175">
            <v>0</v>
          </cell>
          <cell r="H175">
            <v>0</v>
          </cell>
          <cell r="I175">
            <v>0</v>
          </cell>
          <cell r="J175">
            <v>0</v>
          </cell>
          <cell r="L175">
            <v>0</v>
          </cell>
          <cell r="M175">
            <v>0</v>
          </cell>
          <cell r="N175">
            <v>1</v>
          </cell>
          <cell r="O175">
            <v>29</v>
          </cell>
          <cell r="P175">
            <v>0</v>
          </cell>
          <cell r="Q175">
            <v>0</v>
          </cell>
          <cell r="R175">
            <v>0</v>
          </cell>
          <cell r="S175">
            <v>0</v>
          </cell>
          <cell r="T175">
            <v>0</v>
          </cell>
          <cell r="U175">
            <v>10</v>
          </cell>
          <cell r="V175">
            <v>0</v>
          </cell>
          <cell r="W175">
            <v>0</v>
          </cell>
          <cell r="X175">
            <v>1</v>
          </cell>
          <cell r="Y175">
            <v>0</v>
          </cell>
          <cell r="Z175">
            <v>41</v>
          </cell>
          <cell r="AB175">
            <v>0</v>
          </cell>
          <cell r="AC175">
            <v>0</v>
          </cell>
          <cell r="AD175">
            <v>0</v>
          </cell>
          <cell r="AE175">
            <v>0</v>
          </cell>
          <cell r="AF175">
            <v>0</v>
          </cell>
          <cell r="AG175">
            <v>0</v>
          </cell>
          <cell r="AH175">
            <v>0</v>
          </cell>
          <cell r="AI175">
            <v>0</v>
          </cell>
          <cell r="AJ175">
            <v>0</v>
          </cell>
          <cell r="AK175">
            <v>0</v>
          </cell>
          <cell r="AL175">
            <v>0</v>
          </cell>
          <cell r="AN175">
            <v>1</v>
          </cell>
          <cell r="AO175">
            <v>6</v>
          </cell>
          <cell r="AP175">
            <v>0</v>
          </cell>
          <cell r="AQ175">
            <v>0</v>
          </cell>
          <cell r="AR175">
            <v>0</v>
          </cell>
          <cell r="AS175">
            <v>0</v>
          </cell>
          <cell r="AT175">
            <v>0</v>
          </cell>
          <cell r="AU175">
            <v>7</v>
          </cell>
          <cell r="AW175">
            <v>79</v>
          </cell>
          <cell r="AX175">
            <v>62</v>
          </cell>
          <cell r="AY175">
            <v>60</v>
          </cell>
          <cell r="AZ175">
            <v>2</v>
          </cell>
          <cell r="BA175">
            <v>0</v>
          </cell>
          <cell r="BB175">
            <v>203</v>
          </cell>
          <cell r="BD175">
            <v>3</v>
          </cell>
          <cell r="BE175">
            <v>0</v>
          </cell>
          <cell r="BF175">
            <v>0</v>
          </cell>
          <cell r="BG175">
            <v>0</v>
          </cell>
          <cell r="BH175">
            <v>0</v>
          </cell>
          <cell r="BI175">
            <v>0</v>
          </cell>
          <cell r="BJ175">
            <v>0</v>
          </cell>
          <cell r="BK175">
            <v>0</v>
          </cell>
          <cell r="BL175">
            <v>0</v>
          </cell>
          <cell r="BM175">
            <v>21</v>
          </cell>
          <cell r="BN175">
            <v>4</v>
          </cell>
          <cell r="BO175">
            <v>0</v>
          </cell>
          <cell r="BP175">
            <v>0</v>
          </cell>
          <cell r="BQ175">
            <v>0</v>
          </cell>
          <cell r="BR175">
            <v>77</v>
          </cell>
          <cell r="BS175">
            <v>1</v>
          </cell>
          <cell r="BT175">
            <v>0</v>
          </cell>
          <cell r="BU175">
            <v>0</v>
          </cell>
          <cell r="BV175">
            <v>0</v>
          </cell>
          <cell r="BW175">
            <v>0</v>
          </cell>
          <cell r="BX175">
            <v>304</v>
          </cell>
          <cell r="BY175">
            <v>0</v>
          </cell>
          <cell r="BZ175">
            <v>0</v>
          </cell>
          <cell r="CA175">
            <v>0</v>
          </cell>
          <cell r="CB175">
            <v>0</v>
          </cell>
          <cell r="CC175">
            <v>0</v>
          </cell>
          <cell r="CD175">
            <v>410</v>
          </cell>
          <cell r="CF175">
            <v>0</v>
          </cell>
          <cell r="CG175">
            <v>2</v>
          </cell>
          <cell r="CH175">
            <v>0</v>
          </cell>
          <cell r="CI175">
            <v>0</v>
          </cell>
          <cell r="CJ175">
            <v>0</v>
          </cell>
          <cell r="CK175">
            <v>0</v>
          </cell>
          <cell r="CL175">
            <v>2</v>
          </cell>
          <cell r="CN175">
            <v>0</v>
          </cell>
          <cell r="CP175">
            <v>0</v>
          </cell>
          <cell r="CR175">
            <v>0</v>
          </cell>
          <cell r="CS175">
            <v>0</v>
          </cell>
          <cell r="CT175">
            <v>64</v>
          </cell>
          <cell r="CU175">
            <v>0</v>
          </cell>
          <cell r="CV175">
            <v>0</v>
          </cell>
          <cell r="CW175">
            <v>8</v>
          </cell>
          <cell r="CX175">
            <v>0</v>
          </cell>
          <cell r="CY175">
            <v>2</v>
          </cell>
          <cell r="CZ175">
            <v>0</v>
          </cell>
          <cell r="DA175">
            <v>0</v>
          </cell>
          <cell r="DB175">
            <v>0</v>
          </cell>
          <cell r="DC175">
            <v>74</v>
          </cell>
          <cell r="DE175">
            <v>34</v>
          </cell>
          <cell r="DG175">
            <v>771</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cell r="DV175">
            <v>0</v>
          </cell>
          <cell r="DW175">
            <v>0</v>
          </cell>
          <cell r="DX175">
            <v>0</v>
          </cell>
          <cell r="DY175">
            <v>0</v>
          </cell>
          <cell r="DZ175">
            <v>0</v>
          </cell>
          <cell r="EA175">
            <v>0</v>
          </cell>
          <cell r="EB175">
            <v>0</v>
          </cell>
          <cell r="EC175">
            <v>0</v>
          </cell>
          <cell r="ED175">
            <v>0</v>
          </cell>
          <cell r="EE175">
            <v>0</v>
          </cell>
          <cell r="EF175">
            <v>0</v>
          </cell>
          <cell r="EG175">
            <v>0</v>
          </cell>
          <cell r="EH175">
            <v>0</v>
          </cell>
          <cell r="EI175">
            <v>0</v>
          </cell>
          <cell r="EJ175">
            <v>0</v>
          </cell>
          <cell r="EK175">
            <v>0</v>
          </cell>
          <cell r="EL175">
            <v>0</v>
          </cell>
          <cell r="EM175">
            <v>0</v>
          </cell>
          <cell r="EN175">
            <v>0</v>
          </cell>
          <cell r="EO175">
            <v>0</v>
          </cell>
          <cell r="EP175">
            <v>0</v>
          </cell>
          <cell r="EQ175">
            <v>0</v>
          </cell>
          <cell r="ER175">
            <v>0</v>
          </cell>
          <cell r="ES175">
            <v>0</v>
          </cell>
          <cell r="ET175">
            <v>0</v>
          </cell>
          <cell r="EU175">
            <v>0</v>
          </cell>
          <cell r="EV175">
            <v>0</v>
          </cell>
          <cell r="EW175">
            <v>0</v>
          </cell>
          <cell r="EX175">
            <v>0</v>
          </cell>
          <cell r="EY175">
            <v>0</v>
          </cell>
          <cell r="EZ175">
            <v>0</v>
          </cell>
          <cell r="FA175">
            <v>0</v>
          </cell>
          <cell r="FB175">
            <v>0</v>
          </cell>
          <cell r="FC175">
            <v>0</v>
          </cell>
          <cell r="FD175">
            <v>0</v>
          </cell>
          <cell r="FE175">
            <v>0</v>
          </cell>
          <cell r="FF175">
            <v>0</v>
          </cell>
          <cell r="FG175">
            <v>1014</v>
          </cell>
          <cell r="FH175">
            <v>562</v>
          </cell>
          <cell r="FJ175">
            <v>0</v>
          </cell>
          <cell r="FL175">
            <v>0</v>
          </cell>
          <cell r="FM175">
            <v>0</v>
          </cell>
          <cell r="FN175">
            <v>0</v>
          </cell>
          <cell r="FO175">
            <v>0</v>
          </cell>
          <cell r="FQ175">
            <v>0</v>
          </cell>
          <cell r="FR175">
            <v>566</v>
          </cell>
          <cell r="FS175">
            <v>26</v>
          </cell>
          <cell r="FT175">
            <v>435</v>
          </cell>
          <cell r="FU175">
            <v>1397</v>
          </cell>
          <cell r="FV175">
            <v>2400</v>
          </cell>
          <cell r="FW175">
            <v>527</v>
          </cell>
          <cell r="FX175">
            <v>0</v>
          </cell>
          <cell r="FY175">
            <v>0</v>
          </cell>
          <cell r="FZ175">
            <v>2557</v>
          </cell>
          <cell r="GA175">
            <v>-235</v>
          </cell>
          <cell r="GB175">
            <v>-95</v>
          </cell>
          <cell r="GC175">
            <v>-14</v>
          </cell>
          <cell r="GD175">
            <v>0</v>
          </cell>
          <cell r="GE175">
            <v>132</v>
          </cell>
          <cell r="GF175">
            <v>26</v>
          </cell>
          <cell r="GG175">
            <v>488</v>
          </cell>
          <cell r="GH175">
            <v>-333</v>
          </cell>
          <cell r="GI175">
            <v>7877</v>
          </cell>
        </row>
        <row r="176">
          <cell r="B176" t="str">
            <v>Rossendale</v>
          </cell>
          <cell r="C176" t="str">
            <v>NW</v>
          </cell>
          <cell r="D176" t="str">
            <v>SD</v>
          </cell>
          <cell r="E176">
            <v>0</v>
          </cell>
          <cell r="F176">
            <v>0</v>
          </cell>
          <cell r="G176">
            <v>0</v>
          </cell>
          <cell r="H176">
            <v>0</v>
          </cell>
          <cell r="I176">
            <v>0</v>
          </cell>
          <cell r="J176">
            <v>0</v>
          </cell>
          <cell r="L176">
            <v>0</v>
          </cell>
          <cell r="M176">
            <v>0</v>
          </cell>
          <cell r="N176">
            <v>0</v>
          </cell>
          <cell r="O176">
            <v>0</v>
          </cell>
          <cell r="P176">
            <v>0</v>
          </cell>
          <cell r="Q176">
            <v>0</v>
          </cell>
          <cell r="R176">
            <v>0</v>
          </cell>
          <cell r="S176">
            <v>0</v>
          </cell>
          <cell r="T176">
            <v>0</v>
          </cell>
          <cell r="U176">
            <v>0</v>
          </cell>
          <cell r="V176">
            <v>0</v>
          </cell>
          <cell r="W176">
            <v>0</v>
          </cell>
          <cell r="X176">
            <v>1</v>
          </cell>
          <cell r="Y176">
            <v>0</v>
          </cell>
          <cell r="Z176">
            <v>1</v>
          </cell>
          <cell r="AB176">
            <v>0</v>
          </cell>
          <cell r="AC176">
            <v>0</v>
          </cell>
          <cell r="AD176">
            <v>0</v>
          </cell>
          <cell r="AE176">
            <v>0</v>
          </cell>
          <cell r="AF176">
            <v>0</v>
          </cell>
          <cell r="AG176">
            <v>0</v>
          </cell>
          <cell r="AH176">
            <v>0</v>
          </cell>
          <cell r="AI176">
            <v>0</v>
          </cell>
          <cell r="AJ176">
            <v>0</v>
          </cell>
          <cell r="AK176">
            <v>0</v>
          </cell>
          <cell r="AL176">
            <v>0</v>
          </cell>
          <cell r="AN176">
            <v>0</v>
          </cell>
          <cell r="AO176">
            <v>0</v>
          </cell>
          <cell r="AP176">
            <v>0</v>
          </cell>
          <cell r="AQ176">
            <v>0</v>
          </cell>
          <cell r="AR176">
            <v>0</v>
          </cell>
          <cell r="AS176">
            <v>0</v>
          </cell>
          <cell r="AT176">
            <v>0</v>
          </cell>
          <cell r="AU176">
            <v>0</v>
          </cell>
          <cell r="AW176">
            <v>0</v>
          </cell>
          <cell r="AX176">
            <v>209</v>
          </cell>
          <cell r="AY176">
            <v>63</v>
          </cell>
          <cell r="AZ176">
            <v>0</v>
          </cell>
          <cell r="BA176">
            <v>0</v>
          </cell>
          <cell r="BB176">
            <v>272</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11</v>
          </cell>
          <cell r="BX176">
            <v>177</v>
          </cell>
          <cell r="BY176">
            <v>0</v>
          </cell>
          <cell r="BZ176">
            <v>0</v>
          </cell>
          <cell r="CA176">
            <v>0</v>
          </cell>
          <cell r="CB176">
            <v>0</v>
          </cell>
          <cell r="CC176">
            <v>0</v>
          </cell>
          <cell r="CD176">
            <v>188</v>
          </cell>
          <cell r="CF176">
            <v>24</v>
          </cell>
          <cell r="CG176">
            <v>0</v>
          </cell>
          <cell r="CH176">
            <v>0</v>
          </cell>
          <cell r="CI176">
            <v>0</v>
          </cell>
          <cell r="CJ176">
            <v>0</v>
          </cell>
          <cell r="CK176">
            <v>0</v>
          </cell>
          <cell r="CL176">
            <v>24</v>
          </cell>
          <cell r="CN176">
            <v>0</v>
          </cell>
          <cell r="CP176">
            <v>0</v>
          </cell>
          <cell r="CR176">
            <v>0</v>
          </cell>
          <cell r="CS176">
            <v>0</v>
          </cell>
          <cell r="CT176">
            <v>24</v>
          </cell>
          <cell r="CU176">
            <v>0</v>
          </cell>
          <cell r="CV176">
            <v>0</v>
          </cell>
          <cell r="CW176">
            <v>0</v>
          </cell>
          <cell r="CX176">
            <v>0</v>
          </cell>
          <cell r="CY176">
            <v>0</v>
          </cell>
          <cell r="CZ176">
            <v>0</v>
          </cell>
          <cell r="DA176">
            <v>114</v>
          </cell>
          <cell r="DB176">
            <v>0</v>
          </cell>
          <cell r="DC176">
            <v>138</v>
          </cell>
          <cell r="DE176">
            <v>40</v>
          </cell>
          <cell r="DG176">
            <v>663</v>
          </cell>
          <cell r="DI176">
            <v>0</v>
          </cell>
          <cell r="DJ176">
            <v>0</v>
          </cell>
          <cell r="DK176">
            <v>0</v>
          </cell>
          <cell r="DL176">
            <v>0</v>
          </cell>
          <cell r="DM176">
            <v>0</v>
          </cell>
          <cell r="DN176">
            <v>0</v>
          </cell>
          <cell r="DO176">
            <v>0</v>
          </cell>
          <cell r="DP176">
            <v>0</v>
          </cell>
          <cell r="DQ176">
            <v>0</v>
          </cell>
          <cell r="DR176">
            <v>0</v>
          </cell>
          <cell r="DS176">
            <v>0</v>
          </cell>
          <cell r="DT176">
            <v>0</v>
          </cell>
          <cell r="DU176">
            <v>0</v>
          </cell>
          <cell r="DV176">
            <v>0</v>
          </cell>
          <cell r="DW176">
            <v>0</v>
          </cell>
          <cell r="DX176">
            <v>0</v>
          </cell>
          <cell r="DY176">
            <v>0</v>
          </cell>
          <cell r="DZ176">
            <v>0</v>
          </cell>
          <cell r="EA176">
            <v>0</v>
          </cell>
          <cell r="EB176">
            <v>0</v>
          </cell>
          <cell r="EC176">
            <v>0</v>
          </cell>
          <cell r="ED176">
            <v>0</v>
          </cell>
          <cell r="EE176">
            <v>0</v>
          </cell>
          <cell r="EF176">
            <v>0</v>
          </cell>
          <cell r="EG176">
            <v>0</v>
          </cell>
          <cell r="EH176">
            <v>0</v>
          </cell>
          <cell r="EI176">
            <v>0</v>
          </cell>
          <cell r="EJ176">
            <v>0</v>
          </cell>
          <cell r="EK176">
            <v>0</v>
          </cell>
          <cell r="EL176">
            <v>0</v>
          </cell>
          <cell r="EM176">
            <v>0</v>
          </cell>
          <cell r="EN176">
            <v>0</v>
          </cell>
          <cell r="EO176">
            <v>0</v>
          </cell>
          <cell r="EP176">
            <v>0</v>
          </cell>
          <cell r="EQ176">
            <v>0</v>
          </cell>
          <cell r="ER176">
            <v>0</v>
          </cell>
          <cell r="ES176">
            <v>0</v>
          </cell>
          <cell r="ET176">
            <v>0</v>
          </cell>
          <cell r="EU176">
            <v>0</v>
          </cell>
          <cell r="EV176">
            <v>0</v>
          </cell>
          <cell r="EW176">
            <v>0</v>
          </cell>
          <cell r="EX176">
            <v>0</v>
          </cell>
          <cell r="EY176">
            <v>0</v>
          </cell>
          <cell r="EZ176">
            <v>0</v>
          </cell>
          <cell r="FA176">
            <v>0</v>
          </cell>
          <cell r="FB176">
            <v>0</v>
          </cell>
          <cell r="FC176">
            <v>0</v>
          </cell>
          <cell r="FD176">
            <v>0</v>
          </cell>
          <cell r="FE176">
            <v>0</v>
          </cell>
          <cell r="FF176">
            <v>0</v>
          </cell>
          <cell r="FG176">
            <v>2958</v>
          </cell>
          <cell r="FH176">
            <v>1259</v>
          </cell>
          <cell r="FJ176">
            <v>0</v>
          </cell>
          <cell r="FL176">
            <v>0</v>
          </cell>
          <cell r="FM176">
            <v>0</v>
          </cell>
          <cell r="FN176">
            <v>0</v>
          </cell>
          <cell r="FO176">
            <v>0</v>
          </cell>
          <cell r="FQ176">
            <v>0</v>
          </cell>
          <cell r="FR176">
            <v>947</v>
          </cell>
          <cell r="FS176">
            <v>0</v>
          </cell>
          <cell r="FT176">
            <v>1379</v>
          </cell>
          <cell r="FU176">
            <v>2694</v>
          </cell>
          <cell r="FV176">
            <v>4092</v>
          </cell>
          <cell r="FW176">
            <v>1108</v>
          </cell>
          <cell r="FX176">
            <v>0</v>
          </cell>
          <cell r="FY176">
            <v>0</v>
          </cell>
          <cell r="FZ176">
            <v>2435</v>
          </cell>
          <cell r="GA176">
            <v>5</v>
          </cell>
          <cell r="GB176">
            <v>23</v>
          </cell>
          <cell r="GC176">
            <v>180</v>
          </cell>
          <cell r="GD176">
            <v>0</v>
          </cell>
          <cell r="GE176">
            <v>124</v>
          </cell>
          <cell r="GF176">
            <v>20</v>
          </cell>
          <cell r="GG176">
            <v>0</v>
          </cell>
          <cell r="GH176">
            <v>0</v>
          </cell>
          <cell r="GI176">
            <v>13007</v>
          </cell>
        </row>
        <row r="177">
          <cell r="B177" t="str">
            <v>South Ribble</v>
          </cell>
          <cell r="C177" t="str">
            <v>NW</v>
          </cell>
          <cell r="D177" t="str">
            <v>SD</v>
          </cell>
          <cell r="E177">
            <v>0</v>
          </cell>
          <cell r="F177">
            <v>0</v>
          </cell>
          <cell r="G177">
            <v>0</v>
          </cell>
          <cell r="H177">
            <v>0</v>
          </cell>
          <cell r="I177">
            <v>0</v>
          </cell>
          <cell r="J177">
            <v>0</v>
          </cell>
          <cell r="L177">
            <v>0</v>
          </cell>
          <cell r="M177">
            <v>0</v>
          </cell>
          <cell r="N177">
            <v>0</v>
          </cell>
          <cell r="O177">
            <v>7</v>
          </cell>
          <cell r="P177">
            <v>0</v>
          </cell>
          <cell r="Q177">
            <v>0</v>
          </cell>
          <cell r="R177">
            <v>0</v>
          </cell>
          <cell r="S177">
            <v>0</v>
          </cell>
          <cell r="T177">
            <v>0</v>
          </cell>
          <cell r="U177">
            <v>0</v>
          </cell>
          <cell r="V177">
            <v>0</v>
          </cell>
          <cell r="W177">
            <v>0</v>
          </cell>
          <cell r="X177">
            <v>0</v>
          </cell>
          <cell r="Y177">
            <v>0</v>
          </cell>
          <cell r="Z177">
            <v>7</v>
          </cell>
          <cell r="AB177">
            <v>0</v>
          </cell>
          <cell r="AC177">
            <v>0</v>
          </cell>
          <cell r="AD177">
            <v>0</v>
          </cell>
          <cell r="AE177">
            <v>0</v>
          </cell>
          <cell r="AF177">
            <v>0</v>
          </cell>
          <cell r="AG177">
            <v>0</v>
          </cell>
          <cell r="AH177">
            <v>0</v>
          </cell>
          <cell r="AI177">
            <v>0</v>
          </cell>
          <cell r="AJ177">
            <v>0</v>
          </cell>
          <cell r="AK177">
            <v>0</v>
          </cell>
          <cell r="AL177">
            <v>0</v>
          </cell>
          <cell r="AN177">
            <v>0</v>
          </cell>
          <cell r="AO177">
            <v>0</v>
          </cell>
          <cell r="AP177">
            <v>0</v>
          </cell>
          <cell r="AQ177">
            <v>0</v>
          </cell>
          <cell r="AR177">
            <v>0</v>
          </cell>
          <cell r="AS177">
            <v>0</v>
          </cell>
          <cell r="AT177">
            <v>0</v>
          </cell>
          <cell r="AU177">
            <v>0</v>
          </cell>
          <cell r="AW177">
            <v>38</v>
          </cell>
          <cell r="AX177">
            <v>327</v>
          </cell>
          <cell r="AY177">
            <v>196</v>
          </cell>
          <cell r="AZ177">
            <v>0</v>
          </cell>
          <cell r="BA177">
            <v>0</v>
          </cell>
          <cell r="BB177">
            <v>561</v>
          </cell>
          <cell r="BD177">
            <v>0</v>
          </cell>
          <cell r="BE177">
            <v>0</v>
          </cell>
          <cell r="BF177">
            <v>0</v>
          </cell>
          <cell r="BG177">
            <v>0</v>
          </cell>
          <cell r="BH177">
            <v>0</v>
          </cell>
          <cell r="BI177">
            <v>0</v>
          </cell>
          <cell r="BJ177">
            <v>0</v>
          </cell>
          <cell r="BK177">
            <v>0</v>
          </cell>
          <cell r="BL177">
            <v>0</v>
          </cell>
          <cell r="BM177">
            <v>10</v>
          </cell>
          <cell r="BN177">
            <v>7</v>
          </cell>
          <cell r="BO177">
            <v>0</v>
          </cell>
          <cell r="BP177">
            <v>0</v>
          </cell>
          <cell r="BQ177">
            <v>0</v>
          </cell>
          <cell r="BR177">
            <v>0</v>
          </cell>
          <cell r="BS177">
            <v>0</v>
          </cell>
          <cell r="BT177">
            <v>0</v>
          </cell>
          <cell r="BU177">
            <v>0</v>
          </cell>
          <cell r="BV177">
            <v>0</v>
          </cell>
          <cell r="BW177">
            <v>35</v>
          </cell>
          <cell r="BX177">
            <v>275</v>
          </cell>
          <cell r="BY177">
            <v>0</v>
          </cell>
          <cell r="BZ177">
            <v>0</v>
          </cell>
          <cell r="CA177">
            <v>0</v>
          </cell>
          <cell r="CB177">
            <v>0</v>
          </cell>
          <cell r="CC177">
            <v>0</v>
          </cell>
          <cell r="CD177">
            <v>327</v>
          </cell>
          <cell r="CF177">
            <v>0</v>
          </cell>
          <cell r="CG177">
            <v>0</v>
          </cell>
          <cell r="CH177">
            <v>1</v>
          </cell>
          <cell r="CI177">
            <v>0</v>
          </cell>
          <cell r="CJ177">
            <v>0</v>
          </cell>
          <cell r="CK177">
            <v>0</v>
          </cell>
          <cell r="CL177">
            <v>1</v>
          </cell>
          <cell r="CN177">
            <v>0</v>
          </cell>
          <cell r="CP177">
            <v>0</v>
          </cell>
          <cell r="CR177">
            <v>0</v>
          </cell>
          <cell r="CS177">
            <v>0</v>
          </cell>
          <cell r="CT177">
            <v>4</v>
          </cell>
          <cell r="CU177">
            <v>0</v>
          </cell>
          <cell r="CV177">
            <v>0</v>
          </cell>
          <cell r="CW177">
            <v>0</v>
          </cell>
          <cell r="CX177">
            <v>0</v>
          </cell>
          <cell r="CY177">
            <v>0</v>
          </cell>
          <cell r="CZ177">
            <v>0</v>
          </cell>
          <cell r="DA177">
            <v>0</v>
          </cell>
          <cell r="DB177">
            <v>0</v>
          </cell>
          <cell r="DC177">
            <v>4</v>
          </cell>
          <cell r="DE177">
            <v>65</v>
          </cell>
          <cell r="DG177">
            <v>965</v>
          </cell>
          <cell r="DI177">
            <v>0</v>
          </cell>
          <cell r="DJ177">
            <v>0</v>
          </cell>
          <cell r="DK177">
            <v>0</v>
          </cell>
          <cell r="DL177">
            <v>0</v>
          </cell>
          <cell r="DM177">
            <v>0</v>
          </cell>
          <cell r="DN177">
            <v>0</v>
          </cell>
          <cell r="DO177">
            <v>0</v>
          </cell>
          <cell r="DP177">
            <v>0</v>
          </cell>
          <cell r="DQ177">
            <v>0</v>
          </cell>
          <cell r="DR177">
            <v>0</v>
          </cell>
          <cell r="DS177">
            <v>0</v>
          </cell>
          <cell r="DT177">
            <v>0</v>
          </cell>
          <cell r="DU177">
            <v>0</v>
          </cell>
          <cell r="DV177">
            <v>0</v>
          </cell>
          <cell r="DW177">
            <v>0</v>
          </cell>
          <cell r="DX177">
            <v>0</v>
          </cell>
          <cell r="DY177">
            <v>0</v>
          </cell>
          <cell r="DZ177">
            <v>0</v>
          </cell>
          <cell r="EA177">
            <v>0</v>
          </cell>
          <cell r="EB177">
            <v>0</v>
          </cell>
          <cell r="EC177">
            <v>0</v>
          </cell>
          <cell r="ED177">
            <v>0</v>
          </cell>
          <cell r="EE177">
            <v>0</v>
          </cell>
          <cell r="EF177">
            <v>0</v>
          </cell>
          <cell r="EG177">
            <v>0</v>
          </cell>
          <cell r="EH177">
            <v>0</v>
          </cell>
          <cell r="EI177">
            <v>0</v>
          </cell>
          <cell r="EJ177">
            <v>0</v>
          </cell>
          <cell r="EK177">
            <v>0</v>
          </cell>
          <cell r="EL177">
            <v>0</v>
          </cell>
          <cell r="EM177">
            <v>0</v>
          </cell>
          <cell r="EN177">
            <v>0</v>
          </cell>
          <cell r="EO177">
            <v>0</v>
          </cell>
          <cell r="EP177">
            <v>0</v>
          </cell>
          <cell r="EQ177">
            <v>0</v>
          </cell>
          <cell r="ER177">
            <v>0</v>
          </cell>
          <cell r="ES177">
            <v>0</v>
          </cell>
          <cell r="ET177">
            <v>0</v>
          </cell>
          <cell r="EU177">
            <v>0</v>
          </cell>
          <cell r="EV177">
            <v>0</v>
          </cell>
          <cell r="EW177">
            <v>0</v>
          </cell>
          <cell r="EX177">
            <v>0</v>
          </cell>
          <cell r="EY177">
            <v>0</v>
          </cell>
          <cell r="EZ177">
            <v>0</v>
          </cell>
          <cell r="FA177">
            <v>0</v>
          </cell>
          <cell r="FB177">
            <v>0</v>
          </cell>
          <cell r="FC177">
            <v>0</v>
          </cell>
          <cell r="FD177">
            <v>0</v>
          </cell>
          <cell r="FE177">
            <v>0</v>
          </cell>
          <cell r="FF177">
            <v>0</v>
          </cell>
          <cell r="FG177">
            <v>6618</v>
          </cell>
          <cell r="FH177">
            <v>2808</v>
          </cell>
          <cell r="FJ177">
            <v>0</v>
          </cell>
          <cell r="FL177">
            <v>0</v>
          </cell>
          <cell r="FM177">
            <v>0</v>
          </cell>
          <cell r="FN177">
            <v>0</v>
          </cell>
          <cell r="FO177">
            <v>0</v>
          </cell>
          <cell r="FQ177">
            <v>0</v>
          </cell>
          <cell r="FR177">
            <v>1495</v>
          </cell>
          <cell r="FS177">
            <v>0</v>
          </cell>
          <cell r="FT177">
            <v>1784</v>
          </cell>
          <cell r="FU177">
            <v>3365</v>
          </cell>
          <cell r="FV177">
            <v>4303</v>
          </cell>
          <cell r="FW177">
            <v>1085</v>
          </cell>
          <cell r="FX177">
            <v>0</v>
          </cell>
          <cell r="FY177">
            <v>0</v>
          </cell>
          <cell r="FZ177">
            <v>3189</v>
          </cell>
          <cell r="GA177">
            <v>247</v>
          </cell>
          <cell r="GB177">
            <v>193</v>
          </cell>
          <cell r="GC177">
            <v>-323</v>
          </cell>
          <cell r="GD177">
            <v>0</v>
          </cell>
          <cell r="GE177">
            <v>543</v>
          </cell>
          <cell r="GF177">
            <v>165</v>
          </cell>
          <cell r="GG177">
            <v>0</v>
          </cell>
          <cell r="GH177">
            <v>105</v>
          </cell>
          <cell r="GI177">
            <v>16151</v>
          </cell>
        </row>
        <row r="178">
          <cell r="B178" t="str">
            <v>West Lancashire</v>
          </cell>
          <cell r="C178" t="str">
            <v>NW</v>
          </cell>
          <cell r="D178" t="str">
            <v>SD</v>
          </cell>
          <cell r="E178">
            <v>0</v>
          </cell>
          <cell r="F178">
            <v>0</v>
          </cell>
          <cell r="G178">
            <v>0</v>
          </cell>
          <cell r="H178">
            <v>0</v>
          </cell>
          <cell r="I178">
            <v>0</v>
          </cell>
          <cell r="J178">
            <v>0</v>
          </cell>
          <cell r="L178">
            <v>0</v>
          </cell>
          <cell r="M178">
            <v>0</v>
          </cell>
          <cell r="N178">
            <v>0</v>
          </cell>
          <cell r="O178">
            <v>0</v>
          </cell>
          <cell r="P178">
            <v>0</v>
          </cell>
          <cell r="Q178">
            <v>0</v>
          </cell>
          <cell r="R178">
            <v>0</v>
          </cell>
          <cell r="S178">
            <v>0</v>
          </cell>
          <cell r="T178">
            <v>0</v>
          </cell>
          <cell r="U178">
            <v>0</v>
          </cell>
          <cell r="V178">
            <v>0</v>
          </cell>
          <cell r="W178">
            <v>0</v>
          </cell>
          <cell r="X178">
            <v>6</v>
          </cell>
          <cell r="Y178">
            <v>0</v>
          </cell>
          <cell r="Z178">
            <v>6</v>
          </cell>
          <cell r="AB178">
            <v>0</v>
          </cell>
          <cell r="AC178">
            <v>0</v>
          </cell>
          <cell r="AD178">
            <v>0</v>
          </cell>
          <cell r="AE178">
            <v>0</v>
          </cell>
          <cell r="AF178">
            <v>0</v>
          </cell>
          <cell r="AG178">
            <v>0</v>
          </cell>
          <cell r="AH178">
            <v>0</v>
          </cell>
          <cell r="AI178">
            <v>0</v>
          </cell>
          <cell r="AJ178">
            <v>0</v>
          </cell>
          <cell r="AK178">
            <v>0</v>
          </cell>
          <cell r="AL178">
            <v>0</v>
          </cell>
          <cell r="AN178">
            <v>57</v>
          </cell>
          <cell r="AO178">
            <v>0</v>
          </cell>
          <cell r="AP178">
            <v>0</v>
          </cell>
          <cell r="AQ178">
            <v>13</v>
          </cell>
          <cell r="AR178">
            <v>0</v>
          </cell>
          <cell r="AS178">
            <v>0</v>
          </cell>
          <cell r="AT178">
            <v>0</v>
          </cell>
          <cell r="AU178">
            <v>70</v>
          </cell>
          <cell r="AW178">
            <v>9</v>
          </cell>
          <cell r="AX178">
            <v>470</v>
          </cell>
          <cell r="AY178">
            <v>62</v>
          </cell>
          <cell r="AZ178">
            <v>0</v>
          </cell>
          <cell r="BA178">
            <v>0</v>
          </cell>
          <cell r="BB178">
            <v>541</v>
          </cell>
          <cell r="BD178">
            <v>0</v>
          </cell>
          <cell r="BE178">
            <v>0</v>
          </cell>
          <cell r="BF178">
            <v>0</v>
          </cell>
          <cell r="BG178">
            <v>0</v>
          </cell>
          <cell r="BH178">
            <v>0</v>
          </cell>
          <cell r="BI178">
            <v>0</v>
          </cell>
          <cell r="BJ178">
            <v>18</v>
          </cell>
          <cell r="BK178">
            <v>0</v>
          </cell>
          <cell r="BL178">
            <v>0</v>
          </cell>
          <cell r="BM178">
            <v>15</v>
          </cell>
          <cell r="BN178">
            <v>18</v>
          </cell>
          <cell r="BO178">
            <v>0</v>
          </cell>
          <cell r="BP178">
            <v>0</v>
          </cell>
          <cell r="BQ178">
            <v>0</v>
          </cell>
          <cell r="BR178">
            <v>41</v>
          </cell>
          <cell r="BS178">
            <v>0</v>
          </cell>
          <cell r="BT178">
            <v>0</v>
          </cell>
          <cell r="BU178">
            <v>0</v>
          </cell>
          <cell r="BV178">
            <v>0</v>
          </cell>
          <cell r="BW178">
            <v>0</v>
          </cell>
          <cell r="BX178">
            <v>18</v>
          </cell>
          <cell r="BY178">
            <v>0</v>
          </cell>
          <cell r="BZ178">
            <v>0</v>
          </cell>
          <cell r="CA178">
            <v>0</v>
          </cell>
          <cell r="CB178">
            <v>0</v>
          </cell>
          <cell r="CC178">
            <v>0</v>
          </cell>
          <cell r="CD178">
            <v>110</v>
          </cell>
          <cell r="CF178">
            <v>0</v>
          </cell>
          <cell r="CG178">
            <v>0</v>
          </cell>
          <cell r="CH178">
            <v>15</v>
          </cell>
          <cell r="CI178">
            <v>0</v>
          </cell>
          <cell r="CJ178">
            <v>17</v>
          </cell>
          <cell r="CK178">
            <v>0</v>
          </cell>
          <cell r="CL178">
            <v>32</v>
          </cell>
          <cell r="CN178">
            <v>0</v>
          </cell>
          <cell r="CP178">
            <v>0</v>
          </cell>
          <cell r="CR178">
            <v>0</v>
          </cell>
          <cell r="CS178">
            <v>0</v>
          </cell>
          <cell r="CT178">
            <v>48</v>
          </cell>
          <cell r="CU178">
            <v>0</v>
          </cell>
          <cell r="CV178">
            <v>15</v>
          </cell>
          <cell r="CW178">
            <v>43</v>
          </cell>
          <cell r="CX178">
            <v>0</v>
          </cell>
          <cell r="CY178">
            <v>0</v>
          </cell>
          <cell r="CZ178">
            <v>0</v>
          </cell>
          <cell r="DA178">
            <v>0</v>
          </cell>
          <cell r="DB178">
            <v>0</v>
          </cell>
          <cell r="DC178">
            <v>106</v>
          </cell>
          <cell r="DE178">
            <v>0</v>
          </cell>
          <cell r="DG178">
            <v>865</v>
          </cell>
          <cell r="DI178">
            <v>0</v>
          </cell>
          <cell r="DJ178">
            <v>0</v>
          </cell>
          <cell r="DK178">
            <v>0</v>
          </cell>
          <cell r="DL178">
            <v>0</v>
          </cell>
          <cell r="DM178">
            <v>0</v>
          </cell>
          <cell r="DN178">
            <v>0</v>
          </cell>
          <cell r="DO178">
            <v>0</v>
          </cell>
          <cell r="DP178">
            <v>0</v>
          </cell>
          <cell r="DQ178">
            <v>0</v>
          </cell>
          <cell r="DR178">
            <v>0</v>
          </cell>
          <cell r="DS178">
            <v>0</v>
          </cell>
          <cell r="DT178">
            <v>0</v>
          </cell>
          <cell r="DU178">
            <v>0</v>
          </cell>
          <cell r="DV178">
            <v>0</v>
          </cell>
          <cell r="DW178">
            <v>0</v>
          </cell>
          <cell r="DX178">
            <v>0</v>
          </cell>
          <cell r="DY178">
            <v>0</v>
          </cell>
          <cell r="DZ178">
            <v>0</v>
          </cell>
          <cell r="EA178">
            <v>0</v>
          </cell>
          <cell r="EB178">
            <v>0</v>
          </cell>
          <cell r="EC178">
            <v>0</v>
          </cell>
          <cell r="ED178">
            <v>0</v>
          </cell>
          <cell r="EE178">
            <v>0</v>
          </cell>
          <cell r="EF178">
            <v>0</v>
          </cell>
          <cell r="EG178">
            <v>0</v>
          </cell>
          <cell r="EH178">
            <v>0</v>
          </cell>
          <cell r="EI178">
            <v>0</v>
          </cell>
          <cell r="EJ178">
            <v>0</v>
          </cell>
          <cell r="EK178">
            <v>0</v>
          </cell>
          <cell r="EL178">
            <v>0</v>
          </cell>
          <cell r="EM178">
            <v>0</v>
          </cell>
          <cell r="EN178">
            <v>0</v>
          </cell>
          <cell r="EO178">
            <v>0</v>
          </cell>
          <cell r="EP178">
            <v>0</v>
          </cell>
          <cell r="EQ178">
            <v>0</v>
          </cell>
          <cell r="ER178">
            <v>0</v>
          </cell>
          <cell r="ES178">
            <v>0</v>
          </cell>
          <cell r="ET178">
            <v>0</v>
          </cell>
          <cell r="EU178">
            <v>0</v>
          </cell>
          <cell r="EV178">
            <v>0</v>
          </cell>
          <cell r="EW178">
            <v>0</v>
          </cell>
          <cell r="EX178">
            <v>0</v>
          </cell>
          <cell r="EY178">
            <v>0</v>
          </cell>
          <cell r="EZ178">
            <v>0</v>
          </cell>
          <cell r="FA178">
            <v>0</v>
          </cell>
          <cell r="FB178">
            <v>0</v>
          </cell>
          <cell r="FC178">
            <v>0</v>
          </cell>
          <cell r="FD178">
            <v>0</v>
          </cell>
          <cell r="FE178">
            <v>0</v>
          </cell>
          <cell r="FF178">
            <v>0</v>
          </cell>
          <cell r="FG178">
            <v>3517</v>
          </cell>
          <cell r="FH178">
            <v>1374</v>
          </cell>
          <cell r="FJ178">
            <v>0</v>
          </cell>
          <cell r="FL178">
            <v>0</v>
          </cell>
          <cell r="FM178">
            <v>0</v>
          </cell>
          <cell r="FN178">
            <v>0</v>
          </cell>
          <cell r="FO178">
            <v>0</v>
          </cell>
          <cell r="FQ178">
            <v>0</v>
          </cell>
          <cell r="FR178">
            <v>1528</v>
          </cell>
          <cell r="FS178">
            <v>0</v>
          </cell>
          <cell r="FT178">
            <v>3032</v>
          </cell>
          <cell r="FU178">
            <v>3013</v>
          </cell>
          <cell r="FV178">
            <v>6575</v>
          </cell>
          <cell r="FW178">
            <v>2667</v>
          </cell>
          <cell r="FX178">
            <v>0</v>
          </cell>
          <cell r="FY178">
            <v>0</v>
          </cell>
          <cell r="FZ178">
            <v>4262</v>
          </cell>
          <cell r="GA178">
            <v>2</v>
          </cell>
          <cell r="GB178">
            <v>-385</v>
          </cell>
          <cell r="GC178">
            <v>-942</v>
          </cell>
          <cell r="GD178">
            <v>2</v>
          </cell>
          <cell r="GE178">
            <v>0</v>
          </cell>
          <cell r="GF178">
            <v>108</v>
          </cell>
          <cell r="GG178">
            <v>551</v>
          </cell>
          <cell r="GH178">
            <v>-304</v>
          </cell>
          <cell r="GI178">
            <v>20109</v>
          </cell>
        </row>
        <row r="179">
          <cell r="B179" t="str">
            <v>Wyre</v>
          </cell>
          <cell r="C179" t="str">
            <v>NW</v>
          </cell>
          <cell r="D179" t="str">
            <v>SD</v>
          </cell>
          <cell r="E179">
            <v>0</v>
          </cell>
          <cell r="F179">
            <v>0</v>
          </cell>
          <cell r="G179">
            <v>0</v>
          </cell>
          <cell r="H179">
            <v>0</v>
          </cell>
          <cell r="I179">
            <v>0</v>
          </cell>
          <cell r="J179">
            <v>0</v>
          </cell>
          <cell r="L179">
            <v>0</v>
          </cell>
          <cell r="M179">
            <v>0</v>
          </cell>
          <cell r="N179">
            <v>0</v>
          </cell>
          <cell r="O179">
            <v>0</v>
          </cell>
          <cell r="P179">
            <v>0</v>
          </cell>
          <cell r="Q179">
            <v>0</v>
          </cell>
          <cell r="R179">
            <v>0</v>
          </cell>
          <cell r="S179">
            <v>0</v>
          </cell>
          <cell r="T179">
            <v>0</v>
          </cell>
          <cell r="U179">
            <v>297</v>
          </cell>
          <cell r="V179">
            <v>0</v>
          </cell>
          <cell r="W179">
            <v>0</v>
          </cell>
          <cell r="X179">
            <v>0</v>
          </cell>
          <cell r="Y179">
            <v>0</v>
          </cell>
          <cell r="Z179">
            <v>297</v>
          </cell>
          <cell r="AB179">
            <v>0</v>
          </cell>
          <cell r="AC179">
            <v>0</v>
          </cell>
          <cell r="AD179">
            <v>0</v>
          </cell>
          <cell r="AE179">
            <v>0</v>
          </cell>
          <cell r="AF179">
            <v>0</v>
          </cell>
          <cell r="AG179">
            <v>0</v>
          </cell>
          <cell r="AH179">
            <v>0</v>
          </cell>
          <cell r="AI179">
            <v>0</v>
          </cell>
          <cell r="AJ179">
            <v>0</v>
          </cell>
          <cell r="AK179">
            <v>0</v>
          </cell>
          <cell r="AL179">
            <v>0</v>
          </cell>
          <cell r="AN179">
            <v>12</v>
          </cell>
          <cell r="AO179">
            <v>0</v>
          </cell>
          <cell r="AP179">
            <v>0</v>
          </cell>
          <cell r="AQ179">
            <v>69</v>
          </cell>
          <cell r="AR179">
            <v>0</v>
          </cell>
          <cell r="AS179">
            <v>2</v>
          </cell>
          <cell r="AT179">
            <v>0</v>
          </cell>
          <cell r="AU179">
            <v>83</v>
          </cell>
          <cell r="AW179">
            <v>104</v>
          </cell>
          <cell r="AX179">
            <v>504</v>
          </cell>
          <cell r="AY179">
            <v>108</v>
          </cell>
          <cell r="AZ179">
            <v>2</v>
          </cell>
          <cell r="BA179">
            <v>0</v>
          </cell>
          <cell r="BB179">
            <v>718</v>
          </cell>
          <cell r="BD179">
            <v>5</v>
          </cell>
          <cell r="BE179">
            <v>0</v>
          </cell>
          <cell r="BF179">
            <v>0</v>
          </cell>
          <cell r="BG179">
            <v>0</v>
          </cell>
          <cell r="BH179">
            <v>0</v>
          </cell>
          <cell r="BI179">
            <v>0</v>
          </cell>
          <cell r="BJ179">
            <v>0</v>
          </cell>
          <cell r="BK179">
            <v>0</v>
          </cell>
          <cell r="BL179">
            <v>0</v>
          </cell>
          <cell r="BM179">
            <v>40</v>
          </cell>
          <cell r="BN179">
            <v>0</v>
          </cell>
          <cell r="BO179">
            <v>0</v>
          </cell>
          <cell r="BP179">
            <v>3</v>
          </cell>
          <cell r="BQ179">
            <v>20</v>
          </cell>
          <cell r="BR179">
            <v>0</v>
          </cell>
          <cell r="BS179">
            <v>0</v>
          </cell>
          <cell r="BT179">
            <v>0</v>
          </cell>
          <cell r="BU179">
            <v>68</v>
          </cell>
          <cell r="BV179">
            <v>0</v>
          </cell>
          <cell r="BW179">
            <v>0</v>
          </cell>
          <cell r="BX179">
            <v>15</v>
          </cell>
          <cell r="BY179">
            <v>0</v>
          </cell>
          <cell r="BZ179">
            <v>0</v>
          </cell>
          <cell r="CA179">
            <v>0</v>
          </cell>
          <cell r="CB179">
            <v>0</v>
          </cell>
          <cell r="CC179">
            <v>0</v>
          </cell>
          <cell r="CD179">
            <v>151</v>
          </cell>
          <cell r="CF179">
            <v>0</v>
          </cell>
          <cell r="CG179">
            <v>0</v>
          </cell>
          <cell r="CH179">
            <v>11</v>
          </cell>
          <cell r="CI179">
            <v>75</v>
          </cell>
          <cell r="CJ179">
            <v>52</v>
          </cell>
          <cell r="CK179">
            <v>0</v>
          </cell>
          <cell r="CL179">
            <v>138</v>
          </cell>
          <cell r="CN179">
            <v>0</v>
          </cell>
          <cell r="CP179">
            <v>0</v>
          </cell>
          <cell r="CR179">
            <v>0</v>
          </cell>
          <cell r="CS179">
            <v>0</v>
          </cell>
          <cell r="CT179">
            <v>636</v>
          </cell>
          <cell r="CU179">
            <v>0</v>
          </cell>
          <cell r="CV179">
            <v>0</v>
          </cell>
          <cell r="CW179">
            <v>0</v>
          </cell>
          <cell r="CX179">
            <v>0</v>
          </cell>
          <cell r="CY179">
            <v>6</v>
          </cell>
          <cell r="CZ179">
            <v>0</v>
          </cell>
          <cell r="DA179">
            <v>0</v>
          </cell>
          <cell r="DB179">
            <v>0</v>
          </cell>
          <cell r="DC179">
            <v>642</v>
          </cell>
          <cell r="DE179">
            <v>0</v>
          </cell>
          <cell r="DG179">
            <v>2029</v>
          </cell>
          <cell r="DI179">
            <v>0</v>
          </cell>
          <cell r="DJ179">
            <v>0</v>
          </cell>
          <cell r="DK179">
            <v>0</v>
          </cell>
          <cell r="DL179">
            <v>0</v>
          </cell>
          <cell r="DM179">
            <v>0</v>
          </cell>
          <cell r="DN179">
            <v>0</v>
          </cell>
          <cell r="DO179">
            <v>0</v>
          </cell>
          <cell r="DP179">
            <v>0</v>
          </cell>
          <cell r="DQ179">
            <v>0</v>
          </cell>
          <cell r="DR179">
            <v>0</v>
          </cell>
          <cell r="DS179">
            <v>0</v>
          </cell>
          <cell r="DT179">
            <v>0</v>
          </cell>
          <cell r="DU179">
            <v>0</v>
          </cell>
          <cell r="DV179">
            <v>0</v>
          </cell>
          <cell r="DW179">
            <v>0</v>
          </cell>
          <cell r="DX179">
            <v>0</v>
          </cell>
          <cell r="DY179">
            <v>0</v>
          </cell>
          <cell r="DZ179">
            <v>0</v>
          </cell>
          <cell r="EA179">
            <v>0</v>
          </cell>
          <cell r="EB179">
            <v>0</v>
          </cell>
          <cell r="EC179">
            <v>0</v>
          </cell>
          <cell r="ED179">
            <v>0</v>
          </cell>
          <cell r="EE179">
            <v>0</v>
          </cell>
          <cell r="EF179">
            <v>0</v>
          </cell>
          <cell r="EG179">
            <v>0</v>
          </cell>
          <cell r="EH179">
            <v>0</v>
          </cell>
          <cell r="EI179">
            <v>0</v>
          </cell>
          <cell r="EJ179">
            <v>0</v>
          </cell>
          <cell r="EK179">
            <v>0</v>
          </cell>
          <cell r="EL179">
            <v>0</v>
          </cell>
          <cell r="EM179">
            <v>0</v>
          </cell>
          <cell r="EN179">
            <v>0</v>
          </cell>
          <cell r="EO179">
            <v>0</v>
          </cell>
          <cell r="EP179">
            <v>0</v>
          </cell>
          <cell r="EQ179">
            <v>0</v>
          </cell>
          <cell r="ER179">
            <v>0</v>
          </cell>
          <cell r="ES179">
            <v>0</v>
          </cell>
          <cell r="ET179">
            <v>0</v>
          </cell>
          <cell r="EU179">
            <v>0</v>
          </cell>
          <cell r="EV179">
            <v>0</v>
          </cell>
          <cell r="EW179">
            <v>0</v>
          </cell>
          <cell r="EX179">
            <v>0</v>
          </cell>
          <cell r="EY179">
            <v>0</v>
          </cell>
          <cell r="EZ179">
            <v>0</v>
          </cell>
          <cell r="FA179">
            <v>0</v>
          </cell>
          <cell r="FB179">
            <v>0</v>
          </cell>
          <cell r="FC179">
            <v>0</v>
          </cell>
          <cell r="FD179">
            <v>0</v>
          </cell>
          <cell r="FE179">
            <v>0</v>
          </cell>
          <cell r="FF179">
            <v>0</v>
          </cell>
          <cell r="FG179">
            <v>2246</v>
          </cell>
          <cell r="FH179">
            <v>2715</v>
          </cell>
          <cell r="FJ179">
            <v>0</v>
          </cell>
          <cell r="FL179">
            <v>0</v>
          </cell>
          <cell r="FM179">
            <v>0</v>
          </cell>
          <cell r="FN179">
            <v>0</v>
          </cell>
          <cell r="FO179">
            <v>0</v>
          </cell>
          <cell r="FQ179">
            <v>0</v>
          </cell>
          <cell r="FR179">
            <v>1946</v>
          </cell>
          <cell r="FS179">
            <v>0</v>
          </cell>
          <cell r="FT179">
            <v>2709</v>
          </cell>
          <cell r="FU179">
            <v>3876</v>
          </cell>
          <cell r="FV179">
            <v>7048</v>
          </cell>
          <cell r="FW179">
            <v>1080</v>
          </cell>
          <cell r="FX179">
            <v>0</v>
          </cell>
          <cell r="FY179">
            <v>0</v>
          </cell>
          <cell r="FZ179">
            <v>3759</v>
          </cell>
          <cell r="GA179">
            <v>230</v>
          </cell>
          <cell r="GB179">
            <v>0</v>
          </cell>
          <cell r="GC179">
            <v>0</v>
          </cell>
          <cell r="GD179">
            <v>0</v>
          </cell>
          <cell r="GE179">
            <v>0</v>
          </cell>
          <cell r="GF179">
            <v>272</v>
          </cell>
          <cell r="GG179">
            <v>0</v>
          </cell>
          <cell r="GH179">
            <v>0</v>
          </cell>
          <cell r="GI179">
            <v>20920</v>
          </cell>
        </row>
        <row r="180">
          <cell r="B180" t="str">
            <v>Leicester City UA</v>
          </cell>
          <cell r="C180" t="str">
            <v>EM</v>
          </cell>
          <cell r="D180" t="str">
            <v>UA</v>
          </cell>
          <cell r="E180">
            <v>0</v>
          </cell>
          <cell r="F180">
            <v>2698</v>
          </cell>
          <cell r="G180">
            <v>2300</v>
          </cell>
          <cell r="H180">
            <v>432</v>
          </cell>
          <cell r="I180">
            <v>282</v>
          </cell>
          <cell r="J180">
            <v>5712</v>
          </cell>
          <cell r="L180">
            <v>27</v>
          </cell>
          <cell r="M180">
            <v>0</v>
          </cell>
          <cell r="N180">
            <v>4598</v>
          </cell>
          <cell r="O180">
            <v>0</v>
          </cell>
          <cell r="P180">
            <v>0</v>
          </cell>
          <cell r="Q180">
            <v>0</v>
          </cell>
          <cell r="R180">
            <v>0</v>
          </cell>
          <cell r="S180">
            <v>0</v>
          </cell>
          <cell r="T180">
            <v>0</v>
          </cell>
          <cell r="U180">
            <v>100</v>
          </cell>
          <cell r="V180">
            <v>0</v>
          </cell>
          <cell r="W180">
            <v>0</v>
          </cell>
          <cell r="X180">
            <v>16</v>
          </cell>
          <cell r="Y180">
            <v>0</v>
          </cell>
          <cell r="Z180">
            <v>4741</v>
          </cell>
          <cell r="AB180">
            <v>0</v>
          </cell>
          <cell r="AC180">
            <v>0</v>
          </cell>
          <cell r="AD180">
            <v>201</v>
          </cell>
          <cell r="AE180">
            <v>0</v>
          </cell>
          <cell r="AF180">
            <v>346</v>
          </cell>
          <cell r="AG180">
            <v>94</v>
          </cell>
          <cell r="AH180">
            <v>174</v>
          </cell>
          <cell r="AI180">
            <v>11</v>
          </cell>
          <cell r="AJ180">
            <v>0</v>
          </cell>
          <cell r="AK180">
            <v>19</v>
          </cell>
          <cell r="AL180">
            <v>845</v>
          </cell>
          <cell r="AN180">
            <v>103</v>
          </cell>
          <cell r="AO180">
            <v>0</v>
          </cell>
          <cell r="AP180">
            <v>0</v>
          </cell>
          <cell r="AQ180">
            <v>0</v>
          </cell>
          <cell r="AR180">
            <v>0</v>
          </cell>
          <cell r="AS180">
            <v>0</v>
          </cell>
          <cell r="AT180">
            <v>0</v>
          </cell>
          <cell r="AU180">
            <v>103</v>
          </cell>
          <cell r="AW180">
            <v>998</v>
          </cell>
          <cell r="AX180">
            <v>1412</v>
          </cell>
          <cell r="AY180">
            <v>314</v>
          </cell>
          <cell r="AZ180">
            <v>0</v>
          </cell>
          <cell r="BA180">
            <v>154</v>
          </cell>
          <cell r="BB180">
            <v>2878</v>
          </cell>
          <cell r="BD180">
            <v>51</v>
          </cell>
          <cell r="BE180">
            <v>27</v>
          </cell>
          <cell r="BF180">
            <v>0</v>
          </cell>
          <cell r="BG180">
            <v>39</v>
          </cell>
          <cell r="BH180">
            <v>0</v>
          </cell>
          <cell r="BI180">
            <v>0</v>
          </cell>
          <cell r="BJ180">
            <v>0</v>
          </cell>
          <cell r="BK180">
            <v>0</v>
          </cell>
          <cell r="BL180">
            <v>0</v>
          </cell>
          <cell r="BM180">
            <v>17</v>
          </cell>
          <cell r="BN180">
            <v>0</v>
          </cell>
          <cell r="BO180">
            <v>10</v>
          </cell>
          <cell r="BP180">
            <v>0</v>
          </cell>
          <cell r="BQ180">
            <v>0</v>
          </cell>
          <cell r="BR180">
            <v>0</v>
          </cell>
          <cell r="BS180">
            <v>0</v>
          </cell>
          <cell r="BT180">
            <v>0</v>
          </cell>
          <cell r="BU180">
            <v>0</v>
          </cell>
          <cell r="BV180">
            <v>0</v>
          </cell>
          <cell r="BW180">
            <v>3</v>
          </cell>
          <cell r="BX180">
            <v>3</v>
          </cell>
          <cell r="BY180">
            <v>4</v>
          </cell>
          <cell r="BZ180">
            <v>0</v>
          </cell>
          <cell r="CA180">
            <v>0</v>
          </cell>
          <cell r="CB180">
            <v>0</v>
          </cell>
          <cell r="CC180">
            <v>0</v>
          </cell>
          <cell r="CD180">
            <v>154</v>
          </cell>
          <cell r="CF180">
            <v>21</v>
          </cell>
          <cell r="CG180">
            <v>27</v>
          </cell>
          <cell r="CH180">
            <v>36</v>
          </cell>
          <cell r="CI180">
            <v>0</v>
          </cell>
          <cell r="CJ180">
            <v>50</v>
          </cell>
          <cell r="CK180">
            <v>0</v>
          </cell>
          <cell r="CL180">
            <v>134</v>
          </cell>
          <cell r="CN180">
            <v>0</v>
          </cell>
          <cell r="CP180">
            <v>0</v>
          </cell>
          <cell r="CR180">
            <v>6</v>
          </cell>
          <cell r="CS180">
            <v>0</v>
          </cell>
          <cell r="CT180">
            <v>518</v>
          </cell>
          <cell r="CU180">
            <v>0</v>
          </cell>
          <cell r="CV180">
            <v>34</v>
          </cell>
          <cell r="CW180">
            <v>16</v>
          </cell>
          <cell r="CX180">
            <v>3</v>
          </cell>
          <cell r="CY180">
            <v>15</v>
          </cell>
          <cell r="CZ180">
            <v>0</v>
          </cell>
          <cell r="DA180">
            <v>12</v>
          </cell>
          <cell r="DB180">
            <v>0</v>
          </cell>
          <cell r="DC180">
            <v>604</v>
          </cell>
          <cell r="DE180">
            <v>0</v>
          </cell>
          <cell r="DG180">
            <v>15171</v>
          </cell>
          <cell r="DI180">
            <v>0</v>
          </cell>
          <cell r="DJ180">
            <v>0</v>
          </cell>
          <cell r="DK180">
            <v>0</v>
          </cell>
          <cell r="DL180">
            <v>0</v>
          </cell>
          <cell r="DM180">
            <v>0</v>
          </cell>
          <cell r="DN180">
            <v>0</v>
          </cell>
          <cell r="DO180">
            <v>0</v>
          </cell>
          <cell r="DP180">
            <v>0</v>
          </cell>
          <cell r="DQ180">
            <v>0</v>
          </cell>
          <cell r="DR180">
            <v>0</v>
          </cell>
          <cell r="DS180">
            <v>0</v>
          </cell>
          <cell r="DT180">
            <v>0</v>
          </cell>
          <cell r="DU180">
            <v>0</v>
          </cell>
          <cell r="DV180">
            <v>0</v>
          </cell>
          <cell r="DW180">
            <v>0</v>
          </cell>
          <cell r="DX180">
            <v>0</v>
          </cell>
          <cell r="DY180">
            <v>0</v>
          </cell>
          <cell r="DZ180">
            <v>0</v>
          </cell>
          <cell r="EA180">
            <v>0</v>
          </cell>
          <cell r="EB180">
            <v>0</v>
          </cell>
          <cell r="EC180">
            <v>0</v>
          </cell>
          <cell r="ED180">
            <v>0</v>
          </cell>
          <cell r="EE180">
            <v>0</v>
          </cell>
          <cell r="EF180">
            <v>0</v>
          </cell>
          <cell r="EG180">
            <v>0</v>
          </cell>
          <cell r="EH180">
            <v>0</v>
          </cell>
          <cell r="EI180">
            <v>0</v>
          </cell>
          <cell r="EJ180">
            <v>0</v>
          </cell>
          <cell r="EK180">
            <v>0</v>
          </cell>
          <cell r="EL180">
            <v>0</v>
          </cell>
          <cell r="EM180">
            <v>0</v>
          </cell>
          <cell r="EN180">
            <v>0</v>
          </cell>
          <cell r="EO180">
            <v>0</v>
          </cell>
          <cell r="EP180">
            <v>0</v>
          </cell>
          <cell r="EQ180">
            <v>0</v>
          </cell>
          <cell r="ER180">
            <v>0</v>
          </cell>
          <cell r="ES180">
            <v>0</v>
          </cell>
          <cell r="ET180">
            <v>0</v>
          </cell>
          <cell r="EU180">
            <v>0</v>
          </cell>
          <cell r="EV180">
            <v>0</v>
          </cell>
          <cell r="EW180">
            <v>0</v>
          </cell>
          <cell r="EX180">
            <v>0</v>
          </cell>
          <cell r="EY180">
            <v>0</v>
          </cell>
          <cell r="EZ180">
            <v>0</v>
          </cell>
          <cell r="FA180">
            <v>0</v>
          </cell>
          <cell r="FB180">
            <v>0</v>
          </cell>
          <cell r="FC180">
            <v>0</v>
          </cell>
          <cell r="FD180">
            <v>0</v>
          </cell>
          <cell r="FE180">
            <v>0</v>
          </cell>
          <cell r="FF180">
            <v>15000</v>
          </cell>
          <cell r="FG180">
            <v>10978</v>
          </cell>
          <cell r="FH180">
            <v>8676</v>
          </cell>
          <cell r="FJ180">
            <v>0</v>
          </cell>
          <cell r="FL180">
            <v>0</v>
          </cell>
          <cell r="FM180">
            <v>0</v>
          </cell>
          <cell r="FN180">
            <v>0</v>
          </cell>
          <cell r="FO180">
            <v>0</v>
          </cell>
          <cell r="FQ180">
            <v>334989</v>
          </cell>
          <cell r="FR180">
            <v>19896</v>
          </cell>
          <cell r="FS180">
            <v>144164</v>
          </cell>
          <cell r="FT180">
            <v>26084</v>
          </cell>
          <cell r="FU180">
            <v>34729</v>
          </cell>
          <cell r="FV180">
            <v>26126</v>
          </cell>
          <cell r="FW180">
            <v>14563</v>
          </cell>
          <cell r="FX180">
            <v>0</v>
          </cell>
          <cell r="FY180">
            <v>0</v>
          </cell>
          <cell r="FZ180">
            <v>21824</v>
          </cell>
          <cell r="GA180">
            <v>505</v>
          </cell>
          <cell r="GB180">
            <v>2698</v>
          </cell>
          <cell r="GC180">
            <v>-2121</v>
          </cell>
          <cell r="GD180">
            <v>-347</v>
          </cell>
          <cell r="GE180">
            <v>17266</v>
          </cell>
          <cell r="GF180">
            <v>16602</v>
          </cell>
          <cell r="GG180">
            <v>0</v>
          </cell>
          <cell r="GH180">
            <v>-15347</v>
          </cell>
          <cell r="GI180">
            <v>641631</v>
          </cell>
        </row>
        <row r="181">
          <cell r="B181" t="str">
            <v>Rutland UA</v>
          </cell>
          <cell r="C181" t="str">
            <v>EM</v>
          </cell>
          <cell r="D181" t="str">
            <v>UA</v>
          </cell>
          <cell r="E181">
            <v>0</v>
          </cell>
          <cell r="F181">
            <v>148</v>
          </cell>
          <cell r="G181">
            <v>0</v>
          </cell>
          <cell r="H181">
            <v>22</v>
          </cell>
          <cell r="I181">
            <v>0</v>
          </cell>
          <cell r="J181">
            <v>170</v>
          </cell>
          <cell r="L181">
            <v>458</v>
          </cell>
          <cell r="M181">
            <v>0</v>
          </cell>
          <cell r="N181">
            <v>0</v>
          </cell>
          <cell r="O181">
            <v>0</v>
          </cell>
          <cell r="P181">
            <v>0</v>
          </cell>
          <cell r="Q181">
            <v>0</v>
          </cell>
          <cell r="R181">
            <v>0</v>
          </cell>
          <cell r="S181">
            <v>0</v>
          </cell>
          <cell r="T181">
            <v>0</v>
          </cell>
          <cell r="U181">
            <v>196</v>
          </cell>
          <cell r="V181">
            <v>0</v>
          </cell>
          <cell r="W181">
            <v>0</v>
          </cell>
          <cell r="X181">
            <v>0</v>
          </cell>
          <cell r="Y181">
            <v>0</v>
          </cell>
          <cell r="Z181">
            <v>654</v>
          </cell>
          <cell r="AB181">
            <v>0</v>
          </cell>
          <cell r="AC181">
            <v>0</v>
          </cell>
          <cell r="AD181">
            <v>0</v>
          </cell>
          <cell r="AE181">
            <v>0</v>
          </cell>
          <cell r="AF181">
            <v>1</v>
          </cell>
          <cell r="AG181">
            <v>0</v>
          </cell>
          <cell r="AH181">
            <v>0</v>
          </cell>
          <cell r="AI181">
            <v>0</v>
          </cell>
          <cell r="AJ181">
            <v>0</v>
          </cell>
          <cell r="AK181">
            <v>0</v>
          </cell>
          <cell r="AL181">
            <v>1</v>
          </cell>
          <cell r="AN181">
            <v>0</v>
          </cell>
          <cell r="AO181">
            <v>0</v>
          </cell>
          <cell r="AP181">
            <v>0</v>
          </cell>
          <cell r="AQ181">
            <v>0</v>
          </cell>
          <cell r="AR181">
            <v>0</v>
          </cell>
          <cell r="AS181">
            <v>0</v>
          </cell>
          <cell r="AT181">
            <v>0</v>
          </cell>
          <cell r="AU181">
            <v>0</v>
          </cell>
          <cell r="AW181">
            <v>70</v>
          </cell>
          <cell r="AX181">
            <v>0</v>
          </cell>
          <cell r="AY181">
            <v>0</v>
          </cell>
          <cell r="AZ181">
            <v>0</v>
          </cell>
          <cell r="BA181">
            <v>24</v>
          </cell>
          <cell r="BB181">
            <v>94</v>
          </cell>
          <cell r="BD181">
            <v>0</v>
          </cell>
          <cell r="BE181">
            <v>0</v>
          </cell>
          <cell r="BF181">
            <v>0</v>
          </cell>
          <cell r="BG181">
            <v>0</v>
          </cell>
          <cell r="BH181">
            <v>0</v>
          </cell>
          <cell r="BI181">
            <v>0</v>
          </cell>
          <cell r="BJ181">
            <v>0</v>
          </cell>
          <cell r="BK181">
            <v>0</v>
          </cell>
          <cell r="BL181">
            <v>0</v>
          </cell>
          <cell r="BM181">
            <v>4</v>
          </cell>
          <cell r="BN181">
            <v>0</v>
          </cell>
          <cell r="BO181">
            <v>0</v>
          </cell>
          <cell r="BP181">
            <v>0</v>
          </cell>
          <cell r="BQ181">
            <v>0</v>
          </cell>
          <cell r="BR181">
            <v>0</v>
          </cell>
          <cell r="BS181">
            <v>0</v>
          </cell>
          <cell r="BT181">
            <v>0</v>
          </cell>
          <cell r="BU181">
            <v>0</v>
          </cell>
          <cell r="BV181">
            <v>0</v>
          </cell>
          <cell r="BW181">
            <v>0</v>
          </cell>
          <cell r="BX181">
            <v>0</v>
          </cell>
          <cell r="BY181">
            <v>7</v>
          </cell>
          <cell r="BZ181">
            <v>0</v>
          </cell>
          <cell r="CA181">
            <v>0</v>
          </cell>
          <cell r="CB181">
            <v>0</v>
          </cell>
          <cell r="CC181">
            <v>0</v>
          </cell>
          <cell r="CD181">
            <v>11</v>
          </cell>
          <cell r="CF181">
            <v>0</v>
          </cell>
          <cell r="CG181">
            <v>5</v>
          </cell>
          <cell r="CH181">
            <v>0</v>
          </cell>
          <cell r="CI181">
            <v>0</v>
          </cell>
          <cell r="CJ181">
            <v>0</v>
          </cell>
          <cell r="CK181">
            <v>0</v>
          </cell>
          <cell r="CL181">
            <v>5</v>
          </cell>
          <cell r="CN181">
            <v>0</v>
          </cell>
          <cell r="CP181">
            <v>0</v>
          </cell>
          <cell r="CR181">
            <v>0</v>
          </cell>
          <cell r="CS181">
            <v>0</v>
          </cell>
          <cell r="CT181">
            <v>165</v>
          </cell>
          <cell r="CU181">
            <v>0</v>
          </cell>
          <cell r="CV181">
            <v>0</v>
          </cell>
          <cell r="CW181">
            <v>0</v>
          </cell>
          <cell r="CX181">
            <v>0</v>
          </cell>
          <cell r="CY181">
            <v>0</v>
          </cell>
          <cell r="CZ181">
            <v>0</v>
          </cell>
          <cell r="DA181">
            <v>0</v>
          </cell>
          <cell r="DB181">
            <v>0</v>
          </cell>
          <cell r="DC181">
            <v>165</v>
          </cell>
          <cell r="DE181">
            <v>0</v>
          </cell>
          <cell r="DG181">
            <v>1100</v>
          </cell>
          <cell r="DI181">
            <v>0</v>
          </cell>
          <cell r="DJ181">
            <v>0</v>
          </cell>
          <cell r="DK181">
            <v>0</v>
          </cell>
          <cell r="DL181">
            <v>0</v>
          </cell>
          <cell r="DM181">
            <v>0</v>
          </cell>
          <cell r="DN181">
            <v>0</v>
          </cell>
          <cell r="DO181">
            <v>0</v>
          </cell>
          <cell r="DP181">
            <v>0</v>
          </cell>
          <cell r="DQ181">
            <v>0</v>
          </cell>
          <cell r="DR181">
            <v>0</v>
          </cell>
          <cell r="DS181">
            <v>0</v>
          </cell>
          <cell r="DT181">
            <v>0</v>
          </cell>
          <cell r="DU181">
            <v>0</v>
          </cell>
          <cell r="DV181">
            <v>0</v>
          </cell>
          <cell r="DW181">
            <v>0</v>
          </cell>
          <cell r="DX181">
            <v>0</v>
          </cell>
          <cell r="DY181">
            <v>0</v>
          </cell>
          <cell r="DZ181">
            <v>0</v>
          </cell>
          <cell r="EA181">
            <v>0</v>
          </cell>
          <cell r="EB181">
            <v>0</v>
          </cell>
          <cell r="EC181">
            <v>0</v>
          </cell>
          <cell r="ED181">
            <v>0</v>
          </cell>
          <cell r="EE181">
            <v>0</v>
          </cell>
          <cell r="EF181">
            <v>0</v>
          </cell>
          <cell r="EG181">
            <v>0</v>
          </cell>
          <cell r="EH181">
            <v>0</v>
          </cell>
          <cell r="EI181">
            <v>0</v>
          </cell>
          <cell r="EJ181">
            <v>0</v>
          </cell>
          <cell r="EK181">
            <v>0</v>
          </cell>
          <cell r="EL181">
            <v>0</v>
          </cell>
          <cell r="EM181">
            <v>0</v>
          </cell>
          <cell r="EN181">
            <v>0</v>
          </cell>
          <cell r="EO181">
            <v>0</v>
          </cell>
          <cell r="EP181">
            <v>0</v>
          </cell>
          <cell r="EQ181">
            <v>0</v>
          </cell>
          <cell r="ER181">
            <v>0</v>
          </cell>
          <cell r="ES181">
            <v>0</v>
          </cell>
          <cell r="ET181">
            <v>0</v>
          </cell>
          <cell r="EU181">
            <v>0</v>
          </cell>
          <cell r="EV181">
            <v>0</v>
          </cell>
          <cell r="EW181">
            <v>0</v>
          </cell>
          <cell r="EX181">
            <v>0</v>
          </cell>
          <cell r="EY181">
            <v>0</v>
          </cell>
          <cell r="EZ181">
            <v>0</v>
          </cell>
          <cell r="FA181">
            <v>0</v>
          </cell>
          <cell r="FB181">
            <v>0</v>
          </cell>
          <cell r="FC181">
            <v>0</v>
          </cell>
          <cell r="FD181">
            <v>0</v>
          </cell>
          <cell r="FE181">
            <v>0</v>
          </cell>
          <cell r="FF181">
            <v>1194</v>
          </cell>
          <cell r="FG181">
            <v>1319</v>
          </cell>
          <cell r="FH181">
            <v>2081</v>
          </cell>
          <cell r="FJ181">
            <v>0</v>
          </cell>
          <cell r="FL181">
            <v>0</v>
          </cell>
          <cell r="FM181">
            <v>0</v>
          </cell>
          <cell r="FN181">
            <v>0</v>
          </cell>
          <cell r="FO181">
            <v>0</v>
          </cell>
          <cell r="FQ181">
            <v>31541</v>
          </cell>
          <cell r="FR181">
            <v>4440</v>
          </cell>
          <cell r="FS181">
            <v>11923</v>
          </cell>
          <cell r="FT181">
            <v>1453</v>
          </cell>
          <cell r="FU181">
            <v>1390</v>
          </cell>
          <cell r="FV181">
            <v>3761</v>
          </cell>
          <cell r="FW181">
            <v>1073</v>
          </cell>
          <cell r="FX181">
            <v>0</v>
          </cell>
          <cell r="FY181">
            <v>0</v>
          </cell>
          <cell r="FZ181">
            <v>1682</v>
          </cell>
          <cell r="GA181">
            <v>122</v>
          </cell>
          <cell r="GB181">
            <v>0</v>
          </cell>
          <cell r="GC181">
            <v>0</v>
          </cell>
          <cell r="GD181">
            <v>0</v>
          </cell>
          <cell r="GE181">
            <v>1375</v>
          </cell>
          <cell r="GF181">
            <v>1087</v>
          </cell>
          <cell r="GG181">
            <v>0</v>
          </cell>
          <cell r="GH181">
            <v>0</v>
          </cell>
          <cell r="GI181">
            <v>59847</v>
          </cell>
        </row>
        <row r="182">
          <cell r="B182" t="str">
            <v>Leicestershire</v>
          </cell>
          <cell r="C182" t="str">
            <v>EM</v>
          </cell>
          <cell r="D182" t="str">
            <v>SC</v>
          </cell>
          <cell r="E182">
            <v>6</v>
          </cell>
          <cell r="F182">
            <v>19160</v>
          </cell>
          <cell r="G182">
            <v>19848</v>
          </cell>
          <cell r="H182">
            <v>1046</v>
          </cell>
          <cell r="I182">
            <v>9383</v>
          </cell>
          <cell r="J182">
            <v>49443</v>
          </cell>
          <cell r="L182">
            <v>8</v>
          </cell>
          <cell r="M182">
            <v>12569</v>
          </cell>
          <cell r="N182">
            <v>122</v>
          </cell>
          <cell r="O182">
            <v>70</v>
          </cell>
          <cell r="P182">
            <v>10</v>
          </cell>
          <cell r="Q182">
            <v>202</v>
          </cell>
          <cell r="R182">
            <v>0</v>
          </cell>
          <cell r="S182">
            <v>0</v>
          </cell>
          <cell r="T182">
            <v>284</v>
          </cell>
          <cell r="U182">
            <v>4991</v>
          </cell>
          <cell r="V182">
            <v>0</v>
          </cell>
          <cell r="W182">
            <v>9</v>
          </cell>
          <cell r="X182">
            <v>0</v>
          </cell>
          <cell r="Y182">
            <v>0</v>
          </cell>
          <cell r="Z182">
            <v>18265</v>
          </cell>
          <cell r="AB182">
            <v>0</v>
          </cell>
          <cell r="AC182">
            <v>0</v>
          </cell>
          <cell r="AD182">
            <v>155</v>
          </cell>
          <cell r="AE182">
            <v>1</v>
          </cell>
          <cell r="AF182">
            <v>385</v>
          </cell>
          <cell r="AG182">
            <v>39</v>
          </cell>
          <cell r="AH182">
            <v>330</v>
          </cell>
          <cell r="AI182">
            <v>49</v>
          </cell>
          <cell r="AJ182">
            <v>0</v>
          </cell>
          <cell r="AK182">
            <v>337</v>
          </cell>
          <cell r="AL182">
            <v>1296</v>
          </cell>
          <cell r="AN182">
            <v>0</v>
          </cell>
          <cell r="AO182">
            <v>0</v>
          </cell>
          <cell r="AP182">
            <v>0</v>
          </cell>
          <cell r="AQ182">
            <v>0</v>
          </cell>
          <cell r="AR182">
            <v>0</v>
          </cell>
          <cell r="AS182">
            <v>0</v>
          </cell>
          <cell r="AT182">
            <v>0</v>
          </cell>
          <cell r="AU182">
            <v>0</v>
          </cell>
          <cell r="AW182">
            <v>247</v>
          </cell>
          <cell r="AX182">
            <v>8</v>
          </cell>
          <cell r="AY182">
            <v>298</v>
          </cell>
          <cell r="AZ182">
            <v>0</v>
          </cell>
          <cell r="BA182">
            <v>394</v>
          </cell>
          <cell r="BB182">
            <v>947</v>
          </cell>
          <cell r="BD182">
            <v>0</v>
          </cell>
          <cell r="BE182">
            <v>31</v>
          </cell>
          <cell r="BF182">
            <v>0</v>
          </cell>
          <cell r="BG182">
            <v>0</v>
          </cell>
          <cell r="BH182">
            <v>0</v>
          </cell>
          <cell r="BI182">
            <v>0</v>
          </cell>
          <cell r="BJ182">
            <v>0</v>
          </cell>
          <cell r="BK182">
            <v>0</v>
          </cell>
          <cell r="BL182">
            <v>0</v>
          </cell>
          <cell r="BM182">
            <v>0</v>
          </cell>
          <cell r="BN182">
            <v>0</v>
          </cell>
          <cell r="BO182">
            <v>0</v>
          </cell>
          <cell r="BP182">
            <v>2</v>
          </cell>
          <cell r="BQ182">
            <v>0</v>
          </cell>
          <cell r="BR182">
            <v>0</v>
          </cell>
          <cell r="BS182">
            <v>0</v>
          </cell>
          <cell r="BT182">
            <v>0</v>
          </cell>
          <cell r="BU182">
            <v>0</v>
          </cell>
          <cell r="BV182">
            <v>68</v>
          </cell>
          <cell r="BW182">
            <v>0</v>
          </cell>
          <cell r="BX182">
            <v>0</v>
          </cell>
          <cell r="BY182">
            <v>156</v>
          </cell>
          <cell r="BZ182">
            <v>0</v>
          </cell>
          <cell r="CA182">
            <v>11</v>
          </cell>
          <cell r="CB182">
            <v>1692</v>
          </cell>
          <cell r="CC182">
            <v>0</v>
          </cell>
          <cell r="CD182">
            <v>1960</v>
          </cell>
          <cell r="CF182">
            <v>0</v>
          </cell>
          <cell r="CG182">
            <v>0</v>
          </cell>
          <cell r="CH182">
            <v>0</v>
          </cell>
          <cell r="CI182">
            <v>27</v>
          </cell>
          <cell r="CJ182">
            <v>206</v>
          </cell>
          <cell r="CK182">
            <v>0</v>
          </cell>
          <cell r="CL182">
            <v>233</v>
          </cell>
          <cell r="CN182">
            <v>0</v>
          </cell>
          <cell r="CP182">
            <v>0</v>
          </cell>
          <cell r="CR182">
            <v>11</v>
          </cell>
          <cell r="CS182">
            <v>0</v>
          </cell>
          <cell r="CT182">
            <v>264</v>
          </cell>
          <cell r="CU182">
            <v>0</v>
          </cell>
          <cell r="CV182">
            <v>0</v>
          </cell>
          <cell r="CW182">
            <v>0</v>
          </cell>
          <cell r="CX182">
            <v>10</v>
          </cell>
          <cell r="CY182">
            <v>18</v>
          </cell>
          <cell r="CZ182">
            <v>0</v>
          </cell>
          <cell r="DA182">
            <v>0</v>
          </cell>
          <cell r="DB182">
            <v>0</v>
          </cell>
          <cell r="DC182">
            <v>303</v>
          </cell>
          <cell r="DE182">
            <v>76</v>
          </cell>
          <cell r="DG182">
            <v>72523</v>
          </cell>
          <cell r="DI182">
            <v>0</v>
          </cell>
          <cell r="DJ182">
            <v>0</v>
          </cell>
          <cell r="DK182">
            <v>0</v>
          </cell>
          <cell r="DL182">
            <v>0</v>
          </cell>
          <cell r="DM182">
            <v>0</v>
          </cell>
          <cell r="DN182">
            <v>0</v>
          </cell>
          <cell r="DO182">
            <v>0</v>
          </cell>
          <cell r="DP182">
            <v>0</v>
          </cell>
          <cell r="DQ182">
            <v>0</v>
          </cell>
          <cell r="DR182">
            <v>0</v>
          </cell>
          <cell r="DS182">
            <v>0</v>
          </cell>
          <cell r="DT182">
            <v>0</v>
          </cell>
          <cell r="DU182">
            <v>0</v>
          </cell>
          <cell r="DV182">
            <v>0</v>
          </cell>
          <cell r="DW182">
            <v>0</v>
          </cell>
          <cell r="DX182">
            <v>0</v>
          </cell>
          <cell r="DY182">
            <v>0</v>
          </cell>
          <cell r="DZ182">
            <v>0</v>
          </cell>
          <cell r="EA182">
            <v>0</v>
          </cell>
          <cell r="EB182">
            <v>0</v>
          </cell>
          <cell r="EC182">
            <v>0</v>
          </cell>
          <cell r="ED182">
            <v>0</v>
          </cell>
          <cell r="EE182">
            <v>0</v>
          </cell>
          <cell r="EF182">
            <v>0</v>
          </cell>
          <cell r="EG182">
            <v>0</v>
          </cell>
          <cell r="EH182">
            <v>0</v>
          </cell>
          <cell r="EI182">
            <v>0</v>
          </cell>
          <cell r="EJ182">
            <v>0</v>
          </cell>
          <cell r="EK182">
            <v>0</v>
          </cell>
          <cell r="EL182">
            <v>0</v>
          </cell>
          <cell r="EM182">
            <v>0</v>
          </cell>
          <cell r="EN182">
            <v>0</v>
          </cell>
          <cell r="EO182">
            <v>0</v>
          </cell>
          <cell r="EP182">
            <v>0</v>
          </cell>
          <cell r="EQ182">
            <v>0</v>
          </cell>
          <cell r="ER182">
            <v>0</v>
          </cell>
          <cell r="ES182">
            <v>0</v>
          </cell>
          <cell r="ET182">
            <v>0</v>
          </cell>
          <cell r="EU182">
            <v>0</v>
          </cell>
          <cell r="EV182">
            <v>0</v>
          </cell>
          <cell r="EW182">
            <v>0</v>
          </cell>
          <cell r="EX182">
            <v>0</v>
          </cell>
          <cell r="EY182">
            <v>0</v>
          </cell>
          <cell r="EZ182">
            <v>0</v>
          </cell>
          <cell r="FA182">
            <v>0</v>
          </cell>
          <cell r="FB182">
            <v>0</v>
          </cell>
          <cell r="FC182">
            <v>0</v>
          </cell>
          <cell r="FD182">
            <v>0</v>
          </cell>
          <cell r="FE182">
            <v>0</v>
          </cell>
          <cell r="FF182">
            <v>21100</v>
          </cell>
          <cell r="FG182">
            <v>34220</v>
          </cell>
          <cell r="FH182">
            <v>9114</v>
          </cell>
          <cell r="FJ182">
            <v>0</v>
          </cell>
          <cell r="FL182">
            <v>0</v>
          </cell>
          <cell r="FM182">
            <v>0</v>
          </cell>
          <cell r="FN182">
            <v>0</v>
          </cell>
          <cell r="FO182">
            <v>0</v>
          </cell>
          <cell r="FQ182">
            <v>524230</v>
          </cell>
          <cell r="FR182">
            <v>42104</v>
          </cell>
          <cell r="FS182">
            <v>188732</v>
          </cell>
          <cell r="FT182">
            <v>0</v>
          </cell>
          <cell r="FU182">
            <v>18729</v>
          </cell>
          <cell r="FV182">
            <v>33827</v>
          </cell>
          <cell r="FW182">
            <v>7971</v>
          </cell>
          <cell r="FX182">
            <v>0</v>
          </cell>
          <cell r="FY182">
            <v>0</v>
          </cell>
          <cell r="FZ182">
            <v>9043</v>
          </cell>
          <cell r="GA182">
            <v>3859</v>
          </cell>
          <cell r="GB182">
            <v>2839</v>
          </cell>
          <cell r="GC182">
            <v>0</v>
          </cell>
          <cell r="GD182">
            <v>-869</v>
          </cell>
          <cell r="GE182">
            <v>13017</v>
          </cell>
          <cell r="GF182">
            <v>16457</v>
          </cell>
          <cell r="GG182">
            <v>22140</v>
          </cell>
          <cell r="GH182">
            <v>-37840</v>
          </cell>
          <cell r="GI182">
            <v>844239</v>
          </cell>
        </row>
        <row r="183">
          <cell r="B183" t="str">
            <v>Blaby</v>
          </cell>
          <cell r="C183" t="str">
            <v>EM</v>
          </cell>
          <cell r="D183" t="str">
            <v>SD</v>
          </cell>
          <cell r="E183">
            <v>0</v>
          </cell>
          <cell r="F183">
            <v>0</v>
          </cell>
          <cell r="G183">
            <v>0</v>
          </cell>
          <cell r="H183">
            <v>0</v>
          </cell>
          <cell r="I183">
            <v>0</v>
          </cell>
          <cell r="J183">
            <v>0</v>
          </cell>
          <cell r="L183">
            <v>0</v>
          </cell>
          <cell r="M183">
            <v>0</v>
          </cell>
          <cell r="N183">
            <v>0</v>
          </cell>
          <cell r="O183">
            <v>0</v>
          </cell>
          <cell r="P183">
            <v>0</v>
          </cell>
          <cell r="Q183">
            <v>0</v>
          </cell>
          <cell r="R183">
            <v>0</v>
          </cell>
          <cell r="S183">
            <v>0</v>
          </cell>
          <cell r="T183">
            <v>0</v>
          </cell>
          <cell r="U183">
            <v>37</v>
          </cell>
          <cell r="V183">
            <v>0</v>
          </cell>
          <cell r="W183">
            <v>0</v>
          </cell>
          <cell r="X183">
            <v>11</v>
          </cell>
          <cell r="Y183">
            <v>0</v>
          </cell>
          <cell r="Z183">
            <v>48</v>
          </cell>
          <cell r="AB183">
            <v>0</v>
          </cell>
          <cell r="AC183">
            <v>0</v>
          </cell>
          <cell r="AD183">
            <v>0</v>
          </cell>
          <cell r="AE183">
            <v>0</v>
          </cell>
          <cell r="AF183">
            <v>0</v>
          </cell>
          <cell r="AG183">
            <v>0</v>
          </cell>
          <cell r="AH183">
            <v>0</v>
          </cell>
          <cell r="AI183">
            <v>0</v>
          </cell>
          <cell r="AJ183">
            <v>0</v>
          </cell>
          <cell r="AK183">
            <v>0</v>
          </cell>
          <cell r="AL183">
            <v>0</v>
          </cell>
          <cell r="AN183">
            <v>399</v>
          </cell>
          <cell r="AO183">
            <v>0</v>
          </cell>
          <cell r="AP183">
            <v>0</v>
          </cell>
          <cell r="AQ183">
            <v>0</v>
          </cell>
          <cell r="AR183">
            <v>0</v>
          </cell>
          <cell r="AS183">
            <v>0</v>
          </cell>
          <cell r="AT183">
            <v>0</v>
          </cell>
          <cell r="AU183">
            <v>399</v>
          </cell>
          <cell r="AW183">
            <v>0</v>
          </cell>
          <cell r="AX183">
            <v>600</v>
          </cell>
          <cell r="AY183">
            <v>16</v>
          </cell>
          <cell r="AZ183">
            <v>0</v>
          </cell>
          <cell r="BA183">
            <v>0</v>
          </cell>
          <cell r="BB183">
            <v>616</v>
          </cell>
          <cell r="BD183">
            <v>0</v>
          </cell>
          <cell r="BE183">
            <v>0</v>
          </cell>
          <cell r="BF183">
            <v>0</v>
          </cell>
          <cell r="BG183">
            <v>0</v>
          </cell>
          <cell r="BH183">
            <v>12</v>
          </cell>
          <cell r="BI183">
            <v>0</v>
          </cell>
          <cell r="BJ183">
            <v>0</v>
          </cell>
          <cell r="BK183">
            <v>0</v>
          </cell>
          <cell r="BL183">
            <v>0</v>
          </cell>
          <cell r="BM183">
            <v>10</v>
          </cell>
          <cell r="BN183">
            <v>1</v>
          </cell>
          <cell r="BO183">
            <v>0</v>
          </cell>
          <cell r="BP183">
            <v>0</v>
          </cell>
          <cell r="BQ183">
            <v>0</v>
          </cell>
          <cell r="BR183">
            <v>0</v>
          </cell>
          <cell r="BS183">
            <v>1</v>
          </cell>
          <cell r="BT183">
            <v>0</v>
          </cell>
          <cell r="BU183">
            <v>0</v>
          </cell>
          <cell r="BV183">
            <v>0</v>
          </cell>
          <cell r="BW183">
            <v>1</v>
          </cell>
          <cell r="BX183">
            <v>7</v>
          </cell>
          <cell r="BY183">
            <v>0</v>
          </cell>
          <cell r="BZ183">
            <v>0</v>
          </cell>
          <cell r="CA183">
            <v>0</v>
          </cell>
          <cell r="CB183">
            <v>0</v>
          </cell>
          <cell r="CC183">
            <v>0</v>
          </cell>
          <cell r="CD183">
            <v>32</v>
          </cell>
          <cell r="CF183">
            <v>4</v>
          </cell>
          <cell r="CG183">
            <v>0</v>
          </cell>
          <cell r="CH183">
            <v>0</v>
          </cell>
          <cell r="CI183">
            <v>0</v>
          </cell>
          <cell r="CJ183">
            <v>0</v>
          </cell>
          <cell r="CK183">
            <v>10</v>
          </cell>
          <cell r="CL183">
            <v>14</v>
          </cell>
          <cell r="CN183">
            <v>0</v>
          </cell>
          <cell r="CP183">
            <v>0</v>
          </cell>
          <cell r="CR183">
            <v>0</v>
          </cell>
          <cell r="CS183">
            <v>0</v>
          </cell>
          <cell r="CT183">
            <v>2</v>
          </cell>
          <cell r="CU183">
            <v>0</v>
          </cell>
          <cell r="CV183">
            <v>0</v>
          </cell>
          <cell r="CW183">
            <v>0</v>
          </cell>
          <cell r="CX183">
            <v>0</v>
          </cell>
          <cell r="CY183">
            <v>87</v>
          </cell>
          <cell r="CZ183">
            <v>0</v>
          </cell>
          <cell r="DA183">
            <v>0</v>
          </cell>
          <cell r="DB183">
            <v>0</v>
          </cell>
          <cell r="DC183">
            <v>89</v>
          </cell>
          <cell r="DE183">
            <v>947</v>
          </cell>
          <cell r="DG183">
            <v>2145</v>
          </cell>
          <cell r="DI183">
            <v>0</v>
          </cell>
          <cell r="DJ183">
            <v>0</v>
          </cell>
          <cell r="DK183">
            <v>0</v>
          </cell>
          <cell r="DL183">
            <v>0</v>
          </cell>
          <cell r="DM183">
            <v>0</v>
          </cell>
          <cell r="DN183">
            <v>0</v>
          </cell>
          <cell r="DO183">
            <v>0</v>
          </cell>
          <cell r="DP183">
            <v>0</v>
          </cell>
          <cell r="DQ183">
            <v>0</v>
          </cell>
          <cell r="DR183">
            <v>0</v>
          </cell>
          <cell r="DS183">
            <v>0</v>
          </cell>
          <cell r="DT183">
            <v>0</v>
          </cell>
          <cell r="DU183">
            <v>0</v>
          </cell>
          <cell r="DV183">
            <v>0</v>
          </cell>
          <cell r="DW183">
            <v>0</v>
          </cell>
          <cell r="DX183">
            <v>0</v>
          </cell>
          <cell r="DY183">
            <v>0</v>
          </cell>
          <cell r="DZ183">
            <v>0</v>
          </cell>
          <cell r="EA183">
            <v>0</v>
          </cell>
          <cell r="EB183">
            <v>0</v>
          </cell>
          <cell r="EC183">
            <v>0</v>
          </cell>
          <cell r="ED183">
            <v>0</v>
          </cell>
          <cell r="EE183">
            <v>0</v>
          </cell>
          <cell r="EF183">
            <v>0</v>
          </cell>
          <cell r="EG183">
            <v>0</v>
          </cell>
          <cell r="EH183">
            <v>0</v>
          </cell>
          <cell r="EI183">
            <v>0</v>
          </cell>
          <cell r="EJ183">
            <v>0</v>
          </cell>
          <cell r="EK183">
            <v>0</v>
          </cell>
          <cell r="EL183">
            <v>0</v>
          </cell>
          <cell r="EM183">
            <v>0</v>
          </cell>
          <cell r="EN183">
            <v>0</v>
          </cell>
          <cell r="EO183">
            <v>0</v>
          </cell>
          <cell r="EP183">
            <v>0</v>
          </cell>
          <cell r="EQ183">
            <v>0</v>
          </cell>
          <cell r="ER183">
            <v>0</v>
          </cell>
          <cell r="ES183">
            <v>0</v>
          </cell>
          <cell r="ET183">
            <v>0</v>
          </cell>
          <cell r="EU183">
            <v>0</v>
          </cell>
          <cell r="EV183">
            <v>0</v>
          </cell>
          <cell r="EW183">
            <v>0</v>
          </cell>
          <cell r="EX183">
            <v>0</v>
          </cell>
          <cell r="EY183">
            <v>0</v>
          </cell>
          <cell r="EZ183">
            <v>0</v>
          </cell>
          <cell r="FA183">
            <v>0</v>
          </cell>
          <cell r="FB183">
            <v>0</v>
          </cell>
          <cell r="FC183">
            <v>0</v>
          </cell>
          <cell r="FD183">
            <v>0</v>
          </cell>
          <cell r="FE183">
            <v>0</v>
          </cell>
          <cell r="FF183">
            <v>0</v>
          </cell>
          <cell r="FG183">
            <v>1056</v>
          </cell>
          <cell r="FH183">
            <v>1475</v>
          </cell>
          <cell r="FJ183">
            <v>0</v>
          </cell>
          <cell r="FL183">
            <v>0</v>
          </cell>
          <cell r="FM183">
            <v>0</v>
          </cell>
          <cell r="FN183">
            <v>0</v>
          </cell>
          <cell r="FO183">
            <v>0</v>
          </cell>
          <cell r="FQ183">
            <v>0</v>
          </cell>
          <cell r="FR183">
            <v>833</v>
          </cell>
          <cell r="FS183">
            <v>0</v>
          </cell>
          <cell r="FT183">
            <v>1546</v>
          </cell>
          <cell r="FU183">
            <v>733</v>
          </cell>
          <cell r="FV183">
            <v>3561</v>
          </cell>
          <cell r="FW183">
            <v>1535</v>
          </cell>
          <cell r="FX183">
            <v>0</v>
          </cell>
          <cell r="FY183">
            <v>0</v>
          </cell>
          <cell r="FZ183">
            <v>3651</v>
          </cell>
          <cell r="GA183">
            <v>264</v>
          </cell>
          <cell r="GB183">
            <v>-423</v>
          </cell>
          <cell r="GC183">
            <v>23</v>
          </cell>
          <cell r="GD183">
            <v>0</v>
          </cell>
          <cell r="GE183">
            <v>372</v>
          </cell>
          <cell r="GF183">
            <v>630</v>
          </cell>
          <cell r="GG183">
            <v>-868</v>
          </cell>
          <cell r="GH183">
            <v>260</v>
          </cell>
          <cell r="GI183">
            <v>12117</v>
          </cell>
        </row>
        <row r="184">
          <cell r="B184" t="str">
            <v>Charnwood</v>
          </cell>
          <cell r="C184" t="str">
            <v>EM</v>
          </cell>
          <cell r="D184" t="str">
            <v>SD</v>
          </cell>
          <cell r="E184">
            <v>0</v>
          </cell>
          <cell r="F184">
            <v>0</v>
          </cell>
          <cell r="G184">
            <v>0</v>
          </cell>
          <cell r="H184">
            <v>0</v>
          </cell>
          <cell r="I184">
            <v>0</v>
          </cell>
          <cell r="J184">
            <v>0</v>
          </cell>
          <cell r="L184">
            <v>0</v>
          </cell>
          <cell r="M184">
            <v>0</v>
          </cell>
          <cell r="N184">
            <v>0</v>
          </cell>
          <cell r="O184">
            <v>0</v>
          </cell>
          <cell r="P184">
            <v>0</v>
          </cell>
          <cell r="Q184">
            <v>25</v>
          </cell>
          <cell r="R184">
            <v>0</v>
          </cell>
          <cell r="S184">
            <v>0</v>
          </cell>
          <cell r="T184">
            <v>0</v>
          </cell>
          <cell r="U184">
            <v>48</v>
          </cell>
          <cell r="V184">
            <v>0</v>
          </cell>
          <cell r="W184">
            <v>0</v>
          </cell>
          <cell r="X184">
            <v>30</v>
          </cell>
          <cell r="Y184">
            <v>0</v>
          </cell>
          <cell r="Z184">
            <v>103</v>
          </cell>
          <cell r="AB184">
            <v>0</v>
          </cell>
          <cell r="AC184">
            <v>0</v>
          </cell>
          <cell r="AD184">
            <v>0</v>
          </cell>
          <cell r="AE184">
            <v>0</v>
          </cell>
          <cell r="AF184">
            <v>0</v>
          </cell>
          <cell r="AG184">
            <v>0</v>
          </cell>
          <cell r="AH184">
            <v>0</v>
          </cell>
          <cell r="AI184">
            <v>0</v>
          </cell>
          <cell r="AJ184">
            <v>0</v>
          </cell>
          <cell r="AK184">
            <v>0</v>
          </cell>
          <cell r="AL184">
            <v>0</v>
          </cell>
          <cell r="AN184">
            <v>640</v>
          </cell>
          <cell r="AO184">
            <v>0</v>
          </cell>
          <cell r="AP184">
            <v>0</v>
          </cell>
          <cell r="AQ184">
            <v>8</v>
          </cell>
          <cell r="AR184">
            <v>0</v>
          </cell>
          <cell r="AS184">
            <v>0</v>
          </cell>
          <cell r="AT184">
            <v>0</v>
          </cell>
          <cell r="AU184">
            <v>648</v>
          </cell>
          <cell r="AW184">
            <v>87</v>
          </cell>
          <cell r="AX184">
            <v>260</v>
          </cell>
          <cell r="AY184">
            <v>119</v>
          </cell>
          <cell r="AZ184">
            <v>0</v>
          </cell>
          <cell r="BA184">
            <v>0</v>
          </cell>
          <cell r="BB184">
            <v>466</v>
          </cell>
          <cell r="BD184">
            <v>71</v>
          </cell>
          <cell r="BE184">
            <v>0</v>
          </cell>
          <cell r="BF184">
            <v>0</v>
          </cell>
          <cell r="BG184">
            <v>0</v>
          </cell>
          <cell r="BH184">
            <v>0</v>
          </cell>
          <cell r="BI184">
            <v>0</v>
          </cell>
          <cell r="BJ184">
            <v>0</v>
          </cell>
          <cell r="BK184">
            <v>0</v>
          </cell>
          <cell r="BL184">
            <v>0</v>
          </cell>
          <cell r="BM184">
            <v>7</v>
          </cell>
          <cell r="BN184">
            <v>0</v>
          </cell>
          <cell r="BO184">
            <v>0</v>
          </cell>
          <cell r="BP184">
            <v>0</v>
          </cell>
          <cell r="BQ184">
            <v>0</v>
          </cell>
          <cell r="BR184">
            <v>6</v>
          </cell>
          <cell r="BS184">
            <v>0</v>
          </cell>
          <cell r="BT184">
            <v>0</v>
          </cell>
          <cell r="BU184">
            <v>0</v>
          </cell>
          <cell r="BV184">
            <v>0</v>
          </cell>
          <cell r="BW184">
            <v>0</v>
          </cell>
          <cell r="BX184">
            <v>153</v>
          </cell>
          <cell r="BY184">
            <v>0</v>
          </cell>
          <cell r="BZ184">
            <v>0</v>
          </cell>
          <cell r="CA184">
            <v>37</v>
          </cell>
          <cell r="CB184">
            <v>0</v>
          </cell>
          <cell r="CC184">
            <v>0</v>
          </cell>
          <cell r="CD184">
            <v>274</v>
          </cell>
          <cell r="CF184">
            <v>0</v>
          </cell>
          <cell r="CG184">
            <v>24</v>
          </cell>
          <cell r="CH184">
            <v>0</v>
          </cell>
          <cell r="CI184">
            <v>0</v>
          </cell>
          <cell r="CJ184">
            <v>87</v>
          </cell>
          <cell r="CK184">
            <v>0</v>
          </cell>
          <cell r="CL184">
            <v>111</v>
          </cell>
          <cell r="CN184">
            <v>0</v>
          </cell>
          <cell r="CP184">
            <v>0</v>
          </cell>
          <cell r="CR184">
            <v>0</v>
          </cell>
          <cell r="CS184">
            <v>0</v>
          </cell>
          <cell r="CT184">
            <v>73</v>
          </cell>
          <cell r="CU184">
            <v>0</v>
          </cell>
          <cell r="CV184">
            <v>11</v>
          </cell>
          <cell r="CW184">
            <v>5</v>
          </cell>
          <cell r="CX184">
            <v>0</v>
          </cell>
          <cell r="CY184">
            <v>158</v>
          </cell>
          <cell r="CZ184">
            <v>0</v>
          </cell>
          <cell r="DA184">
            <v>0</v>
          </cell>
          <cell r="DB184">
            <v>0</v>
          </cell>
          <cell r="DC184">
            <v>247</v>
          </cell>
          <cell r="DE184">
            <v>443</v>
          </cell>
          <cell r="DG184">
            <v>2292</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cell r="DV184">
            <v>0</v>
          </cell>
          <cell r="DW184">
            <v>0</v>
          </cell>
          <cell r="DX184">
            <v>0</v>
          </cell>
          <cell r="DY184">
            <v>0</v>
          </cell>
          <cell r="DZ184">
            <v>0</v>
          </cell>
          <cell r="EA184">
            <v>0</v>
          </cell>
          <cell r="EB184">
            <v>0</v>
          </cell>
          <cell r="EC184">
            <v>0</v>
          </cell>
          <cell r="ED184">
            <v>0</v>
          </cell>
          <cell r="EE184">
            <v>0</v>
          </cell>
          <cell r="EF184">
            <v>0</v>
          </cell>
          <cell r="EG184">
            <v>0</v>
          </cell>
          <cell r="EH184">
            <v>0</v>
          </cell>
          <cell r="EI184">
            <v>0</v>
          </cell>
          <cell r="EJ184">
            <v>0</v>
          </cell>
          <cell r="EK184">
            <v>0</v>
          </cell>
          <cell r="EL184">
            <v>0</v>
          </cell>
          <cell r="EM184">
            <v>0</v>
          </cell>
          <cell r="EN184">
            <v>0</v>
          </cell>
          <cell r="EO184">
            <v>0</v>
          </cell>
          <cell r="EP184">
            <v>0</v>
          </cell>
          <cell r="EQ184">
            <v>0</v>
          </cell>
          <cell r="ER184">
            <v>0</v>
          </cell>
          <cell r="ES184">
            <v>0</v>
          </cell>
          <cell r="ET184">
            <v>0</v>
          </cell>
          <cell r="EU184">
            <v>0</v>
          </cell>
          <cell r="EV184">
            <v>0</v>
          </cell>
          <cell r="EW184">
            <v>0</v>
          </cell>
          <cell r="EX184">
            <v>0</v>
          </cell>
          <cell r="EY184">
            <v>0</v>
          </cell>
          <cell r="EZ184">
            <v>0</v>
          </cell>
          <cell r="FA184">
            <v>0</v>
          </cell>
          <cell r="FB184">
            <v>0</v>
          </cell>
          <cell r="FC184">
            <v>0</v>
          </cell>
          <cell r="FD184">
            <v>0</v>
          </cell>
          <cell r="FE184">
            <v>0</v>
          </cell>
          <cell r="FF184">
            <v>0</v>
          </cell>
          <cell r="FG184">
            <v>1619</v>
          </cell>
          <cell r="FH184">
            <v>2691</v>
          </cell>
          <cell r="FJ184">
            <v>0</v>
          </cell>
          <cell r="FL184">
            <v>0</v>
          </cell>
          <cell r="FM184">
            <v>0</v>
          </cell>
          <cell r="FN184">
            <v>0</v>
          </cell>
          <cell r="FO184">
            <v>0</v>
          </cell>
          <cell r="FQ184">
            <v>0</v>
          </cell>
          <cell r="FR184">
            <v>2311</v>
          </cell>
          <cell r="FS184">
            <v>0</v>
          </cell>
          <cell r="FT184">
            <v>1926</v>
          </cell>
          <cell r="FU184">
            <v>3408</v>
          </cell>
          <cell r="FV184">
            <v>6457</v>
          </cell>
          <cell r="FW184">
            <v>1795</v>
          </cell>
          <cell r="FX184">
            <v>0</v>
          </cell>
          <cell r="FY184">
            <v>0</v>
          </cell>
          <cell r="FZ184">
            <v>5469</v>
          </cell>
          <cell r="GA184">
            <v>0</v>
          </cell>
          <cell r="GB184">
            <v>-553</v>
          </cell>
          <cell r="GC184">
            <v>-128</v>
          </cell>
          <cell r="GD184">
            <v>0</v>
          </cell>
          <cell r="GE184">
            <v>0</v>
          </cell>
          <cell r="GF184">
            <v>237</v>
          </cell>
          <cell r="GG184">
            <v>0</v>
          </cell>
          <cell r="GH184">
            <v>0</v>
          </cell>
          <cell r="GI184">
            <v>20922</v>
          </cell>
        </row>
        <row r="185">
          <cell r="B185" t="str">
            <v>Harborough</v>
          </cell>
          <cell r="C185" t="str">
            <v>EM</v>
          </cell>
          <cell r="D185" t="str">
            <v>SD</v>
          </cell>
          <cell r="E185">
            <v>0</v>
          </cell>
          <cell r="F185">
            <v>0</v>
          </cell>
          <cell r="G185">
            <v>0</v>
          </cell>
          <cell r="H185">
            <v>0</v>
          </cell>
          <cell r="I185">
            <v>0</v>
          </cell>
          <cell r="J185">
            <v>0</v>
          </cell>
          <cell r="L185">
            <v>0</v>
          </cell>
          <cell r="M185">
            <v>0</v>
          </cell>
          <cell r="N185">
            <v>0</v>
          </cell>
          <cell r="O185">
            <v>1</v>
          </cell>
          <cell r="P185">
            <v>0</v>
          </cell>
          <cell r="Q185">
            <v>0</v>
          </cell>
          <cell r="R185">
            <v>0</v>
          </cell>
          <cell r="S185">
            <v>0</v>
          </cell>
          <cell r="T185">
            <v>0</v>
          </cell>
          <cell r="U185">
            <v>122</v>
          </cell>
          <cell r="V185">
            <v>0</v>
          </cell>
          <cell r="W185">
            <v>0</v>
          </cell>
          <cell r="X185">
            <v>0</v>
          </cell>
          <cell r="Y185">
            <v>0</v>
          </cell>
          <cell r="Z185">
            <v>123</v>
          </cell>
          <cell r="AB185">
            <v>0</v>
          </cell>
          <cell r="AC185">
            <v>0</v>
          </cell>
          <cell r="AD185">
            <v>0</v>
          </cell>
          <cell r="AE185">
            <v>0</v>
          </cell>
          <cell r="AF185">
            <v>0</v>
          </cell>
          <cell r="AG185">
            <v>0</v>
          </cell>
          <cell r="AH185">
            <v>0</v>
          </cell>
          <cell r="AI185">
            <v>0</v>
          </cell>
          <cell r="AJ185">
            <v>0</v>
          </cell>
          <cell r="AK185">
            <v>0</v>
          </cell>
          <cell r="AL185">
            <v>0</v>
          </cell>
          <cell r="AN185">
            <v>421</v>
          </cell>
          <cell r="AO185">
            <v>2</v>
          </cell>
          <cell r="AP185">
            <v>0</v>
          </cell>
          <cell r="AQ185">
            <v>0</v>
          </cell>
          <cell r="AR185">
            <v>2</v>
          </cell>
          <cell r="AS185">
            <v>0</v>
          </cell>
          <cell r="AT185">
            <v>12</v>
          </cell>
          <cell r="AU185">
            <v>437</v>
          </cell>
          <cell r="AW185">
            <v>9</v>
          </cell>
          <cell r="AX185">
            <v>616</v>
          </cell>
          <cell r="AY185">
            <v>5</v>
          </cell>
          <cell r="AZ185">
            <v>0</v>
          </cell>
          <cell r="BA185">
            <v>0</v>
          </cell>
          <cell r="BB185">
            <v>630</v>
          </cell>
          <cell r="BD185">
            <v>3</v>
          </cell>
          <cell r="BE185">
            <v>0</v>
          </cell>
          <cell r="BF185">
            <v>0</v>
          </cell>
          <cell r="BG185">
            <v>1</v>
          </cell>
          <cell r="BH185">
            <v>0</v>
          </cell>
          <cell r="BI185">
            <v>0</v>
          </cell>
          <cell r="BJ185">
            <v>0</v>
          </cell>
          <cell r="BK185">
            <v>0</v>
          </cell>
          <cell r="BL185">
            <v>0</v>
          </cell>
          <cell r="BM185">
            <v>15</v>
          </cell>
          <cell r="BN185">
            <v>0</v>
          </cell>
          <cell r="BO185">
            <v>1</v>
          </cell>
          <cell r="BP185">
            <v>0</v>
          </cell>
          <cell r="BQ185">
            <v>0</v>
          </cell>
          <cell r="BR185">
            <v>23</v>
          </cell>
          <cell r="BS185">
            <v>0</v>
          </cell>
          <cell r="BT185">
            <v>0</v>
          </cell>
          <cell r="BU185">
            <v>0</v>
          </cell>
          <cell r="BV185">
            <v>0</v>
          </cell>
          <cell r="BW185">
            <v>0</v>
          </cell>
          <cell r="BX185">
            <v>0</v>
          </cell>
          <cell r="BY185">
            <v>0</v>
          </cell>
          <cell r="BZ185">
            <v>0</v>
          </cell>
          <cell r="CA185">
            <v>78</v>
          </cell>
          <cell r="CB185">
            <v>0</v>
          </cell>
          <cell r="CC185">
            <v>0</v>
          </cell>
          <cell r="CD185">
            <v>121</v>
          </cell>
          <cell r="CF185">
            <v>1</v>
          </cell>
          <cell r="CG185">
            <v>11</v>
          </cell>
          <cell r="CH185">
            <v>0</v>
          </cell>
          <cell r="CI185">
            <v>1</v>
          </cell>
          <cell r="CJ185">
            <v>36</v>
          </cell>
          <cell r="CK185">
            <v>10</v>
          </cell>
          <cell r="CL185">
            <v>59</v>
          </cell>
          <cell r="CN185">
            <v>0</v>
          </cell>
          <cell r="CP185">
            <v>0</v>
          </cell>
          <cell r="CR185">
            <v>0</v>
          </cell>
          <cell r="CS185">
            <v>0</v>
          </cell>
          <cell r="CT185">
            <v>74</v>
          </cell>
          <cell r="CU185">
            <v>0</v>
          </cell>
          <cell r="CV185">
            <v>0</v>
          </cell>
          <cell r="CW185">
            <v>12</v>
          </cell>
          <cell r="CX185">
            <v>0</v>
          </cell>
          <cell r="CY185">
            <v>4</v>
          </cell>
          <cell r="CZ185">
            <v>0</v>
          </cell>
          <cell r="DA185">
            <v>0</v>
          </cell>
          <cell r="DB185">
            <v>0</v>
          </cell>
          <cell r="DC185">
            <v>90</v>
          </cell>
          <cell r="DE185">
            <v>103</v>
          </cell>
          <cell r="DG185">
            <v>1563</v>
          </cell>
          <cell r="DI185">
            <v>0</v>
          </cell>
          <cell r="DJ185">
            <v>0</v>
          </cell>
          <cell r="DK185">
            <v>0</v>
          </cell>
          <cell r="DL185">
            <v>0</v>
          </cell>
          <cell r="DM185">
            <v>0</v>
          </cell>
          <cell r="DN185">
            <v>0</v>
          </cell>
          <cell r="DO185">
            <v>0</v>
          </cell>
          <cell r="DP185">
            <v>0</v>
          </cell>
          <cell r="DQ185">
            <v>0</v>
          </cell>
          <cell r="DR185">
            <v>0</v>
          </cell>
          <cell r="DS185">
            <v>0</v>
          </cell>
          <cell r="DT185">
            <v>0</v>
          </cell>
          <cell r="DU185">
            <v>0</v>
          </cell>
          <cell r="DV185">
            <v>0</v>
          </cell>
          <cell r="DW185">
            <v>0</v>
          </cell>
          <cell r="DX185">
            <v>0</v>
          </cell>
          <cell r="DY185">
            <v>0</v>
          </cell>
          <cell r="DZ185">
            <v>0</v>
          </cell>
          <cell r="EA185">
            <v>0</v>
          </cell>
          <cell r="EB185">
            <v>0</v>
          </cell>
          <cell r="EC185">
            <v>0</v>
          </cell>
          <cell r="ED185">
            <v>0</v>
          </cell>
          <cell r="EE185">
            <v>0</v>
          </cell>
          <cell r="EF185">
            <v>0</v>
          </cell>
          <cell r="EG185">
            <v>0</v>
          </cell>
          <cell r="EH185">
            <v>0</v>
          </cell>
          <cell r="EI185">
            <v>0</v>
          </cell>
          <cell r="EJ185">
            <v>0</v>
          </cell>
          <cell r="EK185">
            <v>0</v>
          </cell>
          <cell r="EL185">
            <v>0</v>
          </cell>
          <cell r="EM185">
            <v>0</v>
          </cell>
          <cell r="EN185">
            <v>0</v>
          </cell>
          <cell r="EO185">
            <v>0</v>
          </cell>
          <cell r="EP185">
            <v>0</v>
          </cell>
          <cell r="EQ185">
            <v>0</v>
          </cell>
          <cell r="ER185">
            <v>0</v>
          </cell>
          <cell r="ES185">
            <v>0</v>
          </cell>
          <cell r="ET185">
            <v>0</v>
          </cell>
          <cell r="EU185">
            <v>0</v>
          </cell>
          <cell r="EV185">
            <v>0</v>
          </cell>
          <cell r="EW185">
            <v>0</v>
          </cell>
          <cell r="EX185">
            <v>0</v>
          </cell>
          <cell r="EY185">
            <v>0</v>
          </cell>
          <cell r="EZ185">
            <v>0</v>
          </cell>
          <cell r="FA185">
            <v>0</v>
          </cell>
          <cell r="FB185">
            <v>0</v>
          </cell>
          <cell r="FC185">
            <v>0</v>
          </cell>
          <cell r="FD185">
            <v>0</v>
          </cell>
          <cell r="FE185">
            <v>0</v>
          </cell>
          <cell r="FF185">
            <v>0</v>
          </cell>
          <cell r="FG185">
            <v>1411</v>
          </cell>
          <cell r="FH185">
            <v>1739</v>
          </cell>
          <cell r="FJ185">
            <v>0</v>
          </cell>
          <cell r="FL185">
            <v>0</v>
          </cell>
          <cell r="FM185">
            <v>0</v>
          </cell>
          <cell r="FN185">
            <v>0</v>
          </cell>
          <cell r="FO185">
            <v>0</v>
          </cell>
          <cell r="FQ185">
            <v>0</v>
          </cell>
          <cell r="FR185">
            <v>254</v>
          </cell>
          <cell r="FS185">
            <v>0</v>
          </cell>
          <cell r="FT185">
            <v>984</v>
          </cell>
          <cell r="FU185">
            <v>1245</v>
          </cell>
          <cell r="FV185">
            <v>4129</v>
          </cell>
          <cell r="FW185">
            <v>1535</v>
          </cell>
          <cell r="FX185">
            <v>0</v>
          </cell>
          <cell r="FY185">
            <v>0</v>
          </cell>
          <cell r="FZ185">
            <v>3387</v>
          </cell>
          <cell r="GA185">
            <v>0</v>
          </cell>
          <cell r="GB185">
            <v>206</v>
          </cell>
          <cell r="GC185">
            <v>0</v>
          </cell>
          <cell r="GD185">
            <v>0</v>
          </cell>
          <cell r="GE185">
            <v>329</v>
          </cell>
          <cell r="GF185">
            <v>152</v>
          </cell>
          <cell r="GG185">
            <v>0</v>
          </cell>
          <cell r="GH185">
            <v>0</v>
          </cell>
          <cell r="GI185">
            <v>12221</v>
          </cell>
        </row>
        <row r="186">
          <cell r="B186" t="str">
            <v>Hinckley &amp; Bosworth</v>
          </cell>
          <cell r="C186" t="str">
            <v>EM</v>
          </cell>
          <cell r="D186" t="str">
            <v>SD</v>
          </cell>
          <cell r="E186">
            <v>0</v>
          </cell>
          <cell r="F186">
            <v>0</v>
          </cell>
          <cell r="G186">
            <v>0</v>
          </cell>
          <cell r="H186">
            <v>0</v>
          </cell>
          <cell r="I186">
            <v>0</v>
          </cell>
          <cell r="J186">
            <v>0</v>
          </cell>
          <cell r="L186">
            <v>0</v>
          </cell>
          <cell r="M186">
            <v>0</v>
          </cell>
          <cell r="N186">
            <v>0</v>
          </cell>
          <cell r="O186">
            <v>19</v>
          </cell>
          <cell r="P186">
            <v>0</v>
          </cell>
          <cell r="Q186">
            <v>0</v>
          </cell>
          <cell r="R186">
            <v>0</v>
          </cell>
          <cell r="S186">
            <v>0</v>
          </cell>
          <cell r="T186">
            <v>0</v>
          </cell>
          <cell r="U186">
            <v>0</v>
          </cell>
          <cell r="V186">
            <v>0</v>
          </cell>
          <cell r="W186">
            <v>0</v>
          </cell>
          <cell r="X186">
            <v>0</v>
          </cell>
          <cell r="Y186">
            <v>0</v>
          </cell>
          <cell r="Z186">
            <v>19</v>
          </cell>
          <cell r="AB186">
            <v>0</v>
          </cell>
          <cell r="AC186">
            <v>0</v>
          </cell>
          <cell r="AD186">
            <v>0</v>
          </cell>
          <cell r="AE186">
            <v>0</v>
          </cell>
          <cell r="AF186">
            <v>0</v>
          </cell>
          <cell r="AG186">
            <v>0</v>
          </cell>
          <cell r="AH186">
            <v>0</v>
          </cell>
          <cell r="AI186">
            <v>0</v>
          </cell>
          <cell r="AJ186">
            <v>0</v>
          </cell>
          <cell r="AK186">
            <v>0</v>
          </cell>
          <cell r="AL186">
            <v>0</v>
          </cell>
          <cell r="AN186">
            <v>462</v>
          </cell>
          <cell r="AO186">
            <v>0</v>
          </cell>
          <cell r="AP186">
            <v>0</v>
          </cell>
          <cell r="AQ186">
            <v>0</v>
          </cell>
          <cell r="AR186">
            <v>0</v>
          </cell>
          <cell r="AS186">
            <v>0</v>
          </cell>
          <cell r="AT186">
            <v>0</v>
          </cell>
          <cell r="AU186">
            <v>462</v>
          </cell>
          <cell r="AW186">
            <v>431</v>
          </cell>
          <cell r="AX186">
            <v>256</v>
          </cell>
          <cell r="AY186">
            <v>52</v>
          </cell>
          <cell r="AZ186">
            <v>0</v>
          </cell>
          <cell r="BA186">
            <v>0</v>
          </cell>
          <cell r="BB186">
            <v>739</v>
          </cell>
          <cell r="BD186">
            <v>13</v>
          </cell>
          <cell r="BE186">
            <v>0</v>
          </cell>
          <cell r="BF186">
            <v>0</v>
          </cell>
          <cell r="BG186">
            <v>0</v>
          </cell>
          <cell r="BH186">
            <v>0</v>
          </cell>
          <cell r="BI186">
            <v>0</v>
          </cell>
          <cell r="BJ186">
            <v>0</v>
          </cell>
          <cell r="BK186">
            <v>0</v>
          </cell>
          <cell r="BL186">
            <v>0</v>
          </cell>
          <cell r="BM186">
            <v>11</v>
          </cell>
          <cell r="BN186">
            <v>9</v>
          </cell>
          <cell r="BO186">
            <v>0</v>
          </cell>
          <cell r="BP186">
            <v>5</v>
          </cell>
          <cell r="BQ186">
            <v>12</v>
          </cell>
          <cell r="BR186">
            <v>0</v>
          </cell>
          <cell r="BS186">
            <v>8</v>
          </cell>
          <cell r="BT186">
            <v>0</v>
          </cell>
          <cell r="BU186">
            <v>0</v>
          </cell>
          <cell r="BV186">
            <v>0</v>
          </cell>
          <cell r="BW186">
            <v>2</v>
          </cell>
          <cell r="BX186">
            <v>0</v>
          </cell>
          <cell r="BY186">
            <v>0</v>
          </cell>
          <cell r="BZ186">
            <v>0</v>
          </cell>
          <cell r="CA186">
            <v>0</v>
          </cell>
          <cell r="CB186">
            <v>0</v>
          </cell>
          <cell r="CC186">
            <v>0</v>
          </cell>
          <cell r="CD186">
            <v>60</v>
          </cell>
          <cell r="CF186">
            <v>0</v>
          </cell>
          <cell r="CG186">
            <v>0</v>
          </cell>
          <cell r="CH186">
            <v>0</v>
          </cell>
          <cell r="CI186">
            <v>37</v>
          </cell>
          <cell r="CJ186">
            <v>1</v>
          </cell>
          <cell r="CK186">
            <v>0</v>
          </cell>
          <cell r="CL186">
            <v>38</v>
          </cell>
          <cell r="CN186">
            <v>0</v>
          </cell>
          <cell r="CP186">
            <v>0</v>
          </cell>
          <cell r="CR186">
            <v>0</v>
          </cell>
          <cell r="CS186">
            <v>0</v>
          </cell>
          <cell r="CT186">
            <v>0</v>
          </cell>
          <cell r="CU186">
            <v>0</v>
          </cell>
          <cell r="CV186">
            <v>0</v>
          </cell>
          <cell r="CW186">
            <v>0</v>
          </cell>
          <cell r="CX186">
            <v>0</v>
          </cell>
          <cell r="CY186">
            <v>100</v>
          </cell>
          <cell r="CZ186">
            <v>0</v>
          </cell>
          <cell r="DA186">
            <v>0</v>
          </cell>
          <cell r="DB186">
            <v>0</v>
          </cell>
          <cell r="DC186">
            <v>100</v>
          </cell>
          <cell r="DE186">
            <v>763</v>
          </cell>
          <cell r="DG186">
            <v>2181</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cell r="DV186">
            <v>0</v>
          </cell>
          <cell r="DW186">
            <v>0</v>
          </cell>
          <cell r="DX186">
            <v>0</v>
          </cell>
          <cell r="DY186">
            <v>0</v>
          </cell>
          <cell r="DZ186">
            <v>0</v>
          </cell>
          <cell r="EA186">
            <v>0</v>
          </cell>
          <cell r="EB186">
            <v>0</v>
          </cell>
          <cell r="EC186">
            <v>0</v>
          </cell>
          <cell r="ED186">
            <v>0</v>
          </cell>
          <cell r="EE186">
            <v>0</v>
          </cell>
          <cell r="EF186">
            <v>0</v>
          </cell>
          <cell r="EG186">
            <v>0</v>
          </cell>
          <cell r="EH186">
            <v>0</v>
          </cell>
          <cell r="EI186">
            <v>0</v>
          </cell>
          <cell r="EJ186">
            <v>0</v>
          </cell>
          <cell r="EK186">
            <v>0</v>
          </cell>
          <cell r="EL186">
            <v>0</v>
          </cell>
          <cell r="EM186">
            <v>0</v>
          </cell>
          <cell r="EN186">
            <v>0</v>
          </cell>
          <cell r="EO186">
            <v>0</v>
          </cell>
          <cell r="EP186">
            <v>0</v>
          </cell>
          <cell r="EQ186">
            <v>0</v>
          </cell>
          <cell r="ER186">
            <v>0</v>
          </cell>
          <cell r="ES186">
            <v>0</v>
          </cell>
          <cell r="ET186">
            <v>0</v>
          </cell>
          <cell r="EU186">
            <v>0</v>
          </cell>
          <cell r="EV186">
            <v>0</v>
          </cell>
          <cell r="EW186">
            <v>0</v>
          </cell>
          <cell r="EX186">
            <v>0</v>
          </cell>
          <cell r="EY186">
            <v>0</v>
          </cell>
          <cell r="EZ186">
            <v>0</v>
          </cell>
          <cell r="FA186">
            <v>0</v>
          </cell>
          <cell r="FB186">
            <v>0</v>
          </cell>
          <cell r="FC186">
            <v>0</v>
          </cell>
          <cell r="FD186">
            <v>0</v>
          </cell>
          <cell r="FE186">
            <v>0</v>
          </cell>
          <cell r="FF186">
            <v>0</v>
          </cell>
          <cell r="FG186">
            <v>3137</v>
          </cell>
          <cell r="FH186">
            <v>1559</v>
          </cell>
          <cell r="FJ186">
            <v>0</v>
          </cell>
          <cell r="FL186">
            <v>0</v>
          </cell>
          <cell r="FM186">
            <v>0</v>
          </cell>
          <cell r="FN186">
            <v>0</v>
          </cell>
          <cell r="FO186">
            <v>0</v>
          </cell>
          <cell r="FQ186">
            <v>0</v>
          </cell>
          <cell r="FR186">
            <v>818</v>
          </cell>
          <cell r="FS186">
            <v>0</v>
          </cell>
          <cell r="FT186">
            <v>957</v>
          </cell>
          <cell r="FU186">
            <v>1388</v>
          </cell>
          <cell r="FV186">
            <v>5160</v>
          </cell>
          <cell r="FW186">
            <v>1266</v>
          </cell>
          <cell r="FX186">
            <v>0</v>
          </cell>
          <cell r="FY186">
            <v>0</v>
          </cell>
          <cell r="FZ186">
            <v>2832</v>
          </cell>
          <cell r="GA186">
            <v>196</v>
          </cell>
          <cell r="GB186">
            <v>313</v>
          </cell>
          <cell r="GC186">
            <v>0</v>
          </cell>
          <cell r="GD186">
            <v>-17</v>
          </cell>
          <cell r="GE186">
            <v>357</v>
          </cell>
          <cell r="GF186">
            <v>234</v>
          </cell>
          <cell r="GG186">
            <v>918</v>
          </cell>
          <cell r="GH186">
            <v>-526</v>
          </cell>
          <cell r="GI186">
            <v>13896</v>
          </cell>
        </row>
        <row r="187">
          <cell r="B187" t="str">
            <v>Melton</v>
          </cell>
          <cell r="C187" t="str">
            <v>EM</v>
          </cell>
          <cell r="D187" t="str">
            <v>SD</v>
          </cell>
          <cell r="E187">
            <v>0</v>
          </cell>
          <cell r="F187">
            <v>0</v>
          </cell>
          <cell r="G187">
            <v>0</v>
          </cell>
          <cell r="H187">
            <v>0</v>
          </cell>
          <cell r="I187">
            <v>0</v>
          </cell>
          <cell r="J187">
            <v>0</v>
          </cell>
          <cell r="L187">
            <v>0</v>
          </cell>
          <cell r="M187">
            <v>0</v>
          </cell>
          <cell r="N187">
            <v>0</v>
          </cell>
          <cell r="O187">
            <v>0</v>
          </cell>
          <cell r="P187">
            <v>0</v>
          </cell>
          <cell r="Q187">
            <v>8</v>
          </cell>
          <cell r="R187">
            <v>0</v>
          </cell>
          <cell r="S187">
            <v>0</v>
          </cell>
          <cell r="T187">
            <v>0</v>
          </cell>
          <cell r="U187">
            <v>19</v>
          </cell>
          <cell r="V187">
            <v>0</v>
          </cell>
          <cell r="W187">
            <v>0</v>
          </cell>
          <cell r="X187">
            <v>0</v>
          </cell>
          <cell r="Y187">
            <v>0</v>
          </cell>
          <cell r="Z187">
            <v>27</v>
          </cell>
          <cell r="AB187">
            <v>0</v>
          </cell>
          <cell r="AC187">
            <v>0</v>
          </cell>
          <cell r="AD187">
            <v>0</v>
          </cell>
          <cell r="AE187">
            <v>0</v>
          </cell>
          <cell r="AF187">
            <v>0</v>
          </cell>
          <cell r="AG187">
            <v>0</v>
          </cell>
          <cell r="AH187">
            <v>0</v>
          </cell>
          <cell r="AI187">
            <v>0</v>
          </cell>
          <cell r="AJ187">
            <v>0</v>
          </cell>
          <cell r="AK187">
            <v>0</v>
          </cell>
          <cell r="AL187">
            <v>0</v>
          </cell>
          <cell r="AN187">
            <v>0</v>
          </cell>
          <cell r="AO187">
            <v>0</v>
          </cell>
          <cell r="AP187">
            <v>0</v>
          </cell>
          <cell r="AQ187">
            <v>0</v>
          </cell>
          <cell r="AR187">
            <v>0</v>
          </cell>
          <cell r="AS187">
            <v>0</v>
          </cell>
          <cell r="AT187">
            <v>0</v>
          </cell>
          <cell r="AU187">
            <v>0</v>
          </cell>
          <cell r="AW187">
            <v>5</v>
          </cell>
          <cell r="AX187">
            <v>165</v>
          </cell>
          <cell r="AY187">
            <v>5</v>
          </cell>
          <cell r="AZ187">
            <v>0</v>
          </cell>
          <cell r="BA187">
            <v>0</v>
          </cell>
          <cell r="BB187">
            <v>175</v>
          </cell>
          <cell r="BD187">
            <v>3</v>
          </cell>
          <cell r="BE187">
            <v>0</v>
          </cell>
          <cell r="BF187">
            <v>0</v>
          </cell>
          <cell r="BG187">
            <v>0</v>
          </cell>
          <cell r="BH187">
            <v>0</v>
          </cell>
          <cell r="BI187">
            <v>0</v>
          </cell>
          <cell r="BJ187">
            <v>0</v>
          </cell>
          <cell r="BK187">
            <v>0</v>
          </cell>
          <cell r="BL187">
            <v>3</v>
          </cell>
          <cell r="BM187">
            <v>14</v>
          </cell>
          <cell r="BN187">
            <v>1</v>
          </cell>
          <cell r="BO187">
            <v>0</v>
          </cell>
          <cell r="BP187">
            <v>0</v>
          </cell>
          <cell r="BQ187">
            <v>1</v>
          </cell>
          <cell r="BR187">
            <v>0</v>
          </cell>
          <cell r="BS187">
            <v>0</v>
          </cell>
          <cell r="BT187">
            <v>0</v>
          </cell>
          <cell r="BU187">
            <v>0</v>
          </cell>
          <cell r="BV187">
            <v>0</v>
          </cell>
          <cell r="BW187">
            <v>0</v>
          </cell>
          <cell r="BX187">
            <v>4</v>
          </cell>
          <cell r="BY187">
            <v>0</v>
          </cell>
          <cell r="BZ187">
            <v>0</v>
          </cell>
          <cell r="CA187">
            <v>0</v>
          </cell>
          <cell r="CB187">
            <v>0</v>
          </cell>
          <cell r="CC187">
            <v>0</v>
          </cell>
          <cell r="CD187">
            <v>26</v>
          </cell>
          <cell r="CF187">
            <v>0</v>
          </cell>
          <cell r="CG187">
            <v>0</v>
          </cell>
          <cell r="CH187">
            <v>0</v>
          </cell>
          <cell r="CI187">
            <v>0</v>
          </cell>
          <cell r="CJ187">
            <v>3</v>
          </cell>
          <cell r="CK187">
            <v>-12</v>
          </cell>
          <cell r="CL187">
            <v>-9</v>
          </cell>
          <cell r="CN187">
            <v>0</v>
          </cell>
          <cell r="CP187">
            <v>0</v>
          </cell>
          <cell r="CR187">
            <v>0</v>
          </cell>
          <cell r="CS187">
            <v>0</v>
          </cell>
          <cell r="CT187">
            <v>0</v>
          </cell>
          <cell r="CU187">
            <v>0</v>
          </cell>
          <cell r="CV187">
            <v>0</v>
          </cell>
          <cell r="CW187">
            <v>0</v>
          </cell>
          <cell r="CX187">
            <v>0</v>
          </cell>
          <cell r="CY187">
            <v>0</v>
          </cell>
          <cell r="CZ187">
            <v>0</v>
          </cell>
          <cell r="DA187">
            <v>0</v>
          </cell>
          <cell r="DB187">
            <v>0</v>
          </cell>
          <cell r="DC187">
            <v>0</v>
          </cell>
          <cell r="DE187">
            <v>23</v>
          </cell>
          <cell r="DG187">
            <v>242</v>
          </cell>
          <cell r="DI187">
            <v>0</v>
          </cell>
          <cell r="DJ187">
            <v>0</v>
          </cell>
          <cell r="DK187">
            <v>0</v>
          </cell>
          <cell r="DL187">
            <v>0</v>
          </cell>
          <cell r="DM187">
            <v>0</v>
          </cell>
          <cell r="DN187">
            <v>0</v>
          </cell>
          <cell r="DO187">
            <v>0</v>
          </cell>
          <cell r="DP187">
            <v>0</v>
          </cell>
          <cell r="DQ187">
            <v>0</v>
          </cell>
          <cell r="DR187">
            <v>0</v>
          </cell>
          <cell r="DS187">
            <v>0</v>
          </cell>
          <cell r="DT187">
            <v>0</v>
          </cell>
          <cell r="DU187">
            <v>0</v>
          </cell>
          <cell r="DV187">
            <v>0</v>
          </cell>
          <cell r="DW187">
            <v>0</v>
          </cell>
          <cell r="DX187">
            <v>0</v>
          </cell>
          <cell r="DY187">
            <v>0</v>
          </cell>
          <cell r="DZ187">
            <v>0</v>
          </cell>
          <cell r="EA187">
            <v>0</v>
          </cell>
          <cell r="EB187">
            <v>0</v>
          </cell>
          <cell r="EC187">
            <v>0</v>
          </cell>
          <cell r="ED187">
            <v>0</v>
          </cell>
          <cell r="EE187">
            <v>0</v>
          </cell>
          <cell r="EF187">
            <v>0</v>
          </cell>
          <cell r="EG187">
            <v>0</v>
          </cell>
          <cell r="EH187">
            <v>0</v>
          </cell>
          <cell r="EI187">
            <v>0</v>
          </cell>
          <cell r="EJ187">
            <v>0</v>
          </cell>
          <cell r="EK187">
            <v>0</v>
          </cell>
          <cell r="EL187">
            <v>0</v>
          </cell>
          <cell r="EM187">
            <v>0</v>
          </cell>
          <cell r="EN187">
            <v>0</v>
          </cell>
          <cell r="EO187">
            <v>0</v>
          </cell>
          <cell r="EP187">
            <v>0</v>
          </cell>
          <cell r="EQ187">
            <v>0</v>
          </cell>
          <cell r="ER187">
            <v>0</v>
          </cell>
          <cell r="ES187">
            <v>0</v>
          </cell>
          <cell r="ET187">
            <v>0</v>
          </cell>
          <cell r="EU187">
            <v>0</v>
          </cell>
          <cell r="EV187">
            <v>0</v>
          </cell>
          <cell r="EW187">
            <v>0</v>
          </cell>
          <cell r="EX187">
            <v>0</v>
          </cell>
          <cell r="EY187">
            <v>0</v>
          </cell>
          <cell r="EZ187">
            <v>0</v>
          </cell>
          <cell r="FA187">
            <v>0</v>
          </cell>
          <cell r="FB187">
            <v>0</v>
          </cell>
          <cell r="FC187">
            <v>0</v>
          </cell>
          <cell r="FD187">
            <v>0</v>
          </cell>
          <cell r="FE187">
            <v>0</v>
          </cell>
          <cell r="FF187">
            <v>0</v>
          </cell>
          <cell r="FG187">
            <v>462</v>
          </cell>
          <cell r="FH187">
            <v>990</v>
          </cell>
          <cell r="FJ187">
            <v>0</v>
          </cell>
          <cell r="FL187">
            <v>0</v>
          </cell>
          <cell r="FM187">
            <v>0</v>
          </cell>
          <cell r="FN187">
            <v>0</v>
          </cell>
          <cell r="FO187">
            <v>0</v>
          </cell>
          <cell r="FQ187">
            <v>0</v>
          </cell>
          <cell r="FR187">
            <v>58</v>
          </cell>
          <cell r="FS187">
            <v>0</v>
          </cell>
          <cell r="FT187">
            <v>830</v>
          </cell>
          <cell r="FU187">
            <v>891</v>
          </cell>
          <cell r="FV187">
            <v>2779</v>
          </cell>
          <cell r="FW187">
            <v>913</v>
          </cell>
          <cell r="FX187">
            <v>0</v>
          </cell>
          <cell r="FY187">
            <v>0</v>
          </cell>
          <cell r="FZ187">
            <v>1887</v>
          </cell>
          <cell r="GA187">
            <v>80</v>
          </cell>
          <cell r="GB187">
            <v>322</v>
          </cell>
          <cell r="GC187">
            <v>-309</v>
          </cell>
          <cell r="GD187">
            <v>-32</v>
          </cell>
          <cell r="GE187">
            <v>260</v>
          </cell>
          <cell r="GF187">
            <v>415</v>
          </cell>
          <cell r="GG187">
            <v>0</v>
          </cell>
          <cell r="GH187">
            <v>0</v>
          </cell>
          <cell r="GI187">
            <v>8094</v>
          </cell>
        </row>
        <row r="188">
          <cell r="B188" t="str">
            <v>North West Leicestershire</v>
          </cell>
          <cell r="C188" t="str">
            <v>EM</v>
          </cell>
          <cell r="D188" t="str">
            <v>SD</v>
          </cell>
          <cell r="E188">
            <v>0</v>
          </cell>
          <cell r="F188">
            <v>0</v>
          </cell>
          <cell r="G188">
            <v>0</v>
          </cell>
          <cell r="H188">
            <v>0</v>
          </cell>
          <cell r="I188">
            <v>0</v>
          </cell>
          <cell r="J188">
            <v>0</v>
          </cell>
          <cell r="L188">
            <v>0</v>
          </cell>
          <cell r="M188">
            <v>0</v>
          </cell>
          <cell r="N188">
            <v>0</v>
          </cell>
          <cell r="O188">
            <v>0</v>
          </cell>
          <cell r="P188">
            <v>0</v>
          </cell>
          <cell r="Q188">
            <v>0</v>
          </cell>
          <cell r="R188">
            <v>0</v>
          </cell>
          <cell r="S188">
            <v>0</v>
          </cell>
          <cell r="T188">
            <v>0</v>
          </cell>
          <cell r="U188">
            <v>55</v>
          </cell>
          <cell r="V188">
            <v>0</v>
          </cell>
          <cell r="W188">
            <v>0</v>
          </cell>
          <cell r="X188">
            <v>0</v>
          </cell>
          <cell r="Y188">
            <v>0</v>
          </cell>
          <cell r="Z188">
            <v>55</v>
          </cell>
          <cell r="AB188">
            <v>0</v>
          </cell>
          <cell r="AC188">
            <v>0</v>
          </cell>
          <cell r="AD188">
            <v>0</v>
          </cell>
          <cell r="AE188">
            <v>0</v>
          </cell>
          <cell r="AF188">
            <v>0</v>
          </cell>
          <cell r="AG188">
            <v>0</v>
          </cell>
          <cell r="AH188">
            <v>0</v>
          </cell>
          <cell r="AI188">
            <v>0</v>
          </cell>
          <cell r="AJ188">
            <v>0</v>
          </cell>
          <cell r="AK188">
            <v>0</v>
          </cell>
          <cell r="AL188">
            <v>0</v>
          </cell>
          <cell r="AN188">
            <v>0</v>
          </cell>
          <cell r="AO188">
            <v>0</v>
          </cell>
          <cell r="AP188">
            <v>0</v>
          </cell>
          <cell r="AQ188">
            <v>0</v>
          </cell>
          <cell r="AR188">
            <v>0</v>
          </cell>
          <cell r="AS188">
            <v>0</v>
          </cell>
          <cell r="AT188">
            <v>45</v>
          </cell>
          <cell r="AU188">
            <v>45</v>
          </cell>
          <cell r="AW188">
            <v>0</v>
          </cell>
          <cell r="AX188">
            <v>84</v>
          </cell>
          <cell r="AY188">
            <v>0</v>
          </cell>
          <cell r="AZ188">
            <v>0</v>
          </cell>
          <cell r="BA188">
            <v>0</v>
          </cell>
          <cell r="BB188">
            <v>84</v>
          </cell>
          <cell r="BD188">
            <v>0</v>
          </cell>
          <cell r="BE188">
            <v>0</v>
          </cell>
          <cell r="BF188">
            <v>0</v>
          </cell>
          <cell r="BG188">
            <v>0</v>
          </cell>
          <cell r="BH188">
            <v>0</v>
          </cell>
          <cell r="BI188">
            <v>0</v>
          </cell>
          <cell r="BJ188">
            <v>0</v>
          </cell>
          <cell r="BK188">
            <v>0</v>
          </cell>
          <cell r="BL188">
            <v>0</v>
          </cell>
          <cell r="BM188">
            <v>3</v>
          </cell>
          <cell r="BN188">
            <v>653</v>
          </cell>
          <cell r="BO188">
            <v>0</v>
          </cell>
          <cell r="BP188">
            <v>6</v>
          </cell>
          <cell r="BQ188">
            <v>0</v>
          </cell>
          <cell r="BR188">
            <v>0</v>
          </cell>
          <cell r="BS188">
            <v>0</v>
          </cell>
          <cell r="BT188">
            <v>0</v>
          </cell>
          <cell r="BU188">
            <v>0</v>
          </cell>
          <cell r="BV188">
            <v>0</v>
          </cell>
          <cell r="BW188">
            <v>0</v>
          </cell>
          <cell r="BX188">
            <v>64</v>
          </cell>
          <cell r="BY188">
            <v>0</v>
          </cell>
          <cell r="BZ188">
            <v>0</v>
          </cell>
          <cell r="CA188">
            <v>0</v>
          </cell>
          <cell r="CB188">
            <v>0</v>
          </cell>
          <cell r="CC188">
            <v>0</v>
          </cell>
          <cell r="CD188">
            <v>726</v>
          </cell>
          <cell r="CF188">
            <v>0</v>
          </cell>
          <cell r="CG188">
            <v>0</v>
          </cell>
          <cell r="CH188">
            <v>0</v>
          </cell>
          <cell r="CI188">
            <v>0</v>
          </cell>
          <cell r="CJ188">
            <v>0</v>
          </cell>
          <cell r="CK188">
            <v>0</v>
          </cell>
          <cell r="CL188">
            <v>0</v>
          </cell>
          <cell r="CN188">
            <v>0</v>
          </cell>
          <cell r="CP188">
            <v>0</v>
          </cell>
          <cell r="CR188">
            <v>0</v>
          </cell>
          <cell r="CS188">
            <v>0</v>
          </cell>
          <cell r="CT188">
            <v>0</v>
          </cell>
          <cell r="CU188">
            <v>0</v>
          </cell>
          <cell r="CV188">
            <v>0</v>
          </cell>
          <cell r="CW188">
            <v>0</v>
          </cell>
          <cell r="CX188">
            <v>0</v>
          </cell>
          <cell r="CY188">
            <v>0</v>
          </cell>
          <cell r="CZ188">
            <v>0</v>
          </cell>
          <cell r="DA188">
            <v>0</v>
          </cell>
          <cell r="DB188">
            <v>0</v>
          </cell>
          <cell r="DC188">
            <v>0</v>
          </cell>
          <cell r="DE188">
            <v>0</v>
          </cell>
          <cell r="DG188">
            <v>910</v>
          </cell>
          <cell r="DI188">
            <v>0</v>
          </cell>
          <cell r="DJ188">
            <v>0</v>
          </cell>
          <cell r="DK188">
            <v>0</v>
          </cell>
          <cell r="DL188">
            <v>0</v>
          </cell>
          <cell r="DM188">
            <v>0</v>
          </cell>
          <cell r="DN188">
            <v>0</v>
          </cell>
          <cell r="DO188">
            <v>0</v>
          </cell>
          <cell r="DP188">
            <v>0</v>
          </cell>
          <cell r="DQ188">
            <v>0</v>
          </cell>
          <cell r="DR188">
            <v>0</v>
          </cell>
          <cell r="DS188">
            <v>0</v>
          </cell>
          <cell r="DT188">
            <v>0</v>
          </cell>
          <cell r="DU188">
            <v>0</v>
          </cell>
          <cell r="DV188">
            <v>0</v>
          </cell>
          <cell r="DW188">
            <v>0</v>
          </cell>
          <cell r="DX188">
            <v>0</v>
          </cell>
          <cell r="DY188">
            <v>0</v>
          </cell>
          <cell r="DZ188">
            <v>0</v>
          </cell>
          <cell r="EA188">
            <v>0</v>
          </cell>
          <cell r="EB188">
            <v>0</v>
          </cell>
          <cell r="EC188">
            <v>0</v>
          </cell>
          <cell r="ED188">
            <v>0</v>
          </cell>
          <cell r="EE188">
            <v>0</v>
          </cell>
          <cell r="EF188">
            <v>0</v>
          </cell>
          <cell r="EG188">
            <v>0</v>
          </cell>
          <cell r="EH188">
            <v>0</v>
          </cell>
          <cell r="EI188">
            <v>0</v>
          </cell>
          <cell r="EJ188">
            <v>0</v>
          </cell>
          <cell r="EK188">
            <v>0</v>
          </cell>
          <cell r="EL188">
            <v>0</v>
          </cell>
          <cell r="EM188">
            <v>0</v>
          </cell>
          <cell r="EN188">
            <v>0</v>
          </cell>
          <cell r="EO188">
            <v>0</v>
          </cell>
          <cell r="EP188">
            <v>0</v>
          </cell>
          <cell r="EQ188">
            <v>0</v>
          </cell>
          <cell r="ER188">
            <v>0</v>
          </cell>
          <cell r="ES188">
            <v>0</v>
          </cell>
          <cell r="ET188">
            <v>0</v>
          </cell>
          <cell r="EU188">
            <v>0</v>
          </cell>
          <cell r="EV188">
            <v>0</v>
          </cell>
          <cell r="EW188">
            <v>0</v>
          </cell>
          <cell r="EX188">
            <v>0</v>
          </cell>
          <cell r="EY188">
            <v>0</v>
          </cell>
          <cell r="EZ188">
            <v>0</v>
          </cell>
          <cell r="FA188">
            <v>0</v>
          </cell>
          <cell r="FB188">
            <v>0</v>
          </cell>
          <cell r="FC188">
            <v>0</v>
          </cell>
          <cell r="FD188">
            <v>0</v>
          </cell>
          <cell r="FE188">
            <v>0</v>
          </cell>
          <cell r="FF188">
            <v>0</v>
          </cell>
          <cell r="FG188">
            <v>807</v>
          </cell>
          <cell r="FH188">
            <v>1424</v>
          </cell>
          <cell r="FJ188">
            <v>0</v>
          </cell>
          <cell r="FL188">
            <v>0</v>
          </cell>
          <cell r="FM188">
            <v>0</v>
          </cell>
          <cell r="FN188">
            <v>0</v>
          </cell>
          <cell r="FO188">
            <v>0</v>
          </cell>
          <cell r="FQ188">
            <v>0</v>
          </cell>
          <cell r="FR188">
            <v>772</v>
          </cell>
          <cell r="FS188">
            <v>0</v>
          </cell>
          <cell r="FT188">
            <v>686</v>
          </cell>
          <cell r="FU188">
            <v>2425</v>
          </cell>
          <cell r="FV188">
            <v>4744</v>
          </cell>
          <cell r="FW188">
            <v>1020</v>
          </cell>
          <cell r="FX188">
            <v>0</v>
          </cell>
          <cell r="FY188">
            <v>0</v>
          </cell>
          <cell r="FZ188">
            <v>2530</v>
          </cell>
          <cell r="GA188">
            <v>75</v>
          </cell>
          <cell r="GB188">
            <v>0</v>
          </cell>
          <cell r="GC188">
            <v>-33</v>
          </cell>
          <cell r="GD188">
            <v>942</v>
          </cell>
          <cell r="GE188">
            <v>0</v>
          </cell>
          <cell r="GF188">
            <v>794</v>
          </cell>
          <cell r="GG188">
            <v>0</v>
          </cell>
          <cell r="GH188">
            <v>0</v>
          </cell>
          <cell r="GI188">
            <v>13955</v>
          </cell>
        </row>
        <row r="189">
          <cell r="B189" t="str">
            <v>Oadby &amp; Wigston</v>
          </cell>
          <cell r="C189" t="str">
            <v>EM</v>
          </cell>
          <cell r="D189" t="str">
            <v>SD</v>
          </cell>
          <cell r="E189">
            <v>0</v>
          </cell>
          <cell r="F189">
            <v>0</v>
          </cell>
          <cell r="G189">
            <v>0</v>
          </cell>
          <cell r="H189">
            <v>0</v>
          </cell>
          <cell r="I189">
            <v>0</v>
          </cell>
          <cell r="J189">
            <v>0</v>
          </cell>
          <cell r="L189">
            <v>0</v>
          </cell>
          <cell r="M189">
            <v>0</v>
          </cell>
          <cell r="N189">
            <v>34</v>
          </cell>
          <cell r="O189">
            <v>0</v>
          </cell>
          <cell r="P189">
            <v>0</v>
          </cell>
          <cell r="Q189">
            <v>0</v>
          </cell>
          <cell r="R189">
            <v>0</v>
          </cell>
          <cell r="S189">
            <v>0</v>
          </cell>
          <cell r="T189">
            <v>0</v>
          </cell>
          <cell r="U189">
            <v>37</v>
          </cell>
          <cell r="V189">
            <v>0</v>
          </cell>
          <cell r="W189">
            <v>0</v>
          </cell>
          <cell r="X189">
            <v>0</v>
          </cell>
          <cell r="Y189">
            <v>0</v>
          </cell>
          <cell r="Z189">
            <v>71</v>
          </cell>
          <cell r="AB189">
            <v>0</v>
          </cell>
          <cell r="AC189">
            <v>0</v>
          </cell>
          <cell r="AD189">
            <v>0</v>
          </cell>
          <cell r="AE189">
            <v>0</v>
          </cell>
          <cell r="AF189">
            <v>0</v>
          </cell>
          <cell r="AG189">
            <v>0</v>
          </cell>
          <cell r="AH189">
            <v>0</v>
          </cell>
          <cell r="AI189">
            <v>0</v>
          </cell>
          <cell r="AJ189">
            <v>0</v>
          </cell>
          <cell r="AK189">
            <v>0</v>
          </cell>
          <cell r="AL189">
            <v>0</v>
          </cell>
          <cell r="AN189">
            <v>0</v>
          </cell>
          <cell r="AO189">
            <v>0</v>
          </cell>
          <cell r="AP189">
            <v>0</v>
          </cell>
          <cell r="AQ189">
            <v>0</v>
          </cell>
          <cell r="AR189">
            <v>0</v>
          </cell>
          <cell r="AS189">
            <v>0</v>
          </cell>
          <cell r="AT189">
            <v>0</v>
          </cell>
          <cell r="AU189">
            <v>0</v>
          </cell>
          <cell r="AW189">
            <v>0</v>
          </cell>
          <cell r="AX189">
            <v>586</v>
          </cell>
          <cell r="AY189">
            <v>99</v>
          </cell>
          <cell r="AZ189">
            <v>0</v>
          </cell>
          <cell r="BA189">
            <v>0</v>
          </cell>
          <cell r="BB189">
            <v>685</v>
          </cell>
          <cell r="BD189">
            <v>15</v>
          </cell>
          <cell r="BE189">
            <v>0</v>
          </cell>
          <cell r="BF189">
            <v>0</v>
          </cell>
          <cell r="BG189">
            <v>0</v>
          </cell>
          <cell r="BH189">
            <v>0</v>
          </cell>
          <cell r="BI189">
            <v>0</v>
          </cell>
          <cell r="BJ189">
            <v>0</v>
          </cell>
          <cell r="BK189">
            <v>0</v>
          </cell>
          <cell r="BL189">
            <v>0</v>
          </cell>
          <cell r="BM189">
            <v>11</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26</v>
          </cell>
          <cell r="CF189">
            <v>0</v>
          </cell>
          <cell r="CG189">
            <v>0</v>
          </cell>
          <cell r="CH189">
            <v>0</v>
          </cell>
          <cell r="CI189">
            <v>0</v>
          </cell>
          <cell r="CJ189">
            <v>-2</v>
          </cell>
          <cell r="CK189">
            <v>0</v>
          </cell>
          <cell r="CL189">
            <v>-2</v>
          </cell>
          <cell r="CN189">
            <v>0</v>
          </cell>
          <cell r="CP189">
            <v>0</v>
          </cell>
          <cell r="CR189">
            <v>0</v>
          </cell>
          <cell r="CS189">
            <v>0</v>
          </cell>
          <cell r="CT189">
            <v>104</v>
          </cell>
          <cell r="CU189">
            <v>0</v>
          </cell>
          <cell r="CV189">
            <v>0</v>
          </cell>
          <cell r="CW189">
            <v>0</v>
          </cell>
          <cell r="CX189">
            <v>0</v>
          </cell>
          <cell r="CY189">
            <v>0</v>
          </cell>
          <cell r="CZ189">
            <v>0</v>
          </cell>
          <cell r="DA189">
            <v>0</v>
          </cell>
          <cell r="DB189">
            <v>0</v>
          </cell>
          <cell r="DC189">
            <v>104</v>
          </cell>
          <cell r="DE189">
            <v>0</v>
          </cell>
          <cell r="DG189">
            <v>884</v>
          </cell>
          <cell r="DI189">
            <v>0</v>
          </cell>
          <cell r="DJ189">
            <v>0</v>
          </cell>
          <cell r="DK189">
            <v>0</v>
          </cell>
          <cell r="DL189">
            <v>0</v>
          </cell>
          <cell r="DM189">
            <v>0</v>
          </cell>
          <cell r="DN189">
            <v>0</v>
          </cell>
          <cell r="DO189">
            <v>0</v>
          </cell>
          <cell r="DP189">
            <v>0</v>
          </cell>
          <cell r="DQ189">
            <v>0</v>
          </cell>
          <cell r="DR189">
            <v>0</v>
          </cell>
          <cell r="DS189">
            <v>0</v>
          </cell>
          <cell r="DT189">
            <v>0</v>
          </cell>
          <cell r="DU189">
            <v>0</v>
          </cell>
          <cell r="DV189">
            <v>0</v>
          </cell>
          <cell r="DW189">
            <v>0</v>
          </cell>
          <cell r="DX189">
            <v>0</v>
          </cell>
          <cell r="DY189">
            <v>0</v>
          </cell>
          <cell r="DZ189">
            <v>0</v>
          </cell>
          <cell r="EA189">
            <v>0</v>
          </cell>
          <cell r="EB189">
            <v>0</v>
          </cell>
          <cell r="EC189">
            <v>0</v>
          </cell>
          <cell r="ED189">
            <v>0</v>
          </cell>
          <cell r="EE189">
            <v>0</v>
          </cell>
          <cell r="EF189">
            <v>0</v>
          </cell>
          <cell r="EG189">
            <v>0</v>
          </cell>
          <cell r="EH189">
            <v>0</v>
          </cell>
          <cell r="EI189">
            <v>0</v>
          </cell>
          <cell r="EJ189">
            <v>0</v>
          </cell>
          <cell r="EK189">
            <v>0</v>
          </cell>
          <cell r="EL189">
            <v>0</v>
          </cell>
          <cell r="EM189">
            <v>0</v>
          </cell>
          <cell r="EN189">
            <v>0</v>
          </cell>
          <cell r="EO189">
            <v>0</v>
          </cell>
          <cell r="EP189">
            <v>0</v>
          </cell>
          <cell r="EQ189">
            <v>0</v>
          </cell>
          <cell r="ER189">
            <v>0</v>
          </cell>
          <cell r="ES189">
            <v>0</v>
          </cell>
          <cell r="ET189">
            <v>0</v>
          </cell>
          <cell r="EU189">
            <v>0</v>
          </cell>
          <cell r="EV189">
            <v>0</v>
          </cell>
          <cell r="EW189">
            <v>0</v>
          </cell>
          <cell r="EX189">
            <v>0</v>
          </cell>
          <cell r="EY189">
            <v>0</v>
          </cell>
          <cell r="EZ189">
            <v>0</v>
          </cell>
          <cell r="FA189">
            <v>0</v>
          </cell>
          <cell r="FB189">
            <v>0</v>
          </cell>
          <cell r="FC189">
            <v>0</v>
          </cell>
          <cell r="FD189">
            <v>0</v>
          </cell>
          <cell r="FE189">
            <v>0</v>
          </cell>
          <cell r="FF189">
            <v>0</v>
          </cell>
          <cell r="FG189">
            <v>547</v>
          </cell>
          <cell r="FH189">
            <v>1151</v>
          </cell>
          <cell r="FJ189">
            <v>0</v>
          </cell>
          <cell r="FL189">
            <v>0</v>
          </cell>
          <cell r="FM189">
            <v>0</v>
          </cell>
          <cell r="FN189">
            <v>0</v>
          </cell>
          <cell r="FO189">
            <v>0</v>
          </cell>
          <cell r="FQ189">
            <v>0</v>
          </cell>
          <cell r="FR189">
            <v>937</v>
          </cell>
          <cell r="FS189">
            <v>0</v>
          </cell>
          <cell r="FT189">
            <v>808</v>
          </cell>
          <cell r="FU189">
            <v>1305</v>
          </cell>
          <cell r="FV189">
            <v>2766</v>
          </cell>
          <cell r="FW189">
            <v>1011</v>
          </cell>
          <cell r="FX189">
            <v>0</v>
          </cell>
          <cell r="FY189">
            <v>0</v>
          </cell>
          <cell r="FZ189">
            <v>2647</v>
          </cell>
          <cell r="GA189">
            <v>0</v>
          </cell>
          <cell r="GB189">
            <v>0</v>
          </cell>
          <cell r="GC189">
            <v>0</v>
          </cell>
          <cell r="GD189">
            <v>0</v>
          </cell>
          <cell r="GE189">
            <v>187</v>
          </cell>
          <cell r="GF189">
            <v>73</v>
          </cell>
          <cell r="GG189">
            <v>205</v>
          </cell>
          <cell r="GH189">
            <v>-156</v>
          </cell>
          <cell r="GI189">
            <v>9783</v>
          </cell>
        </row>
        <row r="190">
          <cell r="B190" t="str">
            <v>Lincolnshire</v>
          </cell>
          <cell r="C190" t="str">
            <v>EM</v>
          </cell>
          <cell r="D190" t="str">
            <v>SC</v>
          </cell>
          <cell r="E190">
            <v>82</v>
          </cell>
          <cell r="F190">
            <v>4716</v>
          </cell>
          <cell r="G190">
            <v>3447</v>
          </cell>
          <cell r="H190">
            <v>670</v>
          </cell>
          <cell r="I190">
            <v>-220</v>
          </cell>
          <cell r="J190">
            <v>8695</v>
          </cell>
          <cell r="L190">
            <v>335</v>
          </cell>
          <cell r="M190">
            <v>10079</v>
          </cell>
          <cell r="N190">
            <v>0</v>
          </cell>
          <cell r="O190">
            <v>0</v>
          </cell>
          <cell r="P190">
            <v>0</v>
          </cell>
          <cell r="Q190">
            <v>0</v>
          </cell>
          <cell r="R190">
            <v>0</v>
          </cell>
          <cell r="S190">
            <v>242</v>
          </cell>
          <cell r="T190">
            <v>1728</v>
          </cell>
          <cell r="U190">
            <v>0</v>
          </cell>
          <cell r="V190">
            <v>0</v>
          </cell>
          <cell r="W190">
            <v>1955</v>
          </cell>
          <cell r="X190">
            <v>989</v>
          </cell>
          <cell r="Y190">
            <v>0</v>
          </cell>
          <cell r="Z190">
            <v>15328</v>
          </cell>
          <cell r="AB190">
            <v>0</v>
          </cell>
          <cell r="AC190">
            <v>0</v>
          </cell>
          <cell r="AD190">
            <v>664</v>
          </cell>
          <cell r="AE190">
            <v>3</v>
          </cell>
          <cell r="AF190">
            <v>943</v>
          </cell>
          <cell r="AG190">
            <v>345</v>
          </cell>
          <cell r="AH190">
            <v>699</v>
          </cell>
          <cell r="AI190">
            <v>203</v>
          </cell>
          <cell r="AJ190">
            <v>0</v>
          </cell>
          <cell r="AK190">
            <v>392</v>
          </cell>
          <cell r="AL190">
            <v>3249</v>
          </cell>
          <cell r="AN190">
            <v>0</v>
          </cell>
          <cell r="AO190">
            <v>0</v>
          </cell>
          <cell r="AP190">
            <v>0</v>
          </cell>
          <cell r="AQ190">
            <v>0</v>
          </cell>
          <cell r="AR190">
            <v>16</v>
          </cell>
          <cell r="AS190">
            <v>0</v>
          </cell>
          <cell r="AT190">
            <v>0</v>
          </cell>
          <cell r="AU190">
            <v>16</v>
          </cell>
          <cell r="AW190">
            <v>1074</v>
          </cell>
          <cell r="AX190">
            <v>8</v>
          </cell>
          <cell r="AY190">
            <v>226</v>
          </cell>
          <cell r="AZ190">
            <v>137</v>
          </cell>
          <cell r="BA190">
            <v>1008</v>
          </cell>
          <cell r="BB190">
            <v>2453</v>
          </cell>
          <cell r="BD190">
            <v>0</v>
          </cell>
          <cell r="BE190">
            <v>55</v>
          </cell>
          <cell r="BF190">
            <v>0</v>
          </cell>
          <cell r="BG190">
            <v>0</v>
          </cell>
          <cell r="BH190">
            <v>0</v>
          </cell>
          <cell r="BI190">
            <v>0</v>
          </cell>
          <cell r="BJ190">
            <v>0</v>
          </cell>
          <cell r="BK190">
            <v>0</v>
          </cell>
          <cell r="BL190">
            <v>0</v>
          </cell>
          <cell r="BM190">
            <v>0</v>
          </cell>
          <cell r="BN190">
            <v>0</v>
          </cell>
          <cell r="BO190">
            <v>0</v>
          </cell>
          <cell r="BP190">
            <v>11</v>
          </cell>
          <cell r="BQ190">
            <v>0</v>
          </cell>
          <cell r="BR190">
            <v>0</v>
          </cell>
          <cell r="BS190">
            <v>0</v>
          </cell>
          <cell r="BT190">
            <v>0</v>
          </cell>
          <cell r="BU190">
            <v>0</v>
          </cell>
          <cell r="BV190">
            <v>350</v>
          </cell>
          <cell r="BW190">
            <v>0</v>
          </cell>
          <cell r="BX190">
            <v>0</v>
          </cell>
          <cell r="BY190">
            <v>191</v>
          </cell>
          <cell r="BZ190">
            <v>0</v>
          </cell>
          <cell r="CA190">
            <v>8</v>
          </cell>
          <cell r="CB190">
            <v>0</v>
          </cell>
          <cell r="CC190">
            <v>0</v>
          </cell>
          <cell r="CD190">
            <v>615</v>
          </cell>
          <cell r="CF190">
            <v>0</v>
          </cell>
          <cell r="CG190">
            <v>13</v>
          </cell>
          <cell r="CH190">
            <v>21</v>
          </cell>
          <cell r="CI190">
            <v>278</v>
          </cell>
          <cell r="CJ190">
            <v>463</v>
          </cell>
          <cell r="CK190">
            <v>0</v>
          </cell>
          <cell r="CL190">
            <v>775</v>
          </cell>
          <cell r="CN190">
            <v>0</v>
          </cell>
          <cell r="CP190">
            <v>868</v>
          </cell>
          <cell r="CR190">
            <v>2</v>
          </cell>
          <cell r="CS190">
            <v>0</v>
          </cell>
          <cell r="CT190">
            <v>33</v>
          </cell>
          <cell r="CU190">
            <v>0</v>
          </cell>
          <cell r="CV190">
            <v>0</v>
          </cell>
          <cell r="CW190">
            <v>0</v>
          </cell>
          <cell r="CX190">
            <v>7</v>
          </cell>
          <cell r="CY190">
            <v>73</v>
          </cell>
          <cell r="CZ190">
            <v>0</v>
          </cell>
          <cell r="DA190">
            <v>0</v>
          </cell>
          <cell r="DB190">
            <v>330</v>
          </cell>
          <cell r="DC190">
            <v>445</v>
          </cell>
          <cell r="DE190">
            <v>0</v>
          </cell>
          <cell r="DG190">
            <v>32444</v>
          </cell>
          <cell r="DI190">
            <v>0</v>
          </cell>
          <cell r="DJ190">
            <v>0</v>
          </cell>
          <cell r="DK190">
            <v>0</v>
          </cell>
          <cell r="DL190">
            <v>0</v>
          </cell>
          <cell r="DM190">
            <v>0</v>
          </cell>
          <cell r="DN190">
            <v>0</v>
          </cell>
          <cell r="DO190">
            <v>0</v>
          </cell>
          <cell r="DP190">
            <v>0</v>
          </cell>
          <cell r="DQ190">
            <v>0</v>
          </cell>
          <cell r="DR190">
            <v>0</v>
          </cell>
          <cell r="DS190">
            <v>0</v>
          </cell>
          <cell r="DT190">
            <v>0</v>
          </cell>
          <cell r="DU190">
            <v>0</v>
          </cell>
          <cell r="DV190">
            <v>0</v>
          </cell>
          <cell r="DW190">
            <v>0</v>
          </cell>
          <cell r="DX190">
            <v>0</v>
          </cell>
          <cell r="DY190">
            <v>0</v>
          </cell>
          <cell r="DZ190">
            <v>0</v>
          </cell>
          <cell r="EA190">
            <v>0</v>
          </cell>
          <cell r="EB190">
            <v>0</v>
          </cell>
          <cell r="EC190">
            <v>0</v>
          </cell>
          <cell r="ED190">
            <v>0</v>
          </cell>
          <cell r="EE190">
            <v>0</v>
          </cell>
          <cell r="EF190">
            <v>0</v>
          </cell>
          <cell r="EG190">
            <v>0</v>
          </cell>
          <cell r="EH190">
            <v>0</v>
          </cell>
          <cell r="EI190">
            <v>0</v>
          </cell>
          <cell r="EJ190">
            <v>0</v>
          </cell>
          <cell r="EK190">
            <v>0</v>
          </cell>
          <cell r="EL190">
            <v>0</v>
          </cell>
          <cell r="EM190">
            <v>0</v>
          </cell>
          <cell r="EN190">
            <v>0</v>
          </cell>
          <cell r="EO190">
            <v>0</v>
          </cell>
          <cell r="EP190">
            <v>0</v>
          </cell>
          <cell r="EQ190">
            <v>0</v>
          </cell>
          <cell r="ER190">
            <v>0</v>
          </cell>
          <cell r="ES190">
            <v>0</v>
          </cell>
          <cell r="ET190">
            <v>0</v>
          </cell>
          <cell r="EU190">
            <v>0</v>
          </cell>
          <cell r="EV190">
            <v>0</v>
          </cell>
          <cell r="EW190">
            <v>0</v>
          </cell>
          <cell r="EX190">
            <v>0</v>
          </cell>
          <cell r="EY190">
            <v>0</v>
          </cell>
          <cell r="EZ190">
            <v>0</v>
          </cell>
          <cell r="FA190">
            <v>0</v>
          </cell>
          <cell r="FB190">
            <v>0</v>
          </cell>
          <cell r="FC190">
            <v>0</v>
          </cell>
          <cell r="FD190">
            <v>0</v>
          </cell>
          <cell r="FE190">
            <v>0</v>
          </cell>
          <cell r="FF190">
            <v>13559</v>
          </cell>
          <cell r="FG190">
            <v>47181</v>
          </cell>
          <cell r="FH190">
            <v>14908</v>
          </cell>
          <cell r="FJ190">
            <v>0</v>
          </cell>
          <cell r="FL190">
            <v>0</v>
          </cell>
          <cell r="FM190">
            <v>0</v>
          </cell>
          <cell r="FN190">
            <v>0</v>
          </cell>
          <cell r="FO190">
            <v>0</v>
          </cell>
          <cell r="FQ190">
            <v>585282</v>
          </cell>
          <cell r="FR190">
            <v>50939</v>
          </cell>
          <cell r="FS190">
            <v>231034</v>
          </cell>
          <cell r="FT190">
            <v>237</v>
          </cell>
          <cell r="FU190">
            <v>19861</v>
          </cell>
          <cell r="FV190">
            <v>31945</v>
          </cell>
          <cell r="FW190">
            <v>21748</v>
          </cell>
          <cell r="FX190">
            <v>0</v>
          </cell>
          <cell r="FY190">
            <v>26878</v>
          </cell>
          <cell r="FZ190">
            <v>8292</v>
          </cell>
          <cell r="GA190">
            <v>0</v>
          </cell>
          <cell r="GB190">
            <v>13874</v>
          </cell>
          <cell r="GC190">
            <v>0</v>
          </cell>
          <cell r="GD190">
            <v>0</v>
          </cell>
          <cell r="GE190">
            <v>19743</v>
          </cell>
          <cell r="GF190">
            <v>19397</v>
          </cell>
          <cell r="GG190">
            <v>0</v>
          </cell>
          <cell r="GH190">
            <v>12744</v>
          </cell>
          <cell r="GI190">
            <v>1041974</v>
          </cell>
        </row>
        <row r="191">
          <cell r="B191" t="str">
            <v>Boston</v>
          </cell>
          <cell r="C191" t="str">
            <v>EM</v>
          </cell>
          <cell r="D191" t="str">
            <v>SD</v>
          </cell>
          <cell r="E191">
            <v>0</v>
          </cell>
          <cell r="F191">
            <v>0</v>
          </cell>
          <cell r="G191">
            <v>0</v>
          </cell>
          <cell r="H191">
            <v>0</v>
          </cell>
          <cell r="I191">
            <v>0</v>
          </cell>
          <cell r="J191">
            <v>0</v>
          </cell>
          <cell r="L191">
            <v>0</v>
          </cell>
          <cell r="M191">
            <v>0</v>
          </cell>
          <cell r="N191">
            <v>0</v>
          </cell>
          <cell r="O191">
            <v>0</v>
          </cell>
          <cell r="P191">
            <v>0</v>
          </cell>
          <cell r="Q191">
            <v>7</v>
          </cell>
          <cell r="R191">
            <v>0</v>
          </cell>
          <cell r="S191">
            <v>0</v>
          </cell>
          <cell r="T191">
            <v>0</v>
          </cell>
          <cell r="U191">
            <v>47</v>
          </cell>
          <cell r="V191">
            <v>0</v>
          </cell>
          <cell r="W191">
            <v>34</v>
          </cell>
          <cell r="X191">
            <v>0</v>
          </cell>
          <cell r="Y191">
            <v>0</v>
          </cell>
          <cell r="Z191">
            <v>88</v>
          </cell>
          <cell r="AB191">
            <v>0</v>
          </cell>
          <cell r="AC191">
            <v>0</v>
          </cell>
          <cell r="AD191">
            <v>0</v>
          </cell>
          <cell r="AE191">
            <v>0</v>
          </cell>
          <cell r="AF191">
            <v>0</v>
          </cell>
          <cell r="AG191">
            <v>0</v>
          </cell>
          <cell r="AH191">
            <v>0</v>
          </cell>
          <cell r="AI191">
            <v>0</v>
          </cell>
          <cell r="AJ191">
            <v>0</v>
          </cell>
          <cell r="AK191">
            <v>0</v>
          </cell>
          <cell r="AL191">
            <v>0</v>
          </cell>
          <cell r="AN191">
            <v>0</v>
          </cell>
          <cell r="AO191">
            <v>4</v>
          </cell>
          <cell r="AP191">
            <v>0</v>
          </cell>
          <cell r="AQ191">
            <v>0</v>
          </cell>
          <cell r="AR191">
            <v>0</v>
          </cell>
          <cell r="AS191">
            <v>0</v>
          </cell>
          <cell r="AT191">
            <v>0</v>
          </cell>
          <cell r="AU191">
            <v>4</v>
          </cell>
          <cell r="AW191">
            <v>62</v>
          </cell>
          <cell r="AX191">
            <v>153</v>
          </cell>
          <cell r="AY191">
            <v>0</v>
          </cell>
          <cell r="AZ191">
            <v>73</v>
          </cell>
          <cell r="BA191">
            <v>0</v>
          </cell>
          <cell r="BB191">
            <v>288</v>
          </cell>
          <cell r="BD191">
            <v>23</v>
          </cell>
          <cell r="BE191">
            <v>0</v>
          </cell>
          <cell r="BF191">
            <v>0</v>
          </cell>
          <cell r="BG191">
            <v>0</v>
          </cell>
          <cell r="BH191">
            <v>2</v>
          </cell>
          <cell r="BI191">
            <v>0</v>
          </cell>
          <cell r="BJ191">
            <v>0</v>
          </cell>
          <cell r="BK191">
            <v>0</v>
          </cell>
          <cell r="BL191">
            <v>0</v>
          </cell>
          <cell r="BM191">
            <v>8</v>
          </cell>
          <cell r="BN191">
            <v>0</v>
          </cell>
          <cell r="BO191">
            <v>0</v>
          </cell>
          <cell r="BP191">
            <v>0</v>
          </cell>
          <cell r="BQ191">
            <v>0</v>
          </cell>
          <cell r="BR191">
            <v>48</v>
          </cell>
          <cell r="BS191">
            <v>0</v>
          </cell>
          <cell r="BT191">
            <v>0</v>
          </cell>
          <cell r="BU191">
            <v>0</v>
          </cell>
          <cell r="BV191">
            <v>0</v>
          </cell>
          <cell r="BW191">
            <v>0</v>
          </cell>
          <cell r="BX191">
            <v>57</v>
          </cell>
          <cell r="BY191">
            <v>0</v>
          </cell>
          <cell r="BZ191">
            <v>0</v>
          </cell>
          <cell r="CA191">
            <v>37</v>
          </cell>
          <cell r="CB191">
            <v>0</v>
          </cell>
          <cell r="CC191">
            <v>0</v>
          </cell>
          <cell r="CD191">
            <v>175</v>
          </cell>
          <cell r="CF191">
            <v>0</v>
          </cell>
          <cell r="CG191">
            <v>0</v>
          </cell>
          <cell r="CH191">
            <v>0</v>
          </cell>
          <cell r="CI191">
            <v>0</v>
          </cell>
          <cell r="CJ191">
            <v>2</v>
          </cell>
          <cell r="CK191">
            <v>0</v>
          </cell>
          <cell r="CL191">
            <v>2</v>
          </cell>
          <cell r="CN191">
            <v>0</v>
          </cell>
          <cell r="CP191">
            <v>0</v>
          </cell>
          <cell r="CR191">
            <v>0</v>
          </cell>
          <cell r="CS191">
            <v>0</v>
          </cell>
          <cell r="CT191">
            <v>0</v>
          </cell>
          <cell r="CU191">
            <v>0</v>
          </cell>
          <cell r="CV191">
            <v>0</v>
          </cell>
          <cell r="CW191">
            <v>0</v>
          </cell>
          <cell r="CX191">
            <v>0</v>
          </cell>
          <cell r="CY191">
            <v>0</v>
          </cell>
          <cell r="CZ191">
            <v>0</v>
          </cell>
          <cell r="DA191">
            <v>0</v>
          </cell>
          <cell r="DB191">
            <v>0</v>
          </cell>
          <cell r="DC191">
            <v>0</v>
          </cell>
          <cell r="DE191">
            <v>48</v>
          </cell>
          <cell r="DG191">
            <v>605</v>
          </cell>
          <cell r="DI191">
            <v>0</v>
          </cell>
          <cell r="DJ191">
            <v>0</v>
          </cell>
          <cell r="DK191">
            <v>0</v>
          </cell>
          <cell r="DL191">
            <v>0</v>
          </cell>
          <cell r="DM191">
            <v>0</v>
          </cell>
          <cell r="DN191">
            <v>0</v>
          </cell>
          <cell r="DO191">
            <v>0</v>
          </cell>
          <cell r="DP191">
            <v>0</v>
          </cell>
          <cell r="DQ191">
            <v>0</v>
          </cell>
          <cell r="DR191">
            <v>0</v>
          </cell>
          <cell r="DS191">
            <v>0</v>
          </cell>
          <cell r="DT191">
            <v>0</v>
          </cell>
          <cell r="DU191">
            <v>0</v>
          </cell>
          <cell r="DV191">
            <v>0</v>
          </cell>
          <cell r="DW191">
            <v>0</v>
          </cell>
          <cell r="DX191">
            <v>0</v>
          </cell>
          <cell r="DY191">
            <v>0</v>
          </cell>
          <cell r="DZ191">
            <v>0</v>
          </cell>
          <cell r="EA191">
            <v>0</v>
          </cell>
          <cell r="EB191">
            <v>0</v>
          </cell>
          <cell r="EC191">
            <v>0</v>
          </cell>
          <cell r="ED191">
            <v>0</v>
          </cell>
          <cell r="EE191">
            <v>0</v>
          </cell>
          <cell r="EF191">
            <v>0</v>
          </cell>
          <cell r="EG191">
            <v>0</v>
          </cell>
          <cell r="EH191">
            <v>0</v>
          </cell>
          <cell r="EI191">
            <v>0</v>
          </cell>
          <cell r="EJ191">
            <v>0</v>
          </cell>
          <cell r="EK191">
            <v>0</v>
          </cell>
          <cell r="EL191">
            <v>0</v>
          </cell>
          <cell r="EM191">
            <v>0</v>
          </cell>
          <cell r="EN191">
            <v>0</v>
          </cell>
          <cell r="EO191">
            <v>0</v>
          </cell>
          <cell r="EP191">
            <v>0</v>
          </cell>
          <cell r="EQ191">
            <v>0</v>
          </cell>
          <cell r="ER191">
            <v>0</v>
          </cell>
          <cell r="ES191">
            <v>0</v>
          </cell>
          <cell r="ET191">
            <v>0</v>
          </cell>
          <cell r="EU191">
            <v>0</v>
          </cell>
          <cell r="EV191">
            <v>0</v>
          </cell>
          <cell r="EW191">
            <v>0</v>
          </cell>
          <cell r="EX191">
            <v>0</v>
          </cell>
          <cell r="EY191">
            <v>0</v>
          </cell>
          <cell r="EZ191">
            <v>0</v>
          </cell>
          <cell r="FA191">
            <v>0</v>
          </cell>
          <cell r="FB191">
            <v>0</v>
          </cell>
          <cell r="FC191">
            <v>0</v>
          </cell>
          <cell r="FD191">
            <v>0</v>
          </cell>
          <cell r="FE191">
            <v>0</v>
          </cell>
          <cell r="FF191">
            <v>0</v>
          </cell>
          <cell r="FG191">
            <v>2007</v>
          </cell>
          <cell r="FH191">
            <v>854</v>
          </cell>
          <cell r="FJ191">
            <v>0</v>
          </cell>
          <cell r="FL191">
            <v>0</v>
          </cell>
          <cell r="FM191">
            <v>0</v>
          </cell>
          <cell r="FN191">
            <v>0</v>
          </cell>
          <cell r="FO191">
            <v>0</v>
          </cell>
          <cell r="FQ191">
            <v>0</v>
          </cell>
          <cell r="FR191">
            <v>115</v>
          </cell>
          <cell r="FS191">
            <v>0</v>
          </cell>
          <cell r="FT191">
            <v>1271</v>
          </cell>
          <cell r="FU191">
            <v>2122</v>
          </cell>
          <cell r="FV191">
            <v>4703</v>
          </cell>
          <cell r="FW191">
            <v>1390</v>
          </cell>
          <cell r="FX191">
            <v>0</v>
          </cell>
          <cell r="FY191">
            <v>0</v>
          </cell>
          <cell r="FZ191">
            <v>2806</v>
          </cell>
          <cell r="GA191">
            <v>65</v>
          </cell>
          <cell r="GB191">
            <v>-46</v>
          </cell>
          <cell r="GC191">
            <v>0</v>
          </cell>
          <cell r="GD191">
            <v>135</v>
          </cell>
          <cell r="GE191">
            <v>0</v>
          </cell>
          <cell r="GF191">
            <v>315</v>
          </cell>
          <cell r="GG191">
            <v>-1272</v>
          </cell>
          <cell r="GH191">
            <v>243</v>
          </cell>
          <cell r="GI191">
            <v>11847</v>
          </cell>
        </row>
        <row r="192">
          <cell r="B192" t="str">
            <v>East Lindsey</v>
          </cell>
          <cell r="C192" t="str">
            <v>EM</v>
          </cell>
          <cell r="D192" t="str">
            <v>SD</v>
          </cell>
          <cell r="E192">
            <v>0</v>
          </cell>
          <cell r="F192">
            <v>0</v>
          </cell>
          <cell r="G192">
            <v>0</v>
          </cell>
          <cell r="H192">
            <v>0</v>
          </cell>
          <cell r="I192">
            <v>0</v>
          </cell>
          <cell r="J192">
            <v>0</v>
          </cell>
          <cell r="L192">
            <v>0</v>
          </cell>
          <cell r="M192">
            <v>0</v>
          </cell>
          <cell r="N192">
            <v>0</v>
          </cell>
          <cell r="O192">
            <v>0</v>
          </cell>
          <cell r="P192">
            <v>0</v>
          </cell>
          <cell r="Q192">
            <v>0</v>
          </cell>
          <cell r="R192">
            <v>0</v>
          </cell>
          <cell r="S192">
            <v>0</v>
          </cell>
          <cell r="T192">
            <v>0</v>
          </cell>
          <cell r="U192">
            <v>7</v>
          </cell>
          <cell r="V192">
            <v>0</v>
          </cell>
          <cell r="W192">
            <v>0</v>
          </cell>
          <cell r="X192">
            <v>3</v>
          </cell>
          <cell r="Y192">
            <v>0</v>
          </cell>
          <cell r="Z192">
            <v>10</v>
          </cell>
          <cell r="AB192">
            <v>0</v>
          </cell>
          <cell r="AC192">
            <v>0</v>
          </cell>
          <cell r="AD192">
            <v>0</v>
          </cell>
          <cell r="AE192">
            <v>0</v>
          </cell>
          <cell r="AF192">
            <v>0</v>
          </cell>
          <cell r="AG192">
            <v>0</v>
          </cell>
          <cell r="AH192">
            <v>0</v>
          </cell>
          <cell r="AI192">
            <v>0</v>
          </cell>
          <cell r="AJ192">
            <v>0</v>
          </cell>
          <cell r="AK192">
            <v>0</v>
          </cell>
          <cell r="AL192">
            <v>0</v>
          </cell>
          <cell r="AN192">
            <v>0</v>
          </cell>
          <cell r="AO192">
            <v>0</v>
          </cell>
          <cell r="AP192">
            <v>0</v>
          </cell>
          <cell r="AQ192">
            <v>0</v>
          </cell>
          <cell r="AR192">
            <v>0</v>
          </cell>
          <cell r="AS192">
            <v>0</v>
          </cell>
          <cell r="AT192">
            <v>0</v>
          </cell>
          <cell r="AU192">
            <v>0</v>
          </cell>
          <cell r="AW192">
            <v>33</v>
          </cell>
          <cell r="AX192">
            <v>943</v>
          </cell>
          <cell r="AY192">
            <v>29</v>
          </cell>
          <cell r="AZ192">
            <v>1</v>
          </cell>
          <cell r="BA192">
            <v>0</v>
          </cell>
          <cell r="BB192">
            <v>1006</v>
          </cell>
          <cell r="BD192">
            <v>0</v>
          </cell>
          <cell r="BE192">
            <v>0</v>
          </cell>
          <cell r="BF192">
            <v>0</v>
          </cell>
          <cell r="BG192">
            <v>0</v>
          </cell>
          <cell r="BH192">
            <v>0</v>
          </cell>
          <cell r="BI192">
            <v>0</v>
          </cell>
          <cell r="BJ192">
            <v>0</v>
          </cell>
          <cell r="BK192">
            <v>0</v>
          </cell>
          <cell r="BL192">
            <v>0</v>
          </cell>
          <cell r="BM192">
            <v>189</v>
          </cell>
          <cell r="BN192">
            <v>0</v>
          </cell>
          <cell r="BO192">
            <v>0</v>
          </cell>
          <cell r="BP192">
            <v>0</v>
          </cell>
          <cell r="BQ192">
            <v>0</v>
          </cell>
          <cell r="BR192">
            <v>0</v>
          </cell>
          <cell r="BS192">
            <v>0</v>
          </cell>
          <cell r="BT192">
            <v>0</v>
          </cell>
          <cell r="BU192">
            <v>0</v>
          </cell>
          <cell r="BV192">
            <v>0</v>
          </cell>
          <cell r="BW192">
            <v>0</v>
          </cell>
          <cell r="BX192">
            <v>620</v>
          </cell>
          <cell r="BY192">
            <v>0</v>
          </cell>
          <cell r="BZ192">
            <v>0</v>
          </cell>
          <cell r="CA192">
            <v>0</v>
          </cell>
          <cell r="CB192">
            <v>0</v>
          </cell>
          <cell r="CC192">
            <v>0</v>
          </cell>
          <cell r="CD192">
            <v>809</v>
          </cell>
          <cell r="CF192">
            <v>0</v>
          </cell>
          <cell r="CG192">
            <v>0</v>
          </cell>
          <cell r="CH192">
            <v>0</v>
          </cell>
          <cell r="CI192">
            <v>0</v>
          </cell>
          <cell r="CJ192">
            <v>2</v>
          </cell>
          <cell r="CK192">
            <v>0</v>
          </cell>
          <cell r="CL192">
            <v>2</v>
          </cell>
          <cell r="CN192">
            <v>0</v>
          </cell>
          <cell r="CP192">
            <v>0</v>
          </cell>
          <cell r="CR192">
            <v>0</v>
          </cell>
          <cell r="CS192">
            <v>0</v>
          </cell>
          <cell r="CT192">
            <v>0</v>
          </cell>
          <cell r="CU192">
            <v>0</v>
          </cell>
          <cell r="CV192">
            <v>0</v>
          </cell>
          <cell r="CW192">
            <v>0</v>
          </cell>
          <cell r="CX192">
            <v>0</v>
          </cell>
          <cell r="CY192">
            <v>0</v>
          </cell>
          <cell r="CZ192">
            <v>0</v>
          </cell>
          <cell r="DA192">
            <v>16</v>
          </cell>
          <cell r="DB192">
            <v>0</v>
          </cell>
          <cell r="DC192">
            <v>16</v>
          </cell>
          <cell r="DE192">
            <v>0</v>
          </cell>
          <cell r="DG192">
            <v>1843</v>
          </cell>
          <cell r="DI192">
            <v>0</v>
          </cell>
          <cell r="DJ192">
            <v>0</v>
          </cell>
          <cell r="DK192">
            <v>0</v>
          </cell>
          <cell r="DL192">
            <v>0</v>
          </cell>
          <cell r="DM192">
            <v>0</v>
          </cell>
          <cell r="DN192">
            <v>0</v>
          </cell>
          <cell r="DO192">
            <v>0</v>
          </cell>
          <cell r="DP192">
            <v>0</v>
          </cell>
          <cell r="DQ192">
            <v>0</v>
          </cell>
          <cell r="DR192">
            <v>0</v>
          </cell>
          <cell r="DS192">
            <v>0</v>
          </cell>
          <cell r="DT192">
            <v>0</v>
          </cell>
          <cell r="DU192">
            <v>0</v>
          </cell>
          <cell r="DV192">
            <v>0</v>
          </cell>
          <cell r="DW192">
            <v>0</v>
          </cell>
          <cell r="DX192">
            <v>0</v>
          </cell>
          <cell r="DY192">
            <v>0</v>
          </cell>
          <cell r="DZ192">
            <v>0</v>
          </cell>
          <cell r="EA192">
            <v>0</v>
          </cell>
          <cell r="EB192">
            <v>0</v>
          </cell>
          <cell r="EC192">
            <v>0</v>
          </cell>
          <cell r="ED192">
            <v>0</v>
          </cell>
          <cell r="EE192">
            <v>0</v>
          </cell>
          <cell r="EF192">
            <v>0</v>
          </cell>
          <cell r="EG192">
            <v>0</v>
          </cell>
          <cell r="EH192">
            <v>0</v>
          </cell>
          <cell r="EI192">
            <v>0</v>
          </cell>
          <cell r="EJ192">
            <v>0</v>
          </cell>
          <cell r="EK192">
            <v>0</v>
          </cell>
          <cell r="EL192">
            <v>0</v>
          </cell>
          <cell r="EM192">
            <v>0</v>
          </cell>
          <cell r="EN192">
            <v>0</v>
          </cell>
          <cell r="EO192">
            <v>0</v>
          </cell>
          <cell r="EP192">
            <v>0</v>
          </cell>
          <cell r="EQ192">
            <v>0</v>
          </cell>
          <cell r="ER192">
            <v>0</v>
          </cell>
          <cell r="ES192">
            <v>0</v>
          </cell>
          <cell r="ET192">
            <v>0</v>
          </cell>
          <cell r="EU192">
            <v>0</v>
          </cell>
          <cell r="EV192">
            <v>0</v>
          </cell>
          <cell r="EW192">
            <v>0</v>
          </cell>
          <cell r="EX192">
            <v>0</v>
          </cell>
          <cell r="EY192">
            <v>0</v>
          </cell>
          <cell r="EZ192">
            <v>0</v>
          </cell>
          <cell r="FA192">
            <v>0</v>
          </cell>
          <cell r="FB192">
            <v>0</v>
          </cell>
          <cell r="FC192">
            <v>0</v>
          </cell>
          <cell r="FD192">
            <v>0</v>
          </cell>
          <cell r="FE192">
            <v>0</v>
          </cell>
          <cell r="FF192">
            <v>0</v>
          </cell>
          <cell r="FG192">
            <v>12047</v>
          </cell>
          <cell r="FH192">
            <v>3729</v>
          </cell>
          <cell r="FJ192">
            <v>0</v>
          </cell>
          <cell r="FL192">
            <v>0</v>
          </cell>
          <cell r="FM192">
            <v>0</v>
          </cell>
          <cell r="FN192">
            <v>0</v>
          </cell>
          <cell r="FO192">
            <v>0</v>
          </cell>
          <cell r="FQ192">
            <v>0</v>
          </cell>
          <cell r="FR192">
            <v>1010</v>
          </cell>
          <cell r="FS192">
            <v>0</v>
          </cell>
          <cell r="FT192">
            <v>3032</v>
          </cell>
          <cell r="FU192">
            <v>3814</v>
          </cell>
          <cell r="FV192">
            <v>10830</v>
          </cell>
          <cell r="FW192">
            <v>2045</v>
          </cell>
          <cell r="FX192">
            <v>0</v>
          </cell>
          <cell r="FY192">
            <v>0</v>
          </cell>
          <cell r="FZ192">
            <v>5140</v>
          </cell>
          <cell r="GA192">
            <v>76</v>
          </cell>
          <cell r="GB192">
            <v>90</v>
          </cell>
          <cell r="GC192">
            <v>-222</v>
          </cell>
          <cell r="GD192">
            <v>8</v>
          </cell>
          <cell r="GE192">
            <v>0</v>
          </cell>
          <cell r="GF192">
            <v>0</v>
          </cell>
          <cell r="GG192">
            <v>0</v>
          </cell>
          <cell r="GH192">
            <v>0</v>
          </cell>
          <cell r="GI192">
            <v>25823</v>
          </cell>
        </row>
        <row r="193">
          <cell r="B193" t="str">
            <v>Lincoln</v>
          </cell>
          <cell r="C193" t="str">
            <v>EM</v>
          </cell>
          <cell r="D193" t="str">
            <v>SD</v>
          </cell>
          <cell r="E193">
            <v>0</v>
          </cell>
          <cell r="F193">
            <v>0</v>
          </cell>
          <cell r="G193">
            <v>0</v>
          </cell>
          <cell r="H193">
            <v>0</v>
          </cell>
          <cell r="I193">
            <v>0</v>
          </cell>
          <cell r="J193">
            <v>0</v>
          </cell>
          <cell r="L193">
            <v>0</v>
          </cell>
          <cell r="M193">
            <v>0</v>
          </cell>
          <cell r="N193">
            <v>0</v>
          </cell>
          <cell r="O193">
            <v>0</v>
          </cell>
          <cell r="P193">
            <v>0</v>
          </cell>
          <cell r="Q193">
            <v>9</v>
          </cell>
          <cell r="R193">
            <v>0</v>
          </cell>
          <cell r="S193">
            <v>0</v>
          </cell>
          <cell r="T193">
            <v>0</v>
          </cell>
          <cell r="U193">
            <v>25</v>
          </cell>
          <cell r="V193">
            <v>0</v>
          </cell>
          <cell r="W193">
            <v>0</v>
          </cell>
          <cell r="X193">
            <v>1</v>
          </cell>
          <cell r="Y193">
            <v>0</v>
          </cell>
          <cell r="Z193">
            <v>35</v>
          </cell>
          <cell r="AB193">
            <v>0</v>
          </cell>
          <cell r="AC193">
            <v>0</v>
          </cell>
          <cell r="AD193">
            <v>0</v>
          </cell>
          <cell r="AE193">
            <v>0</v>
          </cell>
          <cell r="AF193">
            <v>0</v>
          </cell>
          <cell r="AG193">
            <v>0</v>
          </cell>
          <cell r="AH193">
            <v>0</v>
          </cell>
          <cell r="AI193">
            <v>0</v>
          </cell>
          <cell r="AJ193">
            <v>0</v>
          </cell>
          <cell r="AK193">
            <v>0</v>
          </cell>
          <cell r="AL193">
            <v>0</v>
          </cell>
          <cell r="AN193">
            <v>14</v>
          </cell>
          <cell r="AO193">
            <v>0</v>
          </cell>
          <cell r="AP193">
            <v>0</v>
          </cell>
          <cell r="AQ193">
            <v>0</v>
          </cell>
          <cell r="AR193">
            <v>0</v>
          </cell>
          <cell r="AS193">
            <v>0</v>
          </cell>
          <cell r="AT193">
            <v>0</v>
          </cell>
          <cell r="AU193">
            <v>14</v>
          </cell>
          <cell r="AW193">
            <v>0</v>
          </cell>
          <cell r="AX193">
            <v>303</v>
          </cell>
          <cell r="AY193">
            <v>1</v>
          </cell>
          <cell r="AZ193">
            <v>0</v>
          </cell>
          <cell r="BA193">
            <v>0</v>
          </cell>
          <cell r="BB193">
            <v>304</v>
          </cell>
          <cell r="BD193">
            <v>67</v>
          </cell>
          <cell r="BE193">
            <v>0</v>
          </cell>
          <cell r="BF193">
            <v>0</v>
          </cell>
          <cell r="BG193">
            <v>0</v>
          </cell>
          <cell r="BH193">
            <v>2</v>
          </cell>
          <cell r="BI193">
            <v>0</v>
          </cell>
          <cell r="BJ193">
            <v>0</v>
          </cell>
          <cell r="BK193">
            <v>0</v>
          </cell>
          <cell r="BL193">
            <v>0</v>
          </cell>
          <cell r="BM193">
            <v>15</v>
          </cell>
          <cell r="BN193">
            <v>0</v>
          </cell>
          <cell r="BO193">
            <v>0</v>
          </cell>
          <cell r="BP193">
            <v>0</v>
          </cell>
          <cell r="BQ193">
            <v>0</v>
          </cell>
          <cell r="BR193">
            <v>27</v>
          </cell>
          <cell r="BS193">
            <v>0</v>
          </cell>
          <cell r="BT193">
            <v>0</v>
          </cell>
          <cell r="BU193">
            <v>0</v>
          </cell>
          <cell r="BV193">
            <v>0</v>
          </cell>
          <cell r="BW193">
            <v>0</v>
          </cell>
          <cell r="BX193">
            <v>107</v>
          </cell>
          <cell r="BY193">
            <v>0</v>
          </cell>
          <cell r="BZ193">
            <v>0</v>
          </cell>
          <cell r="CA193">
            <v>50</v>
          </cell>
          <cell r="CB193">
            <v>0</v>
          </cell>
          <cell r="CC193">
            <v>0</v>
          </cell>
          <cell r="CD193">
            <v>268</v>
          </cell>
          <cell r="CF193">
            <v>-100</v>
          </cell>
          <cell r="CG193">
            <v>0</v>
          </cell>
          <cell r="CH193">
            <v>0</v>
          </cell>
          <cell r="CI193">
            <v>0</v>
          </cell>
          <cell r="CJ193">
            <v>-33</v>
          </cell>
          <cell r="CK193">
            <v>0</v>
          </cell>
          <cell r="CL193">
            <v>-133</v>
          </cell>
          <cell r="CN193">
            <v>0</v>
          </cell>
          <cell r="CP193">
            <v>0</v>
          </cell>
          <cell r="CR193">
            <v>0</v>
          </cell>
          <cell r="CS193">
            <v>0</v>
          </cell>
          <cell r="CT193">
            <v>0</v>
          </cell>
          <cell r="CU193">
            <v>0</v>
          </cell>
          <cell r="CV193">
            <v>0</v>
          </cell>
          <cell r="CW193">
            <v>0</v>
          </cell>
          <cell r="CX193">
            <v>0</v>
          </cell>
          <cell r="CY193">
            <v>0</v>
          </cell>
          <cell r="CZ193">
            <v>0</v>
          </cell>
          <cell r="DA193">
            <v>0</v>
          </cell>
          <cell r="DB193">
            <v>0</v>
          </cell>
          <cell r="DC193">
            <v>0</v>
          </cell>
          <cell r="DE193">
            <v>264</v>
          </cell>
          <cell r="DG193">
            <v>752</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cell r="DV193">
            <v>0</v>
          </cell>
          <cell r="DW193">
            <v>0</v>
          </cell>
          <cell r="DX193">
            <v>0</v>
          </cell>
          <cell r="DY193">
            <v>0</v>
          </cell>
          <cell r="DZ193">
            <v>0</v>
          </cell>
          <cell r="EA193">
            <v>0</v>
          </cell>
          <cell r="EB193">
            <v>0</v>
          </cell>
          <cell r="EC193">
            <v>0</v>
          </cell>
          <cell r="ED193">
            <v>0</v>
          </cell>
          <cell r="EE193">
            <v>0</v>
          </cell>
          <cell r="EF193">
            <v>0</v>
          </cell>
          <cell r="EG193">
            <v>0</v>
          </cell>
          <cell r="EH193">
            <v>0</v>
          </cell>
          <cell r="EI193">
            <v>0</v>
          </cell>
          <cell r="EJ193">
            <v>0</v>
          </cell>
          <cell r="EK193">
            <v>0</v>
          </cell>
          <cell r="EL193">
            <v>0</v>
          </cell>
          <cell r="EM193">
            <v>0</v>
          </cell>
          <cell r="EN193">
            <v>0</v>
          </cell>
          <cell r="EO193">
            <v>0</v>
          </cell>
          <cell r="EP193">
            <v>0</v>
          </cell>
          <cell r="EQ193">
            <v>0</v>
          </cell>
          <cell r="ER193">
            <v>0</v>
          </cell>
          <cell r="ES193">
            <v>0</v>
          </cell>
          <cell r="ET193">
            <v>0</v>
          </cell>
          <cell r="EU193">
            <v>0</v>
          </cell>
          <cell r="EV193">
            <v>0</v>
          </cell>
          <cell r="EW193">
            <v>0</v>
          </cell>
          <cell r="EX193">
            <v>0</v>
          </cell>
          <cell r="EY193">
            <v>0</v>
          </cell>
          <cell r="EZ193">
            <v>0</v>
          </cell>
          <cell r="FA193">
            <v>0</v>
          </cell>
          <cell r="FB193">
            <v>0</v>
          </cell>
          <cell r="FC193">
            <v>0</v>
          </cell>
          <cell r="FD193">
            <v>0</v>
          </cell>
          <cell r="FE193">
            <v>0</v>
          </cell>
          <cell r="FF193">
            <v>0</v>
          </cell>
          <cell r="FG193">
            <v>4740</v>
          </cell>
          <cell r="FH193">
            <v>1640</v>
          </cell>
          <cell r="FJ193">
            <v>0</v>
          </cell>
          <cell r="FL193">
            <v>0</v>
          </cell>
          <cell r="FM193">
            <v>0</v>
          </cell>
          <cell r="FN193">
            <v>0</v>
          </cell>
          <cell r="FO193">
            <v>0</v>
          </cell>
          <cell r="FQ193">
            <v>0</v>
          </cell>
          <cell r="FR193">
            <v>-150</v>
          </cell>
          <cell r="FS193">
            <v>0</v>
          </cell>
          <cell r="FT193">
            <v>3358</v>
          </cell>
          <cell r="FU193">
            <v>3211</v>
          </cell>
          <cell r="FV193">
            <v>6850</v>
          </cell>
          <cell r="FW193">
            <v>2238</v>
          </cell>
          <cell r="FX193">
            <v>0</v>
          </cell>
          <cell r="FY193">
            <v>0</v>
          </cell>
          <cell r="FZ193">
            <v>2916</v>
          </cell>
          <cell r="GA193">
            <v>603</v>
          </cell>
          <cell r="GB193">
            <v>-103</v>
          </cell>
          <cell r="GC193">
            <v>-542</v>
          </cell>
          <cell r="GD193">
            <v>-64</v>
          </cell>
          <cell r="GE193">
            <v>639</v>
          </cell>
          <cell r="GF193">
            <v>2538</v>
          </cell>
          <cell r="GG193">
            <v>1896</v>
          </cell>
          <cell r="GH193">
            <v>-614</v>
          </cell>
          <cell r="GI193">
            <v>22776</v>
          </cell>
        </row>
        <row r="194">
          <cell r="B194" t="str">
            <v>North Kesteven</v>
          </cell>
          <cell r="C194" t="str">
            <v>EM</v>
          </cell>
          <cell r="D194" t="str">
            <v>SD</v>
          </cell>
          <cell r="E194">
            <v>0</v>
          </cell>
          <cell r="F194">
            <v>0</v>
          </cell>
          <cell r="G194">
            <v>0</v>
          </cell>
          <cell r="H194">
            <v>0</v>
          </cell>
          <cell r="I194">
            <v>0</v>
          </cell>
          <cell r="J194">
            <v>0</v>
          </cell>
          <cell r="L194">
            <v>0</v>
          </cell>
          <cell r="M194">
            <v>0</v>
          </cell>
          <cell r="N194">
            <v>0</v>
          </cell>
          <cell r="O194">
            <v>0</v>
          </cell>
          <cell r="P194">
            <v>0</v>
          </cell>
          <cell r="Q194">
            <v>0</v>
          </cell>
          <cell r="R194">
            <v>0</v>
          </cell>
          <cell r="S194">
            <v>0</v>
          </cell>
          <cell r="T194">
            <v>0</v>
          </cell>
          <cell r="U194">
            <v>17</v>
          </cell>
          <cell r="V194">
            <v>0</v>
          </cell>
          <cell r="W194">
            <v>0</v>
          </cell>
          <cell r="X194">
            <v>0</v>
          </cell>
          <cell r="Y194">
            <v>0</v>
          </cell>
          <cell r="Z194">
            <v>17</v>
          </cell>
          <cell r="AB194">
            <v>0</v>
          </cell>
          <cell r="AC194">
            <v>0</v>
          </cell>
          <cell r="AD194">
            <v>0</v>
          </cell>
          <cell r="AE194">
            <v>0</v>
          </cell>
          <cell r="AF194">
            <v>0</v>
          </cell>
          <cell r="AG194">
            <v>0</v>
          </cell>
          <cell r="AH194">
            <v>0</v>
          </cell>
          <cell r="AI194">
            <v>0</v>
          </cell>
          <cell r="AJ194">
            <v>0</v>
          </cell>
          <cell r="AK194">
            <v>0</v>
          </cell>
          <cell r="AL194">
            <v>0</v>
          </cell>
          <cell r="AN194">
            <v>0</v>
          </cell>
          <cell r="AO194">
            <v>0</v>
          </cell>
          <cell r="AP194">
            <v>0</v>
          </cell>
          <cell r="AQ194">
            <v>0</v>
          </cell>
          <cell r="AR194">
            <v>0</v>
          </cell>
          <cell r="AS194">
            <v>0</v>
          </cell>
          <cell r="AT194">
            <v>0</v>
          </cell>
          <cell r="AU194">
            <v>0</v>
          </cell>
          <cell r="AW194">
            <v>2</v>
          </cell>
          <cell r="AX194">
            <v>103</v>
          </cell>
          <cell r="AY194">
            <v>0</v>
          </cell>
          <cell r="AZ194">
            <v>8</v>
          </cell>
          <cell r="BA194">
            <v>0</v>
          </cell>
          <cell r="BB194">
            <v>113</v>
          </cell>
          <cell r="BD194">
            <v>0</v>
          </cell>
          <cell r="BE194">
            <v>0</v>
          </cell>
          <cell r="BF194">
            <v>0</v>
          </cell>
          <cell r="BG194">
            <v>3</v>
          </cell>
          <cell r="BH194">
            <v>0</v>
          </cell>
          <cell r="BI194">
            <v>0</v>
          </cell>
          <cell r="BJ194">
            <v>0</v>
          </cell>
          <cell r="BK194">
            <v>0</v>
          </cell>
          <cell r="BL194">
            <v>0</v>
          </cell>
          <cell r="BM194">
            <v>8</v>
          </cell>
          <cell r="BN194">
            <v>0</v>
          </cell>
          <cell r="BO194">
            <v>0</v>
          </cell>
          <cell r="BP194">
            <v>0</v>
          </cell>
          <cell r="BQ194">
            <v>8</v>
          </cell>
          <cell r="BR194">
            <v>0</v>
          </cell>
          <cell r="BS194">
            <v>2</v>
          </cell>
          <cell r="BT194">
            <v>0</v>
          </cell>
          <cell r="BU194">
            <v>0</v>
          </cell>
          <cell r="BV194">
            <v>0</v>
          </cell>
          <cell r="BW194">
            <v>0</v>
          </cell>
          <cell r="BX194">
            <v>314</v>
          </cell>
          <cell r="BY194">
            <v>0</v>
          </cell>
          <cell r="BZ194">
            <v>0</v>
          </cell>
          <cell r="CA194">
            <v>0</v>
          </cell>
          <cell r="CB194">
            <v>0</v>
          </cell>
          <cell r="CC194">
            <v>0</v>
          </cell>
          <cell r="CD194">
            <v>335</v>
          </cell>
          <cell r="CF194">
            <v>0</v>
          </cell>
          <cell r="CG194">
            <v>19</v>
          </cell>
          <cell r="CH194">
            <v>0</v>
          </cell>
          <cell r="CI194">
            <v>1</v>
          </cell>
          <cell r="CJ194">
            <v>13</v>
          </cell>
          <cell r="CK194">
            <v>0</v>
          </cell>
          <cell r="CL194">
            <v>33</v>
          </cell>
          <cell r="CN194">
            <v>0</v>
          </cell>
          <cell r="CP194">
            <v>0</v>
          </cell>
          <cell r="CR194">
            <v>0</v>
          </cell>
          <cell r="CS194">
            <v>0</v>
          </cell>
          <cell r="CT194">
            <v>24</v>
          </cell>
          <cell r="CU194">
            <v>0</v>
          </cell>
          <cell r="CV194">
            <v>0</v>
          </cell>
          <cell r="CW194">
            <v>0</v>
          </cell>
          <cell r="CX194">
            <v>0</v>
          </cell>
          <cell r="CY194">
            <v>16</v>
          </cell>
          <cell r="CZ194">
            <v>0</v>
          </cell>
          <cell r="DA194">
            <v>0</v>
          </cell>
          <cell r="DB194">
            <v>0</v>
          </cell>
          <cell r="DC194">
            <v>40</v>
          </cell>
          <cell r="DE194">
            <v>0</v>
          </cell>
          <cell r="DG194">
            <v>538</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v>0</v>
          </cell>
          <cell r="EA194">
            <v>0</v>
          </cell>
          <cell r="EB194">
            <v>0</v>
          </cell>
          <cell r="EC194">
            <v>0</v>
          </cell>
          <cell r="ED194">
            <v>0</v>
          </cell>
          <cell r="EE194">
            <v>0</v>
          </cell>
          <cell r="EF194">
            <v>0</v>
          </cell>
          <cell r="EG194">
            <v>0</v>
          </cell>
          <cell r="EH194">
            <v>0</v>
          </cell>
          <cell r="EI194">
            <v>0</v>
          </cell>
          <cell r="EJ194">
            <v>0</v>
          </cell>
          <cell r="EK194">
            <v>0</v>
          </cell>
          <cell r="EL194">
            <v>0</v>
          </cell>
          <cell r="EM194">
            <v>0</v>
          </cell>
          <cell r="EN194">
            <v>0</v>
          </cell>
          <cell r="EO194">
            <v>0</v>
          </cell>
          <cell r="EP194">
            <v>0</v>
          </cell>
          <cell r="EQ194">
            <v>0</v>
          </cell>
          <cell r="ER194">
            <v>0</v>
          </cell>
          <cell r="ES194">
            <v>0</v>
          </cell>
          <cell r="ET194">
            <v>0</v>
          </cell>
          <cell r="EU194">
            <v>0</v>
          </cell>
          <cell r="EV194">
            <v>0</v>
          </cell>
          <cell r="EW194">
            <v>0</v>
          </cell>
          <cell r="EX194">
            <v>0</v>
          </cell>
          <cell r="EY194">
            <v>0</v>
          </cell>
          <cell r="EZ194">
            <v>0</v>
          </cell>
          <cell r="FA194">
            <v>0</v>
          </cell>
          <cell r="FB194">
            <v>0</v>
          </cell>
          <cell r="FC194">
            <v>0</v>
          </cell>
          <cell r="FD194">
            <v>0</v>
          </cell>
          <cell r="FE194">
            <v>0</v>
          </cell>
          <cell r="FF194">
            <v>0</v>
          </cell>
          <cell r="FG194">
            <v>5294</v>
          </cell>
          <cell r="FH194">
            <v>666</v>
          </cell>
          <cell r="FJ194">
            <v>0</v>
          </cell>
          <cell r="FL194">
            <v>0</v>
          </cell>
          <cell r="FM194">
            <v>0</v>
          </cell>
          <cell r="FN194">
            <v>0</v>
          </cell>
          <cell r="FO194">
            <v>0</v>
          </cell>
          <cell r="FQ194">
            <v>0</v>
          </cell>
          <cell r="FR194">
            <v>898</v>
          </cell>
          <cell r="FS194">
            <v>61</v>
          </cell>
          <cell r="FT194">
            <v>1311</v>
          </cell>
          <cell r="FU194">
            <v>1710</v>
          </cell>
          <cell r="FV194">
            <v>3899</v>
          </cell>
          <cell r="FW194">
            <v>1893</v>
          </cell>
          <cell r="FX194">
            <v>0</v>
          </cell>
          <cell r="FY194">
            <v>0</v>
          </cell>
          <cell r="FZ194">
            <v>3726</v>
          </cell>
          <cell r="GA194">
            <v>34</v>
          </cell>
          <cell r="GB194">
            <v>-102</v>
          </cell>
          <cell r="GC194">
            <v>0</v>
          </cell>
          <cell r="GD194">
            <v>0</v>
          </cell>
          <cell r="GE194">
            <v>764</v>
          </cell>
          <cell r="GF194">
            <v>1300</v>
          </cell>
          <cell r="GG194">
            <v>0</v>
          </cell>
          <cell r="GH194">
            <v>0</v>
          </cell>
          <cell r="GI194">
            <v>15494</v>
          </cell>
        </row>
        <row r="195">
          <cell r="B195" t="str">
            <v>South Holland</v>
          </cell>
          <cell r="C195" t="str">
            <v>EM</v>
          </cell>
          <cell r="D195" t="str">
            <v>SD</v>
          </cell>
          <cell r="E195">
            <v>0</v>
          </cell>
          <cell r="F195">
            <v>0</v>
          </cell>
          <cell r="G195">
            <v>0</v>
          </cell>
          <cell r="H195">
            <v>0</v>
          </cell>
          <cell r="I195">
            <v>0</v>
          </cell>
          <cell r="J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B195">
            <v>0</v>
          </cell>
          <cell r="AC195">
            <v>0</v>
          </cell>
          <cell r="AD195">
            <v>0</v>
          </cell>
          <cell r="AE195">
            <v>0</v>
          </cell>
          <cell r="AF195">
            <v>0</v>
          </cell>
          <cell r="AG195">
            <v>0</v>
          </cell>
          <cell r="AH195">
            <v>0</v>
          </cell>
          <cell r="AI195">
            <v>0</v>
          </cell>
          <cell r="AJ195">
            <v>0</v>
          </cell>
          <cell r="AK195">
            <v>0</v>
          </cell>
          <cell r="AL195">
            <v>0</v>
          </cell>
          <cell r="AN195">
            <v>0</v>
          </cell>
          <cell r="AO195">
            <v>34</v>
          </cell>
          <cell r="AP195">
            <v>0</v>
          </cell>
          <cell r="AQ195">
            <v>0</v>
          </cell>
          <cell r="AR195">
            <v>0</v>
          </cell>
          <cell r="AS195">
            <v>0</v>
          </cell>
          <cell r="AT195">
            <v>0</v>
          </cell>
          <cell r="AU195">
            <v>34</v>
          </cell>
          <cell r="AW195">
            <v>235</v>
          </cell>
          <cell r="AX195">
            <v>273</v>
          </cell>
          <cell r="AY195">
            <v>7</v>
          </cell>
          <cell r="AZ195">
            <v>0</v>
          </cell>
          <cell r="BA195">
            <v>0</v>
          </cell>
          <cell r="BB195">
            <v>515</v>
          </cell>
          <cell r="BD195">
            <v>8</v>
          </cell>
          <cell r="BE195">
            <v>0</v>
          </cell>
          <cell r="BF195">
            <v>0</v>
          </cell>
          <cell r="BG195">
            <v>0</v>
          </cell>
          <cell r="BH195">
            <v>0</v>
          </cell>
          <cell r="BI195">
            <v>0</v>
          </cell>
          <cell r="BJ195">
            <v>0</v>
          </cell>
          <cell r="BK195">
            <v>0</v>
          </cell>
          <cell r="BL195">
            <v>0</v>
          </cell>
          <cell r="BM195">
            <v>35</v>
          </cell>
          <cell r="BN195">
            <v>0</v>
          </cell>
          <cell r="BO195">
            <v>0</v>
          </cell>
          <cell r="BP195">
            <v>0</v>
          </cell>
          <cell r="BQ195">
            <v>30</v>
          </cell>
          <cell r="BR195">
            <v>2</v>
          </cell>
          <cell r="BS195">
            <v>0</v>
          </cell>
          <cell r="BT195">
            <v>0</v>
          </cell>
          <cell r="BU195">
            <v>0</v>
          </cell>
          <cell r="BV195">
            <v>0</v>
          </cell>
          <cell r="BW195">
            <v>0</v>
          </cell>
          <cell r="BX195">
            <v>6</v>
          </cell>
          <cell r="BY195">
            <v>0</v>
          </cell>
          <cell r="BZ195">
            <v>0</v>
          </cell>
          <cell r="CA195">
            <v>4</v>
          </cell>
          <cell r="CB195">
            <v>0</v>
          </cell>
          <cell r="CC195">
            <v>0</v>
          </cell>
          <cell r="CD195">
            <v>85</v>
          </cell>
          <cell r="CF195">
            <v>0</v>
          </cell>
          <cell r="CG195">
            <v>0</v>
          </cell>
          <cell r="CH195">
            <v>0</v>
          </cell>
          <cell r="CI195">
            <v>0</v>
          </cell>
          <cell r="CJ195">
            <v>3</v>
          </cell>
          <cell r="CK195">
            <v>0</v>
          </cell>
          <cell r="CL195">
            <v>3</v>
          </cell>
          <cell r="CN195">
            <v>0</v>
          </cell>
          <cell r="CP195">
            <v>0</v>
          </cell>
          <cell r="CR195">
            <v>0</v>
          </cell>
          <cell r="CS195">
            <v>0</v>
          </cell>
          <cell r="CT195">
            <v>268</v>
          </cell>
          <cell r="CU195">
            <v>0</v>
          </cell>
          <cell r="CV195">
            <v>0</v>
          </cell>
          <cell r="CW195">
            <v>0</v>
          </cell>
          <cell r="CX195">
            <v>0</v>
          </cell>
          <cell r="CY195">
            <v>0</v>
          </cell>
          <cell r="CZ195">
            <v>0</v>
          </cell>
          <cell r="DA195">
            <v>0</v>
          </cell>
          <cell r="DB195">
            <v>0</v>
          </cell>
          <cell r="DC195">
            <v>268</v>
          </cell>
          <cell r="DE195">
            <v>0</v>
          </cell>
          <cell r="DG195">
            <v>905</v>
          </cell>
          <cell r="DI195">
            <v>0</v>
          </cell>
          <cell r="DJ195">
            <v>0</v>
          </cell>
          <cell r="DK195">
            <v>0</v>
          </cell>
          <cell r="DL195">
            <v>0</v>
          </cell>
          <cell r="DM195">
            <v>0</v>
          </cell>
          <cell r="DN195">
            <v>0</v>
          </cell>
          <cell r="DO195">
            <v>0</v>
          </cell>
          <cell r="DP195">
            <v>0</v>
          </cell>
          <cell r="DQ195">
            <v>0</v>
          </cell>
          <cell r="DR195">
            <v>0</v>
          </cell>
          <cell r="DS195">
            <v>0</v>
          </cell>
          <cell r="DT195">
            <v>0</v>
          </cell>
          <cell r="DU195">
            <v>0</v>
          </cell>
          <cell r="DV195">
            <v>0</v>
          </cell>
          <cell r="DW195">
            <v>0</v>
          </cell>
          <cell r="DX195">
            <v>0</v>
          </cell>
          <cell r="DY195">
            <v>0</v>
          </cell>
          <cell r="DZ195">
            <v>0</v>
          </cell>
          <cell r="EA195">
            <v>0</v>
          </cell>
          <cell r="EB195">
            <v>0</v>
          </cell>
          <cell r="EC195">
            <v>0</v>
          </cell>
          <cell r="ED195">
            <v>0</v>
          </cell>
          <cell r="EE195">
            <v>0</v>
          </cell>
          <cell r="EF195">
            <v>0</v>
          </cell>
          <cell r="EG195">
            <v>0</v>
          </cell>
          <cell r="EH195">
            <v>0</v>
          </cell>
          <cell r="EI195">
            <v>0</v>
          </cell>
          <cell r="EJ195">
            <v>0</v>
          </cell>
          <cell r="EK195">
            <v>0</v>
          </cell>
          <cell r="EL195">
            <v>0</v>
          </cell>
          <cell r="EM195">
            <v>0</v>
          </cell>
          <cell r="EN195">
            <v>0</v>
          </cell>
          <cell r="EO195">
            <v>0</v>
          </cell>
          <cell r="EP195">
            <v>0</v>
          </cell>
          <cell r="EQ195">
            <v>0</v>
          </cell>
          <cell r="ER195">
            <v>0</v>
          </cell>
          <cell r="ES195">
            <v>0</v>
          </cell>
          <cell r="ET195">
            <v>0</v>
          </cell>
          <cell r="EU195">
            <v>0</v>
          </cell>
          <cell r="EV195">
            <v>0</v>
          </cell>
          <cell r="EW195">
            <v>0</v>
          </cell>
          <cell r="EX195">
            <v>0</v>
          </cell>
          <cell r="EY195">
            <v>0</v>
          </cell>
          <cell r="EZ195">
            <v>0</v>
          </cell>
          <cell r="FA195">
            <v>0</v>
          </cell>
          <cell r="FB195">
            <v>0</v>
          </cell>
          <cell r="FC195">
            <v>0</v>
          </cell>
          <cell r="FD195">
            <v>0</v>
          </cell>
          <cell r="FE195">
            <v>0</v>
          </cell>
          <cell r="FF195">
            <v>0</v>
          </cell>
          <cell r="FG195">
            <v>1519</v>
          </cell>
          <cell r="FH195">
            <v>1720</v>
          </cell>
          <cell r="FJ195">
            <v>0</v>
          </cell>
          <cell r="FL195">
            <v>0</v>
          </cell>
          <cell r="FM195">
            <v>0</v>
          </cell>
          <cell r="FN195">
            <v>0</v>
          </cell>
          <cell r="FO195">
            <v>0</v>
          </cell>
          <cell r="FQ195">
            <v>0</v>
          </cell>
          <cell r="FR195">
            <v>652</v>
          </cell>
          <cell r="FS195">
            <v>0</v>
          </cell>
          <cell r="FT195">
            <v>1295</v>
          </cell>
          <cell r="FU195">
            <v>2039</v>
          </cell>
          <cell r="FV195">
            <v>6098</v>
          </cell>
          <cell r="FW195">
            <v>1754</v>
          </cell>
          <cell r="FX195">
            <v>0</v>
          </cell>
          <cell r="FY195">
            <v>0</v>
          </cell>
          <cell r="FZ195">
            <v>3342</v>
          </cell>
          <cell r="GA195">
            <v>78</v>
          </cell>
          <cell r="GB195">
            <v>0</v>
          </cell>
          <cell r="GC195">
            <v>45</v>
          </cell>
          <cell r="GD195">
            <v>0</v>
          </cell>
          <cell r="GE195">
            <v>22</v>
          </cell>
          <cell r="GF195">
            <v>0</v>
          </cell>
          <cell r="GG195">
            <v>988</v>
          </cell>
          <cell r="GH195">
            <v>-239</v>
          </cell>
          <cell r="GI195">
            <v>16074</v>
          </cell>
        </row>
        <row r="196">
          <cell r="B196" t="str">
            <v>South Kesteven</v>
          </cell>
          <cell r="C196" t="str">
            <v>EM</v>
          </cell>
          <cell r="D196" t="str">
            <v>SD</v>
          </cell>
          <cell r="E196">
            <v>0</v>
          </cell>
          <cell r="F196">
            <v>0</v>
          </cell>
          <cell r="G196">
            <v>0</v>
          </cell>
          <cell r="H196">
            <v>0</v>
          </cell>
          <cell r="I196">
            <v>0</v>
          </cell>
          <cell r="J196">
            <v>0</v>
          </cell>
          <cell r="L196">
            <v>0</v>
          </cell>
          <cell r="M196">
            <v>0</v>
          </cell>
          <cell r="N196">
            <v>0</v>
          </cell>
          <cell r="O196">
            <v>0</v>
          </cell>
          <cell r="P196">
            <v>0</v>
          </cell>
          <cell r="Q196">
            <v>0</v>
          </cell>
          <cell r="R196">
            <v>0</v>
          </cell>
          <cell r="S196">
            <v>0</v>
          </cell>
          <cell r="T196">
            <v>0</v>
          </cell>
          <cell r="U196">
            <v>98</v>
          </cell>
          <cell r="V196">
            <v>0</v>
          </cell>
          <cell r="W196">
            <v>0</v>
          </cell>
          <cell r="X196">
            <v>36</v>
          </cell>
          <cell r="Y196">
            <v>0</v>
          </cell>
          <cell r="Z196">
            <v>134</v>
          </cell>
          <cell r="AB196">
            <v>0</v>
          </cell>
          <cell r="AC196">
            <v>0</v>
          </cell>
          <cell r="AD196">
            <v>0</v>
          </cell>
          <cell r="AE196">
            <v>0</v>
          </cell>
          <cell r="AF196">
            <v>0</v>
          </cell>
          <cell r="AG196">
            <v>0</v>
          </cell>
          <cell r="AH196">
            <v>0</v>
          </cell>
          <cell r="AI196">
            <v>0</v>
          </cell>
          <cell r="AJ196">
            <v>0</v>
          </cell>
          <cell r="AK196">
            <v>0</v>
          </cell>
          <cell r="AL196">
            <v>0</v>
          </cell>
          <cell r="AN196">
            <v>0</v>
          </cell>
          <cell r="AO196">
            <v>0</v>
          </cell>
          <cell r="AP196">
            <v>0</v>
          </cell>
          <cell r="AQ196">
            <v>0</v>
          </cell>
          <cell r="AR196">
            <v>0</v>
          </cell>
          <cell r="AS196">
            <v>90</v>
          </cell>
          <cell r="AT196">
            <v>0</v>
          </cell>
          <cell r="AU196">
            <v>90</v>
          </cell>
          <cell r="AW196">
            <v>245</v>
          </cell>
          <cell r="AX196">
            <v>1010</v>
          </cell>
          <cell r="AY196">
            <v>0</v>
          </cell>
          <cell r="AZ196">
            <v>0</v>
          </cell>
          <cell r="BA196">
            <v>0</v>
          </cell>
          <cell r="BB196">
            <v>1255</v>
          </cell>
          <cell r="BD196">
            <v>0</v>
          </cell>
          <cell r="BE196">
            <v>0</v>
          </cell>
          <cell r="BF196">
            <v>0</v>
          </cell>
          <cell r="BG196">
            <v>0</v>
          </cell>
          <cell r="BH196">
            <v>0</v>
          </cell>
          <cell r="BI196">
            <v>0</v>
          </cell>
          <cell r="BJ196">
            <v>0</v>
          </cell>
          <cell r="BK196">
            <v>0</v>
          </cell>
          <cell r="BL196">
            <v>0</v>
          </cell>
          <cell r="BM196">
            <v>35</v>
          </cell>
          <cell r="BN196">
            <v>0</v>
          </cell>
          <cell r="BO196">
            <v>0</v>
          </cell>
          <cell r="BP196">
            <v>0</v>
          </cell>
          <cell r="BQ196">
            <v>0</v>
          </cell>
          <cell r="BR196">
            <v>12</v>
          </cell>
          <cell r="BS196">
            <v>0</v>
          </cell>
          <cell r="BT196">
            <v>0</v>
          </cell>
          <cell r="BU196">
            <v>0</v>
          </cell>
          <cell r="BV196">
            <v>0</v>
          </cell>
          <cell r="BW196">
            <v>477</v>
          </cell>
          <cell r="BX196">
            <v>0</v>
          </cell>
          <cell r="BY196">
            <v>0</v>
          </cell>
          <cell r="BZ196">
            <v>0</v>
          </cell>
          <cell r="CA196">
            <v>0</v>
          </cell>
          <cell r="CB196">
            <v>0</v>
          </cell>
          <cell r="CC196">
            <v>0</v>
          </cell>
          <cell r="CD196">
            <v>524</v>
          </cell>
          <cell r="CF196">
            <v>2</v>
          </cell>
          <cell r="CG196">
            <v>2</v>
          </cell>
          <cell r="CH196">
            <v>0</v>
          </cell>
          <cell r="CI196">
            <v>0</v>
          </cell>
          <cell r="CJ196">
            <v>17</v>
          </cell>
          <cell r="CK196">
            <v>0</v>
          </cell>
          <cell r="CL196">
            <v>21</v>
          </cell>
          <cell r="CN196">
            <v>0</v>
          </cell>
          <cell r="CP196">
            <v>0</v>
          </cell>
          <cell r="CR196">
            <v>0</v>
          </cell>
          <cell r="CS196">
            <v>0</v>
          </cell>
          <cell r="CT196">
            <v>374</v>
          </cell>
          <cell r="CU196">
            <v>0</v>
          </cell>
          <cell r="CV196">
            <v>0</v>
          </cell>
          <cell r="CW196">
            <v>51</v>
          </cell>
          <cell r="CX196">
            <v>0</v>
          </cell>
          <cell r="CY196">
            <v>0</v>
          </cell>
          <cell r="CZ196">
            <v>0</v>
          </cell>
          <cell r="DA196">
            <v>0</v>
          </cell>
          <cell r="DB196">
            <v>0</v>
          </cell>
          <cell r="DC196">
            <v>425</v>
          </cell>
          <cell r="DE196">
            <v>0</v>
          </cell>
          <cell r="DG196">
            <v>2449</v>
          </cell>
          <cell r="DI196">
            <v>0</v>
          </cell>
          <cell r="DJ196">
            <v>0</v>
          </cell>
          <cell r="DK196">
            <v>0</v>
          </cell>
          <cell r="DL196">
            <v>0</v>
          </cell>
          <cell r="DM196">
            <v>0</v>
          </cell>
          <cell r="DN196">
            <v>0</v>
          </cell>
          <cell r="DO196">
            <v>0</v>
          </cell>
          <cell r="DP196">
            <v>0</v>
          </cell>
          <cell r="DQ196">
            <v>0</v>
          </cell>
          <cell r="DR196">
            <v>0</v>
          </cell>
          <cell r="DS196">
            <v>0</v>
          </cell>
          <cell r="DT196">
            <v>0</v>
          </cell>
          <cell r="DU196">
            <v>0</v>
          </cell>
          <cell r="DV196">
            <v>0</v>
          </cell>
          <cell r="DW196">
            <v>0</v>
          </cell>
          <cell r="DX196">
            <v>0</v>
          </cell>
          <cell r="DY196">
            <v>0</v>
          </cell>
          <cell r="DZ196">
            <v>0</v>
          </cell>
          <cell r="EA196">
            <v>0</v>
          </cell>
          <cell r="EB196">
            <v>0</v>
          </cell>
          <cell r="EC196">
            <v>0</v>
          </cell>
          <cell r="ED196">
            <v>0</v>
          </cell>
          <cell r="EE196">
            <v>0</v>
          </cell>
          <cell r="EF196">
            <v>0</v>
          </cell>
          <cell r="EG196">
            <v>0</v>
          </cell>
          <cell r="EH196">
            <v>0</v>
          </cell>
          <cell r="EI196">
            <v>0</v>
          </cell>
          <cell r="EJ196">
            <v>0</v>
          </cell>
          <cell r="EK196">
            <v>0</v>
          </cell>
          <cell r="EL196">
            <v>0</v>
          </cell>
          <cell r="EM196">
            <v>0</v>
          </cell>
          <cell r="EN196">
            <v>0</v>
          </cell>
          <cell r="EO196">
            <v>0</v>
          </cell>
          <cell r="EP196">
            <v>0</v>
          </cell>
          <cell r="EQ196">
            <v>0</v>
          </cell>
          <cell r="ER196">
            <v>0</v>
          </cell>
          <cell r="ES196">
            <v>0</v>
          </cell>
          <cell r="ET196">
            <v>0</v>
          </cell>
          <cell r="EU196">
            <v>0</v>
          </cell>
          <cell r="EV196">
            <v>0</v>
          </cell>
          <cell r="EW196">
            <v>0</v>
          </cell>
          <cell r="EX196">
            <v>0</v>
          </cell>
          <cell r="EY196">
            <v>0</v>
          </cell>
          <cell r="EZ196">
            <v>0</v>
          </cell>
          <cell r="FA196">
            <v>0</v>
          </cell>
          <cell r="FB196">
            <v>0</v>
          </cell>
          <cell r="FC196">
            <v>0</v>
          </cell>
          <cell r="FD196">
            <v>0</v>
          </cell>
          <cell r="FE196">
            <v>0</v>
          </cell>
          <cell r="FF196">
            <v>0</v>
          </cell>
          <cell r="FG196">
            <v>3330</v>
          </cell>
          <cell r="FH196">
            <v>2017</v>
          </cell>
          <cell r="FJ196">
            <v>0</v>
          </cell>
          <cell r="FL196">
            <v>0</v>
          </cell>
          <cell r="FM196">
            <v>0</v>
          </cell>
          <cell r="FN196">
            <v>0</v>
          </cell>
          <cell r="FO196">
            <v>0</v>
          </cell>
          <cell r="FQ196">
            <v>0</v>
          </cell>
          <cell r="FR196">
            <v>303</v>
          </cell>
          <cell r="FS196">
            <v>0</v>
          </cell>
          <cell r="FT196">
            <v>1703</v>
          </cell>
          <cell r="FU196">
            <v>3187</v>
          </cell>
          <cell r="FV196">
            <v>6285</v>
          </cell>
          <cell r="FW196">
            <v>2574</v>
          </cell>
          <cell r="FX196">
            <v>0</v>
          </cell>
          <cell r="FY196">
            <v>0</v>
          </cell>
          <cell r="FZ196">
            <v>3647</v>
          </cell>
          <cell r="GA196">
            <v>80</v>
          </cell>
          <cell r="GB196">
            <v>0</v>
          </cell>
          <cell r="GC196">
            <v>-422</v>
          </cell>
          <cell r="GD196">
            <v>0</v>
          </cell>
          <cell r="GE196">
            <v>195</v>
          </cell>
          <cell r="GF196">
            <v>192</v>
          </cell>
          <cell r="GG196">
            <v>250</v>
          </cell>
          <cell r="GH196">
            <v>-250</v>
          </cell>
          <cell r="GI196">
            <v>17744</v>
          </cell>
        </row>
        <row r="197">
          <cell r="B197" t="str">
            <v>West Lindsey</v>
          </cell>
          <cell r="C197" t="str">
            <v>EM</v>
          </cell>
          <cell r="D197" t="str">
            <v>SD</v>
          </cell>
          <cell r="E197">
            <v>0</v>
          </cell>
          <cell r="F197">
            <v>0</v>
          </cell>
          <cell r="G197">
            <v>0</v>
          </cell>
          <cell r="H197">
            <v>0</v>
          </cell>
          <cell r="I197">
            <v>0</v>
          </cell>
          <cell r="J197">
            <v>0</v>
          </cell>
          <cell r="L197">
            <v>0</v>
          </cell>
          <cell r="M197">
            <v>0</v>
          </cell>
          <cell r="N197">
            <v>0</v>
          </cell>
          <cell r="O197">
            <v>0</v>
          </cell>
          <cell r="P197">
            <v>0</v>
          </cell>
          <cell r="Q197">
            <v>0</v>
          </cell>
          <cell r="R197">
            <v>0</v>
          </cell>
          <cell r="S197">
            <v>0</v>
          </cell>
          <cell r="T197">
            <v>0</v>
          </cell>
          <cell r="U197">
            <v>2</v>
          </cell>
          <cell r="V197">
            <v>0</v>
          </cell>
          <cell r="W197">
            <v>0</v>
          </cell>
          <cell r="X197">
            <v>0</v>
          </cell>
          <cell r="Y197">
            <v>0</v>
          </cell>
          <cell r="Z197">
            <v>2</v>
          </cell>
          <cell r="AB197">
            <v>0</v>
          </cell>
          <cell r="AC197">
            <v>0</v>
          </cell>
          <cell r="AD197">
            <v>0</v>
          </cell>
          <cell r="AE197">
            <v>0</v>
          </cell>
          <cell r="AF197">
            <v>0</v>
          </cell>
          <cell r="AG197">
            <v>0</v>
          </cell>
          <cell r="AH197">
            <v>0</v>
          </cell>
          <cell r="AI197">
            <v>0</v>
          </cell>
          <cell r="AJ197">
            <v>0</v>
          </cell>
          <cell r="AK197">
            <v>0</v>
          </cell>
          <cell r="AL197">
            <v>0</v>
          </cell>
          <cell r="AN197">
            <v>26</v>
          </cell>
          <cell r="AO197">
            <v>0</v>
          </cell>
          <cell r="AP197">
            <v>0</v>
          </cell>
          <cell r="AQ197">
            <v>29</v>
          </cell>
          <cell r="AR197">
            <v>0</v>
          </cell>
          <cell r="AS197">
            <v>0</v>
          </cell>
          <cell r="AT197">
            <v>0</v>
          </cell>
          <cell r="AU197">
            <v>55</v>
          </cell>
          <cell r="AW197">
            <v>22</v>
          </cell>
          <cell r="AX197">
            <v>136</v>
          </cell>
          <cell r="AY197">
            <v>0</v>
          </cell>
          <cell r="AZ197">
            <v>0</v>
          </cell>
          <cell r="BA197">
            <v>0</v>
          </cell>
          <cell r="BB197">
            <v>158</v>
          </cell>
          <cell r="BD197">
            <v>1</v>
          </cell>
          <cell r="BE197">
            <v>0</v>
          </cell>
          <cell r="BF197">
            <v>0</v>
          </cell>
          <cell r="BG197">
            <v>10</v>
          </cell>
          <cell r="BH197">
            <v>8</v>
          </cell>
          <cell r="BI197">
            <v>0</v>
          </cell>
          <cell r="BJ197">
            <v>0</v>
          </cell>
          <cell r="BK197">
            <v>0</v>
          </cell>
          <cell r="BL197">
            <v>0</v>
          </cell>
          <cell r="BM197">
            <v>13</v>
          </cell>
          <cell r="BN197">
            <v>9</v>
          </cell>
          <cell r="BO197">
            <v>5</v>
          </cell>
          <cell r="BP197">
            <v>0</v>
          </cell>
          <cell r="BQ197">
            <v>5</v>
          </cell>
          <cell r="BR197">
            <v>24</v>
          </cell>
          <cell r="BS197">
            <v>0</v>
          </cell>
          <cell r="BT197">
            <v>0</v>
          </cell>
          <cell r="BU197">
            <v>0</v>
          </cell>
          <cell r="BV197">
            <v>0</v>
          </cell>
          <cell r="BW197">
            <v>15</v>
          </cell>
          <cell r="BX197">
            <v>262</v>
          </cell>
          <cell r="BY197">
            <v>0</v>
          </cell>
          <cell r="BZ197">
            <v>0</v>
          </cell>
          <cell r="CA197">
            <v>0</v>
          </cell>
          <cell r="CB197">
            <v>0</v>
          </cell>
          <cell r="CC197">
            <v>0</v>
          </cell>
          <cell r="CD197">
            <v>352</v>
          </cell>
          <cell r="CF197">
            <v>15</v>
          </cell>
          <cell r="CG197">
            <v>36</v>
          </cell>
          <cell r="CH197">
            <v>13</v>
          </cell>
          <cell r="CI197">
            <v>0</v>
          </cell>
          <cell r="CJ197">
            <v>44</v>
          </cell>
          <cell r="CK197">
            <v>0</v>
          </cell>
          <cell r="CL197">
            <v>108</v>
          </cell>
          <cell r="CN197">
            <v>0</v>
          </cell>
          <cell r="CP197">
            <v>0</v>
          </cell>
          <cell r="CR197">
            <v>0</v>
          </cell>
          <cell r="CS197">
            <v>0</v>
          </cell>
          <cell r="CT197">
            <v>52</v>
          </cell>
          <cell r="CU197">
            <v>0</v>
          </cell>
          <cell r="CV197">
            <v>62</v>
          </cell>
          <cell r="CW197">
            <v>0</v>
          </cell>
          <cell r="CX197">
            <v>1</v>
          </cell>
          <cell r="CY197">
            <v>9</v>
          </cell>
          <cell r="CZ197">
            <v>0</v>
          </cell>
          <cell r="DA197">
            <v>0</v>
          </cell>
          <cell r="DB197">
            <v>0</v>
          </cell>
          <cell r="DC197">
            <v>124</v>
          </cell>
          <cell r="DE197">
            <v>0</v>
          </cell>
          <cell r="DG197">
            <v>799</v>
          </cell>
          <cell r="DI197">
            <v>0</v>
          </cell>
          <cell r="DJ197">
            <v>0</v>
          </cell>
          <cell r="DK197">
            <v>0</v>
          </cell>
          <cell r="DL197">
            <v>0</v>
          </cell>
          <cell r="DM197">
            <v>0</v>
          </cell>
          <cell r="DN197">
            <v>0</v>
          </cell>
          <cell r="DO197">
            <v>0</v>
          </cell>
          <cell r="DP197">
            <v>0</v>
          </cell>
          <cell r="DQ197">
            <v>0</v>
          </cell>
          <cell r="DR197">
            <v>0</v>
          </cell>
          <cell r="DS197">
            <v>0</v>
          </cell>
          <cell r="DT197">
            <v>0</v>
          </cell>
          <cell r="DU197">
            <v>0</v>
          </cell>
          <cell r="DV197">
            <v>0</v>
          </cell>
          <cell r="DW197">
            <v>0</v>
          </cell>
          <cell r="DX197">
            <v>0</v>
          </cell>
          <cell r="DY197">
            <v>0</v>
          </cell>
          <cell r="DZ197">
            <v>0</v>
          </cell>
          <cell r="EA197">
            <v>0</v>
          </cell>
          <cell r="EB197">
            <v>0</v>
          </cell>
          <cell r="EC197">
            <v>0</v>
          </cell>
          <cell r="ED197">
            <v>0</v>
          </cell>
          <cell r="EE197">
            <v>0</v>
          </cell>
          <cell r="EF197">
            <v>0</v>
          </cell>
          <cell r="EG197">
            <v>0</v>
          </cell>
          <cell r="EH197">
            <v>0</v>
          </cell>
          <cell r="EI197">
            <v>0</v>
          </cell>
          <cell r="EJ197">
            <v>0</v>
          </cell>
          <cell r="EK197">
            <v>0</v>
          </cell>
          <cell r="EL197">
            <v>0</v>
          </cell>
          <cell r="EM197">
            <v>0</v>
          </cell>
          <cell r="EN197">
            <v>0</v>
          </cell>
          <cell r="EO197">
            <v>0</v>
          </cell>
          <cell r="EP197">
            <v>0</v>
          </cell>
          <cell r="EQ197">
            <v>0</v>
          </cell>
          <cell r="ER197">
            <v>0</v>
          </cell>
          <cell r="ES197">
            <v>0</v>
          </cell>
          <cell r="ET197">
            <v>0</v>
          </cell>
          <cell r="EU197">
            <v>0</v>
          </cell>
          <cell r="EV197">
            <v>0</v>
          </cell>
          <cell r="EW197">
            <v>0</v>
          </cell>
          <cell r="EX197">
            <v>0</v>
          </cell>
          <cell r="EY197">
            <v>0</v>
          </cell>
          <cell r="EZ197">
            <v>0</v>
          </cell>
          <cell r="FA197">
            <v>0</v>
          </cell>
          <cell r="FB197">
            <v>0</v>
          </cell>
          <cell r="FC197">
            <v>0</v>
          </cell>
          <cell r="FD197">
            <v>0</v>
          </cell>
          <cell r="FE197">
            <v>0</v>
          </cell>
          <cell r="FF197">
            <v>0</v>
          </cell>
          <cell r="FG197">
            <v>6459</v>
          </cell>
          <cell r="FH197">
            <v>2619</v>
          </cell>
          <cell r="FJ197">
            <v>0</v>
          </cell>
          <cell r="FL197">
            <v>0</v>
          </cell>
          <cell r="FM197">
            <v>0</v>
          </cell>
          <cell r="FN197">
            <v>0</v>
          </cell>
          <cell r="FO197">
            <v>0</v>
          </cell>
          <cell r="FQ197">
            <v>0</v>
          </cell>
          <cell r="FR197">
            <v>1037</v>
          </cell>
          <cell r="FS197">
            <v>0</v>
          </cell>
          <cell r="FT197">
            <v>1500</v>
          </cell>
          <cell r="FU197">
            <v>1438</v>
          </cell>
          <cell r="FV197">
            <v>4849</v>
          </cell>
          <cell r="FW197">
            <v>1396</v>
          </cell>
          <cell r="FX197">
            <v>0</v>
          </cell>
          <cell r="FY197">
            <v>0</v>
          </cell>
          <cell r="FZ197">
            <v>3442</v>
          </cell>
          <cell r="GA197">
            <v>630</v>
          </cell>
          <cell r="GB197">
            <v>82</v>
          </cell>
          <cell r="GC197">
            <v>-35</v>
          </cell>
          <cell r="GD197">
            <v>0</v>
          </cell>
          <cell r="GE197">
            <v>0</v>
          </cell>
          <cell r="GF197">
            <v>0</v>
          </cell>
          <cell r="GG197">
            <v>0</v>
          </cell>
          <cell r="GH197">
            <v>69</v>
          </cell>
          <cell r="GI197">
            <v>14408</v>
          </cell>
        </row>
        <row r="198">
          <cell r="B198" t="str">
            <v>Norfolk</v>
          </cell>
          <cell r="C198" t="str">
            <v>EE</v>
          </cell>
          <cell r="D198" t="str">
            <v>SC</v>
          </cell>
          <cell r="E198">
            <v>508</v>
          </cell>
          <cell r="F198">
            <v>13157</v>
          </cell>
          <cell r="G198">
            <v>10661</v>
          </cell>
          <cell r="H198">
            <v>951</v>
          </cell>
          <cell r="I198">
            <v>503</v>
          </cell>
          <cell r="J198">
            <v>25780</v>
          </cell>
          <cell r="L198">
            <v>0</v>
          </cell>
          <cell r="M198">
            <v>0</v>
          </cell>
          <cell r="N198">
            <v>319</v>
          </cell>
          <cell r="O198">
            <v>12652</v>
          </cell>
          <cell r="P198">
            <v>2275</v>
          </cell>
          <cell r="Q198">
            <v>3132</v>
          </cell>
          <cell r="R198">
            <v>0</v>
          </cell>
          <cell r="S198">
            <v>0</v>
          </cell>
          <cell r="T198">
            <v>796</v>
          </cell>
          <cell r="U198">
            <v>0</v>
          </cell>
          <cell r="V198">
            <v>0</v>
          </cell>
          <cell r="W198">
            <v>0</v>
          </cell>
          <cell r="X198">
            <v>62</v>
          </cell>
          <cell r="Y198">
            <v>0</v>
          </cell>
          <cell r="Z198">
            <v>19236</v>
          </cell>
          <cell r="AB198">
            <v>0</v>
          </cell>
          <cell r="AC198">
            <v>0</v>
          </cell>
          <cell r="AD198">
            <v>263</v>
          </cell>
          <cell r="AE198">
            <v>0</v>
          </cell>
          <cell r="AF198">
            <v>836</v>
          </cell>
          <cell r="AG198">
            <v>240</v>
          </cell>
          <cell r="AH198">
            <v>1030</v>
          </cell>
          <cell r="AI198">
            <v>14</v>
          </cell>
          <cell r="AJ198">
            <v>0</v>
          </cell>
          <cell r="AK198">
            <v>22</v>
          </cell>
          <cell r="AL198">
            <v>2405</v>
          </cell>
          <cell r="AN198">
            <v>0</v>
          </cell>
          <cell r="AO198">
            <v>0</v>
          </cell>
          <cell r="AP198">
            <v>0</v>
          </cell>
          <cell r="AQ198">
            <v>0</v>
          </cell>
          <cell r="AR198">
            <v>198</v>
          </cell>
          <cell r="AS198">
            <v>0</v>
          </cell>
          <cell r="AT198">
            <v>0</v>
          </cell>
          <cell r="AU198">
            <v>198</v>
          </cell>
          <cell r="AW198">
            <v>469</v>
          </cell>
          <cell r="AX198">
            <v>0</v>
          </cell>
          <cell r="AY198">
            <v>29</v>
          </cell>
          <cell r="AZ198">
            <v>0</v>
          </cell>
          <cell r="BA198">
            <v>911</v>
          </cell>
          <cell r="BB198">
            <v>1409</v>
          </cell>
          <cell r="BD198">
            <v>0</v>
          </cell>
          <cell r="BE198">
            <v>20</v>
          </cell>
          <cell r="BF198">
            <v>0</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299</v>
          </cell>
          <cell r="BW198">
            <v>0</v>
          </cell>
          <cell r="BX198">
            <v>0</v>
          </cell>
          <cell r="BY198">
            <v>157</v>
          </cell>
          <cell r="BZ198">
            <v>0</v>
          </cell>
          <cell r="CA198">
            <v>0</v>
          </cell>
          <cell r="CB198">
            <v>0</v>
          </cell>
          <cell r="CC198">
            <v>0</v>
          </cell>
          <cell r="CD198">
            <v>476</v>
          </cell>
          <cell r="CF198">
            <v>0</v>
          </cell>
          <cell r="CG198">
            <v>0</v>
          </cell>
          <cell r="CH198">
            <v>0</v>
          </cell>
          <cell r="CI198">
            <v>0</v>
          </cell>
          <cell r="CJ198">
            <v>662</v>
          </cell>
          <cell r="CK198">
            <v>0</v>
          </cell>
          <cell r="CL198">
            <v>662</v>
          </cell>
          <cell r="CN198">
            <v>0</v>
          </cell>
          <cell r="CP198">
            <v>1156</v>
          </cell>
          <cell r="CR198">
            <v>2</v>
          </cell>
          <cell r="CS198">
            <v>0</v>
          </cell>
          <cell r="CT198">
            <v>16</v>
          </cell>
          <cell r="CU198">
            <v>0</v>
          </cell>
          <cell r="CV198">
            <v>0</v>
          </cell>
          <cell r="CW198">
            <v>0</v>
          </cell>
          <cell r="CX198">
            <v>4</v>
          </cell>
          <cell r="CY198">
            <v>2</v>
          </cell>
          <cell r="CZ198">
            <v>0</v>
          </cell>
          <cell r="DA198">
            <v>0</v>
          </cell>
          <cell r="DB198">
            <v>431</v>
          </cell>
          <cell r="DC198">
            <v>455</v>
          </cell>
          <cell r="DE198">
            <v>138</v>
          </cell>
          <cell r="DG198">
            <v>51915</v>
          </cell>
          <cell r="DI198">
            <v>0</v>
          </cell>
          <cell r="DJ198">
            <v>0</v>
          </cell>
          <cell r="DK198">
            <v>0</v>
          </cell>
          <cell r="DL198">
            <v>0</v>
          </cell>
          <cell r="DM198">
            <v>0</v>
          </cell>
          <cell r="DN198">
            <v>0</v>
          </cell>
          <cell r="DO198">
            <v>0</v>
          </cell>
          <cell r="DP198">
            <v>0</v>
          </cell>
          <cell r="DQ198">
            <v>0</v>
          </cell>
          <cell r="DR198">
            <v>0</v>
          </cell>
          <cell r="DS198">
            <v>0</v>
          </cell>
          <cell r="DT198">
            <v>0</v>
          </cell>
          <cell r="DU198">
            <v>0</v>
          </cell>
          <cell r="DV198">
            <v>0</v>
          </cell>
          <cell r="DW198">
            <v>0</v>
          </cell>
          <cell r="DX198">
            <v>0</v>
          </cell>
          <cell r="DY198">
            <v>0</v>
          </cell>
          <cell r="DZ198">
            <v>0</v>
          </cell>
          <cell r="EA198">
            <v>0</v>
          </cell>
          <cell r="EB198">
            <v>0</v>
          </cell>
          <cell r="EC198">
            <v>0</v>
          </cell>
          <cell r="ED198">
            <v>0</v>
          </cell>
          <cell r="EE198">
            <v>0</v>
          </cell>
          <cell r="EF198">
            <v>0</v>
          </cell>
          <cell r="EG198">
            <v>0</v>
          </cell>
          <cell r="EH198">
            <v>0</v>
          </cell>
          <cell r="EI198">
            <v>0</v>
          </cell>
          <cell r="EJ198">
            <v>0</v>
          </cell>
          <cell r="EK198">
            <v>0</v>
          </cell>
          <cell r="EL198">
            <v>0</v>
          </cell>
          <cell r="EM198">
            <v>0</v>
          </cell>
          <cell r="EN198">
            <v>0</v>
          </cell>
          <cell r="EO198">
            <v>0</v>
          </cell>
          <cell r="EP198">
            <v>0</v>
          </cell>
          <cell r="EQ198">
            <v>0</v>
          </cell>
          <cell r="ER198">
            <v>0</v>
          </cell>
          <cell r="ES198">
            <v>0</v>
          </cell>
          <cell r="ET198">
            <v>0</v>
          </cell>
          <cell r="EU198">
            <v>0</v>
          </cell>
          <cell r="EV198">
            <v>0</v>
          </cell>
          <cell r="EW198">
            <v>0</v>
          </cell>
          <cell r="EX198">
            <v>0</v>
          </cell>
          <cell r="EY198">
            <v>0</v>
          </cell>
          <cell r="EZ198">
            <v>0</v>
          </cell>
          <cell r="FA198">
            <v>0</v>
          </cell>
          <cell r="FB198">
            <v>0</v>
          </cell>
          <cell r="FC198">
            <v>0</v>
          </cell>
          <cell r="FD198">
            <v>0</v>
          </cell>
          <cell r="FE198">
            <v>0</v>
          </cell>
          <cell r="FF198">
            <v>13591</v>
          </cell>
          <cell r="FG198">
            <v>60021</v>
          </cell>
          <cell r="FH198">
            <v>14974</v>
          </cell>
          <cell r="FJ198">
            <v>0</v>
          </cell>
          <cell r="FL198">
            <v>0</v>
          </cell>
          <cell r="FM198">
            <v>0</v>
          </cell>
          <cell r="FN198">
            <v>0</v>
          </cell>
          <cell r="FO198">
            <v>0</v>
          </cell>
          <cell r="FQ198">
            <v>639531</v>
          </cell>
          <cell r="FR198">
            <v>55303</v>
          </cell>
          <cell r="FS198">
            <v>317972</v>
          </cell>
          <cell r="FT198">
            <v>20206</v>
          </cell>
          <cell r="FU198">
            <v>24260</v>
          </cell>
          <cell r="FV198">
            <v>41619</v>
          </cell>
          <cell r="FW198">
            <v>4162</v>
          </cell>
          <cell r="FX198">
            <v>0</v>
          </cell>
          <cell r="FY198">
            <v>30392</v>
          </cell>
          <cell r="FZ198">
            <v>8789</v>
          </cell>
          <cell r="GA198">
            <v>0</v>
          </cell>
          <cell r="GB198">
            <v>5305</v>
          </cell>
          <cell r="GC198">
            <v>0</v>
          </cell>
          <cell r="GD198">
            <v>-2115</v>
          </cell>
          <cell r="GE198">
            <v>26044</v>
          </cell>
          <cell r="GF198">
            <v>28965</v>
          </cell>
          <cell r="GG198">
            <v>27274</v>
          </cell>
          <cell r="GH198">
            <v>-33544</v>
          </cell>
          <cell r="GI198">
            <v>1194163</v>
          </cell>
        </row>
        <row r="199">
          <cell r="B199" t="str">
            <v>Breckland</v>
          </cell>
          <cell r="C199" t="str">
            <v>EE</v>
          </cell>
          <cell r="D199" t="str">
            <v>SD</v>
          </cell>
          <cell r="E199">
            <v>0</v>
          </cell>
          <cell r="F199">
            <v>0</v>
          </cell>
          <cell r="G199">
            <v>0</v>
          </cell>
          <cell r="H199">
            <v>0</v>
          </cell>
          <cell r="I199">
            <v>0</v>
          </cell>
          <cell r="J199">
            <v>0</v>
          </cell>
          <cell r="L199">
            <v>0</v>
          </cell>
          <cell r="M199">
            <v>0</v>
          </cell>
          <cell r="N199">
            <v>0</v>
          </cell>
          <cell r="O199">
            <v>0</v>
          </cell>
          <cell r="P199">
            <v>0</v>
          </cell>
          <cell r="Q199">
            <v>200</v>
          </cell>
          <cell r="R199">
            <v>0</v>
          </cell>
          <cell r="S199">
            <v>0</v>
          </cell>
          <cell r="T199">
            <v>0</v>
          </cell>
          <cell r="U199">
            <v>110</v>
          </cell>
          <cell r="V199">
            <v>0</v>
          </cell>
          <cell r="W199">
            <v>0</v>
          </cell>
          <cell r="X199">
            <v>0</v>
          </cell>
          <cell r="Y199">
            <v>0</v>
          </cell>
          <cell r="Z199">
            <v>310</v>
          </cell>
          <cell r="AB199">
            <v>0</v>
          </cell>
          <cell r="AC199">
            <v>0</v>
          </cell>
          <cell r="AD199">
            <v>0</v>
          </cell>
          <cell r="AE199">
            <v>0</v>
          </cell>
          <cell r="AF199">
            <v>0</v>
          </cell>
          <cell r="AG199">
            <v>0</v>
          </cell>
          <cell r="AH199">
            <v>0</v>
          </cell>
          <cell r="AI199">
            <v>0</v>
          </cell>
          <cell r="AJ199">
            <v>0</v>
          </cell>
          <cell r="AK199">
            <v>0</v>
          </cell>
          <cell r="AL199">
            <v>0</v>
          </cell>
          <cell r="AN199">
            <v>602</v>
          </cell>
          <cell r="AO199">
            <v>11</v>
          </cell>
          <cell r="AP199">
            <v>0</v>
          </cell>
          <cell r="AQ199">
            <v>34</v>
          </cell>
          <cell r="AR199">
            <v>0</v>
          </cell>
          <cell r="AS199">
            <v>0</v>
          </cell>
          <cell r="AT199">
            <v>0</v>
          </cell>
          <cell r="AU199">
            <v>647</v>
          </cell>
          <cell r="AW199">
            <v>0</v>
          </cell>
          <cell r="AX199">
            <v>285</v>
          </cell>
          <cell r="AY199">
            <v>0</v>
          </cell>
          <cell r="AZ199">
            <v>0</v>
          </cell>
          <cell r="BA199">
            <v>0</v>
          </cell>
          <cell r="BB199">
            <v>285</v>
          </cell>
          <cell r="BD199">
            <v>0</v>
          </cell>
          <cell r="BE199">
            <v>0</v>
          </cell>
          <cell r="BF199">
            <v>0</v>
          </cell>
          <cell r="BG199">
            <v>0</v>
          </cell>
          <cell r="BH199">
            <v>10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25</v>
          </cell>
          <cell r="BX199">
            <v>73</v>
          </cell>
          <cell r="BY199">
            <v>0</v>
          </cell>
          <cell r="BZ199">
            <v>0</v>
          </cell>
          <cell r="CA199">
            <v>0</v>
          </cell>
          <cell r="CB199">
            <v>0</v>
          </cell>
          <cell r="CC199">
            <v>0</v>
          </cell>
          <cell r="CD199">
            <v>108</v>
          </cell>
          <cell r="CF199">
            <v>0</v>
          </cell>
          <cell r="CG199">
            <v>8</v>
          </cell>
          <cell r="CH199">
            <v>0</v>
          </cell>
          <cell r="CI199">
            <v>0</v>
          </cell>
          <cell r="CJ199">
            <v>8</v>
          </cell>
          <cell r="CK199">
            <v>0</v>
          </cell>
          <cell r="CL199">
            <v>16</v>
          </cell>
          <cell r="CN199">
            <v>0</v>
          </cell>
          <cell r="CP199">
            <v>0</v>
          </cell>
          <cell r="CR199">
            <v>0</v>
          </cell>
          <cell r="CS199">
            <v>0</v>
          </cell>
          <cell r="CT199">
            <v>2</v>
          </cell>
          <cell r="CU199">
            <v>0</v>
          </cell>
          <cell r="CV199">
            <v>24</v>
          </cell>
          <cell r="CW199">
            <v>8</v>
          </cell>
          <cell r="CX199">
            <v>0</v>
          </cell>
          <cell r="CY199">
            <v>0</v>
          </cell>
          <cell r="CZ199">
            <v>0</v>
          </cell>
          <cell r="DA199">
            <v>0</v>
          </cell>
          <cell r="DB199">
            <v>0</v>
          </cell>
          <cell r="DC199">
            <v>34</v>
          </cell>
          <cell r="DE199">
            <v>192</v>
          </cell>
          <cell r="DG199">
            <v>1592</v>
          </cell>
          <cell r="DI199">
            <v>0</v>
          </cell>
          <cell r="DJ199">
            <v>0</v>
          </cell>
          <cell r="DK199">
            <v>0</v>
          </cell>
          <cell r="DL199">
            <v>0</v>
          </cell>
          <cell r="DM199">
            <v>0</v>
          </cell>
          <cell r="DN199">
            <v>0</v>
          </cell>
          <cell r="DO199">
            <v>0</v>
          </cell>
          <cell r="DP199">
            <v>0</v>
          </cell>
          <cell r="DQ199">
            <v>0</v>
          </cell>
          <cell r="DR199">
            <v>0</v>
          </cell>
          <cell r="DS199">
            <v>0</v>
          </cell>
          <cell r="DT199">
            <v>0</v>
          </cell>
          <cell r="DU199">
            <v>0</v>
          </cell>
          <cell r="DV199">
            <v>0</v>
          </cell>
          <cell r="DW199">
            <v>0</v>
          </cell>
          <cell r="DX199">
            <v>0</v>
          </cell>
          <cell r="DY199">
            <v>0</v>
          </cell>
          <cell r="DZ199">
            <v>0</v>
          </cell>
          <cell r="EA199">
            <v>0</v>
          </cell>
          <cell r="EB199">
            <v>0</v>
          </cell>
          <cell r="EC199">
            <v>0</v>
          </cell>
          <cell r="ED199">
            <v>0</v>
          </cell>
          <cell r="EE199">
            <v>0</v>
          </cell>
          <cell r="EF199">
            <v>0</v>
          </cell>
          <cell r="EG199">
            <v>0</v>
          </cell>
          <cell r="EH199">
            <v>0</v>
          </cell>
          <cell r="EI199">
            <v>0</v>
          </cell>
          <cell r="EJ199">
            <v>0</v>
          </cell>
          <cell r="EK199">
            <v>0</v>
          </cell>
          <cell r="EL199">
            <v>0</v>
          </cell>
          <cell r="EM199">
            <v>0</v>
          </cell>
          <cell r="EN199">
            <v>0</v>
          </cell>
          <cell r="EO199">
            <v>0</v>
          </cell>
          <cell r="EP199">
            <v>0</v>
          </cell>
          <cell r="EQ199">
            <v>0</v>
          </cell>
          <cell r="ER199">
            <v>0</v>
          </cell>
          <cell r="ES199">
            <v>0</v>
          </cell>
          <cell r="ET199">
            <v>0</v>
          </cell>
          <cell r="EU199">
            <v>0</v>
          </cell>
          <cell r="EV199">
            <v>0</v>
          </cell>
          <cell r="EW199">
            <v>0</v>
          </cell>
          <cell r="EX199">
            <v>0</v>
          </cell>
          <cell r="EY199">
            <v>0</v>
          </cell>
          <cell r="EZ199">
            <v>0</v>
          </cell>
          <cell r="FA199">
            <v>0</v>
          </cell>
          <cell r="FB199">
            <v>0</v>
          </cell>
          <cell r="FC199">
            <v>0</v>
          </cell>
          <cell r="FD199">
            <v>0</v>
          </cell>
          <cell r="FE199">
            <v>0</v>
          </cell>
          <cell r="FF199">
            <v>0</v>
          </cell>
          <cell r="FG199">
            <v>6015</v>
          </cell>
          <cell r="FH199">
            <v>0</v>
          </cell>
          <cell r="FJ199">
            <v>0</v>
          </cell>
          <cell r="FL199">
            <v>0</v>
          </cell>
          <cell r="FM199">
            <v>0</v>
          </cell>
          <cell r="FN199">
            <v>0</v>
          </cell>
          <cell r="FO199">
            <v>0</v>
          </cell>
          <cell r="FQ199">
            <v>0</v>
          </cell>
          <cell r="FR199">
            <v>945</v>
          </cell>
          <cell r="FS199">
            <v>0</v>
          </cell>
          <cell r="FT199">
            <v>2145</v>
          </cell>
          <cell r="FU199">
            <v>2590</v>
          </cell>
          <cell r="FV199">
            <v>4929</v>
          </cell>
          <cell r="FW199">
            <v>1955</v>
          </cell>
          <cell r="FX199">
            <v>0</v>
          </cell>
          <cell r="FY199">
            <v>0</v>
          </cell>
          <cell r="FZ199">
            <v>3971</v>
          </cell>
          <cell r="GA199">
            <v>99</v>
          </cell>
          <cell r="GB199">
            <v>561</v>
          </cell>
          <cell r="GC199">
            <v>-1690</v>
          </cell>
          <cell r="GD199">
            <v>0</v>
          </cell>
          <cell r="GE199">
            <v>0</v>
          </cell>
          <cell r="GF199">
            <v>0</v>
          </cell>
          <cell r="GG199">
            <v>674</v>
          </cell>
          <cell r="GH199">
            <v>0</v>
          </cell>
          <cell r="GI199">
            <v>16179</v>
          </cell>
        </row>
        <row r="200">
          <cell r="B200" t="str">
            <v>Broadland</v>
          </cell>
          <cell r="C200" t="str">
            <v>EE</v>
          </cell>
          <cell r="D200" t="str">
            <v>SD</v>
          </cell>
          <cell r="E200">
            <v>0</v>
          </cell>
          <cell r="F200">
            <v>0</v>
          </cell>
          <cell r="G200">
            <v>0</v>
          </cell>
          <cell r="H200">
            <v>0</v>
          </cell>
          <cell r="I200">
            <v>0</v>
          </cell>
          <cell r="J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B200">
            <v>0</v>
          </cell>
          <cell r="AC200">
            <v>0</v>
          </cell>
          <cell r="AD200">
            <v>0</v>
          </cell>
          <cell r="AE200">
            <v>0</v>
          </cell>
          <cell r="AF200">
            <v>0</v>
          </cell>
          <cell r="AG200">
            <v>0</v>
          </cell>
          <cell r="AH200">
            <v>0</v>
          </cell>
          <cell r="AI200">
            <v>0</v>
          </cell>
          <cell r="AJ200">
            <v>0</v>
          </cell>
          <cell r="AK200">
            <v>0</v>
          </cell>
          <cell r="AL200">
            <v>0</v>
          </cell>
          <cell r="AN200">
            <v>0</v>
          </cell>
          <cell r="AO200">
            <v>0</v>
          </cell>
          <cell r="AP200">
            <v>0</v>
          </cell>
          <cell r="AQ200">
            <v>0</v>
          </cell>
          <cell r="AR200">
            <v>0</v>
          </cell>
          <cell r="AS200">
            <v>0</v>
          </cell>
          <cell r="AT200">
            <v>0</v>
          </cell>
          <cell r="AU200">
            <v>0</v>
          </cell>
          <cell r="AW200">
            <v>0</v>
          </cell>
          <cell r="AX200">
            <v>0</v>
          </cell>
          <cell r="AY200">
            <v>17</v>
          </cell>
          <cell r="AZ200">
            <v>0</v>
          </cell>
          <cell r="BA200">
            <v>0</v>
          </cell>
          <cell r="BB200">
            <v>17</v>
          </cell>
          <cell r="BD200">
            <v>0</v>
          </cell>
          <cell r="BE200">
            <v>0</v>
          </cell>
          <cell r="BF200">
            <v>0</v>
          </cell>
          <cell r="BG200">
            <v>0</v>
          </cell>
          <cell r="BH200">
            <v>0</v>
          </cell>
          <cell r="BI200">
            <v>0</v>
          </cell>
          <cell r="BJ200">
            <v>0</v>
          </cell>
          <cell r="BK200">
            <v>0</v>
          </cell>
          <cell r="BL200">
            <v>0</v>
          </cell>
          <cell r="BM200">
            <v>9</v>
          </cell>
          <cell r="BN200">
            <v>0</v>
          </cell>
          <cell r="BO200">
            <v>0</v>
          </cell>
          <cell r="BP200">
            <v>0</v>
          </cell>
          <cell r="BQ200">
            <v>0</v>
          </cell>
          <cell r="BR200">
            <v>0</v>
          </cell>
          <cell r="BS200">
            <v>0</v>
          </cell>
          <cell r="BT200">
            <v>2</v>
          </cell>
          <cell r="BU200">
            <v>0</v>
          </cell>
          <cell r="BV200">
            <v>0</v>
          </cell>
          <cell r="BW200">
            <v>0</v>
          </cell>
          <cell r="BX200">
            <v>110</v>
          </cell>
          <cell r="BY200">
            <v>0</v>
          </cell>
          <cell r="BZ200">
            <v>0</v>
          </cell>
          <cell r="CA200">
            <v>0</v>
          </cell>
          <cell r="CB200">
            <v>0</v>
          </cell>
          <cell r="CC200">
            <v>0</v>
          </cell>
          <cell r="CD200">
            <v>121</v>
          </cell>
          <cell r="CF200">
            <v>0</v>
          </cell>
          <cell r="CG200">
            <v>0</v>
          </cell>
          <cell r="CH200">
            <v>0</v>
          </cell>
          <cell r="CI200">
            <v>0</v>
          </cell>
          <cell r="CJ200">
            <v>0</v>
          </cell>
          <cell r="CK200">
            <v>0</v>
          </cell>
          <cell r="CL200">
            <v>0</v>
          </cell>
          <cell r="CN200">
            <v>0</v>
          </cell>
          <cell r="CP200">
            <v>0</v>
          </cell>
          <cell r="CR200">
            <v>0</v>
          </cell>
          <cell r="CS200">
            <v>0</v>
          </cell>
          <cell r="CT200">
            <v>0</v>
          </cell>
          <cell r="CU200">
            <v>0</v>
          </cell>
          <cell r="CV200">
            <v>0</v>
          </cell>
          <cell r="CW200">
            <v>0</v>
          </cell>
          <cell r="CX200">
            <v>1</v>
          </cell>
          <cell r="CY200">
            <v>0</v>
          </cell>
          <cell r="CZ200">
            <v>0</v>
          </cell>
          <cell r="DA200">
            <v>257</v>
          </cell>
          <cell r="DB200">
            <v>0</v>
          </cell>
          <cell r="DC200">
            <v>258</v>
          </cell>
          <cell r="DE200">
            <v>0</v>
          </cell>
          <cell r="DG200">
            <v>396</v>
          </cell>
          <cell r="DI200">
            <v>0</v>
          </cell>
          <cell r="DJ200">
            <v>0</v>
          </cell>
          <cell r="DK200">
            <v>0</v>
          </cell>
          <cell r="DL200">
            <v>0</v>
          </cell>
          <cell r="DM200">
            <v>0</v>
          </cell>
          <cell r="DN200">
            <v>0</v>
          </cell>
          <cell r="DO200">
            <v>0</v>
          </cell>
          <cell r="DP200">
            <v>0</v>
          </cell>
          <cell r="DQ200">
            <v>0</v>
          </cell>
          <cell r="DR200">
            <v>0</v>
          </cell>
          <cell r="DS200">
            <v>0</v>
          </cell>
          <cell r="DT200">
            <v>0</v>
          </cell>
          <cell r="DU200">
            <v>0</v>
          </cell>
          <cell r="DV200">
            <v>0</v>
          </cell>
          <cell r="DW200">
            <v>0</v>
          </cell>
          <cell r="DX200">
            <v>0</v>
          </cell>
          <cell r="DY200">
            <v>0</v>
          </cell>
          <cell r="DZ200">
            <v>0</v>
          </cell>
          <cell r="EA200">
            <v>0</v>
          </cell>
          <cell r="EB200">
            <v>0</v>
          </cell>
          <cell r="EC200">
            <v>0</v>
          </cell>
          <cell r="ED200">
            <v>0</v>
          </cell>
          <cell r="EE200">
            <v>0</v>
          </cell>
          <cell r="EF200">
            <v>0</v>
          </cell>
          <cell r="EG200">
            <v>0</v>
          </cell>
          <cell r="EH200">
            <v>0</v>
          </cell>
          <cell r="EI200">
            <v>0</v>
          </cell>
          <cell r="EJ200">
            <v>0</v>
          </cell>
          <cell r="EK200">
            <v>0</v>
          </cell>
          <cell r="EL200">
            <v>0</v>
          </cell>
          <cell r="EM200">
            <v>0</v>
          </cell>
          <cell r="EN200">
            <v>0</v>
          </cell>
          <cell r="EO200">
            <v>0</v>
          </cell>
          <cell r="EP200">
            <v>0</v>
          </cell>
          <cell r="EQ200">
            <v>0</v>
          </cell>
          <cell r="ER200">
            <v>0</v>
          </cell>
          <cell r="ES200">
            <v>0</v>
          </cell>
          <cell r="ET200">
            <v>0</v>
          </cell>
          <cell r="EU200">
            <v>0</v>
          </cell>
          <cell r="EV200">
            <v>0</v>
          </cell>
          <cell r="EW200">
            <v>0</v>
          </cell>
          <cell r="EX200">
            <v>0</v>
          </cell>
          <cell r="EY200">
            <v>0</v>
          </cell>
          <cell r="EZ200">
            <v>0</v>
          </cell>
          <cell r="FA200">
            <v>0</v>
          </cell>
          <cell r="FB200">
            <v>0</v>
          </cell>
          <cell r="FC200">
            <v>0</v>
          </cell>
          <cell r="FD200">
            <v>0</v>
          </cell>
          <cell r="FE200">
            <v>0</v>
          </cell>
          <cell r="FF200">
            <v>0</v>
          </cell>
          <cell r="FG200">
            <v>3164</v>
          </cell>
          <cell r="FH200">
            <v>5260</v>
          </cell>
          <cell r="FJ200">
            <v>0</v>
          </cell>
          <cell r="FL200">
            <v>0</v>
          </cell>
          <cell r="FM200">
            <v>0</v>
          </cell>
          <cell r="FN200">
            <v>0</v>
          </cell>
          <cell r="FO200">
            <v>0</v>
          </cell>
          <cell r="FQ200">
            <v>0</v>
          </cell>
          <cell r="FR200">
            <v>1154</v>
          </cell>
          <cell r="FS200">
            <v>0</v>
          </cell>
          <cell r="FT200">
            <v>2842</v>
          </cell>
          <cell r="FU200">
            <v>939</v>
          </cell>
          <cell r="FV200">
            <v>3824</v>
          </cell>
          <cell r="FW200">
            <v>2603</v>
          </cell>
          <cell r="FX200">
            <v>0</v>
          </cell>
          <cell r="FY200">
            <v>0</v>
          </cell>
          <cell r="FZ200">
            <v>3344</v>
          </cell>
          <cell r="GA200">
            <v>124</v>
          </cell>
          <cell r="GB200">
            <v>-18</v>
          </cell>
          <cell r="GC200">
            <v>391</v>
          </cell>
          <cell r="GD200">
            <v>0</v>
          </cell>
          <cell r="GE200">
            <v>65</v>
          </cell>
          <cell r="GF200">
            <v>30</v>
          </cell>
          <cell r="GG200">
            <v>956</v>
          </cell>
          <cell r="GH200">
            <v>-612</v>
          </cell>
          <cell r="GI200">
            <v>15642</v>
          </cell>
        </row>
        <row r="201">
          <cell r="B201" t="str">
            <v>Great Yarmouth</v>
          </cell>
          <cell r="C201" t="str">
            <v>EE</v>
          </cell>
          <cell r="D201" t="str">
            <v>SD</v>
          </cell>
          <cell r="E201">
            <v>0</v>
          </cell>
          <cell r="F201">
            <v>0</v>
          </cell>
          <cell r="G201">
            <v>0</v>
          </cell>
          <cell r="H201">
            <v>0</v>
          </cell>
          <cell r="I201">
            <v>0</v>
          </cell>
          <cell r="J201">
            <v>0</v>
          </cell>
          <cell r="L201">
            <v>0</v>
          </cell>
          <cell r="M201">
            <v>0</v>
          </cell>
          <cell r="N201">
            <v>0</v>
          </cell>
          <cell r="O201">
            <v>0</v>
          </cell>
          <cell r="P201">
            <v>0</v>
          </cell>
          <cell r="Q201">
            <v>79</v>
          </cell>
          <cell r="R201">
            <v>0</v>
          </cell>
          <cell r="S201">
            <v>0</v>
          </cell>
          <cell r="T201">
            <v>0</v>
          </cell>
          <cell r="U201">
            <v>18</v>
          </cell>
          <cell r="V201">
            <v>0</v>
          </cell>
          <cell r="W201">
            <v>0</v>
          </cell>
          <cell r="X201">
            <v>0</v>
          </cell>
          <cell r="Y201">
            <v>0</v>
          </cell>
          <cell r="Z201">
            <v>97</v>
          </cell>
          <cell r="AB201">
            <v>0</v>
          </cell>
          <cell r="AC201">
            <v>0</v>
          </cell>
          <cell r="AD201">
            <v>0</v>
          </cell>
          <cell r="AE201">
            <v>0</v>
          </cell>
          <cell r="AF201">
            <v>0</v>
          </cell>
          <cell r="AG201">
            <v>0</v>
          </cell>
          <cell r="AH201">
            <v>0</v>
          </cell>
          <cell r="AI201">
            <v>0</v>
          </cell>
          <cell r="AJ201">
            <v>0</v>
          </cell>
          <cell r="AK201">
            <v>0</v>
          </cell>
          <cell r="AL201">
            <v>0</v>
          </cell>
          <cell r="AN201">
            <v>0</v>
          </cell>
          <cell r="AO201">
            <v>0</v>
          </cell>
          <cell r="AP201">
            <v>0</v>
          </cell>
          <cell r="AQ201">
            <v>36</v>
          </cell>
          <cell r="AR201">
            <v>0</v>
          </cell>
          <cell r="AS201">
            <v>0</v>
          </cell>
          <cell r="AT201">
            <v>22</v>
          </cell>
          <cell r="AU201">
            <v>58</v>
          </cell>
          <cell r="AW201">
            <v>28</v>
          </cell>
          <cell r="AX201">
            <v>656</v>
          </cell>
          <cell r="AY201">
            <v>107</v>
          </cell>
          <cell r="AZ201">
            <v>10</v>
          </cell>
          <cell r="BA201">
            <v>0</v>
          </cell>
          <cell r="BB201">
            <v>801</v>
          </cell>
          <cell r="BD201">
            <v>44</v>
          </cell>
          <cell r="BE201">
            <v>0</v>
          </cell>
          <cell r="BF201">
            <v>0</v>
          </cell>
          <cell r="BG201">
            <v>0</v>
          </cell>
          <cell r="BH201">
            <v>0</v>
          </cell>
          <cell r="BI201">
            <v>0</v>
          </cell>
          <cell r="BJ201">
            <v>0</v>
          </cell>
          <cell r="BK201">
            <v>0</v>
          </cell>
          <cell r="BL201">
            <v>0</v>
          </cell>
          <cell r="BM201">
            <v>70</v>
          </cell>
          <cell r="BN201">
            <v>3</v>
          </cell>
          <cell r="BO201">
            <v>0</v>
          </cell>
          <cell r="BP201">
            <v>38</v>
          </cell>
          <cell r="BQ201">
            <v>0</v>
          </cell>
          <cell r="BR201">
            <v>0</v>
          </cell>
          <cell r="BS201">
            <v>0</v>
          </cell>
          <cell r="BT201">
            <v>0</v>
          </cell>
          <cell r="BU201">
            <v>308</v>
          </cell>
          <cell r="BV201">
            <v>0</v>
          </cell>
          <cell r="BW201">
            <v>0</v>
          </cell>
          <cell r="BX201">
            <v>198</v>
          </cell>
          <cell r="BY201">
            <v>143</v>
          </cell>
          <cell r="BZ201">
            <v>0</v>
          </cell>
          <cell r="CA201">
            <v>0</v>
          </cell>
          <cell r="CB201">
            <v>0</v>
          </cell>
          <cell r="CC201">
            <v>0</v>
          </cell>
          <cell r="CD201">
            <v>804</v>
          </cell>
          <cell r="CF201">
            <v>6</v>
          </cell>
          <cell r="CG201">
            <v>0</v>
          </cell>
          <cell r="CH201">
            <v>0</v>
          </cell>
          <cell r="CI201">
            <v>0</v>
          </cell>
          <cell r="CJ201">
            <v>95</v>
          </cell>
          <cell r="CK201">
            <v>0</v>
          </cell>
          <cell r="CL201">
            <v>101</v>
          </cell>
          <cell r="CN201">
            <v>0</v>
          </cell>
          <cell r="CP201">
            <v>0</v>
          </cell>
          <cell r="CR201">
            <v>0</v>
          </cell>
          <cell r="CS201">
            <v>0</v>
          </cell>
          <cell r="CT201">
            <v>31</v>
          </cell>
          <cell r="CU201">
            <v>0</v>
          </cell>
          <cell r="CV201">
            <v>36</v>
          </cell>
          <cell r="CW201">
            <v>21</v>
          </cell>
          <cell r="CX201">
            <v>0</v>
          </cell>
          <cell r="CY201">
            <v>5</v>
          </cell>
          <cell r="CZ201">
            <v>0</v>
          </cell>
          <cell r="DA201">
            <v>0</v>
          </cell>
          <cell r="DB201">
            <v>0</v>
          </cell>
          <cell r="DC201">
            <v>93</v>
          </cell>
          <cell r="DE201">
            <v>686</v>
          </cell>
          <cell r="DG201">
            <v>2640</v>
          </cell>
          <cell r="DI201">
            <v>0</v>
          </cell>
          <cell r="DJ201">
            <v>0</v>
          </cell>
          <cell r="DK201">
            <v>0</v>
          </cell>
          <cell r="DL201">
            <v>0</v>
          </cell>
          <cell r="DM201">
            <v>0</v>
          </cell>
          <cell r="DN201">
            <v>0</v>
          </cell>
          <cell r="DO201">
            <v>0</v>
          </cell>
          <cell r="DP201">
            <v>0</v>
          </cell>
          <cell r="DQ201">
            <v>0</v>
          </cell>
          <cell r="DR201">
            <v>0</v>
          </cell>
          <cell r="DS201">
            <v>0</v>
          </cell>
          <cell r="DT201">
            <v>0</v>
          </cell>
          <cell r="DU201">
            <v>0</v>
          </cell>
          <cell r="DV201">
            <v>0</v>
          </cell>
          <cell r="DW201">
            <v>0</v>
          </cell>
          <cell r="DX201">
            <v>0</v>
          </cell>
          <cell r="DY201">
            <v>0</v>
          </cell>
          <cell r="DZ201">
            <v>0</v>
          </cell>
          <cell r="EA201">
            <v>0</v>
          </cell>
          <cell r="EB201">
            <v>0</v>
          </cell>
          <cell r="EC201">
            <v>0</v>
          </cell>
          <cell r="ED201">
            <v>0</v>
          </cell>
          <cell r="EE201">
            <v>0</v>
          </cell>
          <cell r="EF201">
            <v>0</v>
          </cell>
          <cell r="EG201">
            <v>0</v>
          </cell>
          <cell r="EH201">
            <v>0</v>
          </cell>
          <cell r="EI201">
            <v>0</v>
          </cell>
          <cell r="EJ201">
            <v>0</v>
          </cell>
          <cell r="EK201">
            <v>0</v>
          </cell>
          <cell r="EL201">
            <v>0</v>
          </cell>
          <cell r="EM201">
            <v>0</v>
          </cell>
          <cell r="EN201">
            <v>0</v>
          </cell>
          <cell r="EO201">
            <v>0</v>
          </cell>
          <cell r="EP201">
            <v>0</v>
          </cell>
          <cell r="EQ201">
            <v>0</v>
          </cell>
          <cell r="ER201">
            <v>0</v>
          </cell>
          <cell r="ES201">
            <v>0</v>
          </cell>
          <cell r="ET201">
            <v>0</v>
          </cell>
          <cell r="EU201">
            <v>0</v>
          </cell>
          <cell r="EV201">
            <v>0</v>
          </cell>
          <cell r="EW201">
            <v>0</v>
          </cell>
          <cell r="EX201">
            <v>0</v>
          </cell>
          <cell r="EY201">
            <v>0</v>
          </cell>
          <cell r="EZ201">
            <v>0</v>
          </cell>
          <cell r="FA201">
            <v>0</v>
          </cell>
          <cell r="FB201">
            <v>0</v>
          </cell>
          <cell r="FC201">
            <v>0</v>
          </cell>
          <cell r="FD201">
            <v>0</v>
          </cell>
          <cell r="FE201">
            <v>0</v>
          </cell>
          <cell r="FF201">
            <v>0</v>
          </cell>
          <cell r="FG201">
            <v>2385</v>
          </cell>
          <cell r="FH201">
            <v>807</v>
          </cell>
          <cell r="FJ201">
            <v>0</v>
          </cell>
          <cell r="FL201">
            <v>0</v>
          </cell>
          <cell r="FM201">
            <v>0</v>
          </cell>
          <cell r="FN201">
            <v>0</v>
          </cell>
          <cell r="FO201">
            <v>0</v>
          </cell>
          <cell r="FQ201">
            <v>0</v>
          </cell>
          <cell r="FR201">
            <v>1560</v>
          </cell>
          <cell r="FS201">
            <v>0</v>
          </cell>
          <cell r="FT201">
            <v>3482</v>
          </cell>
          <cell r="FU201">
            <v>3626</v>
          </cell>
          <cell r="FV201">
            <v>6254</v>
          </cell>
          <cell r="FW201">
            <v>3188</v>
          </cell>
          <cell r="FX201">
            <v>0</v>
          </cell>
          <cell r="FY201">
            <v>0</v>
          </cell>
          <cell r="FZ201">
            <v>3293</v>
          </cell>
          <cell r="GA201">
            <v>0</v>
          </cell>
          <cell r="GB201">
            <v>3392</v>
          </cell>
          <cell r="GC201">
            <v>-1966</v>
          </cell>
          <cell r="GD201">
            <v>0</v>
          </cell>
          <cell r="GE201">
            <v>927</v>
          </cell>
          <cell r="GF201">
            <v>1729</v>
          </cell>
          <cell r="GG201">
            <v>-238</v>
          </cell>
          <cell r="GH201">
            <v>0</v>
          </cell>
          <cell r="GI201">
            <v>25247</v>
          </cell>
        </row>
        <row r="202">
          <cell r="B202" t="str">
            <v>King's Lynn &amp; West Norfolk</v>
          </cell>
          <cell r="C202" t="str">
            <v>EE</v>
          </cell>
          <cell r="D202" t="str">
            <v>SD</v>
          </cell>
          <cell r="E202">
            <v>0</v>
          </cell>
          <cell r="F202">
            <v>0</v>
          </cell>
          <cell r="G202">
            <v>0</v>
          </cell>
          <cell r="H202">
            <v>0</v>
          </cell>
          <cell r="I202">
            <v>0</v>
          </cell>
          <cell r="J202">
            <v>0</v>
          </cell>
          <cell r="L202">
            <v>0</v>
          </cell>
          <cell r="M202">
            <v>0</v>
          </cell>
          <cell r="N202">
            <v>0</v>
          </cell>
          <cell r="O202">
            <v>39</v>
          </cell>
          <cell r="P202">
            <v>0</v>
          </cell>
          <cell r="Q202">
            <v>0</v>
          </cell>
          <cell r="R202">
            <v>0</v>
          </cell>
          <cell r="S202">
            <v>0</v>
          </cell>
          <cell r="T202">
            <v>0</v>
          </cell>
          <cell r="U202">
            <v>85</v>
          </cell>
          <cell r="V202">
            <v>0</v>
          </cell>
          <cell r="W202">
            <v>0</v>
          </cell>
          <cell r="X202">
            <v>0</v>
          </cell>
          <cell r="Y202">
            <v>0</v>
          </cell>
          <cell r="Z202">
            <v>124</v>
          </cell>
          <cell r="AB202">
            <v>0</v>
          </cell>
          <cell r="AC202">
            <v>0</v>
          </cell>
          <cell r="AD202">
            <v>0</v>
          </cell>
          <cell r="AE202">
            <v>0</v>
          </cell>
          <cell r="AF202">
            <v>0</v>
          </cell>
          <cell r="AG202">
            <v>0</v>
          </cell>
          <cell r="AH202">
            <v>0</v>
          </cell>
          <cell r="AI202">
            <v>0</v>
          </cell>
          <cell r="AJ202">
            <v>0</v>
          </cell>
          <cell r="AK202">
            <v>0</v>
          </cell>
          <cell r="AL202">
            <v>0</v>
          </cell>
          <cell r="AN202">
            <v>797</v>
          </cell>
          <cell r="AO202">
            <v>0</v>
          </cell>
          <cell r="AP202">
            <v>0</v>
          </cell>
          <cell r="AQ202">
            <v>0</v>
          </cell>
          <cell r="AR202">
            <v>0</v>
          </cell>
          <cell r="AS202">
            <v>0</v>
          </cell>
          <cell r="AT202">
            <v>0</v>
          </cell>
          <cell r="AU202">
            <v>797</v>
          </cell>
          <cell r="AW202">
            <v>490</v>
          </cell>
          <cell r="AX202">
            <v>787</v>
          </cell>
          <cell r="AY202">
            <v>330</v>
          </cell>
          <cell r="AZ202">
            <v>1</v>
          </cell>
          <cell r="BA202">
            <v>0</v>
          </cell>
          <cell r="BB202">
            <v>1608</v>
          </cell>
          <cell r="BD202">
            <v>19</v>
          </cell>
          <cell r="BE202">
            <v>0</v>
          </cell>
          <cell r="BF202">
            <v>0</v>
          </cell>
          <cell r="BG202">
            <v>0</v>
          </cell>
          <cell r="BH202">
            <v>25</v>
          </cell>
          <cell r="BI202">
            <v>0</v>
          </cell>
          <cell r="BJ202">
            <v>0</v>
          </cell>
          <cell r="BK202">
            <v>0</v>
          </cell>
          <cell r="BL202">
            <v>0</v>
          </cell>
          <cell r="BM202">
            <v>84</v>
          </cell>
          <cell r="BN202">
            <v>0</v>
          </cell>
          <cell r="BO202">
            <v>0</v>
          </cell>
          <cell r="BP202">
            <v>0</v>
          </cell>
          <cell r="BQ202">
            <v>0</v>
          </cell>
          <cell r="BR202">
            <v>33</v>
          </cell>
          <cell r="BS202">
            <v>0</v>
          </cell>
          <cell r="BT202">
            <v>0</v>
          </cell>
          <cell r="BU202">
            <v>0</v>
          </cell>
          <cell r="BV202">
            <v>0</v>
          </cell>
          <cell r="BW202">
            <v>0</v>
          </cell>
          <cell r="BX202">
            <v>0</v>
          </cell>
          <cell r="BY202">
            <v>0</v>
          </cell>
          <cell r="BZ202">
            <v>0</v>
          </cell>
          <cell r="CA202">
            <v>116</v>
          </cell>
          <cell r="CB202">
            <v>0</v>
          </cell>
          <cell r="CC202">
            <v>0</v>
          </cell>
          <cell r="CD202">
            <v>277</v>
          </cell>
          <cell r="CF202">
            <v>0</v>
          </cell>
          <cell r="CG202">
            <v>0</v>
          </cell>
          <cell r="CH202">
            <v>0</v>
          </cell>
          <cell r="CI202">
            <v>0</v>
          </cell>
          <cell r="CJ202">
            <v>30</v>
          </cell>
          <cell r="CK202">
            <v>27</v>
          </cell>
          <cell r="CL202">
            <v>57</v>
          </cell>
          <cell r="CN202">
            <v>0</v>
          </cell>
          <cell r="CP202">
            <v>0</v>
          </cell>
          <cell r="CR202">
            <v>0</v>
          </cell>
          <cell r="CS202">
            <v>0</v>
          </cell>
          <cell r="CT202">
            <v>482</v>
          </cell>
          <cell r="CU202">
            <v>0</v>
          </cell>
          <cell r="CV202">
            <v>0</v>
          </cell>
          <cell r="CW202">
            <v>0</v>
          </cell>
          <cell r="CX202">
            <v>0</v>
          </cell>
          <cell r="CY202">
            <v>0</v>
          </cell>
          <cell r="CZ202">
            <v>0</v>
          </cell>
          <cell r="DA202">
            <v>0</v>
          </cell>
          <cell r="DB202">
            <v>0</v>
          </cell>
          <cell r="DC202">
            <v>482</v>
          </cell>
          <cell r="DE202">
            <v>0</v>
          </cell>
          <cell r="DG202">
            <v>3345</v>
          </cell>
          <cell r="DI202">
            <v>0</v>
          </cell>
          <cell r="DJ202">
            <v>0</v>
          </cell>
          <cell r="DK202">
            <v>0</v>
          </cell>
          <cell r="DL202">
            <v>0</v>
          </cell>
          <cell r="DM202">
            <v>0</v>
          </cell>
          <cell r="DN202">
            <v>0</v>
          </cell>
          <cell r="DO202">
            <v>0</v>
          </cell>
          <cell r="DP202">
            <v>0</v>
          </cell>
          <cell r="DQ202">
            <v>0</v>
          </cell>
          <cell r="DR202">
            <v>0</v>
          </cell>
          <cell r="DS202">
            <v>0</v>
          </cell>
          <cell r="DT202">
            <v>0</v>
          </cell>
          <cell r="DU202">
            <v>0</v>
          </cell>
          <cell r="DV202">
            <v>0</v>
          </cell>
          <cell r="DW202">
            <v>0</v>
          </cell>
          <cell r="DX202">
            <v>0</v>
          </cell>
          <cell r="DY202">
            <v>0</v>
          </cell>
          <cell r="DZ202">
            <v>0</v>
          </cell>
          <cell r="EA202">
            <v>0</v>
          </cell>
          <cell r="EB202">
            <v>0</v>
          </cell>
          <cell r="EC202">
            <v>0</v>
          </cell>
          <cell r="ED202">
            <v>0</v>
          </cell>
          <cell r="EE202">
            <v>0</v>
          </cell>
          <cell r="EF202">
            <v>0</v>
          </cell>
          <cell r="EG202">
            <v>0</v>
          </cell>
          <cell r="EH202">
            <v>0</v>
          </cell>
          <cell r="EI202">
            <v>0</v>
          </cell>
          <cell r="EJ202">
            <v>0</v>
          </cell>
          <cell r="EK202">
            <v>0</v>
          </cell>
          <cell r="EL202">
            <v>0</v>
          </cell>
          <cell r="EM202">
            <v>0</v>
          </cell>
          <cell r="EN202">
            <v>0</v>
          </cell>
          <cell r="EO202">
            <v>0</v>
          </cell>
          <cell r="EP202">
            <v>0</v>
          </cell>
          <cell r="EQ202">
            <v>0</v>
          </cell>
          <cell r="ER202">
            <v>0</v>
          </cell>
          <cell r="ES202">
            <v>0</v>
          </cell>
          <cell r="ET202">
            <v>0</v>
          </cell>
          <cell r="EU202">
            <v>0</v>
          </cell>
          <cell r="EV202">
            <v>0</v>
          </cell>
          <cell r="EW202">
            <v>0</v>
          </cell>
          <cell r="EX202">
            <v>0</v>
          </cell>
          <cell r="EY202">
            <v>0</v>
          </cell>
          <cell r="EZ202">
            <v>0</v>
          </cell>
          <cell r="FA202">
            <v>0</v>
          </cell>
          <cell r="FB202">
            <v>0</v>
          </cell>
          <cell r="FC202">
            <v>0</v>
          </cell>
          <cell r="FD202">
            <v>0</v>
          </cell>
          <cell r="FE202">
            <v>0</v>
          </cell>
          <cell r="FF202">
            <v>0</v>
          </cell>
          <cell r="FG202">
            <v>14006</v>
          </cell>
          <cell r="FH202">
            <v>1488</v>
          </cell>
          <cell r="FJ202">
            <v>0</v>
          </cell>
          <cell r="FL202">
            <v>0</v>
          </cell>
          <cell r="FM202">
            <v>0</v>
          </cell>
          <cell r="FN202">
            <v>0</v>
          </cell>
          <cell r="FO202">
            <v>0</v>
          </cell>
          <cell r="FQ202">
            <v>0</v>
          </cell>
          <cell r="FR202">
            <v>-6</v>
          </cell>
          <cell r="FS202">
            <v>0</v>
          </cell>
          <cell r="FT202">
            <v>2113</v>
          </cell>
          <cell r="FU202">
            <v>5280</v>
          </cell>
          <cell r="FV202">
            <v>8172</v>
          </cell>
          <cell r="FW202">
            <v>2573</v>
          </cell>
          <cell r="FX202">
            <v>0</v>
          </cell>
          <cell r="FY202">
            <v>0</v>
          </cell>
          <cell r="FZ202">
            <v>4344</v>
          </cell>
          <cell r="GA202">
            <v>0</v>
          </cell>
          <cell r="GB202">
            <v>0</v>
          </cell>
          <cell r="GC202">
            <v>-70</v>
          </cell>
          <cell r="GD202">
            <v>72</v>
          </cell>
          <cell r="GE202">
            <v>375</v>
          </cell>
          <cell r="GF202">
            <v>536</v>
          </cell>
          <cell r="GG202">
            <v>-120</v>
          </cell>
          <cell r="GH202">
            <v>1114</v>
          </cell>
          <cell r="GI202">
            <v>24383</v>
          </cell>
        </row>
        <row r="203">
          <cell r="B203" t="str">
            <v>North Norfolk</v>
          </cell>
          <cell r="C203" t="str">
            <v>EE</v>
          </cell>
          <cell r="D203" t="str">
            <v>SD</v>
          </cell>
          <cell r="E203">
            <v>0</v>
          </cell>
          <cell r="F203">
            <v>0</v>
          </cell>
          <cell r="G203">
            <v>0</v>
          </cell>
          <cell r="H203">
            <v>0</v>
          </cell>
          <cell r="I203">
            <v>0</v>
          </cell>
          <cell r="J203">
            <v>0</v>
          </cell>
          <cell r="L203">
            <v>0</v>
          </cell>
          <cell r="M203">
            <v>0</v>
          </cell>
          <cell r="N203">
            <v>0</v>
          </cell>
          <cell r="O203">
            <v>0</v>
          </cell>
          <cell r="P203">
            <v>0</v>
          </cell>
          <cell r="Q203">
            <v>0</v>
          </cell>
          <cell r="R203">
            <v>0</v>
          </cell>
          <cell r="S203">
            <v>0</v>
          </cell>
          <cell r="T203">
            <v>0</v>
          </cell>
          <cell r="U203">
            <v>17</v>
          </cell>
          <cell r="V203">
            <v>0</v>
          </cell>
          <cell r="W203">
            <v>0</v>
          </cell>
          <cell r="X203">
            <v>0</v>
          </cell>
          <cell r="Y203">
            <v>0</v>
          </cell>
          <cell r="Z203">
            <v>17</v>
          </cell>
          <cell r="AB203">
            <v>0</v>
          </cell>
          <cell r="AC203">
            <v>0</v>
          </cell>
          <cell r="AD203">
            <v>0</v>
          </cell>
          <cell r="AE203">
            <v>0</v>
          </cell>
          <cell r="AF203">
            <v>0</v>
          </cell>
          <cell r="AG203">
            <v>0</v>
          </cell>
          <cell r="AH203">
            <v>0</v>
          </cell>
          <cell r="AI203">
            <v>0</v>
          </cell>
          <cell r="AJ203">
            <v>0</v>
          </cell>
          <cell r="AK203">
            <v>0</v>
          </cell>
          <cell r="AL203">
            <v>0</v>
          </cell>
          <cell r="AN203">
            <v>5</v>
          </cell>
          <cell r="AO203">
            <v>63</v>
          </cell>
          <cell r="AP203">
            <v>0</v>
          </cell>
          <cell r="AQ203">
            <v>18</v>
          </cell>
          <cell r="AR203">
            <v>0</v>
          </cell>
          <cell r="AS203">
            <v>0</v>
          </cell>
          <cell r="AT203">
            <v>0</v>
          </cell>
          <cell r="AU203">
            <v>86</v>
          </cell>
          <cell r="AW203">
            <v>0</v>
          </cell>
          <cell r="AX203">
            <v>248</v>
          </cell>
          <cell r="AY203">
            <v>1</v>
          </cell>
          <cell r="AZ203">
            <v>6</v>
          </cell>
          <cell r="BA203">
            <v>0</v>
          </cell>
          <cell r="BB203">
            <v>255</v>
          </cell>
          <cell r="BD203">
            <v>0</v>
          </cell>
          <cell r="BE203">
            <v>0</v>
          </cell>
          <cell r="BF203">
            <v>0</v>
          </cell>
          <cell r="BG203">
            <v>0</v>
          </cell>
          <cell r="BH203">
            <v>4</v>
          </cell>
          <cell r="BI203">
            <v>0</v>
          </cell>
          <cell r="BJ203">
            <v>0</v>
          </cell>
          <cell r="BK203">
            <v>0</v>
          </cell>
          <cell r="BL203">
            <v>0</v>
          </cell>
          <cell r="BM203">
            <v>73</v>
          </cell>
          <cell r="BN203">
            <v>0</v>
          </cell>
          <cell r="BO203">
            <v>0</v>
          </cell>
          <cell r="BP203">
            <v>0</v>
          </cell>
          <cell r="BQ203">
            <v>0</v>
          </cell>
          <cell r="BR203">
            <v>-39</v>
          </cell>
          <cell r="BS203">
            <v>0</v>
          </cell>
          <cell r="BT203">
            <v>0</v>
          </cell>
          <cell r="BU203">
            <v>123</v>
          </cell>
          <cell r="BV203">
            <v>0</v>
          </cell>
          <cell r="BW203">
            <v>0</v>
          </cell>
          <cell r="BX203">
            <v>2</v>
          </cell>
          <cell r="BY203">
            <v>0</v>
          </cell>
          <cell r="BZ203">
            <v>0</v>
          </cell>
          <cell r="CA203">
            <v>-9</v>
          </cell>
          <cell r="CB203">
            <v>0</v>
          </cell>
          <cell r="CC203">
            <v>0</v>
          </cell>
          <cell r="CD203">
            <v>154</v>
          </cell>
          <cell r="CF203">
            <v>0</v>
          </cell>
          <cell r="CG203">
            <v>20</v>
          </cell>
          <cell r="CH203">
            <v>0</v>
          </cell>
          <cell r="CI203">
            <v>0</v>
          </cell>
          <cell r="CJ203">
            <v>-3</v>
          </cell>
          <cell r="CK203">
            <v>0</v>
          </cell>
          <cell r="CL203">
            <v>17</v>
          </cell>
          <cell r="CN203">
            <v>0</v>
          </cell>
          <cell r="CP203">
            <v>0</v>
          </cell>
          <cell r="CR203">
            <v>0</v>
          </cell>
          <cell r="CS203">
            <v>0</v>
          </cell>
          <cell r="CT203">
            <v>0</v>
          </cell>
          <cell r="CU203">
            <v>0</v>
          </cell>
          <cell r="CV203">
            <v>19</v>
          </cell>
          <cell r="CW203">
            <v>0</v>
          </cell>
          <cell r="CX203">
            <v>0</v>
          </cell>
          <cell r="CY203">
            <v>0</v>
          </cell>
          <cell r="CZ203">
            <v>0</v>
          </cell>
          <cell r="DA203">
            <v>0</v>
          </cell>
          <cell r="DB203">
            <v>0</v>
          </cell>
          <cell r="DC203">
            <v>19</v>
          </cell>
          <cell r="DE203">
            <v>262</v>
          </cell>
          <cell r="DG203">
            <v>810</v>
          </cell>
          <cell r="DI203">
            <v>0</v>
          </cell>
          <cell r="DJ203">
            <v>0</v>
          </cell>
          <cell r="DK203">
            <v>0</v>
          </cell>
          <cell r="DL203">
            <v>0</v>
          </cell>
          <cell r="DM203">
            <v>0</v>
          </cell>
          <cell r="DN203">
            <v>0</v>
          </cell>
          <cell r="DO203">
            <v>0</v>
          </cell>
          <cell r="DP203">
            <v>0</v>
          </cell>
          <cell r="DQ203">
            <v>0</v>
          </cell>
          <cell r="DR203">
            <v>0</v>
          </cell>
          <cell r="DS203">
            <v>0</v>
          </cell>
          <cell r="DT203">
            <v>0</v>
          </cell>
          <cell r="DU203">
            <v>0</v>
          </cell>
          <cell r="DV203">
            <v>0</v>
          </cell>
          <cell r="DW203">
            <v>0</v>
          </cell>
          <cell r="DX203">
            <v>0</v>
          </cell>
          <cell r="DY203">
            <v>0</v>
          </cell>
          <cell r="DZ203">
            <v>0</v>
          </cell>
          <cell r="EA203">
            <v>0</v>
          </cell>
          <cell r="EB203">
            <v>0</v>
          </cell>
          <cell r="EC203">
            <v>0</v>
          </cell>
          <cell r="ED203">
            <v>0</v>
          </cell>
          <cell r="EE203">
            <v>0</v>
          </cell>
          <cell r="EF203">
            <v>0</v>
          </cell>
          <cell r="EG203">
            <v>0</v>
          </cell>
          <cell r="EH203">
            <v>0</v>
          </cell>
          <cell r="EI203">
            <v>0</v>
          </cell>
          <cell r="EJ203">
            <v>0</v>
          </cell>
          <cell r="EK203">
            <v>0</v>
          </cell>
          <cell r="EL203">
            <v>0</v>
          </cell>
          <cell r="EM203">
            <v>0</v>
          </cell>
          <cell r="EN203">
            <v>0</v>
          </cell>
          <cell r="EO203">
            <v>0</v>
          </cell>
          <cell r="EP203">
            <v>0</v>
          </cell>
          <cell r="EQ203">
            <v>0</v>
          </cell>
          <cell r="ER203">
            <v>0</v>
          </cell>
          <cell r="ES203">
            <v>0</v>
          </cell>
          <cell r="ET203">
            <v>0</v>
          </cell>
          <cell r="EU203">
            <v>0</v>
          </cell>
          <cell r="EV203">
            <v>0</v>
          </cell>
          <cell r="EW203">
            <v>0</v>
          </cell>
          <cell r="EX203">
            <v>0</v>
          </cell>
          <cell r="EY203">
            <v>0</v>
          </cell>
          <cell r="EZ203">
            <v>0</v>
          </cell>
          <cell r="FA203">
            <v>0</v>
          </cell>
          <cell r="FB203">
            <v>0</v>
          </cell>
          <cell r="FC203">
            <v>0</v>
          </cell>
          <cell r="FD203">
            <v>0</v>
          </cell>
          <cell r="FE203">
            <v>0</v>
          </cell>
          <cell r="FF203">
            <v>0</v>
          </cell>
          <cell r="FG203">
            <v>2384</v>
          </cell>
          <cell r="FH203">
            <v>950</v>
          </cell>
          <cell r="FJ203">
            <v>0</v>
          </cell>
          <cell r="FL203">
            <v>0</v>
          </cell>
          <cell r="FM203">
            <v>0</v>
          </cell>
          <cell r="FN203">
            <v>0</v>
          </cell>
          <cell r="FO203">
            <v>0</v>
          </cell>
          <cell r="FQ203">
            <v>0</v>
          </cell>
          <cell r="FR203">
            <v>-245</v>
          </cell>
          <cell r="FS203">
            <v>0</v>
          </cell>
          <cell r="FT203">
            <v>5136</v>
          </cell>
          <cell r="FU203">
            <v>2710</v>
          </cell>
          <cell r="FV203">
            <v>6394</v>
          </cell>
          <cell r="FW203">
            <v>2350</v>
          </cell>
          <cell r="FX203">
            <v>0</v>
          </cell>
          <cell r="FY203">
            <v>0</v>
          </cell>
          <cell r="FZ203">
            <v>4446</v>
          </cell>
          <cell r="GA203">
            <v>-101</v>
          </cell>
          <cell r="GB203">
            <v>-88</v>
          </cell>
          <cell r="GC203">
            <v>6</v>
          </cell>
          <cell r="GD203">
            <v>0</v>
          </cell>
          <cell r="GE203">
            <v>0</v>
          </cell>
          <cell r="GF203">
            <v>0</v>
          </cell>
          <cell r="GG203">
            <v>0</v>
          </cell>
          <cell r="GH203">
            <v>259</v>
          </cell>
          <cell r="GI203">
            <v>20867</v>
          </cell>
        </row>
        <row r="204">
          <cell r="B204" t="str">
            <v>Norwich</v>
          </cell>
          <cell r="C204" t="str">
            <v>EE</v>
          </cell>
          <cell r="D204" t="str">
            <v>SD</v>
          </cell>
          <cell r="E204">
            <v>0</v>
          </cell>
          <cell r="F204">
            <v>0</v>
          </cell>
          <cell r="G204">
            <v>0</v>
          </cell>
          <cell r="H204">
            <v>0</v>
          </cell>
          <cell r="I204">
            <v>0</v>
          </cell>
          <cell r="J204">
            <v>0</v>
          </cell>
          <cell r="L204">
            <v>0</v>
          </cell>
          <cell r="M204">
            <v>0</v>
          </cell>
          <cell r="N204">
            <v>0</v>
          </cell>
          <cell r="O204">
            <v>12</v>
          </cell>
          <cell r="P204">
            <v>0</v>
          </cell>
          <cell r="Q204">
            <v>0</v>
          </cell>
          <cell r="R204">
            <v>0</v>
          </cell>
          <cell r="S204">
            <v>0</v>
          </cell>
          <cell r="T204">
            <v>0</v>
          </cell>
          <cell r="U204">
            <v>758</v>
          </cell>
          <cell r="V204">
            <v>0</v>
          </cell>
          <cell r="W204">
            <v>0</v>
          </cell>
          <cell r="X204">
            <v>0</v>
          </cell>
          <cell r="Y204">
            <v>2</v>
          </cell>
          <cell r="Z204">
            <v>772</v>
          </cell>
          <cell r="AB204">
            <v>0</v>
          </cell>
          <cell r="AC204">
            <v>0</v>
          </cell>
          <cell r="AD204">
            <v>0</v>
          </cell>
          <cell r="AE204">
            <v>0</v>
          </cell>
          <cell r="AF204">
            <v>0</v>
          </cell>
          <cell r="AG204">
            <v>0</v>
          </cell>
          <cell r="AH204">
            <v>0</v>
          </cell>
          <cell r="AI204">
            <v>0</v>
          </cell>
          <cell r="AJ204">
            <v>0</v>
          </cell>
          <cell r="AK204">
            <v>0</v>
          </cell>
          <cell r="AL204">
            <v>0</v>
          </cell>
          <cell r="AN204">
            <v>0</v>
          </cell>
          <cell r="AO204">
            <v>0</v>
          </cell>
          <cell r="AP204">
            <v>0</v>
          </cell>
          <cell r="AQ204">
            <v>0</v>
          </cell>
          <cell r="AR204">
            <v>210</v>
          </cell>
          <cell r="AS204">
            <v>0</v>
          </cell>
          <cell r="AT204">
            <v>0</v>
          </cell>
          <cell r="AU204">
            <v>210</v>
          </cell>
          <cell r="AW204">
            <v>557</v>
          </cell>
          <cell r="AX204">
            <v>330</v>
          </cell>
          <cell r="AY204">
            <v>691</v>
          </cell>
          <cell r="AZ204">
            <v>4</v>
          </cell>
          <cell r="BA204">
            <v>0</v>
          </cell>
          <cell r="BB204">
            <v>1582</v>
          </cell>
          <cell r="BD204">
            <v>26</v>
          </cell>
          <cell r="BE204">
            <v>0</v>
          </cell>
          <cell r="BF204">
            <v>0</v>
          </cell>
          <cell r="BG204">
            <v>0</v>
          </cell>
          <cell r="BH204">
            <v>0</v>
          </cell>
          <cell r="BI204">
            <v>0</v>
          </cell>
          <cell r="BJ204">
            <v>0</v>
          </cell>
          <cell r="BK204">
            <v>0</v>
          </cell>
          <cell r="BL204">
            <v>0</v>
          </cell>
          <cell r="BM204">
            <v>15</v>
          </cell>
          <cell r="BN204">
            <v>0</v>
          </cell>
          <cell r="BO204">
            <v>0</v>
          </cell>
          <cell r="BP204">
            <v>0</v>
          </cell>
          <cell r="BQ204">
            <v>3</v>
          </cell>
          <cell r="BR204">
            <v>0</v>
          </cell>
          <cell r="BS204">
            <v>0</v>
          </cell>
          <cell r="BT204">
            <v>0</v>
          </cell>
          <cell r="BU204">
            <v>0</v>
          </cell>
          <cell r="BV204">
            <v>0</v>
          </cell>
          <cell r="BW204">
            <v>46</v>
          </cell>
          <cell r="BX204">
            <v>361</v>
          </cell>
          <cell r="BY204">
            <v>0</v>
          </cell>
          <cell r="BZ204">
            <v>0</v>
          </cell>
          <cell r="CA204">
            <v>0</v>
          </cell>
          <cell r="CB204">
            <v>0</v>
          </cell>
          <cell r="CC204">
            <v>0</v>
          </cell>
          <cell r="CD204">
            <v>451</v>
          </cell>
          <cell r="CF204">
            <v>0</v>
          </cell>
          <cell r="CG204">
            <v>0</v>
          </cell>
          <cell r="CH204">
            <v>0</v>
          </cell>
          <cell r="CI204">
            <v>3</v>
          </cell>
          <cell r="CJ204">
            <v>3</v>
          </cell>
          <cell r="CK204">
            <v>2</v>
          </cell>
          <cell r="CL204">
            <v>8</v>
          </cell>
          <cell r="CN204">
            <v>0</v>
          </cell>
          <cell r="CP204">
            <v>0</v>
          </cell>
          <cell r="CR204">
            <v>0</v>
          </cell>
          <cell r="CS204">
            <v>0</v>
          </cell>
          <cell r="CT204">
            <v>0</v>
          </cell>
          <cell r="CU204">
            <v>0</v>
          </cell>
          <cell r="CV204">
            <v>0</v>
          </cell>
          <cell r="CW204">
            <v>0</v>
          </cell>
          <cell r="CX204">
            <v>0</v>
          </cell>
          <cell r="CY204">
            <v>0</v>
          </cell>
          <cell r="CZ204">
            <v>0</v>
          </cell>
          <cell r="DA204">
            <v>0</v>
          </cell>
          <cell r="DB204">
            <v>0</v>
          </cell>
          <cell r="DC204">
            <v>0</v>
          </cell>
          <cell r="DE204">
            <v>0</v>
          </cell>
          <cell r="DG204">
            <v>3023</v>
          </cell>
          <cell r="DI204">
            <v>0</v>
          </cell>
          <cell r="DJ204">
            <v>0</v>
          </cell>
          <cell r="DK204">
            <v>0</v>
          </cell>
          <cell r="DL204">
            <v>0</v>
          </cell>
          <cell r="DM204">
            <v>0</v>
          </cell>
          <cell r="DN204">
            <v>0</v>
          </cell>
          <cell r="DO204">
            <v>0</v>
          </cell>
          <cell r="DP204">
            <v>0</v>
          </cell>
          <cell r="DQ204">
            <v>0</v>
          </cell>
          <cell r="DR204">
            <v>0</v>
          </cell>
          <cell r="DS204">
            <v>0</v>
          </cell>
          <cell r="DT204">
            <v>0</v>
          </cell>
          <cell r="DU204">
            <v>0</v>
          </cell>
          <cell r="DV204">
            <v>0</v>
          </cell>
          <cell r="DW204">
            <v>0</v>
          </cell>
          <cell r="DX204">
            <v>0</v>
          </cell>
          <cell r="DY204">
            <v>0</v>
          </cell>
          <cell r="DZ204">
            <v>0</v>
          </cell>
          <cell r="EA204">
            <v>0</v>
          </cell>
          <cell r="EB204">
            <v>0</v>
          </cell>
          <cell r="EC204">
            <v>0</v>
          </cell>
          <cell r="ED204">
            <v>0</v>
          </cell>
          <cell r="EE204">
            <v>0</v>
          </cell>
          <cell r="EF204">
            <v>0</v>
          </cell>
          <cell r="EG204">
            <v>0</v>
          </cell>
          <cell r="EH204">
            <v>0</v>
          </cell>
          <cell r="EI204">
            <v>0</v>
          </cell>
          <cell r="EJ204">
            <v>0</v>
          </cell>
          <cell r="EK204">
            <v>0</v>
          </cell>
          <cell r="EL204">
            <v>0</v>
          </cell>
          <cell r="EM204">
            <v>0</v>
          </cell>
          <cell r="EN204">
            <v>0</v>
          </cell>
          <cell r="EO204">
            <v>0</v>
          </cell>
          <cell r="EP204">
            <v>0</v>
          </cell>
          <cell r="EQ204">
            <v>0</v>
          </cell>
          <cell r="ER204">
            <v>0</v>
          </cell>
          <cell r="ES204">
            <v>0</v>
          </cell>
          <cell r="ET204">
            <v>0</v>
          </cell>
          <cell r="EU204">
            <v>0</v>
          </cell>
          <cell r="EV204">
            <v>0</v>
          </cell>
          <cell r="EW204">
            <v>0</v>
          </cell>
          <cell r="EX204">
            <v>0</v>
          </cell>
          <cell r="EY204">
            <v>0</v>
          </cell>
          <cell r="EZ204">
            <v>0</v>
          </cell>
          <cell r="FA204">
            <v>0</v>
          </cell>
          <cell r="FB204">
            <v>0</v>
          </cell>
          <cell r="FC204">
            <v>0</v>
          </cell>
          <cell r="FD204">
            <v>0</v>
          </cell>
          <cell r="FE204">
            <v>0</v>
          </cell>
          <cell r="FF204">
            <v>0</v>
          </cell>
          <cell r="FG204">
            <v>832</v>
          </cell>
          <cell r="FH204">
            <v>3783</v>
          </cell>
          <cell r="FJ204">
            <v>0</v>
          </cell>
          <cell r="FL204">
            <v>0</v>
          </cell>
          <cell r="FM204">
            <v>0</v>
          </cell>
          <cell r="FN204">
            <v>0</v>
          </cell>
          <cell r="FO204">
            <v>0</v>
          </cell>
          <cell r="FQ204">
            <v>0</v>
          </cell>
          <cell r="FR204">
            <v>2147</v>
          </cell>
          <cell r="FS204">
            <v>0</v>
          </cell>
          <cell r="FT204">
            <v>3451</v>
          </cell>
          <cell r="FU204">
            <v>5008</v>
          </cell>
          <cell r="FV204">
            <v>5950</v>
          </cell>
          <cell r="FW204">
            <v>3238</v>
          </cell>
          <cell r="FX204">
            <v>0</v>
          </cell>
          <cell r="FY204">
            <v>0</v>
          </cell>
          <cell r="FZ204">
            <v>8144</v>
          </cell>
          <cell r="GA204">
            <v>0</v>
          </cell>
          <cell r="GB204">
            <v>0</v>
          </cell>
          <cell r="GC204">
            <v>-760</v>
          </cell>
          <cell r="GD204">
            <v>370</v>
          </cell>
          <cell r="GE204">
            <v>264</v>
          </cell>
          <cell r="GF204">
            <v>5782</v>
          </cell>
          <cell r="GG204">
            <v>2694</v>
          </cell>
          <cell r="GH204">
            <v>165</v>
          </cell>
          <cell r="GI204">
            <v>36453</v>
          </cell>
        </row>
        <row r="205">
          <cell r="B205" t="str">
            <v>South Norfolk</v>
          </cell>
          <cell r="C205" t="str">
            <v>EE</v>
          </cell>
          <cell r="D205" t="str">
            <v>SD</v>
          </cell>
          <cell r="E205">
            <v>0</v>
          </cell>
          <cell r="F205">
            <v>0</v>
          </cell>
          <cell r="G205">
            <v>0</v>
          </cell>
          <cell r="H205">
            <v>0</v>
          </cell>
          <cell r="I205">
            <v>0</v>
          </cell>
          <cell r="J205">
            <v>0</v>
          </cell>
          <cell r="L205">
            <v>0</v>
          </cell>
          <cell r="M205">
            <v>0</v>
          </cell>
          <cell r="N205">
            <v>0</v>
          </cell>
          <cell r="O205">
            <v>0</v>
          </cell>
          <cell r="P205">
            <v>0</v>
          </cell>
          <cell r="Q205">
            <v>3</v>
          </cell>
          <cell r="R205">
            <v>0</v>
          </cell>
          <cell r="S205">
            <v>0</v>
          </cell>
          <cell r="T205">
            <v>0</v>
          </cell>
          <cell r="U205">
            <v>9</v>
          </cell>
          <cell r="V205">
            <v>49</v>
          </cell>
          <cell r="W205">
            <v>0</v>
          </cell>
          <cell r="X205">
            <v>0</v>
          </cell>
          <cell r="Y205">
            <v>0</v>
          </cell>
          <cell r="Z205">
            <v>61</v>
          </cell>
          <cell r="AB205">
            <v>0</v>
          </cell>
          <cell r="AC205">
            <v>0</v>
          </cell>
          <cell r="AD205">
            <v>0</v>
          </cell>
          <cell r="AE205">
            <v>0</v>
          </cell>
          <cell r="AF205">
            <v>0</v>
          </cell>
          <cell r="AG205">
            <v>0</v>
          </cell>
          <cell r="AH205">
            <v>0</v>
          </cell>
          <cell r="AI205">
            <v>0</v>
          </cell>
          <cell r="AJ205">
            <v>0</v>
          </cell>
          <cell r="AK205">
            <v>0</v>
          </cell>
          <cell r="AL205">
            <v>0</v>
          </cell>
          <cell r="AN205">
            <v>17</v>
          </cell>
          <cell r="AO205">
            <v>29</v>
          </cell>
          <cell r="AP205">
            <v>0</v>
          </cell>
          <cell r="AQ205">
            <v>28</v>
          </cell>
          <cell r="AR205">
            <v>3</v>
          </cell>
          <cell r="AS205">
            <v>835</v>
          </cell>
          <cell r="AT205">
            <v>1562</v>
          </cell>
          <cell r="AU205">
            <v>2474</v>
          </cell>
          <cell r="AW205">
            <v>19</v>
          </cell>
          <cell r="AX205">
            <v>214</v>
          </cell>
          <cell r="AY205">
            <v>4</v>
          </cell>
          <cell r="AZ205">
            <v>3</v>
          </cell>
          <cell r="BA205">
            <v>0</v>
          </cell>
          <cell r="BB205">
            <v>240</v>
          </cell>
          <cell r="BD205">
            <v>0</v>
          </cell>
          <cell r="BE205">
            <v>0</v>
          </cell>
          <cell r="BF205">
            <v>0</v>
          </cell>
          <cell r="BG205">
            <v>11</v>
          </cell>
          <cell r="BH205">
            <v>0</v>
          </cell>
          <cell r="BI205">
            <v>0</v>
          </cell>
          <cell r="BJ205">
            <v>0</v>
          </cell>
          <cell r="BK205">
            <v>0</v>
          </cell>
          <cell r="BL205">
            <v>0</v>
          </cell>
          <cell r="BM205">
            <v>20</v>
          </cell>
          <cell r="BN205">
            <v>53</v>
          </cell>
          <cell r="BO205">
            <v>1</v>
          </cell>
          <cell r="BP205">
            <v>6</v>
          </cell>
          <cell r="BQ205">
            <v>0</v>
          </cell>
          <cell r="BR205">
            <v>0</v>
          </cell>
          <cell r="BS205">
            <v>0</v>
          </cell>
          <cell r="BT205">
            <v>5</v>
          </cell>
          <cell r="BU205">
            <v>0</v>
          </cell>
          <cell r="BV205">
            <v>0</v>
          </cell>
          <cell r="BW205">
            <v>24</v>
          </cell>
          <cell r="BX205">
            <v>317</v>
          </cell>
          <cell r="BY205">
            <v>-2</v>
          </cell>
          <cell r="BZ205">
            <v>0</v>
          </cell>
          <cell r="CA205">
            <v>0</v>
          </cell>
          <cell r="CB205">
            <v>0</v>
          </cell>
          <cell r="CC205">
            <v>0</v>
          </cell>
          <cell r="CD205">
            <v>435</v>
          </cell>
          <cell r="CF205">
            <v>4</v>
          </cell>
          <cell r="CG205">
            <v>38</v>
          </cell>
          <cell r="CH205">
            <v>21</v>
          </cell>
          <cell r="CI205">
            <v>0</v>
          </cell>
          <cell r="CJ205">
            <v>381</v>
          </cell>
          <cell r="CK205">
            <v>16</v>
          </cell>
          <cell r="CL205">
            <v>460</v>
          </cell>
          <cell r="CN205">
            <v>0</v>
          </cell>
          <cell r="CP205">
            <v>0</v>
          </cell>
          <cell r="CR205">
            <v>0</v>
          </cell>
          <cell r="CS205">
            <v>0</v>
          </cell>
          <cell r="CT205">
            <v>77</v>
          </cell>
          <cell r="CU205">
            <v>0</v>
          </cell>
          <cell r="CV205">
            <v>10</v>
          </cell>
          <cell r="CW205">
            <v>23</v>
          </cell>
          <cell r="CX205">
            <v>5</v>
          </cell>
          <cell r="CY205">
            <v>7</v>
          </cell>
          <cell r="CZ205">
            <v>7</v>
          </cell>
          <cell r="DA205">
            <v>0</v>
          </cell>
          <cell r="DB205">
            <v>0</v>
          </cell>
          <cell r="DC205">
            <v>129</v>
          </cell>
          <cell r="DE205">
            <v>26</v>
          </cell>
          <cell r="DG205">
            <v>3825</v>
          </cell>
          <cell r="DI205">
            <v>0</v>
          </cell>
          <cell r="DJ205">
            <v>0</v>
          </cell>
          <cell r="DK205">
            <v>0</v>
          </cell>
          <cell r="DL205">
            <v>0</v>
          </cell>
          <cell r="DM205">
            <v>0</v>
          </cell>
          <cell r="DN205">
            <v>0</v>
          </cell>
          <cell r="DO205">
            <v>0</v>
          </cell>
          <cell r="DP205">
            <v>0</v>
          </cell>
          <cell r="DQ205">
            <v>0</v>
          </cell>
          <cell r="DR205">
            <v>0</v>
          </cell>
          <cell r="DS205">
            <v>0</v>
          </cell>
          <cell r="DT205">
            <v>0</v>
          </cell>
          <cell r="DU205">
            <v>0</v>
          </cell>
          <cell r="DV205">
            <v>0</v>
          </cell>
          <cell r="DW205">
            <v>0</v>
          </cell>
          <cell r="DX205">
            <v>0</v>
          </cell>
          <cell r="DY205">
            <v>0</v>
          </cell>
          <cell r="DZ205">
            <v>0</v>
          </cell>
          <cell r="EA205">
            <v>0</v>
          </cell>
          <cell r="EB205">
            <v>0</v>
          </cell>
          <cell r="EC205">
            <v>0</v>
          </cell>
          <cell r="ED205">
            <v>0</v>
          </cell>
          <cell r="EE205">
            <v>0</v>
          </cell>
          <cell r="EF205">
            <v>0</v>
          </cell>
          <cell r="EG205">
            <v>0</v>
          </cell>
          <cell r="EH205">
            <v>0</v>
          </cell>
          <cell r="EI205">
            <v>0</v>
          </cell>
          <cell r="EJ205">
            <v>0</v>
          </cell>
          <cell r="EK205">
            <v>0</v>
          </cell>
          <cell r="EL205">
            <v>0</v>
          </cell>
          <cell r="EM205">
            <v>0</v>
          </cell>
          <cell r="EN205">
            <v>0</v>
          </cell>
          <cell r="EO205">
            <v>0</v>
          </cell>
          <cell r="EP205">
            <v>0</v>
          </cell>
          <cell r="EQ205">
            <v>0</v>
          </cell>
          <cell r="ER205">
            <v>0</v>
          </cell>
          <cell r="ES205">
            <v>0</v>
          </cell>
          <cell r="ET205">
            <v>0</v>
          </cell>
          <cell r="EU205">
            <v>0</v>
          </cell>
          <cell r="EV205">
            <v>0</v>
          </cell>
          <cell r="EW205">
            <v>0</v>
          </cell>
          <cell r="EX205">
            <v>0</v>
          </cell>
          <cell r="EY205">
            <v>0</v>
          </cell>
          <cell r="EZ205">
            <v>0</v>
          </cell>
          <cell r="FA205">
            <v>0</v>
          </cell>
          <cell r="FB205">
            <v>0</v>
          </cell>
          <cell r="FC205">
            <v>0</v>
          </cell>
          <cell r="FD205">
            <v>0</v>
          </cell>
          <cell r="FE205">
            <v>0</v>
          </cell>
          <cell r="FF205">
            <v>0</v>
          </cell>
          <cell r="FG205">
            <v>3529</v>
          </cell>
          <cell r="FH205">
            <v>1036</v>
          </cell>
          <cell r="FJ205">
            <v>0</v>
          </cell>
          <cell r="FL205">
            <v>0</v>
          </cell>
          <cell r="FM205">
            <v>0</v>
          </cell>
          <cell r="FN205">
            <v>0</v>
          </cell>
          <cell r="FO205">
            <v>0</v>
          </cell>
          <cell r="FQ205">
            <v>0</v>
          </cell>
          <cell r="FR205">
            <v>1489</v>
          </cell>
          <cell r="FS205">
            <v>0</v>
          </cell>
          <cell r="FT205">
            <v>2208</v>
          </cell>
          <cell r="FU205">
            <v>2039</v>
          </cell>
          <cell r="FV205">
            <v>3859</v>
          </cell>
          <cell r="FW205">
            <v>2253</v>
          </cell>
          <cell r="FX205">
            <v>0</v>
          </cell>
          <cell r="FY205">
            <v>0</v>
          </cell>
          <cell r="FZ205">
            <v>3253</v>
          </cell>
          <cell r="GA205">
            <v>176</v>
          </cell>
          <cell r="GB205">
            <v>180</v>
          </cell>
          <cell r="GC205">
            <v>87</v>
          </cell>
          <cell r="GD205">
            <v>0</v>
          </cell>
          <cell r="GE205">
            <v>0</v>
          </cell>
          <cell r="GF205">
            <v>137</v>
          </cell>
          <cell r="GG205">
            <v>210</v>
          </cell>
          <cell r="GH205">
            <v>-430</v>
          </cell>
          <cell r="GI205">
            <v>15461</v>
          </cell>
        </row>
        <row r="206">
          <cell r="B206" t="str">
            <v>York UA</v>
          </cell>
          <cell r="C206" t="str">
            <v>YH</v>
          </cell>
          <cell r="D206" t="str">
            <v>UA</v>
          </cell>
          <cell r="E206">
            <v>77</v>
          </cell>
          <cell r="F206">
            <v>1038</v>
          </cell>
          <cell r="G206">
            <v>1136</v>
          </cell>
          <cell r="H206">
            <v>134</v>
          </cell>
          <cell r="I206">
            <v>24</v>
          </cell>
          <cell r="J206">
            <v>2409</v>
          </cell>
          <cell r="L206">
            <v>0</v>
          </cell>
          <cell r="M206">
            <v>1465</v>
          </cell>
          <cell r="N206">
            <v>300</v>
          </cell>
          <cell r="O206">
            <v>0</v>
          </cell>
          <cell r="P206">
            <v>0</v>
          </cell>
          <cell r="Q206">
            <v>41</v>
          </cell>
          <cell r="R206">
            <v>0</v>
          </cell>
          <cell r="S206">
            <v>0</v>
          </cell>
          <cell r="T206">
            <v>229</v>
          </cell>
          <cell r="U206">
            <v>317</v>
          </cell>
          <cell r="V206">
            <v>0</v>
          </cell>
          <cell r="W206">
            <v>14</v>
          </cell>
          <cell r="X206">
            <v>257</v>
          </cell>
          <cell r="Y206">
            <v>0</v>
          </cell>
          <cell r="Z206">
            <v>2623</v>
          </cell>
          <cell r="AB206">
            <v>0</v>
          </cell>
          <cell r="AC206">
            <v>0</v>
          </cell>
          <cell r="AD206">
            <v>74</v>
          </cell>
          <cell r="AE206">
            <v>0</v>
          </cell>
          <cell r="AF206">
            <v>302</v>
          </cell>
          <cell r="AG206">
            <v>10</v>
          </cell>
          <cell r="AH206">
            <v>59</v>
          </cell>
          <cell r="AI206">
            <v>37</v>
          </cell>
          <cell r="AJ206">
            <v>0</v>
          </cell>
          <cell r="AK206">
            <v>0</v>
          </cell>
          <cell r="AL206">
            <v>482</v>
          </cell>
          <cell r="AN206">
            <v>0</v>
          </cell>
          <cell r="AO206">
            <v>29</v>
          </cell>
          <cell r="AP206">
            <v>0</v>
          </cell>
          <cell r="AQ206">
            <v>0</v>
          </cell>
          <cell r="AR206">
            <v>11</v>
          </cell>
          <cell r="AS206">
            <v>0</v>
          </cell>
          <cell r="AT206">
            <v>0</v>
          </cell>
          <cell r="AU206">
            <v>40</v>
          </cell>
          <cell r="AW206">
            <v>13</v>
          </cell>
          <cell r="AX206">
            <v>82</v>
          </cell>
          <cell r="AY206">
            <v>34</v>
          </cell>
          <cell r="AZ206">
            <v>0</v>
          </cell>
          <cell r="BA206">
            <v>40</v>
          </cell>
          <cell r="BB206">
            <v>169</v>
          </cell>
          <cell r="BD206">
            <v>16</v>
          </cell>
          <cell r="BE206">
            <v>0</v>
          </cell>
          <cell r="BF206">
            <v>0</v>
          </cell>
          <cell r="BG206">
            <v>0</v>
          </cell>
          <cell r="BH206">
            <v>86</v>
          </cell>
          <cell r="BI206">
            <v>0</v>
          </cell>
          <cell r="BJ206">
            <v>0</v>
          </cell>
          <cell r="BK206">
            <v>0</v>
          </cell>
          <cell r="BL206">
            <v>0</v>
          </cell>
          <cell r="BM206">
            <v>7</v>
          </cell>
          <cell r="BN206">
            <v>0</v>
          </cell>
          <cell r="BO206">
            <v>0</v>
          </cell>
          <cell r="BP206">
            <v>4</v>
          </cell>
          <cell r="BQ206">
            <v>0</v>
          </cell>
          <cell r="BR206">
            <v>0</v>
          </cell>
          <cell r="BS206">
            <v>22</v>
          </cell>
          <cell r="BT206">
            <v>0</v>
          </cell>
          <cell r="BU206">
            <v>0</v>
          </cell>
          <cell r="BV206">
            <v>0</v>
          </cell>
          <cell r="BW206">
            <v>0</v>
          </cell>
          <cell r="BX206">
            <v>23</v>
          </cell>
          <cell r="BY206">
            <v>438</v>
          </cell>
          <cell r="BZ206">
            <v>0</v>
          </cell>
          <cell r="CA206">
            <v>254</v>
          </cell>
          <cell r="CB206">
            <v>0</v>
          </cell>
          <cell r="CC206">
            <v>0</v>
          </cell>
          <cell r="CD206">
            <v>850</v>
          </cell>
          <cell r="CF206">
            <v>0</v>
          </cell>
          <cell r="CG206">
            <v>0</v>
          </cell>
          <cell r="CH206">
            <v>0</v>
          </cell>
          <cell r="CI206">
            <v>0</v>
          </cell>
          <cell r="CJ206">
            <v>75</v>
          </cell>
          <cell r="CK206">
            <v>0</v>
          </cell>
          <cell r="CL206">
            <v>75</v>
          </cell>
          <cell r="CN206">
            <v>0</v>
          </cell>
          <cell r="CP206">
            <v>0</v>
          </cell>
          <cell r="CR206">
            <v>0</v>
          </cell>
          <cell r="CS206">
            <v>0</v>
          </cell>
          <cell r="CT206">
            <v>0</v>
          </cell>
          <cell r="CU206">
            <v>0</v>
          </cell>
          <cell r="CV206">
            <v>0</v>
          </cell>
          <cell r="CW206">
            <v>0</v>
          </cell>
          <cell r="CX206">
            <v>0</v>
          </cell>
          <cell r="CY206">
            <v>970</v>
          </cell>
          <cell r="CZ206">
            <v>0</v>
          </cell>
          <cell r="DA206">
            <v>0</v>
          </cell>
          <cell r="DB206">
            <v>0</v>
          </cell>
          <cell r="DC206">
            <v>970</v>
          </cell>
          <cell r="DE206">
            <v>37</v>
          </cell>
          <cell r="DG206">
            <v>7655</v>
          </cell>
          <cell r="DI206">
            <v>0</v>
          </cell>
          <cell r="DJ206">
            <v>0</v>
          </cell>
          <cell r="DK206">
            <v>0</v>
          </cell>
          <cell r="DL206">
            <v>0</v>
          </cell>
          <cell r="DM206">
            <v>0</v>
          </cell>
          <cell r="DN206">
            <v>0</v>
          </cell>
          <cell r="DO206">
            <v>0</v>
          </cell>
          <cell r="DP206">
            <v>0</v>
          </cell>
          <cell r="DQ206">
            <v>0</v>
          </cell>
          <cell r="DR206">
            <v>0</v>
          </cell>
          <cell r="DS206">
            <v>0</v>
          </cell>
          <cell r="DT206">
            <v>0</v>
          </cell>
          <cell r="DU206">
            <v>0</v>
          </cell>
          <cell r="DV206">
            <v>0</v>
          </cell>
          <cell r="DW206">
            <v>0</v>
          </cell>
          <cell r="DX206">
            <v>0</v>
          </cell>
          <cell r="DY206">
            <v>0</v>
          </cell>
          <cell r="DZ206">
            <v>0</v>
          </cell>
          <cell r="EA206">
            <v>0</v>
          </cell>
          <cell r="EB206">
            <v>0</v>
          </cell>
          <cell r="EC206">
            <v>0</v>
          </cell>
          <cell r="ED206">
            <v>0</v>
          </cell>
          <cell r="EE206">
            <v>0</v>
          </cell>
          <cell r="EF206">
            <v>0</v>
          </cell>
          <cell r="EG206">
            <v>0</v>
          </cell>
          <cell r="EH206">
            <v>0</v>
          </cell>
          <cell r="EI206">
            <v>0</v>
          </cell>
          <cell r="EJ206">
            <v>0</v>
          </cell>
          <cell r="EK206">
            <v>0</v>
          </cell>
          <cell r="EL206">
            <v>0</v>
          </cell>
          <cell r="EM206">
            <v>0</v>
          </cell>
          <cell r="EN206">
            <v>0</v>
          </cell>
          <cell r="EO206">
            <v>0</v>
          </cell>
          <cell r="EP206">
            <v>0</v>
          </cell>
          <cell r="EQ206">
            <v>0</v>
          </cell>
          <cell r="ER206">
            <v>0</v>
          </cell>
          <cell r="ES206">
            <v>0</v>
          </cell>
          <cell r="ET206">
            <v>0</v>
          </cell>
          <cell r="EU206">
            <v>0</v>
          </cell>
          <cell r="EV206">
            <v>0</v>
          </cell>
          <cell r="EW206">
            <v>0</v>
          </cell>
          <cell r="EX206">
            <v>0</v>
          </cell>
          <cell r="EY206">
            <v>0</v>
          </cell>
          <cell r="EZ206">
            <v>0</v>
          </cell>
          <cell r="FA206">
            <v>0</v>
          </cell>
          <cell r="FB206">
            <v>0</v>
          </cell>
          <cell r="FC206">
            <v>0</v>
          </cell>
          <cell r="FD206">
            <v>0</v>
          </cell>
          <cell r="FE206">
            <v>0</v>
          </cell>
          <cell r="FF206">
            <v>3000</v>
          </cell>
          <cell r="FG206">
            <v>8490</v>
          </cell>
          <cell r="FH206">
            <v>4966</v>
          </cell>
          <cell r="FJ206">
            <v>0</v>
          </cell>
          <cell r="FL206">
            <v>0</v>
          </cell>
          <cell r="FM206">
            <v>0</v>
          </cell>
          <cell r="FN206">
            <v>0</v>
          </cell>
          <cell r="FO206">
            <v>0</v>
          </cell>
          <cell r="FQ206">
            <v>135957</v>
          </cell>
          <cell r="FR206">
            <v>10604</v>
          </cell>
          <cell r="FS206">
            <v>62175</v>
          </cell>
          <cell r="FT206">
            <v>6242</v>
          </cell>
          <cell r="FU206">
            <v>8972</v>
          </cell>
          <cell r="FV206">
            <v>16788</v>
          </cell>
          <cell r="FW206">
            <v>5416</v>
          </cell>
          <cell r="FX206">
            <v>0</v>
          </cell>
          <cell r="FY206">
            <v>0</v>
          </cell>
          <cell r="FZ206">
            <v>8392</v>
          </cell>
          <cell r="GA206">
            <v>783</v>
          </cell>
          <cell r="GB206">
            <v>85</v>
          </cell>
          <cell r="GC206">
            <v>-1572</v>
          </cell>
          <cell r="GD206">
            <v>-197</v>
          </cell>
          <cell r="GE206">
            <v>6790</v>
          </cell>
          <cell r="GF206">
            <v>5594</v>
          </cell>
          <cell r="GG206">
            <v>6872</v>
          </cell>
          <cell r="GH206">
            <v>-7240</v>
          </cell>
          <cell r="GI206">
            <v>265661</v>
          </cell>
        </row>
        <row r="207">
          <cell r="B207" t="str">
            <v>North Yorkshire</v>
          </cell>
          <cell r="C207" t="str">
            <v>YH</v>
          </cell>
          <cell r="D207" t="str">
            <v>SC</v>
          </cell>
          <cell r="E207">
            <v>313</v>
          </cell>
          <cell r="F207">
            <v>15652</v>
          </cell>
          <cell r="G207">
            <v>22668</v>
          </cell>
          <cell r="H207">
            <v>999</v>
          </cell>
          <cell r="I207">
            <v>261</v>
          </cell>
          <cell r="J207">
            <v>39893</v>
          </cell>
          <cell r="L207">
            <v>1</v>
          </cell>
          <cell r="M207">
            <v>2787</v>
          </cell>
          <cell r="N207">
            <v>7611</v>
          </cell>
          <cell r="O207">
            <v>0</v>
          </cell>
          <cell r="P207">
            <v>0</v>
          </cell>
          <cell r="Q207">
            <v>244</v>
          </cell>
          <cell r="R207">
            <v>0</v>
          </cell>
          <cell r="S207">
            <v>13</v>
          </cell>
          <cell r="T207">
            <v>3085</v>
          </cell>
          <cell r="U207">
            <v>0</v>
          </cell>
          <cell r="V207">
            <v>0</v>
          </cell>
          <cell r="W207">
            <v>0</v>
          </cell>
          <cell r="X207">
            <v>408</v>
          </cell>
          <cell r="Y207">
            <v>0</v>
          </cell>
          <cell r="Z207">
            <v>14149</v>
          </cell>
          <cell r="AB207">
            <v>4</v>
          </cell>
          <cell r="AC207">
            <v>0</v>
          </cell>
          <cell r="AD207">
            <v>256</v>
          </cell>
          <cell r="AE207">
            <v>0</v>
          </cell>
          <cell r="AF207">
            <v>7173</v>
          </cell>
          <cell r="AG207">
            <v>47</v>
          </cell>
          <cell r="AH207">
            <v>816</v>
          </cell>
          <cell r="AI207">
            <v>55</v>
          </cell>
          <cell r="AJ207">
            <v>0</v>
          </cell>
          <cell r="AK207">
            <v>98</v>
          </cell>
          <cell r="AL207">
            <v>8449</v>
          </cell>
          <cell r="AN207">
            <v>0</v>
          </cell>
          <cell r="AO207">
            <v>0</v>
          </cell>
          <cell r="AP207">
            <v>0</v>
          </cell>
          <cell r="AQ207">
            <v>0</v>
          </cell>
          <cell r="AR207">
            <v>3591</v>
          </cell>
          <cell r="AS207">
            <v>0</v>
          </cell>
          <cell r="AT207">
            <v>0</v>
          </cell>
          <cell r="AU207">
            <v>3591</v>
          </cell>
          <cell r="AW207">
            <v>0</v>
          </cell>
          <cell r="AX207">
            <v>0</v>
          </cell>
          <cell r="AY207">
            <v>0</v>
          </cell>
          <cell r="AZ207">
            <v>0</v>
          </cell>
          <cell r="BA207">
            <v>1250</v>
          </cell>
          <cell r="BB207">
            <v>1250</v>
          </cell>
          <cell r="BD207">
            <v>0</v>
          </cell>
          <cell r="BE207">
            <v>0</v>
          </cell>
          <cell r="BF207">
            <v>0</v>
          </cell>
          <cell r="BG207">
            <v>0</v>
          </cell>
          <cell r="BH207">
            <v>0</v>
          </cell>
          <cell r="BI207">
            <v>0</v>
          </cell>
          <cell r="BJ207">
            <v>0</v>
          </cell>
          <cell r="BK207">
            <v>0</v>
          </cell>
          <cell r="BL207">
            <v>0</v>
          </cell>
          <cell r="BM207">
            <v>0</v>
          </cell>
          <cell r="BN207">
            <v>205</v>
          </cell>
          <cell r="BO207">
            <v>0</v>
          </cell>
          <cell r="BP207">
            <v>0</v>
          </cell>
          <cell r="BQ207">
            <v>262</v>
          </cell>
          <cell r="BR207">
            <v>0</v>
          </cell>
          <cell r="BS207">
            <v>0</v>
          </cell>
          <cell r="BT207">
            <v>0</v>
          </cell>
          <cell r="BU207">
            <v>0</v>
          </cell>
          <cell r="BV207">
            <v>838</v>
          </cell>
          <cell r="BW207">
            <v>0</v>
          </cell>
          <cell r="BX207">
            <v>0</v>
          </cell>
          <cell r="BY207">
            <v>295</v>
          </cell>
          <cell r="BZ207">
            <v>0</v>
          </cell>
          <cell r="CA207">
            <v>0</v>
          </cell>
          <cell r="CB207">
            <v>0</v>
          </cell>
          <cell r="CC207">
            <v>0</v>
          </cell>
          <cell r="CD207">
            <v>1600</v>
          </cell>
          <cell r="CF207">
            <v>183</v>
          </cell>
          <cell r="CG207">
            <v>0</v>
          </cell>
          <cell r="CH207">
            <v>0</v>
          </cell>
          <cell r="CI207">
            <v>0</v>
          </cell>
          <cell r="CJ207">
            <v>763</v>
          </cell>
          <cell r="CK207">
            <v>0</v>
          </cell>
          <cell r="CL207">
            <v>946</v>
          </cell>
          <cell r="CN207">
            <v>0</v>
          </cell>
          <cell r="CP207">
            <v>0</v>
          </cell>
          <cell r="CR207">
            <v>0</v>
          </cell>
          <cell r="CS207">
            <v>0</v>
          </cell>
          <cell r="CT207">
            <v>844</v>
          </cell>
          <cell r="CU207">
            <v>0</v>
          </cell>
          <cell r="CV207">
            <v>0</v>
          </cell>
          <cell r="CW207">
            <v>0</v>
          </cell>
          <cell r="CX207">
            <v>0</v>
          </cell>
          <cell r="CY207">
            <v>85</v>
          </cell>
          <cell r="CZ207">
            <v>0</v>
          </cell>
          <cell r="DA207">
            <v>0</v>
          </cell>
          <cell r="DB207">
            <v>0</v>
          </cell>
          <cell r="DC207">
            <v>929</v>
          </cell>
          <cell r="DE207">
            <v>0</v>
          </cell>
          <cell r="DG207">
            <v>70807</v>
          </cell>
          <cell r="DI207">
            <v>0</v>
          </cell>
          <cell r="DJ207">
            <v>0</v>
          </cell>
          <cell r="DK207">
            <v>0</v>
          </cell>
          <cell r="DL207">
            <v>0</v>
          </cell>
          <cell r="DM207">
            <v>0</v>
          </cell>
          <cell r="DN207">
            <v>0</v>
          </cell>
          <cell r="DO207">
            <v>0</v>
          </cell>
          <cell r="DP207">
            <v>0</v>
          </cell>
          <cell r="DQ207">
            <v>0</v>
          </cell>
          <cell r="DR207">
            <v>0</v>
          </cell>
          <cell r="DS207">
            <v>0</v>
          </cell>
          <cell r="DT207">
            <v>0</v>
          </cell>
          <cell r="DU207">
            <v>0</v>
          </cell>
          <cell r="DV207">
            <v>0</v>
          </cell>
          <cell r="DW207">
            <v>0</v>
          </cell>
          <cell r="DX207">
            <v>0</v>
          </cell>
          <cell r="DY207">
            <v>0</v>
          </cell>
          <cell r="DZ207">
            <v>0</v>
          </cell>
          <cell r="EA207">
            <v>0</v>
          </cell>
          <cell r="EB207">
            <v>0</v>
          </cell>
          <cell r="EC207">
            <v>0</v>
          </cell>
          <cell r="ED207">
            <v>0</v>
          </cell>
          <cell r="EE207">
            <v>0</v>
          </cell>
          <cell r="EF207">
            <v>0</v>
          </cell>
          <cell r="EG207">
            <v>0</v>
          </cell>
          <cell r="EH207">
            <v>0</v>
          </cell>
          <cell r="EI207">
            <v>0</v>
          </cell>
          <cell r="EJ207">
            <v>0</v>
          </cell>
          <cell r="EK207">
            <v>0</v>
          </cell>
          <cell r="EL207">
            <v>0</v>
          </cell>
          <cell r="EM207">
            <v>0</v>
          </cell>
          <cell r="EN207">
            <v>0</v>
          </cell>
          <cell r="EO207">
            <v>0</v>
          </cell>
          <cell r="EP207">
            <v>0</v>
          </cell>
          <cell r="EQ207">
            <v>0</v>
          </cell>
          <cell r="ER207">
            <v>0</v>
          </cell>
          <cell r="ES207">
            <v>0</v>
          </cell>
          <cell r="ET207">
            <v>0</v>
          </cell>
          <cell r="EU207">
            <v>0</v>
          </cell>
          <cell r="EV207">
            <v>0</v>
          </cell>
          <cell r="EW207">
            <v>0</v>
          </cell>
          <cell r="EX207">
            <v>0</v>
          </cell>
          <cell r="EY207">
            <v>0</v>
          </cell>
          <cell r="EZ207">
            <v>0</v>
          </cell>
          <cell r="FA207">
            <v>0</v>
          </cell>
          <cell r="FB207">
            <v>0</v>
          </cell>
          <cell r="FC207">
            <v>0</v>
          </cell>
          <cell r="FD207">
            <v>0</v>
          </cell>
          <cell r="FE207">
            <v>0</v>
          </cell>
          <cell r="FF207">
            <v>13841</v>
          </cell>
          <cell r="FG207">
            <v>28274</v>
          </cell>
          <cell r="FH207">
            <v>7747</v>
          </cell>
          <cell r="FJ207">
            <v>0</v>
          </cell>
          <cell r="FL207">
            <v>0</v>
          </cell>
          <cell r="FM207">
            <v>0</v>
          </cell>
          <cell r="FN207">
            <v>0</v>
          </cell>
          <cell r="FO207">
            <v>0</v>
          </cell>
          <cell r="FQ207">
            <v>510761</v>
          </cell>
          <cell r="FR207">
            <v>47320</v>
          </cell>
          <cell r="FS207">
            <v>195085</v>
          </cell>
          <cell r="FT207">
            <v>15216</v>
          </cell>
          <cell r="FU207">
            <v>12292</v>
          </cell>
          <cell r="FV207">
            <v>29461</v>
          </cell>
          <cell r="FW207">
            <v>2660</v>
          </cell>
          <cell r="FX207">
            <v>0</v>
          </cell>
          <cell r="FY207">
            <v>0</v>
          </cell>
          <cell r="FZ207">
            <v>8528</v>
          </cell>
          <cell r="GA207">
            <v>-485</v>
          </cell>
          <cell r="GB207">
            <v>0</v>
          </cell>
          <cell r="GC207">
            <v>0</v>
          </cell>
          <cell r="GD207">
            <v>0</v>
          </cell>
          <cell r="GE207">
            <v>14338</v>
          </cell>
          <cell r="GF207">
            <v>18050</v>
          </cell>
          <cell r="GG207">
            <v>18000</v>
          </cell>
          <cell r="GH207">
            <v>-14933</v>
          </cell>
          <cell r="GI207">
            <v>856293</v>
          </cell>
        </row>
        <row r="208">
          <cell r="B208" t="str">
            <v>Craven</v>
          </cell>
          <cell r="C208" t="str">
            <v>YH</v>
          </cell>
          <cell r="D208" t="str">
            <v>SD</v>
          </cell>
          <cell r="E208">
            <v>0</v>
          </cell>
          <cell r="F208">
            <v>0</v>
          </cell>
          <cell r="G208">
            <v>0</v>
          </cell>
          <cell r="H208">
            <v>0</v>
          </cell>
          <cell r="I208">
            <v>0</v>
          </cell>
          <cell r="J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B208">
            <v>0</v>
          </cell>
          <cell r="AC208">
            <v>0</v>
          </cell>
          <cell r="AD208">
            <v>0</v>
          </cell>
          <cell r="AE208">
            <v>0</v>
          </cell>
          <cell r="AF208">
            <v>0</v>
          </cell>
          <cell r="AG208">
            <v>0</v>
          </cell>
          <cell r="AH208">
            <v>0</v>
          </cell>
          <cell r="AI208">
            <v>0</v>
          </cell>
          <cell r="AJ208">
            <v>0</v>
          </cell>
          <cell r="AK208">
            <v>0</v>
          </cell>
          <cell r="AL208">
            <v>0</v>
          </cell>
          <cell r="AN208">
            <v>0</v>
          </cell>
          <cell r="AO208">
            <v>0</v>
          </cell>
          <cell r="AP208">
            <v>0</v>
          </cell>
          <cell r="AQ208">
            <v>0</v>
          </cell>
          <cell r="AR208">
            <v>0</v>
          </cell>
          <cell r="AS208">
            <v>0</v>
          </cell>
          <cell r="AT208">
            <v>0</v>
          </cell>
          <cell r="AU208">
            <v>0</v>
          </cell>
          <cell r="AW208">
            <v>0</v>
          </cell>
          <cell r="AX208">
            <v>0</v>
          </cell>
          <cell r="AY208">
            <v>0</v>
          </cell>
          <cell r="AZ208">
            <v>0</v>
          </cell>
          <cell r="BA208">
            <v>0</v>
          </cell>
          <cell r="BB208">
            <v>0</v>
          </cell>
          <cell r="BD208">
            <v>0</v>
          </cell>
          <cell r="BE208">
            <v>0</v>
          </cell>
          <cell r="BF208">
            <v>0</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F208">
            <v>0</v>
          </cell>
          <cell r="CG208">
            <v>0</v>
          </cell>
          <cell r="CH208">
            <v>0</v>
          </cell>
          <cell r="CI208">
            <v>0</v>
          </cell>
          <cell r="CJ208">
            <v>0</v>
          </cell>
          <cell r="CK208">
            <v>0</v>
          </cell>
          <cell r="CL208">
            <v>0</v>
          </cell>
          <cell r="CN208">
            <v>0</v>
          </cell>
          <cell r="CP208">
            <v>0</v>
          </cell>
          <cell r="CR208">
            <v>0</v>
          </cell>
          <cell r="CS208">
            <v>0</v>
          </cell>
          <cell r="CT208">
            <v>0</v>
          </cell>
          <cell r="CU208">
            <v>0</v>
          </cell>
          <cell r="CV208">
            <v>0</v>
          </cell>
          <cell r="CW208">
            <v>0</v>
          </cell>
          <cell r="CX208">
            <v>0</v>
          </cell>
          <cell r="CY208">
            <v>0</v>
          </cell>
          <cell r="CZ208">
            <v>0</v>
          </cell>
          <cell r="DA208">
            <v>0</v>
          </cell>
          <cell r="DB208">
            <v>0</v>
          </cell>
          <cell r="DC208">
            <v>0</v>
          </cell>
          <cell r="DE208">
            <v>0</v>
          </cell>
          <cell r="DG208">
            <v>0</v>
          </cell>
          <cell r="DI208">
            <v>0</v>
          </cell>
          <cell r="DJ208">
            <v>0</v>
          </cell>
          <cell r="DK208">
            <v>0</v>
          </cell>
          <cell r="DL208">
            <v>0</v>
          </cell>
          <cell r="DM208">
            <v>0</v>
          </cell>
          <cell r="DN208">
            <v>0</v>
          </cell>
          <cell r="DO208">
            <v>0</v>
          </cell>
          <cell r="DP208">
            <v>0</v>
          </cell>
          <cell r="DQ208">
            <v>0</v>
          </cell>
          <cell r="DR208">
            <v>0</v>
          </cell>
          <cell r="DS208">
            <v>0</v>
          </cell>
          <cell r="DT208">
            <v>0</v>
          </cell>
          <cell r="DU208">
            <v>0</v>
          </cell>
          <cell r="DV208">
            <v>0</v>
          </cell>
          <cell r="DW208">
            <v>0</v>
          </cell>
          <cell r="DX208">
            <v>0</v>
          </cell>
          <cell r="DY208">
            <v>0</v>
          </cell>
          <cell r="DZ208">
            <v>0</v>
          </cell>
          <cell r="EA208">
            <v>0</v>
          </cell>
          <cell r="EB208">
            <v>0</v>
          </cell>
          <cell r="EC208">
            <v>0</v>
          </cell>
          <cell r="ED208">
            <v>0</v>
          </cell>
          <cell r="EE208">
            <v>0</v>
          </cell>
          <cell r="EF208">
            <v>0</v>
          </cell>
          <cell r="EG208">
            <v>0</v>
          </cell>
          <cell r="EH208">
            <v>0</v>
          </cell>
          <cell r="EI208">
            <v>0</v>
          </cell>
          <cell r="EJ208">
            <v>0</v>
          </cell>
          <cell r="EK208">
            <v>0</v>
          </cell>
          <cell r="EL208">
            <v>0</v>
          </cell>
          <cell r="EM208">
            <v>0</v>
          </cell>
          <cell r="EN208">
            <v>0</v>
          </cell>
          <cell r="EO208">
            <v>0</v>
          </cell>
          <cell r="EP208">
            <v>0</v>
          </cell>
          <cell r="EQ208">
            <v>0</v>
          </cell>
          <cell r="ER208">
            <v>0</v>
          </cell>
          <cell r="ES208">
            <v>0</v>
          </cell>
          <cell r="ET208">
            <v>0</v>
          </cell>
          <cell r="EU208">
            <v>0</v>
          </cell>
          <cell r="EV208">
            <v>0</v>
          </cell>
          <cell r="EW208">
            <v>0</v>
          </cell>
          <cell r="EX208">
            <v>0</v>
          </cell>
          <cell r="EY208">
            <v>0</v>
          </cell>
          <cell r="EZ208">
            <v>0</v>
          </cell>
          <cell r="FA208">
            <v>0</v>
          </cell>
          <cell r="FB208">
            <v>0</v>
          </cell>
          <cell r="FC208">
            <v>0</v>
          </cell>
          <cell r="FD208">
            <v>0</v>
          </cell>
          <cell r="FE208">
            <v>0</v>
          </cell>
          <cell r="FF208">
            <v>0</v>
          </cell>
          <cell r="FG208">
            <v>475</v>
          </cell>
          <cell r="FH208">
            <v>650</v>
          </cell>
          <cell r="FJ208">
            <v>0</v>
          </cell>
          <cell r="FL208">
            <v>0</v>
          </cell>
          <cell r="FM208">
            <v>0</v>
          </cell>
          <cell r="FN208">
            <v>0</v>
          </cell>
          <cell r="FO208">
            <v>0</v>
          </cell>
          <cell r="FQ208">
            <v>0</v>
          </cell>
          <cell r="FR208">
            <v>-195</v>
          </cell>
          <cell r="FS208">
            <v>0</v>
          </cell>
          <cell r="FT208">
            <v>1247</v>
          </cell>
          <cell r="FU208">
            <v>846</v>
          </cell>
          <cell r="FV208">
            <v>2215</v>
          </cell>
          <cell r="FW208">
            <v>1249</v>
          </cell>
          <cell r="FX208">
            <v>0</v>
          </cell>
          <cell r="FY208">
            <v>0</v>
          </cell>
          <cell r="FZ208">
            <v>1869</v>
          </cell>
          <cell r="GA208">
            <v>0</v>
          </cell>
          <cell r="GB208">
            <v>602</v>
          </cell>
          <cell r="GC208">
            <v>0</v>
          </cell>
          <cell r="GD208">
            <v>0</v>
          </cell>
          <cell r="GE208">
            <v>210</v>
          </cell>
          <cell r="GF208">
            <v>302</v>
          </cell>
          <cell r="GG208">
            <v>0</v>
          </cell>
          <cell r="GH208">
            <v>-412</v>
          </cell>
          <cell r="GI208">
            <v>7933</v>
          </cell>
        </row>
        <row r="209">
          <cell r="B209" t="str">
            <v>Hambleton</v>
          </cell>
          <cell r="C209" t="str">
            <v>YH</v>
          </cell>
          <cell r="D209" t="str">
            <v>SD</v>
          </cell>
          <cell r="E209">
            <v>0</v>
          </cell>
          <cell r="F209">
            <v>0</v>
          </cell>
          <cell r="G209">
            <v>0</v>
          </cell>
          <cell r="H209">
            <v>0</v>
          </cell>
          <cell r="I209">
            <v>0</v>
          </cell>
          <cell r="J209">
            <v>0</v>
          </cell>
          <cell r="L209">
            <v>0</v>
          </cell>
          <cell r="M209">
            <v>0</v>
          </cell>
          <cell r="N209">
            <v>0</v>
          </cell>
          <cell r="O209">
            <v>0</v>
          </cell>
          <cell r="P209">
            <v>0</v>
          </cell>
          <cell r="Q209">
            <v>0</v>
          </cell>
          <cell r="R209">
            <v>0</v>
          </cell>
          <cell r="S209">
            <v>0</v>
          </cell>
          <cell r="T209">
            <v>0</v>
          </cell>
          <cell r="U209">
            <v>32</v>
          </cell>
          <cell r="V209">
            <v>1</v>
          </cell>
          <cell r="W209">
            <v>0</v>
          </cell>
          <cell r="X209">
            <v>0</v>
          </cell>
          <cell r="Y209">
            <v>0</v>
          </cell>
          <cell r="Z209">
            <v>33</v>
          </cell>
          <cell r="AB209">
            <v>0</v>
          </cell>
          <cell r="AC209">
            <v>0</v>
          </cell>
          <cell r="AD209">
            <v>0</v>
          </cell>
          <cell r="AE209">
            <v>0</v>
          </cell>
          <cell r="AF209">
            <v>0</v>
          </cell>
          <cell r="AG209">
            <v>0</v>
          </cell>
          <cell r="AH209">
            <v>0</v>
          </cell>
          <cell r="AI209">
            <v>0</v>
          </cell>
          <cell r="AJ209">
            <v>0</v>
          </cell>
          <cell r="AK209">
            <v>0</v>
          </cell>
          <cell r="AL209">
            <v>0</v>
          </cell>
          <cell r="AN209">
            <v>10</v>
          </cell>
          <cell r="AO209">
            <v>0</v>
          </cell>
          <cell r="AP209">
            <v>0</v>
          </cell>
          <cell r="AQ209">
            <v>44</v>
          </cell>
          <cell r="AR209">
            <v>0</v>
          </cell>
          <cell r="AS209">
            <v>0</v>
          </cell>
          <cell r="AT209">
            <v>0</v>
          </cell>
          <cell r="AU209">
            <v>54</v>
          </cell>
          <cell r="AW209">
            <v>1</v>
          </cell>
          <cell r="AX209">
            <v>295</v>
          </cell>
          <cell r="AY209">
            <v>0</v>
          </cell>
          <cell r="AZ209">
            <v>53</v>
          </cell>
          <cell r="BA209">
            <v>0</v>
          </cell>
          <cell r="BB209">
            <v>349</v>
          </cell>
          <cell r="BD209">
            <v>0</v>
          </cell>
          <cell r="BE209">
            <v>0</v>
          </cell>
          <cell r="BF209">
            <v>0</v>
          </cell>
          <cell r="BG209">
            <v>0</v>
          </cell>
          <cell r="BH209">
            <v>0</v>
          </cell>
          <cell r="BI209">
            <v>0</v>
          </cell>
          <cell r="BJ209">
            <v>1</v>
          </cell>
          <cell r="BK209">
            <v>0</v>
          </cell>
          <cell r="BL209">
            <v>7</v>
          </cell>
          <cell r="BM209">
            <v>14</v>
          </cell>
          <cell r="BN209">
            <v>0</v>
          </cell>
          <cell r="BO209">
            <v>0</v>
          </cell>
          <cell r="BP209">
            <v>0</v>
          </cell>
          <cell r="BQ209">
            <v>15</v>
          </cell>
          <cell r="BR209">
            <v>10</v>
          </cell>
          <cell r="BS209">
            <v>1</v>
          </cell>
          <cell r="BT209">
            <v>0</v>
          </cell>
          <cell r="BU209">
            <v>0</v>
          </cell>
          <cell r="BV209">
            <v>0</v>
          </cell>
          <cell r="BW209">
            <v>73</v>
          </cell>
          <cell r="BX209">
            <v>123</v>
          </cell>
          <cell r="BY209">
            <v>0</v>
          </cell>
          <cell r="BZ209">
            <v>29</v>
          </cell>
          <cell r="CA209">
            <v>30</v>
          </cell>
          <cell r="CB209">
            <v>0</v>
          </cell>
          <cell r="CC209">
            <v>0</v>
          </cell>
          <cell r="CD209">
            <v>303</v>
          </cell>
          <cell r="CF209">
            <v>0</v>
          </cell>
          <cell r="CG209">
            <v>33</v>
          </cell>
          <cell r="CH209">
            <v>21</v>
          </cell>
          <cell r="CI209">
            <v>0</v>
          </cell>
          <cell r="CJ209">
            <v>5</v>
          </cell>
          <cell r="CK209">
            <v>1</v>
          </cell>
          <cell r="CL209">
            <v>60</v>
          </cell>
          <cell r="CN209">
            <v>0</v>
          </cell>
          <cell r="CP209">
            <v>0</v>
          </cell>
          <cell r="CR209">
            <v>0</v>
          </cell>
          <cell r="CS209">
            <v>0</v>
          </cell>
          <cell r="CT209">
            <v>49</v>
          </cell>
          <cell r="CU209">
            <v>0</v>
          </cell>
          <cell r="CV209">
            <v>10</v>
          </cell>
          <cell r="CW209">
            <v>15</v>
          </cell>
          <cell r="CX209">
            <v>0</v>
          </cell>
          <cell r="CY209">
            <v>24</v>
          </cell>
          <cell r="CZ209">
            <v>0</v>
          </cell>
          <cell r="DA209">
            <v>99</v>
          </cell>
          <cell r="DB209">
            <v>0</v>
          </cell>
          <cell r="DC209">
            <v>197</v>
          </cell>
          <cell r="DE209">
            <v>258</v>
          </cell>
          <cell r="DG209">
            <v>1254</v>
          </cell>
          <cell r="DI209">
            <v>0</v>
          </cell>
          <cell r="DJ209">
            <v>0</v>
          </cell>
          <cell r="DK209">
            <v>0</v>
          </cell>
          <cell r="DL209">
            <v>0</v>
          </cell>
          <cell r="DM209">
            <v>0</v>
          </cell>
          <cell r="DN209">
            <v>0</v>
          </cell>
          <cell r="DO209">
            <v>0</v>
          </cell>
          <cell r="DP209">
            <v>0</v>
          </cell>
          <cell r="DQ209">
            <v>0</v>
          </cell>
          <cell r="DR209">
            <v>0</v>
          </cell>
          <cell r="DS209">
            <v>0</v>
          </cell>
          <cell r="DT209">
            <v>0</v>
          </cell>
          <cell r="DU209">
            <v>0</v>
          </cell>
          <cell r="DV209">
            <v>0</v>
          </cell>
          <cell r="DW209">
            <v>0</v>
          </cell>
          <cell r="DX209">
            <v>0</v>
          </cell>
          <cell r="DY209">
            <v>0</v>
          </cell>
          <cell r="DZ209">
            <v>0</v>
          </cell>
          <cell r="EA209">
            <v>0</v>
          </cell>
          <cell r="EB209">
            <v>0</v>
          </cell>
          <cell r="EC209">
            <v>0</v>
          </cell>
          <cell r="ED209">
            <v>0</v>
          </cell>
          <cell r="EE209">
            <v>0</v>
          </cell>
          <cell r="EF209">
            <v>0</v>
          </cell>
          <cell r="EG209">
            <v>0</v>
          </cell>
          <cell r="EH209">
            <v>0</v>
          </cell>
          <cell r="EI209">
            <v>0</v>
          </cell>
          <cell r="EJ209">
            <v>0</v>
          </cell>
          <cell r="EK209">
            <v>0</v>
          </cell>
          <cell r="EL209">
            <v>0</v>
          </cell>
          <cell r="EM209">
            <v>0</v>
          </cell>
          <cell r="EN209">
            <v>0</v>
          </cell>
          <cell r="EO209">
            <v>0</v>
          </cell>
          <cell r="EP209">
            <v>0</v>
          </cell>
          <cell r="EQ209">
            <v>0</v>
          </cell>
          <cell r="ER209">
            <v>0</v>
          </cell>
          <cell r="ES209">
            <v>0</v>
          </cell>
          <cell r="ET209">
            <v>0</v>
          </cell>
          <cell r="EU209">
            <v>0</v>
          </cell>
          <cell r="EV209">
            <v>0</v>
          </cell>
          <cell r="EW209">
            <v>0</v>
          </cell>
          <cell r="EX209">
            <v>0</v>
          </cell>
          <cell r="EY209">
            <v>0</v>
          </cell>
          <cell r="EZ209">
            <v>0</v>
          </cell>
          <cell r="FA209">
            <v>0</v>
          </cell>
          <cell r="FB209">
            <v>0</v>
          </cell>
          <cell r="FC209">
            <v>0</v>
          </cell>
          <cell r="FD209">
            <v>0</v>
          </cell>
          <cell r="FE209">
            <v>0</v>
          </cell>
          <cell r="FF209">
            <v>0</v>
          </cell>
          <cell r="FG209">
            <v>9213</v>
          </cell>
          <cell r="FH209">
            <v>2000</v>
          </cell>
          <cell r="FJ209">
            <v>0</v>
          </cell>
          <cell r="FL209">
            <v>0</v>
          </cell>
          <cell r="FM209">
            <v>0</v>
          </cell>
          <cell r="FN209">
            <v>0</v>
          </cell>
          <cell r="FO209">
            <v>0</v>
          </cell>
          <cell r="FQ209">
            <v>0</v>
          </cell>
          <cell r="FR209">
            <v>719</v>
          </cell>
          <cell r="FS209">
            <v>0</v>
          </cell>
          <cell r="FT209">
            <v>1258</v>
          </cell>
          <cell r="FU209">
            <v>1273</v>
          </cell>
          <cell r="FV209">
            <v>3926</v>
          </cell>
          <cell r="FW209">
            <v>1308</v>
          </cell>
          <cell r="FX209">
            <v>0</v>
          </cell>
          <cell r="FY209">
            <v>0</v>
          </cell>
          <cell r="FZ209">
            <v>3001</v>
          </cell>
          <cell r="GA209">
            <v>13</v>
          </cell>
          <cell r="GB209">
            <v>155</v>
          </cell>
          <cell r="GC209">
            <v>-163</v>
          </cell>
          <cell r="GD209">
            <v>0</v>
          </cell>
          <cell r="GE209">
            <v>0</v>
          </cell>
          <cell r="GF209">
            <v>11</v>
          </cell>
          <cell r="GG209">
            <v>1360</v>
          </cell>
          <cell r="GH209">
            <v>-1398</v>
          </cell>
          <cell r="GI209">
            <v>11463</v>
          </cell>
        </row>
        <row r="210">
          <cell r="B210" t="str">
            <v>Richmondshire</v>
          </cell>
          <cell r="C210" t="str">
            <v>YH</v>
          </cell>
          <cell r="D210" t="str">
            <v>SD</v>
          </cell>
          <cell r="E210">
            <v>0</v>
          </cell>
          <cell r="F210">
            <v>0</v>
          </cell>
          <cell r="G210">
            <v>0</v>
          </cell>
          <cell r="H210">
            <v>0</v>
          </cell>
          <cell r="I210">
            <v>0</v>
          </cell>
          <cell r="J210">
            <v>0</v>
          </cell>
          <cell r="L210">
            <v>0</v>
          </cell>
          <cell r="M210">
            <v>0</v>
          </cell>
          <cell r="N210">
            <v>0</v>
          </cell>
          <cell r="O210">
            <v>0</v>
          </cell>
          <cell r="P210">
            <v>0</v>
          </cell>
          <cell r="Q210">
            <v>25</v>
          </cell>
          <cell r="R210">
            <v>0</v>
          </cell>
          <cell r="S210">
            <v>0</v>
          </cell>
          <cell r="T210">
            <v>0</v>
          </cell>
          <cell r="U210">
            <v>0</v>
          </cell>
          <cell r="V210">
            <v>0</v>
          </cell>
          <cell r="W210">
            <v>0</v>
          </cell>
          <cell r="X210">
            <v>0</v>
          </cell>
          <cell r="Y210">
            <v>0</v>
          </cell>
          <cell r="Z210">
            <v>25</v>
          </cell>
          <cell r="AB210">
            <v>0</v>
          </cell>
          <cell r="AC210">
            <v>0</v>
          </cell>
          <cell r="AD210">
            <v>0</v>
          </cell>
          <cell r="AE210">
            <v>0</v>
          </cell>
          <cell r="AF210">
            <v>7</v>
          </cell>
          <cell r="AG210">
            <v>0</v>
          </cell>
          <cell r="AH210">
            <v>0</v>
          </cell>
          <cell r="AI210">
            <v>0</v>
          </cell>
          <cell r="AJ210">
            <v>0</v>
          </cell>
          <cell r="AK210">
            <v>0</v>
          </cell>
          <cell r="AL210">
            <v>7</v>
          </cell>
          <cell r="AN210">
            <v>0</v>
          </cell>
          <cell r="AO210">
            <v>6</v>
          </cell>
          <cell r="AP210">
            <v>0</v>
          </cell>
          <cell r="AQ210">
            <v>0</v>
          </cell>
          <cell r="AR210">
            <v>0</v>
          </cell>
          <cell r="AS210">
            <v>0</v>
          </cell>
          <cell r="AT210">
            <v>0</v>
          </cell>
          <cell r="AU210">
            <v>6</v>
          </cell>
          <cell r="AW210">
            <v>11</v>
          </cell>
          <cell r="AX210">
            <v>0</v>
          </cell>
          <cell r="AY210">
            <v>1</v>
          </cell>
          <cell r="AZ210">
            <v>2</v>
          </cell>
          <cell r="BA210">
            <v>0</v>
          </cell>
          <cell r="BB210">
            <v>14</v>
          </cell>
          <cell r="BD210">
            <v>8</v>
          </cell>
          <cell r="BE210">
            <v>0</v>
          </cell>
          <cell r="BF210">
            <v>0</v>
          </cell>
          <cell r="BG210">
            <v>0</v>
          </cell>
          <cell r="BH210">
            <v>0</v>
          </cell>
          <cell r="BI210">
            <v>0</v>
          </cell>
          <cell r="BJ210">
            <v>0</v>
          </cell>
          <cell r="BK210">
            <v>0</v>
          </cell>
          <cell r="BL210">
            <v>0</v>
          </cell>
          <cell r="BM210">
            <v>66</v>
          </cell>
          <cell r="BN210">
            <v>0</v>
          </cell>
          <cell r="BO210">
            <v>0</v>
          </cell>
          <cell r="BP210">
            <v>0</v>
          </cell>
          <cell r="BQ210">
            <v>0</v>
          </cell>
          <cell r="BR210">
            <v>0</v>
          </cell>
          <cell r="BS210">
            <v>0</v>
          </cell>
          <cell r="BT210">
            <v>0</v>
          </cell>
          <cell r="BU210">
            <v>0</v>
          </cell>
          <cell r="BV210">
            <v>0</v>
          </cell>
          <cell r="BW210">
            <v>0</v>
          </cell>
          <cell r="BX210">
            <v>105</v>
          </cell>
          <cell r="BY210">
            <v>0</v>
          </cell>
          <cell r="BZ210">
            <v>0</v>
          </cell>
          <cell r="CA210">
            <v>0</v>
          </cell>
          <cell r="CB210">
            <v>0</v>
          </cell>
          <cell r="CC210">
            <v>0</v>
          </cell>
          <cell r="CD210">
            <v>179</v>
          </cell>
          <cell r="CF210">
            <v>0</v>
          </cell>
          <cell r="CG210">
            <v>0</v>
          </cell>
          <cell r="CH210">
            <v>0</v>
          </cell>
          <cell r="CI210">
            <v>0</v>
          </cell>
          <cell r="CJ210">
            <v>68</v>
          </cell>
          <cell r="CK210">
            <v>0</v>
          </cell>
          <cell r="CL210">
            <v>68</v>
          </cell>
          <cell r="CN210">
            <v>0</v>
          </cell>
          <cell r="CP210">
            <v>0</v>
          </cell>
          <cell r="CR210">
            <v>0</v>
          </cell>
          <cell r="CS210">
            <v>0</v>
          </cell>
          <cell r="CT210">
            <v>4</v>
          </cell>
          <cell r="CU210">
            <v>0</v>
          </cell>
          <cell r="CV210">
            <v>0</v>
          </cell>
          <cell r="CW210">
            <v>0</v>
          </cell>
          <cell r="CX210">
            <v>0</v>
          </cell>
          <cell r="CY210">
            <v>0</v>
          </cell>
          <cell r="CZ210">
            <v>0</v>
          </cell>
          <cell r="DA210">
            <v>0</v>
          </cell>
          <cell r="DB210">
            <v>0</v>
          </cell>
          <cell r="DC210">
            <v>4</v>
          </cell>
          <cell r="DE210">
            <v>286</v>
          </cell>
          <cell r="DG210">
            <v>589</v>
          </cell>
          <cell r="DI210">
            <v>0</v>
          </cell>
          <cell r="DJ210">
            <v>0</v>
          </cell>
          <cell r="DK210">
            <v>0</v>
          </cell>
          <cell r="DL210">
            <v>0</v>
          </cell>
          <cell r="DM210">
            <v>0</v>
          </cell>
          <cell r="DN210">
            <v>0</v>
          </cell>
          <cell r="DO210">
            <v>0</v>
          </cell>
          <cell r="DP210">
            <v>0</v>
          </cell>
          <cell r="DQ210">
            <v>0</v>
          </cell>
          <cell r="DR210">
            <v>0</v>
          </cell>
          <cell r="DS210">
            <v>0</v>
          </cell>
          <cell r="DT210">
            <v>0</v>
          </cell>
          <cell r="DU210">
            <v>0</v>
          </cell>
          <cell r="DV210">
            <v>0</v>
          </cell>
          <cell r="DW210">
            <v>0</v>
          </cell>
          <cell r="DX210">
            <v>0</v>
          </cell>
          <cell r="DY210">
            <v>0</v>
          </cell>
          <cell r="DZ210">
            <v>0</v>
          </cell>
          <cell r="EA210">
            <v>0</v>
          </cell>
          <cell r="EB210">
            <v>0</v>
          </cell>
          <cell r="EC210">
            <v>0</v>
          </cell>
          <cell r="ED210">
            <v>0</v>
          </cell>
          <cell r="EE210">
            <v>0</v>
          </cell>
          <cell r="EF210">
            <v>0</v>
          </cell>
          <cell r="EG210">
            <v>0</v>
          </cell>
          <cell r="EH210">
            <v>0</v>
          </cell>
          <cell r="EI210">
            <v>0</v>
          </cell>
          <cell r="EJ210">
            <v>0</v>
          </cell>
          <cell r="EK210">
            <v>0</v>
          </cell>
          <cell r="EL210">
            <v>0</v>
          </cell>
          <cell r="EM210">
            <v>0</v>
          </cell>
          <cell r="EN210">
            <v>0</v>
          </cell>
          <cell r="EO210">
            <v>0</v>
          </cell>
          <cell r="EP210">
            <v>0</v>
          </cell>
          <cell r="EQ210">
            <v>0</v>
          </cell>
          <cell r="ER210">
            <v>0</v>
          </cell>
          <cell r="ES210">
            <v>0</v>
          </cell>
          <cell r="ET210">
            <v>0</v>
          </cell>
          <cell r="EU210">
            <v>0</v>
          </cell>
          <cell r="EV210">
            <v>0</v>
          </cell>
          <cell r="EW210">
            <v>0</v>
          </cell>
          <cell r="EX210">
            <v>0</v>
          </cell>
          <cell r="EY210">
            <v>0</v>
          </cell>
          <cell r="EZ210">
            <v>0</v>
          </cell>
          <cell r="FA210">
            <v>0</v>
          </cell>
          <cell r="FB210">
            <v>0</v>
          </cell>
          <cell r="FC210">
            <v>0</v>
          </cell>
          <cell r="FD210">
            <v>0</v>
          </cell>
          <cell r="FE210">
            <v>0</v>
          </cell>
          <cell r="FF210">
            <v>0</v>
          </cell>
          <cell r="FG210">
            <v>1568</v>
          </cell>
          <cell r="FH210">
            <v>41</v>
          </cell>
          <cell r="FJ210">
            <v>0</v>
          </cell>
          <cell r="FL210">
            <v>0</v>
          </cell>
          <cell r="FM210">
            <v>0</v>
          </cell>
          <cell r="FN210">
            <v>0</v>
          </cell>
          <cell r="FO210">
            <v>0</v>
          </cell>
          <cell r="FQ210">
            <v>0</v>
          </cell>
          <cell r="FR210">
            <v>435</v>
          </cell>
          <cell r="FS210">
            <v>22</v>
          </cell>
          <cell r="FT210">
            <v>743</v>
          </cell>
          <cell r="FU210">
            <v>1232</v>
          </cell>
          <cell r="FV210">
            <v>2667</v>
          </cell>
          <cell r="FW210">
            <v>662</v>
          </cell>
          <cell r="FX210">
            <v>0</v>
          </cell>
          <cell r="FY210">
            <v>0</v>
          </cell>
          <cell r="FZ210">
            <v>2550</v>
          </cell>
          <cell r="GA210">
            <v>0</v>
          </cell>
          <cell r="GB210">
            <v>409</v>
          </cell>
          <cell r="GC210">
            <v>0</v>
          </cell>
          <cell r="GD210">
            <v>0</v>
          </cell>
          <cell r="GE210">
            <v>329</v>
          </cell>
          <cell r="GF210">
            <v>108</v>
          </cell>
          <cell r="GG210">
            <v>642</v>
          </cell>
          <cell r="GH210">
            <v>-482</v>
          </cell>
          <cell r="GI210">
            <v>9317</v>
          </cell>
        </row>
        <row r="211">
          <cell r="B211" t="str">
            <v>Scarborough</v>
          </cell>
          <cell r="C211" t="str">
            <v>YH</v>
          </cell>
          <cell r="D211" t="str">
            <v>SD</v>
          </cell>
          <cell r="E211">
            <v>0</v>
          </cell>
          <cell r="F211">
            <v>0</v>
          </cell>
          <cell r="G211">
            <v>0</v>
          </cell>
          <cell r="H211">
            <v>0</v>
          </cell>
          <cell r="I211">
            <v>0</v>
          </cell>
          <cell r="J211">
            <v>0</v>
          </cell>
          <cell r="L211">
            <v>34</v>
          </cell>
          <cell r="M211">
            <v>0</v>
          </cell>
          <cell r="N211">
            <v>0</v>
          </cell>
          <cell r="O211">
            <v>0</v>
          </cell>
          <cell r="P211">
            <v>0</v>
          </cell>
          <cell r="Q211">
            <v>14</v>
          </cell>
          <cell r="R211">
            <v>0</v>
          </cell>
          <cell r="S211">
            <v>0</v>
          </cell>
          <cell r="T211">
            <v>0</v>
          </cell>
          <cell r="U211">
            <v>0</v>
          </cell>
          <cell r="V211">
            <v>0</v>
          </cell>
          <cell r="W211">
            <v>0</v>
          </cell>
          <cell r="X211">
            <v>6</v>
          </cell>
          <cell r="Y211">
            <v>198</v>
          </cell>
          <cell r="Z211">
            <v>252</v>
          </cell>
          <cell r="AB211">
            <v>0</v>
          </cell>
          <cell r="AC211">
            <v>0</v>
          </cell>
          <cell r="AD211">
            <v>0</v>
          </cell>
          <cell r="AE211">
            <v>0</v>
          </cell>
          <cell r="AF211">
            <v>0</v>
          </cell>
          <cell r="AG211">
            <v>0</v>
          </cell>
          <cell r="AH211">
            <v>0</v>
          </cell>
          <cell r="AI211">
            <v>0</v>
          </cell>
          <cell r="AJ211">
            <v>0</v>
          </cell>
          <cell r="AK211">
            <v>0</v>
          </cell>
          <cell r="AL211">
            <v>0</v>
          </cell>
          <cell r="AN211">
            <v>0</v>
          </cell>
          <cell r="AO211">
            <v>0</v>
          </cell>
          <cell r="AP211">
            <v>0</v>
          </cell>
          <cell r="AQ211">
            <v>0</v>
          </cell>
          <cell r="AR211">
            <v>0</v>
          </cell>
          <cell r="AS211">
            <v>0</v>
          </cell>
          <cell r="AT211">
            <v>0</v>
          </cell>
          <cell r="AU211">
            <v>0</v>
          </cell>
          <cell r="AW211">
            <v>327</v>
          </cell>
          <cell r="AX211">
            <v>601</v>
          </cell>
          <cell r="AY211">
            <v>74</v>
          </cell>
          <cell r="AZ211">
            <v>16</v>
          </cell>
          <cell r="BA211">
            <v>0</v>
          </cell>
          <cell r="BB211">
            <v>1018</v>
          </cell>
          <cell r="BD211">
            <v>3</v>
          </cell>
          <cell r="BE211">
            <v>0</v>
          </cell>
          <cell r="BF211">
            <v>0</v>
          </cell>
          <cell r="BG211">
            <v>0</v>
          </cell>
          <cell r="BH211">
            <v>3</v>
          </cell>
          <cell r="BI211">
            <v>0</v>
          </cell>
          <cell r="BJ211">
            <v>0</v>
          </cell>
          <cell r="BK211">
            <v>0</v>
          </cell>
          <cell r="BL211">
            <v>0</v>
          </cell>
          <cell r="BM211">
            <v>117</v>
          </cell>
          <cell r="BN211">
            <v>3</v>
          </cell>
          <cell r="BO211">
            <v>0</v>
          </cell>
          <cell r="BP211">
            <v>0</v>
          </cell>
          <cell r="BQ211">
            <v>0</v>
          </cell>
          <cell r="BR211">
            <v>59</v>
          </cell>
          <cell r="BS211">
            <v>0</v>
          </cell>
          <cell r="BT211">
            <v>0</v>
          </cell>
          <cell r="BU211">
            <v>1820</v>
          </cell>
          <cell r="BV211">
            <v>0</v>
          </cell>
          <cell r="BW211">
            <v>0</v>
          </cell>
          <cell r="BX211">
            <v>244</v>
          </cell>
          <cell r="BY211">
            <v>0</v>
          </cell>
          <cell r="BZ211">
            <v>0</v>
          </cell>
          <cell r="CA211">
            <v>1</v>
          </cell>
          <cell r="CB211">
            <v>0</v>
          </cell>
          <cell r="CC211">
            <v>0</v>
          </cell>
          <cell r="CD211">
            <v>2250</v>
          </cell>
          <cell r="CF211">
            <v>3</v>
          </cell>
          <cell r="CG211">
            <v>0</v>
          </cell>
          <cell r="CH211">
            <v>4</v>
          </cell>
          <cell r="CI211">
            <v>161</v>
          </cell>
          <cell r="CJ211">
            <v>27</v>
          </cell>
          <cell r="CK211">
            <v>0</v>
          </cell>
          <cell r="CL211">
            <v>195</v>
          </cell>
          <cell r="CN211">
            <v>0</v>
          </cell>
          <cell r="CP211">
            <v>0</v>
          </cell>
          <cell r="CR211">
            <v>0</v>
          </cell>
          <cell r="CS211">
            <v>0</v>
          </cell>
          <cell r="CT211">
            <v>2</v>
          </cell>
          <cell r="CU211">
            <v>0</v>
          </cell>
          <cell r="CV211">
            <v>0</v>
          </cell>
          <cell r="CW211">
            <v>0</v>
          </cell>
          <cell r="CX211">
            <v>0</v>
          </cell>
          <cell r="CY211">
            <v>6</v>
          </cell>
          <cell r="CZ211">
            <v>0</v>
          </cell>
          <cell r="DA211">
            <v>0</v>
          </cell>
          <cell r="DB211">
            <v>0</v>
          </cell>
          <cell r="DC211">
            <v>8</v>
          </cell>
          <cell r="DE211">
            <v>121</v>
          </cell>
          <cell r="DG211">
            <v>3844</v>
          </cell>
          <cell r="DI211">
            <v>0</v>
          </cell>
          <cell r="DJ211">
            <v>0</v>
          </cell>
          <cell r="DK211">
            <v>0</v>
          </cell>
          <cell r="DL211">
            <v>0</v>
          </cell>
          <cell r="DM211">
            <v>0</v>
          </cell>
          <cell r="DN211">
            <v>0</v>
          </cell>
          <cell r="DO211">
            <v>0</v>
          </cell>
          <cell r="DP211">
            <v>0</v>
          </cell>
          <cell r="DQ211">
            <v>0</v>
          </cell>
          <cell r="DR211">
            <v>0</v>
          </cell>
          <cell r="DS211">
            <v>0</v>
          </cell>
          <cell r="DT211">
            <v>0</v>
          </cell>
          <cell r="DU211">
            <v>0</v>
          </cell>
          <cell r="DV211">
            <v>0</v>
          </cell>
          <cell r="DW211">
            <v>0</v>
          </cell>
          <cell r="DX211">
            <v>0</v>
          </cell>
          <cell r="DY211">
            <v>0</v>
          </cell>
          <cell r="DZ211">
            <v>0</v>
          </cell>
          <cell r="EA211">
            <v>0</v>
          </cell>
          <cell r="EB211">
            <v>0</v>
          </cell>
          <cell r="EC211">
            <v>0</v>
          </cell>
          <cell r="ED211">
            <v>0</v>
          </cell>
          <cell r="EE211">
            <v>0</v>
          </cell>
          <cell r="EF211">
            <v>0</v>
          </cell>
          <cell r="EG211">
            <v>0</v>
          </cell>
          <cell r="EH211">
            <v>0</v>
          </cell>
          <cell r="EI211">
            <v>0</v>
          </cell>
          <cell r="EJ211">
            <v>0</v>
          </cell>
          <cell r="EK211">
            <v>0</v>
          </cell>
          <cell r="EL211">
            <v>0</v>
          </cell>
          <cell r="EM211">
            <v>0</v>
          </cell>
          <cell r="EN211">
            <v>0</v>
          </cell>
          <cell r="EO211">
            <v>0</v>
          </cell>
          <cell r="EP211">
            <v>0</v>
          </cell>
          <cell r="EQ211">
            <v>0</v>
          </cell>
          <cell r="ER211">
            <v>0</v>
          </cell>
          <cell r="ES211">
            <v>0</v>
          </cell>
          <cell r="ET211">
            <v>0</v>
          </cell>
          <cell r="EU211">
            <v>0</v>
          </cell>
          <cell r="EV211">
            <v>0</v>
          </cell>
          <cell r="EW211">
            <v>0</v>
          </cell>
          <cell r="EX211">
            <v>0</v>
          </cell>
          <cell r="EY211">
            <v>0</v>
          </cell>
          <cell r="EZ211">
            <v>0</v>
          </cell>
          <cell r="FA211">
            <v>0</v>
          </cell>
          <cell r="FB211">
            <v>0</v>
          </cell>
          <cell r="FC211">
            <v>0</v>
          </cell>
          <cell r="FD211">
            <v>0</v>
          </cell>
          <cell r="FE211">
            <v>0</v>
          </cell>
          <cell r="FF211">
            <v>0</v>
          </cell>
          <cell r="FG211">
            <v>8071</v>
          </cell>
          <cell r="FH211">
            <v>1687</v>
          </cell>
          <cell r="FJ211">
            <v>0</v>
          </cell>
          <cell r="FL211">
            <v>0</v>
          </cell>
          <cell r="FM211">
            <v>0</v>
          </cell>
          <cell r="FN211">
            <v>0</v>
          </cell>
          <cell r="FO211">
            <v>0</v>
          </cell>
          <cell r="FQ211">
            <v>0</v>
          </cell>
          <cell r="FR211">
            <v>35</v>
          </cell>
          <cell r="FS211">
            <v>0</v>
          </cell>
          <cell r="FT211">
            <v>1452</v>
          </cell>
          <cell r="FU211">
            <v>6330</v>
          </cell>
          <cell r="FV211">
            <v>7174</v>
          </cell>
          <cell r="FW211">
            <v>1516</v>
          </cell>
          <cell r="FX211">
            <v>0</v>
          </cell>
          <cell r="FY211">
            <v>0</v>
          </cell>
          <cell r="FZ211">
            <v>5625</v>
          </cell>
          <cell r="GA211">
            <v>0</v>
          </cell>
          <cell r="GB211">
            <v>1693</v>
          </cell>
          <cell r="GC211">
            <v>-512</v>
          </cell>
          <cell r="GD211">
            <v>-320</v>
          </cell>
          <cell r="GE211">
            <v>430</v>
          </cell>
          <cell r="GF211">
            <v>582</v>
          </cell>
          <cell r="GG211">
            <v>1170</v>
          </cell>
          <cell r="GH211">
            <v>-1358</v>
          </cell>
          <cell r="GI211">
            <v>23817</v>
          </cell>
        </row>
        <row r="212">
          <cell r="B212" t="str">
            <v>Harrogate</v>
          </cell>
          <cell r="C212" t="str">
            <v>YH</v>
          </cell>
          <cell r="D212" t="str">
            <v>SD</v>
          </cell>
          <cell r="E212">
            <v>0</v>
          </cell>
          <cell r="F212">
            <v>0</v>
          </cell>
          <cell r="G212">
            <v>0</v>
          </cell>
          <cell r="H212">
            <v>0</v>
          </cell>
          <cell r="I212">
            <v>0</v>
          </cell>
          <cell r="J212">
            <v>0</v>
          </cell>
          <cell r="L212">
            <v>0</v>
          </cell>
          <cell r="M212">
            <v>0</v>
          </cell>
          <cell r="N212">
            <v>0</v>
          </cell>
          <cell r="O212">
            <v>0</v>
          </cell>
          <cell r="P212">
            <v>0</v>
          </cell>
          <cell r="Q212">
            <v>0</v>
          </cell>
          <cell r="R212">
            <v>0</v>
          </cell>
          <cell r="S212">
            <v>0</v>
          </cell>
          <cell r="T212">
            <v>8</v>
          </cell>
          <cell r="U212">
            <v>183</v>
          </cell>
          <cell r="V212">
            <v>11</v>
          </cell>
          <cell r="W212">
            <v>0</v>
          </cell>
          <cell r="X212">
            <v>0</v>
          </cell>
          <cell r="Y212">
            <v>0</v>
          </cell>
          <cell r="Z212">
            <v>202</v>
          </cell>
          <cell r="AB212">
            <v>0</v>
          </cell>
          <cell r="AC212">
            <v>0</v>
          </cell>
          <cell r="AD212">
            <v>0</v>
          </cell>
          <cell r="AE212">
            <v>0</v>
          </cell>
          <cell r="AF212">
            <v>0</v>
          </cell>
          <cell r="AG212">
            <v>0</v>
          </cell>
          <cell r="AH212">
            <v>0</v>
          </cell>
          <cell r="AI212">
            <v>0</v>
          </cell>
          <cell r="AJ212">
            <v>0</v>
          </cell>
          <cell r="AK212">
            <v>0</v>
          </cell>
          <cell r="AL212">
            <v>0</v>
          </cell>
          <cell r="AN212">
            <v>118</v>
          </cell>
          <cell r="AO212">
            <v>7</v>
          </cell>
          <cell r="AP212">
            <v>0</v>
          </cell>
          <cell r="AQ212">
            <v>17</v>
          </cell>
          <cell r="AR212">
            <v>0</v>
          </cell>
          <cell r="AS212">
            <v>0</v>
          </cell>
          <cell r="AT212">
            <v>0</v>
          </cell>
          <cell r="AU212">
            <v>142</v>
          </cell>
          <cell r="AW212">
            <v>43</v>
          </cell>
          <cell r="AX212">
            <v>415</v>
          </cell>
          <cell r="AY212">
            <v>460</v>
          </cell>
          <cell r="AZ212">
            <v>327</v>
          </cell>
          <cell r="BA212">
            <v>0</v>
          </cell>
          <cell r="BB212">
            <v>1245</v>
          </cell>
          <cell r="BD212">
            <v>73</v>
          </cell>
          <cell r="BE212">
            <v>0</v>
          </cell>
          <cell r="BF212">
            <v>0</v>
          </cell>
          <cell r="BG212">
            <v>2</v>
          </cell>
          <cell r="BH212">
            <v>5</v>
          </cell>
          <cell r="BI212">
            <v>0</v>
          </cell>
          <cell r="BJ212">
            <v>1</v>
          </cell>
          <cell r="BK212">
            <v>0</v>
          </cell>
          <cell r="BL212">
            <v>4</v>
          </cell>
          <cell r="BM212">
            <v>29</v>
          </cell>
          <cell r="BN212">
            <v>3</v>
          </cell>
          <cell r="BO212">
            <v>2</v>
          </cell>
          <cell r="BP212">
            <v>1</v>
          </cell>
          <cell r="BQ212">
            <v>0</v>
          </cell>
          <cell r="BR212">
            <v>4</v>
          </cell>
          <cell r="BS212">
            <v>0</v>
          </cell>
          <cell r="BT212">
            <v>0</v>
          </cell>
          <cell r="BU212">
            <v>0</v>
          </cell>
          <cell r="BV212">
            <v>0</v>
          </cell>
          <cell r="BW212">
            <v>85</v>
          </cell>
          <cell r="BX212">
            <v>211</v>
          </cell>
          <cell r="BY212">
            <v>0</v>
          </cell>
          <cell r="BZ212">
            <v>1</v>
          </cell>
          <cell r="CA212">
            <v>332</v>
          </cell>
          <cell r="CB212">
            <v>0</v>
          </cell>
          <cell r="CC212">
            <v>0</v>
          </cell>
          <cell r="CD212">
            <v>753</v>
          </cell>
          <cell r="CF212">
            <v>15</v>
          </cell>
          <cell r="CG212">
            <v>59</v>
          </cell>
          <cell r="CH212">
            <v>42</v>
          </cell>
          <cell r="CI212">
            <v>3</v>
          </cell>
          <cell r="CJ212">
            <v>87</v>
          </cell>
          <cell r="CK212">
            <v>0</v>
          </cell>
          <cell r="CL212">
            <v>206</v>
          </cell>
          <cell r="CN212">
            <v>0</v>
          </cell>
          <cell r="CP212">
            <v>0</v>
          </cell>
          <cell r="CR212">
            <v>0</v>
          </cell>
          <cell r="CS212">
            <v>0</v>
          </cell>
          <cell r="CT212">
            <v>62</v>
          </cell>
          <cell r="CU212">
            <v>0</v>
          </cell>
          <cell r="CV212">
            <v>32</v>
          </cell>
          <cell r="CW212">
            <v>33</v>
          </cell>
          <cell r="CX212">
            <v>4</v>
          </cell>
          <cell r="CY212">
            <v>158</v>
          </cell>
          <cell r="CZ212">
            <v>0</v>
          </cell>
          <cell r="DA212">
            <v>0</v>
          </cell>
          <cell r="DB212">
            <v>0</v>
          </cell>
          <cell r="DC212">
            <v>289</v>
          </cell>
          <cell r="DE212">
            <v>31</v>
          </cell>
          <cell r="DG212">
            <v>2868</v>
          </cell>
          <cell r="DI212">
            <v>0</v>
          </cell>
          <cell r="DJ212">
            <v>0</v>
          </cell>
          <cell r="DK212">
            <v>0</v>
          </cell>
          <cell r="DL212">
            <v>0</v>
          </cell>
          <cell r="DM212">
            <v>0</v>
          </cell>
          <cell r="DN212">
            <v>0</v>
          </cell>
          <cell r="DO212">
            <v>0</v>
          </cell>
          <cell r="DP212">
            <v>0</v>
          </cell>
          <cell r="DQ212">
            <v>0</v>
          </cell>
          <cell r="DR212">
            <v>0</v>
          </cell>
          <cell r="DS212">
            <v>0</v>
          </cell>
          <cell r="DT212">
            <v>0</v>
          </cell>
          <cell r="DU212">
            <v>0</v>
          </cell>
          <cell r="DV212">
            <v>0</v>
          </cell>
          <cell r="DW212">
            <v>0</v>
          </cell>
          <cell r="DX212">
            <v>0</v>
          </cell>
          <cell r="DY212">
            <v>0</v>
          </cell>
          <cell r="DZ212">
            <v>0</v>
          </cell>
          <cell r="EA212">
            <v>0</v>
          </cell>
          <cell r="EB212">
            <v>0</v>
          </cell>
          <cell r="EC212">
            <v>0</v>
          </cell>
          <cell r="ED212">
            <v>0</v>
          </cell>
          <cell r="EE212">
            <v>0</v>
          </cell>
          <cell r="EF212">
            <v>0</v>
          </cell>
          <cell r="EG212">
            <v>0</v>
          </cell>
          <cell r="EH212">
            <v>0</v>
          </cell>
          <cell r="EI212">
            <v>0</v>
          </cell>
          <cell r="EJ212">
            <v>0</v>
          </cell>
          <cell r="EK212">
            <v>0</v>
          </cell>
          <cell r="EL212">
            <v>0</v>
          </cell>
          <cell r="EM212">
            <v>0</v>
          </cell>
          <cell r="EN212">
            <v>0</v>
          </cell>
          <cell r="EO212">
            <v>0</v>
          </cell>
          <cell r="EP212">
            <v>0</v>
          </cell>
          <cell r="EQ212">
            <v>0</v>
          </cell>
          <cell r="ER212">
            <v>0</v>
          </cell>
          <cell r="ES212">
            <v>0</v>
          </cell>
          <cell r="ET212">
            <v>0</v>
          </cell>
          <cell r="EU212">
            <v>0</v>
          </cell>
          <cell r="EV212">
            <v>0</v>
          </cell>
          <cell r="EW212">
            <v>0</v>
          </cell>
          <cell r="EX212">
            <v>0</v>
          </cell>
          <cell r="EY212">
            <v>0</v>
          </cell>
          <cell r="EZ212">
            <v>0</v>
          </cell>
          <cell r="FA212">
            <v>0</v>
          </cell>
          <cell r="FB212">
            <v>0</v>
          </cell>
          <cell r="FC212">
            <v>0</v>
          </cell>
          <cell r="FD212">
            <v>0</v>
          </cell>
          <cell r="FE212">
            <v>0</v>
          </cell>
          <cell r="FF212">
            <v>0</v>
          </cell>
          <cell r="FG212">
            <v>13483</v>
          </cell>
          <cell r="FH212">
            <v>2608</v>
          </cell>
          <cell r="FJ212">
            <v>0</v>
          </cell>
          <cell r="FL212">
            <v>0</v>
          </cell>
          <cell r="FM212">
            <v>0</v>
          </cell>
          <cell r="FN212">
            <v>0</v>
          </cell>
          <cell r="FO212">
            <v>0</v>
          </cell>
          <cell r="FQ212">
            <v>0</v>
          </cell>
          <cell r="FR212">
            <v>1646</v>
          </cell>
          <cell r="FS212">
            <v>0</v>
          </cell>
          <cell r="FT212">
            <v>2596</v>
          </cell>
          <cell r="FU212">
            <v>6312</v>
          </cell>
          <cell r="FV212">
            <v>6904</v>
          </cell>
          <cell r="FW212">
            <v>3327</v>
          </cell>
          <cell r="FX212">
            <v>0</v>
          </cell>
          <cell r="FY212">
            <v>0</v>
          </cell>
          <cell r="FZ212">
            <v>5375</v>
          </cell>
          <cell r="GA212">
            <v>67</v>
          </cell>
          <cell r="GB212">
            <v>-31</v>
          </cell>
          <cell r="GC212">
            <v>0</v>
          </cell>
          <cell r="GD212">
            <v>0</v>
          </cell>
          <cell r="GE212">
            <v>492</v>
          </cell>
          <cell r="GF212">
            <v>880</v>
          </cell>
          <cell r="GG212">
            <v>725</v>
          </cell>
          <cell r="GH212">
            <v>-725</v>
          </cell>
          <cell r="GI212">
            <v>27568</v>
          </cell>
        </row>
        <row r="213">
          <cell r="B213" t="str">
            <v>Ryedale</v>
          </cell>
          <cell r="C213" t="str">
            <v>YH</v>
          </cell>
          <cell r="D213" t="str">
            <v>SD</v>
          </cell>
          <cell r="E213">
            <v>0</v>
          </cell>
          <cell r="F213">
            <v>0</v>
          </cell>
          <cell r="G213">
            <v>0</v>
          </cell>
          <cell r="H213">
            <v>0</v>
          </cell>
          <cell r="I213">
            <v>0</v>
          </cell>
          <cell r="J213">
            <v>0</v>
          </cell>
          <cell r="L213">
            <v>0</v>
          </cell>
          <cell r="M213">
            <v>0</v>
          </cell>
          <cell r="N213">
            <v>0</v>
          </cell>
          <cell r="O213">
            <v>0</v>
          </cell>
          <cell r="P213">
            <v>0</v>
          </cell>
          <cell r="Q213">
            <v>0</v>
          </cell>
          <cell r="R213">
            <v>0</v>
          </cell>
          <cell r="S213">
            <v>0</v>
          </cell>
          <cell r="T213">
            <v>0</v>
          </cell>
          <cell r="U213">
            <v>19</v>
          </cell>
          <cell r="V213">
            <v>0</v>
          </cell>
          <cell r="W213">
            <v>0</v>
          </cell>
          <cell r="X213">
            <v>0</v>
          </cell>
          <cell r="Y213">
            <v>0</v>
          </cell>
          <cell r="Z213">
            <v>19</v>
          </cell>
          <cell r="AB213">
            <v>0</v>
          </cell>
          <cell r="AC213">
            <v>0</v>
          </cell>
          <cell r="AD213">
            <v>0</v>
          </cell>
          <cell r="AE213">
            <v>0</v>
          </cell>
          <cell r="AF213">
            <v>0</v>
          </cell>
          <cell r="AG213">
            <v>0</v>
          </cell>
          <cell r="AH213">
            <v>0</v>
          </cell>
          <cell r="AI213">
            <v>0</v>
          </cell>
          <cell r="AJ213">
            <v>0</v>
          </cell>
          <cell r="AK213">
            <v>0</v>
          </cell>
          <cell r="AL213">
            <v>0</v>
          </cell>
          <cell r="AN213">
            <v>18</v>
          </cell>
          <cell r="AO213">
            <v>0</v>
          </cell>
          <cell r="AP213">
            <v>0</v>
          </cell>
          <cell r="AQ213">
            <v>25</v>
          </cell>
          <cell r="AR213">
            <v>15</v>
          </cell>
          <cell r="AS213">
            <v>0</v>
          </cell>
          <cell r="AT213">
            <v>1</v>
          </cell>
          <cell r="AU213">
            <v>59</v>
          </cell>
          <cell r="AW213">
            <v>3</v>
          </cell>
          <cell r="AX213">
            <v>205</v>
          </cell>
          <cell r="AY213">
            <v>0</v>
          </cell>
          <cell r="AZ213">
            <v>6</v>
          </cell>
          <cell r="BA213">
            <v>0</v>
          </cell>
          <cell r="BB213">
            <v>214</v>
          </cell>
          <cell r="BD213">
            <v>0</v>
          </cell>
          <cell r="BE213">
            <v>0</v>
          </cell>
          <cell r="BF213">
            <v>0</v>
          </cell>
          <cell r="BG213">
            <v>6</v>
          </cell>
          <cell r="BH213">
            <v>5</v>
          </cell>
          <cell r="BI213">
            <v>0</v>
          </cell>
          <cell r="BJ213">
            <v>0</v>
          </cell>
          <cell r="BK213">
            <v>0</v>
          </cell>
          <cell r="BL213">
            <v>0</v>
          </cell>
          <cell r="BM213">
            <v>70</v>
          </cell>
          <cell r="BN213">
            <v>5</v>
          </cell>
          <cell r="BO213">
            <v>2</v>
          </cell>
          <cell r="BP213">
            <v>2</v>
          </cell>
          <cell r="BQ213">
            <v>0</v>
          </cell>
          <cell r="BR213">
            <v>1</v>
          </cell>
          <cell r="BS213">
            <v>0</v>
          </cell>
          <cell r="BT213">
            <v>0</v>
          </cell>
          <cell r="BU213">
            <v>0</v>
          </cell>
          <cell r="BV213">
            <v>0</v>
          </cell>
          <cell r="BW213">
            <v>5</v>
          </cell>
          <cell r="BX213">
            <v>14</v>
          </cell>
          <cell r="BY213">
            <v>0</v>
          </cell>
          <cell r="BZ213">
            <v>7</v>
          </cell>
          <cell r="CA213">
            <v>49</v>
          </cell>
          <cell r="CB213">
            <v>0</v>
          </cell>
          <cell r="CC213">
            <v>0</v>
          </cell>
          <cell r="CD213">
            <v>166</v>
          </cell>
          <cell r="CF213">
            <v>1</v>
          </cell>
          <cell r="CG213">
            <v>30</v>
          </cell>
          <cell r="CH213">
            <v>11</v>
          </cell>
          <cell r="CI213">
            <v>0</v>
          </cell>
          <cell r="CJ213">
            <v>10</v>
          </cell>
          <cell r="CK213">
            <v>2</v>
          </cell>
          <cell r="CL213">
            <v>54</v>
          </cell>
          <cell r="CN213">
            <v>0</v>
          </cell>
          <cell r="CP213">
            <v>0</v>
          </cell>
          <cell r="CR213">
            <v>0</v>
          </cell>
          <cell r="CS213">
            <v>0</v>
          </cell>
          <cell r="CT213">
            <v>80</v>
          </cell>
          <cell r="CU213">
            <v>0</v>
          </cell>
          <cell r="CV213">
            <v>12</v>
          </cell>
          <cell r="CW213">
            <v>27</v>
          </cell>
          <cell r="CX213">
            <v>2</v>
          </cell>
          <cell r="CY213">
            <v>5</v>
          </cell>
          <cell r="CZ213">
            <v>0</v>
          </cell>
          <cell r="DA213">
            <v>17</v>
          </cell>
          <cell r="DB213">
            <v>0</v>
          </cell>
          <cell r="DC213">
            <v>143</v>
          </cell>
          <cell r="DE213">
            <v>8</v>
          </cell>
          <cell r="DG213">
            <v>663</v>
          </cell>
          <cell r="DI213">
            <v>0</v>
          </cell>
          <cell r="DJ213">
            <v>0</v>
          </cell>
          <cell r="DK213">
            <v>0</v>
          </cell>
          <cell r="DL213">
            <v>0</v>
          </cell>
          <cell r="DM213">
            <v>0</v>
          </cell>
          <cell r="DN213">
            <v>0</v>
          </cell>
          <cell r="DO213">
            <v>0</v>
          </cell>
          <cell r="DP213">
            <v>0</v>
          </cell>
          <cell r="DQ213">
            <v>0</v>
          </cell>
          <cell r="DR213">
            <v>0</v>
          </cell>
          <cell r="DS213">
            <v>0</v>
          </cell>
          <cell r="DT213">
            <v>0</v>
          </cell>
          <cell r="DU213">
            <v>0</v>
          </cell>
          <cell r="DV213">
            <v>0</v>
          </cell>
          <cell r="DW213">
            <v>0</v>
          </cell>
          <cell r="DX213">
            <v>0</v>
          </cell>
          <cell r="DY213">
            <v>0</v>
          </cell>
          <cell r="DZ213">
            <v>0</v>
          </cell>
          <cell r="EA213">
            <v>0</v>
          </cell>
          <cell r="EB213">
            <v>0</v>
          </cell>
          <cell r="EC213">
            <v>0</v>
          </cell>
          <cell r="ED213">
            <v>0</v>
          </cell>
          <cell r="EE213">
            <v>0</v>
          </cell>
          <cell r="EF213">
            <v>0</v>
          </cell>
          <cell r="EG213">
            <v>0</v>
          </cell>
          <cell r="EH213">
            <v>0</v>
          </cell>
          <cell r="EI213">
            <v>0</v>
          </cell>
          <cell r="EJ213">
            <v>0</v>
          </cell>
          <cell r="EK213">
            <v>0</v>
          </cell>
          <cell r="EL213">
            <v>0</v>
          </cell>
          <cell r="EM213">
            <v>0</v>
          </cell>
          <cell r="EN213">
            <v>0</v>
          </cell>
          <cell r="EO213">
            <v>0</v>
          </cell>
          <cell r="EP213">
            <v>0</v>
          </cell>
          <cell r="EQ213">
            <v>0</v>
          </cell>
          <cell r="ER213">
            <v>0</v>
          </cell>
          <cell r="ES213">
            <v>0</v>
          </cell>
          <cell r="ET213">
            <v>0</v>
          </cell>
          <cell r="EU213">
            <v>0</v>
          </cell>
          <cell r="EV213">
            <v>0</v>
          </cell>
          <cell r="EW213">
            <v>0</v>
          </cell>
          <cell r="EX213">
            <v>0</v>
          </cell>
          <cell r="EY213">
            <v>0</v>
          </cell>
          <cell r="EZ213">
            <v>0</v>
          </cell>
          <cell r="FA213">
            <v>0</v>
          </cell>
          <cell r="FB213">
            <v>0</v>
          </cell>
          <cell r="FC213">
            <v>0</v>
          </cell>
          <cell r="FD213">
            <v>0</v>
          </cell>
          <cell r="FE213">
            <v>0</v>
          </cell>
          <cell r="FF213">
            <v>0</v>
          </cell>
          <cell r="FG213">
            <v>4465</v>
          </cell>
          <cell r="FH213">
            <v>0</v>
          </cell>
          <cell r="FJ213">
            <v>0</v>
          </cell>
          <cell r="FL213">
            <v>0</v>
          </cell>
          <cell r="FM213">
            <v>0</v>
          </cell>
          <cell r="FN213">
            <v>0</v>
          </cell>
          <cell r="FO213">
            <v>0</v>
          </cell>
          <cell r="FQ213">
            <v>0</v>
          </cell>
          <cell r="FR213">
            <v>105</v>
          </cell>
          <cell r="FS213">
            <v>0</v>
          </cell>
          <cell r="FT213">
            <v>1421</v>
          </cell>
          <cell r="FU213">
            <v>3553</v>
          </cell>
          <cell r="FV213">
            <v>2618</v>
          </cell>
          <cell r="FW213">
            <v>1447</v>
          </cell>
          <cell r="FX213">
            <v>0</v>
          </cell>
          <cell r="FY213">
            <v>0</v>
          </cell>
          <cell r="FZ213">
            <v>2341</v>
          </cell>
          <cell r="GA213">
            <v>41</v>
          </cell>
          <cell r="GB213">
            <v>115</v>
          </cell>
          <cell r="GC213">
            <v>0</v>
          </cell>
          <cell r="GD213">
            <v>0</v>
          </cell>
          <cell r="GE213">
            <v>0</v>
          </cell>
          <cell r="GF213">
            <v>10</v>
          </cell>
          <cell r="GG213">
            <v>500</v>
          </cell>
          <cell r="GH213">
            <v>-485</v>
          </cell>
          <cell r="GI213">
            <v>11666</v>
          </cell>
        </row>
        <row r="214">
          <cell r="B214" t="str">
            <v>Selby</v>
          </cell>
          <cell r="C214" t="str">
            <v>YH</v>
          </cell>
          <cell r="D214" t="str">
            <v>SD</v>
          </cell>
          <cell r="E214">
            <v>0</v>
          </cell>
          <cell r="F214">
            <v>0</v>
          </cell>
          <cell r="G214">
            <v>0</v>
          </cell>
          <cell r="H214">
            <v>0</v>
          </cell>
          <cell r="I214">
            <v>0</v>
          </cell>
          <cell r="J214">
            <v>0</v>
          </cell>
          <cell r="L214">
            <v>0</v>
          </cell>
          <cell r="M214">
            <v>0</v>
          </cell>
          <cell r="N214">
            <v>0</v>
          </cell>
          <cell r="O214">
            <v>0</v>
          </cell>
          <cell r="P214">
            <v>0</v>
          </cell>
          <cell r="Q214">
            <v>0</v>
          </cell>
          <cell r="R214">
            <v>0</v>
          </cell>
          <cell r="S214">
            <v>0</v>
          </cell>
          <cell r="T214">
            <v>0</v>
          </cell>
          <cell r="U214">
            <v>3</v>
          </cell>
          <cell r="V214">
            <v>0</v>
          </cell>
          <cell r="W214">
            <v>0</v>
          </cell>
          <cell r="X214">
            <v>0</v>
          </cell>
          <cell r="Y214">
            <v>0</v>
          </cell>
          <cell r="Z214">
            <v>3</v>
          </cell>
          <cell r="AB214">
            <v>0</v>
          </cell>
          <cell r="AC214">
            <v>0</v>
          </cell>
          <cell r="AD214">
            <v>0</v>
          </cell>
          <cell r="AE214">
            <v>0</v>
          </cell>
          <cell r="AF214">
            <v>0</v>
          </cell>
          <cell r="AG214">
            <v>0</v>
          </cell>
          <cell r="AH214">
            <v>0</v>
          </cell>
          <cell r="AI214">
            <v>0</v>
          </cell>
          <cell r="AJ214">
            <v>0</v>
          </cell>
          <cell r="AK214">
            <v>0</v>
          </cell>
          <cell r="AL214">
            <v>0</v>
          </cell>
          <cell r="AN214">
            <v>11</v>
          </cell>
          <cell r="AO214">
            <v>0</v>
          </cell>
          <cell r="AP214">
            <v>0</v>
          </cell>
          <cell r="AQ214">
            <v>17</v>
          </cell>
          <cell r="AR214">
            <v>0</v>
          </cell>
          <cell r="AS214">
            <v>0</v>
          </cell>
          <cell r="AT214">
            <v>0</v>
          </cell>
          <cell r="AU214">
            <v>28</v>
          </cell>
          <cell r="AW214">
            <v>0</v>
          </cell>
          <cell r="AX214">
            <v>105</v>
          </cell>
          <cell r="AY214">
            <v>3</v>
          </cell>
          <cell r="AZ214">
            <v>0</v>
          </cell>
          <cell r="BA214">
            <v>0</v>
          </cell>
          <cell r="BB214">
            <v>108</v>
          </cell>
          <cell r="BD214">
            <v>0</v>
          </cell>
          <cell r="BE214">
            <v>0</v>
          </cell>
          <cell r="BF214">
            <v>0</v>
          </cell>
          <cell r="BG214">
            <v>0</v>
          </cell>
          <cell r="BH214">
            <v>7</v>
          </cell>
          <cell r="BI214">
            <v>0</v>
          </cell>
          <cell r="BJ214">
            <v>0</v>
          </cell>
          <cell r="BK214">
            <v>0</v>
          </cell>
          <cell r="BL214">
            <v>0</v>
          </cell>
          <cell r="BM214">
            <v>13</v>
          </cell>
          <cell r="BN214">
            <v>11</v>
          </cell>
          <cell r="BO214">
            <v>1</v>
          </cell>
          <cell r="BP214">
            <v>0</v>
          </cell>
          <cell r="BQ214">
            <v>12</v>
          </cell>
          <cell r="BR214">
            <v>0</v>
          </cell>
          <cell r="BS214">
            <v>0</v>
          </cell>
          <cell r="BT214">
            <v>0</v>
          </cell>
          <cell r="BU214">
            <v>0</v>
          </cell>
          <cell r="BV214">
            <v>0</v>
          </cell>
          <cell r="BW214">
            <v>1</v>
          </cell>
          <cell r="BX214">
            <v>4</v>
          </cell>
          <cell r="BY214">
            <v>0</v>
          </cell>
          <cell r="BZ214">
            <v>7</v>
          </cell>
          <cell r="CA214">
            <v>106</v>
          </cell>
          <cell r="CB214">
            <v>0</v>
          </cell>
          <cell r="CC214">
            <v>0</v>
          </cell>
          <cell r="CD214">
            <v>162</v>
          </cell>
          <cell r="CF214">
            <v>0</v>
          </cell>
          <cell r="CG214">
            <v>49</v>
          </cell>
          <cell r="CH214">
            <v>47</v>
          </cell>
          <cell r="CI214">
            <v>0</v>
          </cell>
          <cell r="CJ214">
            <v>36</v>
          </cell>
          <cell r="CK214">
            <v>0</v>
          </cell>
          <cell r="CL214">
            <v>132</v>
          </cell>
          <cell r="CN214">
            <v>0</v>
          </cell>
          <cell r="CP214">
            <v>0</v>
          </cell>
          <cell r="CR214">
            <v>0</v>
          </cell>
          <cell r="CS214">
            <v>0</v>
          </cell>
          <cell r="CT214">
            <v>25</v>
          </cell>
          <cell r="CU214">
            <v>0</v>
          </cell>
          <cell r="CV214">
            <v>0</v>
          </cell>
          <cell r="CW214">
            <v>40</v>
          </cell>
          <cell r="CX214">
            <v>1</v>
          </cell>
          <cell r="CY214">
            <v>2</v>
          </cell>
          <cell r="CZ214">
            <v>0</v>
          </cell>
          <cell r="DA214">
            <v>0</v>
          </cell>
          <cell r="DB214">
            <v>0</v>
          </cell>
          <cell r="DC214">
            <v>68</v>
          </cell>
          <cell r="DE214">
            <v>9</v>
          </cell>
          <cell r="DG214">
            <v>510</v>
          </cell>
          <cell r="DI214">
            <v>0</v>
          </cell>
          <cell r="DJ214">
            <v>0</v>
          </cell>
          <cell r="DK214">
            <v>0</v>
          </cell>
          <cell r="DL214">
            <v>0</v>
          </cell>
          <cell r="DM214">
            <v>0</v>
          </cell>
          <cell r="DN214">
            <v>0</v>
          </cell>
          <cell r="DO214">
            <v>0</v>
          </cell>
          <cell r="DP214">
            <v>0</v>
          </cell>
          <cell r="DQ214">
            <v>0</v>
          </cell>
          <cell r="DR214">
            <v>0</v>
          </cell>
          <cell r="DS214">
            <v>0</v>
          </cell>
          <cell r="DT214">
            <v>0</v>
          </cell>
          <cell r="DU214">
            <v>0</v>
          </cell>
          <cell r="DV214">
            <v>0</v>
          </cell>
          <cell r="DW214">
            <v>0</v>
          </cell>
          <cell r="DX214">
            <v>0</v>
          </cell>
          <cell r="DY214">
            <v>0</v>
          </cell>
          <cell r="DZ214">
            <v>0</v>
          </cell>
          <cell r="EA214">
            <v>0</v>
          </cell>
          <cell r="EB214">
            <v>0</v>
          </cell>
          <cell r="EC214">
            <v>0</v>
          </cell>
          <cell r="ED214">
            <v>0</v>
          </cell>
          <cell r="EE214">
            <v>0</v>
          </cell>
          <cell r="EF214">
            <v>0</v>
          </cell>
          <cell r="EG214">
            <v>0</v>
          </cell>
          <cell r="EH214">
            <v>0</v>
          </cell>
          <cell r="EI214">
            <v>0</v>
          </cell>
          <cell r="EJ214">
            <v>0</v>
          </cell>
          <cell r="EK214">
            <v>0</v>
          </cell>
          <cell r="EL214">
            <v>0</v>
          </cell>
          <cell r="EM214">
            <v>0</v>
          </cell>
          <cell r="EN214">
            <v>0</v>
          </cell>
          <cell r="EO214">
            <v>0</v>
          </cell>
          <cell r="EP214">
            <v>0</v>
          </cell>
          <cell r="EQ214">
            <v>0</v>
          </cell>
          <cell r="ER214">
            <v>0</v>
          </cell>
          <cell r="ES214">
            <v>0</v>
          </cell>
          <cell r="ET214">
            <v>0</v>
          </cell>
          <cell r="EU214">
            <v>0</v>
          </cell>
          <cell r="EV214">
            <v>0</v>
          </cell>
          <cell r="EW214">
            <v>0</v>
          </cell>
          <cell r="EX214">
            <v>0</v>
          </cell>
          <cell r="EY214">
            <v>0</v>
          </cell>
          <cell r="EZ214">
            <v>0</v>
          </cell>
          <cell r="FA214">
            <v>0</v>
          </cell>
          <cell r="FB214">
            <v>0</v>
          </cell>
          <cell r="FC214">
            <v>0</v>
          </cell>
          <cell r="FD214">
            <v>0</v>
          </cell>
          <cell r="FE214">
            <v>0</v>
          </cell>
          <cell r="FF214">
            <v>0</v>
          </cell>
          <cell r="FG214">
            <v>5437</v>
          </cell>
          <cell r="FH214">
            <v>2677</v>
          </cell>
          <cell r="FJ214">
            <v>0</v>
          </cell>
          <cell r="FL214">
            <v>0</v>
          </cell>
          <cell r="FM214">
            <v>0</v>
          </cell>
          <cell r="FN214">
            <v>0</v>
          </cell>
          <cell r="FO214">
            <v>0</v>
          </cell>
          <cell r="FQ214">
            <v>0</v>
          </cell>
          <cell r="FR214">
            <v>677</v>
          </cell>
          <cell r="FS214">
            <v>0</v>
          </cell>
          <cell r="FT214">
            <v>1911</v>
          </cell>
          <cell r="FU214">
            <v>872</v>
          </cell>
          <cell r="FV214">
            <v>5169</v>
          </cell>
          <cell r="FW214">
            <v>1639</v>
          </cell>
          <cell r="FX214">
            <v>0</v>
          </cell>
          <cell r="FY214">
            <v>0</v>
          </cell>
          <cell r="FZ214">
            <v>2155</v>
          </cell>
          <cell r="GA214">
            <v>244</v>
          </cell>
          <cell r="GB214">
            <v>428</v>
          </cell>
          <cell r="GC214">
            <v>0</v>
          </cell>
          <cell r="GD214">
            <v>0</v>
          </cell>
          <cell r="GE214">
            <v>99</v>
          </cell>
          <cell r="GF214">
            <v>744</v>
          </cell>
          <cell r="GG214">
            <v>704</v>
          </cell>
          <cell r="GH214">
            <v>-839</v>
          </cell>
          <cell r="GI214">
            <v>13803</v>
          </cell>
        </row>
        <row r="215">
          <cell r="B215" t="str">
            <v>Northamptonshire</v>
          </cell>
          <cell r="C215" t="str">
            <v>EM</v>
          </cell>
          <cell r="D215" t="str">
            <v>SC</v>
          </cell>
          <cell r="E215">
            <v>100</v>
          </cell>
          <cell r="F215">
            <v>7437</v>
          </cell>
          <cell r="G215">
            <v>5193</v>
          </cell>
          <cell r="H215">
            <v>536</v>
          </cell>
          <cell r="I215">
            <v>198</v>
          </cell>
          <cell r="J215">
            <v>13464</v>
          </cell>
          <cell r="L215">
            <v>0</v>
          </cell>
          <cell r="M215">
            <v>8495</v>
          </cell>
          <cell r="N215">
            <v>0</v>
          </cell>
          <cell r="O215">
            <v>0</v>
          </cell>
          <cell r="P215">
            <v>0</v>
          </cell>
          <cell r="Q215">
            <v>0</v>
          </cell>
          <cell r="R215">
            <v>0</v>
          </cell>
          <cell r="S215">
            <v>0</v>
          </cell>
          <cell r="T215">
            <v>0</v>
          </cell>
          <cell r="U215">
            <v>0</v>
          </cell>
          <cell r="V215">
            <v>0</v>
          </cell>
          <cell r="W215">
            <v>0</v>
          </cell>
          <cell r="X215">
            <v>0</v>
          </cell>
          <cell r="Y215">
            <v>0</v>
          </cell>
          <cell r="Z215">
            <v>8495</v>
          </cell>
          <cell r="AB215">
            <v>0</v>
          </cell>
          <cell r="AC215">
            <v>0</v>
          </cell>
          <cell r="AD215">
            <v>369</v>
          </cell>
          <cell r="AE215">
            <v>0</v>
          </cell>
          <cell r="AF215">
            <v>441</v>
          </cell>
          <cell r="AG215">
            <v>210</v>
          </cell>
          <cell r="AH215">
            <v>418</v>
          </cell>
          <cell r="AI215">
            <v>461</v>
          </cell>
          <cell r="AJ215">
            <v>0</v>
          </cell>
          <cell r="AK215">
            <v>0</v>
          </cell>
          <cell r="AL215">
            <v>1899</v>
          </cell>
          <cell r="AN215">
            <v>0</v>
          </cell>
          <cell r="AO215">
            <v>0</v>
          </cell>
          <cell r="AP215">
            <v>0</v>
          </cell>
          <cell r="AQ215">
            <v>0</v>
          </cell>
          <cell r="AR215">
            <v>0</v>
          </cell>
          <cell r="AS215">
            <v>0</v>
          </cell>
          <cell r="AT215">
            <v>0</v>
          </cell>
          <cell r="AU215">
            <v>0</v>
          </cell>
          <cell r="AW215">
            <v>62</v>
          </cell>
          <cell r="AX215">
            <v>0</v>
          </cell>
          <cell r="AY215">
            <v>98</v>
          </cell>
          <cell r="AZ215">
            <v>0</v>
          </cell>
          <cell r="BA215">
            <v>406</v>
          </cell>
          <cell r="BB215">
            <v>566</v>
          </cell>
          <cell r="BD215">
            <v>0</v>
          </cell>
          <cell r="BE215">
            <v>14</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8</v>
          </cell>
          <cell r="BZ215">
            <v>0</v>
          </cell>
          <cell r="CA215">
            <v>0</v>
          </cell>
          <cell r="CB215">
            <v>0</v>
          </cell>
          <cell r="CC215">
            <v>0</v>
          </cell>
          <cell r="CD215">
            <v>22</v>
          </cell>
          <cell r="CF215">
            <v>0</v>
          </cell>
          <cell r="CG215">
            <v>0</v>
          </cell>
          <cell r="CH215">
            <v>0</v>
          </cell>
          <cell r="CI215">
            <v>0</v>
          </cell>
          <cell r="CJ215">
            <v>0</v>
          </cell>
          <cell r="CK215">
            <v>0</v>
          </cell>
          <cell r="CL215">
            <v>0</v>
          </cell>
          <cell r="CN215">
            <v>0</v>
          </cell>
          <cell r="CP215">
            <v>679</v>
          </cell>
          <cell r="CR215">
            <v>0</v>
          </cell>
          <cell r="CS215">
            <v>0</v>
          </cell>
          <cell r="CT215">
            <v>0</v>
          </cell>
          <cell r="CU215">
            <v>0</v>
          </cell>
          <cell r="CV215">
            <v>0</v>
          </cell>
          <cell r="CW215">
            <v>0</v>
          </cell>
          <cell r="CX215">
            <v>0</v>
          </cell>
          <cell r="CY215">
            <v>20</v>
          </cell>
          <cell r="CZ215">
            <v>0</v>
          </cell>
          <cell r="DA215">
            <v>0</v>
          </cell>
          <cell r="DB215">
            <v>0</v>
          </cell>
          <cell r="DC215">
            <v>20</v>
          </cell>
          <cell r="DE215">
            <v>0</v>
          </cell>
          <cell r="DG215">
            <v>25145</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0</v>
          </cell>
          <cell r="EF215">
            <v>0</v>
          </cell>
          <cell r="EG215">
            <v>0</v>
          </cell>
          <cell r="EH215">
            <v>0</v>
          </cell>
          <cell r="EI215">
            <v>0</v>
          </cell>
          <cell r="EJ215">
            <v>0</v>
          </cell>
          <cell r="EK215">
            <v>0</v>
          </cell>
          <cell r="EL215">
            <v>0</v>
          </cell>
          <cell r="EM215">
            <v>0</v>
          </cell>
          <cell r="EN215">
            <v>0</v>
          </cell>
          <cell r="EO215">
            <v>0</v>
          </cell>
          <cell r="EP215">
            <v>0</v>
          </cell>
          <cell r="EQ215">
            <v>0</v>
          </cell>
          <cell r="ER215">
            <v>0</v>
          </cell>
          <cell r="ES215">
            <v>0</v>
          </cell>
          <cell r="ET215">
            <v>0</v>
          </cell>
          <cell r="EU215">
            <v>0</v>
          </cell>
          <cell r="EV215">
            <v>0</v>
          </cell>
          <cell r="EW215">
            <v>0</v>
          </cell>
          <cell r="EX215">
            <v>0</v>
          </cell>
          <cell r="EY215">
            <v>0</v>
          </cell>
          <cell r="EZ215">
            <v>0</v>
          </cell>
          <cell r="FA215">
            <v>0</v>
          </cell>
          <cell r="FB215">
            <v>0</v>
          </cell>
          <cell r="FC215">
            <v>0</v>
          </cell>
          <cell r="FD215">
            <v>0</v>
          </cell>
          <cell r="FE215">
            <v>0</v>
          </cell>
          <cell r="FF215">
            <v>39442</v>
          </cell>
          <cell r="FG215">
            <v>22803</v>
          </cell>
          <cell r="FH215">
            <v>12233</v>
          </cell>
          <cell r="FJ215">
            <v>0</v>
          </cell>
          <cell r="FL215">
            <v>0</v>
          </cell>
          <cell r="FM215">
            <v>0</v>
          </cell>
          <cell r="FN215">
            <v>0</v>
          </cell>
          <cell r="FO215">
            <v>0</v>
          </cell>
          <cell r="FQ215">
            <v>570418</v>
          </cell>
          <cell r="FR215">
            <v>33799</v>
          </cell>
          <cell r="FS215">
            <v>232954</v>
          </cell>
          <cell r="FT215">
            <v>98</v>
          </cell>
          <cell r="FU215">
            <v>9644</v>
          </cell>
          <cell r="FV215">
            <v>30802</v>
          </cell>
          <cell r="FW215">
            <v>8003</v>
          </cell>
          <cell r="FX215">
            <v>0</v>
          </cell>
          <cell r="FY215">
            <v>25589</v>
          </cell>
          <cell r="FZ215">
            <v>3465</v>
          </cell>
          <cell r="GA215">
            <v>2909</v>
          </cell>
          <cell r="GB215">
            <v>0</v>
          </cell>
          <cell r="GC215">
            <v>0</v>
          </cell>
          <cell r="GD215">
            <v>0</v>
          </cell>
          <cell r="GE215">
            <v>19925</v>
          </cell>
          <cell r="GF215">
            <v>19592</v>
          </cell>
          <cell r="GG215">
            <v>25094</v>
          </cell>
          <cell r="GH215">
            <v>-22185</v>
          </cell>
          <cell r="GI215">
            <v>960107</v>
          </cell>
        </row>
        <row r="216">
          <cell r="B216" t="str">
            <v>Corby</v>
          </cell>
          <cell r="C216" t="str">
            <v>EM</v>
          </cell>
          <cell r="D216" t="str">
            <v>SD</v>
          </cell>
          <cell r="E216">
            <v>0</v>
          </cell>
          <cell r="F216">
            <v>0</v>
          </cell>
          <cell r="G216">
            <v>0</v>
          </cell>
          <cell r="H216">
            <v>0</v>
          </cell>
          <cell r="I216">
            <v>0</v>
          </cell>
          <cell r="J216">
            <v>0</v>
          </cell>
          <cell r="L216">
            <v>0</v>
          </cell>
          <cell r="M216">
            <v>0</v>
          </cell>
          <cell r="N216">
            <v>0</v>
          </cell>
          <cell r="O216">
            <v>34</v>
          </cell>
          <cell r="P216">
            <v>0</v>
          </cell>
          <cell r="Q216">
            <v>0</v>
          </cell>
          <cell r="R216">
            <v>0</v>
          </cell>
          <cell r="S216">
            <v>0</v>
          </cell>
          <cell r="T216">
            <v>0</v>
          </cell>
          <cell r="U216">
            <v>0</v>
          </cell>
          <cell r="V216">
            <v>0</v>
          </cell>
          <cell r="W216">
            <v>0</v>
          </cell>
          <cell r="X216">
            <v>0</v>
          </cell>
          <cell r="Y216">
            <v>0</v>
          </cell>
          <cell r="Z216">
            <v>34</v>
          </cell>
          <cell r="AB216">
            <v>0</v>
          </cell>
          <cell r="AC216">
            <v>0</v>
          </cell>
          <cell r="AD216">
            <v>0</v>
          </cell>
          <cell r="AE216">
            <v>0</v>
          </cell>
          <cell r="AF216">
            <v>0</v>
          </cell>
          <cell r="AG216">
            <v>0</v>
          </cell>
          <cell r="AH216">
            <v>0</v>
          </cell>
          <cell r="AI216">
            <v>0</v>
          </cell>
          <cell r="AJ216">
            <v>0</v>
          </cell>
          <cell r="AK216">
            <v>0</v>
          </cell>
          <cell r="AL216">
            <v>0</v>
          </cell>
          <cell r="AN216">
            <v>0</v>
          </cell>
          <cell r="AO216">
            <v>0</v>
          </cell>
          <cell r="AP216">
            <v>0</v>
          </cell>
          <cell r="AQ216">
            <v>0</v>
          </cell>
          <cell r="AR216">
            <v>0</v>
          </cell>
          <cell r="AS216">
            <v>0</v>
          </cell>
          <cell r="AT216">
            <v>0</v>
          </cell>
          <cell r="AU216">
            <v>0</v>
          </cell>
          <cell r="AW216">
            <v>0</v>
          </cell>
          <cell r="AX216">
            <v>1034</v>
          </cell>
          <cell r="AY216">
            <v>24</v>
          </cell>
          <cell r="AZ216">
            <v>0</v>
          </cell>
          <cell r="BA216">
            <v>0</v>
          </cell>
          <cell r="BB216">
            <v>1058</v>
          </cell>
          <cell r="BD216">
            <v>5</v>
          </cell>
          <cell r="BE216">
            <v>0</v>
          </cell>
          <cell r="BF216">
            <v>0</v>
          </cell>
          <cell r="BG216">
            <v>0</v>
          </cell>
          <cell r="BH216">
            <v>2</v>
          </cell>
          <cell r="BI216">
            <v>0</v>
          </cell>
          <cell r="BJ216">
            <v>0</v>
          </cell>
          <cell r="BK216">
            <v>0</v>
          </cell>
          <cell r="BL216">
            <v>0</v>
          </cell>
          <cell r="BM216">
            <v>0</v>
          </cell>
          <cell r="BN216">
            <v>2</v>
          </cell>
          <cell r="BO216">
            <v>0</v>
          </cell>
          <cell r="BP216">
            <v>0</v>
          </cell>
          <cell r="BQ216">
            <v>100</v>
          </cell>
          <cell r="BR216">
            <v>0</v>
          </cell>
          <cell r="BS216">
            <v>0</v>
          </cell>
          <cell r="BT216">
            <v>0</v>
          </cell>
          <cell r="BU216">
            <v>0</v>
          </cell>
          <cell r="BV216">
            <v>0</v>
          </cell>
          <cell r="BW216">
            <v>11</v>
          </cell>
          <cell r="BX216">
            <v>160</v>
          </cell>
          <cell r="BY216">
            <v>0</v>
          </cell>
          <cell r="BZ216">
            <v>0</v>
          </cell>
          <cell r="CA216">
            <v>0</v>
          </cell>
          <cell r="CB216">
            <v>0</v>
          </cell>
          <cell r="CC216">
            <v>0</v>
          </cell>
          <cell r="CD216">
            <v>280</v>
          </cell>
          <cell r="CF216">
            <v>0</v>
          </cell>
          <cell r="CG216">
            <v>0</v>
          </cell>
          <cell r="CH216">
            <v>0</v>
          </cell>
          <cell r="CI216">
            <v>0</v>
          </cell>
          <cell r="CJ216">
            <v>14</v>
          </cell>
          <cell r="CK216">
            <v>21</v>
          </cell>
          <cell r="CL216">
            <v>35</v>
          </cell>
          <cell r="CN216">
            <v>0</v>
          </cell>
          <cell r="CP216">
            <v>0</v>
          </cell>
          <cell r="CR216">
            <v>0</v>
          </cell>
          <cell r="CS216">
            <v>0</v>
          </cell>
          <cell r="CT216">
            <v>343</v>
          </cell>
          <cell r="CU216">
            <v>0</v>
          </cell>
          <cell r="CV216">
            <v>0</v>
          </cell>
          <cell r="CW216">
            <v>0</v>
          </cell>
          <cell r="CX216">
            <v>0</v>
          </cell>
          <cell r="CY216">
            <v>0</v>
          </cell>
          <cell r="CZ216">
            <v>0</v>
          </cell>
          <cell r="DA216">
            <v>0</v>
          </cell>
          <cell r="DB216">
            <v>0</v>
          </cell>
          <cell r="DC216">
            <v>343</v>
          </cell>
          <cell r="DE216">
            <v>0</v>
          </cell>
          <cell r="DG216">
            <v>1749</v>
          </cell>
          <cell r="DI216">
            <v>0</v>
          </cell>
          <cell r="DJ216">
            <v>0</v>
          </cell>
          <cell r="DK216">
            <v>0</v>
          </cell>
          <cell r="DL216">
            <v>0</v>
          </cell>
          <cell r="DM216">
            <v>0</v>
          </cell>
          <cell r="DN216">
            <v>0</v>
          </cell>
          <cell r="DO216">
            <v>0</v>
          </cell>
          <cell r="DP216">
            <v>0</v>
          </cell>
          <cell r="DQ216">
            <v>0</v>
          </cell>
          <cell r="DR216">
            <v>0</v>
          </cell>
          <cell r="DS216">
            <v>0</v>
          </cell>
          <cell r="DT216">
            <v>0</v>
          </cell>
          <cell r="DU216">
            <v>0</v>
          </cell>
          <cell r="DV216">
            <v>0</v>
          </cell>
          <cell r="DW216">
            <v>0</v>
          </cell>
          <cell r="DX216">
            <v>0</v>
          </cell>
          <cell r="DY216">
            <v>0</v>
          </cell>
          <cell r="DZ216">
            <v>0</v>
          </cell>
          <cell r="EA216">
            <v>0</v>
          </cell>
          <cell r="EB216">
            <v>0</v>
          </cell>
          <cell r="EC216">
            <v>0</v>
          </cell>
          <cell r="ED216">
            <v>0</v>
          </cell>
          <cell r="EE216">
            <v>0</v>
          </cell>
          <cell r="EF216">
            <v>0</v>
          </cell>
          <cell r="EG216">
            <v>0</v>
          </cell>
          <cell r="EH216">
            <v>0</v>
          </cell>
          <cell r="EI216">
            <v>0</v>
          </cell>
          <cell r="EJ216">
            <v>0</v>
          </cell>
          <cell r="EK216">
            <v>0</v>
          </cell>
          <cell r="EL216">
            <v>0</v>
          </cell>
          <cell r="EM216">
            <v>0</v>
          </cell>
          <cell r="EN216">
            <v>0</v>
          </cell>
          <cell r="EO216">
            <v>0</v>
          </cell>
          <cell r="EP216">
            <v>0</v>
          </cell>
          <cell r="EQ216">
            <v>0</v>
          </cell>
          <cell r="ER216">
            <v>0</v>
          </cell>
          <cell r="ES216">
            <v>0</v>
          </cell>
          <cell r="ET216">
            <v>0</v>
          </cell>
          <cell r="EU216">
            <v>0</v>
          </cell>
          <cell r="EV216">
            <v>0</v>
          </cell>
          <cell r="EW216">
            <v>0</v>
          </cell>
          <cell r="EX216">
            <v>0</v>
          </cell>
          <cell r="EY216">
            <v>0</v>
          </cell>
          <cell r="EZ216">
            <v>0</v>
          </cell>
          <cell r="FA216">
            <v>0</v>
          </cell>
          <cell r="FB216">
            <v>0</v>
          </cell>
          <cell r="FC216">
            <v>0</v>
          </cell>
          <cell r="FD216">
            <v>0</v>
          </cell>
          <cell r="FE216">
            <v>0</v>
          </cell>
          <cell r="FF216">
            <v>0</v>
          </cell>
          <cell r="FG216">
            <v>1425</v>
          </cell>
          <cell r="FH216">
            <v>902</v>
          </cell>
          <cell r="FJ216">
            <v>0</v>
          </cell>
          <cell r="FL216">
            <v>0</v>
          </cell>
          <cell r="FM216">
            <v>0</v>
          </cell>
          <cell r="FN216">
            <v>0</v>
          </cell>
          <cell r="FO216">
            <v>0</v>
          </cell>
          <cell r="FQ216">
            <v>0</v>
          </cell>
          <cell r="FR216">
            <v>608</v>
          </cell>
          <cell r="FS216">
            <v>0</v>
          </cell>
          <cell r="FT216">
            <v>929</v>
          </cell>
          <cell r="FU216">
            <v>3026</v>
          </cell>
          <cell r="FV216">
            <v>3880</v>
          </cell>
          <cell r="FW216">
            <v>452</v>
          </cell>
          <cell r="FX216">
            <v>0</v>
          </cell>
          <cell r="FY216">
            <v>0</v>
          </cell>
          <cell r="FZ216">
            <v>2648</v>
          </cell>
          <cell r="GA216">
            <v>110</v>
          </cell>
          <cell r="GB216">
            <v>0</v>
          </cell>
          <cell r="GC216">
            <v>0</v>
          </cell>
          <cell r="GD216">
            <v>0</v>
          </cell>
          <cell r="GE216">
            <v>0</v>
          </cell>
          <cell r="GF216">
            <v>34</v>
          </cell>
          <cell r="GG216">
            <v>-99</v>
          </cell>
          <cell r="GH216">
            <v>0</v>
          </cell>
          <cell r="GI216">
            <v>11587</v>
          </cell>
        </row>
        <row r="217">
          <cell r="B217" t="str">
            <v>Daventry</v>
          </cell>
          <cell r="C217" t="str">
            <v>EM</v>
          </cell>
          <cell r="D217" t="str">
            <v>SD</v>
          </cell>
          <cell r="E217">
            <v>0</v>
          </cell>
          <cell r="F217">
            <v>0</v>
          </cell>
          <cell r="G217">
            <v>0</v>
          </cell>
          <cell r="H217">
            <v>0</v>
          </cell>
          <cell r="I217">
            <v>0</v>
          </cell>
          <cell r="J217">
            <v>0</v>
          </cell>
          <cell r="L217">
            <v>22</v>
          </cell>
          <cell r="M217">
            <v>0</v>
          </cell>
          <cell r="N217">
            <v>0</v>
          </cell>
          <cell r="O217">
            <v>0</v>
          </cell>
          <cell r="P217">
            <v>0</v>
          </cell>
          <cell r="Q217">
            <v>0</v>
          </cell>
          <cell r="R217">
            <v>0</v>
          </cell>
          <cell r="S217">
            <v>0</v>
          </cell>
          <cell r="T217">
            <v>0</v>
          </cell>
          <cell r="U217">
            <v>0</v>
          </cell>
          <cell r="V217">
            <v>0</v>
          </cell>
          <cell r="W217">
            <v>0</v>
          </cell>
          <cell r="X217">
            <v>0</v>
          </cell>
          <cell r="Y217">
            <v>0</v>
          </cell>
          <cell r="Z217">
            <v>22</v>
          </cell>
          <cell r="AB217">
            <v>0</v>
          </cell>
          <cell r="AC217">
            <v>0</v>
          </cell>
          <cell r="AD217">
            <v>0</v>
          </cell>
          <cell r="AE217">
            <v>0</v>
          </cell>
          <cell r="AF217">
            <v>0</v>
          </cell>
          <cell r="AG217">
            <v>0</v>
          </cell>
          <cell r="AH217">
            <v>0</v>
          </cell>
          <cell r="AI217">
            <v>0</v>
          </cell>
          <cell r="AJ217">
            <v>0</v>
          </cell>
          <cell r="AK217">
            <v>0</v>
          </cell>
          <cell r="AL217">
            <v>0</v>
          </cell>
          <cell r="AN217">
            <v>663</v>
          </cell>
          <cell r="AO217">
            <v>9</v>
          </cell>
          <cell r="AP217">
            <v>0</v>
          </cell>
          <cell r="AQ217">
            <v>4</v>
          </cell>
          <cell r="AR217">
            <v>0</v>
          </cell>
          <cell r="AS217">
            <v>0</v>
          </cell>
          <cell r="AT217">
            <v>0</v>
          </cell>
          <cell r="AU217">
            <v>676</v>
          </cell>
          <cell r="AW217">
            <v>0</v>
          </cell>
          <cell r="AX217">
            <v>297</v>
          </cell>
          <cell r="AY217">
            <v>141</v>
          </cell>
          <cell r="AZ217">
            <v>0</v>
          </cell>
          <cell r="BA217">
            <v>0</v>
          </cell>
          <cell r="BB217">
            <v>438</v>
          </cell>
          <cell r="BD217">
            <v>1</v>
          </cell>
          <cell r="BE217">
            <v>0</v>
          </cell>
          <cell r="BF217">
            <v>0</v>
          </cell>
          <cell r="BG217">
            <v>0</v>
          </cell>
          <cell r="BH217">
            <v>0</v>
          </cell>
          <cell r="BI217">
            <v>0</v>
          </cell>
          <cell r="BJ217">
            <v>0</v>
          </cell>
          <cell r="BK217">
            <v>0</v>
          </cell>
          <cell r="BL217">
            <v>0</v>
          </cell>
          <cell r="BM217">
            <v>17</v>
          </cell>
          <cell r="BN217">
            <v>3</v>
          </cell>
          <cell r="BO217">
            <v>0</v>
          </cell>
          <cell r="BP217">
            <v>28</v>
          </cell>
          <cell r="BQ217">
            <v>0</v>
          </cell>
          <cell r="BR217">
            <v>0</v>
          </cell>
          <cell r="BS217">
            <v>0</v>
          </cell>
          <cell r="BT217">
            <v>0</v>
          </cell>
          <cell r="BU217">
            <v>0</v>
          </cell>
          <cell r="BV217">
            <v>0</v>
          </cell>
          <cell r="BW217">
            <v>63</v>
          </cell>
          <cell r="BX217">
            <v>320</v>
          </cell>
          <cell r="BY217">
            <v>42</v>
          </cell>
          <cell r="BZ217">
            <v>0</v>
          </cell>
          <cell r="CA217">
            <v>0</v>
          </cell>
          <cell r="CB217">
            <v>0</v>
          </cell>
          <cell r="CC217">
            <v>0</v>
          </cell>
          <cell r="CD217">
            <v>474</v>
          </cell>
          <cell r="CF217">
            <v>0</v>
          </cell>
          <cell r="CG217">
            <v>8</v>
          </cell>
          <cell r="CH217">
            <v>0</v>
          </cell>
          <cell r="CI217">
            <v>0</v>
          </cell>
          <cell r="CJ217">
            <v>229</v>
          </cell>
          <cell r="CK217">
            <v>32</v>
          </cell>
          <cell r="CL217">
            <v>269</v>
          </cell>
          <cell r="CN217">
            <v>0</v>
          </cell>
          <cell r="CP217">
            <v>0</v>
          </cell>
          <cell r="CR217">
            <v>0</v>
          </cell>
          <cell r="CS217">
            <v>0</v>
          </cell>
          <cell r="CT217">
            <v>376</v>
          </cell>
          <cell r="CU217">
            <v>0</v>
          </cell>
          <cell r="CV217">
            <v>0</v>
          </cell>
          <cell r="CW217">
            <v>0</v>
          </cell>
          <cell r="CX217">
            <v>1</v>
          </cell>
          <cell r="CY217">
            <v>60</v>
          </cell>
          <cell r="CZ217">
            <v>0</v>
          </cell>
          <cell r="DA217">
            <v>0</v>
          </cell>
          <cell r="DB217">
            <v>0</v>
          </cell>
          <cell r="DC217">
            <v>437</v>
          </cell>
          <cell r="DE217">
            <v>0</v>
          </cell>
          <cell r="DG217">
            <v>2316</v>
          </cell>
          <cell r="DI217">
            <v>0</v>
          </cell>
          <cell r="DJ217">
            <v>0</v>
          </cell>
          <cell r="DK217">
            <v>0</v>
          </cell>
          <cell r="DL217">
            <v>0</v>
          </cell>
          <cell r="DM217">
            <v>0</v>
          </cell>
          <cell r="DN217">
            <v>0</v>
          </cell>
          <cell r="DO217">
            <v>0</v>
          </cell>
          <cell r="DP217">
            <v>0</v>
          </cell>
          <cell r="DQ217">
            <v>0</v>
          </cell>
          <cell r="DR217">
            <v>0</v>
          </cell>
          <cell r="DS217">
            <v>0</v>
          </cell>
          <cell r="DT217">
            <v>0</v>
          </cell>
          <cell r="DU217">
            <v>0</v>
          </cell>
          <cell r="DV217">
            <v>0</v>
          </cell>
          <cell r="DW217">
            <v>0</v>
          </cell>
          <cell r="DX217">
            <v>0</v>
          </cell>
          <cell r="DY217">
            <v>0</v>
          </cell>
          <cell r="DZ217">
            <v>0</v>
          </cell>
          <cell r="EA217">
            <v>0</v>
          </cell>
          <cell r="EB217">
            <v>0</v>
          </cell>
          <cell r="EC217">
            <v>0</v>
          </cell>
          <cell r="ED217">
            <v>0</v>
          </cell>
          <cell r="EE217">
            <v>0</v>
          </cell>
          <cell r="EF217">
            <v>0</v>
          </cell>
          <cell r="EG217">
            <v>0</v>
          </cell>
          <cell r="EH217">
            <v>0</v>
          </cell>
          <cell r="EI217">
            <v>0</v>
          </cell>
          <cell r="EJ217">
            <v>0</v>
          </cell>
          <cell r="EK217">
            <v>0</v>
          </cell>
          <cell r="EL217">
            <v>0</v>
          </cell>
          <cell r="EM217">
            <v>0</v>
          </cell>
          <cell r="EN217">
            <v>0</v>
          </cell>
          <cell r="EO217">
            <v>0</v>
          </cell>
          <cell r="EP217">
            <v>0</v>
          </cell>
          <cell r="EQ217">
            <v>0</v>
          </cell>
          <cell r="ER217">
            <v>0</v>
          </cell>
          <cell r="ES217">
            <v>0</v>
          </cell>
          <cell r="ET217">
            <v>0</v>
          </cell>
          <cell r="EU217">
            <v>0</v>
          </cell>
          <cell r="EV217">
            <v>0</v>
          </cell>
          <cell r="EW217">
            <v>0</v>
          </cell>
          <cell r="EX217">
            <v>0</v>
          </cell>
          <cell r="EY217">
            <v>0</v>
          </cell>
          <cell r="EZ217">
            <v>0</v>
          </cell>
          <cell r="FA217">
            <v>0</v>
          </cell>
          <cell r="FB217">
            <v>0</v>
          </cell>
          <cell r="FC217">
            <v>0</v>
          </cell>
          <cell r="FD217">
            <v>0</v>
          </cell>
          <cell r="FE217">
            <v>0</v>
          </cell>
          <cell r="FF217">
            <v>0</v>
          </cell>
          <cell r="FG217">
            <v>2467</v>
          </cell>
          <cell r="FH217">
            <v>3757</v>
          </cell>
          <cell r="FJ217">
            <v>0</v>
          </cell>
          <cell r="FL217">
            <v>0</v>
          </cell>
          <cell r="FM217">
            <v>0</v>
          </cell>
          <cell r="FN217">
            <v>0</v>
          </cell>
          <cell r="FO217">
            <v>0</v>
          </cell>
          <cell r="FQ217">
            <v>0</v>
          </cell>
          <cell r="FR217">
            <v>931</v>
          </cell>
          <cell r="FS217">
            <v>0</v>
          </cell>
          <cell r="FT217">
            <v>1737</v>
          </cell>
          <cell r="FU217">
            <v>1331</v>
          </cell>
          <cell r="FV217">
            <v>4826</v>
          </cell>
          <cell r="FW217">
            <v>1120</v>
          </cell>
          <cell r="FX217">
            <v>0</v>
          </cell>
          <cell r="FY217">
            <v>0</v>
          </cell>
          <cell r="FZ217">
            <v>1330</v>
          </cell>
          <cell r="GA217">
            <v>142</v>
          </cell>
          <cell r="GB217">
            <v>52</v>
          </cell>
          <cell r="GC217">
            <v>0</v>
          </cell>
          <cell r="GD217">
            <v>0</v>
          </cell>
          <cell r="GE217">
            <v>0</v>
          </cell>
          <cell r="GF217">
            <v>0</v>
          </cell>
          <cell r="GG217">
            <v>0</v>
          </cell>
          <cell r="GH217">
            <v>0</v>
          </cell>
          <cell r="GI217">
            <v>11469</v>
          </cell>
        </row>
        <row r="218">
          <cell r="B218" t="str">
            <v>East Northamptonshire</v>
          </cell>
          <cell r="C218" t="str">
            <v>EM</v>
          </cell>
          <cell r="D218" t="str">
            <v>SD</v>
          </cell>
          <cell r="E218">
            <v>0</v>
          </cell>
          <cell r="F218">
            <v>0</v>
          </cell>
          <cell r="G218">
            <v>0</v>
          </cell>
          <cell r="H218">
            <v>0</v>
          </cell>
          <cell r="I218">
            <v>0</v>
          </cell>
          <cell r="J218">
            <v>0</v>
          </cell>
          <cell r="L218">
            <v>0</v>
          </cell>
          <cell r="M218">
            <v>0</v>
          </cell>
          <cell r="N218">
            <v>0</v>
          </cell>
          <cell r="O218">
            <v>1</v>
          </cell>
          <cell r="P218">
            <v>0</v>
          </cell>
          <cell r="Q218">
            <v>0</v>
          </cell>
          <cell r="R218">
            <v>0</v>
          </cell>
          <cell r="S218">
            <v>0</v>
          </cell>
          <cell r="T218">
            <v>0</v>
          </cell>
          <cell r="U218">
            <v>131</v>
          </cell>
          <cell r="V218">
            <v>20</v>
          </cell>
          <cell r="W218">
            <v>0</v>
          </cell>
          <cell r="X218">
            <v>0</v>
          </cell>
          <cell r="Y218">
            <v>0</v>
          </cell>
          <cell r="Z218">
            <v>152</v>
          </cell>
          <cell r="AB218">
            <v>0</v>
          </cell>
          <cell r="AC218">
            <v>0</v>
          </cell>
          <cell r="AD218">
            <v>0</v>
          </cell>
          <cell r="AE218">
            <v>0</v>
          </cell>
          <cell r="AF218">
            <v>0</v>
          </cell>
          <cell r="AG218">
            <v>0</v>
          </cell>
          <cell r="AH218">
            <v>0</v>
          </cell>
          <cell r="AI218">
            <v>0</v>
          </cell>
          <cell r="AJ218">
            <v>0</v>
          </cell>
          <cell r="AK218">
            <v>0</v>
          </cell>
          <cell r="AL218">
            <v>0</v>
          </cell>
          <cell r="AN218">
            <v>28</v>
          </cell>
          <cell r="AO218">
            <v>11</v>
          </cell>
          <cell r="AP218">
            <v>0</v>
          </cell>
          <cell r="AQ218">
            <v>15</v>
          </cell>
          <cell r="AR218">
            <v>0</v>
          </cell>
          <cell r="AS218">
            <v>0</v>
          </cell>
          <cell r="AT218">
            <v>0</v>
          </cell>
          <cell r="AU218">
            <v>54</v>
          </cell>
          <cell r="AW218">
            <v>2</v>
          </cell>
          <cell r="AX218">
            <v>355</v>
          </cell>
          <cell r="AY218">
            <v>201</v>
          </cell>
          <cell r="AZ218">
            <v>12</v>
          </cell>
          <cell r="BA218">
            <v>0</v>
          </cell>
          <cell r="BB218">
            <v>570</v>
          </cell>
          <cell r="BD218">
            <v>0</v>
          </cell>
          <cell r="BE218">
            <v>0</v>
          </cell>
          <cell r="BF218">
            <v>0</v>
          </cell>
          <cell r="BG218">
            <v>9</v>
          </cell>
          <cell r="BH218">
            <v>4</v>
          </cell>
          <cell r="BI218">
            <v>0</v>
          </cell>
          <cell r="BJ218">
            <v>7</v>
          </cell>
          <cell r="BK218">
            <v>0</v>
          </cell>
          <cell r="BL218">
            <v>6</v>
          </cell>
          <cell r="BM218">
            <v>22</v>
          </cell>
          <cell r="BN218">
            <v>55</v>
          </cell>
          <cell r="BO218">
            <v>6</v>
          </cell>
          <cell r="BP218">
            <v>33</v>
          </cell>
          <cell r="BQ218">
            <v>1</v>
          </cell>
          <cell r="BR218">
            <v>0</v>
          </cell>
          <cell r="BS218">
            <v>0</v>
          </cell>
          <cell r="BT218">
            <v>0</v>
          </cell>
          <cell r="BU218">
            <v>0</v>
          </cell>
          <cell r="BV218">
            <v>0</v>
          </cell>
          <cell r="BW218">
            <v>40</v>
          </cell>
          <cell r="BX218">
            <v>272</v>
          </cell>
          <cell r="BY218">
            <v>1</v>
          </cell>
          <cell r="BZ218">
            <v>0</v>
          </cell>
          <cell r="CA218">
            <v>28</v>
          </cell>
          <cell r="CB218">
            <v>0</v>
          </cell>
          <cell r="CC218">
            <v>0</v>
          </cell>
          <cell r="CD218">
            <v>484</v>
          </cell>
          <cell r="CF218">
            <v>82</v>
          </cell>
          <cell r="CG218">
            <v>37</v>
          </cell>
          <cell r="CH218">
            <v>32</v>
          </cell>
          <cell r="CI218">
            <v>7</v>
          </cell>
          <cell r="CJ218">
            <v>31</v>
          </cell>
          <cell r="CK218">
            <v>10</v>
          </cell>
          <cell r="CL218">
            <v>199</v>
          </cell>
          <cell r="CN218">
            <v>0</v>
          </cell>
          <cell r="CP218">
            <v>0</v>
          </cell>
          <cell r="CR218">
            <v>0</v>
          </cell>
          <cell r="CS218">
            <v>0</v>
          </cell>
          <cell r="CT218">
            <v>59</v>
          </cell>
          <cell r="CU218">
            <v>0</v>
          </cell>
          <cell r="CV218">
            <v>16</v>
          </cell>
          <cell r="CW218">
            <v>30</v>
          </cell>
          <cell r="CX218">
            <v>2</v>
          </cell>
          <cell r="CY218">
            <v>15</v>
          </cell>
          <cell r="CZ218">
            <v>0</v>
          </cell>
          <cell r="DA218">
            <v>0</v>
          </cell>
          <cell r="DB218">
            <v>0</v>
          </cell>
          <cell r="DC218">
            <v>122</v>
          </cell>
          <cell r="DE218">
            <v>0</v>
          </cell>
          <cell r="DG218">
            <v>1581</v>
          </cell>
          <cell r="DI218">
            <v>0</v>
          </cell>
          <cell r="DJ218">
            <v>0</v>
          </cell>
          <cell r="DK218">
            <v>0</v>
          </cell>
          <cell r="DL218">
            <v>0</v>
          </cell>
          <cell r="DM218">
            <v>0</v>
          </cell>
          <cell r="DN218">
            <v>0</v>
          </cell>
          <cell r="DO218">
            <v>0</v>
          </cell>
          <cell r="DP218">
            <v>0</v>
          </cell>
          <cell r="DQ218">
            <v>0</v>
          </cell>
          <cell r="DR218">
            <v>0</v>
          </cell>
          <cell r="DS218">
            <v>0</v>
          </cell>
          <cell r="DT218">
            <v>0</v>
          </cell>
          <cell r="DU218">
            <v>0</v>
          </cell>
          <cell r="DV218">
            <v>0</v>
          </cell>
          <cell r="DW218">
            <v>0</v>
          </cell>
          <cell r="DX218">
            <v>0</v>
          </cell>
          <cell r="DY218">
            <v>0</v>
          </cell>
          <cell r="DZ218">
            <v>0</v>
          </cell>
          <cell r="EA218">
            <v>0</v>
          </cell>
          <cell r="EB218">
            <v>0</v>
          </cell>
          <cell r="EC218">
            <v>0</v>
          </cell>
          <cell r="ED218">
            <v>0</v>
          </cell>
          <cell r="EE218">
            <v>0</v>
          </cell>
          <cell r="EF218">
            <v>0</v>
          </cell>
          <cell r="EG218">
            <v>0</v>
          </cell>
          <cell r="EH218">
            <v>0</v>
          </cell>
          <cell r="EI218">
            <v>0</v>
          </cell>
          <cell r="EJ218">
            <v>0</v>
          </cell>
          <cell r="EK218">
            <v>0</v>
          </cell>
          <cell r="EL218">
            <v>0</v>
          </cell>
          <cell r="EM218">
            <v>0</v>
          </cell>
          <cell r="EN218">
            <v>0</v>
          </cell>
          <cell r="EO218">
            <v>0</v>
          </cell>
          <cell r="EP218">
            <v>0</v>
          </cell>
          <cell r="EQ218">
            <v>0</v>
          </cell>
          <cell r="ER218">
            <v>0</v>
          </cell>
          <cell r="ES218">
            <v>0</v>
          </cell>
          <cell r="ET218">
            <v>0</v>
          </cell>
          <cell r="EU218">
            <v>0</v>
          </cell>
          <cell r="EV218">
            <v>0</v>
          </cell>
          <cell r="EW218">
            <v>0</v>
          </cell>
          <cell r="EX218">
            <v>0</v>
          </cell>
          <cell r="EY218">
            <v>0</v>
          </cell>
          <cell r="EZ218">
            <v>0</v>
          </cell>
          <cell r="FA218">
            <v>0</v>
          </cell>
          <cell r="FB218">
            <v>0</v>
          </cell>
          <cell r="FC218">
            <v>0</v>
          </cell>
          <cell r="FD218">
            <v>0</v>
          </cell>
          <cell r="FE218">
            <v>0</v>
          </cell>
          <cell r="FF218">
            <v>0</v>
          </cell>
          <cell r="FG218">
            <v>4045</v>
          </cell>
          <cell r="FH218">
            <v>998</v>
          </cell>
          <cell r="FJ218">
            <v>0</v>
          </cell>
          <cell r="FL218">
            <v>0</v>
          </cell>
          <cell r="FM218">
            <v>0</v>
          </cell>
          <cell r="FN218">
            <v>0</v>
          </cell>
          <cell r="FO218">
            <v>0</v>
          </cell>
          <cell r="FQ218">
            <v>0</v>
          </cell>
          <cell r="FR218">
            <v>612</v>
          </cell>
          <cell r="FS218">
            <v>0</v>
          </cell>
          <cell r="FT218">
            <v>1388</v>
          </cell>
          <cell r="FU218">
            <v>1321</v>
          </cell>
          <cell r="FV218">
            <v>4134</v>
          </cell>
          <cell r="FW218">
            <v>2269</v>
          </cell>
          <cell r="FX218">
            <v>0</v>
          </cell>
          <cell r="FY218">
            <v>0</v>
          </cell>
          <cell r="FZ218">
            <v>3186</v>
          </cell>
          <cell r="GA218">
            <v>54</v>
          </cell>
          <cell r="GB218">
            <v>0</v>
          </cell>
          <cell r="GC218">
            <v>0</v>
          </cell>
          <cell r="GD218">
            <v>0</v>
          </cell>
          <cell r="GE218">
            <v>0</v>
          </cell>
          <cell r="GF218">
            <v>0</v>
          </cell>
          <cell r="GG218">
            <v>0</v>
          </cell>
          <cell r="GH218">
            <v>163</v>
          </cell>
          <cell r="GI218">
            <v>13127</v>
          </cell>
        </row>
        <row r="219">
          <cell r="B219" t="str">
            <v>Kettering</v>
          </cell>
          <cell r="C219" t="str">
            <v>EM</v>
          </cell>
          <cell r="D219" t="str">
            <v>SD</v>
          </cell>
          <cell r="E219">
            <v>0</v>
          </cell>
          <cell r="F219">
            <v>0</v>
          </cell>
          <cell r="G219">
            <v>0</v>
          </cell>
          <cell r="H219">
            <v>0</v>
          </cell>
          <cell r="I219">
            <v>0</v>
          </cell>
          <cell r="J219">
            <v>0</v>
          </cell>
          <cell r="L219">
            <v>0</v>
          </cell>
          <cell r="M219">
            <v>0</v>
          </cell>
          <cell r="N219">
            <v>0</v>
          </cell>
          <cell r="O219">
            <v>15</v>
          </cell>
          <cell r="P219">
            <v>0</v>
          </cell>
          <cell r="Q219">
            <v>0</v>
          </cell>
          <cell r="R219">
            <v>0</v>
          </cell>
          <cell r="S219">
            <v>0</v>
          </cell>
          <cell r="T219">
            <v>0</v>
          </cell>
          <cell r="U219">
            <v>13</v>
          </cell>
          <cell r="V219">
            <v>0</v>
          </cell>
          <cell r="W219">
            <v>0</v>
          </cell>
          <cell r="X219">
            <v>0</v>
          </cell>
          <cell r="Y219">
            <v>0</v>
          </cell>
          <cell r="Z219">
            <v>28</v>
          </cell>
          <cell r="AB219">
            <v>0</v>
          </cell>
          <cell r="AC219">
            <v>0</v>
          </cell>
          <cell r="AD219">
            <v>0</v>
          </cell>
          <cell r="AE219">
            <v>0</v>
          </cell>
          <cell r="AF219">
            <v>0</v>
          </cell>
          <cell r="AG219">
            <v>0</v>
          </cell>
          <cell r="AH219">
            <v>0</v>
          </cell>
          <cell r="AI219">
            <v>0</v>
          </cell>
          <cell r="AJ219">
            <v>0</v>
          </cell>
          <cell r="AK219">
            <v>0</v>
          </cell>
          <cell r="AL219">
            <v>0</v>
          </cell>
          <cell r="AN219">
            <v>452</v>
          </cell>
          <cell r="AO219">
            <v>4</v>
          </cell>
          <cell r="AP219">
            <v>0</v>
          </cell>
          <cell r="AQ219">
            <v>0</v>
          </cell>
          <cell r="AR219">
            <v>-7</v>
          </cell>
          <cell r="AS219">
            <v>0</v>
          </cell>
          <cell r="AT219">
            <v>0</v>
          </cell>
          <cell r="AU219">
            <v>449</v>
          </cell>
          <cell r="AW219">
            <v>19</v>
          </cell>
          <cell r="AX219">
            <v>284</v>
          </cell>
          <cell r="AY219">
            <v>135</v>
          </cell>
          <cell r="AZ219">
            <v>3</v>
          </cell>
          <cell r="BA219">
            <v>0</v>
          </cell>
          <cell r="BB219">
            <v>441</v>
          </cell>
          <cell r="BD219">
            <v>35</v>
          </cell>
          <cell r="BE219">
            <v>0</v>
          </cell>
          <cell r="BF219">
            <v>0</v>
          </cell>
          <cell r="BG219">
            <v>0</v>
          </cell>
          <cell r="BH219">
            <v>0</v>
          </cell>
          <cell r="BI219">
            <v>0</v>
          </cell>
          <cell r="BJ219">
            <v>0</v>
          </cell>
          <cell r="BK219">
            <v>0</v>
          </cell>
          <cell r="BL219">
            <v>0</v>
          </cell>
          <cell r="BM219">
            <v>11</v>
          </cell>
          <cell r="BN219">
            <v>0</v>
          </cell>
          <cell r="BO219">
            <v>0</v>
          </cell>
          <cell r="BP219">
            <v>15</v>
          </cell>
          <cell r="BQ219">
            <v>-15</v>
          </cell>
          <cell r="BR219">
            <v>0</v>
          </cell>
          <cell r="BS219">
            <v>0</v>
          </cell>
          <cell r="BT219">
            <v>0</v>
          </cell>
          <cell r="BU219">
            <v>0</v>
          </cell>
          <cell r="BV219">
            <v>0</v>
          </cell>
          <cell r="BW219">
            <v>2</v>
          </cell>
          <cell r="BX219">
            <v>244</v>
          </cell>
          <cell r="BY219">
            <v>0</v>
          </cell>
          <cell r="BZ219">
            <v>0</v>
          </cell>
          <cell r="CA219">
            <v>0</v>
          </cell>
          <cell r="CB219">
            <v>0</v>
          </cell>
          <cell r="CC219">
            <v>0</v>
          </cell>
          <cell r="CD219">
            <v>292</v>
          </cell>
          <cell r="CF219">
            <v>0</v>
          </cell>
          <cell r="CG219">
            <v>0</v>
          </cell>
          <cell r="CH219">
            <v>-62</v>
          </cell>
          <cell r="CI219">
            <v>0</v>
          </cell>
          <cell r="CJ219">
            <v>-165</v>
          </cell>
          <cell r="CK219">
            <v>4</v>
          </cell>
          <cell r="CL219">
            <v>-223</v>
          </cell>
          <cell r="CN219">
            <v>0</v>
          </cell>
          <cell r="CP219">
            <v>0</v>
          </cell>
          <cell r="CR219">
            <v>0</v>
          </cell>
          <cell r="CS219">
            <v>0</v>
          </cell>
          <cell r="CT219">
            <v>2</v>
          </cell>
          <cell r="CU219">
            <v>0</v>
          </cell>
          <cell r="CV219">
            <v>0</v>
          </cell>
          <cell r="CW219">
            <v>0</v>
          </cell>
          <cell r="CX219">
            <v>0</v>
          </cell>
          <cell r="CY219">
            <v>32</v>
          </cell>
          <cell r="CZ219">
            <v>0</v>
          </cell>
          <cell r="DA219">
            <v>0</v>
          </cell>
          <cell r="DB219">
            <v>0</v>
          </cell>
          <cell r="DC219">
            <v>34</v>
          </cell>
          <cell r="DE219">
            <v>0</v>
          </cell>
          <cell r="DG219">
            <v>1021</v>
          </cell>
          <cell r="DI219">
            <v>0</v>
          </cell>
          <cell r="DJ219">
            <v>0</v>
          </cell>
          <cell r="DK219">
            <v>0</v>
          </cell>
          <cell r="DL219">
            <v>0</v>
          </cell>
          <cell r="DM219">
            <v>0</v>
          </cell>
          <cell r="DN219">
            <v>0</v>
          </cell>
          <cell r="DO219">
            <v>0</v>
          </cell>
          <cell r="DP219">
            <v>0</v>
          </cell>
          <cell r="DQ219">
            <v>0</v>
          </cell>
          <cell r="DR219">
            <v>0</v>
          </cell>
          <cell r="DS219">
            <v>0</v>
          </cell>
          <cell r="DT219">
            <v>0</v>
          </cell>
          <cell r="DU219">
            <v>0</v>
          </cell>
          <cell r="DV219">
            <v>0</v>
          </cell>
          <cell r="DW219">
            <v>0</v>
          </cell>
          <cell r="DX219">
            <v>0</v>
          </cell>
          <cell r="DY219">
            <v>0</v>
          </cell>
          <cell r="DZ219">
            <v>0</v>
          </cell>
          <cell r="EA219">
            <v>0</v>
          </cell>
          <cell r="EB219">
            <v>0</v>
          </cell>
          <cell r="EC219">
            <v>0</v>
          </cell>
          <cell r="ED219">
            <v>0</v>
          </cell>
          <cell r="EE219">
            <v>0</v>
          </cell>
          <cell r="EF219">
            <v>0</v>
          </cell>
          <cell r="EG219">
            <v>0</v>
          </cell>
          <cell r="EH219">
            <v>0</v>
          </cell>
          <cell r="EI219">
            <v>0</v>
          </cell>
          <cell r="EJ219">
            <v>0</v>
          </cell>
          <cell r="EK219">
            <v>0</v>
          </cell>
          <cell r="EL219">
            <v>0</v>
          </cell>
          <cell r="EM219">
            <v>0</v>
          </cell>
          <cell r="EN219">
            <v>0</v>
          </cell>
          <cell r="EO219">
            <v>0</v>
          </cell>
          <cell r="EP219">
            <v>0</v>
          </cell>
          <cell r="EQ219">
            <v>0</v>
          </cell>
          <cell r="ER219">
            <v>0</v>
          </cell>
          <cell r="ES219">
            <v>0</v>
          </cell>
          <cell r="ET219">
            <v>0</v>
          </cell>
          <cell r="EU219">
            <v>0</v>
          </cell>
          <cell r="EV219">
            <v>0</v>
          </cell>
          <cell r="EW219">
            <v>0</v>
          </cell>
          <cell r="EX219">
            <v>0</v>
          </cell>
          <cell r="EY219">
            <v>0</v>
          </cell>
          <cell r="EZ219">
            <v>0</v>
          </cell>
          <cell r="FA219">
            <v>0</v>
          </cell>
          <cell r="FB219">
            <v>0</v>
          </cell>
          <cell r="FC219">
            <v>0</v>
          </cell>
          <cell r="FD219">
            <v>0</v>
          </cell>
          <cell r="FE219">
            <v>0</v>
          </cell>
          <cell r="FF219">
            <v>0</v>
          </cell>
          <cell r="FG219">
            <v>4321</v>
          </cell>
          <cell r="FH219">
            <v>1285</v>
          </cell>
          <cell r="FJ219">
            <v>0</v>
          </cell>
          <cell r="FL219">
            <v>0</v>
          </cell>
          <cell r="FM219">
            <v>0</v>
          </cell>
          <cell r="FN219">
            <v>0</v>
          </cell>
          <cell r="FO219">
            <v>0</v>
          </cell>
          <cell r="FQ219">
            <v>0</v>
          </cell>
          <cell r="FR219">
            <v>1446</v>
          </cell>
          <cell r="FS219">
            <v>0</v>
          </cell>
          <cell r="FT219">
            <v>1639</v>
          </cell>
          <cell r="FU219">
            <v>2550</v>
          </cell>
          <cell r="FV219">
            <v>4276</v>
          </cell>
          <cell r="FW219">
            <v>2997</v>
          </cell>
          <cell r="FX219">
            <v>0</v>
          </cell>
          <cell r="FY219">
            <v>0</v>
          </cell>
          <cell r="FZ219">
            <v>4284</v>
          </cell>
          <cell r="GA219">
            <v>126</v>
          </cell>
          <cell r="GB219">
            <v>0</v>
          </cell>
          <cell r="GC219">
            <v>-323</v>
          </cell>
          <cell r="GD219">
            <v>0</v>
          </cell>
          <cell r="GE219">
            <v>155</v>
          </cell>
          <cell r="GF219">
            <v>0</v>
          </cell>
          <cell r="GG219">
            <v>-1114</v>
          </cell>
          <cell r="GH219">
            <v>-308</v>
          </cell>
          <cell r="GI219">
            <v>15728</v>
          </cell>
        </row>
        <row r="220">
          <cell r="B220" t="str">
            <v>Northampton</v>
          </cell>
          <cell r="C220" t="str">
            <v>EM</v>
          </cell>
          <cell r="D220" t="str">
            <v>SD</v>
          </cell>
          <cell r="E220">
            <v>0</v>
          </cell>
          <cell r="F220">
            <v>0</v>
          </cell>
          <cell r="G220">
            <v>0</v>
          </cell>
          <cell r="H220">
            <v>0</v>
          </cell>
          <cell r="I220">
            <v>0</v>
          </cell>
          <cell r="J220">
            <v>0</v>
          </cell>
          <cell r="L220">
            <v>0</v>
          </cell>
          <cell r="M220">
            <v>0</v>
          </cell>
          <cell r="N220">
            <v>0</v>
          </cell>
          <cell r="O220">
            <v>0</v>
          </cell>
          <cell r="P220">
            <v>0</v>
          </cell>
          <cell r="Q220">
            <v>0</v>
          </cell>
          <cell r="R220">
            <v>0</v>
          </cell>
          <cell r="S220">
            <v>0</v>
          </cell>
          <cell r="T220">
            <v>0</v>
          </cell>
          <cell r="U220">
            <v>1032</v>
          </cell>
          <cell r="V220">
            <v>0</v>
          </cell>
          <cell r="W220">
            <v>0</v>
          </cell>
          <cell r="X220">
            <v>999</v>
          </cell>
          <cell r="Y220">
            <v>0</v>
          </cell>
          <cell r="Z220">
            <v>2031</v>
          </cell>
          <cell r="AB220">
            <v>0</v>
          </cell>
          <cell r="AC220">
            <v>0</v>
          </cell>
          <cell r="AD220">
            <v>0</v>
          </cell>
          <cell r="AE220">
            <v>0</v>
          </cell>
          <cell r="AF220">
            <v>0</v>
          </cell>
          <cell r="AG220">
            <v>0</v>
          </cell>
          <cell r="AH220">
            <v>0</v>
          </cell>
          <cell r="AI220">
            <v>0</v>
          </cell>
          <cell r="AJ220">
            <v>0</v>
          </cell>
          <cell r="AK220">
            <v>0</v>
          </cell>
          <cell r="AL220">
            <v>0</v>
          </cell>
          <cell r="AN220">
            <v>-1702</v>
          </cell>
          <cell r="AO220">
            <v>0</v>
          </cell>
          <cell r="AP220">
            <v>0</v>
          </cell>
          <cell r="AQ220">
            <v>11</v>
          </cell>
          <cell r="AR220">
            <v>0</v>
          </cell>
          <cell r="AS220">
            <v>0</v>
          </cell>
          <cell r="AT220">
            <v>7</v>
          </cell>
          <cell r="AU220">
            <v>-1684</v>
          </cell>
          <cell r="AW220">
            <v>249</v>
          </cell>
          <cell r="AX220">
            <v>2773</v>
          </cell>
          <cell r="AY220">
            <v>1522</v>
          </cell>
          <cell r="AZ220">
            <v>0</v>
          </cell>
          <cell r="BA220">
            <v>0</v>
          </cell>
          <cell r="BB220">
            <v>4544</v>
          </cell>
          <cell r="BD220">
            <v>13</v>
          </cell>
          <cell r="BE220">
            <v>0</v>
          </cell>
          <cell r="BF220">
            <v>0</v>
          </cell>
          <cell r="BG220">
            <v>1</v>
          </cell>
          <cell r="BH220">
            <v>0</v>
          </cell>
          <cell r="BI220">
            <v>0</v>
          </cell>
          <cell r="BJ220">
            <v>0</v>
          </cell>
          <cell r="BK220">
            <v>0</v>
          </cell>
          <cell r="BL220">
            <v>0</v>
          </cell>
          <cell r="BM220">
            <v>469</v>
          </cell>
          <cell r="BN220">
            <v>-8</v>
          </cell>
          <cell r="BO220">
            <v>0</v>
          </cell>
          <cell r="BP220">
            <v>411</v>
          </cell>
          <cell r="BQ220">
            <v>0</v>
          </cell>
          <cell r="BR220">
            <v>85</v>
          </cell>
          <cell r="BS220">
            <v>0</v>
          </cell>
          <cell r="BT220">
            <v>0</v>
          </cell>
          <cell r="BU220">
            <v>0</v>
          </cell>
          <cell r="BV220">
            <v>0</v>
          </cell>
          <cell r="BW220">
            <v>0</v>
          </cell>
          <cell r="BX220">
            <v>42</v>
          </cell>
          <cell r="BY220">
            <v>0</v>
          </cell>
          <cell r="BZ220">
            <v>0</v>
          </cell>
          <cell r="CA220">
            <v>278</v>
          </cell>
          <cell r="CB220">
            <v>0</v>
          </cell>
          <cell r="CC220">
            <v>0</v>
          </cell>
          <cell r="CD220">
            <v>1291</v>
          </cell>
          <cell r="CF220">
            <v>0</v>
          </cell>
          <cell r="CG220">
            <v>-19</v>
          </cell>
          <cell r="CH220">
            <v>0</v>
          </cell>
          <cell r="CI220">
            <v>26</v>
          </cell>
          <cell r="CJ220">
            <v>1192</v>
          </cell>
          <cell r="CK220">
            <v>0</v>
          </cell>
          <cell r="CL220">
            <v>1199</v>
          </cell>
          <cell r="CN220">
            <v>0</v>
          </cell>
          <cell r="CP220">
            <v>0</v>
          </cell>
          <cell r="CR220">
            <v>0</v>
          </cell>
          <cell r="CS220">
            <v>0</v>
          </cell>
          <cell r="CT220">
            <v>142</v>
          </cell>
          <cell r="CU220">
            <v>0</v>
          </cell>
          <cell r="CV220">
            <v>32</v>
          </cell>
          <cell r="CW220">
            <v>22</v>
          </cell>
          <cell r="CX220">
            <v>0</v>
          </cell>
          <cell r="CY220">
            <v>-63</v>
          </cell>
          <cell r="CZ220">
            <v>0</v>
          </cell>
          <cell r="DA220">
            <v>0</v>
          </cell>
          <cell r="DB220">
            <v>0</v>
          </cell>
          <cell r="DC220">
            <v>133</v>
          </cell>
          <cell r="DE220">
            <v>0</v>
          </cell>
          <cell r="DG220">
            <v>7514</v>
          </cell>
          <cell r="DI220">
            <v>0</v>
          </cell>
          <cell r="DJ220">
            <v>0</v>
          </cell>
          <cell r="DK220">
            <v>0</v>
          </cell>
          <cell r="DL220">
            <v>0</v>
          </cell>
          <cell r="DM220">
            <v>0</v>
          </cell>
          <cell r="DN220">
            <v>0</v>
          </cell>
          <cell r="DO220">
            <v>0</v>
          </cell>
          <cell r="DP220">
            <v>0</v>
          </cell>
          <cell r="DQ220">
            <v>0</v>
          </cell>
          <cell r="DR220">
            <v>0</v>
          </cell>
          <cell r="DS220">
            <v>0</v>
          </cell>
          <cell r="DT220">
            <v>0</v>
          </cell>
          <cell r="DU220">
            <v>0</v>
          </cell>
          <cell r="DV220">
            <v>0</v>
          </cell>
          <cell r="DW220">
            <v>0</v>
          </cell>
          <cell r="DX220">
            <v>0</v>
          </cell>
          <cell r="DY220">
            <v>0</v>
          </cell>
          <cell r="DZ220">
            <v>0</v>
          </cell>
          <cell r="EA220">
            <v>0</v>
          </cell>
          <cell r="EB220">
            <v>0</v>
          </cell>
          <cell r="EC220">
            <v>0</v>
          </cell>
          <cell r="ED220">
            <v>0</v>
          </cell>
          <cell r="EE220">
            <v>0</v>
          </cell>
          <cell r="EF220">
            <v>0</v>
          </cell>
          <cell r="EG220">
            <v>0</v>
          </cell>
          <cell r="EH220">
            <v>0</v>
          </cell>
          <cell r="EI220">
            <v>0</v>
          </cell>
          <cell r="EJ220">
            <v>0</v>
          </cell>
          <cell r="EK220">
            <v>0</v>
          </cell>
          <cell r="EL220">
            <v>0</v>
          </cell>
          <cell r="EM220">
            <v>0</v>
          </cell>
          <cell r="EN220">
            <v>0</v>
          </cell>
          <cell r="EO220">
            <v>0</v>
          </cell>
          <cell r="EP220">
            <v>0</v>
          </cell>
          <cell r="EQ220">
            <v>0</v>
          </cell>
          <cell r="ER220">
            <v>0</v>
          </cell>
          <cell r="ES220">
            <v>0</v>
          </cell>
          <cell r="ET220">
            <v>0</v>
          </cell>
          <cell r="EU220">
            <v>0</v>
          </cell>
          <cell r="EV220">
            <v>0</v>
          </cell>
          <cell r="EW220">
            <v>0</v>
          </cell>
          <cell r="EX220">
            <v>0</v>
          </cell>
          <cell r="EY220">
            <v>0</v>
          </cell>
          <cell r="EZ220">
            <v>0</v>
          </cell>
          <cell r="FA220">
            <v>0</v>
          </cell>
          <cell r="FB220">
            <v>0</v>
          </cell>
          <cell r="FC220">
            <v>0</v>
          </cell>
          <cell r="FD220">
            <v>0</v>
          </cell>
          <cell r="FE220">
            <v>0</v>
          </cell>
          <cell r="FF220">
            <v>0</v>
          </cell>
          <cell r="FG220">
            <v>7325</v>
          </cell>
          <cell r="FH220">
            <v>2195</v>
          </cell>
          <cell r="FJ220">
            <v>0</v>
          </cell>
          <cell r="FL220">
            <v>0</v>
          </cell>
          <cell r="FM220">
            <v>0</v>
          </cell>
          <cell r="FN220">
            <v>0</v>
          </cell>
          <cell r="FO220">
            <v>0</v>
          </cell>
          <cell r="FQ220">
            <v>0</v>
          </cell>
          <cell r="FR220">
            <v>1989</v>
          </cell>
          <cell r="FS220">
            <v>0</v>
          </cell>
          <cell r="FT220">
            <v>4990</v>
          </cell>
          <cell r="FU220">
            <v>6331</v>
          </cell>
          <cell r="FV220">
            <v>8044</v>
          </cell>
          <cell r="FW220">
            <v>4172</v>
          </cell>
          <cell r="FX220">
            <v>0</v>
          </cell>
          <cell r="FY220">
            <v>0</v>
          </cell>
          <cell r="FZ220">
            <v>5216</v>
          </cell>
          <cell r="GA220">
            <v>1127</v>
          </cell>
          <cell r="GB220">
            <v>0</v>
          </cell>
          <cell r="GC220">
            <v>-603</v>
          </cell>
          <cell r="GD220">
            <v>0</v>
          </cell>
          <cell r="GE220">
            <v>722</v>
          </cell>
          <cell r="GF220">
            <v>1776</v>
          </cell>
          <cell r="GG220">
            <v>3722</v>
          </cell>
          <cell r="GH220">
            <v>0</v>
          </cell>
          <cell r="GI220">
            <v>37486</v>
          </cell>
        </row>
        <row r="221">
          <cell r="B221" t="str">
            <v>South Northamptonshire</v>
          </cell>
          <cell r="C221" t="str">
            <v>EM</v>
          </cell>
          <cell r="D221" t="str">
            <v>SD</v>
          </cell>
          <cell r="E221">
            <v>0</v>
          </cell>
          <cell r="F221">
            <v>0</v>
          </cell>
          <cell r="G221">
            <v>0</v>
          </cell>
          <cell r="H221">
            <v>0</v>
          </cell>
          <cell r="I221">
            <v>0</v>
          </cell>
          <cell r="J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B221">
            <v>0</v>
          </cell>
          <cell r="AC221">
            <v>0</v>
          </cell>
          <cell r="AD221">
            <v>0</v>
          </cell>
          <cell r="AE221">
            <v>0</v>
          </cell>
          <cell r="AF221">
            <v>0</v>
          </cell>
          <cell r="AG221">
            <v>0</v>
          </cell>
          <cell r="AH221">
            <v>0</v>
          </cell>
          <cell r="AI221">
            <v>0</v>
          </cell>
          <cell r="AJ221">
            <v>0</v>
          </cell>
          <cell r="AK221">
            <v>0</v>
          </cell>
          <cell r="AL221">
            <v>0</v>
          </cell>
          <cell r="AN221">
            <v>0</v>
          </cell>
          <cell r="AO221">
            <v>0</v>
          </cell>
          <cell r="AP221">
            <v>0</v>
          </cell>
          <cell r="AQ221">
            <v>0</v>
          </cell>
          <cell r="AR221">
            <v>0</v>
          </cell>
          <cell r="AS221">
            <v>0</v>
          </cell>
          <cell r="AT221">
            <v>0</v>
          </cell>
          <cell r="AU221">
            <v>0</v>
          </cell>
          <cell r="AW221">
            <v>0</v>
          </cell>
          <cell r="AX221">
            <v>78</v>
          </cell>
          <cell r="AY221">
            <v>0</v>
          </cell>
          <cell r="AZ221">
            <v>0</v>
          </cell>
          <cell r="BA221">
            <v>0</v>
          </cell>
          <cell r="BB221">
            <v>78</v>
          </cell>
          <cell r="BD221">
            <v>0</v>
          </cell>
          <cell r="BE221">
            <v>0</v>
          </cell>
          <cell r="BF221">
            <v>0</v>
          </cell>
          <cell r="BG221">
            <v>0</v>
          </cell>
          <cell r="BH221">
            <v>0</v>
          </cell>
          <cell r="BI221">
            <v>0</v>
          </cell>
          <cell r="BJ221">
            <v>0</v>
          </cell>
          <cell r="BK221">
            <v>0</v>
          </cell>
          <cell r="BL221">
            <v>10</v>
          </cell>
          <cell r="BM221">
            <v>1</v>
          </cell>
          <cell r="BN221">
            <v>2</v>
          </cell>
          <cell r="BO221">
            <v>0</v>
          </cell>
          <cell r="BP221">
            <v>0</v>
          </cell>
          <cell r="BQ221">
            <v>0</v>
          </cell>
          <cell r="BR221">
            <v>0</v>
          </cell>
          <cell r="BS221">
            <v>0</v>
          </cell>
          <cell r="BT221">
            <v>0</v>
          </cell>
          <cell r="BU221">
            <v>0</v>
          </cell>
          <cell r="BV221">
            <v>0</v>
          </cell>
          <cell r="BW221">
            <v>12</v>
          </cell>
          <cell r="BX221">
            <v>5</v>
          </cell>
          <cell r="BY221">
            <v>0</v>
          </cell>
          <cell r="BZ221">
            <v>0</v>
          </cell>
          <cell r="CA221">
            <v>3</v>
          </cell>
          <cell r="CB221">
            <v>0</v>
          </cell>
          <cell r="CC221">
            <v>0</v>
          </cell>
          <cell r="CD221">
            <v>33</v>
          </cell>
          <cell r="CF221">
            <v>0</v>
          </cell>
          <cell r="CG221">
            <v>0</v>
          </cell>
          <cell r="CH221">
            <v>7</v>
          </cell>
          <cell r="CI221">
            <v>0</v>
          </cell>
          <cell r="CJ221">
            <v>21</v>
          </cell>
          <cell r="CK221">
            <v>0</v>
          </cell>
          <cell r="CL221">
            <v>28</v>
          </cell>
          <cell r="CN221">
            <v>0</v>
          </cell>
          <cell r="CP221">
            <v>0</v>
          </cell>
          <cell r="CR221">
            <v>0</v>
          </cell>
          <cell r="CS221">
            <v>0</v>
          </cell>
          <cell r="CT221">
            <v>47</v>
          </cell>
          <cell r="CU221">
            <v>0</v>
          </cell>
          <cell r="CV221">
            <v>0</v>
          </cell>
          <cell r="CW221">
            <v>0</v>
          </cell>
          <cell r="CX221">
            <v>0</v>
          </cell>
          <cell r="CY221">
            <v>2</v>
          </cell>
          <cell r="CZ221">
            <v>0</v>
          </cell>
          <cell r="DA221">
            <v>0</v>
          </cell>
          <cell r="DB221">
            <v>0</v>
          </cell>
          <cell r="DC221">
            <v>49</v>
          </cell>
          <cell r="DE221">
            <v>0</v>
          </cell>
          <cell r="DG221">
            <v>188</v>
          </cell>
          <cell r="DI221">
            <v>0</v>
          </cell>
          <cell r="DJ221">
            <v>0</v>
          </cell>
          <cell r="DK221">
            <v>0</v>
          </cell>
          <cell r="DL221">
            <v>0</v>
          </cell>
          <cell r="DM221">
            <v>0</v>
          </cell>
          <cell r="DN221">
            <v>0</v>
          </cell>
          <cell r="DO221">
            <v>0</v>
          </cell>
          <cell r="DP221">
            <v>0</v>
          </cell>
          <cell r="DQ221">
            <v>0</v>
          </cell>
          <cell r="DR221">
            <v>0</v>
          </cell>
          <cell r="DS221">
            <v>0</v>
          </cell>
          <cell r="DT221">
            <v>0</v>
          </cell>
          <cell r="DU221">
            <v>0</v>
          </cell>
          <cell r="DV221">
            <v>0</v>
          </cell>
          <cell r="DW221">
            <v>0</v>
          </cell>
          <cell r="DX221">
            <v>0</v>
          </cell>
          <cell r="DY221">
            <v>0</v>
          </cell>
          <cell r="DZ221">
            <v>0</v>
          </cell>
          <cell r="EA221">
            <v>0</v>
          </cell>
          <cell r="EB221">
            <v>0</v>
          </cell>
          <cell r="EC221">
            <v>0</v>
          </cell>
          <cell r="ED221">
            <v>0</v>
          </cell>
          <cell r="EE221">
            <v>0</v>
          </cell>
          <cell r="EF221">
            <v>0</v>
          </cell>
          <cell r="EG221">
            <v>0</v>
          </cell>
          <cell r="EH221">
            <v>0</v>
          </cell>
          <cell r="EI221">
            <v>0</v>
          </cell>
          <cell r="EJ221">
            <v>0</v>
          </cell>
          <cell r="EK221">
            <v>0</v>
          </cell>
          <cell r="EL221">
            <v>0</v>
          </cell>
          <cell r="EM221">
            <v>0</v>
          </cell>
          <cell r="EN221">
            <v>0</v>
          </cell>
          <cell r="EO221">
            <v>0</v>
          </cell>
          <cell r="EP221">
            <v>0</v>
          </cell>
          <cell r="EQ221">
            <v>0</v>
          </cell>
          <cell r="ER221">
            <v>0</v>
          </cell>
          <cell r="ES221">
            <v>0</v>
          </cell>
          <cell r="ET221">
            <v>0</v>
          </cell>
          <cell r="EU221">
            <v>0</v>
          </cell>
          <cell r="EV221">
            <v>0</v>
          </cell>
          <cell r="EW221">
            <v>0</v>
          </cell>
          <cell r="EX221">
            <v>0</v>
          </cell>
          <cell r="EY221">
            <v>0</v>
          </cell>
          <cell r="EZ221">
            <v>0</v>
          </cell>
          <cell r="FA221">
            <v>0</v>
          </cell>
          <cell r="FB221">
            <v>0</v>
          </cell>
          <cell r="FC221">
            <v>0</v>
          </cell>
          <cell r="FD221">
            <v>0</v>
          </cell>
          <cell r="FE221">
            <v>0</v>
          </cell>
          <cell r="FF221">
            <v>0</v>
          </cell>
          <cell r="FG221">
            <v>4108</v>
          </cell>
          <cell r="FH221">
            <v>1979</v>
          </cell>
          <cell r="FJ221">
            <v>0</v>
          </cell>
          <cell r="FL221">
            <v>0</v>
          </cell>
          <cell r="FM221">
            <v>0</v>
          </cell>
          <cell r="FN221">
            <v>0</v>
          </cell>
          <cell r="FO221">
            <v>0</v>
          </cell>
          <cell r="FQ221">
            <v>0</v>
          </cell>
          <cell r="FR221">
            <v>430</v>
          </cell>
          <cell r="FS221">
            <v>0</v>
          </cell>
          <cell r="FT221">
            <v>1497</v>
          </cell>
          <cell r="FU221">
            <v>601</v>
          </cell>
          <cell r="FV221">
            <v>4551</v>
          </cell>
          <cell r="FW221">
            <v>2284</v>
          </cell>
          <cell r="FX221">
            <v>0</v>
          </cell>
          <cell r="FY221">
            <v>0</v>
          </cell>
          <cell r="FZ221">
            <v>3275</v>
          </cell>
          <cell r="GA221">
            <v>115</v>
          </cell>
          <cell r="GB221">
            <v>7</v>
          </cell>
          <cell r="GC221">
            <v>0</v>
          </cell>
          <cell r="GD221">
            <v>0</v>
          </cell>
          <cell r="GE221">
            <v>0</v>
          </cell>
          <cell r="GF221">
            <v>0</v>
          </cell>
          <cell r="GG221">
            <v>0</v>
          </cell>
          <cell r="GH221">
            <v>177</v>
          </cell>
          <cell r="GI221">
            <v>12937</v>
          </cell>
        </row>
        <row r="222">
          <cell r="B222" t="str">
            <v>Wellingborough</v>
          </cell>
          <cell r="C222" t="str">
            <v>EM</v>
          </cell>
          <cell r="D222" t="str">
            <v>SD</v>
          </cell>
          <cell r="E222">
            <v>0</v>
          </cell>
          <cell r="F222">
            <v>0</v>
          </cell>
          <cell r="G222">
            <v>0</v>
          </cell>
          <cell r="H222">
            <v>0</v>
          </cell>
          <cell r="I222">
            <v>0</v>
          </cell>
          <cell r="J222">
            <v>0</v>
          </cell>
          <cell r="L222">
            <v>0</v>
          </cell>
          <cell r="M222">
            <v>0</v>
          </cell>
          <cell r="N222">
            <v>336</v>
          </cell>
          <cell r="O222">
            <v>0</v>
          </cell>
          <cell r="P222">
            <v>0</v>
          </cell>
          <cell r="Q222">
            <v>0</v>
          </cell>
          <cell r="R222">
            <v>0</v>
          </cell>
          <cell r="S222">
            <v>0</v>
          </cell>
          <cell r="T222">
            <v>0</v>
          </cell>
          <cell r="U222">
            <v>218</v>
          </cell>
          <cell r="V222">
            <v>0</v>
          </cell>
          <cell r="W222">
            <v>0</v>
          </cell>
          <cell r="X222">
            <v>0</v>
          </cell>
          <cell r="Y222">
            <v>0</v>
          </cell>
          <cell r="Z222">
            <v>554</v>
          </cell>
          <cell r="AB222">
            <v>0</v>
          </cell>
          <cell r="AC222">
            <v>0</v>
          </cell>
          <cell r="AD222">
            <v>0</v>
          </cell>
          <cell r="AE222">
            <v>0</v>
          </cell>
          <cell r="AF222">
            <v>6</v>
          </cell>
          <cell r="AG222">
            <v>0</v>
          </cell>
          <cell r="AH222">
            <v>0</v>
          </cell>
          <cell r="AI222">
            <v>0</v>
          </cell>
          <cell r="AJ222">
            <v>0</v>
          </cell>
          <cell r="AK222">
            <v>0</v>
          </cell>
          <cell r="AL222">
            <v>6</v>
          </cell>
          <cell r="AN222">
            <v>2743</v>
          </cell>
          <cell r="AO222">
            <v>0</v>
          </cell>
          <cell r="AP222">
            <v>0</v>
          </cell>
          <cell r="AQ222">
            <v>0</v>
          </cell>
          <cell r="AR222">
            <v>0</v>
          </cell>
          <cell r="AS222">
            <v>0</v>
          </cell>
          <cell r="AT222">
            <v>0</v>
          </cell>
          <cell r="AU222">
            <v>2743</v>
          </cell>
          <cell r="AW222">
            <v>214</v>
          </cell>
          <cell r="AX222">
            <v>298</v>
          </cell>
          <cell r="AY222">
            <v>171</v>
          </cell>
          <cell r="AZ222">
            <v>0</v>
          </cell>
          <cell r="BA222">
            <v>0</v>
          </cell>
          <cell r="BB222">
            <v>683</v>
          </cell>
          <cell r="BD222">
            <v>26</v>
          </cell>
          <cell r="BE222">
            <v>0</v>
          </cell>
          <cell r="BF222">
            <v>0</v>
          </cell>
          <cell r="BG222">
            <v>0</v>
          </cell>
          <cell r="BH222">
            <v>0</v>
          </cell>
          <cell r="BI222">
            <v>0</v>
          </cell>
          <cell r="BJ222">
            <v>0</v>
          </cell>
          <cell r="BK222">
            <v>0</v>
          </cell>
          <cell r="BL222">
            <v>0</v>
          </cell>
          <cell r="BM222">
            <v>20</v>
          </cell>
          <cell r="BN222">
            <v>0</v>
          </cell>
          <cell r="BO222">
            <v>0</v>
          </cell>
          <cell r="BP222">
            <v>0</v>
          </cell>
          <cell r="BQ222">
            <v>0</v>
          </cell>
          <cell r="BR222">
            <v>0</v>
          </cell>
          <cell r="BS222">
            <v>0</v>
          </cell>
          <cell r="BT222">
            <v>0</v>
          </cell>
          <cell r="BU222">
            <v>0</v>
          </cell>
          <cell r="BV222">
            <v>4</v>
          </cell>
          <cell r="BW222">
            <v>0</v>
          </cell>
          <cell r="BX222">
            <v>68</v>
          </cell>
          <cell r="BY222">
            <v>0</v>
          </cell>
          <cell r="BZ222">
            <v>0</v>
          </cell>
          <cell r="CA222">
            <v>0</v>
          </cell>
          <cell r="CB222">
            <v>0</v>
          </cell>
          <cell r="CC222">
            <v>0</v>
          </cell>
          <cell r="CD222">
            <v>118</v>
          </cell>
          <cell r="CF222">
            <v>0</v>
          </cell>
          <cell r="CG222">
            <v>0</v>
          </cell>
          <cell r="CH222">
            <v>0</v>
          </cell>
          <cell r="CI222">
            <v>0</v>
          </cell>
          <cell r="CJ222">
            <v>944</v>
          </cell>
          <cell r="CK222">
            <v>58</v>
          </cell>
          <cell r="CL222">
            <v>1002</v>
          </cell>
          <cell r="CN222">
            <v>0</v>
          </cell>
          <cell r="CP222">
            <v>0</v>
          </cell>
          <cell r="CR222">
            <v>0</v>
          </cell>
          <cell r="CS222">
            <v>0</v>
          </cell>
          <cell r="CT222">
            <v>727</v>
          </cell>
          <cell r="CU222">
            <v>0</v>
          </cell>
          <cell r="CV222">
            <v>0</v>
          </cell>
          <cell r="CW222">
            <v>0</v>
          </cell>
          <cell r="CX222">
            <v>0</v>
          </cell>
          <cell r="CY222">
            <v>0</v>
          </cell>
          <cell r="CZ222">
            <v>0</v>
          </cell>
          <cell r="DA222">
            <v>0</v>
          </cell>
          <cell r="DB222">
            <v>0</v>
          </cell>
          <cell r="DC222">
            <v>727</v>
          </cell>
          <cell r="DE222">
            <v>0</v>
          </cell>
          <cell r="DG222">
            <v>5833</v>
          </cell>
          <cell r="DI222">
            <v>0</v>
          </cell>
          <cell r="DJ222">
            <v>0</v>
          </cell>
          <cell r="DK222">
            <v>0</v>
          </cell>
          <cell r="DL222">
            <v>0</v>
          </cell>
          <cell r="DM222">
            <v>0</v>
          </cell>
          <cell r="DN222">
            <v>0</v>
          </cell>
          <cell r="DO222">
            <v>0</v>
          </cell>
          <cell r="DP222">
            <v>0</v>
          </cell>
          <cell r="DQ222">
            <v>0</v>
          </cell>
          <cell r="DR222">
            <v>0</v>
          </cell>
          <cell r="DS222">
            <v>0</v>
          </cell>
          <cell r="DT222">
            <v>0</v>
          </cell>
          <cell r="DU222">
            <v>0</v>
          </cell>
          <cell r="DV222">
            <v>0</v>
          </cell>
          <cell r="DW222">
            <v>0</v>
          </cell>
          <cell r="DX222">
            <v>0</v>
          </cell>
          <cell r="DY222">
            <v>0</v>
          </cell>
          <cell r="DZ222">
            <v>0</v>
          </cell>
          <cell r="EA222">
            <v>0</v>
          </cell>
          <cell r="EB222">
            <v>0</v>
          </cell>
          <cell r="EC222">
            <v>0</v>
          </cell>
          <cell r="ED222">
            <v>0</v>
          </cell>
          <cell r="EE222">
            <v>0</v>
          </cell>
          <cell r="EF222">
            <v>0</v>
          </cell>
          <cell r="EG222">
            <v>0</v>
          </cell>
          <cell r="EH222">
            <v>0</v>
          </cell>
          <cell r="EI222">
            <v>0</v>
          </cell>
          <cell r="EJ222">
            <v>0</v>
          </cell>
          <cell r="EK222">
            <v>0</v>
          </cell>
          <cell r="EL222">
            <v>0</v>
          </cell>
          <cell r="EM222">
            <v>0</v>
          </cell>
          <cell r="EN222">
            <v>0</v>
          </cell>
          <cell r="EO222">
            <v>0</v>
          </cell>
          <cell r="EP222">
            <v>0</v>
          </cell>
          <cell r="EQ222">
            <v>0</v>
          </cell>
          <cell r="ER222">
            <v>0</v>
          </cell>
          <cell r="ES222">
            <v>0</v>
          </cell>
          <cell r="ET222">
            <v>0</v>
          </cell>
          <cell r="EU222">
            <v>0</v>
          </cell>
          <cell r="EV222">
            <v>0</v>
          </cell>
          <cell r="EW222">
            <v>0</v>
          </cell>
          <cell r="EX222">
            <v>0</v>
          </cell>
          <cell r="EY222">
            <v>0</v>
          </cell>
          <cell r="EZ222">
            <v>0</v>
          </cell>
          <cell r="FA222">
            <v>0</v>
          </cell>
          <cell r="FB222">
            <v>0</v>
          </cell>
          <cell r="FC222">
            <v>0</v>
          </cell>
          <cell r="FD222">
            <v>0</v>
          </cell>
          <cell r="FE222">
            <v>0</v>
          </cell>
          <cell r="FF222">
            <v>0</v>
          </cell>
          <cell r="FG222">
            <v>6296</v>
          </cell>
          <cell r="FH222">
            <v>3427</v>
          </cell>
          <cell r="FJ222">
            <v>0</v>
          </cell>
          <cell r="FL222">
            <v>0</v>
          </cell>
          <cell r="FM222">
            <v>0</v>
          </cell>
          <cell r="FN222">
            <v>0</v>
          </cell>
          <cell r="FO222">
            <v>0</v>
          </cell>
          <cell r="FQ222">
            <v>0</v>
          </cell>
          <cell r="FR222">
            <v>890</v>
          </cell>
          <cell r="FS222">
            <v>345</v>
          </cell>
          <cell r="FT222">
            <v>1923</v>
          </cell>
          <cell r="FU222">
            <v>3110</v>
          </cell>
          <cell r="FV222">
            <v>4608</v>
          </cell>
          <cell r="FW222">
            <v>544</v>
          </cell>
          <cell r="FX222">
            <v>0</v>
          </cell>
          <cell r="FY222">
            <v>0</v>
          </cell>
          <cell r="FZ222">
            <v>3201</v>
          </cell>
          <cell r="GA222">
            <v>78</v>
          </cell>
          <cell r="GB222">
            <v>0</v>
          </cell>
          <cell r="GC222">
            <v>0</v>
          </cell>
          <cell r="GD222">
            <v>0</v>
          </cell>
          <cell r="GE222">
            <v>0</v>
          </cell>
          <cell r="GF222">
            <v>0</v>
          </cell>
          <cell r="GG222">
            <v>0</v>
          </cell>
          <cell r="GH222">
            <v>267</v>
          </cell>
          <cell r="GI222">
            <v>14966</v>
          </cell>
        </row>
        <row r="223">
          <cell r="B223" t="str">
            <v>Northumberland UA</v>
          </cell>
          <cell r="C223" t="str">
            <v>NE</v>
          </cell>
          <cell r="D223" t="str">
            <v>UA</v>
          </cell>
          <cell r="E223">
            <v>247</v>
          </cell>
          <cell r="F223">
            <v>3356</v>
          </cell>
          <cell r="G223">
            <v>7343</v>
          </cell>
          <cell r="H223">
            <v>305</v>
          </cell>
          <cell r="I223">
            <v>151</v>
          </cell>
          <cell r="J223">
            <v>11402</v>
          </cell>
          <cell r="L223">
            <v>6</v>
          </cell>
          <cell r="M223">
            <v>0</v>
          </cell>
          <cell r="N223">
            <v>2737</v>
          </cell>
          <cell r="O223">
            <v>637</v>
          </cell>
          <cell r="P223">
            <v>1387</v>
          </cell>
          <cell r="Q223">
            <v>751</v>
          </cell>
          <cell r="R223">
            <v>0</v>
          </cell>
          <cell r="S223">
            <v>62</v>
          </cell>
          <cell r="T223">
            <v>3</v>
          </cell>
          <cell r="U223">
            <v>160</v>
          </cell>
          <cell r="V223">
            <v>28</v>
          </cell>
          <cell r="W223">
            <v>7</v>
          </cell>
          <cell r="X223">
            <v>0</v>
          </cell>
          <cell r="Y223">
            <v>0</v>
          </cell>
          <cell r="Z223">
            <v>5778</v>
          </cell>
          <cell r="AB223">
            <v>0</v>
          </cell>
          <cell r="AC223">
            <v>0</v>
          </cell>
          <cell r="AD223">
            <v>127</v>
          </cell>
          <cell r="AE223">
            <v>38</v>
          </cell>
          <cell r="AF223">
            <v>363</v>
          </cell>
          <cell r="AG223">
            <v>27</v>
          </cell>
          <cell r="AH223">
            <v>348</v>
          </cell>
          <cell r="AI223">
            <v>36</v>
          </cell>
          <cell r="AJ223">
            <v>0</v>
          </cell>
          <cell r="AK223">
            <v>0</v>
          </cell>
          <cell r="AL223">
            <v>939</v>
          </cell>
          <cell r="AN223">
            <v>67</v>
          </cell>
          <cell r="AO223">
            <v>4</v>
          </cell>
          <cell r="AP223">
            <v>0</v>
          </cell>
          <cell r="AQ223">
            <v>10</v>
          </cell>
          <cell r="AR223">
            <v>16</v>
          </cell>
          <cell r="AS223">
            <v>2</v>
          </cell>
          <cell r="AT223">
            <v>0</v>
          </cell>
          <cell r="AU223">
            <v>99</v>
          </cell>
          <cell r="AW223">
            <v>268</v>
          </cell>
          <cell r="AX223">
            <v>1686</v>
          </cell>
          <cell r="AY223">
            <v>351</v>
          </cell>
          <cell r="AZ223">
            <v>7</v>
          </cell>
          <cell r="BA223">
            <v>310</v>
          </cell>
          <cell r="BB223">
            <v>2622</v>
          </cell>
          <cell r="BD223">
            <v>74</v>
          </cell>
          <cell r="BE223">
            <v>4</v>
          </cell>
          <cell r="BF223">
            <v>0</v>
          </cell>
          <cell r="BG223">
            <v>8</v>
          </cell>
          <cell r="BH223">
            <v>1</v>
          </cell>
          <cell r="BI223">
            <v>0</v>
          </cell>
          <cell r="BJ223">
            <v>1</v>
          </cell>
          <cell r="BK223">
            <v>0</v>
          </cell>
          <cell r="BL223">
            <v>3</v>
          </cell>
          <cell r="BM223">
            <v>85</v>
          </cell>
          <cell r="BN223">
            <v>8</v>
          </cell>
          <cell r="BO223">
            <v>2</v>
          </cell>
          <cell r="BP223">
            <v>14</v>
          </cell>
          <cell r="BQ223">
            <v>2</v>
          </cell>
          <cell r="BR223">
            <v>34</v>
          </cell>
          <cell r="BS223">
            <v>2</v>
          </cell>
          <cell r="BT223">
            <v>0</v>
          </cell>
          <cell r="BU223">
            <v>221</v>
          </cell>
          <cell r="BV223">
            <v>1</v>
          </cell>
          <cell r="BW223">
            <v>161</v>
          </cell>
          <cell r="BX223">
            <v>527</v>
          </cell>
          <cell r="BY223">
            <v>203</v>
          </cell>
          <cell r="BZ223">
            <v>0</v>
          </cell>
          <cell r="CA223">
            <v>4</v>
          </cell>
          <cell r="CB223">
            <v>1</v>
          </cell>
          <cell r="CC223">
            <v>0</v>
          </cell>
          <cell r="CD223">
            <v>1356</v>
          </cell>
          <cell r="CF223">
            <v>5</v>
          </cell>
          <cell r="CG223">
            <v>28</v>
          </cell>
          <cell r="CH223">
            <v>17</v>
          </cell>
          <cell r="CI223">
            <v>9</v>
          </cell>
          <cell r="CJ223">
            <v>193</v>
          </cell>
          <cell r="CK223">
            <v>2</v>
          </cell>
          <cell r="CL223">
            <v>254</v>
          </cell>
          <cell r="CN223">
            <v>0</v>
          </cell>
          <cell r="CP223">
            <v>590</v>
          </cell>
          <cell r="CR223">
            <v>2</v>
          </cell>
          <cell r="CS223">
            <v>0</v>
          </cell>
          <cell r="CT223">
            <v>99</v>
          </cell>
          <cell r="CU223">
            <v>0</v>
          </cell>
          <cell r="CV223">
            <v>8</v>
          </cell>
          <cell r="CW223">
            <v>1</v>
          </cell>
          <cell r="CX223">
            <v>2</v>
          </cell>
          <cell r="CY223">
            <v>12</v>
          </cell>
          <cell r="CZ223">
            <v>0</v>
          </cell>
          <cell r="DA223">
            <v>0</v>
          </cell>
          <cell r="DB223">
            <v>0</v>
          </cell>
          <cell r="DC223">
            <v>124</v>
          </cell>
          <cell r="DE223">
            <v>18</v>
          </cell>
          <cell r="DG223">
            <v>23182</v>
          </cell>
          <cell r="DI223">
            <v>0</v>
          </cell>
          <cell r="DJ223">
            <v>0</v>
          </cell>
          <cell r="DK223">
            <v>0</v>
          </cell>
          <cell r="DL223">
            <v>0</v>
          </cell>
          <cell r="DM223">
            <v>0</v>
          </cell>
          <cell r="DN223">
            <v>0</v>
          </cell>
          <cell r="DO223">
            <v>0</v>
          </cell>
          <cell r="DP223">
            <v>0</v>
          </cell>
          <cell r="DQ223">
            <v>0</v>
          </cell>
          <cell r="DR223">
            <v>0</v>
          </cell>
          <cell r="DS223">
            <v>0</v>
          </cell>
          <cell r="DT223">
            <v>0</v>
          </cell>
          <cell r="DU223">
            <v>0</v>
          </cell>
          <cell r="DV223">
            <v>0</v>
          </cell>
          <cell r="DW223">
            <v>0</v>
          </cell>
          <cell r="DX223">
            <v>0</v>
          </cell>
          <cell r="DY223">
            <v>0</v>
          </cell>
          <cell r="DZ223">
            <v>0</v>
          </cell>
          <cell r="EA223">
            <v>0</v>
          </cell>
          <cell r="EB223">
            <v>0</v>
          </cell>
          <cell r="EC223">
            <v>0</v>
          </cell>
          <cell r="ED223">
            <v>0</v>
          </cell>
          <cell r="EE223">
            <v>0</v>
          </cell>
          <cell r="EF223">
            <v>0</v>
          </cell>
          <cell r="EG223">
            <v>0</v>
          </cell>
          <cell r="EH223">
            <v>0</v>
          </cell>
          <cell r="EI223">
            <v>0</v>
          </cell>
          <cell r="EJ223">
            <v>0</v>
          </cell>
          <cell r="EK223">
            <v>0</v>
          </cell>
          <cell r="EL223">
            <v>0</v>
          </cell>
          <cell r="EM223">
            <v>0</v>
          </cell>
          <cell r="EN223">
            <v>0</v>
          </cell>
          <cell r="EO223">
            <v>0</v>
          </cell>
          <cell r="EP223">
            <v>0</v>
          </cell>
          <cell r="EQ223">
            <v>0</v>
          </cell>
          <cell r="ER223">
            <v>0</v>
          </cell>
          <cell r="ES223">
            <v>0</v>
          </cell>
          <cell r="ET223">
            <v>0</v>
          </cell>
          <cell r="EU223">
            <v>0</v>
          </cell>
          <cell r="EV223">
            <v>0</v>
          </cell>
          <cell r="EW223">
            <v>0</v>
          </cell>
          <cell r="EX223">
            <v>0</v>
          </cell>
          <cell r="EY223">
            <v>0</v>
          </cell>
          <cell r="EZ223">
            <v>0</v>
          </cell>
          <cell r="FA223">
            <v>0</v>
          </cell>
          <cell r="FB223">
            <v>0</v>
          </cell>
          <cell r="FC223">
            <v>0</v>
          </cell>
          <cell r="FD223">
            <v>0</v>
          </cell>
          <cell r="FE223">
            <v>0</v>
          </cell>
          <cell r="FF223">
            <v>6145</v>
          </cell>
          <cell r="FG223">
            <v>28345</v>
          </cell>
          <cell r="FH223">
            <v>12248</v>
          </cell>
          <cell r="FJ223">
            <v>0</v>
          </cell>
          <cell r="FL223">
            <v>0</v>
          </cell>
          <cell r="FM223">
            <v>0</v>
          </cell>
          <cell r="FN223">
            <v>0</v>
          </cell>
          <cell r="FO223">
            <v>0</v>
          </cell>
          <cell r="FQ223">
            <v>249892</v>
          </cell>
          <cell r="FR223">
            <v>30903</v>
          </cell>
          <cell r="FS223">
            <v>135198</v>
          </cell>
          <cell r="FT223">
            <v>4035</v>
          </cell>
          <cell r="FU223">
            <v>22071</v>
          </cell>
          <cell r="FV223">
            <v>42234</v>
          </cell>
          <cell r="FW223">
            <v>8266</v>
          </cell>
          <cell r="FX223">
            <v>0</v>
          </cell>
          <cell r="FY223">
            <v>14532</v>
          </cell>
          <cell r="FZ223">
            <v>14964</v>
          </cell>
          <cell r="GA223">
            <v>-258</v>
          </cell>
          <cell r="GB223">
            <v>155</v>
          </cell>
          <cell r="GC223">
            <v>0</v>
          </cell>
          <cell r="GD223">
            <v>451</v>
          </cell>
          <cell r="GE223">
            <v>10075</v>
          </cell>
          <cell r="GF223">
            <v>269</v>
          </cell>
          <cell r="GG223">
            <v>38153</v>
          </cell>
          <cell r="GH223">
            <v>-20863</v>
          </cell>
          <cell r="GI223">
            <v>550077</v>
          </cell>
        </row>
        <row r="224">
          <cell r="B224" t="str">
            <v>City of Nottingham UA</v>
          </cell>
          <cell r="C224" t="str">
            <v>EM</v>
          </cell>
          <cell r="D224" t="str">
            <v>UA</v>
          </cell>
          <cell r="E224">
            <v>1517</v>
          </cell>
          <cell r="F224">
            <v>3221</v>
          </cell>
          <cell r="G224">
            <v>3236</v>
          </cell>
          <cell r="H224">
            <v>319</v>
          </cell>
          <cell r="I224">
            <v>226</v>
          </cell>
          <cell r="J224">
            <v>8519</v>
          </cell>
          <cell r="L224">
            <v>0</v>
          </cell>
          <cell r="M224">
            <v>0</v>
          </cell>
          <cell r="N224">
            <v>8547</v>
          </cell>
          <cell r="O224">
            <v>2</v>
          </cell>
          <cell r="P224">
            <v>0</v>
          </cell>
          <cell r="Q224">
            <v>0</v>
          </cell>
          <cell r="R224">
            <v>0</v>
          </cell>
          <cell r="S224">
            <v>0</v>
          </cell>
          <cell r="T224">
            <v>4</v>
          </cell>
          <cell r="U224">
            <v>599</v>
          </cell>
          <cell r="V224">
            <v>0</v>
          </cell>
          <cell r="W224">
            <v>488</v>
          </cell>
          <cell r="X224">
            <v>0</v>
          </cell>
          <cell r="Y224">
            <v>0</v>
          </cell>
          <cell r="Z224">
            <v>9640</v>
          </cell>
          <cell r="AB224">
            <v>0</v>
          </cell>
          <cell r="AC224">
            <v>0</v>
          </cell>
          <cell r="AD224">
            <v>194</v>
          </cell>
          <cell r="AE224">
            <v>0</v>
          </cell>
          <cell r="AF224">
            <v>467</v>
          </cell>
          <cell r="AG224">
            <v>0</v>
          </cell>
          <cell r="AH224">
            <v>183</v>
          </cell>
          <cell r="AI224">
            <v>6</v>
          </cell>
          <cell r="AJ224">
            <v>0</v>
          </cell>
          <cell r="AK224">
            <v>190</v>
          </cell>
          <cell r="AL224">
            <v>1040</v>
          </cell>
          <cell r="AN224">
            <v>37</v>
          </cell>
          <cell r="AO224">
            <v>0</v>
          </cell>
          <cell r="AP224">
            <v>0</v>
          </cell>
          <cell r="AQ224">
            <v>84</v>
          </cell>
          <cell r="AR224">
            <v>0</v>
          </cell>
          <cell r="AS224">
            <v>9</v>
          </cell>
          <cell r="AT224">
            <v>0</v>
          </cell>
          <cell r="AU224">
            <v>130</v>
          </cell>
          <cell r="AW224">
            <v>976</v>
          </cell>
          <cell r="AX224">
            <v>1931</v>
          </cell>
          <cell r="AY224">
            <v>600</v>
          </cell>
          <cell r="AZ224">
            <v>0</v>
          </cell>
          <cell r="BA224">
            <v>59</v>
          </cell>
          <cell r="BB224">
            <v>3566</v>
          </cell>
          <cell r="BD224">
            <v>142</v>
          </cell>
          <cell r="BE224">
            <v>1</v>
          </cell>
          <cell r="BF224">
            <v>0</v>
          </cell>
          <cell r="BG224">
            <v>0</v>
          </cell>
          <cell r="BH224">
            <v>1</v>
          </cell>
          <cell r="BI224">
            <v>0</v>
          </cell>
          <cell r="BJ224">
            <v>0</v>
          </cell>
          <cell r="BK224">
            <v>0</v>
          </cell>
          <cell r="BL224">
            <v>0</v>
          </cell>
          <cell r="BM224">
            <v>129</v>
          </cell>
          <cell r="BN224">
            <v>7</v>
          </cell>
          <cell r="BO224">
            <v>0</v>
          </cell>
          <cell r="BP224">
            <v>6</v>
          </cell>
          <cell r="BQ224">
            <v>0</v>
          </cell>
          <cell r="BR224">
            <v>0</v>
          </cell>
          <cell r="BS224">
            <v>0</v>
          </cell>
          <cell r="BT224">
            <v>0</v>
          </cell>
          <cell r="BU224">
            <v>0</v>
          </cell>
          <cell r="BV224">
            <v>0</v>
          </cell>
          <cell r="BW224">
            <v>877</v>
          </cell>
          <cell r="BX224">
            <v>360</v>
          </cell>
          <cell r="BY224">
            <v>115</v>
          </cell>
          <cell r="BZ224">
            <v>0</v>
          </cell>
          <cell r="CA224">
            <v>2</v>
          </cell>
          <cell r="CB224">
            <v>0</v>
          </cell>
          <cell r="CC224">
            <v>0</v>
          </cell>
          <cell r="CD224">
            <v>1640</v>
          </cell>
          <cell r="CF224">
            <v>0</v>
          </cell>
          <cell r="CG224">
            <v>0</v>
          </cell>
          <cell r="CH224">
            <v>0</v>
          </cell>
          <cell r="CI224">
            <v>0</v>
          </cell>
          <cell r="CJ224">
            <v>117</v>
          </cell>
          <cell r="CK224">
            <v>0</v>
          </cell>
          <cell r="CL224">
            <v>117</v>
          </cell>
          <cell r="CN224">
            <v>0</v>
          </cell>
          <cell r="CP224">
            <v>0</v>
          </cell>
          <cell r="CR224">
            <v>0</v>
          </cell>
          <cell r="CS224">
            <v>0</v>
          </cell>
          <cell r="CT224">
            <v>951</v>
          </cell>
          <cell r="CU224">
            <v>0</v>
          </cell>
          <cell r="CV224">
            <v>51</v>
          </cell>
          <cell r="CW224">
            <v>62</v>
          </cell>
          <cell r="CX224">
            <v>0</v>
          </cell>
          <cell r="CY224">
            <v>7</v>
          </cell>
          <cell r="CZ224">
            <v>0</v>
          </cell>
          <cell r="DA224">
            <v>0</v>
          </cell>
          <cell r="DB224">
            <v>0</v>
          </cell>
          <cell r="DC224">
            <v>1071</v>
          </cell>
          <cell r="DE224">
            <v>662</v>
          </cell>
          <cell r="DG224">
            <v>26385</v>
          </cell>
          <cell r="DI224">
            <v>0</v>
          </cell>
          <cell r="DJ224">
            <v>0</v>
          </cell>
          <cell r="DK224">
            <v>0</v>
          </cell>
          <cell r="DL224">
            <v>0</v>
          </cell>
          <cell r="DM224">
            <v>0</v>
          </cell>
          <cell r="DN224">
            <v>0</v>
          </cell>
          <cell r="DO224">
            <v>0</v>
          </cell>
          <cell r="DP224">
            <v>0</v>
          </cell>
          <cell r="DQ224">
            <v>0</v>
          </cell>
          <cell r="DR224">
            <v>0</v>
          </cell>
          <cell r="DS224">
            <v>0</v>
          </cell>
          <cell r="DT224">
            <v>0</v>
          </cell>
          <cell r="DU224">
            <v>0</v>
          </cell>
          <cell r="DV224">
            <v>0</v>
          </cell>
          <cell r="DW224">
            <v>0</v>
          </cell>
          <cell r="DX224">
            <v>0</v>
          </cell>
          <cell r="DY224">
            <v>0</v>
          </cell>
          <cell r="DZ224">
            <v>0</v>
          </cell>
          <cell r="EA224">
            <v>0</v>
          </cell>
          <cell r="EB224">
            <v>0</v>
          </cell>
          <cell r="EC224">
            <v>0</v>
          </cell>
          <cell r="ED224">
            <v>0</v>
          </cell>
          <cell r="EE224">
            <v>0</v>
          </cell>
          <cell r="EF224">
            <v>0</v>
          </cell>
          <cell r="EG224">
            <v>0</v>
          </cell>
          <cell r="EH224">
            <v>0</v>
          </cell>
          <cell r="EI224">
            <v>0</v>
          </cell>
          <cell r="EJ224">
            <v>0</v>
          </cell>
          <cell r="EK224">
            <v>0</v>
          </cell>
          <cell r="EL224">
            <v>0</v>
          </cell>
          <cell r="EM224">
            <v>0</v>
          </cell>
          <cell r="EN224">
            <v>0</v>
          </cell>
          <cell r="EO224">
            <v>0</v>
          </cell>
          <cell r="EP224">
            <v>0</v>
          </cell>
          <cell r="EQ224">
            <v>0</v>
          </cell>
          <cell r="ER224">
            <v>0</v>
          </cell>
          <cell r="ES224">
            <v>0</v>
          </cell>
          <cell r="ET224">
            <v>0</v>
          </cell>
          <cell r="EU224">
            <v>0</v>
          </cell>
          <cell r="EV224">
            <v>0</v>
          </cell>
          <cell r="EW224">
            <v>0</v>
          </cell>
          <cell r="EX224">
            <v>0</v>
          </cell>
          <cell r="EY224">
            <v>0</v>
          </cell>
          <cell r="EZ224">
            <v>0</v>
          </cell>
          <cell r="FA224">
            <v>0</v>
          </cell>
          <cell r="FB224">
            <v>0</v>
          </cell>
          <cell r="FC224">
            <v>0</v>
          </cell>
          <cell r="FD224">
            <v>0</v>
          </cell>
          <cell r="FE224">
            <v>0</v>
          </cell>
          <cell r="FF224">
            <v>17222</v>
          </cell>
          <cell r="FG224">
            <v>53017</v>
          </cell>
          <cell r="FH224">
            <v>7754</v>
          </cell>
          <cell r="FJ224">
            <v>0</v>
          </cell>
          <cell r="FL224">
            <v>0</v>
          </cell>
          <cell r="FM224">
            <v>0</v>
          </cell>
          <cell r="FN224">
            <v>0</v>
          </cell>
          <cell r="FO224">
            <v>0</v>
          </cell>
          <cell r="FQ224">
            <v>244716</v>
          </cell>
          <cell r="FR224">
            <v>34720</v>
          </cell>
          <cell r="FS224">
            <v>139306</v>
          </cell>
          <cell r="FT224">
            <v>34861</v>
          </cell>
          <cell r="FU224">
            <v>24668</v>
          </cell>
          <cell r="FV224">
            <v>34864</v>
          </cell>
          <cell r="FW224">
            <v>19481</v>
          </cell>
          <cell r="FX224">
            <v>0</v>
          </cell>
          <cell r="FY224">
            <v>0</v>
          </cell>
          <cell r="FZ224">
            <v>18846</v>
          </cell>
          <cell r="GA224">
            <v>1370</v>
          </cell>
          <cell r="GB224">
            <v>575</v>
          </cell>
          <cell r="GC224">
            <v>-6423</v>
          </cell>
          <cell r="GD224">
            <v>4465</v>
          </cell>
          <cell r="GE224">
            <v>13940</v>
          </cell>
          <cell r="GF224">
            <v>27749</v>
          </cell>
          <cell r="GG224">
            <v>27209</v>
          </cell>
          <cell r="GH224">
            <v>-22859</v>
          </cell>
          <cell r="GI224">
            <v>597488</v>
          </cell>
        </row>
        <row r="225">
          <cell r="B225" t="str">
            <v>Nottinghamshire</v>
          </cell>
          <cell r="C225" t="str">
            <v>EM</v>
          </cell>
          <cell r="D225" t="str">
            <v>SC</v>
          </cell>
          <cell r="E225">
            <v>24588</v>
          </cell>
          <cell r="F225">
            <v>0</v>
          </cell>
          <cell r="G225">
            <v>0</v>
          </cell>
          <cell r="H225">
            <v>0</v>
          </cell>
          <cell r="I225">
            <v>0</v>
          </cell>
          <cell r="J225">
            <v>24588</v>
          </cell>
          <cell r="L225">
            <v>12050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12050</v>
          </cell>
          <cell r="AB225">
            <v>0</v>
          </cell>
          <cell r="AC225">
            <v>0</v>
          </cell>
          <cell r="AD225">
            <v>0</v>
          </cell>
          <cell r="AE225">
            <v>5</v>
          </cell>
          <cell r="AF225">
            <v>1424</v>
          </cell>
          <cell r="AG225">
            <v>305</v>
          </cell>
          <cell r="AH225">
            <v>951</v>
          </cell>
          <cell r="AI225">
            <v>185</v>
          </cell>
          <cell r="AJ225">
            <v>0</v>
          </cell>
          <cell r="AK225">
            <v>242</v>
          </cell>
          <cell r="AL225">
            <v>3112</v>
          </cell>
          <cell r="AN225">
            <v>0</v>
          </cell>
          <cell r="AO225">
            <v>0</v>
          </cell>
          <cell r="AP225">
            <v>0</v>
          </cell>
          <cell r="AQ225">
            <v>0</v>
          </cell>
          <cell r="AR225">
            <v>0</v>
          </cell>
          <cell r="AS225">
            <v>0</v>
          </cell>
          <cell r="AT225">
            <v>0</v>
          </cell>
          <cell r="AU225">
            <v>0</v>
          </cell>
          <cell r="AW225">
            <v>67</v>
          </cell>
          <cell r="AX225">
            <v>0</v>
          </cell>
          <cell r="AY225">
            <v>46</v>
          </cell>
          <cell r="AZ225">
            <v>0</v>
          </cell>
          <cell r="BA225">
            <v>722</v>
          </cell>
          <cell r="BB225">
            <v>835</v>
          </cell>
          <cell r="BD225">
            <v>0</v>
          </cell>
          <cell r="BE225">
            <v>3</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318</v>
          </cell>
          <cell r="BZ225">
            <v>0</v>
          </cell>
          <cell r="CA225">
            <v>0</v>
          </cell>
          <cell r="CB225">
            <v>0</v>
          </cell>
          <cell r="CC225">
            <v>0</v>
          </cell>
          <cell r="CD225">
            <v>321</v>
          </cell>
          <cell r="CF225">
            <v>0</v>
          </cell>
          <cell r="CG225">
            <v>0</v>
          </cell>
          <cell r="CH225">
            <v>0</v>
          </cell>
          <cell r="CI225">
            <v>0</v>
          </cell>
          <cell r="CJ225">
            <v>45</v>
          </cell>
          <cell r="CK225">
            <v>0</v>
          </cell>
          <cell r="CL225">
            <v>45</v>
          </cell>
          <cell r="CN225">
            <v>0</v>
          </cell>
          <cell r="CP225">
            <v>0</v>
          </cell>
          <cell r="CR225">
            <v>0</v>
          </cell>
          <cell r="CS225">
            <v>0</v>
          </cell>
          <cell r="CT225">
            <v>13</v>
          </cell>
          <cell r="CU225">
            <v>0</v>
          </cell>
          <cell r="CV225">
            <v>0</v>
          </cell>
          <cell r="CW225">
            <v>0</v>
          </cell>
          <cell r="CX225">
            <v>0</v>
          </cell>
          <cell r="CY225">
            <v>0</v>
          </cell>
          <cell r="CZ225">
            <v>0</v>
          </cell>
          <cell r="DA225">
            <v>0</v>
          </cell>
          <cell r="DB225">
            <v>0</v>
          </cell>
          <cell r="DC225">
            <v>13</v>
          </cell>
          <cell r="DE225">
            <v>0</v>
          </cell>
          <cell r="DG225">
            <v>40964</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v>0</v>
          </cell>
          <cell r="EA225">
            <v>0</v>
          </cell>
          <cell r="EB225">
            <v>0</v>
          </cell>
          <cell r="EC225">
            <v>0</v>
          </cell>
          <cell r="ED225">
            <v>0</v>
          </cell>
          <cell r="EE225">
            <v>0</v>
          </cell>
          <cell r="EF225">
            <v>0</v>
          </cell>
          <cell r="EG225">
            <v>0</v>
          </cell>
          <cell r="EH225">
            <v>0</v>
          </cell>
          <cell r="EI225">
            <v>0</v>
          </cell>
          <cell r="EJ225">
            <v>0</v>
          </cell>
          <cell r="EK225">
            <v>0</v>
          </cell>
          <cell r="EL225">
            <v>0</v>
          </cell>
          <cell r="EM225">
            <v>0</v>
          </cell>
          <cell r="EN225">
            <v>0</v>
          </cell>
          <cell r="EO225">
            <v>0</v>
          </cell>
          <cell r="EP225">
            <v>0</v>
          </cell>
          <cell r="EQ225">
            <v>0</v>
          </cell>
          <cell r="ER225">
            <v>0</v>
          </cell>
          <cell r="ES225">
            <v>0</v>
          </cell>
          <cell r="ET225">
            <v>0</v>
          </cell>
          <cell r="EU225">
            <v>0</v>
          </cell>
          <cell r="EV225">
            <v>0</v>
          </cell>
          <cell r="EW225">
            <v>0</v>
          </cell>
          <cell r="EX225">
            <v>0</v>
          </cell>
          <cell r="EY225">
            <v>0</v>
          </cell>
          <cell r="EZ225">
            <v>0</v>
          </cell>
          <cell r="FA225">
            <v>0</v>
          </cell>
          <cell r="FB225">
            <v>0</v>
          </cell>
          <cell r="FC225">
            <v>0</v>
          </cell>
          <cell r="FD225">
            <v>0</v>
          </cell>
          <cell r="FE225">
            <v>0</v>
          </cell>
          <cell r="FF225">
            <v>42223</v>
          </cell>
          <cell r="FG225">
            <v>96566</v>
          </cell>
          <cell r="FH225">
            <v>22837</v>
          </cell>
          <cell r="FJ225">
            <v>0</v>
          </cell>
          <cell r="FL225">
            <v>0</v>
          </cell>
          <cell r="FM225">
            <v>0</v>
          </cell>
          <cell r="FN225">
            <v>0</v>
          </cell>
          <cell r="FO225">
            <v>0</v>
          </cell>
          <cell r="FQ225">
            <v>619870</v>
          </cell>
          <cell r="FR225">
            <v>51257</v>
          </cell>
          <cell r="FS225">
            <v>371510</v>
          </cell>
          <cell r="FT225">
            <v>0</v>
          </cell>
          <cell r="FU225">
            <v>24463</v>
          </cell>
          <cell r="FV225">
            <v>33804</v>
          </cell>
          <cell r="FW225">
            <v>5899</v>
          </cell>
          <cell r="FX225">
            <v>0</v>
          </cell>
          <cell r="FY225">
            <v>0</v>
          </cell>
          <cell r="FZ225">
            <v>14030</v>
          </cell>
          <cell r="GA225">
            <v>0</v>
          </cell>
          <cell r="GB225">
            <v>0</v>
          </cell>
          <cell r="GC225">
            <v>0</v>
          </cell>
          <cell r="GD225">
            <v>3404</v>
          </cell>
          <cell r="GE225">
            <v>18914</v>
          </cell>
          <cell r="GF225">
            <v>20485</v>
          </cell>
          <cell r="GG225">
            <v>-30496</v>
          </cell>
          <cell r="GH225">
            <v>0</v>
          </cell>
          <cell r="GI225">
            <v>1133140</v>
          </cell>
        </row>
        <row r="226">
          <cell r="B226" t="str">
            <v>Ashfield</v>
          </cell>
          <cell r="C226" t="str">
            <v>EM</v>
          </cell>
          <cell r="D226" t="str">
            <v>SD</v>
          </cell>
          <cell r="E226">
            <v>0</v>
          </cell>
          <cell r="F226">
            <v>0</v>
          </cell>
          <cell r="G226">
            <v>0</v>
          </cell>
          <cell r="H226">
            <v>0</v>
          </cell>
          <cell r="I226">
            <v>0</v>
          </cell>
          <cell r="J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B226">
            <v>0</v>
          </cell>
          <cell r="AC226">
            <v>0</v>
          </cell>
          <cell r="AD226">
            <v>0</v>
          </cell>
          <cell r="AE226">
            <v>0</v>
          </cell>
          <cell r="AF226">
            <v>0</v>
          </cell>
          <cell r="AG226">
            <v>0</v>
          </cell>
          <cell r="AH226">
            <v>0</v>
          </cell>
          <cell r="AI226">
            <v>0</v>
          </cell>
          <cell r="AJ226">
            <v>0</v>
          </cell>
          <cell r="AK226">
            <v>0</v>
          </cell>
          <cell r="AL226">
            <v>0</v>
          </cell>
          <cell r="AN226">
            <v>0</v>
          </cell>
          <cell r="AO226">
            <v>16</v>
          </cell>
          <cell r="AP226">
            <v>0</v>
          </cell>
          <cell r="AQ226">
            <v>0</v>
          </cell>
          <cell r="AR226">
            <v>0</v>
          </cell>
          <cell r="AS226">
            <v>0</v>
          </cell>
          <cell r="AT226">
            <v>4</v>
          </cell>
          <cell r="AU226">
            <v>20</v>
          </cell>
          <cell r="AW226">
            <v>14</v>
          </cell>
          <cell r="AX226">
            <v>837</v>
          </cell>
          <cell r="AY226">
            <v>71</v>
          </cell>
          <cell r="AZ226">
            <v>0</v>
          </cell>
          <cell r="BA226">
            <v>0</v>
          </cell>
          <cell r="BB226">
            <v>922</v>
          </cell>
          <cell r="BD226">
            <v>5</v>
          </cell>
          <cell r="BE226">
            <v>0</v>
          </cell>
          <cell r="BF226">
            <v>0</v>
          </cell>
          <cell r="BG226">
            <v>0</v>
          </cell>
          <cell r="BH226">
            <v>0</v>
          </cell>
          <cell r="BI226">
            <v>0</v>
          </cell>
          <cell r="BJ226">
            <v>0</v>
          </cell>
          <cell r="BK226">
            <v>0</v>
          </cell>
          <cell r="BL226">
            <v>0</v>
          </cell>
          <cell r="BM226">
            <v>11</v>
          </cell>
          <cell r="BN226">
            <v>1</v>
          </cell>
          <cell r="BO226">
            <v>0</v>
          </cell>
          <cell r="BP226">
            <v>0</v>
          </cell>
          <cell r="BQ226">
            <v>0</v>
          </cell>
          <cell r="BR226">
            <v>0</v>
          </cell>
          <cell r="BS226">
            <v>23</v>
          </cell>
          <cell r="BT226">
            <v>0</v>
          </cell>
          <cell r="BU226">
            <v>0</v>
          </cell>
          <cell r="BV226">
            <v>0</v>
          </cell>
          <cell r="BW226">
            <v>87</v>
          </cell>
          <cell r="BX226">
            <v>26</v>
          </cell>
          <cell r="BY226">
            <v>0</v>
          </cell>
          <cell r="BZ226">
            <v>0</v>
          </cell>
          <cell r="CA226">
            <v>92</v>
          </cell>
          <cell r="CB226">
            <v>0</v>
          </cell>
          <cell r="CC226">
            <v>0</v>
          </cell>
          <cell r="CD226">
            <v>245</v>
          </cell>
          <cell r="CF226">
            <v>0</v>
          </cell>
          <cell r="CG226">
            <v>0</v>
          </cell>
          <cell r="CH226">
            <v>0</v>
          </cell>
          <cell r="CI226">
            <v>0</v>
          </cell>
          <cell r="CJ226">
            <v>86</v>
          </cell>
          <cell r="CK226">
            <v>0</v>
          </cell>
          <cell r="CL226">
            <v>86</v>
          </cell>
          <cell r="CN226">
            <v>0</v>
          </cell>
          <cell r="CP226">
            <v>0</v>
          </cell>
          <cell r="CR226">
            <v>0</v>
          </cell>
          <cell r="CS226">
            <v>0</v>
          </cell>
          <cell r="CT226">
            <v>12</v>
          </cell>
          <cell r="CU226">
            <v>0</v>
          </cell>
          <cell r="CV226">
            <v>0</v>
          </cell>
          <cell r="CW226">
            <v>0</v>
          </cell>
          <cell r="CX226">
            <v>0</v>
          </cell>
          <cell r="CY226">
            <v>0</v>
          </cell>
          <cell r="CZ226">
            <v>0</v>
          </cell>
          <cell r="DA226">
            <v>1</v>
          </cell>
          <cell r="DB226">
            <v>0</v>
          </cell>
          <cell r="DC226">
            <v>13</v>
          </cell>
          <cell r="DE226">
            <v>901</v>
          </cell>
          <cell r="DG226">
            <v>2187</v>
          </cell>
          <cell r="DI226">
            <v>0</v>
          </cell>
          <cell r="DJ226">
            <v>0</v>
          </cell>
          <cell r="DK226">
            <v>0</v>
          </cell>
          <cell r="DL226">
            <v>0</v>
          </cell>
          <cell r="DM226">
            <v>0</v>
          </cell>
          <cell r="DN226">
            <v>0</v>
          </cell>
          <cell r="DO226">
            <v>0</v>
          </cell>
          <cell r="DP226">
            <v>0</v>
          </cell>
          <cell r="DQ226">
            <v>0</v>
          </cell>
          <cell r="DR226">
            <v>0</v>
          </cell>
          <cell r="DS226">
            <v>0</v>
          </cell>
          <cell r="DT226">
            <v>0</v>
          </cell>
          <cell r="DU226">
            <v>0</v>
          </cell>
          <cell r="DV226">
            <v>0</v>
          </cell>
          <cell r="DW226">
            <v>0</v>
          </cell>
          <cell r="DX226">
            <v>0</v>
          </cell>
          <cell r="DY226">
            <v>0</v>
          </cell>
          <cell r="DZ226">
            <v>0</v>
          </cell>
          <cell r="EA226">
            <v>0</v>
          </cell>
          <cell r="EB226">
            <v>0</v>
          </cell>
          <cell r="EC226">
            <v>0</v>
          </cell>
          <cell r="ED226">
            <v>0</v>
          </cell>
          <cell r="EE226">
            <v>0</v>
          </cell>
          <cell r="EF226">
            <v>0</v>
          </cell>
          <cell r="EG226">
            <v>0</v>
          </cell>
          <cell r="EH226">
            <v>0</v>
          </cell>
          <cell r="EI226">
            <v>0</v>
          </cell>
          <cell r="EJ226">
            <v>0</v>
          </cell>
          <cell r="EK226">
            <v>0</v>
          </cell>
          <cell r="EL226">
            <v>0</v>
          </cell>
          <cell r="EM226">
            <v>0</v>
          </cell>
          <cell r="EN226">
            <v>0</v>
          </cell>
          <cell r="EO226">
            <v>0</v>
          </cell>
          <cell r="EP226">
            <v>0</v>
          </cell>
          <cell r="EQ226">
            <v>0</v>
          </cell>
          <cell r="ER226">
            <v>0</v>
          </cell>
          <cell r="ES226">
            <v>0</v>
          </cell>
          <cell r="ET226">
            <v>0</v>
          </cell>
          <cell r="EU226">
            <v>0</v>
          </cell>
          <cell r="EV226">
            <v>0</v>
          </cell>
          <cell r="EW226">
            <v>0</v>
          </cell>
          <cell r="EX226">
            <v>0</v>
          </cell>
          <cell r="EY226">
            <v>0</v>
          </cell>
          <cell r="EZ226">
            <v>0</v>
          </cell>
          <cell r="FA226">
            <v>0</v>
          </cell>
          <cell r="FB226">
            <v>0</v>
          </cell>
          <cell r="FC226">
            <v>0</v>
          </cell>
          <cell r="FD226">
            <v>0</v>
          </cell>
          <cell r="FE226">
            <v>0</v>
          </cell>
          <cell r="FF226">
            <v>0</v>
          </cell>
          <cell r="FG226">
            <v>4675</v>
          </cell>
          <cell r="FH226">
            <v>3889</v>
          </cell>
          <cell r="FJ226">
            <v>0</v>
          </cell>
          <cell r="FL226">
            <v>0</v>
          </cell>
          <cell r="FM226">
            <v>0</v>
          </cell>
          <cell r="FN226">
            <v>0</v>
          </cell>
          <cell r="FO226">
            <v>0</v>
          </cell>
          <cell r="FQ226">
            <v>0</v>
          </cell>
          <cell r="FR226">
            <v>1958</v>
          </cell>
          <cell r="FS226">
            <v>0</v>
          </cell>
          <cell r="FT226">
            <v>1240</v>
          </cell>
          <cell r="FU226">
            <v>3210</v>
          </cell>
          <cell r="FV226">
            <v>6213</v>
          </cell>
          <cell r="FW226">
            <v>2868</v>
          </cell>
          <cell r="FX226">
            <v>0</v>
          </cell>
          <cell r="FY226">
            <v>0</v>
          </cell>
          <cell r="FZ226">
            <v>4191</v>
          </cell>
          <cell r="GA226">
            <v>55</v>
          </cell>
          <cell r="GB226">
            <v>-299</v>
          </cell>
          <cell r="GC226">
            <v>90</v>
          </cell>
          <cell r="GD226">
            <v>0</v>
          </cell>
          <cell r="GE226">
            <v>1243</v>
          </cell>
          <cell r="GF226">
            <v>4180</v>
          </cell>
          <cell r="GG226">
            <v>3535</v>
          </cell>
          <cell r="GH226">
            <v>-2282</v>
          </cell>
          <cell r="GI226">
            <v>26202</v>
          </cell>
        </row>
        <row r="227">
          <cell r="B227" t="str">
            <v>Bassetlaw</v>
          </cell>
          <cell r="C227" t="str">
            <v>EM</v>
          </cell>
          <cell r="D227" t="str">
            <v>SD</v>
          </cell>
          <cell r="E227">
            <v>0</v>
          </cell>
          <cell r="F227">
            <v>0</v>
          </cell>
          <cell r="G227">
            <v>0</v>
          </cell>
          <cell r="H227">
            <v>0</v>
          </cell>
          <cell r="I227">
            <v>0</v>
          </cell>
          <cell r="J227">
            <v>0</v>
          </cell>
          <cell r="L227">
            <v>0</v>
          </cell>
          <cell r="M227">
            <v>0</v>
          </cell>
          <cell r="N227">
            <v>0</v>
          </cell>
          <cell r="O227">
            <v>0</v>
          </cell>
          <cell r="P227">
            <v>0</v>
          </cell>
          <cell r="Q227">
            <v>0</v>
          </cell>
          <cell r="R227">
            <v>0</v>
          </cell>
          <cell r="S227">
            <v>0</v>
          </cell>
          <cell r="T227">
            <v>0</v>
          </cell>
          <cell r="U227">
            <v>32</v>
          </cell>
          <cell r="V227">
            <v>0</v>
          </cell>
          <cell r="W227">
            <v>0</v>
          </cell>
          <cell r="X227">
            <v>0</v>
          </cell>
          <cell r="Y227">
            <v>0</v>
          </cell>
          <cell r="Z227">
            <v>32</v>
          </cell>
          <cell r="AB227">
            <v>0</v>
          </cell>
          <cell r="AC227">
            <v>0</v>
          </cell>
          <cell r="AD227">
            <v>0</v>
          </cell>
          <cell r="AE227">
            <v>0</v>
          </cell>
          <cell r="AF227">
            <v>0</v>
          </cell>
          <cell r="AG227">
            <v>0</v>
          </cell>
          <cell r="AH227">
            <v>0</v>
          </cell>
          <cell r="AI227">
            <v>0</v>
          </cell>
          <cell r="AJ227">
            <v>0</v>
          </cell>
          <cell r="AK227">
            <v>0</v>
          </cell>
          <cell r="AL227">
            <v>0</v>
          </cell>
          <cell r="AN227">
            <v>-892</v>
          </cell>
          <cell r="AO227">
            <v>-31</v>
          </cell>
          <cell r="AP227">
            <v>0</v>
          </cell>
          <cell r="AQ227">
            <v>0</v>
          </cell>
          <cell r="AR227">
            <v>0</v>
          </cell>
          <cell r="AS227">
            <v>0</v>
          </cell>
          <cell r="AT227">
            <v>0</v>
          </cell>
          <cell r="AU227">
            <v>-923</v>
          </cell>
          <cell r="AW227">
            <v>-19</v>
          </cell>
          <cell r="AX227">
            <v>250</v>
          </cell>
          <cell r="AY227">
            <v>259</v>
          </cell>
          <cell r="AZ227">
            <v>2</v>
          </cell>
          <cell r="BA227">
            <v>0</v>
          </cell>
          <cell r="BB227">
            <v>492</v>
          </cell>
          <cell r="BD227">
            <v>44</v>
          </cell>
          <cell r="BE227">
            <v>0</v>
          </cell>
          <cell r="BF227">
            <v>0</v>
          </cell>
          <cell r="BG227">
            <v>0</v>
          </cell>
          <cell r="BH227">
            <v>0</v>
          </cell>
          <cell r="BI227">
            <v>0</v>
          </cell>
          <cell r="BJ227">
            <v>0</v>
          </cell>
          <cell r="BK227">
            <v>0</v>
          </cell>
          <cell r="BL227">
            <v>8</v>
          </cell>
          <cell r="BM227">
            <v>36</v>
          </cell>
          <cell r="BN227">
            <v>0</v>
          </cell>
          <cell r="BO227">
            <v>0</v>
          </cell>
          <cell r="BP227">
            <v>0</v>
          </cell>
          <cell r="BQ227">
            <v>0</v>
          </cell>
          <cell r="BR227">
            <v>25</v>
          </cell>
          <cell r="BS227">
            <v>27</v>
          </cell>
          <cell r="BT227">
            <v>0</v>
          </cell>
          <cell r="BU227">
            <v>0</v>
          </cell>
          <cell r="BV227">
            <v>0</v>
          </cell>
          <cell r="BW227">
            <v>41</v>
          </cell>
          <cell r="BX227">
            <v>125</v>
          </cell>
          <cell r="BY227">
            <v>0</v>
          </cell>
          <cell r="BZ227">
            <v>0</v>
          </cell>
          <cell r="CA227">
            <v>51</v>
          </cell>
          <cell r="CB227">
            <v>0</v>
          </cell>
          <cell r="CC227">
            <v>0</v>
          </cell>
          <cell r="CD227">
            <v>357</v>
          </cell>
          <cell r="CF227">
            <v>2</v>
          </cell>
          <cell r="CG227">
            <v>0</v>
          </cell>
          <cell r="CH227">
            <v>0</v>
          </cell>
          <cell r="CI227">
            <v>15</v>
          </cell>
          <cell r="CJ227">
            <v>30</v>
          </cell>
          <cell r="CK227">
            <v>2</v>
          </cell>
          <cell r="CL227">
            <v>49</v>
          </cell>
          <cell r="CN227">
            <v>0</v>
          </cell>
          <cell r="CP227">
            <v>0</v>
          </cell>
          <cell r="CR227">
            <v>0</v>
          </cell>
          <cell r="CS227">
            <v>0</v>
          </cell>
          <cell r="CT227">
            <v>213</v>
          </cell>
          <cell r="CU227">
            <v>0</v>
          </cell>
          <cell r="CV227">
            <v>0</v>
          </cell>
          <cell r="CW227">
            <v>0</v>
          </cell>
          <cell r="CX227">
            <v>0</v>
          </cell>
          <cell r="CY227">
            <v>0</v>
          </cell>
          <cell r="CZ227">
            <v>0</v>
          </cell>
          <cell r="DA227">
            <v>0</v>
          </cell>
          <cell r="DB227">
            <v>0</v>
          </cell>
          <cell r="DC227">
            <v>213</v>
          </cell>
          <cell r="DE227">
            <v>0</v>
          </cell>
          <cell r="DG227">
            <v>220</v>
          </cell>
          <cell r="DI227">
            <v>0</v>
          </cell>
          <cell r="DJ227">
            <v>0</v>
          </cell>
          <cell r="DK227">
            <v>0</v>
          </cell>
          <cell r="DL227">
            <v>0</v>
          </cell>
          <cell r="DM227">
            <v>0</v>
          </cell>
          <cell r="DN227">
            <v>0</v>
          </cell>
          <cell r="DO227">
            <v>0</v>
          </cell>
          <cell r="DP227">
            <v>0</v>
          </cell>
          <cell r="DQ227">
            <v>0</v>
          </cell>
          <cell r="DR227">
            <v>0</v>
          </cell>
          <cell r="DS227">
            <v>0</v>
          </cell>
          <cell r="DT227">
            <v>0</v>
          </cell>
          <cell r="DU227">
            <v>0</v>
          </cell>
          <cell r="DV227">
            <v>0</v>
          </cell>
          <cell r="DW227">
            <v>0</v>
          </cell>
          <cell r="DX227">
            <v>0</v>
          </cell>
          <cell r="DY227">
            <v>0</v>
          </cell>
          <cell r="DZ227">
            <v>0</v>
          </cell>
          <cell r="EA227">
            <v>0</v>
          </cell>
          <cell r="EB227">
            <v>0</v>
          </cell>
          <cell r="EC227">
            <v>0</v>
          </cell>
          <cell r="ED227">
            <v>0</v>
          </cell>
          <cell r="EE227">
            <v>0</v>
          </cell>
          <cell r="EF227">
            <v>0</v>
          </cell>
          <cell r="EG227">
            <v>0</v>
          </cell>
          <cell r="EH227">
            <v>0</v>
          </cell>
          <cell r="EI227">
            <v>0</v>
          </cell>
          <cell r="EJ227">
            <v>0</v>
          </cell>
          <cell r="EK227">
            <v>0</v>
          </cell>
          <cell r="EL227">
            <v>0</v>
          </cell>
          <cell r="EM227">
            <v>0</v>
          </cell>
          <cell r="EN227">
            <v>0</v>
          </cell>
          <cell r="EO227">
            <v>0</v>
          </cell>
          <cell r="EP227">
            <v>0</v>
          </cell>
          <cell r="EQ227">
            <v>0</v>
          </cell>
          <cell r="ER227">
            <v>0</v>
          </cell>
          <cell r="ES227">
            <v>0</v>
          </cell>
          <cell r="ET227">
            <v>0</v>
          </cell>
          <cell r="EU227">
            <v>0</v>
          </cell>
          <cell r="EV227">
            <v>0</v>
          </cell>
          <cell r="EW227">
            <v>0</v>
          </cell>
          <cell r="EX227">
            <v>0</v>
          </cell>
          <cell r="EY227">
            <v>0</v>
          </cell>
          <cell r="EZ227">
            <v>0</v>
          </cell>
          <cell r="FA227">
            <v>0</v>
          </cell>
          <cell r="FB227">
            <v>0</v>
          </cell>
          <cell r="FC227">
            <v>0</v>
          </cell>
          <cell r="FD227">
            <v>0</v>
          </cell>
          <cell r="FE227">
            <v>0</v>
          </cell>
          <cell r="FF227">
            <v>0</v>
          </cell>
          <cell r="FG227">
            <v>2029</v>
          </cell>
          <cell r="FH227">
            <v>60</v>
          </cell>
          <cell r="FJ227">
            <v>0</v>
          </cell>
          <cell r="FL227">
            <v>0</v>
          </cell>
          <cell r="FM227">
            <v>0</v>
          </cell>
          <cell r="FN227">
            <v>0</v>
          </cell>
          <cell r="FO227">
            <v>0</v>
          </cell>
          <cell r="FQ227">
            <v>0</v>
          </cell>
          <cell r="FR227">
            <v>1055</v>
          </cell>
          <cell r="FS227">
            <v>0</v>
          </cell>
          <cell r="FT227">
            <v>3024</v>
          </cell>
          <cell r="FU227">
            <v>2573</v>
          </cell>
          <cell r="FV227">
            <v>4740</v>
          </cell>
          <cell r="FW227">
            <v>2627</v>
          </cell>
          <cell r="FX227">
            <v>0</v>
          </cell>
          <cell r="FY227">
            <v>0</v>
          </cell>
          <cell r="FZ227">
            <v>3686</v>
          </cell>
          <cell r="GA227">
            <v>116</v>
          </cell>
          <cell r="GB227">
            <v>402</v>
          </cell>
          <cell r="GC227">
            <v>0</v>
          </cell>
          <cell r="GD227">
            <v>0</v>
          </cell>
          <cell r="GE227">
            <v>566</v>
          </cell>
          <cell r="GF227">
            <v>3296</v>
          </cell>
          <cell r="GG227">
            <v>0</v>
          </cell>
          <cell r="GH227">
            <v>513</v>
          </cell>
          <cell r="GI227">
            <v>22598</v>
          </cell>
        </row>
        <row r="228">
          <cell r="B228" t="str">
            <v>Broxtowe</v>
          </cell>
          <cell r="C228" t="str">
            <v>EM</v>
          </cell>
          <cell r="D228" t="str">
            <v>SD</v>
          </cell>
          <cell r="E228">
            <v>0</v>
          </cell>
          <cell r="F228">
            <v>0</v>
          </cell>
          <cell r="G228">
            <v>0</v>
          </cell>
          <cell r="H228">
            <v>0</v>
          </cell>
          <cell r="I228">
            <v>0</v>
          </cell>
          <cell r="J228">
            <v>0</v>
          </cell>
          <cell r="L228">
            <v>0</v>
          </cell>
          <cell r="M228">
            <v>0</v>
          </cell>
          <cell r="N228">
            <v>0</v>
          </cell>
          <cell r="O228">
            <v>129</v>
          </cell>
          <cell r="P228">
            <v>0</v>
          </cell>
          <cell r="Q228">
            <v>0</v>
          </cell>
          <cell r="R228">
            <v>0</v>
          </cell>
          <cell r="S228">
            <v>0</v>
          </cell>
          <cell r="T228">
            <v>0</v>
          </cell>
          <cell r="U228">
            <v>56</v>
          </cell>
          <cell r="V228">
            <v>0</v>
          </cell>
          <cell r="W228">
            <v>0</v>
          </cell>
          <cell r="X228">
            <v>0</v>
          </cell>
          <cell r="Y228">
            <v>0</v>
          </cell>
          <cell r="Z228">
            <v>185</v>
          </cell>
          <cell r="AB228">
            <v>0</v>
          </cell>
          <cell r="AC228">
            <v>0</v>
          </cell>
          <cell r="AD228">
            <v>0</v>
          </cell>
          <cell r="AE228">
            <v>0</v>
          </cell>
          <cell r="AF228">
            <v>0</v>
          </cell>
          <cell r="AG228">
            <v>0</v>
          </cell>
          <cell r="AH228">
            <v>0</v>
          </cell>
          <cell r="AI228">
            <v>0</v>
          </cell>
          <cell r="AJ228">
            <v>0</v>
          </cell>
          <cell r="AK228">
            <v>0</v>
          </cell>
          <cell r="AL228">
            <v>0</v>
          </cell>
          <cell r="AN228">
            <v>770</v>
          </cell>
          <cell r="AO228">
            <v>0</v>
          </cell>
          <cell r="AP228">
            <v>0</v>
          </cell>
          <cell r="AQ228">
            <v>0</v>
          </cell>
          <cell r="AR228">
            <v>0</v>
          </cell>
          <cell r="AS228">
            <v>0</v>
          </cell>
          <cell r="AT228">
            <v>0</v>
          </cell>
          <cell r="AU228">
            <v>770</v>
          </cell>
          <cell r="AW228">
            <v>37</v>
          </cell>
          <cell r="AX228">
            <v>142</v>
          </cell>
          <cell r="AY228">
            <v>176</v>
          </cell>
          <cell r="AZ228">
            <v>0</v>
          </cell>
          <cell r="BA228">
            <v>0</v>
          </cell>
          <cell r="BB228">
            <v>355</v>
          </cell>
          <cell r="BD228">
            <v>35</v>
          </cell>
          <cell r="BE228">
            <v>0</v>
          </cell>
          <cell r="BF228">
            <v>0</v>
          </cell>
          <cell r="BG228">
            <v>0</v>
          </cell>
          <cell r="BH228">
            <v>0</v>
          </cell>
          <cell r="BI228">
            <v>0</v>
          </cell>
          <cell r="BJ228">
            <v>0</v>
          </cell>
          <cell r="BK228">
            <v>0</v>
          </cell>
          <cell r="BL228">
            <v>0</v>
          </cell>
          <cell r="BM228">
            <v>7</v>
          </cell>
          <cell r="BN228">
            <v>0</v>
          </cell>
          <cell r="BO228">
            <v>0</v>
          </cell>
          <cell r="BP228">
            <v>100</v>
          </cell>
          <cell r="BQ228">
            <v>0</v>
          </cell>
          <cell r="BR228">
            <v>0</v>
          </cell>
          <cell r="BS228">
            <v>0</v>
          </cell>
          <cell r="BT228">
            <v>0</v>
          </cell>
          <cell r="BU228">
            <v>0</v>
          </cell>
          <cell r="BV228">
            <v>0</v>
          </cell>
          <cell r="BW228">
            <v>10</v>
          </cell>
          <cell r="BX228">
            <v>333</v>
          </cell>
          <cell r="BY228">
            <v>0</v>
          </cell>
          <cell r="BZ228">
            <v>0</v>
          </cell>
          <cell r="CA228">
            <v>0</v>
          </cell>
          <cell r="CB228">
            <v>0</v>
          </cell>
          <cell r="CC228">
            <v>0</v>
          </cell>
          <cell r="CD228">
            <v>485</v>
          </cell>
          <cell r="CF228">
            <v>0</v>
          </cell>
          <cell r="CG228">
            <v>0</v>
          </cell>
          <cell r="CH228">
            <v>0</v>
          </cell>
          <cell r="CI228">
            <v>96</v>
          </cell>
          <cell r="CJ228">
            <v>319</v>
          </cell>
          <cell r="CK228">
            <v>167</v>
          </cell>
          <cell r="CL228">
            <v>582</v>
          </cell>
          <cell r="CN228">
            <v>0</v>
          </cell>
          <cell r="CP228">
            <v>0</v>
          </cell>
          <cell r="CR228">
            <v>0</v>
          </cell>
          <cell r="CS228">
            <v>0</v>
          </cell>
          <cell r="CT228">
            <v>0</v>
          </cell>
          <cell r="CU228">
            <v>0</v>
          </cell>
          <cell r="CV228">
            <v>0</v>
          </cell>
          <cell r="CW228">
            <v>0</v>
          </cell>
          <cell r="CX228">
            <v>0</v>
          </cell>
          <cell r="CY228">
            <v>0</v>
          </cell>
          <cell r="CZ228">
            <v>0</v>
          </cell>
          <cell r="DA228">
            <v>0</v>
          </cell>
          <cell r="DB228">
            <v>0</v>
          </cell>
          <cell r="DC228">
            <v>0</v>
          </cell>
          <cell r="DE228">
            <v>489</v>
          </cell>
          <cell r="DG228">
            <v>2866</v>
          </cell>
          <cell r="DI228">
            <v>0</v>
          </cell>
          <cell r="DJ228">
            <v>0</v>
          </cell>
          <cell r="DK228">
            <v>0</v>
          </cell>
          <cell r="DL228">
            <v>0</v>
          </cell>
          <cell r="DM228">
            <v>0</v>
          </cell>
          <cell r="DN228">
            <v>0</v>
          </cell>
          <cell r="DO228">
            <v>0</v>
          </cell>
          <cell r="DP228">
            <v>0</v>
          </cell>
          <cell r="DQ228">
            <v>0</v>
          </cell>
          <cell r="DR228">
            <v>0</v>
          </cell>
          <cell r="DS228">
            <v>0</v>
          </cell>
          <cell r="DT228">
            <v>0</v>
          </cell>
          <cell r="DU228">
            <v>0</v>
          </cell>
          <cell r="DV228">
            <v>0</v>
          </cell>
          <cell r="DW228">
            <v>0</v>
          </cell>
          <cell r="DX228">
            <v>0</v>
          </cell>
          <cell r="DY228">
            <v>0</v>
          </cell>
          <cell r="DZ228">
            <v>0</v>
          </cell>
          <cell r="EA228">
            <v>0</v>
          </cell>
          <cell r="EB228">
            <v>0</v>
          </cell>
          <cell r="EC228">
            <v>0</v>
          </cell>
          <cell r="ED228">
            <v>0</v>
          </cell>
          <cell r="EE228">
            <v>0</v>
          </cell>
          <cell r="EF228">
            <v>0</v>
          </cell>
          <cell r="EG228">
            <v>0</v>
          </cell>
          <cell r="EH228">
            <v>0</v>
          </cell>
          <cell r="EI228">
            <v>0</v>
          </cell>
          <cell r="EJ228">
            <v>0</v>
          </cell>
          <cell r="EK228">
            <v>0</v>
          </cell>
          <cell r="EL228">
            <v>0</v>
          </cell>
          <cell r="EM228">
            <v>0</v>
          </cell>
          <cell r="EN228">
            <v>0</v>
          </cell>
          <cell r="EO228">
            <v>0</v>
          </cell>
          <cell r="EP228">
            <v>0</v>
          </cell>
          <cell r="EQ228">
            <v>0</v>
          </cell>
          <cell r="ER228">
            <v>0</v>
          </cell>
          <cell r="ES228">
            <v>0</v>
          </cell>
          <cell r="ET228">
            <v>0</v>
          </cell>
          <cell r="EU228">
            <v>0</v>
          </cell>
          <cell r="EV228">
            <v>0</v>
          </cell>
          <cell r="EW228">
            <v>0</v>
          </cell>
          <cell r="EX228">
            <v>0</v>
          </cell>
          <cell r="EY228">
            <v>0</v>
          </cell>
          <cell r="EZ228">
            <v>0</v>
          </cell>
          <cell r="FA228">
            <v>0</v>
          </cell>
          <cell r="FB228">
            <v>0</v>
          </cell>
          <cell r="FC228">
            <v>0</v>
          </cell>
          <cell r="FD228">
            <v>0</v>
          </cell>
          <cell r="FE228">
            <v>0</v>
          </cell>
          <cell r="FF228">
            <v>0</v>
          </cell>
          <cell r="FG228">
            <v>242</v>
          </cell>
          <cell r="FH228">
            <v>2217</v>
          </cell>
          <cell r="FJ228">
            <v>0</v>
          </cell>
          <cell r="FL228">
            <v>0</v>
          </cell>
          <cell r="FM228">
            <v>0</v>
          </cell>
          <cell r="FN228">
            <v>0</v>
          </cell>
          <cell r="FO228">
            <v>0</v>
          </cell>
          <cell r="FQ228">
            <v>0</v>
          </cell>
          <cell r="FR228">
            <v>2152</v>
          </cell>
          <cell r="FS228">
            <v>0</v>
          </cell>
          <cell r="FT228">
            <v>1953</v>
          </cell>
          <cell r="FU228">
            <v>3088</v>
          </cell>
          <cell r="FV228">
            <v>3626</v>
          </cell>
          <cell r="FW228">
            <v>1111</v>
          </cell>
          <cell r="FX228">
            <v>0</v>
          </cell>
          <cell r="FY228">
            <v>0</v>
          </cell>
          <cell r="FZ228">
            <v>3465</v>
          </cell>
          <cell r="GA228">
            <v>102</v>
          </cell>
          <cell r="GB228">
            <v>-441</v>
          </cell>
          <cell r="GC228">
            <v>0</v>
          </cell>
          <cell r="GD228">
            <v>-1130</v>
          </cell>
          <cell r="GE228">
            <v>877</v>
          </cell>
          <cell r="GF228">
            <v>1129</v>
          </cell>
          <cell r="GG228">
            <v>0</v>
          </cell>
          <cell r="GH228">
            <v>0</v>
          </cell>
          <cell r="GI228">
            <v>15932</v>
          </cell>
        </row>
        <row r="229">
          <cell r="B229" t="str">
            <v>Gedling</v>
          </cell>
          <cell r="C229" t="str">
            <v>EM</v>
          </cell>
          <cell r="D229" t="str">
            <v>SD</v>
          </cell>
          <cell r="E229">
            <v>0</v>
          </cell>
          <cell r="F229">
            <v>0</v>
          </cell>
          <cell r="G229">
            <v>0</v>
          </cell>
          <cell r="H229">
            <v>0</v>
          </cell>
          <cell r="I229">
            <v>0</v>
          </cell>
          <cell r="J229">
            <v>0</v>
          </cell>
          <cell r="L229">
            <v>0</v>
          </cell>
          <cell r="M229">
            <v>0</v>
          </cell>
          <cell r="N229">
            <v>0</v>
          </cell>
          <cell r="O229">
            <v>0</v>
          </cell>
          <cell r="P229">
            <v>0</v>
          </cell>
          <cell r="Q229">
            <v>0</v>
          </cell>
          <cell r="R229">
            <v>0</v>
          </cell>
          <cell r="S229">
            <v>0</v>
          </cell>
          <cell r="T229">
            <v>0</v>
          </cell>
          <cell r="U229">
            <v>29</v>
          </cell>
          <cell r="V229">
            <v>0</v>
          </cell>
          <cell r="W229">
            <v>0</v>
          </cell>
          <cell r="X229">
            <v>0</v>
          </cell>
          <cell r="Y229">
            <v>0</v>
          </cell>
          <cell r="Z229">
            <v>29</v>
          </cell>
          <cell r="AB229">
            <v>0</v>
          </cell>
          <cell r="AC229">
            <v>0</v>
          </cell>
          <cell r="AD229">
            <v>0</v>
          </cell>
          <cell r="AE229">
            <v>0</v>
          </cell>
          <cell r="AF229">
            <v>0</v>
          </cell>
          <cell r="AG229">
            <v>0</v>
          </cell>
          <cell r="AH229">
            <v>0</v>
          </cell>
          <cell r="AI229">
            <v>0</v>
          </cell>
          <cell r="AJ229">
            <v>0</v>
          </cell>
          <cell r="AK229">
            <v>0</v>
          </cell>
          <cell r="AL229">
            <v>0</v>
          </cell>
          <cell r="AN229">
            <v>5</v>
          </cell>
          <cell r="AO229">
            <v>15</v>
          </cell>
          <cell r="AP229">
            <v>0</v>
          </cell>
          <cell r="AQ229">
            <v>17</v>
          </cell>
          <cell r="AR229">
            <v>0</v>
          </cell>
          <cell r="AS229">
            <v>0</v>
          </cell>
          <cell r="AT229">
            <v>0</v>
          </cell>
          <cell r="AU229">
            <v>37</v>
          </cell>
          <cell r="AW229">
            <v>1</v>
          </cell>
          <cell r="AX229">
            <v>244</v>
          </cell>
          <cell r="AY229">
            <v>519</v>
          </cell>
          <cell r="AZ229">
            <v>0</v>
          </cell>
          <cell r="BA229">
            <v>0</v>
          </cell>
          <cell r="BB229">
            <v>764</v>
          </cell>
          <cell r="BD229">
            <v>71</v>
          </cell>
          <cell r="BE229">
            <v>0</v>
          </cell>
          <cell r="BF229">
            <v>0</v>
          </cell>
          <cell r="BG229">
            <v>7</v>
          </cell>
          <cell r="BH229">
            <v>12</v>
          </cell>
          <cell r="BI229">
            <v>0</v>
          </cell>
          <cell r="BJ229">
            <v>0</v>
          </cell>
          <cell r="BK229">
            <v>0</v>
          </cell>
          <cell r="BL229">
            <v>10</v>
          </cell>
          <cell r="BM229">
            <v>15</v>
          </cell>
          <cell r="BN229">
            <v>0</v>
          </cell>
          <cell r="BO229">
            <v>6</v>
          </cell>
          <cell r="BP229">
            <v>21</v>
          </cell>
          <cell r="BQ229">
            <v>25</v>
          </cell>
          <cell r="BR229">
            <v>0</v>
          </cell>
          <cell r="BS229">
            <v>1</v>
          </cell>
          <cell r="BT229">
            <v>0</v>
          </cell>
          <cell r="BU229">
            <v>0</v>
          </cell>
          <cell r="BV229">
            <v>0</v>
          </cell>
          <cell r="BW229">
            <v>110</v>
          </cell>
          <cell r="BX229">
            <v>333</v>
          </cell>
          <cell r="BY229">
            <v>0</v>
          </cell>
          <cell r="BZ229">
            <v>21</v>
          </cell>
          <cell r="CA229">
            <v>213</v>
          </cell>
          <cell r="CB229">
            <v>0</v>
          </cell>
          <cell r="CC229">
            <v>0</v>
          </cell>
          <cell r="CD229">
            <v>845</v>
          </cell>
          <cell r="CF229">
            <v>10</v>
          </cell>
          <cell r="CG229">
            <v>14</v>
          </cell>
          <cell r="CH229">
            <v>14</v>
          </cell>
          <cell r="CI229">
            <v>4</v>
          </cell>
          <cell r="CJ229">
            <v>14</v>
          </cell>
          <cell r="CK229">
            <v>0</v>
          </cell>
          <cell r="CL229">
            <v>56</v>
          </cell>
          <cell r="CN229">
            <v>0</v>
          </cell>
          <cell r="CP229">
            <v>0</v>
          </cell>
          <cell r="CR229">
            <v>0</v>
          </cell>
          <cell r="CS229">
            <v>0</v>
          </cell>
          <cell r="CT229">
            <v>39</v>
          </cell>
          <cell r="CU229">
            <v>0</v>
          </cell>
          <cell r="CV229">
            <v>17</v>
          </cell>
          <cell r="CW229">
            <v>8</v>
          </cell>
          <cell r="CX229">
            <v>0</v>
          </cell>
          <cell r="CY229">
            <v>7</v>
          </cell>
          <cell r="CZ229">
            <v>0</v>
          </cell>
          <cell r="DA229">
            <v>0</v>
          </cell>
          <cell r="DB229">
            <v>0</v>
          </cell>
          <cell r="DC229">
            <v>71</v>
          </cell>
          <cell r="DE229">
            <v>25</v>
          </cell>
          <cell r="DG229">
            <v>1827</v>
          </cell>
          <cell r="DI229">
            <v>0</v>
          </cell>
          <cell r="DJ229">
            <v>0</v>
          </cell>
          <cell r="DK229">
            <v>0</v>
          </cell>
          <cell r="DL229">
            <v>0</v>
          </cell>
          <cell r="DM229">
            <v>0</v>
          </cell>
          <cell r="DN229">
            <v>0</v>
          </cell>
          <cell r="DO229">
            <v>0</v>
          </cell>
          <cell r="DP229">
            <v>0</v>
          </cell>
          <cell r="DQ229">
            <v>0</v>
          </cell>
          <cell r="DR229">
            <v>0</v>
          </cell>
          <cell r="DS229">
            <v>0</v>
          </cell>
          <cell r="DT229">
            <v>0</v>
          </cell>
          <cell r="DU229">
            <v>0</v>
          </cell>
          <cell r="DV229">
            <v>0</v>
          </cell>
          <cell r="DW229">
            <v>0</v>
          </cell>
          <cell r="DX229">
            <v>0</v>
          </cell>
          <cell r="DY229">
            <v>0</v>
          </cell>
          <cell r="DZ229">
            <v>0</v>
          </cell>
          <cell r="EA229">
            <v>0</v>
          </cell>
          <cell r="EB229">
            <v>0</v>
          </cell>
          <cell r="EC229">
            <v>0</v>
          </cell>
          <cell r="ED229">
            <v>0</v>
          </cell>
          <cell r="EE229">
            <v>0</v>
          </cell>
          <cell r="EF229">
            <v>0</v>
          </cell>
          <cell r="EG229">
            <v>0</v>
          </cell>
          <cell r="EH229">
            <v>0</v>
          </cell>
          <cell r="EI229">
            <v>0</v>
          </cell>
          <cell r="EJ229">
            <v>0</v>
          </cell>
          <cell r="EK229">
            <v>0</v>
          </cell>
          <cell r="EL229">
            <v>0</v>
          </cell>
          <cell r="EM229">
            <v>0</v>
          </cell>
          <cell r="EN229">
            <v>0</v>
          </cell>
          <cell r="EO229">
            <v>0</v>
          </cell>
          <cell r="EP229">
            <v>0</v>
          </cell>
          <cell r="EQ229">
            <v>0</v>
          </cell>
          <cell r="ER229">
            <v>0</v>
          </cell>
          <cell r="ES229">
            <v>0</v>
          </cell>
          <cell r="ET229">
            <v>0</v>
          </cell>
          <cell r="EU229">
            <v>0</v>
          </cell>
          <cell r="EV229">
            <v>0</v>
          </cell>
          <cell r="EW229">
            <v>0</v>
          </cell>
          <cell r="EX229">
            <v>0</v>
          </cell>
          <cell r="EY229">
            <v>0</v>
          </cell>
          <cell r="EZ229">
            <v>0</v>
          </cell>
          <cell r="FA229">
            <v>0</v>
          </cell>
          <cell r="FB229">
            <v>0</v>
          </cell>
          <cell r="FC229">
            <v>0</v>
          </cell>
          <cell r="FD229">
            <v>0</v>
          </cell>
          <cell r="FE229">
            <v>0</v>
          </cell>
          <cell r="FF229">
            <v>0</v>
          </cell>
          <cell r="FG229">
            <v>1691</v>
          </cell>
          <cell r="FH229">
            <v>3569</v>
          </cell>
          <cell r="FJ229">
            <v>0</v>
          </cell>
          <cell r="FL229">
            <v>0</v>
          </cell>
          <cell r="FM229">
            <v>0</v>
          </cell>
          <cell r="FN229">
            <v>0</v>
          </cell>
          <cell r="FO229">
            <v>0</v>
          </cell>
          <cell r="FQ229">
            <v>0</v>
          </cell>
          <cell r="FR229">
            <v>1381</v>
          </cell>
          <cell r="FS229">
            <v>0</v>
          </cell>
          <cell r="FT229">
            <v>1721</v>
          </cell>
          <cell r="FU229">
            <v>3592</v>
          </cell>
          <cell r="FV229">
            <v>3775</v>
          </cell>
          <cell r="FW229">
            <v>683</v>
          </cell>
          <cell r="FX229">
            <v>0</v>
          </cell>
          <cell r="FY229">
            <v>0</v>
          </cell>
          <cell r="FZ229">
            <v>3500</v>
          </cell>
          <cell r="GA229">
            <v>131</v>
          </cell>
          <cell r="GB229">
            <v>79</v>
          </cell>
          <cell r="GC229">
            <v>0</v>
          </cell>
          <cell r="GD229">
            <v>0</v>
          </cell>
          <cell r="GE229">
            <v>420</v>
          </cell>
          <cell r="GF229">
            <v>326</v>
          </cell>
          <cell r="GG229">
            <v>800</v>
          </cell>
          <cell r="GH229">
            <v>500</v>
          </cell>
          <cell r="GI229">
            <v>16908</v>
          </cell>
        </row>
        <row r="230">
          <cell r="B230" t="str">
            <v>Mansfield</v>
          </cell>
          <cell r="C230" t="str">
            <v>EM</v>
          </cell>
          <cell r="D230" t="str">
            <v>SD</v>
          </cell>
          <cell r="E230">
            <v>0</v>
          </cell>
          <cell r="F230">
            <v>0</v>
          </cell>
          <cell r="G230">
            <v>0</v>
          </cell>
          <cell r="H230">
            <v>0</v>
          </cell>
          <cell r="I230">
            <v>0</v>
          </cell>
          <cell r="J230">
            <v>0</v>
          </cell>
          <cell r="L230">
            <v>0</v>
          </cell>
          <cell r="M230">
            <v>0</v>
          </cell>
          <cell r="N230">
            <v>0</v>
          </cell>
          <cell r="O230">
            <v>0</v>
          </cell>
          <cell r="P230">
            <v>0</v>
          </cell>
          <cell r="Q230">
            <v>0</v>
          </cell>
          <cell r="R230">
            <v>0</v>
          </cell>
          <cell r="S230">
            <v>0</v>
          </cell>
          <cell r="T230">
            <v>0</v>
          </cell>
          <cell r="U230">
            <v>16</v>
          </cell>
          <cell r="V230">
            <v>0</v>
          </cell>
          <cell r="W230">
            <v>0</v>
          </cell>
          <cell r="X230">
            <v>0</v>
          </cell>
          <cell r="Y230">
            <v>0</v>
          </cell>
          <cell r="Z230">
            <v>16</v>
          </cell>
          <cell r="AB230">
            <v>0</v>
          </cell>
          <cell r="AC230">
            <v>0</v>
          </cell>
          <cell r="AD230">
            <v>0</v>
          </cell>
          <cell r="AE230">
            <v>0</v>
          </cell>
          <cell r="AF230">
            <v>0</v>
          </cell>
          <cell r="AG230">
            <v>0</v>
          </cell>
          <cell r="AH230">
            <v>0</v>
          </cell>
          <cell r="AI230">
            <v>0</v>
          </cell>
          <cell r="AJ230">
            <v>0</v>
          </cell>
          <cell r="AK230">
            <v>0</v>
          </cell>
          <cell r="AL230">
            <v>0</v>
          </cell>
          <cell r="AN230">
            <v>0</v>
          </cell>
          <cell r="AO230">
            <v>0</v>
          </cell>
          <cell r="AP230">
            <v>0</v>
          </cell>
          <cell r="AQ230">
            <v>0</v>
          </cell>
          <cell r="AR230">
            <v>452</v>
          </cell>
          <cell r="AS230">
            <v>0</v>
          </cell>
          <cell r="AT230">
            <v>0</v>
          </cell>
          <cell r="AU230">
            <v>452</v>
          </cell>
          <cell r="AW230">
            <v>28</v>
          </cell>
          <cell r="AX230">
            <v>133</v>
          </cell>
          <cell r="AY230">
            <v>25</v>
          </cell>
          <cell r="AZ230">
            <v>0</v>
          </cell>
          <cell r="BA230">
            <v>0</v>
          </cell>
          <cell r="BB230">
            <v>186</v>
          </cell>
          <cell r="BD230">
            <v>0</v>
          </cell>
          <cell r="BE230">
            <v>0</v>
          </cell>
          <cell r="BF230">
            <v>0</v>
          </cell>
          <cell r="BG230">
            <v>0</v>
          </cell>
          <cell r="BH230">
            <v>0</v>
          </cell>
          <cell r="BI230">
            <v>0</v>
          </cell>
          <cell r="BJ230">
            <v>0</v>
          </cell>
          <cell r="BK230">
            <v>0</v>
          </cell>
          <cell r="BL230">
            <v>0</v>
          </cell>
          <cell r="BM230">
            <v>7</v>
          </cell>
          <cell r="BN230">
            <v>0</v>
          </cell>
          <cell r="BO230">
            <v>0</v>
          </cell>
          <cell r="BP230">
            <v>0</v>
          </cell>
          <cell r="BQ230">
            <v>0</v>
          </cell>
          <cell r="BR230">
            <v>5</v>
          </cell>
          <cell r="BS230">
            <v>0</v>
          </cell>
          <cell r="BT230">
            <v>0</v>
          </cell>
          <cell r="BU230">
            <v>0</v>
          </cell>
          <cell r="BV230">
            <v>0</v>
          </cell>
          <cell r="BW230">
            <v>0</v>
          </cell>
          <cell r="BX230">
            <v>112</v>
          </cell>
          <cell r="BY230">
            <v>0</v>
          </cell>
          <cell r="BZ230">
            <v>0</v>
          </cell>
          <cell r="CA230">
            <v>0</v>
          </cell>
          <cell r="CB230">
            <v>0</v>
          </cell>
          <cell r="CC230">
            <v>0</v>
          </cell>
          <cell r="CD230">
            <v>124</v>
          </cell>
          <cell r="CF230">
            <v>0</v>
          </cell>
          <cell r="CG230">
            <v>0</v>
          </cell>
          <cell r="CH230">
            <v>0</v>
          </cell>
          <cell r="CI230">
            <v>50</v>
          </cell>
          <cell r="CJ230">
            <v>-11</v>
          </cell>
          <cell r="CK230">
            <v>0</v>
          </cell>
          <cell r="CL230">
            <v>39</v>
          </cell>
          <cell r="CN230">
            <v>0</v>
          </cell>
          <cell r="CP230">
            <v>0</v>
          </cell>
          <cell r="CR230">
            <v>0</v>
          </cell>
          <cell r="CS230">
            <v>0</v>
          </cell>
          <cell r="CT230">
            <v>577</v>
          </cell>
          <cell r="CU230">
            <v>0</v>
          </cell>
          <cell r="CV230">
            <v>0</v>
          </cell>
          <cell r="CW230">
            <v>0</v>
          </cell>
          <cell r="CX230">
            <v>0</v>
          </cell>
          <cell r="CY230">
            <v>0</v>
          </cell>
          <cell r="CZ230">
            <v>0</v>
          </cell>
          <cell r="DA230">
            <v>0</v>
          </cell>
          <cell r="DB230">
            <v>0</v>
          </cell>
          <cell r="DC230">
            <v>577</v>
          </cell>
          <cell r="DE230">
            <v>0</v>
          </cell>
          <cell r="DG230">
            <v>1394</v>
          </cell>
          <cell r="DI230">
            <v>0</v>
          </cell>
          <cell r="DJ230">
            <v>0</v>
          </cell>
          <cell r="DK230">
            <v>0</v>
          </cell>
          <cell r="DL230">
            <v>0</v>
          </cell>
          <cell r="DM230">
            <v>0</v>
          </cell>
          <cell r="DN230">
            <v>0</v>
          </cell>
          <cell r="DO230">
            <v>0</v>
          </cell>
          <cell r="DP230">
            <v>0</v>
          </cell>
          <cell r="DQ230">
            <v>0</v>
          </cell>
          <cell r="DR230">
            <v>0</v>
          </cell>
          <cell r="DS230">
            <v>0</v>
          </cell>
          <cell r="DT230">
            <v>0</v>
          </cell>
          <cell r="DU230">
            <v>0</v>
          </cell>
          <cell r="DV230">
            <v>0</v>
          </cell>
          <cell r="DW230">
            <v>0</v>
          </cell>
          <cell r="DX230">
            <v>0</v>
          </cell>
          <cell r="DY230">
            <v>0</v>
          </cell>
          <cell r="DZ230">
            <v>0</v>
          </cell>
          <cell r="EA230">
            <v>0</v>
          </cell>
          <cell r="EB230">
            <v>0</v>
          </cell>
          <cell r="EC230">
            <v>0</v>
          </cell>
          <cell r="ED230">
            <v>0</v>
          </cell>
          <cell r="EE230">
            <v>0</v>
          </cell>
          <cell r="EF230">
            <v>0</v>
          </cell>
          <cell r="EG230">
            <v>0</v>
          </cell>
          <cell r="EH230">
            <v>0</v>
          </cell>
          <cell r="EI230">
            <v>0</v>
          </cell>
          <cell r="EJ230">
            <v>0</v>
          </cell>
          <cell r="EK230">
            <v>0</v>
          </cell>
          <cell r="EL230">
            <v>0</v>
          </cell>
          <cell r="EM230">
            <v>0</v>
          </cell>
          <cell r="EN230">
            <v>0</v>
          </cell>
          <cell r="EO230">
            <v>0</v>
          </cell>
          <cell r="EP230">
            <v>0</v>
          </cell>
          <cell r="EQ230">
            <v>0</v>
          </cell>
          <cell r="ER230">
            <v>0</v>
          </cell>
          <cell r="ES230">
            <v>0</v>
          </cell>
          <cell r="ET230">
            <v>0</v>
          </cell>
          <cell r="EU230">
            <v>0</v>
          </cell>
          <cell r="EV230">
            <v>0</v>
          </cell>
          <cell r="EW230">
            <v>0</v>
          </cell>
          <cell r="EX230">
            <v>0</v>
          </cell>
          <cell r="EY230">
            <v>0</v>
          </cell>
          <cell r="EZ230">
            <v>0</v>
          </cell>
          <cell r="FA230">
            <v>0</v>
          </cell>
          <cell r="FB230">
            <v>0</v>
          </cell>
          <cell r="FC230">
            <v>0</v>
          </cell>
          <cell r="FD230">
            <v>0</v>
          </cell>
          <cell r="FE230">
            <v>0</v>
          </cell>
          <cell r="FF230">
            <v>0</v>
          </cell>
          <cell r="FG230">
            <v>10728</v>
          </cell>
          <cell r="FH230">
            <v>4300</v>
          </cell>
          <cell r="FJ230">
            <v>0</v>
          </cell>
          <cell r="FL230">
            <v>0</v>
          </cell>
          <cell r="FM230">
            <v>0</v>
          </cell>
          <cell r="FN230">
            <v>0</v>
          </cell>
          <cell r="FO230">
            <v>0</v>
          </cell>
          <cell r="FQ230">
            <v>0</v>
          </cell>
          <cell r="FR230">
            <v>1360</v>
          </cell>
          <cell r="FS230">
            <v>0</v>
          </cell>
          <cell r="FT230">
            <v>969</v>
          </cell>
          <cell r="FU230">
            <v>3694</v>
          </cell>
          <cell r="FV230">
            <v>5933</v>
          </cell>
          <cell r="FW230">
            <v>1598</v>
          </cell>
          <cell r="FX230">
            <v>0</v>
          </cell>
          <cell r="FY230">
            <v>0</v>
          </cell>
          <cell r="FZ230">
            <v>2812</v>
          </cell>
          <cell r="GA230">
            <v>301</v>
          </cell>
          <cell r="GB230">
            <v>0</v>
          </cell>
          <cell r="GC230">
            <v>-270</v>
          </cell>
          <cell r="GD230">
            <v>-2825</v>
          </cell>
          <cell r="GE230">
            <v>698</v>
          </cell>
          <cell r="GF230">
            <v>3460</v>
          </cell>
          <cell r="GG230">
            <v>3518</v>
          </cell>
          <cell r="GH230">
            <v>-2167</v>
          </cell>
          <cell r="GI230">
            <v>19081</v>
          </cell>
        </row>
        <row r="231">
          <cell r="B231" t="str">
            <v>Newark &amp; Sherwood</v>
          </cell>
          <cell r="C231" t="str">
            <v>EM</v>
          </cell>
          <cell r="D231" t="str">
            <v>SD</v>
          </cell>
          <cell r="E231">
            <v>0</v>
          </cell>
          <cell r="F231">
            <v>0</v>
          </cell>
          <cell r="G231">
            <v>0</v>
          </cell>
          <cell r="H231">
            <v>0</v>
          </cell>
          <cell r="I231">
            <v>0</v>
          </cell>
          <cell r="J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B231">
            <v>0</v>
          </cell>
          <cell r="AC231">
            <v>0</v>
          </cell>
          <cell r="AD231">
            <v>0</v>
          </cell>
          <cell r="AE231">
            <v>0</v>
          </cell>
          <cell r="AF231">
            <v>0</v>
          </cell>
          <cell r="AG231">
            <v>0</v>
          </cell>
          <cell r="AH231">
            <v>0</v>
          </cell>
          <cell r="AI231">
            <v>0</v>
          </cell>
          <cell r="AJ231">
            <v>0</v>
          </cell>
          <cell r="AK231">
            <v>0</v>
          </cell>
          <cell r="AL231">
            <v>0</v>
          </cell>
          <cell r="AN231">
            <v>728</v>
          </cell>
          <cell r="AO231">
            <v>0</v>
          </cell>
          <cell r="AP231">
            <v>0</v>
          </cell>
          <cell r="AQ231">
            <v>0</v>
          </cell>
          <cell r="AR231">
            <v>0</v>
          </cell>
          <cell r="AS231">
            <v>0</v>
          </cell>
          <cell r="AT231">
            <v>0</v>
          </cell>
          <cell r="AU231">
            <v>728</v>
          </cell>
          <cell r="AW231">
            <v>17</v>
          </cell>
          <cell r="AX231">
            <v>188</v>
          </cell>
          <cell r="AY231">
            <v>26</v>
          </cell>
          <cell r="AZ231">
            <v>4</v>
          </cell>
          <cell r="BA231">
            <v>0</v>
          </cell>
          <cell r="BB231">
            <v>235</v>
          </cell>
          <cell r="BD231">
            <v>0</v>
          </cell>
          <cell r="BE231">
            <v>0</v>
          </cell>
          <cell r="BF231">
            <v>0</v>
          </cell>
          <cell r="BG231">
            <v>0</v>
          </cell>
          <cell r="BH231">
            <v>0</v>
          </cell>
          <cell r="BI231">
            <v>0</v>
          </cell>
          <cell r="BJ231">
            <v>0</v>
          </cell>
          <cell r="BK231">
            <v>0</v>
          </cell>
          <cell r="BL231">
            <v>0</v>
          </cell>
          <cell r="BM231">
            <v>0</v>
          </cell>
          <cell r="BN231">
            <v>0</v>
          </cell>
          <cell r="BO231">
            <v>0</v>
          </cell>
          <cell r="BP231">
            <v>0</v>
          </cell>
          <cell r="BQ231">
            <v>0</v>
          </cell>
          <cell r="BR231">
            <v>0</v>
          </cell>
          <cell r="BS231">
            <v>0</v>
          </cell>
          <cell r="BT231">
            <v>0</v>
          </cell>
          <cell r="BU231">
            <v>0</v>
          </cell>
          <cell r="BV231">
            <v>0</v>
          </cell>
          <cell r="BW231">
            <v>53</v>
          </cell>
          <cell r="BX231">
            <v>35</v>
          </cell>
          <cell r="BY231">
            <v>0</v>
          </cell>
          <cell r="BZ231">
            <v>0</v>
          </cell>
          <cell r="CA231">
            <v>0</v>
          </cell>
          <cell r="CB231">
            <v>0</v>
          </cell>
          <cell r="CC231">
            <v>0</v>
          </cell>
          <cell r="CD231">
            <v>88</v>
          </cell>
          <cell r="CF231">
            <v>0</v>
          </cell>
          <cell r="CG231">
            <v>0</v>
          </cell>
          <cell r="CH231">
            <v>0</v>
          </cell>
          <cell r="CI231">
            <v>0</v>
          </cell>
          <cell r="CJ231">
            <v>0</v>
          </cell>
          <cell r="CK231">
            <v>0</v>
          </cell>
          <cell r="CL231">
            <v>0</v>
          </cell>
          <cell r="CN231">
            <v>0</v>
          </cell>
          <cell r="CP231">
            <v>0</v>
          </cell>
          <cell r="CR231">
            <v>0</v>
          </cell>
          <cell r="CS231">
            <v>0</v>
          </cell>
          <cell r="CT231">
            <v>116</v>
          </cell>
          <cell r="CU231">
            <v>0</v>
          </cell>
          <cell r="CV231">
            <v>0</v>
          </cell>
          <cell r="CW231">
            <v>0</v>
          </cell>
          <cell r="CX231">
            <v>0</v>
          </cell>
          <cell r="CY231">
            <v>0</v>
          </cell>
          <cell r="CZ231">
            <v>0</v>
          </cell>
          <cell r="DA231">
            <v>0</v>
          </cell>
          <cell r="DB231">
            <v>0</v>
          </cell>
          <cell r="DC231">
            <v>116</v>
          </cell>
          <cell r="DE231">
            <v>0</v>
          </cell>
          <cell r="DG231">
            <v>1167</v>
          </cell>
          <cell r="DI231">
            <v>0</v>
          </cell>
          <cell r="DJ231">
            <v>0</v>
          </cell>
          <cell r="DK231">
            <v>0</v>
          </cell>
          <cell r="DL231">
            <v>0</v>
          </cell>
          <cell r="DM231">
            <v>0</v>
          </cell>
          <cell r="DN231">
            <v>0</v>
          </cell>
          <cell r="DO231">
            <v>0</v>
          </cell>
          <cell r="DP231">
            <v>0</v>
          </cell>
          <cell r="DQ231">
            <v>0</v>
          </cell>
          <cell r="DR231">
            <v>0</v>
          </cell>
          <cell r="DS231">
            <v>0</v>
          </cell>
          <cell r="DT231">
            <v>0</v>
          </cell>
          <cell r="DU231">
            <v>0</v>
          </cell>
          <cell r="DV231">
            <v>0</v>
          </cell>
          <cell r="DW231">
            <v>0</v>
          </cell>
          <cell r="DX231">
            <v>0</v>
          </cell>
          <cell r="DY231">
            <v>0</v>
          </cell>
          <cell r="DZ231">
            <v>0</v>
          </cell>
          <cell r="EA231">
            <v>0</v>
          </cell>
          <cell r="EB231">
            <v>0</v>
          </cell>
          <cell r="EC231">
            <v>0</v>
          </cell>
          <cell r="ED231">
            <v>0</v>
          </cell>
          <cell r="EE231">
            <v>0</v>
          </cell>
          <cell r="EF231">
            <v>0</v>
          </cell>
          <cell r="EG231">
            <v>0</v>
          </cell>
          <cell r="EH231">
            <v>0</v>
          </cell>
          <cell r="EI231">
            <v>0</v>
          </cell>
          <cell r="EJ231">
            <v>0</v>
          </cell>
          <cell r="EK231">
            <v>0</v>
          </cell>
          <cell r="EL231">
            <v>0</v>
          </cell>
          <cell r="EM231">
            <v>0</v>
          </cell>
          <cell r="EN231">
            <v>0</v>
          </cell>
          <cell r="EO231">
            <v>0</v>
          </cell>
          <cell r="EP231">
            <v>0</v>
          </cell>
          <cell r="EQ231">
            <v>0</v>
          </cell>
          <cell r="ER231">
            <v>0</v>
          </cell>
          <cell r="ES231">
            <v>0</v>
          </cell>
          <cell r="ET231">
            <v>0</v>
          </cell>
          <cell r="EU231">
            <v>0</v>
          </cell>
          <cell r="EV231">
            <v>0</v>
          </cell>
          <cell r="EW231">
            <v>0</v>
          </cell>
          <cell r="EX231">
            <v>0</v>
          </cell>
          <cell r="EY231">
            <v>0</v>
          </cell>
          <cell r="EZ231">
            <v>0</v>
          </cell>
          <cell r="FA231">
            <v>0</v>
          </cell>
          <cell r="FB231">
            <v>0</v>
          </cell>
          <cell r="FC231">
            <v>0</v>
          </cell>
          <cell r="FD231">
            <v>0</v>
          </cell>
          <cell r="FE231">
            <v>0</v>
          </cell>
          <cell r="FF231">
            <v>0</v>
          </cell>
          <cell r="FG231">
            <v>7886</v>
          </cell>
          <cell r="FH231">
            <v>2155</v>
          </cell>
          <cell r="FJ231">
            <v>0</v>
          </cell>
          <cell r="FL231">
            <v>0</v>
          </cell>
          <cell r="FM231">
            <v>0</v>
          </cell>
          <cell r="FN231">
            <v>0</v>
          </cell>
          <cell r="FO231">
            <v>0</v>
          </cell>
          <cell r="FQ231">
            <v>0</v>
          </cell>
          <cell r="FR231">
            <v>194</v>
          </cell>
          <cell r="FS231">
            <v>0</v>
          </cell>
          <cell r="FT231">
            <v>1075</v>
          </cell>
          <cell r="FU231">
            <v>4085</v>
          </cell>
          <cell r="FV231">
            <v>5517</v>
          </cell>
          <cell r="FW231">
            <v>2067</v>
          </cell>
          <cell r="FX231">
            <v>0</v>
          </cell>
          <cell r="FY231">
            <v>0</v>
          </cell>
          <cell r="FZ231">
            <v>3910</v>
          </cell>
          <cell r="GA231">
            <v>187</v>
          </cell>
          <cell r="GB231">
            <v>350</v>
          </cell>
          <cell r="GC231">
            <v>-16</v>
          </cell>
          <cell r="GD231">
            <v>0</v>
          </cell>
          <cell r="GE231">
            <v>502</v>
          </cell>
          <cell r="GF231">
            <v>5703</v>
          </cell>
          <cell r="GG231">
            <v>0</v>
          </cell>
          <cell r="GH231">
            <v>0</v>
          </cell>
          <cell r="GI231">
            <v>23574</v>
          </cell>
        </row>
        <row r="232">
          <cell r="B232" t="str">
            <v>Rushcliffe</v>
          </cell>
          <cell r="C232" t="str">
            <v>EM</v>
          </cell>
          <cell r="D232" t="str">
            <v>SD</v>
          </cell>
          <cell r="E232">
            <v>0</v>
          </cell>
          <cell r="F232">
            <v>0</v>
          </cell>
          <cell r="G232">
            <v>0</v>
          </cell>
          <cell r="H232">
            <v>0</v>
          </cell>
          <cell r="I232">
            <v>0</v>
          </cell>
          <cell r="J232">
            <v>0</v>
          </cell>
          <cell r="L232">
            <v>0</v>
          </cell>
          <cell r="M232">
            <v>0</v>
          </cell>
          <cell r="N232">
            <v>0</v>
          </cell>
          <cell r="O232">
            <v>0</v>
          </cell>
          <cell r="P232">
            <v>0</v>
          </cell>
          <cell r="Q232">
            <v>0</v>
          </cell>
          <cell r="R232">
            <v>0</v>
          </cell>
          <cell r="S232">
            <v>0</v>
          </cell>
          <cell r="T232">
            <v>0</v>
          </cell>
          <cell r="U232">
            <v>118</v>
          </cell>
          <cell r="V232">
            <v>0</v>
          </cell>
          <cell r="W232">
            <v>0</v>
          </cell>
          <cell r="X232">
            <v>0</v>
          </cell>
          <cell r="Y232">
            <v>0</v>
          </cell>
          <cell r="Z232">
            <v>118</v>
          </cell>
          <cell r="AB232">
            <v>0</v>
          </cell>
          <cell r="AC232">
            <v>0</v>
          </cell>
          <cell r="AD232">
            <v>0</v>
          </cell>
          <cell r="AE232">
            <v>0</v>
          </cell>
          <cell r="AF232">
            <v>0</v>
          </cell>
          <cell r="AG232">
            <v>0</v>
          </cell>
          <cell r="AH232">
            <v>0</v>
          </cell>
          <cell r="AI232">
            <v>0</v>
          </cell>
          <cell r="AJ232">
            <v>0</v>
          </cell>
          <cell r="AK232">
            <v>0</v>
          </cell>
          <cell r="AL232">
            <v>0</v>
          </cell>
          <cell r="AN232">
            <v>988</v>
          </cell>
          <cell r="AO232">
            <v>16</v>
          </cell>
          <cell r="AP232">
            <v>0</v>
          </cell>
          <cell r="AQ232">
            <v>0</v>
          </cell>
          <cell r="AR232">
            <v>0</v>
          </cell>
          <cell r="AS232">
            <v>0</v>
          </cell>
          <cell r="AT232">
            <v>0</v>
          </cell>
          <cell r="AU232">
            <v>1004</v>
          </cell>
          <cell r="AW232">
            <v>0</v>
          </cell>
          <cell r="AX232">
            <v>260</v>
          </cell>
          <cell r="AY232">
            <v>226</v>
          </cell>
          <cell r="AZ232">
            <v>0</v>
          </cell>
          <cell r="BA232">
            <v>0</v>
          </cell>
          <cell r="BB232">
            <v>486</v>
          </cell>
          <cell r="BD232">
            <v>0</v>
          </cell>
          <cell r="BE232">
            <v>0</v>
          </cell>
          <cell r="BF232">
            <v>0</v>
          </cell>
          <cell r="BG232">
            <v>0</v>
          </cell>
          <cell r="BH232">
            <v>0</v>
          </cell>
          <cell r="BI232">
            <v>0</v>
          </cell>
          <cell r="BJ232">
            <v>0</v>
          </cell>
          <cell r="BK232">
            <v>0</v>
          </cell>
          <cell r="BL232">
            <v>0</v>
          </cell>
          <cell r="BM232">
            <v>0</v>
          </cell>
          <cell r="BN232">
            <v>16</v>
          </cell>
          <cell r="BO232">
            <v>0</v>
          </cell>
          <cell r="BP232">
            <v>0</v>
          </cell>
          <cell r="BQ232">
            <v>0</v>
          </cell>
          <cell r="BR232">
            <v>0</v>
          </cell>
          <cell r="BS232">
            <v>0</v>
          </cell>
          <cell r="BT232">
            <v>0</v>
          </cell>
          <cell r="BU232">
            <v>0</v>
          </cell>
          <cell r="BV232">
            <v>0</v>
          </cell>
          <cell r="BW232">
            <v>141</v>
          </cell>
          <cell r="BX232">
            <v>519</v>
          </cell>
          <cell r="BY232">
            <v>0</v>
          </cell>
          <cell r="BZ232">
            <v>0</v>
          </cell>
          <cell r="CA232">
            <v>3</v>
          </cell>
          <cell r="CB232">
            <v>0</v>
          </cell>
          <cell r="CC232">
            <v>0</v>
          </cell>
          <cell r="CD232">
            <v>679</v>
          </cell>
          <cell r="CF232">
            <v>107</v>
          </cell>
          <cell r="CG232">
            <v>0</v>
          </cell>
          <cell r="CH232">
            <v>0</v>
          </cell>
          <cell r="CI232">
            <v>0</v>
          </cell>
          <cell r="CJ232">
            <v>6</v>
          </cell>
          <cell r="CK232">
            <v>59</v>
          </cell>
          <cell r="CL232">
            <v>172</v>
          </cell>
          <cell r="CN232">
            <v>250</v>
          </cell>
          <cell r="CP232">
            <v>0</v>
          </cell>
          <cell r="CR232">
            <v>0</v>
          </cell>
          <cell r="CS232">
            <v>0</v>
          </cell>
          <cell r="CT232">
            <v>13</v>
          </cell>
          <cell r="CU232">
            <v>0</v>
          </cell>
          <cell r="CV232">
            <v>0</v>
          </cell>
          <cell r="CW232">
            <v>0</v>
          </cell>
          <cell r="CX232">
            <v>0</v>
          </cell>
          <cell r="CY232">
            <v>0</v>
          </cell>
          <cell r="CZ232">
            <v>0</v>
          </cell>
          <cell r="DA232">
            <v>0</v>
          </cell>
          <cell r="DB232">
            <v>0</v>
          </cell>
          <cell r="DC232">
            <v>13</v>
          </cell>
          <cell r="DE232">
            <v>205</v>
          </cell>
          <cell r="DG232">
            <v>2927</v>
          </cell>
          <cell r="DI232">
            <v>0</v>
          </cell>
          <cell r="DJ232">
            <v>0</v>
          </cell>
          <cell r="DK232">
            <v>0</v>
          </cell>
          <cell r="DL232">
            <v>0</v>
          </cell>
          <cell r="DM232">
            <v>0</v>
          </cell>
          <cell r="DN232">
            <v>0</v>
          </cell>
          <cell r="DO232">
            <v>0</v>
          </cell>
          <cell r="DP232">
            <v>0</v>
          </cell>
          <cell r="DQ232">
            <v>0</v>
          </cell>
          <cell r="DR232">
            <v>0</v>
          </cell>
          <cell r="DS232">
            <v>0</v>
          </cell>
          <cell r="DT232">
            <v>0</v>
          </cell>
          <cell r="DU232">
            <v>0</v>
          </cell>
          <cell r="DV232">
            <v>0</v>
          </cell>
          <cell r="DW232">
            <v>0</v>
          </cell>
          <cell r="DX232">
            <v>0</v>
          </cell>
          <cell r="DY232">
            <v>0</v>
          </cell>
          <cell r="DZ232">
            <v>0</v>
          </cell>
          <cell r="EA232">
            <v>0</v>
          </cell>
          <cell r="EB232">
            <v>0</v>
          </cell>
          <cell r="EC232">
            <v>0</v>
          </cell>
          <cell r="ED232">
            <v>0</v>
          </cell>
          <cell r="EE232">
            <v>0</v>
          </cell>
          <cell r="EF232">
            <v>0</v>
          </cell>
          <cell r="EG232">
            <v>0</v>
          </cell>
          <cell r="EH232">
            <v>0</v>
          </cell>
          <cell r="EI232">
            <v>0</v>
          </cell>
          <cell r="EJ232">
            <v>0</v>
          </cell>
          <cell r="EK232">
            <v>0</v>
          </cell>
          <cell r="EL232">
            <v>0</v>
          </cell>
          <cell r="EM232">
            <v>0</v>
          </cell>
          <cell r="EN232">
            <v>0</v>
          </cell>
          <cell r="EO232">
            <v>0</v>
          </cell>
          <cell r="EP232">
            <v>0</v>
          </cell>
          <cell r="EQ232">
            <v>0</v>
          </cell>
          <cell r="ER232">
            <v>0</v>
          </cell>
          <cell r="ES232">
            <v>0</v>
          </cell>
          <cell r="ET232">
            <v>0</v>
          </cell>
          <cell r="EU232">
            <v>0</v>
          </cell>
          <cell r="EV232">
            <v>0</v>
          </cell>
          <cell r="EW232">
            <v>0</v>
          </cell>
          <cell r="EX232">
            <v>0</v>
          </cell>
          <cell r="EY232">
            <v>0</v>
          </cell>
          <cell r="EZ232">
            <v>0</v>
          </cell>
          <cell r="FA232">
            <v>0</v>
          </cell>
          <cell r="FB232">
            <v>0</v>
          </cell>
          <cell r="FC232">
            <v>0</v>
          </cell>
          <cell r="FD232">
            <v>0</v>
          </cell>
          <cell r="FE232">
            <v>0</v>
          </cell>
          <cell r="FF232">
            <v>0</v>
          </cell>
          <cell r="FG232">
            <v>5901</v>
          </cell>
          <cell r="FH232">
            <v>2339</v>
          </cell>
          <cell r="FJ232">
            <v>0</v>
          </cell>
          <cell r="FL232">
            <v>0</v>
          </cell>
          <cell r="FM232">
            <v>0</v>
          </cell>
          <cell r="FN232">
            <v>0</v>
          </cell>
          <cell r="FO232">
            <v>0</v>
          </cell>
          <cell r="FQ232">
            <v>0</v>
          </cell>
          <cell r="FR232">
            <v>703</v>
          </cell>
          <cell r="FS232">
            <v>0</v>
          </cell>
          <cell r="FT232">
            <v>1285</v>
          </cell>
          <cell r="FU232">
            <v>2748</v>
          </cell>
          <cell r="FV232">
            <v>4631</v>
          </cell>
          <cell r="FW232">
            <v>1391</v>
          </cell>
          <cell r="FX232">
            <v>0</v>
          </cell>
          <cell r="FY232">
            <v>0</v>
          </cell>
          <cell r="FZ232">
            <v>3769</v>
          </cell>
          <cell r="GA232">
            <v>150</v>
          </cell>
          <cell r="GB232">
            <v>920</v>
          </cell>
          <cell r="GC232">
            <v>-175</v>
          </cell>
          <cell r="GD232">
            <v>-139</v>
          </cell>
          <cell r="GE232">
            <v>0</v>
          </cell>
          <cell r="GF232">
            <v>0</v>
          </cell>
          <cell r="GG232">
            <v>1183</v>
          </cell>
          <cell r="GH232">
            <v>-584</v>
          </cell>
          <cell r="GI232">
            <v>15882</v>
          </cell>
        </row>
        <row r="233">
          <cell r="B233" t="str">
            <v>Oxfordshire</v>
          </cell>
          <cell r="C233" t="str">
            <v>SE</v>
          </cell>
          <cell r="D233" t="str">
            <v>SC</v>
          </cell>
          <cell r="E233">
            <v>143</v>
          </cell>
          <cell r="F233">
            <v>5346</v>
          </cell>
          <cell r="G233">
            <v>5989</v>
          </cell>
          <cell r="H233">
            <v>605</v>
          </cell>
          <cell r="I233">
            <v>1389</v>
          </cell>
          <cell r="J233">
            <v>13472</v>
          </cell>
          <cell r="L233">
            <v>269</v>
          </cell>
          <cell r="M233">
            <v>7398</v>
          </cell>
          <cell r="N233">
            <v>0</v>
          </cell>
          <cell r="O233">
            <v>0</v>
          </cell>
          <cell r="P233">
            <v>0</v>
          </cell>
          <cell r="Q233">
            <v>0</v>
          </cell>
          <cell r="R233">
            <v>0</v>
          </cell>
          <cell r="S233">
            <v>0</v>
          </cell>
          <cell r="T233">
            <v>2</v>
          </cell>
          <cell r="U233">
            <v>0</v>
          </cell>
          <cell r="V233">
            <v>0</v>
          </cell>
          <cell r="W233">
            <v>0</v>
          </cell>
          <cell r="X233">
            <v>0</v>
          </cell>
          <cell r="Y233">
            <v>0</v>
          </cell>
          <cell r="Z233">
            <v>7669</v>
          </cell>
          <cell r="AB233">
            <v>0</v>
          </cell>
          <cell r="AC233">
            <v>0</v>
          </cell>
          <cell r="AD233">
            <v>41</v>
          </cell>
          <cell r="AE233">
            <v>739</v>
          </cell>
          <cell r="AF233">
            <v>293</v>
          </cell>
          <cell r="AG233">
            <v>0</v>
          </cell>
          <cell r="AH233">
            <v>154</v>
          </cell>
          <cell r="AI233">
            <v>53</v>
          </cell>
          <cell r="AJ233">
            <v>0</v>
          </cell>
          <cell r="AK233">
            <v>233</v>
          </cell>
          <cell r="AL233">
            <v>1514</v>
          </cell>
          <cell r="AN233">
            <v>0</v>
          </cell>
          <cell r="AO233">
            <v>0</v>
          </cell>
          <cell r="AP233">
            <v>0</v>
          </cell>
          <cell r="AQ233">
            <v>0</v>
          </cell>
          <cell r="AR233">
            <v>10</v>
          </cell>
          <cell r="AS233">
            <v>0</v>
          </cell>
          <cell r="AT233">
            <v>0</v>
          </cell>
          <cell r="AU233">
            <v>10</v>
          </cell>
          <cell r="AW233">
            <v>199</v>
          </cell>
          <cell r="AX233">
            <v>0</v>
          </cell>
          <cell r="AY233">
            <v>0</v>
          </cell>
          <cell r="AZ233">
            <v>0</v>
          </cell>
          <cell r="BA233">
            <v>475</v>
          </cell>
          <cell r="BB233">
            <v>675</v>
          </cell>
          <cell r="BD233">
            <v>0</v>
          </cell>
          <cell r="BE233">
            <v>22</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7</v>
          </cell>
          <cell r="BZ233">
            <v>0</v>
          </cell>
          <cell r="CA233">
            <v>2</v>
          </cell>
          <cell r="CB233">
            <v>0</v>
          </cell>
          <cell r="CC233">
            <v>0</v>
          </cell>
          <cell r="CD233">
            <v>31</v>
          </cell>
          <cell r="CF233">
            <v>0</v>
          </cell>
          <cell r="CG233">
            <v>0</v>
          </cell>
          <cell r="CH233">
            <v>0</v>
          </cell>
          <cell r="CI233">
            <v>0</v>
          </cell>
          <cell r="CJ233">
            <v>2</v>
          </cell>
          <cell r="CK233">
            <v>2</v>
          </cell>
          <cell r="CL233">
            <v>4</v>
          </cell>
          <cell r="CN233">
            <v>0</v>
          </cell>
          <cell r="CP233">
            <v>1059</v>
          </cell>
          <cell r="CR233">
            <v>1</v>
          </cell>
          <cell r="CS233">
            <v>0</v>
          </cell>
          <cell r="CT233">
            <v>20</v>
          </cell>
          <cell r="CU233">
            <v>0</v>
          </cell>
          <cell r="CV233">
            <v>0</v>
          </cell>
          <cell r="CW233">
            <v>0</v>
          </cell>
          <cell r="CX233">
            <v>11</v>
          </cell>
          <cell r="CY233">
            <v>16</v>
          </cell>
          <cell r="CZ233">
            <v>0</v>
          </cell>
          <cell r="DA233">
            <v>0</v>
          </cell>
          <cell r="DB233">
            <v>10</v>
          </cell>
          <cell r="DC233">
            <v>58</v>
          </cell>
          <cell r="DE233">
            <v>0</v>
          </cell>
          <cell r="DG233">
            <v>24492</v>
          </cell>
          <cell r="DI233">
            <v>0</v>
          </cell>
          <cell r="DJ233">
            <v>0</v>
          </cell>
          <cell r="DK233">
            <v>0</v>
          </cell>
          <cell r="DL233">
            <v>0</v>
          </cell>
          <cell r="DM233">
            <v>0</v>
          </cell>
          <cell r="DN233">
            <v>0</v>
          </cell>
          <cell r="DO233">
            <v>0</v>
          </cell>
          <cell r="DP233">
            <v>0</v>
          </cell>
          <cell r="DQ233">
            <v>0</v>
          </cell>
          <cell r="DR233">
            <v>0</v>
          </cell>
          <cell r="DS233">
            <v>0</v>
          </cell>
          <cell r="DT233">
            <v>0</v>
          </cell>
          <cell r="DU233">
            <v>0</v>
          </cell>
          <cell r="DV233">
            <v>0</v>
          </cell>
          <cell r="DW233">
            <v>0</v>
          </cell>
          <cell r="DX233">
            <v>0</v>
          </cell>
          <cell r="DY233">
            <v>0</v>
          </cell>
          <cell r="DZ233">
            <v>0</v>
          </cell>
          <cell r="EA233">
            <v>0</v>
          </cell>
          <cell r="EB233">
            <v>0</v>
          </cell>
          <cell r="EC233">
            <v>0</v>
          </cell>
          <cell r="ED233">
            <v>0</v>
          </cell>
          <cell r="EE233">
            <v>0</v>
          </cell>
          <cell r="EF233">
            <v>0</v>
          </cell>
          <cell r="EG233">
            <v>0</v>
          </cell>
          <cell r="EH233">
            <v>0</v>
          </cell>
          <cell r="EI233">
            <v>0</v>
          </cell>
          <cell r="EJ233">
            <v>0</v>
          </cell>
          <cell r="EK233">
            <v>0</v>
          </cell>
          <cell r="EL233">
            <v>0</v>
          </cell>
          <cell r="EM233">
            <v>0</v>
          </cell>
          <cell r="EN233">
            <v>0</v>
          </cell>
          <cell r="EO233">
            <v>0</v>
          </cell>
          <cell r="EP233">
            <v>0</v>
          </cell>
          <cell r="EQ233">
            <v>0</v>
          </cell>
          <cell r="ER233">
            <v>0</v>
          </cell>
          <cell r="ES233">
            <v>0</v>
          </cell>
          <cell r="ET233">
            <v>0</v>
          </cell>
          <cell r="EU233">
            <v>0</v>
          </cell>
          <cell r="EV233">
            <v>0</v>
          </cell>
          <cell r="EW233">
            <v>0</v>
          </cell>
          <cell r="EX233">
            <v>0</v>
          </cell>
          <cell r="EY233">
            <v>0</v>
          </cell>
          <cell r="EZ233">
            <v>0</v>
          </cell>
          <cell r="FA233">
            <v>0</v>
          </cell>
          <cell r="FB233">
            <v>0</v>
          </cell>
          <cell r="FC233">
            <v>0</v>
          </cell>
          <cell r="FD233">
            <v>0</v>
          </cell>
          <cell r="FE233">
            <v>0</v>
          </cell>
          <cell r="FF233">
            <v>12144</v>
          </cell>
          <cell r="FG233">
            <v>52025</v>
          </cell>
          <cell r="FH233">
            <v>13922</v>
          </cell>
          <cell r="FJ233">
            <v>0</v>
          </cell>
          <cell r="FL233">
            <v>0</v>
          </cell>
          <cell r="FM233">
            <v>0</v>
          </cell>
          <cell r="FN233">
            <v>0</v>
          </cell>
          <cell r="FO233">
            <v>0</v>
          </cell>
          <cell r="FQ233">
            <v>536255</v>
          </cell>
          <cell r="FR233">
            <v>43322</v>
          </cell>
          <cell r="FS233">
            <v>197852</v>
          </cell>
          <cell r="FT233">
            <v>12192</v>
          </cell>
          <cell r="FU233">
            <v>15993</v>
          </cell>
          <cell r="FV233">
            <v>24424</v>
          </cell>
          <cell r="FW233">
            <v>4135</v>
          </cell>
          <cell r="FX233">
            <v>0</v>
          </cell>
          <cell r="FY233">
            <v>25036</v>
          </cell>
          <cell r="FZ233">
            <v>9199</v>
          </cell>
          <cell r="GA233">
            <v>51</v>
          </cell>
          <cell r="GB233">
            <v>0</v>
          </cell>
          <cell r="GC233">
            <v>0</v>
          </cell>
          <cell r="GD233">
            <v>0</v>
          </cell>
          <cell r="GE233">
            <v>17930</v>
          </cell>
          <cell r="GF233">
            <v>21373</v>
          </cell>
          <cell r="GG233">
            <v>-193</v>
          </cell>
          <cell r="GH233">
            <v>4</v>
          </cell>
          <cell r="GI233">
            <v>907573</v>
          </cell>
        </row>
        <row r="234">
          <cell r="B234" t="str">
            <v>Cherwell</v>
          </cell>
          <cell r="C234" t="str">
            <v>SE</v>
          </cell>
          <cell r="D234" t="str">
            <v>SD</v>
          </cell>
          <cell r="E234">
            <v>0</v>
          </cell>
          <cell r="F234">
            <v>0</v>
          </cell>
          <cell r="G234">
            <v>0</v>
          </cell>
          <cell r="H234">
            <v>0</v>
          </cell>
          <cell r="I234">
            <v>0</v>
          </cell>
          <cell r="J234">
            <v>0</v>
          </cell>
          <cell r="L234">
            <v>1</v>
          </cell>
          <cell r="M234">
            <v>0</v>
          </cell>
          <cell r="N234">
            <v>0</v>
          </cell>
          <cell r="O234">
            <v>2</v>
          </cell>
          <cell r="P234">
            <v>0</v>
          </cell>
          <cell r="Q234">
            <v>0</v>
          </cell>
          <cell r="R234">
            <v>0</v>
          </cell>
          <cell r="S234">
            <v>0</v>
          </cell>
          <cell r="T234">
            <v>0</v>
          </cell>
          <cell r="U234">
            <v>239</v>
          </cell>
          <cell r="V234">
            <v>0</v>
          </cell>
          <cell r="W234">
            <v>0</v>
          </cell>
          <cell r="X234">
            <v>29</v>
          </cell>
          <cell r="Y234">
            <v>0</v>
          </cell>
          <cell r="Z234">
            <v>271</v>
          </cell>
          <cell r="AB234">
            <v>0</v>
          </cell>
          <cell r="AC234">
            <v>0</v>
          </cell>
          <cell r="AD234">
            <v>0</v>
          </cell>
          <cell r="AE234">
            <v>0</v>
          </cell>
          <cell r="AF234">
            <v>0</v>
          </cell>
          <cell r="AG234">
            <v>0</v>
          </cell>
          <cell r="AH234">
            <v>0</v>
          </cell>
          <cell r="AI234">
            <v>0</v>
          </cell>
          <cell r="AJ234">
            <v>0</v>
          </cell>
          <cell r="AK234">
            <v>0</v>
          </cell>
          <cell r="AL234">
            <v>0</v>
          </cell>
          <cell r="AN234">
            <v>20</v>
          </cell>
          <cell r="AO234">
            <v>32</v>
          </cell>
          <cell r="AP234">
            <v>117</v>
          </cell>
          <cell r="AQ234">
            <v>3</v>
          </cell>
          <cell r="AR234">
            <v>39</v>
          </cell>
          <cell r="AS234">
            <v>0</v>
          </cell>
          <cell r="AT234">
            <v>0</v>
          </cell>
          <cell r="AU234">
            <v>211</v>
          </cell>
          <cell r="AW234">
            <v>115</v>
          </cell>
          <cell r="AX234">
            <v>516</v>
          </cell>
          <cell r="AY234">
            <v>89</v>
          </cell>
          <cell r="AZ234">
            <v>9</v>
          </cell>
          <cell r="BA234">
            <v>0</v>
          </cell>
          <cell r="BB234">
            <v>729</v>
          </cell>
          <cell r="BD234">
            <v>0</v>
          </cell>
          <cell r="BE234">
            <v>0</v>
          </cell>
          <cell r="BF234">
            <v>0</v>
          </cell>
          <cell r="BG234">
            <v>1</v>
          </cell>
          <cell r="BH234">
            <v>10</v>
          </cell>
          <cell r="BI234">
            <v>0</v>
          </cell>
          <cell r="BJ234">
            <v>1</v>
          </cell>
          <cell r="BK234">
            <v>0</v>
          </cell>
          <cell r="BL234">
            <v>0</v>
          </cell>
          <cell r="BM234">
            <v>30</v>
          </cell>
          <cell r="BN234">
            <v>17</v>
          </cell>
          <cell r="BO234">
            <v>0</v>
          </cell>
          <cell r="BP234">
            <v>45</v>
          </cell>
          <cell r="BQ234">
            <v>0</v>
          </cell>
          <cell r="BR234">
            <v>0</v>
          </cell>
          <cell r="BS234">
            <v>1</v>
          </cell>
          <cell r="BT234">
            <v>0</v>
          </cell>
          <cell r="BU234">
            <v>0</v>
          </cell>
          <cell r="BV234">
            <v>0</v>
          </cell>
          <cell r="BW234">
            <v>122</v>
          </cell>
          <cell r="BX234">
            <v>222</v>
          </cell>
          <cell r="BY234">
            <v>0</v>
          </cell>
          <cell r="BZ234">
            <v>0</v>
          </cell>
          <cell r="CA234">
            <v>338</v>
          </cell>
          <cell r="CB234">
            <v>0</v>
          </cell>
          <cell r="CC234">
            <v>0</v>
          </cell>
          <cell r="CD234">
            <v>787</v>
          </cell>
          <cell r="CF234">
            <v>13</v>
          </cell>
          <cell r="CG234">
            <v>3</v>
          </cell>
          <cell r="CH234">
            <v>4</v>
          </cell>
          <cell r="CI234">
            <v>0</v>
          </cell>
          <cell r="CJ234">
            <v>1</v>
          </cell>
          <cell r="CK234">
            <v>0</v>
          </cell>
          <cell r="CL234">
            <v>21</v>
          </cell>
          <cell r="CN234">
            <v>0</v>
          </cell>
          <cell r="CP234">
            <v>0</v>
          </cell>
          <cell r="CR234">
            <v>0</v>
          </cell>
          <cell r="CS234">
            <v>0</v>
          </cell>
          <cell r="CT234">
            <v>21</v>
          </cell>
          <cell r="CU234">
            <v>0</v>
          </cell>
          <cell r="CV234">
            <v>0</v>
          </cell>
          <cell r="CW234">
            <v>0</v>
          </cell>
          <cell r="CX234">
            <v>0</v>
          </cell>
          <cell r="CY234">
            <v>88</v>
          </cell>
          <cell r="CZ234">
            <v>0</v>
          </cell>
          <cell r="DA234">
            <v>0</v>
          </cell>
          <cell r="DB234">
            <v>0</v>
          </cell>
          <cell r="DC234">
            <v>109</v>
          </cell>
          <cell r="DE234">
            <v>0</v>
          </cell>
          <cell r="DG234">
            <v>2128</v>
          </cell>
          <cell r="DI234">
            <v>0</v>
          </cell>
          <cell r="DJ234">
            <v>0</v>
          </cell>
          <cell r="DK234">
            <v>0</v>
          </cell>
          <cell r="DL234">
            <v>0</v>
          </cell>
          <cell r="DM234">
            <v>0</v>
          </cell>
          <cell r="DN234">
            <v>0</v>
          </cell>
          <cell r="DO234">
            <v>0</v>
          </cell>
          <cell r="DP234">
            <v>0</v>
          </cell>
          <cell r="DQ234">
            <v>0</v>
          </cell>
          <cell r="DR234">
            <v>0</v>
          </cell>
          <cell r="DS234">
            <v>0</v>
          </cell>
          <cell r="DT234">
            <v>0</v>
          </cell>
          <cell r="DU234">
            <v>0</v>
          </cell>
          <cell r="DV234">
            <v>0</v>
          </cell>
          <cell r="DW234">
            <v>0</v>
          </cell>
          <cell r="DX234">
            <v>0</v>
          </cell>
          <cell r="DY234">
            <v>0</v>
          </cell>
          <cell r="DZ234">
            <v>0</v>
          </cell>
          <cell r="EA234">
            <v>0</v>
          </cell>
          <cell r="EB234">
            <v>0</v>
          </cell>
          <cell r="EC234">
            <v>0</v>
          </cell>
          <cell r="ED234">
            <v>0</v>
          </cell>
          <cell r="EE234">
            <v>0</v>
          </cell>
          <cell r="EF234">
            <v>0</v>
          </cell>
          <cell r="EG234">
            <v>0</v>
          </cell>
          <cell r="EH234">
            <v>0</v>
          </cell>
          <cell r="EI234">
            <v>0</v>
          </cell>
          <cell r="EJ234">
            <v>0</v>
          </cell>
          <cell r="EK234">
            <v>0</v>
          </cell>
          <cell r="EL234">
            <v>0</v>
          </cell>
          <cell r="EM234">
            <v>0</v>
          </cell>
          <cell r="EN234">
            <v>0</v>
          </cell>
          <cell r="EO234">
            <v>0</v>
          </cell>
          <cell r="EP234">
            <v>0</v>
          </cell>
          <cell r="EQ234">
            <v>0</v>
          </cell>
          <cell r="ER234">
            <v>0</v>
          </cell>
          <cell r="ES234">
            <v>0</v>
          </cell>
          <cell r="ET234">
            <v>0</v>
          </cell>
          <cell r="EU234">
            <v>0</v>
          </cell>
          <cell r="EV234">
            <v>0</v>
          </cell>
          <cell r="EW234">
            <v>0</v>
          </cell>
          <cell r="EX234">
            <v>0</v>
          </cell>
          <cell r="EY234">
            <v>0</v>
          </cell>
          <cell r="EZ234">
            <v>0</v>
          </cell>
          <cell r="FA234">
            <v>0</v>
          </cell>
          <cell r="FB234">
            <v>0</v>
          </cell>
          <cell r="FC234">
            <v>0</v>
          </cell>
          <cell r="FD234">
            <v>0</v>
          </cell>
          <cell r="FE234">
            <v>0</v>
          </cell>
          <cell r="FF234">
            <v>0</v>
          </cell>
          <cell r="FG234">
            <v>6394</v>
          </cell>
          <cell r="FH234">
            <v>1900</v>
          </cell>
          <cell r="FJ234">
            <v>0</v>
          </cell>
          <cell r="FL234">
            <v>0</v>
          </cell>
          <cell r="FM234">
            <v>0</v>
          </cell>
          <cell r="FN234">
            <v>0</v>
          </cell>
          <cell r="FO234">
            <v>0</v>
          </cell>
          <cell r="FQ234">
            <v>0</v>
          </cell>
          <cell r="FR234">
            <v>-35</v>
          </cell>
          <cell r="FS234">
            <v>0</v>
          </cell>
          <cell r="FT234">
            <v>4414</v>
          </cell>
          <cell r="FU234">
            <v>3164</v>
          </cell>
          <cell r="FV234">
            <v>6884</v>
          </cell>
          <cell r="FW234">
            <v>3767</v>
          </cell>
          <cell r="FX234">
            <v>0</v>
          </cell>
          <cell r="FY234">
            <v>0</v>
          </cell>
          <cell r="FZ234">
            <v>3607</v>
          </cell>
          <cell r="GA234">
            <v>229</v>
          </cell>
          <cell r="GB234">
            <v>0</v>
          </cell>
          <cell r="GC234">
            <v>-1648</v>
          </cell>
          <cell r="GD234">
            <v>0</v>
          </cell>
          <cell r="GE234">
            <v>0</v>
          </cell>
          <cell r="GF234">
            <v>0</v>
          </cell>
          <cell r="GG234">
            <v>0</v>
          </cell>
          <cell r="GH234">
            <v>0</v>
          </cell>
          <cell r="GI234">
            <v>20382</v>
          </cell>
        </row>
        <row r="235">
          <cell r="B235" t="str">
            <v>Oxford</v>
          </cell>
          <cell r="C235" t="str">
            <v>SE</v>
          </cell>
          <cell r="D235" t="str">
            <v>SD</v>
          </cell>
          <cell r="E235">
            <v>0</v>
          </cell>
          <cell r="F235">
            <v>0</v>
          </cell>
          <cell r="G235">
            <v>0</v>
          </cell>
          <cell r="H235">
            <v>0</v>
          </cell>
          <cell r="I235">
            <v>0</v>
          </cell>
          <cell r="J235">
            <v>0</v>
          </cell>
          <cell r="L235">
            <v>0</v>
          </cell>
          <cell r="M235">
            <v>0</v>
          </cell>
          <cell r="N235">
            <v>0</v>
          </cell>
          <cell r="O235">
            <v>6</v>
          </cell>
          <cell r="P235">
            <v>0</v>
          </cell>
          <cell r="Q235">
            <v>0</v>
          </cell>
          <cell r="R235">
            <v>0</v>
          </cell>
          <cell r="S235">
            <v>0</v>
          </cell>
          <cell r="T235">
            <v>0</v>
          </cell>
          <cell r="U235">
            <v>1143</v>
          </cell>
          <cell r="V235">
            <v>0</v>
          </cell>
          <cell r="W235">
            <v>0</v>
          </cell>
          <cell r="X235">
            <v>0</v>
          </cell>
          <cell r="Y235">
            <v>0</v>
          </cell>
          <cell r="Z235">
            <v>1149</v>
          </cell>
          <cell r="AB235">
            <v>0</v>
          </cell>
          <cell r="AC235">
            <v>0</v>
          </cell>
          <cell r="AD235">
            <v>0</v>
          </cell>
          <cell r="AE235">
            <v>0</v>
          </cell>
          <cell r="AF235">
            <v>0</v>
          </cell>
          <cell r="AG235">
            <v>0</v>
          </cell>
          <cell r="AH235">
            <v>0</v>
          </cell>
          <cell r="AI235">
            <v>0</v>
          </cell>
          <cell r="AJ235">
            <v>0</v>
          </cell>
          <cell r="AK235">
            <v>0</v>
          </cell>
          <cell r="AL235">
            <v>0</v>
          </cell>
          <cell r="AN235">
            <v>0</v>
          </cell>
          <cell r="AO235">
            <v>0</v>
          </cell>
          <cell r="AP235">
            <v>0</v>
          </cell>
          <cell r="AQ235">
            <v>12</v>
          </cell>
          <cell r="AR235">
            <v>0</v>
          </cell>
          <cell r="AS235">
            <v>0</v>
          </cell>
          <cell r="AT235">
            <v>1</v>
          </cell>
          <cell r="AU235">
            <v>13</v>
          </cell>
          <cell r="AW235">
            <v>0</v>
          </cell>
          <cell r="AX235">
            <v>1845</v>
          </cell>
          <cell r="AY235">
            <v>317</v>
          </cell>
          <cell r="AZ235">
            <v>3</v>
          </cell>
          <cell r="BA235">
            <v>0</v>
          </cell>
          <cell r="BB235">
            <v>2165</v>
          </cell>
          <cell r="BD235">
            <v>8</v>
          </cell>
          <cell r="BE235">
            <v>0</v>
          </cell>
          <cell r="BF235">
            <v>0</v>
          </cell>
          <cell r="BG235">
            <v>0</v>
          </cell>
          <cell r="BH235">
            <v>0</v>
          </cell>
          <cell r="BI235">
            <v>0</v>
          </cell>
          <cell r="BJ235">
            <v>0</v>
          </cell>
          <cell r="BK235">
            <v>0</v>
          </cell>
          <cell r="BL235">
            <v>0</v>
          </cell>
          <cell r="BM235">
            <v>40</v>
          </cell>
          <cell r="BN235">
            <v>0</v>
          </cell>
          <cell r="BO235">
            <v>0</v>
          </cell>
          <cell r="BP235">
            <v>0</v>
          </cell>
          <cell r="BQ235">
            <v>0</v>
          </cell>
          <cell r="BR235">
            <v>1</v>
          </cell>
          <cell r="BS235">
            <v>0</v>
          </cell>
          <cell r="BT235">
            <v>0</v>
          </cell>
          <cell r="BU235">
            <v>0</v>
          </cell>
          <cell r="BV235">
            <v>0</v>
          </cell>
          <cell r="BW235">
            <v>7</v>
          </cell>
          <cell r="BX235">
            <v>0</v>
          </cell>
          <cell r="BY235">
            <v>0</v>
          </cell>
          <cell r="BZ235">
            <v>0</v>
          </cell>
          <cell r="CA235">
            <v>3</v>
          </cell>
          <cell r="CB235">
            <v>0</v>
          </cell>
          <cell r="CC235">
            <v>0</v>
          </cell>
          <cell r="CD235">
            <v>59</v>
          </cell>
          <cell r="CF235">
            <v>0</v>
          </cell>
          <cell r="CG235">
            <v>0</v>
          </cell>
          <cell r="CH235">
            <v>0</v>
          </cell>
          <cell r="CI235">
            <v>0</v>
          </cell>
          <cell r="CJ235">
            <v>114</v>
          </cell>
          <cell r="CK235">
            <v>0</v>
          </cell>
          <cell r="CL235">
            <v>114</v>
          </cell>
          <cell r="CN235">
            <v>0</v>
          </cell>
          <cell r="CP235">
            <v>0</v>
          </cell>
          <cell r="CR235">
            <v>0</v>
          </cell>
          <cell r="CS235">
            <v>0</v>
          </cell>
          <cell r="CT235">
            <v>4</v>
          </cell>
          <cell r="CU235">
            <v>0</v>
          </cell>
          <cell r="CV235">
            <v>0</v>
          </cell>
          <cell r="CW235">
            <v>13</v>
          </cell>
          <cell r="CX235">
            <v>0</v>
          </cell>
          <cell r="CY235">
            <v>0</v>
          </cell>
          <cell r="CZ235">
            <v>0</v>
          </cell>
          <cell r="DA235">
            <v>0</v>
          </cell>
          <cell r="DB235">
            <v>0</v>
          </cell>
          <cell r="DC235">
            <v>17</v>
          </cell>
          <cell r="DE235">
            <v>1404</v>
          </cell>
          <cell r="DG235">
            <v>4921</v>
          </cell>
          <cell r="DI235">
            <v>0</v>
          </cell>
          <cell r="DJ235">
            <v>0</v>
          </cell>
          <cell r="DK235">
            <v>0</v>
          </cell>
          <cell r="DL235">
            <v>0</v>
          </cell>
          <cell r="DM235">
            <v>0</v>
          </cell>
          <cell r="DN235">
            <v>0</v>
          </cell>
          <cell r="DO235">
            <v>0</v>
          </cell>
          <cell r="DP235">
            <v>0</v>
          </cell>
          <cell r="DQ235">
            <v>0</v>
          </cell>
          <cell r="DR235">
            <v>0</v>
          </cell>
          <cell r="DS235">
            <v>0</v>
          </cell>
          <cell r="DT235">
            <v>0</v>
          </cell>
          <cell r="DU235">
            <v>0</v>
          </cell>
          <cell r="DV235">
            <v>0</v>
          </cell>
          <cell r="DW235">
            <v>0</v>
          </cell>
          <cell r="DX235">
            <v>0</v>
          </cell>
          <cell r="DY235">
            <v>0</v>
          </cell>
          <cell r="DZ235">
            <v>0</v>
          </cell>
          <cell r="EA235">
            <v>0</v>
          </cell>
          <cell r="EB235">
            <v>0</v>
          </cell>
          <cell r="EC235">
            <v>0</v>
          </cell>
          <cell r="ED235">
            <v>0</v>
          </cell>
          <cell r="EE235">
            <v>0</v>
          </cell>
          <cell r="EF235">
            <v>0</v>
          </cell>
          <cell r="EG235">
            <v>0</v>
          </cell>
          <cell r="EH235">
            <v>0</v>
          </cell>
          <cell r="EI235">
            <v>0</v>
          </cell>
          <cell r="EJ235">
            <v>0</v>
          </cell>
          <cell r="EK235">
            <v>0</v>
          </cell>
          <cell r="EL235">
            <v>0</v>
          </cell>
          <cell r="EM235">
            <v>0</v>
          </cell>
          <cell r="EN235">
            <v>0</v>
          </cell>
          <cell r="EO235">
            <v>0</v>
          </cell>
          <cell r="EP235">
            <v>0</v>
          </cell>
          <cell r="EQ235">
            <v>0</v>
          </cell>
          <cell r="ER235">
            <v>0</v>
          </cell>
          <cell r="ES235">
            <v>0</v>
          </cell>
          <cell r="ET235">
            <v>0</v>
          </cell>
          <cell r="EU235">
            <v>0</v>
          </cell>
          <cell r="EV235">
            <v>0</v>
          </cell>
          <cell r="EW235">
            <v>0</v>
          </cell>
          <cell r="EX235">
            <v>0</v>
          </cell>
          <cell r="EY235">
            <v>0</v>
          </cell>
          <cell r="EZ235">
            <v>0</v>
          </cell>
          <cell r="FA235">
            <v>0</v>
          </cell>
          <cell r="FB235">
            <v>0</v>
          </cell>
          <cell r="FC235">
            <v>0</v>
          </cell>
          <cell r="FD235">
            <v>0</v>
          </cell>
          <cell r="FE235">
            <v>0</v>
          </cell>
          <cell r="FF235">
            <v>0</v>
          </cell>
          <cell r="FG235">
            <v>527</v>
          </cell>
          <cell r="FH235">
            <v>2981</v>
          </cell>
          <cell r="FJ235">
            <v>0</v>
          </cell>
          <cell r="FL235">
            <v>0</v>
          </cell>
          <cell r="FM235">
            <v>0</v>
          </cell>
          <cell r="FN235">
            <v>0</v>
          </cell>
          <cell r="FO235">
            <v>0</v>
          </cell>
          <cell r="FQ235">
            <v>0</v>
          </cell>
          <cell r="FR235">
            <v>175</v>
          </cell>
          <cell r="FS235">
            <v>0</v>
          </cell>
          <cell r="FT235">
            <v>9636</v>
          </cell>
          <cell r="FU235">
            <v>6555</v>
          </cell>
          <cell r="FV235">
            <v>9828</v>
          </cell>
          <cell r="FW235">
            <v>-2457</v>
          </cell>
          <cell r="FX235">
            <v>0</v>
          </cell>
          <cell r="FY235">
            <v>0</v>
          </cell>
          <cell r="FZ235">
            <v>7510</v>
          </cell>
          <cell r="GA235">
            <v>117</v>
          </cell>
          <cell r="GB235">
            <v>-916</v>
          </cell>
          <cell r="GC235">
            <v>0</v>
          </cell>
          <cell r="GD235">
            <v>0</v>
          </cell>
          <cell r="GE235">
            <v>244</v>
          </cell>
          <cell r="GF235">
            <v>885</v>
          </cell>
          <cell r="GG235">
            <v>0</v>
          </cell>
          <cell r="GH235">
            <v>0</v>
          </cell>
          <cell r="GI235">
            <v>31577</v>
          </cell>
        </row>
        <row r="236">
          <cell r="B236" t="str">
            <v>South Oxfordshire</v>
          </cell>
          <cell r="C236" t="str">
            <v>SE</v>
          </cell>
          <cell r="D236" t="str">
            <v>SD</v>
          </cell>
          <cell r="E236">
            <v>0</v>
          </cell>
          <cell r="F236">
            <v>0</v>
          </cell>
          <cell r="G236">
            <v>0</v>
          </cell>
          <cell r="H236">
            <v>0</v>
          </cell>
          <cell r="I236">
            <v>0</v>
          </cell>
          <cell r="J236">
            <v>0</v>
          </cell>
          <cell r="L236">
            <v>0</v>
          </cell>
          <cell r="M236">
            <v>0</v>
          </cell>
          <cell r="N236">
            <v>0</v>
          </cell>
          <cell r="O236">
            <v>0</v>
          </cell>
          <cell r="P236">
            <v>0</v>
          </cell>
          <cell r="Q236">
            <v>0</v>
          </cell>
          <cell r="R236">
            <v>0</v>
          </cell>
          <cell r="S236">
            <v>0</v>
          </cell>
          <cell r="T236">
            <v>0</v>
          </cell>
          <cell r="U236">
            <v>278</v>
          </cell>
          <cell r="V236">
            <v>0</v>
          </cell>
          <cell r="W236">
            <v>0</v>
          </cell>
          <cell r="X236">
            <v>0</v>
          </cell>
          <cell r="Y236">
            <v>0</v>
          </cell>
          <cell r="Z236">
            <v>278</v>
          </cell>
          <cell r="AB236">
            <v>0</v>
          </cell>
          <cell r="AC236">
            <v>0</v>
          </cell>
          <cell r="AD236">
            <v>0</v>
          </cell>
          <cell r="AE236">
            <v>0</v>
          </cell>
          <cell r="AF236">
            <v>0</v>
          </cell>
          <cell r="AG236">
            <v>0</v>
          </cell>
          <cell r="AH236">
            <v>0</v>
          </cell>
          <cell r="AI236">
            <v>0</v>
          </cell>
          <cell r="AJ236">
            <v>0</v>
          </cell>
          <cell r="AK236">
            <v>0</v>
          </cell>
          <cell r="AL236">
            <v>0</v>
          </cell>
          <cell r="AN236">
            <v>1581</v>
          </cell>
          <cell r="AO236">
            <v>0</v>
          </cell>
          <cell r="AP236">
            <v>0</v>
          </cell>
          <cell r="AQ236">
            <v>0</v>
          </cell>
          <cell r="AR236">
            <v>0</v>
          </cell>
          <cell r="AS236">
            <v>0</v>
          </cell>
          <cell r="AT236">
            <v>0</v>
          </cell>
          <cell r="AU236">
            <v>1581</v>
          </cell>
          <cell r="AW236">
            <v>0</v>
          </cell>
          <cell r="AX236">
            <v>1036</v>
          </cell>
          <cell r="AY236">
            <v>420</v>
          </cell>
          <cell r="AZ236">
            <v>0</v>
          </cell>
          <cell r="BA236">
            <v>0</v>
          </cell>
          <cell r="BB236">
            <v>1456</v>
          </cell>
          <cell r="BD236">
            <v>45</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v>0</v>
          </cell>
          <cell r="BU236">
            <v>0</v>
          </cell>
          <cell r="BV236">
            <v>0</v>
          </cell>
          <cell r="BW236">
            <v>0</v>
          </cell>
          <cell r="BX236">
            <v>40</v>
          </cell>
          <cell r="BY236">
            <v>0</v>
          </cell>
          <cell r="BZ236">
            <v>0</v>
          </cell>
          <cell r="CA236">
            <v>0</v>
          </cell>
          <cell r="CB236">
            <v>0</v>
          </cell>
          <cell r="CC236">
            <v>0</v>
          </cell>
          <cell r="CD236">
            <v>85</v>
          </cell>
          <cell r="CF236">
            <v>0</v>
          </cell>
          <cell r="CG236">
            <v>0</v>
          </cell>
          <cell r="CH236">
            <v>0</v>
          </cell>
          <cell r="CI236">
            <v>0</v>
          </cell>
          <cell r="CJ236">
            <v>100</v>
          </cell>
          <cell r="CK236">
            <v>0</v>
          </cell>
          <cell r="CL236">
            <v>100</v>
          </cell>
          <cell r="CN236">
            <v>0</v>
          </cell>
          <cell r="CP236">
            <v>0</v>
          </cell>
          <cell r="CR236">
            <v>0</v>
          </cell>
          <cell r="CS236">
            <v>0</v>
          </cell>
          <cell r="CT236">
            <v>261</v>
          </cell>
          <cell r="CU236">
            <v>0</v>
          </cell>
          <cell r="CV236">
            <v>0</v>
          </cell>
          <cell r="CW236">
            <v>0</v>
          </cell>
          <cell r="CX236">
            <v>0</v>
          </cell>
          <cell r="CY236">
            <v>1211</v>
          </cell>
          <cell r="CZ236">
            <v>0</v>
          </cell>
          <cell r="DA236">
            <v>0</v>
          </cell>
          <cell r="DB236">
            <v>0</v>
          </cell>
          <cell r="DC236">
            <v>1472</v>
          </cell>
          <cell r="DE236">
            <v>0</v>
          </cell>
          <cell r="DG236">
            <v>4972</v>
          </cell>
          <cell r="DI236">
            <v>0</v>
          </cell>
          <cell r="DJ236">
            <v>0</v>
          </cell>
          <cell r="DK236">
            <v>0</v>
          </cell>
          <cell r="DL236">
            <v>0</v>
          </cell>
          <cell r="DM236">
            <v>0</v>
          </cell>
          <cell r="DN236">
            <v>0</v>
          </cell>
          <cell r="DO236">
            <v>0</v>
          </cell>
          <cell r="DP236">
            <v>0</v>
          </cell>
          <cell r="DQ236">
            <v>0</v>
          </cell>
          <cell r="DR236">
            <v>0</v>
          </cell>
          <cell r="DS236">
            <v>0</v>
          </cell>
          <cell r="DT236">
            <v>0</v>
          </cell>
          <cell r="DU236">
            <v>0</v>
          </cell>
          <cell r="DV236">
            <v>0</v>
          </cell>
          <cell r="DW236">
            <v>0</v>
          </cell>
          <cell r="DX236">
            <v>0</v>
          </cell>
          <cell r="DY236">
            <v>0</v>
          </cell>
          <cell r="DZ236">
            <v>0</v>
          </cell>
          <cell r="EA236">
            <v>0</v>
          </cell>
          <cell r="EB236">
            <v>0</v>
          </cell>
          <cell r="EC236">
            <v>0</v>
          </cell>
          <cell r="ED236">
            <v>0</v>
          </cell>
          <cell r="EE236">
            <v>0</v>
          </cell>
          <cell r="EF236">
            <v>0</v>
          </cell>
          <cell r="EG236">
            <v>0</v>
          </cell>
          <cell r="EH236">
            <v>0</v>
          </cell>
          <cell r="EI236">
            <v>0</v>
          </cell>
          <cell r="EJ236">
            <v>0</v>
          </cell>
          <cell r="EK236">
            <v>0</v>
          </cell>
          <cell r="EL236">
            <v>0</v>
          </cell>
          <cell r="EM236">
            <v>0</v>
          </cell>
          <cell r="EN236">
            <v>0</v>
          </cell>
          <cell r="EO236">
            <v>0</v>
          </cell>
          <cell r="EP236">
            <v>0</v>
          </cell>
          <cell r="EQ236">
            <v>0</v>
          </cell>
          <cell r="ER236">
            <v>0</v>
          </cell>
          <cell r="ES236">
            <v>0</v>
          </cell>
          <cell r="ET236">
            <v>0</v>
          </cell>
          <cell r="EU236">
            <v>0</v>
          </cell>
          <cell r="EV236">
            <v>0</v>
          </cell>
          <cell r="EW236">
            <v>0</v>
          </cell>
          <cell r="EX236">
            <v>0</v>
          </cell>
          <cell r="EY236">
            <v>0</v>
          </cell>
          <cell r="EZ236">
            <v>0</v>
          </cell>
          <cell r="FA236">
            <v>0</v>
          </cell>
          <cell r="FB236">
            <v>0</v>
          </cell>
          <cell r="FC236">
            <v>0</v>
          </cell>
          <cell r="FD236">
            <v>0</v>
          </cell>
          <cell r="FE236">
            <v>0</v>
          </cell>
          <cell r="FF236">
            <v>0</v>
          </cell>
          <cell r="FG236">
            <v>5305</v>
          </cell>
          <cell r="FH236">
            <v>23818</v>
          </cell>
          <cell r="FJ236">
            <v>0</v>
          </cell>
          <cell r="FL236">
            <v>0</v>
          </cell>
          <cell r="FM236">
            <v>0</v>
          </cell>
          <cell r="FN236">
            <v>0</v>
          </cell>
          <cell r="FO236">
            <v>0</v>
          </cell>
          <cell r="FQ236">
            <v>0</v>
          </cell>
          <cell r="FR236">
            <v>755</v>
          </cell>
          <cell r="FS236">
            <v>0</v>
          </cell>
          <cell r="FT236">
            <v>2092</v>
          </cell>
          <cell r="FU236">
            <v>1269</v>
          </cell>
          <cell r="FV236">
            <v>6171</v>
          </cell>
          <cell r="FW236">
            <v>2805</v>
          </cell>
          <cell r="FX236">
            <v>0</v>
          </cell>
          <cell r="FY236">
            <v>0</v>
          </cell>
          <cell r="FZ236">
            <v>5027</v>
          </cell>
          <cell r="GA236">
            <v>204</v>
          </cell>
          <cell r="GB236">
            <v>0</v>
          </cell>
          <cell r="GC236">
            <v>-551</v>
          </cell>
          <cell r="GD236">
            <v>0</v>
          </cell>
          <cell r="GE236">
            <v>0</v>
          </cell>
          <cell r="GF236">
            <v>0</v>
          </cell>
          <cell r="GG236">
            <v>0</v>
          </cell>
          <cell r="GH236">
            <v>559</v>
          </cell>
          <cell r="GI236">
            <v>18331</v>
          </cell>
        </row>
        <row r="237">
          <cell r="B237" t="str">
            <v>Vale of White Horse</v>
          </cell>
          <cell r="C237" t="str">
            <v>SE</v>
          </cell>
          <cell r="D237" t="str">
            <v>SD</v>
          </cell>
          <cell r="E237">
            <v>0</v>
          </cell>
          <cell r="F237">
            <v>0</v>
          </cell>
          <cell r="G237">
            <v>0</v>
          </cell>
          <cell r="H237">
            <v>0</v>
          </cell>
          <cell r="I237">
            <v>0</v>
          </cell>
          <cell r="J237">
            <v>0</v>
          </cell>
          <cell r="L237">
            <v>0</v>
          </cell>
          <cell r="M237">
            <v>0</v>
          </cell>
          <cell r="N237">
            <v>0</v>
          </cell>
          <cell r="O237">
            <v>0</v>
          </cell>
          <cell r="P237">
            <v>0</v>
          </cell>
          <cell r="Q237">
            <v>0</v>
          </cell>
          <cell r="R237">
            <v>0</v>
          </cell>
          <cell r="S237">
            <v>0</v>
          </cell>
          <cell r="T237">
            <v>0</v>
          </cell>
          <cell r="U237">
            <v>98</v>
          </cell>
          <cell r="V237">
            <v>0</v>
          </cell>
          <cell r="W237">
            <v>0</v>
          </cell>
          <cell r="X237">
            <v>0</v>
          </cell>
          <cell r="Y237">
            <v>0</v>
          </cell>
          <cell r="Z237">
            <v>98</v>
          </cell>
          <cell r="AB237">
            <v>0</v>
          </cell>
          <cell r="AC237">
            <v>0</v>
          </cell>
          <cell r="AD237">
            <v>0</v>
          </cell>
          <cell r="AE237">
            <v>0</v>
          </cell>
          <cell r="AF237">
            <v>0</v>
          </cell>
          <cell r="AG237">
            <v>0</v>
          </cell>
          <cell r="AH237">
            <v>0</v>
          </cell>
          <cell r="AI237">
            <v>0</v>
          </cell>
          <cell r="AJ237">
            <v>0</v>
          </cell>
          <cell r="AK237">
            <v>0</v>
          </cell>
          <cell r="AL237">
            <v>0</v>
          </cell>
          <cell r="AN237">
            <v>0</v>
          </cell>
          <cell r="AO237">
            <v>77</v>
          </cell>
          <cell r="AP237">
            <v>0</v>
          </cell>
          <cell r="AQ237">
            <v>0</v>
          </cell>
          <cell r="AR237">
            <v>0</v>
          </cell>
          <cell r="AS237">
            <v>0</v>
          </cell>
          <cell r="AT237">
            <v>0</v>
          </cell>
          <cell r="AU237">
            <v>77</v>
          </cell>
          <cell r="AW237">
            <v>112</v>
          </cell>
          <cell r="AX237">
            <v>623</v>
          </cell>
          <cell r="AY237">
            <v>61</v>
          </cell>
          <cell r="AZ237">
            <v>0</v>
          </cell>
          <cell r="BA237">
            <v>0</v>
          </cell>
          <cell r="BB237">
            <v>796</v>
          </cell>
          <cell r="BD237">
            <v>0</v>
          </cell>
          <cell r="BE237">
            <v>0</v>
          </cell>
          <cell r="BF237">
            <v>0</v>
          </cell>
          <cell r="BG237">
            <v>0</v>
          </cell>
          <cell r="BH237">
            <v>0</v>
          </cell>
          <cell r="BI237">
            <v>0</v>
          </cell>
          <cell r="BJ237">
            <v>0</v>
          </cell>
          <cell r="BK237">
            <v>0</v>
          </cell>
          <cell r="BL237">
            <v>3</v>
          </cell>
          <cell r="BM237">
            <v>12</v>
          </cell>
          <cell r="BN237">
            <v>2</v>
          </cell>
          <cell r="BO237">
            <v>0</v>
          </cell>
          <cell r="BP237">
            <v>0</v>
          </cell>
          <cell r="BQ237">
            <v>0</v>
          </cell>
          <cell r="BR237">
            <v>83</v>
          </cell>
          <cell r="BS237">
            <v>0</v>
          </cell>
          <cell r="BT237">
            <v>2</v>
          </cell>
          <cell r="BU237">
            <v>0</v>
          </cell>
          <cell r="BV237">
            <v>0</v>
          </cell>
          <cell r="BW237">
            <v>0</v>
          </cell>
          <cell r="BX237">
            <v>0</v>
          </cell>
          <cell r="BY237">
            <v>0</v>
          </cell>
          <cell r="BZ237">
            <v>0</v>
          </cell>
          <cell r="CA237">
            <v>0</v>
          </cell>
          <cell r="CB237">
            <v>0</v>
          </cell>
          <cell r="CC237">
            <v>0</v>
          </cell>
          <cell r="CD237">
            <v>102</v>
          </cell>
          <cell r="CF237">
            <v>1</v>
          </cell>
          <cell r="CG237">
            <v>2</v>
          </cell>
          <cell r="CH237">
            <v>85</v>
          </cell>
          <cell r="CI237">
            <v>0</v>
          </cell>
          <cell r="CJ237">
            <v>12</v>
          </cell>
          <cell r="CK237">
            <v>0</v>
          </cell>
          <cell r="CL237">
            <v>100</v>
          </cell>
          <cell r="CN237">
            <v>0</v>
          </cell>
          <cell r="CP237">
            <v>0</v>
          </cell>
          <cell r="CR237">
            <v>0</v>
          </cell>
          <cell r="CS237">
            <v>0</v>
          </cell>
          <cell r="CT237">
            <v>18</v>
          </cell>
          <cell r="CU237">
            <v>0</v>
          </cell>
          <cell r="CV237">
            <v>0</v>
          </cell>
          <cell r="CW237">
            <v>0</v>
          </cell>
          <cell r="CX237">
            <v>0</v>
          </cell>
          <cell r="CY237">
            <v>5</v>
          </cell>
          <cell r="CZ237">
            <v>0</v>
          </cell>
          <cell r="DA237">
            <v>0</v>
          </cell>
          <cell r="DB237">
            <v>0</v>
          </cell>
          <cell r="DC237">
            <v>23</v>
          </cell>
          <cell r="DE237">
            <v>237</v>
          </cell>
          <cell r="DG237">
            <v>1433</v>
          </cell>
          <cell r="DI237">
            <v>0</v>
          </cell>
          <cell r="DJ237">
            <v>0</v>
          </cell>
          <cell r="DK237">
            <v>0</v>
          </cell>
          <cell r="DL237">
            <v>0</v>
          </cell>
          <cell r="DM237">
            <v>0</v>
          </cell>
          <cell r="DN237">
            <v>0</v>
          </cell>
          <cell r="DO237">
            <v>0</v>
          </cell>
          <cell r="DP237">
            <v>0</v>
          </cell>
          <cell r="DQ237">
            <v>0</v>
          </cell>
          <cell r="DR237">
            <v>0</v>
          </cell>
          <cell r="DS237">
            <v>0</v>
          </cell>
          <cell r="DT237">
            <v>0</v>
          </cell>
          <cell r="DU237">
            <v>0</v>
          </cell>
          <cell r="DV237">
            <v>0</v>
          </cell>
          <cell r="DW237">
            <v>0</v>
          </cell>
          <cell r="DX237">
            <v>0</v>
          </cell>
          <cell r="DY237">
            <v>0</v>
          </cell>
          <cell r="DZ237">
            <v>0</v>
          </cell>
          <cell r="EA237">
            <v>0</v>
          </cell>
          <cell r="EB237">
            <v>0</v>
          </cell>
          <cell r="EC237">
            <v>0</v>
          </cell>
          <cell r="ED237">
            <v>0</v>
          </cell>
          <cell r="EE237">
            <v>0</v>
          </cell>
          <cell r="EF237">
            <v>0</v>
          </cell>
          <cell r="EG237">
            <v>0</v>
          </cell>
          <cell r="EH237">
            <v>0</v>
          </cell>
          <cell r="EI237">
            <v>0</v>
          </cell>
          <cell r="EJ237">
            <v>0</v>
          </cell>
          <cell r="EK237">
            <v>0</v>
          </cell>
          <cell r="EL237">
            <v>0</v>
          </cell>
          <cell r="EM237">
            <v>0</v>
          </cell>
          <cell r="EN237">
            <v>0</v>
          </cell>
          <cell r="EO237">
            <v>0</v>
          </cell>
          <cell r="EP237">
            <v>0</v>
          </cell>
          <cell r="EQ237">
            <v>0</v>
          </cell>
          <cell r="ER237">
            <v>0</v>
          </cell>
          <cell r="ES237">
            <v>0</v>
          </cell>
          <cell r="ET237">
            <v>0</v>
          </cell>
          <cell r="EU237">
            <v>0</v>
          </cell>
          <cell r="EV237">
            <v>0</v>
          </cell>
          <cell r="EW237">
            <v>0</v>
          </cell>
          <cell r="EX237">
            <v>0</v>
          </cell>
          <cell r="EY237">
            <v>0</v>
          </cell>
          <cell r="EZ237">
            <v>0</v>
          </cell>
          <cell r="FA237">
            <v>0</v>
          </cell>
          <cell r="FB237">
            <v>0</v>
          </cell>
          <cell r="FC237">
            <v>0</v>
          </cell>
          <cell r="FD237">
            <v>0</v>
          </cell>
          <cell r="FE237">
            <v>0</v>
          </cell>
          <cell r="FF237">
            <v>0</v>
          </cell>
          <cell r="FG237">
            <v>208</v>
          </cell>
          <cell r="FH237">
            <v>954</v>
          </cell>
          <cell r="FJ237">
            <v>0</v>
          </cell>
          <cell r="FL237">
            <v>0</v>
          </cell>
          <cell r="FM237">
            <v>0</v>
          </cell>
          <cell r="FN237">
            <v>0</v>
          </cell>
          <cell r="FO237">
            <v>0</v>
          </cell>
          <cell r="FQ237">
            <v>0</v>
          </cell>
          <cell r="FR237">
            <v>966</v>
          </cell>
          <cell r="FS237">
            <v>0</v>
          </cell>
          <cell r="FT237">
            <v>2411</v>
          </cell>
          <cell r="FU237">
            <v>2393</v>
          </cell>
          <cell r="FV237">
            <v>5340</v>
          </cell>
          <cell r="FW237">
            <v>2326</v>
          </cell>
          <cell r="FX237">
            <v>0</v>
          </cell>
          <cell r="FY237">
            <v>0</v>
          </cell>
          <cell r="FZ237">
            <v>3142</v>
          </cell>
          <cell r="GA237">
            <v>424</v>
          </cell>
          <cell r="GB237">
            <v>460</v>
          </cell>
          <cell r="GC237">
            <v>-1673</v>
          </cell>
          <cell r="GD237">
            <v>0</v>
          </cell>
          <cell r="GE237">
            <v>0</v>
          </cell>
          <cell r="GF237">
            <v>0</v>
          </cell>
          <cell r="GG237">
            <v>-174</v>
          </cell>
          <cell r="GH237">
            <v>0</v>
          </cell>
          <cell r="GI237">
            <v>15615</v>
          </cell>
        </row>
        <row r="238">
          <cell r="B238" t="str">
            <v>West Oxfordshire</v>
          </cell>
          <cell r="C238" t="str">
            <v>SE</v>
          </cell>
          <cell r="D238" t="str">
            <v>SD</v>
          </cell>
          <cell r="E238">
            <v>0</v>
          </cell>
          <cell r="F238">
            <v>0</v>
          </cell>
          <cell r="G238">
            <v>0</v>
          </cell>
          <cell r="H238">
            <v>0</v>
          </cell>
          <cell r="I238">
            <v>0</v>
          </cell>
          <cell r="J238">
            <v>0</v>
          </cell>
          <cell r="L238">
            <v>0</v>
          </cell>
          <cell r="M238">
            <v>0</v>
          </cell>
          <cell r="N238">
            <v>0</v>
          </cell>
          <cell r="O238">
            <v>0</v>
          </cell>
          <cell r="P238">
            <v>0</v>
          </cell>
          <cell r="Q238">
            <v>0</v>
          </cell>
          <cell r="R238">
            <v>0</v>
          </cell>
          <cell r="S238">
            <v>0</v>
          </cell>
          <cell r="T238">
            <v>0</v>
          </cell>
          <cell r="U238">
            <v>31</v>
          </cell>
          <cell r="V238">
            <v>0</v>
          </cell>
          <cell r="W238">
            <v>0</v>
          </cell>
          <cell r="X238">
            <v>0</v>
          </cell>
          <cell r="Y238">
            <v>0</v>
          </cell>
          <cell r="Z238">
            <v>31</v>
          </cell>
          <cell r="AB238">
            <v>0</v>
          </cell>
          <cell r="AC238">
            <v>0</v>
          </cell>
          <cell r="AD238">
            <v>0</v>
          </cell>
          <cell r="AE238">
            <v>0</v>
          </cell>
          <cell r="AF238">
            <v>0</v>
          </cell>
          <cell r="AG238">
            <v>0</v>
          </cell>
          <cell r="AH238">
            <v>0</v>
          </cell>
          <cell r="AI238">
            <v>0</v>
          </cell>
          <cell r="AJ238">
            <v>0</v>
          </cell>
          <cell r="AK238">
            <v>0</v>
          </cell>
          <cell r="AL238">
            <v>0</v>
          </cell>
          <cell r="AN238">
            <v>0</v>
          </cell>
          <cell r="AO238">
            <v>0</v>
          </cell>
          <cell r="AP238">
            <v>0</v>
          </cell>
          <cell r="AQ238">
            <v>37</v>
          </cell>
          <cell r="AR238">
            <v>0</v>
          </cell>
          <cell r="AS238">
            <v>0</v>
          </cell>
          <cell r="AT238">
            <v>0</v>
          </cell>
          <cell r="AU238">
            <v>37</v>
          </cell>
          <cell r="AW238">
            <v>0</v>
          </cell>
          <cell r="AX238">
            <v>457</v>
          </cell>
          <cell r="AY238">
            <v>0</v>
          </cell>
          <cell r="AZ238">
            <v>12</v>
          </cell>
          <cell r="BA238">
            <v>0</v>
          </cell>
          <cell r="BB238">
            <v>469</v>
          </cell>
          <cell r="BD238">
            <v>0</v>
          </cell>
          <cell r="BE238">
            <v>0</v>
          </cell>
          <cell r="BF238">
            <v>0</v>
          </cell>
          <cell r="BG238">
            <v>0</v>
          </cell>
          <cell r="BH238">
            <v>0</v>
          </cell>
          <cell r="BI238">
            <v>0</v>
          </cell>
          <cell r="BJ238">
            <v>0</v>
          </cell>
          <cell r="BK238">
            <v>0</v>
          </cell>
          <cell r="BL238">
            <v>0</v>
          </cell>
          <cell r="BM238">
            <v>22</v>
          </cell>
          <cell r="BN238">
            <v>21</v>
          </cell>
          <cell r="BO238">
            <v>0</v>
          </cell>
          <cell r="BP238">
            <v>0</v>
          </cell>
          <cell r="BQ238">
            <v>0</v>
          </cell>
          <cell r="BR238">
            <v>0</v>
          </cell>
          <cell r="BS238">
            <v>0</v>
          </cell>
          <cell r="BT238">
            <v>0</v>
          </cell>
          <cell r="BU238">
            <v>0</v>
          </cell>
          <cell r="BV238">
            <v>0</v>
          </cell>
          <cell r="BW238">
            <v>0</v>
          </cell>
          <cell r="BX238">
            <v>47</v>
          </cell>
          <cell r="BY238">
            <v>0</v>
          </cell>
          <cell r="BZ238">
            <v>0</v>
          </cell>
          <cell r="CA238">
            <v>0</v>
          </cell>
          <cell r="CB238">
            <v>0</v>
          </cell>
          <cell r="CC238">
            <v>0</v>
          </cell>
          <cell r="CD238">
            <v>90</v>
          </cell>
          <cell r="CF238">
            <v>10</v>
          </cell>
          <cell r="CG238">
            <v>0</v>
          </cell>
          <cell r="CH238">
            <v>0</v>
          </cell>
          <cell r="CI238">
            <v>0</v>
          </cell>
          <cell r="CJ238">
            <v>0</v>
          </cell>
          <cell r="CK238">
            <v>0</v>
          </cell>
          <cell r="CL238">
            <v>10</v>
          </cell>
          <cell r="CN238">
            <v>0</v>
          </cell>
          <cell r="CP238">
            <v>0</v>
          </cell>
          <cell r="CR238">
            <v>0</v>
          </cell>
          <cell r="CS238">
            <v>0</v>
          </cell>
          <cell r="CT238">
            <v>0</v>
          </cell>
          <cell r="CU238">
            <v>0</v>
          </cell>
          <cell r="CV238">
            <v>0</v>
          </cell>
          <cell r="CW238">
            <v>0</v>
          </cell>
          <cell r="CX238">
            <v>0</v>
          </cell>
          <cell r="CY238">
            <v>0</v>
          </cell>
          <cell r="CZ238">
            <v>0</v>
          </cell>
          <cell r="DA238">
            <v>0</v>
          </cell>
          <cell r="DB238">
            <v>0</v>
          </cell>
          <cell r="DC238">
            <v>0</v>
          </cell>
          <cell r="DE238">
            <v>15</v>
          </cell>
          <cell r="DG238">
            <v>652</v>
          </cell>
          <cell r="DI238">
            <v>0</v>
          </cell>
          <cell r="DJ238">
            <v>0</v>
          </cell>
          <cell r="DK238">
            <v>0</v>
          </cell>
          <cell r="DL238">
            <v>0</v>
          </cell>
          <cell r="DM238">
            <v>0</v>
          </cell>
          <cell r="DN238">
            <v>0</v>
          </cell>
          <cell r="DO238">
            <v>0</v>
          </cell>
          <cell r="DP238">
            <v>0</v>
          </cell>
          <cell r="DQ238">
            <v>0</v>
          </cell>
          <cell r="DR238">
            <v>0</v>
          </cell>
          <cell r="DS238">
            <v>0</v>
          </cell>
          <cell r="DT238">
            <v>0</v>
          </cell>
          <cell r="DU238">
            <v>0</v>
          </cell>
          <cell r="DV238">
            <v>0</v>
          </cell>
          <cell r="DW238">
            <v>0</v>
          </cell>
          <cell r="DX238">
            <v>0</v>
          </cell>
          <cell r="DY238">
            <v>0</v>
          </cell>
          <cell r="DZ238">
            <v>0</v>
          </cell>
          <cell r="EA238">
            <v>0</v>
          </cell>
          <cell r="EB238">
            <v>0</v>
          </cell>
          <cell r="EC238">
            <v>0</v>
          </cell>
          <cell r="ED238">
            <v>0</v>
          </cell>
          <cell r="EE238">
            <v>0</v>
          </cell>
          <cell r="EF238">
            <v>0</v>
          </cell>
          <cell r="EG238">
            <v>0</v>
          </cell>
          <cell r="EH238">
            <v>0</v>
          </cell>
          <cell r="EI238">
            <v>0</v>
          </cell>
          <cell r="EJ238">
            <v>0</v>
          </cell>
          <cell r="EK238">
            <v>0</v>
          </cell>
          <cell r="EL238">
            <v>0</v>
          </cell>
          <cell r="EM238">
            <v>0</v>
          </cell>
          <cell r="EN238">
            <v>0</v>
          </cell>
          <cell r="EO238">
            <v>0</v>
          </cell>
          <cell r="EP238">
            <v>0</v>
          </cell>
          <cell r="EQ238">
            <v>0</v>
          </cell>
          <cell r="ER238">
            <v>0</v>
          </cell>
          <cell r="ES238">
            <v>0</v>
          </cell>
          <cell r="ET238">
            <v>0</v>
          </cell>
          <cell r="EU238">
            <v>0</v>
          </cell>
          <cell r="EV238">
            <v>0</v>
          </cell>
          <cell r="EW238">
            <v>0</v>
          </cell>
          <cell r="EX238">
            <v>0</v>
          </cell>
          <cell r="EY238">
            <v>0</v>
          </cell>
          <cell r="EZ238">
            <v>0</v>
          </cell>
          <cell r="FA238">
            <v>0</v>
          </cell>
          <cell r="FB238">
            <v>0</v>
          </cell>
          <cell r="FC238">
            <v>0</v>
          </cell>
          <cell r="FD238">
            <v>0</v>
          </cell>
          <cell r="FE238">
            <v>0</v>
          </cell>
          <cell r="FF238">
            <v>0</v>
          </cell>
          <cell r="FG238">
            <v>1575</v>
          </cell>
          <cell r="FH238">
            <v>9129</v>
          </cell>
          <cell r="FJ238">
            <v>0</v>
          </cell>
          <cell r="FL238">
            <v>0</v>
          </cell>
          <cell r="FM238">
            <v>0</v>
          </cell>
          <cell r="FN238">
            <v>0</v>
          </cell>
          <cell r="FO238">
            <v>0</v>
          </cell>
          <cell r="FQ238">
            <v>0</v>
          </cell>
          <cell r="FR238">
            <v>1452</v>
          </cell>
          <cell r="FS238">
            <v>0</v>
          </cell>
          <cell r="FT238">
            <v>1659</v>
          </cell>
          <cell r="FU238">
            <v>1240</v>
          </cell>
          <cell r="FV238">
            <v>4837</v>
          </cell>
          <cell r="FW238">
            <v>1407</v>
          </cell>
          <cell r="FX238">
            <v>0</v>
          </cell>
          <cell r="FY238">
            <v>0</v>
          </cell>
          <cell r="FZ238">
            <v>3444</v>
          </cell>
          <cell r="GA238">
            <v>103</v>
          </cell>
          <cell r="GB238">
            <v>-1889</v>
          </cell>
          <cell r="GC238">
            <v>-273</v>
          </cell>
          <cell r="GD238">
            <v>153</v>
          </cell>
          <cell r="GE238">
            <v>0</v>
          </cell>
          <cell r="GF238">
            <v>10</v>
          </cell>
          <cell r="GG238">
            <v>-214</v>
          </cell>
          <cell r="GH238">
            <v>740</v>
          </cell>
          <cell r="GI238">
            <v>12669</v>
          </cell>
        </row>
        <row r="239">
          <cell r="B239" t="str">
            <v>Telford and the Wrekin UA</v>
          </cell>
          <cell r="C239" t="str">
            <v>WM</v>
          </cell>
          <cell r="D239" t="str">
            <v>UA</v>
          </cell>
          <cell r="E239">
            <v>55</v>
          </cell>
          <cell r="F239">
            <v>1380</v>
          </cell>
          <cell r="G239">
            <v>736</v>
          </cell>
          <cell r="H239">
            <v>108</v>
          </cell>
          <cell r="I239">
            <v>38</v>
          </cell>
          <cell r="J239">
            <v>2317</v>
          </cell>
          <cell r="L239">
            <v>0</v>
          </cell>
          <cell r="M239">
            <v>0</v>
          </cell>
          <cell r="N239">
            <v>245</v>
          </cell>
          <cell r="O239">
            <v>0</v>
          </cell>
          <cell r="P239">
            <v>0</v>
          </cell>
          <cell r="Q239">
            <v>33</v>
          </cell>
          <cell r="R239">
            <v>0</v>
          </cell>
          <cell r="S239">
            <v>0</v>
          </cell>
          <cell r="T239">
            <v>0</v>
          </cell>
          <cell r="U239">
            <v>15</v>
          </cell>
          <cell r="V239">
            <v>0</v>
          </cell>
          <cell r="W239">
            <v>0</v>
          </cell>
          <cell r="X239">
            <v>9</v>
          </cell>
          <cell r="Y239">
            <v>0</v>
          </cell>
          <cell r="Z239">
            <v>302</v>
          </cell>
          <cell r="AB239">
            <v>0</v>
          </cell>
          <cell r="AC239">
            <v>0</v>
          </cell>
          <cell r="AD239">
            <v>26</v>
          </cell>
          <cell r="AE239">
            <v>0</v>
          </cell>
          <cell r="AF239">
            <v>0</v>
          </cell>
          <cell r="AG239">
            <v>0</v>
          </cell>
          <cell r="AH239">
            <v>127</v>
          </cell>
          <cell r="AI239">
            <v>7</v>
          </cell>
          <cell r="AJ239">
            <v>0</v>
          </cell>
          <cell r="AK239">
            <v>3</v>
          </cell>
          <cell r="AL239">
            <v>163</v>
          </cell>
          <cell r="AN239">
            <v>0</v>
          </cell>
          <cell r="AO239">
            <v>40</v>
          </cell>
          <cell r="AP239">
            <v>0</v>
          </cell>
          <cell r="AQ239">
            <v>0</v>
          </cell>
          <cell r="AR239">
            <v>33</v>
          </cell>
          <cell r="AS239">
            <v>0</v>
          </cell>
          <cell r="AT239">
            <v>0</v>
          </cell>
          <cell r="AU239">
            <v>73</v>
          </cell>
          <cell r="AW239">
            <v>39</v>
          </cell>
          <cell r="AX239">
            <v>315</v>
          </cell>
          <cell r="AY239">
            <v>0</v>
          </cell>
          <cell r="AZ239">
            <v>0</v>
          </cell>
          <cell r="BA239">
            <v>44</v>
          </cell>
          <cell r="BB239">
            <v>398</v>
          </cell>
          <cell r="BD239">
            <v>0</v>
          </cell>
          <cell r="BE239">
            <v>0</v>
          </cell>
          <cell r="BF239">
            <v>0</v>
          </cell>
          <cell r="BG239">
            <v>0</v>
          </cell>
          <cell r="BH239">
            <v>0</v>
          </cell>
          <cell r="BI239">
            <v>0</v>
          </cell>
          <cell r="BJ239">
            <v>0</v>
          </cell>
          <cell r="BK239">
            <v>0</v>
          </cell>
          <cell r="BL239">
            <v>0</v>
          </cell>
          <cell r="BM239">
            <v>1</v>
          </cell>
          <cell r="BN239">
            <v>0</v>
          </cell>
          <cell r="BO239">
            <v>0</v>
          </cell>
          <cell r="BP239">
            <v>0</v>
          </cell>
          <cell r="BQ239">
            <v>52</v>
          </cell>
          <cell r="BR239">
            <v>0</v>
          </cell>
          <cell r="BS239">
            <v>0</v>
          </cell>
          <cell r="BT239">
            <v>0</v>
          </cell>
          <cell r="BU239">
            <v>0</v>
          </cell>
          <cell r="BV239">
            <v>0</v>
          </cell>
          <cell r="BW239">
            <v>0</v>
          </cell>
          <cell r="BX239">
            <v>0</v>
          </cell>
          <cell r="BY239">
            <v>0</v>
          </cell>
          <cell r="BZ239">
            <v>0</v>
          </cell>
          <cell r="CA239">
            <v>0</v>
          </cell>
          <cell r="CB239">
            <v>0</v>
          </cell>
          <cell r="CC239">
            <v>0</v>
          </cell>
          <cell r="CD239">
            <v>53</v>
          </cell>
          <cell r="CF239">
            <v>0</v>
          </cell>
          <cell r="CG239">
            <v>0</v>
          </cell>
          <cell r="CH239">
            <v>0</v>
          </cell>
          <cell r="CI239">
            <v>0</v>
          </cell>
          <cell r="CJ239">
            <v>14</v>
          </cell>
          <cell r="CK239">
            <v>0</v>
          </cell>
          <cell r="CL239">
            <v>14</v>
          </cell>
          <cell r="CN239">
            <v>0</v>
          </cell>
          <cell r="CP239">
            <v>0</v>
          </cell>
          <cell r="CR239">
            <v>0</v>
          </cell>
          <cell r="CS239">
            <v>0</v>
          </cell>
          <cell r="CT239">
            <v>0</v>
          </cell>
          <cell r="CU239">
            <v>0</v>
          </cell>
          <cell r="CV239">
            <v>0</v>
          </cell>
          <cell r="CW239">
            <v>0</v>
          </cell>
          <cell r="CX239">
            <v>4</v>
          </cell>
          <cell r="CY239">
            <v>0</v>
          </cell>
          <cell r="CZ239">
            <v>0</v>
          </cell>
          <cell r="DA239">
            <v>0</v>
          </cell>
          <cell r="DB239">
            <v>0</v>
          </cell>
          <cell r="DC239">
            <v>4</v>
          </cell>
          <cell r="DE239">
            <v>194</v>
          </cell>
          <cell r="DG239">
            <v>3518</v>
          </cell>
          <cell r="DI239">
            <v>0</v>
          </cell>
          <cell r="DJ239">
            <v>0</v>
          </cell>
          <cell r="DK239">
            <v>0</v>
          </cell>
          <cell r="DL239">
            <v>0</v>
          </cell>
          <cell r="DM239">
            <v>0</v>
          </cell>
          <cell r="DN239">
            <v>0</v>
          </cell>
          <cell r="DO239">
            <v>0</v>
          </cell>
          <cell r="DP239">
            <v>0</v>
          </cell>
          <cell r="DQ239">
            <v>0</v>
          </cell>
          <cell r="DR239">
            <v>0</v>
          </cell>
          <cell r="DS239">
            <v>0</v>
          </cell>
          <cell r="DT239">
            <v>0</v>
          </cell>
          <cell r="DU239">
            <v>0</v>
          </cell>
          <cell r="DV239">
            <v>0</v>
          </cell>
          <cell r="DW239">
            <v>0</v>
          </cell>
          <cell r="DX239">
            <v>0</v>
          </cell>
          <cell r="DY239">
            <v>0</v>
          </cell>
          <cell r="DZ239">
            <v>0</v>
          </cell>
          <cell r="EA239">
            <v>0</v>
          </cell>
          <cell r="EB239">
            <v>0</v>
          </cell>
          <cell r="EC239">
            <v>0</v>
          </cell>
          <cell r="ED239">
            <v>0</v>
          </cell>
          <cell r="EE239">
            <v>0</v>
          </cell>
          <cell r="EF239">
            <v>0</v>
          </cell>
          <cell r="EG239">
            <v>0</v>
          </cell>
          <cell r="EH239">
            <v>0</v>
          </cell>
          <cell r="EI239">
            <v>0</v>
          </cell>
          <cell r="EJ239">
            <v>0</v>
          </cell>
          <cell r="EK239">
            <v>0</v>
          </cell>
          <cell r="EL239">
            <v>0</v>
          </cell>
          <cell r="EM239">
            <v>0</v>
          </cell>
          <cell r="EN239">
            <v>0</v>
          </cell>
          <cell r="EO239">
            <v>0</v>
          </cell>
          <cell r="EP239">
            <v>0</v>
          </cell>
          <cell r="EQ239">
            <v>0</v>
          </cell>
          <cell r="ER239">
            <v>0</v>
          </cell>
          <cell r="ES239">
            <v>0</v>
          </cell>
          <cell r="ET239">
            <v>0</v>
          </cell>
          <cell r="EU239">
            <v>0</v>
          </cell>
          <cell r="EV239">
            <v>0</v>
          </cell>
          <cell r="EW239">
            <v>0</v>
          </cell>
          <cell r="EX239">
            <v>0</v>
          </cell>
          <cell r="EY239">
            <v>0</v>
          </cell>
          <cell r="EZ239">
            <v>0</v>
          </cell>
          <cell r="FA239">
            <v>0</v>
          </cell>
          <cell r="FB239">
            <v>0</v>
          </cell>
          <cell r="FC239">
            <v>0</v>
          </cell>
          <cell r="FD239">
            <v>0</v>
          </cell>
          <cell r="FE239">
            <v>0</v>
          </cell>
          <cell r="FF239">
            <v>3850</v>
          </cell>
          <cell r="FG239">
            <v>11898</v>
          </cell>
          <cell r="FH239">
            <v>4730</v>
          </cell>
          <cell r="FJ239">
            <v>0</v>
          </cell>
          <cell r="FL239">
            <v>0</v>
          </cell>
          <cell r="FM239">
            <v>0</v>
          </cell>
          <cell r="FN239">
            <v>0</v>
          </cell>
          <cell r="FO239">
            <v>0</v>
          </cell>
          <cell r="FQ239">
            <v>143988</v>
          </cell>
          <cell r="FR239">
            <v>9592</v>
          </cell>
          <cell r="FS239">
            <v>61998</v>
          </cell>
          <cell r="FT239">
            <v>8642</v>
          </cell>
          <cell r="FU239">
            <v>9767</v>
          </cell>
          <cell r="FV239">
            <v>17611</v>
          </cell>
          <cell r="FW239">
            <v>4185</v>
          </cell>
          <cell r="FX239">
            <v>0</v>
          </cell>
          <cell r="FY239">
            <v>0</v>
          </cell>
          <cell r="FZ239">
            <v>13115</v>
          </cell>
          <cell r="GA239">
            <v>860</v>
          </cell>
          <cell r="GB239">
            <v>796</v>
          </cell>
          <cell r="GC239">
            <v>-4662</v>
          </cell>
          <cell r="GD239">
            <v>586</v>
          </cell>
          <cell r="GE239">
            <v>4600</v>
          </cell>
          <cell r="GF239">
            <v>7918</v>
          </cell>
          <cell r="GG239">
            <v>7020</v>
          </cell>
          <cell r="GH239">
            <v>-8446</v>
          </cell>
          <cell r="GI239">
            <v>277570</v>
          </cell>
        </row>
        <row r="240">
          <cell r="B240" t="str">
            <v>Shropshire UA</v>
          </cell>
          <cell r="C240" t="str">
            <v>WM</v>
          </cell>
          <cell r="D240" t="str">
            <v>UA</v>
          </cell>
          <cell r="E240">
            <v>0</v>
          </cell>
          <cell r="F240">
            <v>2994</v>
          </cell>
          <cell r="G240">
            <v>7763</v>
          </cell>
          <cell r="H240">
            <v>497</v>
          </cell>
          <cell r="I240">
            <v>355</v>
          </cell>
          <cell r="J240">
            <v>11609</v>
          </cell>
          <cell r="L240">
            <v>242</v>
          </cell>
          <cell r="M240">
            <v>7978</v>
          </cell>
          <cell r="N240">
            <v>21</v>
          </cell>
          <cell r="O240">
            <v>61</v>
          </cell>
          <cell r="P240">
            <v>34</v>
          </cell>
          <cell r="Q240">
            <v>31</v>
          </cell>
          <cell r="R240">
            <v>0</v>
          </cell>
          <cell r="S240">
            <v>0</v>
          </cell>
          <cell r="T240">
            <v>9</v>
          </cell>
          <cell r="U240">
            <v>252</v>
          </cell>
          <cell r="V240">
            <v>0</v>
          </cell>
          <cell r="W240">
            <v>0</v>
          </cell>
          <cell r="X240">
            <v>284</v>
          </cell>
          <cell r="Y240">
            <v>0</v>
          </cell>
          <cell r="Z240">
            <v>8912</v>
          </cell>
          <cell r="AB240">
            <v>0</v>
          </cell>
          <cell r="AC240">
            <v>0</v>
          </cell>
          <cell r="AD240">
            <v>65</v>
          </cell>
          <cell r="AE240">
            <v>1</v>
          </cell>
          <cell r="AF240">
            <v>358</v>
          </cell>
          <cell r="AG240">
            <v>48</v>
          </cell>
          <cell r="AH240">
            <v>296</v>
          </cell>
          <cell r="AI240">
            <v>38</v>
          </cell>
          <cell r="AJ240">
            <v>0</v>
          </cell>
          <cell r="AK240">
            <v>2</v>
          </cell>
          <cell r="AL240">
            <v>808</v>
          </cell>
          <cell r="AN240">
            <v>0</v>
          </cell>
          <cell r="AO240">
            <v>122</v>
          </cell>
          <cell r="AP240">
            <v>0</v>
          </cell>
          <cell r="AQ240">
            <v>0</v>
          </cell>
          <cell r="AR240">
            <v>167</v>
          </cell>
          <cell r="AS240">
            <v>0</v>
          </cell>
          <cell r="AT240">
            <v>0</v>
          </cell>
          <cell r="AU240">
            <v>289</v>
          </cell>
          <cell r="AW240">
            <v>327</v>
          </cell>
          <cell r="AX240">
            <v>1248</v>
          </cell>
          <cell r="AY240">
            <v>203</v>
          </cell>
          <cell r="AZ240">
            <v>4</v>
          </cell>
          <cell r="BA240">
            <v>512</v>
          </cell>
          <cell r="BB240">
            <v>2294</v>
          </cell>
          <cell r="BD240">
            <v>30</v>
          </cell>
          <cell r="BE240">
            <v>3</v>
          </cell>
          <cell r="BF240">
            <v>0</v>
          </cell>
          <cell r="BG240">
            <v>0</v>
          </cell>
          <cell r="BH240">
            <v>0</v>
          </cell>
          <cell r="BI240">
            <v>0</v>
          </cell>
          <cell r="BJ240">
            <v>0</v>
          </cell>
          <cell r="BK240">
            <v>0</v>
          </cell>
          <cell r="BL240">
            <v>0</v>
          </cell>
          <cell r="BM240">
            <v>79</v>
          </cell>
          <cell r="BN240">
            <v>0</v>
          </cell>
          <cell r="BO240">
            <v>0</v>
          </cell>
          <cell r="BP240">
            <v>14</v>
          </cell>
          <cell r="BQ240">
            <v>0</v>
          </cell>
          <cell r="BR240">
            <v>115</v>
          </cell>
          <cell r="BS240">
            <v>0</v>
          </cell>
          <cell r="BT240">
            <v>0</v>
          </cell>
          <cell r="BU240">
            <v>0</v>
          </cell>
          <cell r="BV240">
            <v>64</v>
          </cell>
          <cell r="BW240">
            <v>274</v>
          </cell>
          <cell r="BX240">
            <v>0</v>
          </cell>
          <cell r="BY240">
            <v>138</v>
          </cell>
          <cell r="BZ240">
            <v>0</v>
          </cell>
          <cell r="CA240">
            <v>0</v>
          </cell>
          <cell r="CB240">
            <v>0</v>
          </cell>
          <cell r="CC240">
            <v>0</v>
          </cell>
          <cell r="CD240">
            <v>717</v>
          </cell>
          <cell r="CF240">
            <v>0</v>
          </cell>
          <cell r="CG240">
            <v>0</v>
          </cell>
          <cell r="CH240">
            <v>0</v>
          </cell>
          <cell r="CI240">
            <v>52</v>
          </cell>
          <cell r="CJ240">
            <v>179</v>
          </cell>
          <cell r="CK240">
            <v>0</v>
          </cell>
          <cell r="CL240">
            <v>231</v>
          </cell>
          <cell r="CN240">
            <v>0</v>
          </cell>
          <cell r="CP240">
            <v>0</v>
          </cell>
          <cell r="CR240">
            <v>0</v>
          </cell>
          <cell r="CS240">
            <v>0</v>
          </cell>
          <cell r="CT240">
            <v>1040</v>
          </cell>
          <cell r="CU240">
            <v>0</v>
          </cell>
          <cell r="CV240">
            <v>0</v>
          </cell>
          <cell r="CW240">
            <v>0</v>
          </cell>
          <cell r="CX240">
            <v>0</v>
          </cell>
          <cell r="CY240">
            <v>771</v>
          </cell>
          <cell r="CZ240">
            <v>0</v>
          </cell>
          <cell r="DA240">
            <v>0</v>
          </cell>
          <cell r="DB240">
            <v>0</v>
          </cell>
          <cell r="DC240">
            <v>1811</v>
          </cell>
          <cell r="DE240">
            <v>0</v>
          </cell>
          <cell r="DG240">
            <v>26671</v>
          </cell>
          <cell r="DI240">
            <v>0</v>
          </cell>
          <cell r="DJ240">
            <v>0</v>
          </cell>
          <cell r="DK240">
            <v>0</v>
          </cell>
          <cell r="DL240">
            <v>0</v>
          </cell>
          <cell r="DM240">
            <v>0</v>
          </cell>
          <cell r="DN240">
            <v>0</v>
          </cell>
          <cell r="DO240">
            <v>0</v>
          </cell>
          <cell r="DP240">
            <v>0</v>
          </cell>
          <cell r="DQ240">
            <v>0</v>
          </cell>
          <cell r="DR240">
            <v>0</v>
          </cell>
          <cell r="DS240">
            <v>0</v>
          </cell>
          <cell r="DT240">
            <v>0</v>
          </cell>
          <cell r="DU240">
            <v>0</v>
          </cell>
          <cell r="DV240">
            <v>0</v>
          </cell>
          <cell r="DW240">
            <v>0</v>
          </cell>
          <cell r="DX240">
            <v>0</v>
          </cell>
          <cell r="DY240">
            <v>0</v>
          </cell>
          <cell r="DZ240">
            <v>0</v>
          </cell>
          <cell r="EA240">
            <v>0</v>
          </cell>
          <cell r="EB240">
            <v>0</v>
          </cell>
          <cell r="EC240">
            <v>0</v>
          </cell>
          <cell r="ED240">
            <v>0</v>
          </cell>
          <cell r="EE240">
            <v>0</v>
          </cell>
          <cell r="EF240">
            <v>0</v>
          </cell>
          <cell r="EG240">
            <v>0</v>
          </cell>
          <cell r="EH240">
            <v>0</v>
          </cell>
          <cell r="EI240">
            <v>0</v>
          </cell>
          <cell r="EJ240">
            <v>0</v>
          </cell>
          <cell r="EK240">
            <v>0</v>
          </cell>
          <cell r="EL240">
            <v>0</v>
          </cell>
          <cell r="EM240">
            <v>0</v>
          </cell>
          <cell r="EN240">
            <v>0</v>
          </cell>
          <cell r="EO240">
            <v>0</v>
          </cell>
          <cell r="EP240">
            <v>0</v>
          </cell>
          <cell r="EQ240">
            <v>0</v>
          </cell>
          <cell r="ER240">
            <v>0</v>
          </cell>
          <cell r="ES240">
            <v>0</v>
          </cell>
          <cell r="ET240">
            <v>0</v>
          </cell>
          <cell r="EU240">
            <v>0</v>
          </cell>
          <cell r="EV240">
            <v>0</v>
          </cell>
          <cell r="EW240">
            <v>0</v>
          </cell>
          <cell r="EX240">
            <v>0</v>
          </cell>
          <cell r="EY240">
            <v>0</v>
          </cell>
          <cell r="EZ240">
            <v>0</v>
          </cell>
          <cell r="FA240">
            <v>0</v>
          </cell>
          <cell r="FB240">
            <v>0</v>
          </cell>
          <cell r="FC240">
            <v>0</v>
          </cell>
          <cell r="FD240">
            <v>0</v>
          </cell>
          <cell r="FE240">
            <v>0</v>
          </cell>
          <cell r="FF240">
            <v>7139</v>
          </cell>
          <cell r="FG240">
            <v>20836</v>
          </cell>
          <cell r="FH240">
            <v>4870</v>
          </cell>
          <cell r="FJ240">
            <v>0</v>
          </cell>
          <cell r="FL240">
            <v>0</v>
          </cell>
          <cell r="FM240">
            <v>0</v>
          </cell>
          <cell r="FN240">
            <v>0</v>
          </cell>
          <cell r="FO240">
            <v>0</v>
          </cell>
          <cell r="FQ240">
            <v>222023</v>
          </cell>
          <cell r="FR240">
            <v>19694</v>
          </cell>
          <cell r="FS240">
            <v>96906</v>
          </cell>
          <cell r="FT240">
            <v>61558</v>
          </cell>
          <cell r="FU240">
            <v>15098</v>
          </cell>
          <cell r="FV240">
            <v>37490</v>
          </cell>
          <cell r="FW240">
            <v>8680</v>
          </cell>
          <cell r="FX240">
            <v>0</v>
          </cell>
          <cell r="FY240">
            <v>0</v>
          </cell>
          <cell r="FZ240">
            <v>33534</v>
          </cell>
          <cell r="GA240">
            <v>1120</v>
          </cell>
          <cell r="GB240">
            <v>0</v>
          </cell>
          <cell r="GC240">
            <v>4</v>
          </cell>
          <cell r="GD240">
            <v>404</v>
          </cell>
          <cell r="GE240">
            <v>25397</v>
          </cell>
          <cell r="GF240">
            <v>0</v>
          </cell>
          <cell r="GG240">
            <v>12958</v>
          </cell>
          <cell r="GH240">
            <v>-17296</v>
          </cell>
          <cell r="GI240">
            <v>517570</v>
          </cell>
        </row>
        <row r="241">
          <cell r="B241" t="str">
            <v>Somerset</v>
          </cell>
          <cell r="C241" t="str">
            <v>SW</v>
          </cell>
          <cell r="D241" t="str">
            <v>SC</v>
          </cell>
          <cell r="E241">
            <v>5464</v>
          </cell>
          <cell r="F241">
            <v>8251</v>
          </cell>
          <cell r="G241">
            <v>641</v>
          </cell>
          <cell r="H241">
            <v>1382</v>
          </cell>
          <cell r="I241">
            <v>0</v>
          </cell>
          <cell r="J241">
            <v>15738</v>
          </cell>
          <cell r="L241">
            <v>13954</v>
          </cell>
          <cell r="M241">
            <v>0</v>
          </cell>
          <cell r="N241">
            <v>0</v>
          </cell>
          <cell r="O241">
            <v>24</v>
          </cell>
          <cell r="P241">
            <v>0</v>
          </cell>
          <cell r="Q241">
            <v>0</v>
          </cell>
          <cell r="R241">
            <v>0</v>
          </cell>
          <cell r="S241">
            <v>0</v>
          </cell>
          <cell r="T241">
            <v>0</v>
          </cell>
          <cell r="U241">
            <v>0</v>
          </cell>
          <cell r="V241">
            <v>46</v>
          </cell>
          <cell r="W241">
            <v>0</v>
          </cell>
          <cell r="X241">
            <v>0</v>
          </cell>
          <cell r="Y241">
            <v>0</v>
          </cell>
          <cell r="Z241">
            <v>14024</v>
          </cell>
          <cell r="AB241">
            <v>0</v>
          </cell>
          <cell r="AC241">
            <v>0</v>
          </cell>
          <cell r="AD241">
            <v>367</v>
          </cell>
          <cell r="AE241">
            <v>0</v>
          </cell>
          <cell r="AF241">
            <v>109</v>
          </cell>
          <cell r="AG241">
            <v>68</v>
          </cell>
          <cell r="AH241">
            <v>780</v>
          </cell>
          <cell r="AI241">
            <v>7</v>
          </cell>
          <cell r="AJ241">
            <v>0</v>
          </cell>
          <cell r="AK241">
            <v>0</v>
          </cell>
          <cell r="AL241">
            <v>1331</v>
          </cell>
          <cell r="AN241">
            <v>0</v>
          </cell>
          <cell r="AO241">
            <v>0</v>
          </cell>
          <cell r="AP241">
            <v>0</v>
          </cell>
          <cell r="AQ241">
            <v>0</v>
          </cell>
          <cell r="AR241">
            <v>0</v>
          </cell>
          <cell r="AS241">
            <v>0</v>
          </cell>
          <cell r="AT241">
            <v>0</v>
          </cell>
          <cell r="AU241">
            <v>0</v>
          </cell>
          <cell r="AW241">
            <v>323</v>
          </cell>
          <cell r="AX241">
            <v>0</v>
          </cell>
          <cell r="AY241">
            <v>369</v>
          </cell>
          <cell r="AZ241">
            <v>0</v>
          </cell>
          <cell r="BA241">
            <v>435</v>
          </cell>
          <cell r="BB241">
            <v>1127</v>
          </cell>
          <cell r="BD241">
            <v>0</v>
          </cell>
          <cell r="BE241">
            <v>0</v>
          </cell>
          <cell r="BF241">
            <v>0</v>
          </cell>
          <cell r="BG241">
            <v>132</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1529</v>
          </cell>
          <cell r="BZ241">
            <v>0</v>
          </cell>
          <cell r="CA241">
            <v>0</v>
          </cell>
          <cell r="CB241">
            <v>0</v>
          </cell>
          <cell r="CC241">
            <v>0</v>
          </cell>
          <cell r="CD241">
            <v>1661</v>
          </cell>
          <cell r="CF241">
            <v>0</v>
          </cell>
          <cell r="CG241">
            <v>0</v>
          </cell>
          <cell r="CH241">
            <v>0</v>
          </cell>
          <cell r="CI241">
            <v>0</v>
          </cell>
          <cell r="CJ241">
            <v>218</v>
          </cell>
          <cell r="CK241">
            <v>1</v>
          </cell>
          <cell r="CL241">
            <v>219</v>
          </cell>
          <cell r="CN241">
            <v>0</v>
          </cell>
          <cell r="CP241">
            <v>0</v>
          </cell>
          <cell r="CR241">
            <v>0</v>
          </cell>
          <cell r="CS241">
            <v>0</v>
          </cell>
          <cell r="CT241">
            <v>6</v>
          </cell>
          <cell r="CU241">
            <v>0</v>
          </cell>
          <cell r="CV241">
            <v>0</v>
          </cell>
          <cell r="CW241">
            <v>0</v>
          </cell>
          <cell r="CX241">
            <v>0</v>
          </cell>
          <cell r="CY241">
            <v>22</v>
          </cell>
          <cell r="CZ241">
            <v>0</v>
          </cell>
          <cell r="DA241">
            <v>0</v>
          </cell>
          <cell r="DB241">
            <v>0</v>
          </cell>
          <cell r="DC241">
            <v>28</v>
          </cell>
          <cell r="DE241">
            <v>0</v>
          </cell>
          <cell r="DG241">
            <v>34128</v>
          </cell>
          <cell r="DI241">
            <v>0</v>
          </cell>
          <cell r="DJ241">
            <v>0</v>
          </cell>
          <cell r="DK241">
            <v>0</v>
          </cell>
          <cell r="DL241">
            <v>0</v>
          </cell>
          <cell r="DM241">
            <v>0</v>
          </cell>
          <cell r="DN241">
            <v>0</v>
          </cell>
          <cell r="DO241">
            <v>0</v>
          </cell>
          <cell r="DP241">
            <v>0</v>
          </cell>
          <cell r="DQ241">
            <v>0</v>
          </cell>
          <cell r="DR241">
            <v>0</v>
          </cell>
          <cell r="DS241">
            <v>0</v>
          </cell>
          <cell r="DT241">
            <v>0</v>
          </cell>
          <cell r="DU241">
            <v>0</v>
          </cell>
          <cell r="DV241">
            <v>0</v>
          </cell>
          <cell r="DW241">
            <v>0</v>
          </cell>
          <cell r="DX241">
            <v>0</v>
          </cell>
          <cell r="DY241">
            <v>0</v>
          </cell>
          <cell r="DZ241">
            <v>0</v>
          </cell>
          <cell r="EA241">
            <v>0</v>
          </cell>
          <cell r="EB241">
            <v>0</v>
          </cell>
          <cell r="EC241">
            <v>0</v>
          </cell>
          <cell r="ED241">
            <v>0</v>
          </cell>
          <cell r="EE241">
            <v>0</v>
          </cell>
          <cell r="EF241">
            <v>0</v>
          </cell>
          <cell r="EG241">
            <v>0</v>
          </cell>
          <cell r="EH241">
            <v>0</v>
          </cell>
          <cell r="EI241">
            <v>0</v>
          </cell>
          <cell r="EJ241">
            <v>0</v>
          </cell>
          <cell r="EK241">
            <v>0</v>
          </cell>
          <cell r="EL241">
            <v>0</v>
          </cell>
          <cell r="EM241">
            <v>0</v>
          </cell>
          <cell r="EN241">
            <v>0</v>
          </cell>
          <cell r="EO241">
            <v>0</v>
          </cell>
          <cell r="EP241">
            <v>0</v>
          </cell>
          <cell r="EQ241">
            <v>0</v>
          </cell>
          <cell r="ER241">
            <v>0</v>
          </cell>
          <cell r="ES241">
            <v>0</v>
          </cell>
          <cell r="ET241">
            <v>0</v>
          </cell>
          <cell r="EU241">
            <v>0</v>
          </cell>
          <cell r="EV241">
            <v>0</v>
          </cell>
          <cell r="EW241">
            <v>0</v>
          </cell>
          <cell r="EX241">
            <v>0</v>
          </cell>
          <cell r="EY241">
            <v>0</v>
          </cell>
          <cell r="EZ241">
            <v>0</v>
          </cell>
          <cell r="FA241">
            <v>0</v>
          </cell>
          <cell r="FB241">
            <v>0</v>
          </cell>
          <cell r="FC241">
            <v>0</v>
          </cell>
          <cell r="FD241">
            <v>0</v>
          </cell>
          <cell r="FE241">
            <v>0</v>
          </cell>
          <cell r="FF241">
            <v>26366</v>
          </cell>
          <cell r="FG241">
            <v>18164</v>
          </cell>
          <cell r="FH241">
            <v>10941</v>
          </cell>
          <cell r="FJ241">
            <v>0</v>
          </cell>
          <cell r="FL241">
            <v>0</v>
          </cell>
          <cell r="FM241">
            <v>0</v>
          </cell>
          <cell r="FN241">
            <v>0</v>
          </cell>
          <cell r="FO241">
            <v>0</v>
          </cell>
          <cell r="FQ241">
            <v>409741</v>
          </cell>
          <cell r="FR241">
            <v>31299</v>
          </cell>
          <cell r="FS241">
            <v>167421</v>
          </cell>
          <cell r="FT241">
            <v>17002</v>
          </cell>
          <cell r="FU241">
            <v>11948</v>
          </cell>
          <cell r="FV241">
            <v>28312</v>
          </cell>
          <cell r="FW241">
            <v>6752</v>
          </cell>
          <cell r="FX241">
            <v>0</v>
          </cell>
          <cell r="FY241">
            <v>0</v>
          </cell>
          <cell r="FZ241">
            <v>6519</v>
          </cell>
          <cell r="GA241">
            <v>0</v>
          </cell>
          <cell r="GB241">
            <v>9000</v>
          </cell>
          <cell r="GC241">
            <v>0</v>
          </cell>
          <cell r="GD241">
            <v>0</v>
          </cell>
          <cell r="GE241">
            <v>19425</v>
          </cell>
          <cell r="GF241">
            <v>17415</v>
          </cell>
          <cell r="GG241">
            <v>22066</v>
          </cell>
          <cell r="GH241">
            <v>-23509</v>
          </cell>
          <cell r="GI241">
            <v>723391</v>
          </cell>
        </row>
        <row r="242">
          <cell r="B242" t="str">
            <v>Mendip</v>
          </cell>
          <cell r="C242" t="str">
            <v>SW</v>
          </cell>
          <cell r="D242" t="str">
            <v>SD</v>
          </cell>
          <cell r="E242">
            <v>0</v>
          </cell>
          <cell r="F242">
            <v>0</v>
          </cell>
          <cell r="G242">
            <v>0</v>
          </cell>
          <cell r="H242">
            <v>0</v>
          </cell>
          <cell r="I242">
            <v>0</v>
          </cell>
          <cell r="J242">
            <v>0</v>
          </cell>
          <cell r="L242">
            <v>0</v>
          </cell>
          <cell r="M242">
            <v>0</v>
          </cell>
          <cell r="N242">
            <v>0</v>
          </cell>
          <cell r="O242">
            <v>0</v>
          </cell>
          <cell r="P242">
            <v>0</v>
          </cell>
          <cell r="Q242">
            <v>0</v>
          </cell>
          <cell r="R242">
            <v>0</v>
          </cell>
          <cell r="S242">
            <v>0</v>
          </cell>
          <cell r="T242">
            <v>0</v>
          </cell>
          <cell r="U242">
            <v>216</v>
          </cell>
          <cell r="V242">
            <v>0</v>
          </cell>
          <cell r="W242">
            <v>0</v>
          </cell>
          <cell r="X242">
            <v>0</v>
          </cell>
          <cell r="Y242">
            <v>0</v>
          </cell>
          <cell r="Z242">
            <v>216</v>
          </cell>
          <cell r="AB242">
            <v>0</v>
          </cell>
          <cell r="AC242">
            <v>0</v>
          </cell>
          <cell r="AD242">
            <v>0</v>
          </cell>
          <cell r="AE242">
            <v>0</v>
          </cell>
          <cell r="AF242">
            <v>0</v>
          </cell>
          <cell r="AG242">
            <v>3</v>
          </cell>
          <cell r="AH242">
            <v>0</v>
          </cell>
          <cell r="AI242">
            <v>0</v>
          </cell>
          <cell r="AJ242">
            <v>0</v>
          </cell>
          <cell r="AK242">
            <v>0</v>
          </cell>
          <cell r="AL242">
            <v>3</v>
          </cell>
          <cell r="AN242">
            <v>0</v>
          </cell>
          <cell r="AO242">
            <v>27</v>
          </cell>
          <cell r="AP242">
            <v>0</v>
          </cell>
          <cell r="AQ242">
            <v>0</v>
          </cell>
          <cell r="AR242">
            <v>0</v>
          </cell>
          <cell r="AS242">
            <v>0</v>
          </cell>
          <cell r="AT242">
            <v>44</v>
          </cell>
          <cell r="AU242">
            <v>71</v>
          </cell>
          <cell r="AW242">
            <v>45</v>
          </cell>
          <cell r="AX242">
            <v>381</v>
          </cell>
          <cell r="AY242">
            <v>0</v>
          </cell>
          <cell r="AZ242">
            <v>0</v>
          </cell>
          <cell r="BA242">
            <v>0</v>
          </cell>
          <cell r="BB242">
            <v>426</v>
          </cell>
          <cell r="BD242">
            <v>16</v>
          </cell>
          <cell r="BE242">
            <v>0</v>
          </cell>
          <cell r="BF242">
            <v>0</v>
          </cell>
          <cell r="BG242">
            <v>0</v>
          </cell>
          <cell r="BH242">
            <v>0</v>
          </cell>
          <cell r="BI242">
            <v>0</v>
          </cell>
          <cell r="BJ242">
            <v>0</v>
          </cell>
          <cell r="BK242">
            <v>0</v>
          </cell>
          <cell r="BL242">
            <v>0</v>
          </cell>
          <cell r="BM242">
            <v>47</v>
          </cell>
          <cell r="BN242">
            <v>0</v>
          </cell>
          <cell r="BO242">
            <v>0</v>
          </cell>
          <cell r="BP242">
            <v>0</v>
          </cell>
          <cell r="BQ242">
            <v>0</v>
          </cell>
          <cell r="BR242">
            <v>37</v>
          </cell>
          <cell r="BS242">
            <v>16</v>
          </cell>
          <cell r="BT242">
            <v>0</v>
          </cell>
          <cell r="BU242">
            <v>0</v>
          </cell>
          <cell r="BV242">
            <v>0</v>
          </cell>
          <cell r="BW242">
            <v>0</v>
          </cell>
          <cell r="BX242">
            <v>21</v>
          </cell>
          <cell r="BY242">
            <v>0</v>
          </cell>
          <cell r="BZ242">
            <v>0</v>
          </cell>
          <cell r="CA242">
            <v>0</v>
          </cell>
          <cell r="CB242">
            <v>0</v>
          </cell>
          <cell r="CC242">
            <v>0</v>
          </cell>
          <cell r="CD242">
            <v>137</v>
          </cell>
          <cell r="CF242">
            <v>1</v>
          </cell>
          <cell r="CG242">
            <v>22</v>
          </cell>
          <cell r="CH242">
            <v>0</v>
          </cell>
          <cell r="CI242">
            <v>0</v>
          </cell>
          <cell r="CJ242">
            <v>15</v>
          </cell>
          <cell r="CK242">
            <v>0</v>
          </cell>
          <cell r="CL242">
            <v>38</v>
          </cell>
          <cell r="CN242">
            <v>0</v>
          </cell>
          <cell r="CP242">
            <v>0</v>
          </cell>
          <cell r="CR242">
            <v>0</v>
          </cell>
          <cell r="CS242">
            <v>0</v>
          </cell>
          <cell r="CT242">
            <v>139</v>
          </cell>
          <cell r="CU242">
            <v>0</v>
          </cell>
          <cell r="CV242">
            <v>0</v>
          </cell>
          <cell r="CW242">
            <v>0</v>
          </cell>
          <cell r="CX242">
            <v>0</v>
          </cell>
          <cell r="CY242">
            <v>173</v>
          </cell>
          <cell r="CZ242">
            <v>0</v>
          </cell>
          <cell r="DA242">
            <v>0</v>
          </cell>
          <cell r="DB242">
            <v>0</v>
          </cell>
          <cell r="DC242">
            <v>312</v>
          </cell>
          <cell r="DE242">
            <v>0</v>
          </cell>
          <cell r="DG242">
            <v>1203</v>
          </cell>
          <cell r="DI242">
            <v>0</v>
          </cell>
          <cell r="DJ242">
            <v>0</v>
          </cell>
          <cell r="DK242">
            <v>0</v>
          </cell>
          <cell r="DL242">
            <v>0</v>
          </cell>
          <cell r="DM242">
            <v>0</v>
          </cell>
          <cell r="DN242">
            <v>0</v>
          </cell>
          <cell r="DO242">
            <v>0</v>
          </cell>
          <cell r="DP242">
            <v>0</v>
          </cell>
          <cell r="DQ242">
            <v>0</v>
          </cell>
          <cell r="DR242">
            <v>0</v>
          </cell>
          <cell r="DS242">
            <v>0</v>
          </cell>
          <cell r="DT242">
            <v>0</v>
          </cell>
          <cell r="DU242">
            <v>0</v>
          </cell>
          <cell r="DV242">
            <v>0</v>
          </cell>
          <cell r="DW242">
            <v>0</v>
          </cell>
          <cell r="DX242">
            <v>0</v>
          </cell>
          <cell r="DY242">
            <v>0</v>
          </cell>
          <cell r="DZ242">
            <v>0</v>
          </cell>
          <cell r="EA242">
            <v>0</v>
          </cell>
          <cell r="EB242">
            <v>0</v>
          </cell>
          <cell r="EC242">
            <v>0</v>
          </cell>
          <cell r="ED242">
            <v>0</v>
          </cell>
          <cell r="EE242">
            <v>0</v>
          </cell>
          <cell r="EF242">
            <v>0</v>
          </cell>
          <cell r="EG242">
            <v>0</v>
          </cell>
          <cell r="EH242">
            <v>0</v>
          </cell>
          <cell r="EI242">
            <v>0</v>
          </cell>
          <cell r="EJ242">
            <v>0</v>
          </cell>
          <cell r="EK242">
            <v>0</v>
          </cell>
          <cell r="EL242">
            <v>0</v>
          </cell>
          <cell r="EM242">
            <v>0</v>
          </cell>
          <cell r="EN242">
            <v>0</v>
          </cell>
          <cell r="EO242">
            <v>0</v>
          </cell>
          <cell r="EP242">
            <v>0</v>
          </cell>
          <cell r="EQ242">
            <v>0</v>
          </cell>
          <cell r="ER242">
            <v>0</v>
          </cell>
          <cell r="ES242">
            <v>0</v>
          </cell>
          <cell r="ET242">
            <v>0</v>
          </cell>
          <cell r="EU242">
            <v>0</v>
          </cell>
          <cell r="EV242">
            <v>0</v>
          </cell>
          <cell r="EW242">
            <v>0</v>
          </cell>
          <cell r="EX242">
            <v>0</v>
          </cell>
          <cell r="EY242">
            <v>0</v>
          </cell>
          <cell r="EZ242">
            <v>0</v>
          </cell>
          <cell r="FA242">
            <v>0</v>
          </cell>
          <cell r="FB242">
            <v>0</v>
          </cell>
          <cell r="FC242">
            <v>0</v>
          </cell>
          <cell r="FD242">
            <v>0</v>
          </cell>
          <cell r="FE242">
            <v>0</v>
          </cell>
          <cell r="FF242">
            <v>0</v>
          </cell>
          <cell r="FG242">
            <v>982</v>
          </cell>
          <cell r="FH242">
            <v>1726</v>
          </cell>
          <cell r="FJ242">
            <v>0</v>
          </cell>
          <cell r="FL242">
            <v>0</v>
          </cell>
          <cell r="FM242">
            <v>0</v>
          </cell>
          <cell r="FN242">
            <v>0</v>
          </cell>
          <cell r="FO242">
            <v>0</v>
          </cell>
          <cell r="FQ242">
            <v>0</v>
          </cell>
          <cell r="FR242">
            <v>406</v>
          </cell>
          <cell r="FS242">
            <v>178</v>
          </cell>
          <cell r="FT242">
            <v>3244</v>
          </cell>
          <cell r="FU242">
            <v>2822</v>
          </cell>
          <cell r="FV242">
            <v>5283</v>
          </cell>
          <cell r="FW242">
            <v>1583</v>
          </cell>
          <cell r="FX242">
            <v>0</v>
          </cell>
          <cell r="FY242">
            <v>0</v>
          </cell>
          <cell r="FZ242">
            <v>2950</v>
          </cell>
          <cell r="GA242">
            <v>0</v>
          </cell>
          <cell r="GB242">
            <v>0</v>
          </cell>
          <cell r="GC242">
            <v>0</v>
          </cell>
          <cell r="GD242">
            <v>0</v>
          </cell>
          <cell r="GE242">
            <v>33</v>
          </cell>
          <cell r="GF242">
            <v>58</v>
          </cell>
          <cell r="GG242">
            <v>0</v>
          </cell>
          <cell r="GH242">
            <v>0</v>
          </cell>
          <cell r="GI242">
            <v>16557</v>
          </cell>
        </row>
        <row r="243">
          <cell r="B243" t="str">
            <v>Sedgemoor</v>
          </cell>
          <cell r="C243" t="str">
            <v>SW</v>
          </cell>
          <cell r="D243" t="str">
            <v>SD</v>
          </cell>
          <cell r="E243">
            <v>0</v>
          </cell>
          <cell r="F243">
            <v>0</v>
          </cell>
          <cell r="G243">
            <v>0</v>
          </cell>
          <cell r="H243">
            <v>0</v>
          </cell>
          <cell r="I243">
            <v>0</v>
          </cell>
          <cell r="J243">
            <v>0</v>
          </cell>
          <cell r="L243">
            <v>0</v>
          </cell>
          <cell r="M243">
            <v>0</v>
          </cell>
          <cell r="N243">
            <v>0</v>
          </cell>
          <cell r="O243">
            <v>0</v>
          </cell>
          <cell r="P243">
            <v>0</v>
          </cell>
          <cell r="Q243">
            <v>0</v>
          </cell>
          <cell r="R243">
            <v>0</v>
          </cell>
          <cell r="S243">
            <v>0</v>
          </cell>
          <cell r="T243">
            <v>0</v>
          </cell>
          <cell r="U243">
            <v>1</v>
          </cell>
          <cell r="V243">
            <v>5</v>
          </cell>
          <cell r="W243">
            <v>0</v>
          </cell>
          <cell r="X243">
            <v>0</v>
          </cell>
          <cell r="Y243">
            <v>0</v>
          </cell>
          <cell r="Z243">
            <v>6</v>
          </cell>
          <cell r="AB243">
            <v>0</v>
          </cell>
          <cell r="AC243">
            <v>0</v>
          </cell>
          <cell r="AD243">
            <v>0</v>
          </cell>
          <cell r="AE243">
            <v>0</v>
          </cell>
          <cell r="AF243">
            <v>0</v>
          </cell>
          <cell r="AG243">
            <v>0</v>
          </cell>
          <cell r="AH243">
            <v>0</v>
          </cell>
          <cell r="AI243">
            <v>0</v>
          </cell>
          <cell r="AJ243">
            <v>0</v>
          </cell>
          <cell r="AK243">
            <v>0</v>
          </cell>
          <cell r="AL243">
            <v>0</v>
          </cell>
          <cell r="AN243">
            <v>-548</v>
          </cell>
          <cell r="AO243">
            <v>13</v>
          </cell>
          <cell r="AP243">
            <v>0</v>
          </cell>
          <cell r="AQ243">
            <v>0</v>
          </cell>
          <cell r="AR243">
            <v>0</v>
          </cell>
          <cell r="AS243">
            <v>0</v>
          </cell>
          <cell r="AT243">
            <v>0</v>
          </cell>
          <cell r="AU243">
            <v>-535</v>
          </cell>
          <cell r="AW243">
            <v>42</v>
          </cell>
          <cell r="AX243">
            <v>48</v>
          </cell>
          <cell r="AY243">
            <v>19</v>
          </cell>
          <cell r="AZ243">
            <v>5</v>
          </cell>
          <cell r="BA243">
            <v>0</v>
          </cell>
          <cell r="BB243">
            <v>114</v>
          </cell>
          <cell r="BD243">
            <v>0</v>
          </cell>
          <cell r="BE243">
            <v>0</v>
          </cell>
          <cell r="BF243">
            <v>0</v>
          </cell>
          <cell r="BG243">
            <v>0</v>
          </cell>
          <cell r="BH243">
            <v>0</v>
          </cell>
          <cell r="BI243">
            <v>0</v>
          </cell>
          <cell r="BJ243">
            <v>0</v>
          </cell>
          <cell r="BK243">
            <v>0</v>
          </cell>
          <cell r="BL243">
            <v>0</v>
          </cell>
          <cell r="BM243">
            <v>41</v>
          </cell>
          <cell r="BN243">
            <v>0</v>
          </cell>
          <cell r="BO243">
            <v>0</v>
          </cell>
          <cell r="BP243">
            <v>0</v>
          </cell>
          <cell r="BQ243">
            <v>0</v>
          </cell>
          <cell r="BR243">
            <v>17</v>
          </cell>
          <cell r="BS243">
            <v>0</v>
          </cell>
          <cell r="BT243">
            <v>0</v>
          </cell>
          <cell r="BU243">
            <v>0</v>
          </cell>
          <cell r="BV243">
            <v>0</v>
          </cell>
          <cell r="BW243">
            <v>0</v>
          </cell>
          <cell r="BX243">
            <v>0</v>
          </cell>
          <cell r="BY243">
            <v>0</v>
          </cell>
          <cell r="BZ243">
            <v>0</v>
          </cell>
          <cell r="CA243">
            <v>0</v>
          </cell>
          <cell r="CB243">
            <v>0</v>
          </cell>
          <cell r="CC243">
            <v>0</v>
          </cell>
          <cell r="CD243">
            <v>58</v>
          </cell>
          <cell r="CF243">
            <v>0</v>
          </cell>
          <cell r="CG243">
            <v>0</v>
          </cell>
          <cell r="CH243">
            <v>0</v>
          </cell>
          <cell r="CI243">
            <v>0</v>
          </cell>
          <cell r="CJ243">
            <v>8</v>
          </cell>
          <cell r="CK243">
            <v>86</v>
          </cell>
          <cell r="CL243">
            <v>94</v>
          </cell>
          <cell r="CN243">
            <v>0</v>
          </cell>
          <cell r="CP243">
            <v>0</v>
          </cell>
          <cell r="CR243">
            <v>0</v>
          </cell>
          <cell r="CS243">
            <v>0</v>
          </cell>
          <cell r="CT243">
            <v>0</v>
          </cell>
          <cell r="CU243">
            <v>0</v>
          </cell>
          <cell r="CV243">
            <v>0</v>
          </cell>
          <cell r="CW243">
            <v>0</v>
          </cell>
          <cell r="CX243">
            <v>0</v>
          </cell>
          <cell r="CY243">
            <v>0</v>
          </cell>
          <cell r="CZ243">
            <v>0</v>
          </cell>
          <cell r="DA243">
            <v>0</v>
          </cell>
          <cell r="DB243">
            <v>0</v>
          </cell>
          <cell r="DC243">
            <v>0</v>
          </cell>
          <cell r="DE243">
            <v>328</v>
          </cell>
          <cell r="DG243">
            <v>65</v>
          </cell>
          <cell r="DI243">
            <v>0</v>
          </cell>
          <cell r="DJ243">
            <v>0</v>
          </cell>
          <cell r="DK243">
            <v>0</v>
          </cell>
          <cell r="DL243">
            <v>0</v>
          </cell>
          <cell r="DM243">
            <v>0</v>
          </cell>
          <cell r="DN243">
            <v>0</v>
          </cell>
          <cell r="DO243">
            <v>0</v>
          </cell>
          <cell r="DP243">
            <v>0</v>
          </cell>
          <cell r="DQ243">
            <v>0</v>
          </cell>
          <cell r="DR243">
            <v>0</v>
          </cell>
          <cell r="DS243">
            <v>0</v>
          </cell>
          <cell r="DT243">
            <v>0</v>
          </cell>
          <cell r="DU243">
            <v>0</v>
          </cell>
          <cell r="DV243">
            <v>0</v>
          </cell>
          <cell r="DW243">
            <v>0</v>
          </cell>
          <cell r="DX243">
            <v>0</v>
          </cell>
          <cell r="DY243">
            <v>0</v>
          </cell>
          <cell r="DZ243">
            <v>0</v>
          </cell>
          <cell r="EA243">
            <v>0</v>
          </cell>
          <cell r="EB243">
            <v>0</v>
          </cell>
          <cell r="EC243">
            <v>0</v>
          </cell>
          <cell r="ED243">
            <v>0</v>
          </cell>
          <cell r="EE243">
            <v>0</v>
          </cell>
          <cell r="EF243">
            <v>0</v>
          </cell>
          <cell r="EG243">
            <v>0</v>
          </cell>
          <cell r="EH243">
            <v>0</v>
          </cell>
          <cell r="EI243">
            <v>0</v>
          </cell>
          <cell r="EJ243">
            <v>0</v>
          </cell>
          <cell r="EK243">
            <v>0</v>
          </cell>
          <cell r="EL243">
            <v>0</v>
          </cell>
          <cell r="EM243">
            <v>0</v>
          </cell>
          <cell r="EN243">
            <v>0</v>
          </cell>
          <cell r="EO243">
            <v>0</v>
          </cell>
          <cell r="EP243">
            <v>0</v>
          </cell>
          <cell r="EQ243">
            <v>0</v>
          </cell>
          <cell r="ER243">
            <v>0</v>
          </cell>
          <cell r="ES243">
            <v>0</v>
          </cell>
          <cell r="ET243">
            <v>0</v>
          </cell>
          <cell r="EU243">
            <v>0</v>
          </cell>
          <cell r="EV243">
            <v>0</v>
          </cell>
          <cell r="EW243">
            <v>0</v>
          </cell>
          <cell r="EX243">
            <v>0</v>
          </cell>
          <cell r="EY243">
            <v>0</v>
          </cell>
          <cell r="EZ243">
            <v>0</v>
          </cell>
          <cell r="FA243">
            <v>0</v>
          </cell>
          <cell r="FB243">
            <v>0</v>
          </cell>
          <cell r="FC243">
            <v>0</v>
          </cell>
          <cell r="FD243">
            <v>0</v>
          </cell>
          <cell r="FE243">
            <v>0</v>
          </cell>
          <cell r="FF243">
            <v>0</v>
          </cell>
          <cell r="FG243">
            <v>2062</v>
          </cell>
          <cell r="FH243">
            <v>1110</v>
          </cell>
          <cell r="FJ243">
            <v>0</v>
          </cell>
          <cell r="FL243">
            <v>0</v>
          </cell>
          <cell r="FM243">
            <v>0</v>
          </cell>
          <cell r="FN243">
            <v>0</v>
          </cell>
          <cell r="FO243">
            <v>0</v>
          </cell>
          <cell r="FQ243">
            <v>0</v>
          </cell>
          <cell r="FR243">
            <v>973</v>
          </cell>
          <cell r="FS243">
            <v>0</v>
          </cell>
          <cell r="FT243">
            <v>2201</v>
          </cell>
          <cell r="FU243">
            <v>1983</v>
          </cell>
          <cell r="FV243">
            <v>6771</v>
          </cell>
          <cell r="FW243">
            <v>2825</v>
          </cell>
          <cell r="FX243">
            <v>0</v>
          </cell>
          <cell r="FY243">
            <v>0</v>
          </cell>
          <cell r="FZ243">
            <v>2787</v>
          </cell>
          <cell r="GA243">
            <v>1</v>
          </cell>
          <cell r="GB243">
            <v>-113</v>
          </cell>
          <cell r="GC243">
            <v>114</v>
          </cell>
          <cell r="GD243">
            <v>0</v>
          </cell>
          <cell r="GE243">
            <v>483</v>
          </cell>
          <cell r="GF243">
            <v>223</v>
          </cell>
          <cell r="GG243">
            <v>1692</v>
          </cell>
          <cell r="GH243">
            <v>-1567</v>
          </cell>
          <cell r="GI243">
            <v>18373</v>
          </cell>
        </row>
        <row r="244">
          <cell r="B244" t="str">
            <v>Taunton Deane</v>
          </cell>
          <cell r="C244" t="str">
            <v>SW</v>
          </cell>
          <cell r="D244" t="str">
            <v>SD</v>
          </cell>
          <cell r="E244">
            <v>0</v>
          </cell>
          <cell r="F244">
            <v>0</v>
          </cell>
          <cell r="G244">
            <v>0</v>
          </cell>
          <cell r="H244">
            <v>0</v>
          </cell>
          <cell r="I244">
            <v>0</v>
          </cell>
          <cell r="J244">
            <v>0</v>
          </cell>
          <cell r="L244">
            <v>0</v>
          </cell>
          <cell r="M244">
            <v>0</v>
          </cell>
          <cell r="N244">
            <v>0</v>
          </cell>
          <cell r="O244">
            <v>5</v>
          </cell>
          <cell r="P244">
            <v>0</v>
          </cell>
          <cell r="Q244">
            <v>0</v>
          </cell>
          <cell r="R244">
            <v>0</v>
          </cell>
          <cell r="S244">
            <v>0</v>
          </cell>
          <cell r="T244">
            <v>0</v>
          </cell>
          <cell r="U244">
            <v>14</v>
          </cell>
          <cell r="V244">
            <v>0</v>
          </cell>
          <cell r="W244">
            <v>0</v>
          </cell>
          <cell r="X244">
            <v>0</v>
          </cell>
          <cell r="Y244">
            <v>0</v>
          </cell>
          <cell r="Z244">
            <v>19</v>
          </cell>
          <cell r="AB244">
            <v>0</v>
          </cell>
          <cell r="AC244">
            <v>0</v>
          </cell>
          <cell r="AD244">
            <v>0</v>
          </cell>
          <cell r="AE244">
            <v>0</v>
          </cell>
          <cell r="AF244">
            <v>0</v>
          </cell>
          <cell r="AG244">
            <v>0</v>
          </cell>
          <cell r="AH244">
            <v>0</v>
          </cell>
          <cell r="AI244">
            <v>0</v>
          </cell>
          <cell r="AJ244">
            <v>0</v>
          </cell>
          <cell r="AK244">
            <v>0</v>
          </cell>
          <cell r="AL244">
            <v>0</v>
          </cell>
          <cell r="AN244">
            <v>0</v>
          </cell>
          <cell r="AO244">
            <v>0</v>
          </cell>
          <cell r="AP244">
            <v>0</v>
          </cell>
          <cell r="AQ244">
            <v>0</v>
          </cell>
          <cell r="AR244">
            <v>0</v>
          </cell>
          <cell r="AS244">
            <v>0</v>
          </cell>
          <cell r="AT244">
            <v>0</v>
          </cell>
          <cell r="AU244">
            <v>0</v>
          </cell>
          <cell r="AW244">
            <v>0</v>
          </cell>
          <cell r="AX244">
            <v>389</v>
          </cell>
          <cell r="AY244">
            <v>0</v>
          </cell>
          <cell r="AZ244">
            <v>0</v>
          </cell>
          <cell r="BA244">
            <v>0</v>
          </cell>
          <cell r="BB244">
            <v>389</v>
          </cell>
          <cell r="BD244">
            <v>53</v>
          </cell>
          <cell r="BE244">
            <v>0</v>
          </cell>
          <cell r="BF244">
            <v>0</v>
          </cell>
          <cell r="BG244">
            <v>0</v>
          </cell>
          <cell r="BH244">
            <v>11</v>
          </cell>
          <cell r="BI244">
            <v>0</v>
          </cell>
          <cell r="BJ244">
            <v>0</v>
          </cell>
          <cell r="BK244">
            <v>0</v>
          </cell>
          <cell r="BL244">
            <v>0</v>
          </cell>
          <cell r="BM244">
            <v>37</v>
          </cell>
          <cell r="BN244">
            <v>0</v>
          </cell>
          <cell r="BO244">
            <v>0</v>
          </cell>
          <cell r="BP244">
            <v>0</v>
          </cell>
          <cell r="BQ244">
            <v>0</v>
          </cell>
          <cell r="BR244">
            <v>0</v>
          </cell>
          <cell r="BS244">
            <v>42</v>
          </cell>
          <cell r="BT244">
            <v>0</v>
          </cell>
          <cell r="BU244">
            <v>0</v>
          </cell>
          <cell r="BV244">
            <v>0</v>
          </cell>
          <cell r="BW244">
            <v>0</v>
          </cell>
          <cell r="BX244">
            <v>1</v>
          </cell>
          <cell r="BY244">
            <v>0</v>
          </cell>
          <cell r="BZ244">
            <v>0</v>
          </cell>
          <cell r="CA244">
            <v>1</v>
          </cell>
          <cell r="CB244">
            <v>0</v>
          </cell>
          <cell r="CC244">
            <v>0</v>
          </cell>
          <cell r="CD244">
            <v>145</v>
          </cell>
          <cell r="CF244">
            <v>6</v>
          </cell>
          <cell r="CG244">
            <v>0</v>
          </cell>
          <cell r="CH244">
            <v>0</v>
          </cell>
          <cell r="CI244">
            <v>0</v>
          </cell>
          <cell r="CJ244">
            <v>0</v>
          </cell>
          <cell r="CK244">
            <v>1</v>
          </cell>
          <cell r="CL244">
            <v>7</v>
          </cell>
          <cell r="CN244">
            <v>0</v>
          </cell>
          <cell r="CP244">
            <v>0</v>
          </cell>
          <cell r="CR244">
            <v>0</v>
          </cell>
          <cell r="CS244">
            <v>0</v>
          </cell>
          <cell r="CT244">
            <v>9</v>
          </cell>
          <cell r="CU244">
            <v>0</v>
          </cell>
          <cell r="CV244">
            <v>0</v>
          </cell>
          <cell r="CW244">
            <v>2</v>
          </cell>
          <cell r="CX244">
            <v>0</v>
          </cell>
          <cell r="CY244">
            <v>0</v>
          </cell>
          <cell r="CZ244">
            <v>0</v>
          </cell>
          <cell r="DA244">
            <v>0</v>
          </cell>
          <cell r="DB244">
            <v>0</v>
          </cell>
          <cell r="DC244">
            <v>11</v>
          </cell>
          <cell r="DE244">
            <v>0</v>
          </cell>
          <cell r="DG244">
            <v>571</v>
          </cell>
          <cell r="DI244">
            <v>0</v>
          </cell>
          <cell r="DJ244">
            <v>0</v>
          </cell>
          <cell r="DK244">
            <v>0</v>
          </cell>
          <cell r="DL244">
            <v>0</v>
          </cell>
          <cell r="DM244">
            <v>0</v>
          </cell>
          <cell r="DN244">
            <v>0</v>
          </cell>
          <cell r="DO244">
            <v>0</v>
          </cell>
          <cell r="DP244">
            <v>0</v>
          </cell>
          <cell r="DQ244">
            <v>0</v>
          </cell>
          <cell r="DR244">
            <v>0</v>
          </cell>
          <cell r="DS244">
            <v>0</v>
          </cell>
          <cell r="DT244">
            <v>0</v>
          </cell>
          <cell r="DU244">
            <v>0</v>
          </cell>
          <cell r="DV244">
            <v>0</v>
          </cell>
          <cell r="DW244">
            <v>0</v>
          </cell>
          <cell r="DX244">
            <v>0</v>
          </cell>
          <cell r="DY244">
            <v>0</v>
          </cell>
          <cell r="DZ244">
            <v>0</v>
          </cell>
          <cell r="EA244">
            <v>0</v>
          </cell>
          <cell r="EB244">
            <v>0</v>
          </cell>
          <cell r="EC244">
            <v>0</v>
          </cell>
          <cell r="ED244">
            <v>0</v>
          </cell>
          <cell r="EE244">
            <v>0</v>
          </cell>
          <cell r="EF244">
            <v>0</v>
          </cell>
          <cell r="EG244">
            <v>0</v>
          </cell>
          <cell r="EH244">
            <v>0</v>
          </cell>
          <cell r="EI244">
            <v>0</v>
          </cell>
          <cell r="EJ244">
            <v>0</v>
          </cell>
          <cell r="EK244">
            <v>0</v>
          </cell>
          <cell r="EL244">
            <v>0</v>
          </cell>
          <cell r="EM244">
            <v>0</v>
          </cell>
          <cell r="EN244">
            <v>0</v>
          </cell>
          <cell r="EO244">
            <v>0</v>
          </cell>
          <cell r="EP244">
            <v>0</v>
          </cell>
          <cell r="EQ244">
            <v>0</v>
          </cell>
          <cell r="ER244">
            <v>0</v>
          </cell>
          <cell r="ES244">
            <v>0</v>
          </cell>
          <cell r="ET244">
            <v>0</v>
          </cell>
          <cell r="EU244">
            <v>0</v>
          </cell>
          <cell r="EV244">
            <v>0</v>
          </cell>
          <cell r="EW244">
            <v>0</v>
          </cell>
          <cell r="EX244">
            <v>0</v>
          </cell>
          <cell r="EY244">
            <v>0</v>
          </cell>
          <cell r="EZ244">
            <v>0</v>
          </cell>
          <cell r="FA244">
            <v>0</v>
          </cell>
          <cell r="FB244">
            <v>0</v>
          </cell>
          <cell r="FC244">
            <v>0</v>
          </cell>
          <cell r="FD244">
            <v>0</v>
          </cell>
          <cell r="FE244">
            <v>0</v>
          </cell>
          <cell r="FF244">
            <v>0</v>
          </cell>
          <cell r="FG244">
            <v>6991</v>
          </cell>
          <cell r="FH244">
            <v>1535</v>
          </cell>
          <cell r="FJ244">
            <v>0</v>
          </cell>
          <cell r="FL244">
            <v>0</v>
          </cell>
          <cell r="FM244">
            <v>0</v>
          </cell>
          <cell r="FN244">
            <v>0</v>
          </cell>
          <cell r="FO244">
            <v>0</v>
          </cell>
          <cell r="FQ244">
            <v>0</v>
          </cell>
          <cell r="FR244">
            <v>-382</v>
          </cell>
          <cell r="FS244">
            <v>0</v>
          </cell>
          <cell r="FT244">
            <v>2695</v>
          </cell>
          <cell r="FU244">
            <v>2826</v>
          </cell>
          <cell r="FV244">
            <v>5069</v>
          </cell>
          <cell r="FW244">
            <v>2459</v>
          </cell>
          <cell r="FX244">
            <v>0</v>
          </cell>
          <cell r="FY244">
            <v>0</v>
          </cell>
          <cell r="FZ244">
            <v>2223</v>
          </cell>
          <cell r="GA244">
            <v>204</v>
          </cell>
          <cell r="GB244">
            <v>0</v>
          </cell>
          <cell r="GC244">
            <v>0</v>
          </cell>
          <cell r="GD244">
            <v>1</v>
          </cell>
          <cell r="GE244">
            <v>343</v>
          </cell>
          <cell r="GF244">
            <v>726</v>
          </cell>
          <cell r="GG244">
            <v>2407</v>
          </cell>
          <cell r="GH244">
            <v>-2591</v>
          </cell>
          <cell r="GI244">
            <v>15980</v>
          </cell>
        </row>
        <row r="245">
          <cell r="B245" t="str">
            <v>South Somerset</v>
          </cell>
          <cell r="C245" t="str">
            <v>SW</v>
          </cell>
          <cell r="D245" t="str">
            <v>SD</v>
          </cell>
          <cell r="E245">
            <v>0</v>
          </cell>
          <cell r="F245">
            <v>0</v>
          </cell>
          <cell r="G245">
            <v>0</v>
          </cell>
          <cell r="H245">
            <v>0</v>
          </cell>
          <cell r="I245">
            <v>0</v>
          </cell>
          <cell r="J245">
            <v>0</v>
          </cell>
          <cell r="L245">
            <v>0</v>
          </cell>
          <cell r="M245">
            <v>0</v>
          </cell>
          <cell r="N245">
            <v>0</v>
          </cell>
          <cell r="O245">
            <v>0</v>
          </cell>
          <cell r="P245">
            <v>0</v>
          </cell>
          <cell r="Q245">
            <v>0</v>
          </cell>
          <cell r="R245">
            <v>0</v>
          </cell>
          <cell r="S245">
            <v>0</v>
          </cell>
          <cell r="T245">
            <v>0</v>
          </cell>
          <cell r="U245">
            <v>24</v>
          </cell>
          <cell r="V245">
            <v>0</v>
          </cell>
          <cell r="W245">
            <v>0</v>
          </cell>
          <cell r="X245">
            <v>0</v>
          </cell>
          <cell r="Y245">
            <v>0</v>
          </cell>
          <cell r="Z245">
            <v>24</v>
          </cell>
          <cell r="AB245">
            <v>0</v>
          </cell>
          <cell r="AC245">
            <v>0</v>
          </cell>
          <cell r="AD245">
            <v>0</v>
          </cell>
          <cell r="AE245">
            <v>0</v>
          </cell>
          <cell r="AF245">
            <v>0</v>
          </cell>
          <cell r="AG245">
            <v>0</v>
          </cell>
          <cell r="AH245">
            <v>0</v>
          </cell>
          <cell r="AI245">
            <v>0</v>
          </cell>
          <cell r="AJ245">
            <v>0</v>
          </cell>
          <cell r="AK245">
            <v>0</v>
          </cell>
          <cell r="AL245">
            <v>0</v>
          </cell>
          <cell r="AN245">
            <v>6</v>
          </cell>
          <cell r="AO245">
            <v>3</v>
          </cell>
          <cell r="AP245">
            <v>0</v>
          </cell>
          <cell r="AQ245">
            <v>0</v>
          </cell>
          <cell r="AR245">
            <v>51</v>
          </cell>
          <cell r="AS245">
            <v>0</v>
          </cell>
          <cell r="AT245">
            <v>0</v>
          </cell>
          <cell r="AU245">
            <v>60</v>
          </cell>
          <cell r="AW245">
            <v>142</v>
          </cell>
          <cell r="AX245">
            <v>300</v>
          </cell>
          <cell r="AY245">
            <v>72</v>
          </cell>
          <cell r="AZ245">
            <v>0</v>
          </cell>
          <cell r="BA245">
            <v>0</v>
          </cell>
          <cell r="BB245">
            <v>514</v>
          </cell>
          <cell r="BD245">
            <v>0</v>
          </cell>
          <cell r="BE245">
            <v>0</v>
          </cell>
          <cell r="BF245">
            <v>0</v>
          </cell>
          <cell r="BG245">
            <v>0</v>
          </cell>
          <cell r="BH245">
            <v>0</v>
          </cell>
          <cell r="BI245">
            <v>0</v>
          </cell>
          <cell r="BJ245">
            <v>3</v>
          </cell>
          <cell r="BK245">
            <v>0</v>
          </cell>
          <cell r="BL245">
            <v>0</v>
          </cell>
          <cell r="BM245">
            <v>44</v>
          </cell>
          <cell r="BN245">
            <v>0</v>
          </cell>
          <cell r="BO245">
            <v>2</v>
          </cell>
          <cell r="BP245">
            <v>0</v>
          </cell>
          <cell r="BQ245">
            <v>0</v>
          </cell>
          <cell r="BR245">
            <v>0</v>
          </cell>
          <cell r="BS245">
            <v>0</v>
          </cell>
          <cell r="BT245">
            <v>0</v>
          </cell>
          <cell r="BU245">
            <v>0</v>
          </cell>
          <cell r="BV245">
            <v>0</v>
          </cell>
          <cell r="BW245">
            <v>28</v>
          </cell>
          <cell r="BX245">
            <v>0</v>
          </cell>
          <cell r="BY245">
            <v>0</v>
          </cell>
          <cell r="BZ245">
            <v>0</v>
          </cell>
          <cell r="CA245">
            <v>0</v>
          </cell>
          <cell r="CB245">
            <v>0</v>
          </cell>
          <cell r="CC245">
            <v>0</v>
          </cell>
          <cell r="CD245">
            <v>77</v>
          </cell>
          <cell r="CF245">
            <v>11</v>
          </cell>
          <cell r="CG245">
            <v>0</v>
          </cell>
          <cell r="CH245">
            <v>3</v>
          </cell>
          <cell r="CI245">
            <v>0</v>
          </cell>
          <cell r="CJ245">
            <v>0</v>
          </cell>
          <cell r="CK245">
            <v>25</v>
          </cell>
          <cell r="CL245">
            <v>39</v>
          </cell>
          <cell r="CN245">
            <v>0</v>
          </cell>
          <cell r="CP245">
            <v>0</v>
          </cell>
          <cell r="CR245">
            <v>0</v>
          </cell>
          <cell r="CS245">
            <v>0</v>
          </cell>
          <cell r="CT245">
            <v>505</v>
          </cell>
          <cell r="CU245">
            <v>0</v>
          </cell>
          <cell r="CV245">
            <v>0</v>
          </cell>
          <cell r="CW245">
            <v>13</v>
          </cell>
          <cell r="CX245">
            <v>0</v>
          </cell>
          <cell r="CY245">
            <v>0</v>
          </cell>
          <cell r="CZ245">
            <v>0</v>
          </cell>
          <cell r="DA245">
            <v>0</v>
          </cell>
          <cell r="DB245">
            <v>0</v>
          </cell>
          <cell r="DC245">
            <v>518</v>
          </cell>
          <cell r="DE245">
            <v>0</v>
          </cell>
          <cell r="DG245">
            <v>1232</v>
          </cell>
          <cell r="DI245">
            <v>0</v>
          </cell>
          <cell r="DJ245">
            <v>0</v>
          </cell>
          <cell r="DK245">
            <v>0</v>
          </cell>
          <cell r="DL245">
            <v>0</v>
          </cell>
          <cell r="DM245">
            <v>0</v>
          </cell>
          <cell r="DN245">
            <v>0</v>
          </cell>
          <cell r="DO245">
            <v>0</v>
          </cell>
          <cell r="DP245">
            <v>0</v>
          </cell>
          <cell r="DQ245">
            <v>0</v>
          </cell>
          <cell r="DR245">
            <v>0</v>
          </cell>
          <cell r="DS245">
            <v>0</v>
          </cell>
          <cell r="DT245">
            <v>0</v>
          </cell>
          <cell r="DU245">
            <v>0</v>
          </cell>
          <cell r="DV245">
            <v>0</v>
          </cell>
          <cell r="DW245">
            <v>0</v>
          </cell>
          <cell r="DX245">
            <v>0</v>
          </cell>
          <cell r="DY245">
            <v>0</v>
          </cell>
          <cell r="DZ245">
            <v>0</v>
          </cell>
          <cell r="EA245">
            <v>0</v>
          </cell>
          <cell r="EB245">
            <v>0</v>
          </cell>
          <cell r="EC245">
            <v>0</v>
          </cell>
          <cell r="ED245">
            <v>0</v>
          </cell>
          <cell r="EE245">
            <v>0</v>
          </cell>
          <cell r="EF245">
            <v>0</v>
          </cell>
          <cell r="EG245">
            <v>0</v>
          </cell>
          <cell r="EH245">
            <v>0</v>
          </cell>
          <cell r="EI245">
            <v>0</v>
          </cell>
          <cell r="EJ245">
            <v>0</v>
          </cell>
          <cell r="EK245">
            <v>0</v>
          </cell>
          <cell r="EL245">
            <v>0</v>
          </cell>
          <cell r="EM245">
            <v>0</v>
          </cell>
          <cell r="EN245">
            <v>0</v>
          </cell>
          <cell r="EO245">
            <v>0</v>
          </cell>
          <cell r="EP245">
            <v>0</v>
          </cell>
          <cell r="EQ245">
            <v>0</v>
          </cell>
          <cell r="ER245">
            <v>0</v>
          </cell>
          <cell r="ES245">
            <v>0</v>
          </cell>
          <cell r="ET245">
            <v>0</v>
          </cell>
          <cell r="EU245">
            <v>0</v>
          </cell>
          <cell r="EV245">
            <v>0</v>
          </cell>
          <cell r="EW245">
            <v>0</v>
          </cell>
          <cell r="EX245">
            <v>0</v>
          </cell>
          <cell r="EY245">
            <v>0</v>
          </cell>
          <cell r="EZ245">
            <v>0</v>
          </cell>
          <cell r="FA245">
            <v>0</v>
          </cell>
          <cell r="FB245">
            <v>0</v>
          </cell>
          <cell r="FC245">
            <v>0</v>
          </cell>
          <cell r="FD245">
            <v>0</v>
          </cell>
          <cell r="FE245">
            <v>0</v>
          </cell>
          <cell r="FF245">
            <v>0</v>
          </cell>
          <cell r="FG245">
            <v>4263</v>
          </cell>
          <cell r="FH245">
            <v>2117</v>
          </cell>
          <cell r="FJ245">
            <v>0</v>
          </cell>
          <cell r="FL245">
            <v>0</v>
          </cell>
          <cell r="FM245">
            <v>0</v>
          </cell>
          <cell r="FN245">
            <v>0</v>
          </cell>
          <cell r="FO245">
            <v>0</v>
          </cell>
          <cell r="FQ245">
            <v>0</v>
          </cell>
          <cell r="FR245">
            <v>1805</v>
          </cell>
          <cell r="FS245">
            <v>0</v>
          </cell>
          <cell r="FT245">
            <v>2406</v>
          </cell>
          <cell r="FU245">
            <v>3723</v>
          </cell>
          <cell r="FV245">
            <v>7189</v>
          </cell>
          <cell r="FW245">
            <v>4135</v>
          </cell>
          <cell r="FX245">
            <v>0</v>
          </cell>
          <cell r="FY245">
            <v>0</v>
          </cell>
          <cell r="FZ245">
            <v>3919</v>
          </cell>
          <cell r="GA245">
            <v>237</v>
          </cell>
          <cell r="GB245">
            <v>-323</v>
          </cell>
          <cell r="GC245">
            <v>-16</v>
          </cell>
          <cell r="GD245">
            <v>0</v>
          </cell>
          <cell r="GE245">
            <v>0</v>
          </cell>
          <cell r="GF245">
            <v>0</v>
          </cell>
          <cell r="GG245">
            <v>0</v>
          </cell>
          <cell r="GH245">
            <v>0</v>
          </cell>
          <cell r="GI245">
            <v>23075</v>
          </cell>
        </row>
        <row r="246">
          <cell r="B246" t="str">
            <v>West Somerset</v>
          </cell>
          <cell r="C246" t="str">
            <v>SW</v>
          </cell>
          <cell r="D246" t="str">
            <v>SD</v>
          </cell>
          <cell r="E246">
            <v>0</v>
          </cell>
          <cell r="F246">
            <v>0</v>
          </cell>
          <cell r="G246">
            <v>0</v>
          </cell>
          <cell r="H246">
            <v>0</v>
          </cell>
          <cell r="I246">
            <v>0</v>
          </cell>
          <cell r="J246">
            <v>0</v>
          </cell>
          <cell r="L246">
            <v>0</v>
          </cell>
          <cell r="M246">
            <v>0</v>
          </cell>
          <cell r="N246">
            <v>0</v>
          </cell>
          <cell r="O246">
            <v>0</v>
          </cell>
          <cell r="P246">
            <v>0</v>
          </cell>
          <cell r="Q246">
            <v>0</v>
          </cell>
          <cell r="R246">
            <v>0</v>
          </cell>
          <cell r="S246">
            <v>0</v>
          </cell>
          <cell r="T246">
            <v>0</v>
          </cell>
          <cell r="U246">
            <v>7</v>
          </cell>
          <cell r="V246">
            <v>0</v>
          </cell>
          <cell r="W246">
            <v>0</v>
          </cell>
          <cell r="X246">
            <v>0</v>
          </cell>
          <cell r="Y246">
            <v>8</v>
          </cell>
          <cell r="Z246">
            <v>15</v>
          </cell>
          <cell r="AB246">
            <v>0</v>
          </cell>
          <cell r="AC246">
            <v>0</v>
          </cell>
          <cell r="AD246">
            <v>0</v>
          </cell>
          <cell r="AE246">
            <v>0</v>
          </cell>
          <cell r="AF246">
            <v>0</v>
          </cell>
          <cell r="AG246">
            <v>0</v>
          </cell>
          <cell r="AH246">
            <v>0</v>
          </cell>
          <cell r="AI246">
            <v>0</v>
          </cell>
          <cell r="AJ246">
            <v>0</v>
          </cell>
          <cell r="AK246">
            <v>0</v>
          </cell>
          <cell r="AL246">
            <v>0</v>
          </cell>
          <cell r="AN246">
            <v>0</v>
          </cell>
          <cell r="AO246">
            <v>26</v>
          </cell>
          <cell r="AP246">
            <v>8</v>
          </cell>
          <cell r="AQ246">
            <v>0</v>
          </cell>
          <cell r="AR246">
            <v>0</v>
          </cell>
          <cell r="AS246">
            <v>0</v>
          </cell>
          <cell r="AT246">
            <v>0</v>
          </cell>
          <cell r="AU246">
            <v>34</v>
          </cell>
          <cell r="AW246">
            <v>0</v>
          </cell>
          <cell r="AX246">
            <v>0</v>
          </cell>
          <cell r="AY246">
            <v>154</v>
          </cell>
          <cell r="AZ246">
            <v>0</v>
          </cell>
          <cell r="BA246">
            <v>0</v>
          </cell>
          <cell r="BB246">
            <v>154</v>
          </cell>
          <cell r="BD246">
            <v>0</v>
          </cell>
          <cell r="BE246">
            <v>0</v>
          </cell>
          <cell r="BF246">
            <v>0</v>
          </cell>
          <cell r="BG246">
            <v>0</v>
          </cell>
          <cell r="BH246">
            <v>0</v>
          </cell>
          <cell r="BI246">
            <v>0</v>
          </cell>
          <cell r="BJ246">
            <v>0</v>
          </cell>
          <cell r="BK246">
            <v>0</v>
          </cell>
          <cell r="BL246">
            <v>0</v>
          </cell>
          <cell r="BM246">
            <v>49</v>
          </cell>
          <cell r="BN246">
            <v>0</v>
          </cell>
          <cell r="BO246">
            <v>0</v>
          </cell>
          <cell r="BP246">
            <v>0</v>
          </cell>
          <cell r="BQ246">
            <v>0</v>
          </cell>
          <cell r="BR246">
            <v>0</v>
          </cell>
          <cell r="BS246">
            <v>15</v>
          </cell>
          <cell r="BT246">
            <v>0</v>
          </cell>
          <cell r="BU246">
            <v>21</v>
          </cell>
          <cell r="BV246">
            <v>0</v>
          </cell>
          <cell r="BW246">
            <v>23</v>
          </cell>
          <cell r="BX246">
            <v>42</v>
          </cell>
          <cell r="BY246">
            <v>0</v>
          </cell>
          <cell r="BZ246">
            <v>0</v>
          </cell>
          <cell r="CA246">
            <v>0</v>
          </cell>
          <cell r="CB246">
            <v>0</v>
          </cell>
          <cell r="CC246">
            <v>0</v>
          </cell>
          <cell r="CD246">
            <v>150</v>
          </cell>
          <cell r="CF246">
            <v>20</v>
          </cell>
          <cell r="CG246">
            <v>0</v>
          </cell>
          <cell r="CH246">
            <v>0</v>
          </cell>
          <cell r="CI246">
            <v>0</v>
          </cell>
          <cell r="CJ246">
            <v>40</v>
          </cell>
          <cell r="CK246">
            <v>0</v>
          </cell>
          <cell r="CL246">
            <v>60</v>
          </cell>
          <cell r="CN246">
            <v>0</v>
          </cell>
          <cell r="CP246">
            <v>0</v>
          </cell>
          <cell r="CR246">
            <v>0</v>
          </cell>
          <cell r="CS246">
            <v>0</v>
          </cell>
          <cell r="CT246">
            <v>32</v>
          </cell>
          <cell r="CU246">
            <v>0</v>
          </cell>
          <cell r="CV246">
            <v>13</v>
          </cell>
          <cell r="CW246">
            <v>16</v>
          </cell>
          <cell r="CX246">
            <v>0</v>
          </cell>
          <cell r="CY246">
            <v>0</v>
          </cell>
          <cell r="CZ246">
            <v>0</v>
          </cell>
          <cell r="DA246">
            <v>0</v>
          </cell>
          <cell r="DB246">
            <v>0</v>
          </cell>
          <cell r="DC246">
            <v>61</v>
          </cell>
          <cell r="DE246">
            <v>0</v>
          </cell>
          <cell r="DG246">
            <v>474</v>
          </cell>
          <cell r="DI246">
            <v>0</v>
          </cell>
          <cell r="DJ246">
            <v>0</v>
          </cell>
          <cell r="DK246">
            <v>0</v>
          </cell>
          <cell r="DL246">
            <v>0</v>
          </cell>
          <cell r="DM246">
            <v>0</v>
          </cell>
          <cell r="DN246">
            <v>0</v>
          </cell>
          <cell r="DO246">
            <v>0</v>
          </cell>
          <cell r="DP246">
            <v>0</v>
          </cell>
          <cell r="DQ246">
            <v>0</v>
          </cell>
          <cell r="DR246">
            <v>0</v>
          </cell>
          <cell r="DS246">
            <v>0</v>
          </cell>
          <cell r="DT246">
            <v>0</v>
          </cell>
          <cell r="DU246">
            <v>0</v>
          </cell>
          <cell r="DV246">
            <v>0</v>
          </cell>
          <cell r="DW246">
            <v>0</v>
          </cell>
          <cell r="DX246">
            <v>0</v>
          </cell>
          <cell r="DY246">
            <v>0</v>
          </cell>
          <cell r="DZ246">
            <v>0</v>
          </cell>
          <cell r="EA246">
            <v>0</v>
          </cell>
          <cell r="EB246">
            <v>0</v>
          </cell>
          <cell r="EC246">
            <v>0</v>
          </cell>
          <cell r="ED246">
            <v>0</v>
          </cell>
          <cell r="EE246">
            <v>0</v>
          </cell>
          <cell r="EF246">
            <v>0</v>
          </cell>
          <cell r="EG246">
            <v>0</v>
          </cell>
          <cell r="EH246">
            <v>0</v>
          </cell>
          <cell r="EI246">
            <v>0</v>
          </cell>
          <cell r="EJ246">
            <v>0</v>
          </cell>
          <cell r="EK246">
            <v>0</v>
          </cell>
          <cell r="EL246">
            <v>0</v>
          </cell>
          <cell r="EM246">
            <v>0</v>
          </cell>
          <cell r="EN246">
            <v>0</v>
          </cell>
          <cell r="EO246">
            <v>0</v>
          </cell>
          <cell r="EP246">
            <v>0</v>
          </cell>
          <cell r="EQ246">
            <v>0</v>
          </cell>
          <cell r="ER246">
            <v>0</v>
          </cell>
          <cell r="ES246">
            <v>0</v>
          </cell>
          <cell r="ET246">
            <v>0</v>
          </cell>
          <cell r="EU246">
            <v>0</v>
          </cell>
          <cell r="EV246">
            <v>0</v>
          </cell>
          <cell r="EW246">
            <v>0</v>
          </cell>
          <cell r="EX246">
            <v>0</v>
          </cell>
          <cell r="EY246">
            <v>0</v>
          </cell>
          <cell r="EZ246">
            <v>0</v>
          </cell>
          <cell r="FA246">
            <v>0</v>
          </cell>
          <cell r="FB246">
            <v>0</v>
          </cell>
          <cell r="FC246">
            <v>0</v>
          </cell>
          <cell r="FD246">
            <v>0</v>
          </cell>
          <cell r="FE246">
            <v>0</v>
          </cell>
          <cell r="FF246">
            <v>0</v>
          </cell>
          <cell r="FG246">
            <v>27</v>
          </cell>
          <cell r="FH246">
            <v>363</v>
          </cell>
          <cell r="FJ246">
            <v>0</v>
          </cell>
          <cell r="FL246">
            <v>0</v>
          </cell>
          <cell r="FM246">
            <v>0</v>
          </cell>
          <cell r="FN246">
            <v>0</v>
          </cell>
          <cell r="FO246">
            <v>0</v>
          </cell>
          <cell r="FQ246">
            <v>0</v>
          </cell>
          <cell r="FR246">
            <v>205</v>
          </cell>
          <cell r="FS246">
            <v>0</v>
          </cell>
          <cell r="FT246">
            <v>565</v>
          </cell>
          <cell r="FU246">
            <v>592</v>
          </cell>
          <cell r="FV246">
            <v>2053</v>
          </cell>
          <cell r="FW246">
            <v>416</v>
          </cell>
          <cell r="FX246">
            <v>0</v>
          </cell>
          <cell r="FY246">
            <v>0</v>
          </cell>
          <cell r="FZ246">
            <v>1402</v>
          </cell>
          <cell r="GA246">
            <v>0</v>
          </cell>
          <cell r="GB246">
            <v>0</v>
          </cell>
          <cell r="GC246">
            <v>0</v>
          </cell>
          <cell r="GD246">
            <v>0</v>
          </cell>
          <cell r="GE246">
            <v>0</v>
          </cell>
          <cell r="GF246">
            <v>119</v>
          </cell>
          <cell r="GG246">
            <v>727</v>
          </cell>
          <cell r="GH246">
            <v>-687</v>
          </cell>
          <cell r="GI246">
            <v>5392</v>
          </cell>
        </row>
        <row r="247">
          <cell r="B247" t="str">
            <v>Stoke-on-Trent UA</v>
          </cell>
          <cell r="C247" t="str">
            <v>WM</v>
          </cell>
          <cell r="D247" t="str">
            <v>UA</v>
          </cell>
          <cell r="E247">
            <v>0</v>
          </cell>
          <cell r="F247">
            <v>0</v>
          </cell>
          <cell r="G247">
            <v>0</v>
          </cell>
          <cell r="H247">
            <v>0</v>
          </cell>
          <cell r="I247">
            <v>1118</v>
          </cell>
          <cell r="J247">
            <v>1118</v>
          </cell>
          <cell r="L247">
            <v>13</v>
          </cell>
          <cell r="M247">
            <v>2750</v>
          </cell>
          <cell r="N247">
            <v>13</v>
          </cell>
          <cell r="O247">
            <v>4</v>
          </cell>
          <cell r="P247">
            <v>2</v>
          </cell>
          <cell r="Q247">
            <v>17</v>
          </cell>
          <cell r="R247">
            <v>0</v>
          </cell>
          <cell r="S247">
            <v>0</v>
          </cell>
          <cell r="T247">
            <v>2</v>
          </cell>
          <cell r="U247">
            <v>250</v>
          </cell>
          <cell r="V247">
            <v>0</v>
          </cell>
          <cell r="W247">
            <v>260</v>
          </cell>
          <cell r="X247">
            <v>26</v>
          </cell>
          <cell r="Y247">
            <v>0</v>
          </cell>
          <cell r="Z247">
            <v>3337</v>
          </cell>
          <cell r="AB247">
            <v>0</v>
          </cell>
          <cell r="AC247">
            <v>0</v>
          </cell>
          <cell r="AD247">
            <v>6</v>
          </cell>
          <cell r="AE247">
            <v>0</v>
          </cell>
          <cell r="AF247">
            <v>414</v>
          </cell>
          <cell r="AG247">
            <v>15</v>
          </cell>
          <cell r="AH247">
            <v>217</v>
          </cell>
          <cell r="AI247">
            <v>11</v>
          </cell>
          <cell r="AJ247">
            <v>0</v>
          </cell>
          <cell r="AK247">
            <v>0</v>
          </cell>
          <cell r="AL247">
            <v>663</v>
          </cell>
          <cell r="AN247">
            <v>39</v>
          </cell>
          <cell r="AO247">
            <v>11</v>
          </cell>
          <cell r="AP247">
            <v>0</v>
          </cell>
          <cell r="AQ247">
            <v>71</v>
          </cell>
          <cell r="AR247">
            <v>0</v>
          </cell>
          <cell r="AS247">
            <v>0</v>
          </cell>
          <cell r="AT247">
            <v>0</v>
          </cell>
          <cell r="AU247">
            <v>121</v>
          </cell>
          <cell r="AW247">
            <v>1267</v>
          </cell>
          <cell r="AX247">
            <v>1158</v>
          </cell>
          <cell r="AY247">
            <v>42</v>
          </cell>
          <cell r="AZ247">
            <v>0</v>
          </cell>
          <cell r="BA247">
            <v>250</v>
          </cell>
          <cell r="BB247">
            <v>2717</v>
          </cell>
          <cell r="BD247">
            <v>76</v>
          </cell>
          <cell r="BE247">
            <v>12</v>
          </cell>
          <cell r="BF247">
            <v>0</v>
          </cell>
          <cell r="BG247">
            <v>0</v>
          </cell>
          <cell r="BH247">
            <v>1</v>
          </cell>
          <cell r="BI247">
            <v>0</v>
          </cell>
          <cell r="BJ247">
            <v>0</v>
          </cell>
          <cell r="BK247">
            <v>0</v>
          </cell>
          <cell r="BL247">
            <v>0</v>
          </cell>
          <cell r="BM247">
            <v>61</v>
          </cell>
          <cell r="BN247">
            <v>0</v>
          </cell>
          <cell r="BO247">
            <v>0</v>
          </cell>
          <cell r="BP247">
            <v>53</v>
          </cell>
          <cell r="BQ247">
            <v>1</v>
          </cell>
          <cell r="BR247">
            <v>0</v>
          </cell>
          <cell r="BS247">
            <v>0</v>
          </cell>
          <cell r="BT247">
            <v>0</v>
          </cell>
          <cell r="BU247">
            <v>0</v>
          </cell>
          <cell r="BV247">
            <v>0</v>
          </cell>
          <cell r="BW247">
            <v>29</v>
          </cell>
          <cell r="BX247">
            <v>0</v>
          </cell>
          <cell r="BY247">
            <v>0</v>
          </cell>
          <cell r="BZ247">
            <v>0</v>
          </cell>
          <cell r="CA247">
            <v>69</v>
          </cell>
          <cell r="CB247">
            <v>0</v>
          </cell>
          <cell r="CC247">
            <v>0</v>
          </cell>
          <cell r="CD247">
            <v>302</v>
          </cell>
          <cell r="CF247">
            <v>42</v>
          </cell>
          <cell r="CG247">
            <v>8</v>
          </cell>
          <cell r="CH247">
            <v>16</v>
          </cell>
          <cell r="CI247">
            <v>1</v>
          </cell>
          <cell r="CJ247">
            <v>258</v>
          </cell>
          <cell r="CK247">
            <v>2</v>
          </cell>
          <cell r="CL247">
            <v>327</v>
          </cell>
          <cell r="CN247">
            <v>0</v>
          </cell>
          <cell r="CP247">
            <v>0</v>
          </cell>
          <cell r="CR247">
            <v>0</v>
          </cell>
          <cell r="CS247">
            <v>0</v>
          </cell>
          <cell r="CT247">
            <v>13</v>
          </cell>
          <cell r="CU247">
            <v>0</v>
          </cell>
          <cell r="CV247">
            <v>39</v>
          </cell>
          <cell r="CW247">
            <v>7</v>
          </cell>
          <cell r="CX247">
            <v>0</v>
          </cell>
          <cell r="CY247">
            <v>9</v>
          </cell>
          <cell r="CZ247">
            <v>0</v>
          </cell>
          <cell r="DA247">
            <v>0</v>
          </cell>
          <cell r="DB247">
            <v>0</v>
          </cell>
          <cell r="DC247">
            <v>68</v>
          </cell>
          <cell r="DE247">
            <v>1</v>
          </cell>
          <cell r="DG247">
            <v>8654</v>
          </cell>
          <cell r="DI247">
            <v>0</v>
          </cell>
          <cell r="DJ247">
            <v>0</v>
          </cell>
          <cell r="DK247">
            <v>0</v>
          </cell>
          <cell r="DL247">
            <v>0</v>
          </cell>
          <cell r="DM247">
            <v>0</v>
          </cell>
          <cell r="DN247">
            <v>0</v>
          </cell>
          <cell r="DO247">
            <v>0</v>
          </cell>
          <cell r="DP247">
            <v>0</v>
          </cell>
          <cell r="DQ247">
            <v>0</v>
          </cell>
          <cell r="DR247">
            <v>0</v>
          </cell>
          <cell r="DS247">
            <v>0</v>
          </cell>
          <cell r="DT247">
            <v>0</v>
          </cell>
          <cell r="DU247">
            <v>0</v>
          </cell>
          <cell r="DV247">
            <v>0</v>
          </cell>
          <cell r="DW247">
            <v>0</v>
          </cell>
          <cell r="DX247">
            <v>0</v>
          </cell>
          <cell r="DY247">
            <v>0</v>
          </cell>
          <cell r="DZ247">
            <v>0</v>
          </cell>
          <cell r="EA247">
            <v>0</v>
          </cell>
          <cell r="EB247">
            <v>0</v>
          </cell>
          <cell r="EC247">
            <v>0</v>
          </cell>
          <cell r="ED247">
            <v>0</v>
          </cell>
          <cell r="EE247">
            <v>0</v>
          </cell>
          <cell r="EF247">
            <v>0</v>
          </cell>
          <cell r="EG247">
            <v>0</v>
          </cell>
          <cell r="EH247">
            <v>0</v>
          </cell>
          <cell r="EI247">
            <v>0</v>
          </cell>
          <cell r="EJ247">
            <v>0</v>
          </cell>
          <cell r="EK247">
            <v>0</v>
          </cell>
          <cell r="EL247">
            <v>0</v>
          </cell>
          <cell r="EM247">
            <v>0</v>
          </cell>
          <cell r="EN247">
            <v>0</v>
          </cell>
          <cell r="EO247">
            <v>0</v>
          </cell>
          <cell r="EP247">
            <v>0</v>
          </cell>
          <cell r="EQ247">
            <v>0</v>
          </cell>
          <cell r="ER247">
            <v>0</v>
          </cell>
          <cell r="ES247">
            <v>0</v>
          </cell>
          <cell r="ET247">
            <v>0</v>
          </cell>
          <cell r="EU247">
            <v>0</v>
          </cell>
          <cell r="EV247">
            <v>0</v>
          </cell>
          <cell r="EW247">
            <v>0</v>
          </cell>
          <cell r="EX247">
            <v>0</v>
          </cell>
          <cell r="EY247">
            <v>0</v>
          </cell>
          <cell r="EZ247">
            <v>0</v>
          </cell>
          <cell r="FA247">
            <v>0</v>
          </cell>
          <cell r="FB247">
            <v>0</v>
          </cell>
          <cell r="FC247">
            <v>0</v>
          </cell>
          <cell r="FD247">
            <v>0</v>
          </cell>
          <cell r="FE247">
            <v>0</v>
          </cell>
          <cell r="FF247">
            <v>7090</v>
          </cell>
          <cell r="FG247">
            <v>53472</v>
          </cell>
          <cell r="FH247">
            <v>5206</v>
          </cell>
          <cell r="FJ247">
            <v>0</v>
          </cell>
          <cell r="FL247">
            <v>0</v>
          </cell>
          <cell r="FM247">
            <v>0</v>
          </cell>
          <cell r="FN247">
            <v>0</v>
          </cell>
          <cell r="FO247">
            <v>0</v>
          </cell>
          <cell r="FQ247">
            <v>245473</v>
          </cell>
          <cell r="FR247">
            <v>14937</v>
          </cell>
          <cell r="FS247">
            <v>98782</v>
          </cell>
          <cell r="FT247">
            <v>15787</v>
          </cell>
          <cell r="FU247">
            <v>18317</v>
          </cell>
          <cell r="FV247">
            <v>21338</v>
          </cell>
          <cell r="FW247">
            <v>15543</v>
          </cell>
          <cell r="FX247">
            <v>0</v>
          </cell>
          <cell r="FY247">
            <v>0</v>
          </cell>
          <cell r="FZ247">
            <v>8491</v>
          </cell>
          <cell r="GA247">
            <v>-180</v>
          </cell>
          <cell r="GB247">
            <v>7053</v>
          </cell>
          <cell r="GC247">
            <v>0</v>
          </cell>
          <cell r="GD247">
            <v>0</v>
          </cell>
          <cell r="GE247">
            <v>11667</v>
          </cell>
          <cell r="GF247">
            <v>16381</v>
          </cell>
          <cell r="GG247">
            <v>14284</v>
          </cell>
          <cell r="GH247">
            <v>-1628</v>
          </cell>
          <cell r="GI247">
            <v>486245</v>
          </cell>
        </row>
        <row r="248">
          <cell r="B248" t="str">
            <v>Staffordshire</v>
          </cell>
          <cell r="C248" t="str">
            <v>WM</v>
          </cell>
          <cell r="D248" t="str">
            <v>SC</v>
          </cell>
          <cell r="E248">
            <v>154</v>
          </cell>
          <cell r="F248">
            <v>6590</v>
          </cell>
          <cell r="G248">
            <v>9345</v>
          </cell>
          <cell r="H248">
            <v>831</v>
          </cell>
          <cell r="I248">
            <v>397</v>
          </cell>
          <cell r="J248">
            <v>17317</v>
          </cell>
          <cell r="L248">
            <v>0</v>
          </cell>
          <cell r="M248">
            <v>9264</v>
          </cell>
          <cell r="N248">
            <v>0</v>
          </cell>
          <cell r="O248">
            <v>28</v>
          </cell>
          <cell r="P248">
            <v>0</v>
          </cell>
          <cell r="Q248">
            <v>11</v>
          </cell>
          <cell r="R248">
            <v>0</v>
          </cell>
          <cell r="S248">
            <v>0</v>
          </cell>
          <cell r="T248">
            <v>0</v>
          </cell>
          <cell r="U248">
            <v>4</v>
          </cell>
          <cell r="V248">
            <v>0</v>
          </cell>
          <cell r="W248">
            <v>0</v>
          </cell>
          <cell r="X248">
            <v>0</v>
          </cell>
          <cell r="Y248">
            <v>0</v>
          </cell>
          <cell r="Z248">
            <v>9307</v>
          </cell>
          <cell r="AB248">
            <v>0</v>
          </cell>
          <cell r="AC248">
            <v>0</v>
          </cell>
          <cell r="AD248">
            <v>115</v>
          </cell>
          <cell r="AE248">
            <v>0</v>
          </cell>
          <cell r="AF248">
            <v>708</v>
          </cell>
          <cell r="AG248">
            <v>36</v>
          </cell>
          <cell r="AH248">
            <v>476</v>
          </cell>
          <cell r="AI248">
            <v>28</v>
          </cell>
          <cell r="AJ248">
            <v>0</v>
          </cell>
          <cell r="AK248">
            <v>33</v>
          </cell>
          <cell r="AL248">
            <v>1396</v>
          </cell>
          <cell r="AN248">
            <v>0</v>
          </cell>
          <cell r="AO248">
            <v>0</v>
          </cell>
          <cell r="AP248">
            <v>0</v>
          </cell>
          <cell r="AQ248">
            <v>0</v>
          </cell>
          <cell r="AR248">
            <v>0</v>
          </cell>
          <cell r="AS248">
            <v>0</v>
          </cell>
          <cell r="AT248">
            <v>0</v>
          </cell>
          <cell r="AU248">
            <v>0</v>
          </cell>
          <cell r="AW248">
            <v>1</v>
          </cell>
          <cell r="AX248">
            <v>0</v>
          </cell>
          <cell r="AY248">
            <v>108</v>
          </cell>
          <cell r="AZ248">
            <v>0</v>
          </cell>
          <cell r="BA248">
            <v>340</v>
          </cell>
          <cell r="BB248">
            <v>449</v>
          </cell>
          <cell r="BD248">
            <v>0</v>
          </cell>
          <cell r="BE248">
            <v>2</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153</v>
          </cell>
          <cell r="BZ248">
            <v>0</v>
          </cell>
          <cell r="CA248">
            <v>0</v>
          </cell>
          <cell r="CB248">
            <v>0</v>
          </cell>
          <cell r="CC248">
            <v>0</v>
          </cell>
          <cell r="CD248">
            <v>155</v>
          </cell>
          <cell r="CF248">
            <v>0</v>
          </cell>
          <cell r="CG248">
            <v>0</v>
          </cell>
          <cell r="CH248">
            <v>0</v>
          </cell>
          <cell r="CI248">
            <v>0</v>
          </cell>
          <cell r="CJ248">
            <v>0</v>
          </cell>
          <cell r="CK248">
            <v>0</v>
          </cell>
          <cell r="CL248">
            <v>0</v>
          </cell>
          <cell r="CN248">
            <v>0</v>
          </cell>
          <cell r="CP248">
            <v>0</v>
          </cell>
          <cell r="CR248">
            <v>0</v>
          </cell>
          <cell r="CS248">
            <v>0</v>
          </cell>
          <cell r="CT248">
            <v>0</v>
          </cell>
          <cell r="CU248">
            <v>0</v>
          </cell>
          <cell r="CV248">
            <v>0</v>
          </cell>
          <cell r="CW248">
            <v>0</v>
          </cell>
          <cell r="CX248">
            <v>0</v>
          </cell>
          <cell r="CY248">
            <v>0</v>
          </cell>
          <cell r="CZ248">
            <v>0</v>
          </cell>
          <cell r="DA248">
            <v>0</v>
          </cell>
          <cell r="DB248">
            <v>0</v>
          </cell>
          <cell r="DC248">
            <v>0</v>
          </cell>
          <cell r="DE248">
            <v>0</v>
          </cell>
          <cell r="DG248">
            <v>28624</v>
          </cell>
          <cell r="DI248">
            <v>0</v>
          </cell>
          <cell r="DJ248">
            <v>0</v>
          </cell>
          <cell r="DK248">
            <v>0</v>
          </cell>
          <cell r="DL248">
            <v>0</v>
          </cell>
          <cell r="DM248">
            <v>0</v>
          </cell>
          <cell r="DN248">
            <v>0</v>
          </cell>
          <cell r="DO248">
            <v>0</v>
          </cell>
          <cell r="DP248">
            <v>0</v>
          </cell>
          <cell r="DQ248">
            <v>0</v>
          </cell>
          <cell r="DR248">
            <v>0</v>
          </cell>
          <cell r="DS248">
            <v>0</v>
          </cell>
          <cell r="DT248">
            <v>0</v>
          </cell>
          <cell r="DU248">
            <v>0</v>
          </cell>
          <cell r="DV248">
            <v>0</v>
          </cell>
          <cell r="DW248">
            <v>0</v>
          </cell>
          <cell r="DX248">
            <v>0</v>
          </cell>
          <cell r="DY248">
            <v>0</v>
          </cell>
          <cell r="DZ248">
            <v>0</v>
          </cell>
          <cell r="EA248">
            <v>0</v>
          </cell>
          <cell r="EB248">
            <v>0</v>
          </cell>
          <cell r="EC248">
            <v>0</v>
          </cell>
          <cell r="ED248">
            <v>0</v>
          </cell>
          <cell r="EE248">
            <v>0</v>
          </cell>
          <cell r="EF248">
            <v>0</v>
          </cell>
          <cell r="EG248">
            <v>0</v>
          </cell>
          <cell r="EH248">
            <v>0</v>
          </cell>
          <cell r="EI248">
            <v>0</v>
          </cell>
          <cell r="EJ248">
            <v>0</v>
          </cell>
          <cell r="EK248">
            <v>0</v>
          </cell>
          <cell r="EL248">
            <v>0</v>
          </cell>
          <cell r="EM248">
            <v>0</v>
          </cell>
          <cell r="EN248">
            <v>0</v>
          </cell>
          <cell r="EO248">
            <v>0</v>
          </cell>
          <cell r="EP248">
            <v>0</v>
          </cell>
          <cell r="EQ248">
            <v>0</v>
          </cell>
          <cell r="ER248">
            <v>0</v>
          </cell>
          <cell r="ES248">
            <v>0</v>
          </cell>
          <cell r="ET248">
            <v>0</v>
          </cell>
          <cell r="EU248">
            <v>0</v>
          </cell>
          <cell r="EV248">
            <v>0</v>
          </cell>
          <cell r="EW248">
            <v>0</v>
          </cell>
          <cell r="EX248">
            <v>0</v>
          </cell>
          <cell r="EY248">
            <v>0</v>
          </cell>
          <cell r="EZ248">
            <v>0</v>
          </cell>
          <cell r="FA248">
            <v>0</v>
          </cell>
          <cell r="FB248">
            <v>0</v>
          </cell>
          <cell r="FC248">
            <v>0</v>
          </cell>
          <cell r="FD248">
            <v>0</v>
          </cell>
          <cell r="FE248">
            <v>0</v>
          </cell>
          <cell r="FF248">
            <v>28000</v>
          </cell>
          <cell r="FG248">
            <v>34035</v>
          </cell>
          <cell r="FH248">
            <v>17459</v>
          </cell>
          <cell r="FJ248">
            <v>0</v>
          </cell>
          <cell r="FL248">
            <v>0</v>
          </cell>
          <cell r="FM248">
            <v>0</v>
          </cell>
          <cell r="FN248">
            <v>0</v>
          </cell>
          <cell r="FO248">
            <v>0</v>
          </cell>
          <cell r="FQ248">
            <v>715705</v>
          </cell>
          <cell r="FR248">
            <v>41400</v>
          </cell>
          <cell r="FS248">
            <v>283692</v>
          </cell>
          <cell r="FT248">
            <v>0</v>
          </cell>
          <cell r="FU248">
            <v>16712</v>
          </cell>
          <cell r="FV248">
            <v>29792</v>
          </cell>
          <cell r="FW248">
            <v>6121</v>
          </cell>
          <cell r="FX248">
            <v>0</v>
          </cell>
          <cell r="FY248">
            <v>0</v>
          </cell>
          <cell r="FZ248">
            <v>14577</v>
          </cell>
          <cell r="GA248">
            <v>19905</v>
          </cell>
          <cell r="GB248">
            <v>0</v>
          </cell>
          <cell r="GC248">
            <v>-961</v>
          </cell>
          <cell r="GD248">
            <v>-86</v>
          </cell>
          <cell r="GE248">
            <v>24252</v>
          </cell>
          <cell r="GF248">
            <v>23591</v>
          </cell>
          <cell r="GG248">
            <v>16763</v>
          </cell>
          <cell r="GH248">
            <v>-18214</v>
          </cell>
          <cell r="GI248">
            <v>1173249</v>
          </cell>
        </row>
        <row r="249">
          <cell r="B249" t="str">
            <v>Cannock Chase</v>
          </cell>
          <cell r="C249" t="str">
            <v>WM</v>
          </cell>
          <cell r="D249" t="str">
            <v>SD</v>
          </cell>
          <cell r="E249">
            <v>0</v>
          </cell>
          <cell r="F249">
            <v>0</v>
          </cell>
          <cell r="G249">
            <v>0</v>
          </cell>
          <cell r="H249">
            <v>0</v>
          </cell>
          <cell r="I249">
            <v>0</v>
          </cell>
          <cell r="J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B249">
            <v>0</v>
          </cell>
          <cell r="AC249">
            <v>0</v>
          </cell>
          <cell r="AD249">
            <v>0</v>
          </cell>
          <cell r="AE249">
            <v>0</v>
          </cell>
          <cell r="AF249">
            <v>0</v>
          </cell>
          <cell r="AG249">
            <v>0</v>
          </cell>
          <cell r="AH249">
            <v>0</v>
          </cell>
          <cell r="AI249">
            <v>0</v>
          </cell>
          <cell r="AJ249">
            <v>0</v>
          </cell>
          <cell r="AK249">
            <v>0</v>
          </cell>
          <cell r="AL249">
            <v>0</v>
          </cell>
          <cell r="AN249">
            <v>4</v>
          </cell>
          <cell r="AO249">
            <v>0</v>
          </cell>
          <cell r="AP249">
            <v>0</v>
          </cell>
          <cell r="AQ249">
            <v>0</v>
          </cell>
          <cell r="AR249">
            <v>0</v>
          </cell>
          <cell r="AS249">
            <v>0</v>
          </cell>
          <cell r="AT249">
            <v>0</v>
          </cell>
          <cell r="AU249">
            <v>4</v>
          </cell>
          <cell r="AW249">
            <v>102</v>
          </cell>
          <cell r="AX249">
            <v>659</v>
          </cell>
          <cell r="AY249">
            <v>25</v>
          </cell>
          <cell r="AZ249">
            <v>0</v>
          </cell>
          <cell r="BA249">
            <v>0</v>
          </cell>
          <cell r="BB249">
            <v>786</v>
          </cell>
          <cell r="BD249">
            <v>49</v>
          </cell>
          <cell r="BE249">
            <v>0</v>
          </cell>
          <cell r="BF249">
            <v>0</v>
          </cell>
          <cell r="BG249">
            <v>0</v>
          </cell>
          <cell r="BH249">
            <v>0</v>
          </cell>
          <cell r="BI249">
            <v>0</v>
          </cell>
          <cell r="BJ249">
            <v>0</v>
          </cell>
          <cell r="BK249">
            <v>0</v>
          </cell>
          <cell r="BL249">
            <v>0</v>
          </cell>
          <cell r="BM249">
            <v>2</v>
          </cell>
          <cell r="BN249">
            <v>0</v>
          </cell>
          <cell r="BO249">
            <v>0</v>
          </cell>
          <cell r="BP249">
            <v>0</v>
          </cell>
          <cell r="BQ249">
            <v>0</v>
          </cell>
          <cell r="BR249">
            <v>31</v>
          </cell>
          <cell r="BS249">
            <v>0</v>
          </cell>
          <cell r="BT249">
            <v>0</v>
          </cell>
          <cell r="BU249">
            <v>0</v>
          </cell>
          <cell r="BV249">
            <v>0</v>
          </cell>
          <cell r="BW249">
            <v>0</v>
          </cell>
          <cell r="BX249">
            <v>16</v>
          </cell>
          <cell r="BY249">
            <v>0</v>
          </cell>
          <cell r="BZ249">
            <v>0</v>
          </cell>
          <cell r="CA249">
            <v>0</v>
          </cell>
          <cell r="CB249">
            <v>0</v>
          </cell>
          <cell r="CC249">
            <v>0</v>
          </cell>
          <cell r="CD249">
            <v>98</v>
          </cell>
          <cell r="CF249">
            <v>0</v>
          </cell>
          <cell r="CG249">
            <v>0</v>
          </cell>
          <cell r="CH249">
            <v>0</v>
          </cell>
          <cell r="CI249">
            <v>0</v>
          </cell>
          <cell r="CJ249">
            <v>250</v>
          </cell>
          <cell r="CK249">
            <v>0</v>
          </cell>
          <cell r="CL249">
            <v>250</v>
          </cell>
          <cell r="CN249">
            <v>0</v>
          </cell>
          <cell r="CP249">
            <v>0</v>
          </cell>
          <cell r="CR249">
            <v>0</v>
          </cell>
          <cell r="CS249">
            <v>0</v>
          </cell>
          <cell r="CT249">
            <v>0</v>
          </cell>
          <cell r="CU249">
            <v>0</v>
          </cell>
          <cell r="CV249">
            <v>0</v>
          </cell>
          <cell r="CW249">
            <v>0</v>
          </cell>
          <cell r="CX249">
            <v>0</v>
          </cell>
          <cell r="CY249">
            <v>0</v>
          </cell>
          <cell r="CZ249">
            <v>0</v>
          </cell>
          <cell r="DA249">
            <v>0</v>
          </cell>
          <cell r="DB249">
            <v>0</v>
          </cell>
          <cell r="DC249">
            <v>0</v>
          </cell>
          <cell r="DE249">
            <v>0</v>
          </cell>
          <cell r="DG249">
            <v>1138</v>
          </cell>
          <cell r="DI249">
            <v>0</v>
          </cell>
          <cell r="DJ249">
            <v>0</v>
          </cell>
          <cell r="DK249">
            <v>0</v>
          </cell>
          <cell r="DL249">
            <v>0</v>
          </cell>
          <cell r="DM249">
            <v>0</v>
          </cell>
          <cell r="DN249">
            <v>0</v>
          </cell>
          <cell r="DO249">
            <v>0</v>
          </cell>
          <cell r="DP249">
            <v>0</v>
          </cell>
          <cell r="DQ249">
            <v>0</v>
          </cell>
          <cell r="DR249">
            <v>0</v>
          </cell>
          <cell r="DS249">
            <v>0</v>
          </cell>
          <cell r="DT249">
            <v>0</v>
          </cell>
          <cell r="DU249">
            <v>0</v>
          </cell>
          <cell r="DV249">
            <v>0</v>
          </cell>
          <cell r="DW249">
            <v>0</v>
          </cell>
          <cell r="DX249">
            <v>0</v>
          </cell>
          <cell r="DY249">
            <v>0</v>
          </cell>
          <cell r="DZ249">
            <v>0</v>
          </cell>
          <cell r="EA249">
            <v>0</v>
          </cell>
          <cell r="EB249">
            <v>0</v>
          </cell>
          <cell r="EC249">
            <v>0</v>
          </cell>
          <cell r="ED249">
            <v>0</v>
          </cell>
          <cell r="EE249">
            <v>0</v>
          </cell>
          <cell r="EF249">
            <v>0</v>
          </cell>
          <cell r="EG249">
            <v>0</v>
          </cell>
          <cell r="EH249">
            <v>0</v>
          </cell>
          <cell r="EI249">
            <v>0</v>
          </cell>
          <cell r="EJ249">
            <v>0</v>
          </cell>
          <cell r="EK249">
            <v>0</v>
          </cell>
          <cell r="EL249">
            <v>0</v>
          </cell>
          <cell r="EM249">
            <v>0</v>
          </cell>
          <cell r="EN249">
            <v>0</v>
          </cell>
          <cell r="EO249">
            <v>0</v>
          </cell>
          <cell r="EP249">
            <v>0</v>
          </cell>
          <cell r="EQ249">
            <v>0</v>
          </cell>
          <cell r="ER249">
            <v>0</v>
          </cell>
          <cell r="ES249">
            <v>0</v>
          </cell>
          <cell r="ET249">
            <v>0</v>
          </cell>
          <cell r="EU249">
            <v>0</v>
          </cell>
          <cell r="EV249">
            <v>0</v>
          </cell>
          <cell r="EW249">
            <v>0</v>
          </cell>
          <cell r="EX249">
            <v>0</v>
          </cell>
          <cell r="EY249">
            <v>0</v>
          </cell>
          <cell r="EZ249">
            <v>0</v>
          </cell>
          <cell r="FA249">
            <v>0</v>
          </cell>
          <cell r="FB249">
            <v>0</v>
          </cell>
          <cell r="FC249">
            <v>0</v>
          </cell>
          <cell r="FD249">
            <v>0</v>
          </cell>
          <cell r="FE249">
            <v>0</v>
          </cell>
          <cell r="FF249">
            <v>0</v>
          </cell>
          <cell r="FG249">
            <v>274</v>
          </cell>
          <cell r="FH249">
            <v>1936</v>
          </cell>
          <cell r="FJ249">
            <v>0</v>
          </cell>
          <cell r="FL249">
            <v>0</v>
          </cell>
          <cell r="FM249">
            <v>0</v>
          </cell>
          <cell r="FN249">
            <v>0</v>
          </cell>
          <cell r="FO249">
            <v>0</v>
          </cell>
          <cell r="FQ249">
            <v>0</v>
          </cell>
          <cell r="FR249">
            <v>864</v>
          </cell>
          <cell r="FS249">
            <v>0</v>
          </cell>
          <cell r="FT249">
            <v>1717</v>
          </cell>
          <cell r="FU249">
            <v>4535</v>
          </cell>
          <cell r="FV249">
            <v>4208</v>
          </cell>
          <cell r="FW249">
            <v>1345</v>
          </cell>
          <cell r="FX249">
            <v>0</v>
          </cell>
          <cell r="FY249">
            <v>0</v>
          </cell>
          <cell r="FZ249">
            <v>2867</v>
          </cell>
          <cell r="GA249">
            <v>766</v>
          </cell>
          <cell r="GB249">
            <v>0</v>
          </cell>
          <cell r="GC249">
            <v>0</v>
          </cell>
          <cell r="GD249">
            <v>-18</v>
          </cell>
          <cell r="GE249">
            <v>431</v>
          </cell>
          <cell r="GF249">
            <v>1457</v>
          </cell>
          <cell r="GG249">
            <v>0</v>
          </cell>
          <cell r="GH249">
            <v>0</v>
          </cell>
          <cell r="GI249">
            <v>18172</v>
          </cell>
        </row>
        <row r="250">
          <cell r="B250" t="str">
            <v>East Staffordshire</v>
          </cell>
          <cell r="C250" t="str">
            <v>WM</v>
          </cell>
          <cell r="D250" t="str">
            <v>SD</v>
          </cell>
          <cell r="E250">
            <v>0</v>
          </cell>
          <cell r="F250">
            <v>0</v>
          </cell>
          <cell r="G250">
            <v>0</v>
          </cell>
          <cell r="H250">
            <v>0</v>
          </cell>
          <cell r="I250">
            <v>0</v>
          </cell>
          <cell r="J250">
            <v>0</v>
          </cell>
          <cell r="L250">
            <v>0</v>
          </cell>
          <cell r="M250">
            <v>0</v>
          </cell>
          <cell r="N250">
            <v>0</v>
          </cell>
          <cell r="O250">
            <v>88</v>
          </cell>
          <cell r="P250">
            <v>0</v>
          </cell>
          <cell r="Q250">
            <v>0</v>
          </cell>
          <cell r="R250">
            <v>0</v>
          </cell>
          <cell r="S250">
            <v>0</v>
          </cell>
          <cell r="T250">
            <v>0</v>
          </cell>
          <cell r="U250">
            <v>27</v>
          </cell>
          <cell r="V250">
            <v>0</v>
          </cell>
          <cell r="W250">
            <v>0</v>
          </cell>
          <cell r="X250">
            <v>0</v>
          </cell>
          <cell r="Y250">
            <v>0</v>
          </cell>
          <cell r="Z250">
            <v>115</v>
          </cell>
          <cell r="AB250">
            <v>0</v>
          </cell>
          <cell r="AC250">
            <v>0</v>
          </cell>
          <cell r="AD250">
            <v>0</v>
          </cell>
          <cell r="AE250">
            <v>0</v>
          </cell>
          <cell r="AF250">
            <v>0</v>
          </cell>
          <cell r="AG250">
            <v>0</v>
          </cell>
          <cell r="AH250">
            <v>0</v>
          </cell>
          <cell r="AI250">
            <v>0</v>
          </cell>
          <cell r="AJ250">
            <v>0</v>
          </cell>
          <cell r="AK250">
            <v>0</v>
          </cell>
          <cell r="AL250">
            <v>0</v>
          </cell>
          <cell r="AN250">
            <v>0</v>
          </cell>
          <cell r="AO250">
            <v>0</v>
          </cell>
          <cell r="AP250">
            <v>0</v>
          </cell>
          <cell r="AQ250">
            <v>10</v>
          </cell>
          <cell r="AR250">
            <v>0</v>
          </cell>
          <cell r="AS250">
            <v>0</v>
          </cell>
          <cell r="AT250">
            <v>0</v>
          </cell>
          <cell r="AU250">
            <v>10</v>
          </cell>
          <cell r="AW250">
            <v>113</v>
          </cell>
          <cell r="AX250">
            <v>393</v>
          </cell>
          <cell r="AY250">
            <v>291</v>
          </cell>
          <cell r="AZ250">
            <v>24</v>
          </cell>
          <cell r="BA250">
            <v>0</v>
          </cell>
          <cell r="BB250">
            <v>821</v>
          </cell>
          <cell r="BD250">
            <v>9</v>
          </cell>
          <cell r="BE250">
            <v>0</v>
          </cell>
          <cell r="BF250">
            <v>0</v>
          </cell>
          <cell r="BG250">
            <v>0</v>
          </cell>
          <cell r="BH250">
            <v>0</v>
          </cell>
          <cell r="BI250">
            <v>0</v>
          </cell>
          <cell r="BJ250">
            <v>0</v>
          </cell>
          <cell r="BK250">
            <v>0</v>
          </cell>
          <cell r="BL250">
            <v>2</v>
          </cell>
          <cell r="BM250">
            <v>21</v>
          </cell>
          <cell r="BN250">
            <v>0</v>
          </cell>
          <cell r="BO250">
            <v>0</v>
          </cell>
          <cell r="BP250">
            <v>0</v>
          </cell>
          <cell r="BQ250">
            <v>0</v>
          </cell>
          <cell r="BR250">
            <v>55</v>
          </cell>
          <cell r="BS250">
            <v>0</v>
          </cell>
          <cell r="BT250">
            <v>7</v>
          </cell>
          <cell r="BU250">
            <v>0</v>
          </cell>
          <cell r="BV250">
            <v>0</v>
          </cell>
          <cell r="BW250">
            <v>14</v>
          </cell>
          <cell r="BX250">
            <v>0</v>
          </cell>
          <cell r="BY250">
            <v>0</v>
          </cell>
          <cell r="BZ250">
            <v>0</v>
          </cell>
          <cell r="CA250">
            <v>53</v>
          </cell>
          <cell r="CB250">
            <v>0</v>
          </cell>
          <cell r="CC250">
            <v>0</v>
          </cell>
          <cell r="CD250">
            <v>161</v>
          </cell>
          <cell r="CF250">
            <v>0</v>
          </cell>
          <cell r="CG250">
            <v>0</v>
          </cell>
          <cell r="CH250">
            <v>0</v>
          </cell>
          <cell r="CI250">
            <v>0</v>
          </cell>
          <cell r="CJ250">
            <v>1</v>
          </cell>
          <cell r="CK250">
            <v>0</v>
          </cell>
          <cell r="CL250">
            <v>1</v>
          </cell>
          <cell r="CN250">
            <v>0</v>
          </cell>
          <cell r="CP250">
            <v>0</v>
          </cell>
          <cell r="CR250">
            <v>0</v>
          </cell>
          <cell r="CS250">
            <v>0</v>
          </cell>
          <cell r="CT250">
            <v>35</v>
          </cell>
          <cell r="CU250">
            <v>0</v>
          </cell>
          <cell r="CV250">
            <v>10</v>
          </cell>
          <cell r="CW250">
            <v>0</v>
          </cell>
          <cell r="CX250">
            <v>0</v>
          </cell>
          <cell r="CY250">
            <v>0</v>
          </cell>
          <cell r="CZ250">
            <v>0</v>
          </cell>
          <cell r="DA250">
            <v>0</v>
          </cell>
          <cell r="DB250">
            <v>0</v>
          </cell>
          <cell r="DC250">
            <v>45</v>
          </cell>
          <cell r="DE250">
            <v>0</v>
          </cell>
          <cell r="DG250">
            <v>1153</v>
          </cell>
          <cell r="DI250">
            <v>0</v>
          </cell>
          <cell r="DJ250">
            <v>0</v>
          </cell>
          <cell r="DK250">
            <v>0</v>
          </cell>
          <cell r="DL250">
            <v>0</v>
          </cell>
          <cell r="DM250">
            <v>0</v>
          </cell>
          <cell r="DN250">
            <v>0</v>
          </cell>
          <cell r="DO250">
            <v>0</v>
          </cell>
          <cell r="DP250">
            <v>0</v>
          </cell>
          <cell r="DQ250">
            <v>0</v>
          </cell>
          <cell r="DR250">
            <v>0</v>
          </cell>
          <cell r="DS250">
            <v>0</v>
          </cell>
          <cell r="DT250">
            <v>0</v>
          </cell>
          <cell r="DU250">
            <v>0</v>
          </cell>
          <cell r="DV250">
            <v>0</v>
          </cell>
          <cell r="DW250">
            <v>0</v>
          </cell>
          <cell r="DX250">
            <v>0</v>
          </cell>
          <cell r="DY250">
            <v>0</v>
          </cell>
          <cell r="DZ250">
            <v>0</v>
          </cell>
          <cell r="EA250">
            <v>0</v>
          </cell>
          <cell r="EB250">
            <v>0</v>
          </cell>
          <cell r="EC250">
            <v>0</v>
          </cell>
          <cell r="ED250">
            <v>0</v>
          </cell>
          <cell r="EE250">
            <v>0</v>
          </cell>
          <cell r="EF250">
            <v>0</v>
          </cell>
          <cell r="EG250">
            <v>0</v>
          </cell>
          <cell r="EH250">
            <v>0</v>
          </cell>
          <cell r="EI250">
            <v>0</v>
          </cell>
          <cell r="EJ250">
            <v>0</v>
          </cell>
          <cell r="EK250">
            <v>0</v>
          </cell>
          <cell r="EL250">
            <v>0</v>
          </cell>
          <cell r="EM250">
            <v>0</v>
          </cell>
          <cell r="EN250">
            <v>0</v>
          </cell>
          <cell r="EO250">
            <v>0</v>
          </cell>
          <cell r="EP250">
            <v>0</v>
          </cell>
          <cell r="EQ250">
            <v>0</v>
          </cell>
          <cell r="ER250">
            <v>0</v>
          </cell>
          <cell r="ES250">
            <v>0</v>
          </cell>
          <cell r="ET250">
            <v>0</v>
          </cell>
          <cell r="EU250">
            <v>0</v>
          </cell>
          <cell r="EV250">
            <v>0</v>
          </cell>
          <cell r="EW250">
            <v>0</v>
          </cell>
          <cell r="EX250">
            <v>0</v>
          </cell>
          <cell r="EY250">
            <v>0</v>
          </cell>
          <cell r="EZ250">
            <v>0</v>
          </cell>
          <cell r="FA250">
            <v>0</v>
          </cell>
          <cell r="FB250">
            <v>0</v>
          </cell>
          <cell r="FC250">
            <v>0</v>
          </cell>
          <cell r="FD250">
            <v>0</v>
          </cell>
          <cell r="FE250">
            <v>0</v>
          </cell>
          <cell r="FF250">
            <v>0</v>
          </cell>
          <cell r="FG250">
            <v>3491</v>
          </cell>
          <cell r="FH250">
            <v>1300</v>
          </cell>
          <cell r="FJ250">
            <v>0</v>
          </cell>
          <cell r="FL250">
            <v>0</v>
          </cell>
          <cell r="FM250">
            <v>0</v>
          </cell>
          <cell r="FN250">
            <v>0</v>
          </cell>
          <cell r="FO250">
            <v>0</v>
          </cell>
          <cell r="FQ250">
            <v>0</v>
          </cell>
          <cell r="FR250">
            <v>745</v>
          </cell>
          <cell r="FS250">
            <v>0</v>
          </cell>
          <cell r="FT250">
            <v>1149</v>
          </cell>
          <cell r="FU250">
            <v>4829</v>
          </cell>
          <cell r="FV250">
            <v>4922</v>
          </cell>
          <cell r="FW250">
            <v>1862</v>
          </cell>
          <cell r="FX250">
            <v>0</v>
          </cell>
          <cell r="FY250">
            <v>0</v>
          </cell>
          <cell r="FZ250">
            <v>3611</v>
          </cell>
          <cell r="GA250">
            <v>290</v>
          </cell>
          <cell r="GB250">
            <v>0</v>
          </cell>
          <cell r="GC250">
            <v>-541</v>
          </cell>
          <cell r="GD250">
            <v>0</v>
          </cell>
          <cell r="GE250">
            <v>0</v>
          </cell>
          <cell r="GF250">
            <v>1164</v>
          </cell>
          <cell r="GG250">
            <v>1680</v>
          </cell>
          <cell r="GH250">
            <v>-775</v>
          </cell>
          <cell r="GI250">
            <v>18936</v>
          </cell>
        </row>
        <row r="251">
          <cell r="B251" t="str">
            <v>Lichfield</v>
          </cell>
          <cell r="C251" t="str">
            <v>WM</v>
          </cell>
          <cell r="D251" t="str">
            <v>SD</v>
          </cell>
          <cell r="E251">
            <v>0</v>
          </cell>
          <cell r="F251">
            <v>0</v>
          </cell>
          <cell r="G251">
            <v>0</v>
          </cell>
          <cell r="H251">
            <v>0</v>
          </cell>
          <cell r="I251">
            <v>0</v>
          </cell>
          <cell r="J251">
            <v>0</v>
          </cell>
          <cell r="L251">
            <v>0</v>
          </cell>
          <cell r="M251">
            <v>0</v>
          </cell>
          <cell r="N251">
            <v>0</v>
          </cell>
          <cell r="O251">
            <v>0</v>
          </cell>
          <cell r="P251">
            <v>0</v>
          </cell>
          <cell r="Q251">
            <v>0</v>
          </cell>
          <cell r="R251">
            <v>0</v>
          </cell>
          <cell r="S251">
            <v>0</v>
          </cell>
          <cell r="T251">
            <v>0</v>
          </cell>
          <cell r="U251">
            <v>55</v>
          </cell>
          <cell r="V251">
            <v>0</v>
          </cell>
          <cell r="W251">
            <v>0</v>
          </cell>
          <cell r="X251">
            <v>0</v>
          </cell>
          <cell r="Y251">
            <v>0</v>
          </cell>
          <cell r="Z251">
            <v>55</v>
          </cell>
          <cell r="AB251">
            <v>0</v>
          </cell>
          <cell r="AC251">
            <v>0</v>
          </cell>
          <cell r="AD251">
            <v>0</v>
          </cell>
          <cell r="AE251">
            <v>0</v>
          </cell>
          <cell r="AF251">
            <v>0</v>
          </cell>
          <cell r="AG251">
            <v>0</v>
          </cell>
          <cell r="AH251">
            <v>0</v>
          </cell>
          <cell r="AI251">
            <v>0</v>
          </cell>
          <cell r="AJ251">
            <v>0</v>
          </cell>
          <cell r="AK251">
            <v>0</v>
          </cell>
          <cell r="AL251">
            <v>0</v>
          </cell>
          <cell r="AN251">
            <v>0</v>
          </cell>
          <cell r="AO251">
            <v>0</v>
          </cell>
          <cell r="AP251">
            <v>0</v>
          </cell>
          <cell r="AQ251">
            <v>0</v>
          </cell>
          <cell r="AR251">
            <v>0</v>
          </cell>
          <cell r="AS251">
            <v>0</v>
          </cell>
          <cell r="AT251">
            <v>0</v>
          </cell>
          <cell r="AU251">
            <v>0</v>
          </cell>
          <cell r="AW251">
            <v>182</v>
          </cell>
          <cell r="AX251">
            <v>454</v>
          </cell>
          <cell r="AY251">
            <v>113</v>
          </cell>
          <cell r="AZ251">
            <v>0</v>
          </cell>
          <cell r="BA251">
            <v>0</v>
          </cell>
          <cell r="BB251">
            <v>749</v>
          </cell>
          <cell r="BD251">
            <v>0</v>
          </cell>
          <cell r="BE251">
            <v>0</v>
          </cell>
          <cell r="BF251">
            <v>0</v>
          </cell>
          <cell r="BG251">
            <v>0</v>
          </cell>
          <cell r="BH251">
            <v>0</v>
          </cell>
          <cell r="BI251">
            <v>0</v>
          </cell>
          <cell r="BJ251">
            <v>0</v>
          </cell>
          <cell r="BK251">
            <v>0</v>
          </cell>
          <cell r="BL251">
            <v>0</v>
          </cell>
          <cell r="BM251">
            <v>13</v>
          </cell>
          <cell r="BN251">
            <v>0</v>
          </cell>
          <cell r="BO251">
            <v>0</v>
          </cell>
          <cell r="BP251">
            <v>0</v>
          </cell>
          <cell r="BQ251">
            <v>0</v>
          </cell>
          <cell r="BR251">
            <v>20</v>
          </cell>
          <cell r="BS251">
            <v>0</v>
          </cell>
          <cell r="BT251">
            <v>0</v>
          </cell>
          <cell r="BU251">
            <v>0</v>
          </cell>
          <cell r="BV251">
            <v>0</v>
          </cell>
          <cell r="BW251">
            <v>0</v>
          </cell>
          <cell r="BX251">
            <v>100</v>
          </cell>
          <cell r="BY251">
            <v>0</v>
          </cell>
          <cell r="BZ251">
            <v>33</v>
          </cell>
          <cell r="CA251">
            <v>0</v>
          </cell>
          <cell r="CB251">
            <v>0</v>
          </cell>
          <cell r="CC251">
            <v>0</v>
          </cell>
          <cell r="CD251">
            <v>166</v>
          </cell>
          <cell r="CF251">
            <v>0</v>
          </cell>
          <cell r="CG251">
            <v>0</v>
          </cell>
          <cell r="CH251">
            <v>20</v>
          </cell>
          <cell r="CI251">
            <v>0</v>
          </cell>
          <cell r="CJ251">
            <v>209</v>
          </cell>
          <cell r="CK251">
            <v>9</v>
          </cell>
          <cell r="CL251">
            <v>238</v>
          </cell>
          <cell r="CN251">
            <v>0</v>
          </cell>
          <cell r="CP251">
            <v>0</v>
          </cell>
          <cell r="CR251">
            <v>0</v>
          </cell>
          <cell r="CS251">
            <v>0</v>
          </cell>
          <cell r="CT251">
            <v>34</v>
          </cell>
          <cell r="CU251">
            <v>0</v>
          </cell>
          <cell r="CV251">
            <v>0</v>
          </cell>
          <cell r="CW251">
            <v>0</v>
          </cell>
          <cell r="CX251">
            <v>0</v>
          </cell>
          <cell r="CY251">
            <v>0</v>
          </cell>
          <cell r="CZ251">
            <v>0</v>
          </cell>
          <cell r="DA251">
            <v>0</v>
          </cell>
          <cell r="DB251">
            <v>0</v>
          </cell>
          <cell r="DC251">
            <v>34</v>
          </cell>
          <cell r="DE251">
            <v>0</v>
          </cell>
          <cell r="DG251">
            <v>1242</v>
          </cell>
          <cell r="DI251">
            <v>0</v>
          </cell>
          <cell r="DJ251">
            <v>0</v>
          </cell>
          <cell r="DK251">
            <v>0</v>
          </cell>
          <cell r="DL251">
            <v>0</v>
          </cell>
          <cell r="DM251">
            <v>0</v>
          </cell>
          <cell r="DN251">
            <v>0</v>
          </cell>
          <cell r="DO251">
            <v>0</v>
          </cell>
          <cell r="DP251">
            <v>0</v>
          </cell>
          <cell r="DQ251">
            <v>0</v>
          </cell>
          <cell r="DR251">
            <v>0</v>
          </cell>
          <cell r="DS251">
            <v>0</v>
          </cell>
          <cell r="DT251">
            <v>0</v>
          </cell>
          <cell r="DU251">
            <v>0</v>
          </cell>
          <cell r="DV251">
            <v>0</v>
          </cell>
          <cell r="DW251">
            <v>0</v>
          </cell>
          <cell r="DX251">
            <v>0</v>
          </cell>
          <cell r="DY251">
            <v>0</v>
          </cell>
          <cell r="DZ251">
            <v>0</v>
          </cell>
          <cell r="EA251">
            <v>0</v>
          </cell>
          <cell r="EB251">
            <v>0</v>
          </cell>
          <cell r="EC251">
            <v>0</v>
          </cell>
          <cell r="ED251">
            <v>0</v>
          </cell>
          <cell r="EE251">
            <v>0</v>
          </cell>
          <cell r="EF251">
            <v>0</v>
          </cell>
          <cell r="EG251">
            <v>0</v>
          </cell>
          <cell r="EH251">
            <v>0</v>
          </cell>
          <cell r="EI251">
            <v>0</v>
          </cell>
          <cell r="EJ251">
            <v>0</v>
          </cell>
          <cell r="EK251">
            <v>0</v>
          </cell>
          <cell r="EL251">
            <v>0</v>
          </cell>
          <cell r="EM251">
            <v>0</v>
          </cell>
          <cell r="EN251">
            <v>0</v>
          </cell>
          <cell r="EO251">
            <v>0</v>
          </cell>
          <cell r="EP251">
            <v>0</v>
          </cell>
          <cell r="EQ251">
            <v>0</v>
          </cell>
          <cell r="ER251">
            <v>0</v>
          </cell>
          <cell r="ES251">
            <v>0</v>
          </cell>
          <cell r="ET251">
            <v>0</v>
          </cell>
          <cell r="EU251">
            <v>0</v>
          </cell>
          <cell r="EV251">
            <v>0</v>
          </cell>
          <cell r="EW251">
            <v>0</v>
          </cell>
          <cell r="EX251">
            <v>0</v>
          </cell>
          <cell r="EY251">
            <v>0</v>
          </cell>
          <cell r="EZ251">
            <v>0</v>
          </cell>
          <cell r="FA251">
            <v>0</v>
          </cell>
          <cell r="FB251">
            <v>0</v>
          </cell>
          <cell r="FC251">
            <v>0</v>
          </cell>
          <cell r="FD251">
            <v>0</v>
          </cell>
          <cell r="FE251">
            <v>0</v>
          </cell>
          <cell r="FF251">
            <v>0</v>
          </cell>
          <cell r="FG251">
            <v>1781</v>
          </cell>
          <cell r="FH251">
            <v>1346</v>
          </cell>
          <cell r="FJ251">
            <v>0</v>
          </cell>
          <cell r="FL251">
            <v>0</v>
          </cell>
          <cell r="FM251">
            <v>0</v>
          </cell>
          <cell r="FN251">
            <v>0</v>
          </cell>
          <cell r="FO251">
            <v>0</v>
          </cell>
          <cell r="FQ251">
            <v>0</v>
          </cell>
          <cell r="FR251">
            <v>-366</v>
          </cell>
          <cell r="FS251">
            <v>0</v>
          </cell>
          <cell r="FT251">
            <v>1391</v>
          </cell>
          <cell r="FU251">
            <v>3219</v>
          </cell>
          <cell r="FV251">
            <v>3743</v>
          </cell>
          <cell r="FW251">
            <v>1682</v>
          </cell>
          <cell r="FX251">
            <v>0</v>
          </cell>
          <cell r="FY251">
            <v>0</v>
          </cell>
          <cell r="FZ251">
            <v>4004</v>
          </cell>
          <cell r="GA251">
            <v>160</v>
          </cell>
          <cell r="GB251">
            <v>0</v>
          </cell>
          <cell r="GC251">
            <v>0</v>
          </cell>
          <cell r="GD251">
            <v>0</v>
          </cell>
          <cell r="GE251">
            <v>91</v>
          </cell>
          <cell r="GF251">
            <v>170</v>
          </cell>
          <cell r="GG251">
            <v>1278</v>
          </cell>
          <cell r="GH251">
            <v>-631</v>
          </cell>
          <cell r="GI251">
            <v>14741</v>
          </cell>
        </row>
        <row r="252">
          <cell r="B252" t="str">
            <v>Newcastle-under-Lyme</v>
          </cell>
          <cell r="C252" t="str">
            <v>WM</v>
          </cell>
          <cell r="D252" t="str">
            <v>SD</v>
          </cell>
          <cell r="E252">
            <v>0</v>
          </cell>
          <cell r="F252">
            <v>0</v>
          </cell>
          <cell r="G252">
            <v>0</v>
          </cell>
          <cell r="H252">
            <v>0</v>
          </cell>
          <cell r="I252">
            <v>0</v>
          </cell>
          <cell r="J252">
            <v>0</v>
          </cell>
          <cell r="L252">
            <v>0</v>
          </cell>
          <cell r="M252">
            <v>0</v>
          </cell>
          <cell r="N252">
            <v>0</v>
          </cell>
          <cell r="O252">
            <v>0</v>
          </cell>
          <cell r="P252">
            <v>0</v>
          </cell>
          <cell r="Q252">
            <v>5</v>
          </cell>
          <cell r="R252">
            <v>0</v>
          </cell>
          <cell r="S252">
            <v>0</v>
          </cell>
          <cell r="T252">
            <v>0</v>
          </cell>
          <cell r="U252">
            <v>133</v>
          </cell>
          <cell r="V252">
            <v>31</v>
          </cell>
          <cell r="W252">
            <v>0</v>
          </cell>
          <cell r="X252">
            <v>5</v>
          </cell>
          <cell r="Y252">
            <v>0</v>
          </cell>
          <cell r="Z252">
            <v>174</v>
          </cell>
          <cell r="AB252">
            <v>0</v>
          </cell>
          <cell r="AC252">
            <v>0</v>
          </cell>
          <cell r="AD252">
            <v>0</v>
          </cell>
          <cell r="AE252">
            <v>0</v>
          </cell>
          <cell r="AF252">
            <v>0</v>
          </cell>
          <cell r="AG252">
            <v>0</v>
          </cell>
          <cell r="AH252">
            <v>0</v>
          </cell>
          <cell r="AI252">
            <v>0</v>
          </cell>
          <cell r="AJ252">
            <v>0</v>
          </cell>
          <cell r="AK252">
            <v>0</v>
          </cell>
          <cell r="AL252">
            <v>0</v>
          </cell>
          <cell r="AN252">
            <v>1497</v>
          </cell>
          <cell r="AO252">
            <v>9</v>
          </cell>
          <cell r="AP252">
            <v>0</v>
          </cell>
          <cell r="AQ252">
            <v>17</v>
          </cell>
          <cell r="AR252">
            <v>0</v>
          </cell>
          <cell r="AS252">
            <v>0</v>
          </cell>
          <cell r="AT252">
            <v>0</v>
          </cell>
          <cell r="AU252">
            <v>1523</v>
          </cell>
          <cell r="AW252">
            <v>28</v>
          </cell>
          <cell r="AX252">
            <v>139</v>
          </cell>
          <cell r="AY252">
            <v>383</v>
          </cell>
          <cell r="AZ252">
            <v>1</v>
          </cell>
          <cell r="BA252">
            <v>0</v>
          </cell>
          <cell r="BB252">
            <v>551</v>
          </cell>
          <cell r="BD252">
            <v>29</v>
          </cell>
          <cell r="BE252">
            <v>0</v>
          </cell>
          <cell r="BF252">
            <v>0</v>
          </cell>
          <cell r="BG252">
            <v>6</v>
          </cell>
          <cell r="BH252">
            <v>6</v>
          </cell>
          <cell r="BI252">
            <v>0</v>
          </cell>
          <cell r="BJ252">
            <v>0</v>
          </cell>
          <cell r="BK252">
            <v>0</v>
          </cell>
          <cell r="BL252">
            <v>3</v>
          </cell>
          <cell r="BM252">
            <v>12</v>
          </cell>
          <cell r="BN252">
            <v>5</v>
          </cell>
          <cell r="BO252">
            <v>4</v>
          </cell>
          <cell r="BP252">
            <v>11</v>
          </cell>
          <cell r="BQ252">
            <v>2</v>
          </cell>
          <cell r="BR252">
            <v>0</v>
          </cell>
          <cell r="BS252">
            <v>23</v>
          </cell>
          <cell r="BT252">
            <v>0</v>
          </cell>
          <cell r="BU252">
            <v>0</v>
          </cell>
          <cell r="BV252">
            <v>0</v>
          </cell>
          <cell r="BW252">
            <v>27</v>
          </cell>
          <cell r="BX252">
            <v>25</v>
          </cell>
          <cell r="BY252">
            <v>15</v>
          </cell>
          <cell r="BZ252">
            <v>1</v>
          </cell>
          <cell r="CA252">
            <v>20</v>
          </cell>
          <cell r="CB252">
            <v>0</v>
          </cell>
          <cell r="CC252">
            <v>0</v>
          </cell>
          <cell r="CD252">
            <v>189</v>
          </cell>
          <cell r="CF252">
            <v>3</v>
          </cell>
          <cell r="CG252">
            <v>15</v>
          </cell>
          <cell r="CH252">
            <v>5</v>
          </cell>
          <cell r="CI252">
            <v>22</v>
          </cell>
          <cell r="CJ252">
            <v>61</v>
          </cell>
          <cell r="CK252">
            <v>8</v>
          </cell>
          <cell r="CL252">
            <v>114</v>
          </cell>
          <cell r="CN252">
            <v>0</v>
          </cell>
          <cell r="CP252">
            <v>0</v>
          </cell>
          <cell r="CR252">
            <v>0</v>
          </cell>
          <cell r="CS252">
            <v>0</v>
          </cell>
          <cell r="CT252">
            <v>42</v>
          </cell>
          <cell r="CU252">
            <v>0</v>
          </cell>
          <cell r="CV252">
            <v>4</v>
          </cell>
          <cell r="CW252">
            <v>0</v>
          </cell>
          <cell r="CX252">
            <v>0</v>
          </cell>
          <cell r="CY252">
            <v>11</v>
          </cell>
          <cell r="CZ252">
            <v>0</v>
          </cell>
          <cell r="DA252">
            <v>0</v>
          </cell>
          <cell r="DB252">
            <v>0</v>
          </cell>
          <cell r="DC252">
            <v>57</v>
          </cell>
          <cell r="DE252">
            <v>0</v>
          </cell>
          <cell r="DG252">
            <v>2608</v>
          </cell>
          <cell r="DI252">
            <v>0</v>
          </cell>
          <cell r="DJ252">
            <v>0</v>
          </cell>
          <cell r="DK252">
            <v>0</v>
          </cell>
          <cell r="DL252">
            <v>0</v>
          </cell>
          <cell r="DM252">
            <v>0</v>
          </cell>
          <cell r="DN252">
            <v>0</v>
          </cell>
          <cell r="DO252">
            <v>0</v>
          </cell>
          <cell r="DP252">
            <v>0</v>
          </cell>
          <cell r="DQ252">
            <v>0</v>
          </cell>
          <cell r="DR252">
            <v>0</v>
          </cell>
          <cell r="DS252">
            <v>0</v>
          </cell>
          <cell r="DT252">
            <v>0</v>
          </cell>
          <cell r="DU252">
            <v>0</v>
          </cell>
          <cell r="DV252">
            <v>0</v>
          </cell>
          <cell r="DW252">
            <v>0</v>
          </cell>
          <cell r="DX252">
            <v>0</v>
          </cell>
          <cell r="DY252">
            <v>0</v>
          </cell>
          <cell r="DZ252">
            <v>0</v>
          </cell>
          <cell r="EA252">
            <v>0</v>
          </cell>
          <cell r="EB252">
            <v>0</v>
          </cell>
          <cell r="EC252">
            <v>0</v>
          </cell>
          <cell r="ED252">
            <v>0</v>
          </cell>
          <cell r="EE252">
            <v>0</v>
          </cell>
          <cell r="EF252">
            <v>0</v>
          </cell>
          <cell r="EG252">
            <v>0</v>
          </cell>
          <cell r="EH252">
            <v>0</v>
          </cell>
          <cell r="EI252">
            <v>0</v>
          </cell>
          <cell r="EJ252">
            <v>0</v>
          </cell>
          <cell r="EK252">
            <v>0</v>
          </cell>
          <cell r="EL252">
            <v>0</v>
          </cell>
          <cell r="EM252">
            <v>0</v>
          </cell>
          <cell r="EN252">
            <v>0</v>
          </cell>
          <cell r="EO252">
            <v>0</v>
          </cell>
          <cell r="EP252">
            <v>0</v>
          </cell>
          <cell r="EQ252">
            <v>0</v>
          </cell>
          <cell r="ER252">
            <v>0</v>
          </cell>
          <cell r="ES252">
            <v>0</v>
          </cell>
          <cell r="ET252">
            <v>0</v>
          </cell>
          <cell r="EU252">
            <v>0</v>
          </cell>
          <cell r="EV252">
            <v>0</v>
          </cell>
          <cell r="EW252">
            <v>0</v>
          </cell>
          <cell r="EX252">
            <v>0</v>
          </cell>
          <cell r="EY252">
            <v>0</v>
          </cell>
          <cell r="EZ252">
            <v>0</v>
          </cell>
          <cell r="FA252">
            <v>0</v>
          </cell>
          <cell r="FB252">
            <v>0</v>
          </cell>
          <cell r="FC252">
            <v>0</v>
          </cell>
          <cell r="FD252">
            <v>0</v>
          </cell>
          <cell r="FE252">
            <v>0</v>
          </cell>
          <cell r="FF252">
            <v>0</v>
          </cell>
          <cell r="FG252">
            <v>5996</v>
          </cell>
          <cell r="FH252">
            <v>3966</v>
          </cell>
          <cell r="FJ252">
            <v>0</v>
          </cell>
          <cell r="FL252">
            <v>0</v>
          </cell>
          <cell r="FM252">
            <v>0</v>
          </cell>
          <cell r="FN252">
            <v>0</v>
          </cell>
          <cell r="FO252">
            <v>0</v>
          </cell>
          <cell r="FQ252">
            <v>0</v>
          </cell>
          <cell r="FR252">
            <v>1188</v>
          </cell>
          <cell r="FS252">
            <v>0</v>
          </cell>
          <cell r="FT252">
            <v>1898</v>
          </cell>
          <cell r="FU252">
            <v>4792</v>
          </cell>
          <cell r="FV252">
            <v>7707</v>
          </cell>
          <cell r="FW252">
            <v>1491</v>
          </cell>
          <cell r="FX252">
            <v>0</v>
          </cell>
          <cell r="FY252">
            <v>0</v>
          </cell>
          <cell r="FZ252">
            <v>4152</v>
          </cell>
          <cell r="GA252">
            <v>509</v>
          </cell>
          <cell r="GB252">
            <v>0</v>
          </cell>
          <cell r="GC252">
            <v>0</v>
          </cell>
          <cell r="GD252">
            <v>0</v>
          </cell>
          <cell r="GE252">
            <v>0</v>
          </cell>
          <cell r="GF252">
            <v>0</v>
          </cell>
          <cell r="GG252">
            <v>40</v>
          </cell>
          <cell r="GH252">
            <v>-129</v>
          </cell>
          <cell r="GI252">
            <v>21648</v>
          </cell>
        </row>
        <row r="253">
          <cell r="B253" t="str">
            <v>South Staffordshire</v>
          </cell>
          <cell r="C253" t="str">
            <v>WM</v>
          </cell>
          <cell r="D253" t="str">
            <v>SD</v>
          </cell>
          <cell r="E253">
            <v>0</v>
          </cell>
          <cell r="F253">
            <v>0</v>
          </cell>
          <cell r="G253">
            <v>0</v>
          </cell>
          <cell r="H253">
            <v>0</v>
          </cell>
          <cell r="I253">
            <v>0</v>
          </cell>
          <cell r="J253">
            <v>0</v>
          </cell>
          <cell r="L253">
            <v>0</v>
          </cell>
          <cell r="M253">
            <v>0</v>
          </cell>
          <cell r="N253">
            <v>0</v>
          </cell>
          <cell r="O253">
            <v>0</v>
          </cell>
          <cell r="P253">
            <v>0</v>
          </cell>
          <cell r="Q253">
            <v>0</v>
          </cell>
          <cell r="R253">
            <v>0</v>
          </cell>
          <cell r="S253">
            <v>0</v>
          </cell>
          <cell r="T253">
            <v>0</v>
          </cell>
          <cell r="U253">
            <v>2</v>
          </cell>
          <cell r="V253">
            <v>0</v>
          </cell>
          <cell r="W253">
            <v>0</v>
          </cell>
          <cell r="X253">
            <v>0</v>
          </cell>
          <cell r="Y253">
            <v>0</v>
          </cell>
          <cell r="Z253">
            <v>2</v>
          </cell>
          <cell r="AB253">
            <v>0</v>
          </cell>
          <cell r="AC253">
            <v>0</v>
          </cell>
          <cell r="AD253">
            <v>0</v>
          </cell>
          <cell r="AE253">
            <v>0</v>
          </cell>
          <cell r="AF253">
            <v>0</v>
          </cell>
          <cell r="AG253">
            <v>0</v>
          </cell>
          <cell r="AH253">
            <v>0</v>
          </cell>
          <cell r="AI253">
            <v>0</v>
          </cell>
          <cell r="AJ253">
            <v>0</v>
          </cell>
          <cell r="AK253">
            <v>0</v>
          </cell>
          <cell r="AL253">
            <v>0</v>
          </cell>
          <cell r="AN253">
            <v>0</v>
          </cell>
          <cell r="AO253">
            <v>0</v>
          </cell>
          <cell r="AP253">
            <v>0</v>
          </cell>
          <cell r="AQ253">
            <v>179</v>
          </cell>
          <cell r="AR253">
            <v>0</v>
          </cell>
          <cell r="AS253">
            <v>0</v>
          </cell>
          <cell r="AT253">
            <v>0</v>
          </cell>
          <cell r="AU253">
            <v>179</v>
          </cell>
          <cell r="AW253">
            <v>0</v>
          </cell>
          <cell r="AX253">
            <v>110</v>
          </cell>
          <cell r="AY253">
            <v>14</v>
          </cell>
          <cell r="AZ253">
            <v>0</v>
          </cell>
          <cell r="BA253">
            <v>0</v>
          </cell>
          <cell r="BB253">
            <v>124</v>
          </cell>
          <cell r="BD253">
            <v>12</v>
          </cell>
          <cell r="BE253">
            <v>0</v>
          </cell>
          <cell r="BF253">
            <v>0</v>
          </cell>
          <cell r="BG253">
            <v>0</v>
          </cell>
          <cell r="BH253">
            <v>3</v>
          </cell>
          <cell r="BI253">
            <v>0</v>
          </cell>
          <cell r="BJ253">
            <v>0</v>
          </cell>
          <cell r="BK253">
            <v>0</v>
          </cell>
          <cell r="BL253">
            <v>0</v>
          </cell>
          <cell r="BM253">
            <v>0</v>
          </cell>
          <cell r="BN253">
            <v>0</v>
          </cell>
          <cell r="BO253">
            <v>2</v>
          </cell>
          <cell r="BP253">
            <v>0</v>
          </cell>
          <cell r="BQ253">
            <v>0</v>
          </cell>
          <cell r="BR253">
            <v>4</v>
          </cell>
          <cell r="BS253">
            <v>0</v>
          </cell>
          <cell r="BT253">
            <v>0</v>
          </cell>
          <cell r="BU253">
            <v>0</v>
          </cell>
          <cell r="BV253">
            <v>0</v>
          </cell>
          <cell r="BW253">
            <v>3</v>
          </cell>
          <cell r="BX253">
            <v>337</v>
          </cell>
          <cell r="BY253">
            <v>0</v>
          </cell>
          <cell r="BZ253">
            <v>0</v>
          </cell>
          <cell r="CA253">
            <v>0</v>
          </cell>
          <cell r="CB253">
            <v>0</v>
          </cell>
          <cell r="CC253">
            <v>0</v>
          </cell>
          <cell r="CD253">
            <v>361</v>
          </cell>
          <cell r="CF253">
            <v>0</v>
          </cell>
          <cell r="CG253">
            <v>2</v>
          </cell>
          <cell r="CH253">
            <v>20</v>
          </cell>
          <cell r="CI253">
            <v>0</v>
          </cell>
          <cell r="CJ253">
            <v>184</v>
          </cell>
          <cell r="CK253">
            <v>0</v>
          </cell>
          <cell r="CL253">
            <v>206</v>
          </cell>
          <cell r="CN253">
            <v>0</v>
          </cell>
          <cell r="CP253">
            <v>0</v>
          </cell>
          <cell r="CR253">
            <v>0</v>
          </cell>
          <cell r="CS253">
            <v>0</v>
          </cell>
          <cell r="CT253">
            <v>16</v>
          </cell>
          <cell r="CU253">
            <v>0</v>
          </cell>
          <cell r="CV253">
            <v>0</v>
          </cell>
          <cell r="CW253">
            <v>49</v>
          </cell>
          <cell r="CX253">
            <v>0</v>
          </cell>
          <cell r="CY253">
            <v>4</v>
          </cell>
          <cell r="CZ253">
            <v>0</v>
          </cell>
          <cell r="DA253">
            <v>0</v>
          </cell>
          <cell r="DB253">
            <v>0</v>
          </cell>
          <cell r="DC253">
            <v>69</v>
          </cell>
          <cell r="DE253">
            <v>559</v>
          </cell>
          <cell r="DG253">
            <v>1500</v>
          </cell>
          <cell r="DI253">
            <v>0</v>
          </cell>
          <cell r="DJ253">
            <v>0</v>
          </cell>
          <cell r="DK253">
            <v>0</v>
          </cell>
          <cell r="DL253">
            <v>0</v>
          </cell>
          <cell r="DM253">
            <v>0</v>
          </cell>
          <cell r="DN253">
            <v>0</v>
          </cell>
          <cell r="DO253">
            <v>0</v>
          </cell>
          <cell r="DP253">
            <v>0</v>
          </cell>
          <cell r="DQ253">
            <v>0</v>
          </cell>
          <cell r="DR253">
            <v>0</v>
          </cell>
          <cell r="DS253">
            <v>0</v>
          </cell>
          <cell r="DT253">
            <v>0</v>
          </cell>
          <cell r="DU253">
            <v>0</v>
          </cell>
          <cell r="DV253">
            <v>0</v>
          </cell>
          <cell r="DW253">
            <v>0</v>
          </cell>
          <cell r="DX253">
            <v>0</v>
          </cell>
          <cell r="DY253">
            <v>0</v>
          </cell>
          <cell r="DZ253">
            <v>0</v>
          </cell>
          <cell r="EA253">
            <v>0</v>
          </cell>
          <cell r="EB253">
            <v>0</v>
          </cell>
          <cell r="EC253">
            <v>0</v>
          </cell>
          <cell r="ED253">
            <v>0</v>
          </cell>
          <cell r="EE253">
            <v>0</v>
          </cell>
          <cell r="EF253">
            <v>0</v>
          </cell>
          <cell r="EG253">
            <v>0</v>
          </cell>
          <cell r="EH253">
            <v>0</v>
          </cell>
          <cell r="EI253">
            <v>0</v>
          </cell>
          <cell r="EJ253">
            <v>0</v>
          </cell>
          <cell r="EK253">
            <v>0</v>
          </cell>
          <cell r="EL253">
            <v>0</v>
          </cell>
          <cell r="EM253">
            <v>0</v>
          </cell>
          <cell r="EN253">
            <v>0</v>
          </cell>
          <cell r="EO253">
            <v>0</v>
          </cell>
          <cell r="EP253">
            <v>0</v>
          </cell>
          <cell r="EQ253">
            <v>0</v>
          </cell>
          <cell r="ER253">
            <v>0</v>
          </cell>
          <cell r="ES253">
            <v>0</v>
          </cell>
          <cell r="ET253">
            <v>0</v>
          </cell>
          <cell r="EU253">
            <v>0</v>
          </cell>
          <cell r="EV253">
            <v>0</v>
          </cell>
          <cell r="EW253">
            <v>0</v>
          </cell>
          <cell r="EX253">
            <v>0</v>
          </cell>
          <cell r="EY253">
            <v>0</v>
          </cell>
          <cell r="EZ253">
            <v>0</v>
          </cell>
          <cell r="FA253">
            <v>0</v>
          </cell>
          <cell r="FB253">
            <v>0</v>
          </cell>
          <cell r="FC253">
            <v>0</v>
          </cell>
          <cell r="FD253">
            <v>0</v>
          </cell>
          <cell r="FE253">
            <v>0</v>
          </cell>
          <cell r="FF253">
            <v>0</v>
          </cell>
          <cell r="FG253">
            <v>492</v>
          </cell>
          <cell r="FH253">
            <v>2945</v>
          </cell>
          <cell r="FJ253">
            <v>0</v>
          </cell>
          <cell r="FL253">
            <v>0</v>
          </cell>
          <cell r="FM253">
            <v>0</v>
          </cell>
          <cell r="FN253">
            <v>0</v>
          </cell>
          <cell r="FO253">
            <v>0</v>
          </cell>
          <cell r="FQ253">
            <v>0</v>
          </cell>
          <cell r="FR253">
            <v>1229</v>
          </cell>
          <cell r="FS253">
            <v>0</v>
          </cell>
          <cell r="FT253">
            <v>1801</v>
          </cell>
          <cell r="FU253">
            <v>2174</v>
          </cell>
          <cell r="FV253">
            <v>3900</v>
          </cell>
          <cell r="FW253">
            <v>1250</v>
          </cell>
          <cell r="FX253">
            <v>0</v>
          </cell>
          <cell r="FY253">
            <v>0</v>
          </cell>
          <cell r="FZ253">
            <v>2161</v>
          </cell>
          <cell r="GA253">
            <v>110</v>
          </cell>
          <cell r="GB253">
            <v>323</v>
          </cell>
          <cell r="GC253">
            <v>0</v>
          </cell>
          <cell r="GD253">
            <v>394</v>
          </cell>
          <cell r="GE253">
            <v>0</v>
          </cell>
          <cell r="GF253">
            <v>0</v>
          </cell>
          <cell r="GG253">
            <v>0</v>
          </cell>
          <cell r="GH253">
            <v>0</v>
          </cell>
          <cell r="GI253">
            <v>13342</v>
          </cell>
        </row>
        <row r="254">
          <cell r="B254" t="str">
            <v>Stafford</v>
          </cell>
          <cell r="C254" t="str">
            <v>WM</v>
          </cell>
          <cell r="D254" t="str">
            <v>SD</v>
          </cell>
          <cell r="E254">
            <v>0</v>
          </cell>
          <cell r="F254">
            <v>0</v>
          </cell>
          <cell r="G254">
            <v>0</v>
          </cell>
          <cell r="H254">
            <v>0</v>
          </cell>
          <cell r="I254">
            <v>0</v>
          </cell>
          <cell r="J254">
            <v>0</v>
          </cell>
          <cell r="L254">
            <v>0</v>
          </cell>
          <cell r="M254">
            <v>0</v>
          </cell>
          <cell r="N254">
            <v>0</v>
          </cell>
          <cell r="O254">
            <v>96</v>
          </cell>
          <cell r="P254">
            <v>0</v>
          </cell>
          <cell r="Q254">
            <v>22</v>
          </cell>
          <cell r="R254">
            <v>0</v>
          </cell>
          <cell r="S254">
            <v>0</v>
          </cell>
          <cell r="T254">
            <v>14</v>
          </cell>
          <cell r="U254">
            <v>15</v>
          </cell>
          <cell r="V254">
            <v>0</v>
          </cell>
          <cell r="W254">
            <v>0</v>
          </cell>
          <cell r="X254">
            <v>2</v>
          </cell>
          <cell r="Y254">
            <v>0</v>
          </cell>
          <cell r="Z254">
            <v>149</v>
          </cell>
          <cell r="AB254">
            <v>0</v>
          </cell>
          <cell r="AC254">
            <v>0</v>
          </cell>
          <cell r="AD254">
            <v>0</v>
          </cell>
          <cell r="AE254">
            <v>0</v>
          </cell>
          <cell r="AF254">
            <v>0</v>
          </cell>
          <cell r="AG254">
            <v>0</v>
          </cell>
          <cell r="AH254">
            <v>0</v>
          </cell>
          <cell r="AI254">
            <v>0</v>
          </cell>
          <cell r="AJ254">
            <v>0</v>
          </cell>
          <cell r="AK254">
            <v>0</v>
          </cell>
          <cell r="AL254">
            <v>0</v>
          </cell>
          <cell r="AN254">
            <v>3</v>
          </cell>
          <cell r="AO254">
            <v>0</v>
          </cell>
          <cell r="AP254">
            <v>0</v>
          </cell>
          <cell r="AQ254">
            <v>3</v>
          </cell>
          <cell r="AR254">
            <v>9</v>
          </cell>
          <cell r="AS254">
            <v>0</v>
          </cell>
          <cell r="AT254">
            <v>0</v>
          </cell>
          <cell r="AU254">
            <v>15</v>
          </cell>
          <cell r="AW254">
            <v>144</v>
          </cell>
          <cell r="AX254">
            <v>307</v>
          </cell>
          <cell r="AY254">
            <v>115</v>
          </cell>
          <cell r="AZ254">
            <v>0</v>
          </cell>
          <cell r="BA254">
            <v>0</v>
          </cell>
          <cell r="BB254">
            <v>566</v>
          </cell>
          <cell r="BD254">
            <v>35</v>
          </cell>
          <cell r="BE254">
            <v>0</v>
          </cell>
          <cell r="BF254">
            <v>0</v>
          </cell>
          <cell r="BG254">
            <v>0</v>
          </cell>
          <cell r="BH254">
            <v>0</v>
          </cell>
          <cell r="BI254">
            <v>0</v>
          </cell>
          <cell r="BJ254">
            <v>0</v>
          </cell>
          <cell r="BK254">
            <v>0</v>
          </cell>
          <cell r="BL254">
            <v>0</v>
          </cell>
          <cell r="BM254">
            <v>18</v>
          </cell>
          <cell r="BN254">
            <v>0</v>
          </cell>
          <cell r="BO254">
            <v>0</v>
          </cell>
          <cell r="BP254">
            <v>0</v>
          </cell>
          <cell r="BQ254">
            <v>0</v>
          </cell>
          <cell r="BR254">
            <v>12</v>
          </cell>
          <cell r="BS254">
            <v>0</v>
          </cell>
          <cell r="BT254">
            <v>0</v>
          </cell>
          <cell r="BU254">
            <v>0</v>
          </cell>
          <cell r="BV254">
            <v>0</v>
          </cell>
          <cell r="BW254">
            <v>0</v>
          </cell>
          <cell r="BX254">
            <v>308</v>
          </cell>
          <cell r="BY254">
            <v>0</v>
          </cell>
          <cell r="BZ254">
            <v>0</v>
          </cell>
          <cell r="CA254">
            <v>0</v>
          </cell>
          <cell r="CB254">
            <v>0</v>
          </cell>
          <cell r="CC254">
            <v>0</v>
          </cell>
          <cell r="CD254">
            <v>373</v>
          </cell>
          <cell r="CF254">
            <v>0</v>
          </cell>
          <cell r="CG254">
            <v>0</v>
          </cell>
          <cell r="CH254">
            <v>3</v>
          </cell>
          <cell r="CI254">
            <v>110</v>
          </cell>
          <cell r="CJ254">
            <v>46</v>
          </cell>
          <cell r="CK254">
            <v>0</v>
          </cell>
          <cell r="CL254">
            <v>159</v>
          </cell>
          <cell r="CN254">
            <v>0</v>
          </cell>
          <cell r="CP254">
            <v>0</v>
          </cell>
          <cell r="CR254">
            <v>0</v>
          </cell>
          <cell r="CS254">
            <v>0</v>
          </cell>
          <cell r="CT254">
            <v>0</v>
          </cell>
          <cell r="CU254">
            <v>0</v>
          </cell>
          <cell r="CV254">
            <v>1</v>
          </cell>
          <cell r="CW254">
            <v>8</v>
          </cell>
          <cell r="CX254">
            <v>0</v>
          </cell>
          <cell r="CY254">
            <v>-627</v>
          </cell>
          <cell r="CZ254">
            <v>0</v>
          </cell>
          <cell r="DA254">
            <v>0</v>
          </cell>
          <cell r="DB254">
            <v>0</v>
          </cell>
          <cell r="DC254">
            <v>-618</v>
          </cell>
          <cell r="DE254">
            <v>215</v>
          </cell>
          <cell r="DG254">
            <v>859</v>
          </cell>
          <cell r="DI254">
            <v>0</v>
          </cell>
          <cell r="DJ254">
            <v>0</v>
          </cell>
          <cell r="DK254">
            <v>0</v>
          </cell>
          <cell r="DL254">
            <v>0</v>
          </cell>
          <cell r="DM254">
            <v>0</v>
          </cell>
          <cell r="DN254">
            <v>0</v>
          </cell>
          <cell r="DO254">
            <v>0</v>
          </cell>
          <cell r="DP254">
            <v>0</v>
          </cell>
          <cell r="DQ254">
            <v>0</v>
          </cell>
          <cell r="DR254">
            <v>0</v>
          </cell>
          <cell r="DS254">
            <v>0</v>
          </cell>
          <cell r="DT254">
            <v>0</v>
          </cell>
          <cell r="DU254">
            <v>0</v>
          </cell>
          <cell r="DV254">
            <v>0</v>
          </cell>
          <cell r="DW254">
            <v>0</v>
          </cell>
          <cell r="DX254">
            <v>0</v>
          </cell>
          <cell r="DY254">
            <v>0</v>
          </cell>
          <cell r="DZ254">
            <v>0</v>
          </cell>
          <cell r="EA254">
            <v>0</v>
          </cell>
          <cell r="EB254">
            <v>0</v>
          </cell>
          <cell r="EC254">
            <v>0</v>
          </cell>
          <cell r="ED254">
            <v>0</v>
          </cell>
          <cell r="EE254">
            <v>0</v>
          </cell>
          <cell r="EF254">
            <v>0</v>
          </cell>
          <cell r="EG254">
            <v>0</v>
          </cell>
          <cell r="EH254">
            <v>0</v>
          </cell>
          <cell r="EI254">
            <v>0</v>
          </cell>
          <cell r="EJ254">
            <v>0</v>
          </cell>
          <cell r="EK254">
            <v>0</v>
          </cell>
          <cell r="EL254">
            <v>0</v>
          </cell>
          <cell r="EM254">
            <v>0</v>
          </cell>
          <cell r="EN254">
            <v>0</v>
          </cell>
          <cell r="EO254">
            <v>0</v>
          </cell>
          <cell r="EP254">
            <v>0</v>
          </cell>
          <cell r="EQ254">
            <v>0</v>
          </cell>
          <cell r="ER254">
            <v>0</v>
          </cell>
          <cell r="ES254">
            <v>0</v>
          </cell>
          <cell r="ET254">
            <v>0</v>
          </cell>
          <cell r="EU254">
            <v>0</v>
          </cell>
          <cell r="EV254">
            <v>0</v>
          </cell>
          <cell r="EW254">
            <v>0</v>
          </cell>
          <cell r="EX254">
            <v>0</v>
          </cell>
          <cell r="EY254">
            <v>0</v>
          </cell>
          <cell r="EZ254">
            <v>0</v>
          </cell>
          <cell r="FA254">
            <v>0</v>
          </cell>
          <cell r="FB254">
            <v>0</v>
          </cell>
          <cell r="FC254">
            <v>0</v>
          </cell>
          <cell r="FD254">
            <v>0</v>
          </cell>
          <cell r="FE254">
            <v>0</v>
          </cell>
          <cell r="FF254">
            <v>0</v>
          </cell>
          <cell r="FG254">
            <v>5407</v>
          </cell>
          <cell r="FH254">
            <v>1000</v>
          </cell>
          <cell r="FJ254">
            <v>0</v>
          </cell>
          <cell r="FL254">
            <v>0</v>
          </cell>
          <cell r="FM254">
            <v>0</v>
          </cell>
          <cell r="FN254">
            <v>0</v>
          </cell>
          <cell r="FO254">
            <v>0</v>
          </cell>
          <cell r="FQ254">
            <v>0</v>
          </cell>
          <cell r="FR254">
            <v>781</v>
          </cell>
          <cell r="FS254">
            <v>0</v>
          </cell>
          <cell r="FT254">
            <v>1528</v>
          </cell>
          <cell r="FU254">
            <v>4281</v>
          </cell>
          <cell r="FV254">
            <v>4887</v>
          </cell>
          <cell r="FW254">
            <v>2249</v>
          </cell>
          <cell r="FX254">
            <v>0</v>
          </cell>
          <cell r="FY254">
            <v>0</v>
          </cell>
          <cell r="FZ254">
            <v>4171</v>
          </cell>
          <cell r="GA254">
            <v>225</v>
          </cell>
          <cell r="GB254">
            <v>666</v>
          </cell>
          <cell r="GC254">
            <v>0</v>
          </cell>
          <cell r="GD254">
            <v>0</v>
          </cell>
          <cell r="GE254">
            <v>100</v>
          </cell>
          <cell r="GF254">
            <v>120</v>
          </cell>
          <cell r="GG254">
            <v>0</v>
          </cell>
          <cell r="GH254">
            <v>0</v>
          </cell>
          <cell r="GI254">
            <v>19008</v>
          </cell>
        </row>
        <row r="255">
          <cell r="B255" t="str">
            <v>Staffordshire Moorlands</v>
          </cell>
          <cell r="C255" t="str">
            <v>WM</v>
          </cell>
          <cell r="D255" t="str">
            <v>SD</v>
          </cell>
          <cell r="E255">
            <v>0</v>
          </cell>
          <cell r="F255">
            <v>0</v>
          </cell>
          <cell r="G255">
            <v>0</v>
          </cell>
          <cell r="H255">
            <v>0</v>
          </cell>
          <cell r="I255">
            <v>0</v>
          </cell>
          <cell r="J255">
            <v>0</v>
          </cell>
          <cell r="L255">
            <v>0</v>
          </cell>
          <cell r="M255">
            <v>0</v>
          </cell>
          <cell r="N255">
            <v>0</v>
          </cell>
          <cell r="O255">
            <v>0</v>
          </cell>
          <cell r="P255">
            <v>0</v>
          </cell>
          <cell r="Q255">
            <v>0</v>
          </cell>
          <cell r="R255">
            <v>0</v>
          </cell>
          <cell r="S255">
            <v>0</v>
          </cell>
          <cell r="T255">
            <v>0</v>
          </cell>
          <cell r="U255">
            <v>1</v>
          </cell>
          <cell r="V255">
            <v>0</v>
          </cell>
          <cell r="W255">
            <v>0</v>
          </cell>
          <cell r="X255">
            <v>0</v>
          </cell>
          <cell r="Y255">
            <v>0</v>
          </cell>
          <cell r="Z255">
            <v>1</v>
          </cell>
          <cell r="AB255">
            <v>0</v>
          </cell>
          <cell r="AC255">
            <v>0</v>
          </cell>
          <cell r="AD255">
            <v>0</v>
          </cell>
          <cell r="AE255">
            <v>0</v>
          </cell>
          <cell r="AF255">
            <v>0</v>
          </cell>
          <cell r="AG255">
            <v>0</v>
          </cell>
          <cell r="AH255">
            <v>0</v>
          </cell>
          <cell r="AI255">
            <v>0</v>
          </cell>
          <cell r="AJ255">
            <v>0</v>
          </cell>
          <cell r="AK255">
            <v>0</v>
          </cell>
          <cell r="AL255">
            <v>0</v>
          </cell>
          <cell r="AN255">
            <v>377</v>
          </cell>
          <cell r="AO255">
            <v>0</v>
          </cell>
          <cell r="AP255">
            <v>0</v>
          </cell>
          <cell r="AQ255">
            <v>0</v>
          </cell>
          <cell r="AR255">
            <v>0</v>
          </cell>
          <cell r="AS255">
            <v>0</v>
          </cell>
          <cell r="AT255">
            <v>0</v>
          </cell>
          <cell r="AU255">
            <v>377</v>
          </cell>
          <cell r="AW255">
            <v>153</v>
          </cell>
          <cell r="AX255">
            <v>318</v>
          </cell>
          <cell r="AY255">
            <v>19</v>
          </cell>
          <cell r="AZ255">
            <v>-8</v>
          </cell>
          <cell r="BA255">
            <v>0</v>
          </cell>
          <cell r="BB255">
            <v>482</v>
          </cell>
          <cell r="BD255">
            <v>6</v>
          </cell>
          <cell r="BE255">
            <v>0</v>
          </cell>
          <cell r="BF255">
            <v>0</v>
          </cell>
          <cell r="BG255">
            <v>0</v>
          </cell>
          <cell r="BH255">
            <v>0</v>
          </cell>
          <cell r="BI255">
            <v>0</v>
          </cell>
          <cell r="BJ255">
            <v>0</v>
          </cell>
          <cell r="BK255">
            <v>0</v>
          </cell>
          <cell r="BL255">
            <v>0</v>
          </cell>
          <cell r="BM255">
            <v>9</v>
          </cell>
          <cell r="BN255">
            <v>0</v>
          </cell>
          <cell r="BO255">
            <v>0</v>
          </cell>
          <cell r="BP255">
            <v>74</v>
          </cell>
          <cell r="BQ255">
            <v>0</v>
          </cell>
          <cell r="BR255">
            <v>0</v>
          </cell>
          <cell r="BS255">
            <v>0</v>
          </cell>
          <cell r="BT255">
            <v>0</v>
          </cell>
          <cell r="BU255">
            <v>0</v>
          </cell>
          <cell r="BV255">
            <v>0</v>
          </cell>
          <cell r="BW255">
            <v>51</v>
          </cell>
          <cell r="BX255">
            <v>543</v>
          </cell>
          <cell r="BY255">
            <v>0</v>
          </cell>
          <cell r="BZ255">
            <v>0</v>
          </cell>
          <cell r="CA255">
            <v>0</v>
          </cell>
          <cell r="CB255">
            <v>0</v>
          </cell>
          <cell r="CC255">
            <v>0</v>
          </cell>
          <cell r="CD255">
            <v>683</v>
          </cell>
          <cell r="CF255">
            <v>0</v>
          </cell>
          <cell r="CG255">
            <v>0</v>
          </cell>
          <cell r="CH255">
            <v>73</v>
          </cell>
          <cell r="CI255">
            <v>0</v>
          </cell>
          <cell r="CJ255">
            <v>143</v>
          </cell>
          <cell r="CK255">
            <v>0</v>
          </cell>
          <cell r="CL255">
            <v>216</v>
          </cell>
          <cell r="CN255">
            <v>0</v>
          </cell>
          <cell r="CP255">
            <v>0</v>
          </cell>
          <cell r="CR255">
            <v>0</v>
          </cell>
          <cell r="CS255">
            <v>0</v>
          </cell>
          <cell r="CT255">
            <v>0</v>
          </cell>
          <cell r="CU255">
            <v>0</v>
          </cell>
          <cell r="CV255">
            <v>0</v>
          </cell>
          <cell r="CW255">
            <v>0</v>
          </cell>
          <cell r="CX255">
            <v>0</v>
          </cell>
          <cell r="CY255">
            <v>0</v>
          </cell>
          <cell r="CZ255">
            <v>0</v>
          </cell>
          <cell r="DA255">
            <v>0</v>
          </cell>
          <cell r="DB255">
            <v>0</v>
          </cell>
          <cell r="DC255">
            <v>0</v>
          </cell>
          <cell r="DE255">
            <v>799</v>
          </cell>
          <cell r="DG255">
            <v>2558</v>
          </cell>
          <cell r="DI255">
            <v>0</v>
          </cell>
          <cell r="DJ255">
            <v>0</v>
          </cell>
          <cell r="DK255">
            <v>0</v>
          </cell>
          <cell r="DL255">
            <v>0</v>
          </cell>
          <cell r="DM255">
            <v>0</v>
          </cell>
          <cell r="DN255">
            <v>0</v>
          </cell>
          <cell r="DO255">
            <v>0</v>
          </cell>
          <cell r="DP255">
            <v>0</v>
          </cell>
          <cell r="DQ255">
            <v>0</v>
          </cell>
          <cell r="DR255">
            <v>0</v>
          </cell>
          <cell r="DS255">
            <v>0</v>
          </cell>
          <cell r="DT255">
            <v>0</v>
          </cell>
          <cell r="DU255">
            <v>0</v>
          </cell>
          <cell r="DV255">
            <v>0</v>
          </cell>
          <cell r="DW255">
            <v>0</v>
          </cell>
          <cell r="DX255">
            <v>0</v>
          </cell>
          <cell r="DY255">
            <v>0</v>
          </cell>
          <cell r="DZ255">
            <v>0</v>
          </cell>
          <cell r="EA255">
            <v>0</v>
          </cell>
          <cell r="EB255">
            <v>0</v>
          </cell>
          <cell r="EC255">
            <v>0</v>
          </cell>
          <cell r="ED255">
            <v>0</v>
          </cell>
          <cell r="EE255">
            <v>0</v>
          </cell>
          <cell r="EF255">
            <v>0</v>
          </cell>
          <cell r="EG255">
            <v>0</v>
          </cell>
          <cell r="EH255">
            <v>0</v>
          </cell>
          <cell r="EI255">
            <v>0</v>
          </cell>
          <cell r="EJ255">
            <v>0</v>
          </cell>
          <cell r="EK255">
            <v>0</v>
          </cell>
          <cell r="EL255">
            <v>0</v>
          </cell>
          <cell r="EM255">
            <v>0</v>
          </cell>
          <cell r="EN255">
            <v>0</v>
          </cell>
          <cell r="EO255">
            <v>0</v>
          </cell>
          <cell r="EP255">
            <v>0</v>
          </cell>
          <cell r="EQ255">
            <v>0</v>
          </cell>
          <cell r="ER255">
            <v>0</v>
          </cell>
          <cell r="ES255">
            <v>0</v>
          </cell>
          <cell r="ET255">
            <v>0</v>
          </cell>
          <cell r="EU255">
            <v>0</v>
          </cell>
          <cell r="EV255">
            <v>0</v>
          </cell>
          <cell r="EW255">
            <v>0</v>
          </cell>
          <cell r="EX255">
            <v>0</v>
          </cell>
          <cell r="EY255">
            <v>0</v>
          </cell>
          <cell r="EZ255">
            <v>0</v>
          </cell>
          <cell r="FA255">
            <v>0</v>
          </cell>
          <cell r="FB255">
            <v>0</v>
          </cell>
          <cell r="FC255">
            <v>0</v>
          </cell>
          <cell r="FD255">
            <v>0</v>
          </cell>
          <cell r="FE255">
            <v>0</v>
          </cell>
          <cell r="FF255">
            <v>0</v>
          </cell>
          <cell r="FG255">
            <v>3923</v>
          </cell>
          <cell r="FH255">
            <v>1521</v>
          </cell>
          <cell r="FJ255">
            <v>0</v>
          </cell>
          <cell r="FL255">
            <v>0</v>
          </cell>
          <cell r="FM255">
            <v>0</v>
          </cell>
          <cell r="FN255">
            <v>0</v>
          </cell>
          <cell r="FO255">
            <v>0</v>
          </cell>
          <cell r="FQ255">
            <v>0</v>
          </cell>
          <cell r="FR255">
            <v>773</v>
          </cell>
          <cell r="FS255">
            <v>0</v>
          </cell>
          <cell r="FT255">
            <v>1040</v>
          </cell>
          <cell r="FU255">
            <v>2097</v>
          </cell>
          <cell r="FV255">
            <v>4738</v>
          </cell>
          <cell r="FW255">
            <v>2388</v>
          </cell>
          <cell r="FX255">
            <v>0</v>
          </cell>
          <cell r="FY255">
            <v>0</v>
          </cell>
          <cell r="FZ255">
            <v>3455</v>
          </cell>
          <cell r="GA255">
            <v>0</v>
          </cell>
          <cell r="GB255">
            <v>-457</v>
          </cell>
          <cell r="GC255">
            <v>0</v>
          </cell>
          <cell r="GD255">
            <v>0</v>
          </cell>
          <cell r="GE255">
            <v>535</v>
          </cell>
          <cell r="GF255">
            <v>0</v>
          </cell>
          <cell r="GG255">
            <v>0</v>
          </cell>
          <cell r="GH255">
            <v>-700</v>
          </cell>
          <cell r="GI255">
            <v>13869</v>
          </cell>
        </row>
        <row r="256">
          <cell r="B256" t="str">
            <v>Tamworth</v>
          </cell>
          <cell r="C256" t="str">
            <v>WM</v>
          </cell>
          <cell r="D256" t="str">
            <v>SD</v>
          </cell>
          <cell r="E256">
            <v>0</v>
          </cell>
          <cell r="F256">
            <v>0</v>
          </cell>
          <cell r="G256">
            <v>0</v>
          </cell>
          <cell r="H256">
            <v>0</v>
          </cell>
          <cell r="I256">
            <v>0</v>
          </cell>
          <cell r="J256">
            <v>0</v>
          </cell>
          <cell r="L256">
            <v>0</v>
          </cell>
          <cell r="M256">
            <v>0</v>
          </cell>
          <cell r="N256">
            <v>0</v>
          </cell>
          <cell r="O256">
            <v>15</v>
          </cell>
          <cell r="P256">
            <v>0</v>
          </cell>
          <cell r="Q256">
            <v>1</v>
          </cell>
          <cell r="R256">
            <v>0</v>
          </cell>
          <cell r="S256">
            <v>0</v>
          </cell>
          <cell r="T256">
            <v>0</v>
          </cell>
          <cell r="U256">
            <v>8</v>
          </cell>
          <cell r="V256">
            <v>3</v>
          </cell>
          <cell r="W256">
            <v>0</v>
          </cell>
          <cell r="X256">
            <v>1</v>
          </cell>
          <cell r="Y256">
            <v>0</v>
          </cell>
          <cell r="Z256">
            <v>28</v>
          </cell>
          <cell r="AB256">
            <v>0</v>
          </cell>
          <cell r="AC256">
            <v>0</v>
          </cell>
          <cell r="AD256">
            <v>0</v>
          </cell>
          <cell r="AE256">
            <v>0</v>
          </cell>
          <cell r="AF256">
            <v>0</v>
          </cell>
          <cell r="AG256">
            <v>0</v>
          </cell>
          <cell r="AH256">
            <v>0</v>
          </cell>
          <cell r="AI256">
            <v>0</v>
          </cell>
          <cell r="AJ256">
            <v>0</v>
          </cell>
          <cell r="AK256">
            <v>0</v>
          </cell>
          <cell r="AL256">
            <v>0</v>
          </cell>
          <cell r="AN256">
            <v>10</v>
          </cell>
          <cell r="AO256">
            <v>1</v>
          </cell>
          <cell r="AP256">
            <v>0</v>
          </cell>
          <cell r="AQ256">
            <v>34</v>
          </cell>
          <cell r="AR256">
            <v>0</v>
          </cell>
          <cell r="AS256">
            <v>0</v>
          </cell>
          <cell r="AT256">
            <v>0</v>
          </cell>
          <cell r="AU256">
            <v>45</v>
          </cell>
          <cell r="AW256">
            <v>28</v>
          </cell>
          <cell r="AX256">
            <v>155</v>
          </cell>
          <cell r="AY256">
            <v>69</v>
          </cell>
          <cell r="AZ256">
            <v>12</v>
          </cell>
          <cell r="BA256">
            <v>0</v>
          </cell>
          <cell r="BB256">
            <v>264</v>
          </cell>
          <cell r="BD256">
            <v>4</v>
          </cell>
          <cell r="BE256">
            <v>0</v>
          </cell>
          <cell r="BF256">
            <v>0</v>
          </cell>
          <cell r="BG256">
            <v>3</v>
          </cell>
          <cell r="BH256">
            <v>0</v>
          </cell>
          <cell r="BI256">
            <v>0</v>
          </cell>
          <cell r="BJ256">
            <v>2</v>
          </cell>
          <cell r="BK256">
            <v>0</v>
          </cell>
          <cell r="BL256">
            <v>1</v>
          </cell>
          <cell r="BM256">
            <v>20</v>
          </cell>
          <cell r="BN256">
            <v>11</v>
          </cell>
          <cell r="BO256">
            <v>9</v>
          </cell>
          <cell r="BP256">
            <v>25</v>
          </cell>
          <cell r="BQ256">
            <v>0</v>
          </cell>
          <cell r="BR256">
            <v>0</v>
          </cell>
          <cell r="BS256">
            <v>1</v>
          </cell>
          <cell r="BT256">
            <v>0</v>
          </cell>
          <cell r="BU256">
            <v>0</v>
          </cell>
          <cell r="BV256">
            <v>0</v>
          </cell>
          <cell r="BW256">
            <v>10</v>
          </cell>
          <cell r="BX256">
            <v>56</v>
          </cell>
          <cell r="BY256">
            <v>0</v>
          </cell>
          <cell r="BZ256">
            <v>0</v>
          </cell>
          <cell r="CA256">
            <v>0</v>
          </cell>
          <cell r="CB256">
            <v>0</v>
          </cell>
          <cell r="CC256">
            <v>0</v>
          </cell>
          <cell r="CD256">
            <v>142</v>
          </cell>
          <cell r="CF256">
            <v>4</v>
          </cell>
          <cell r="CG256">
            <v>18</v>
          </cell>
          <cell r="CH256">
            <v>7</v>
          </cell>
          <cell r="CI256">
            <v>0</v>
          </cell>
          <cell r="CJ256">
            <v>8</v>
          </cell>
          <cell r="CK256">
            <v>26</v>
          </cell>
          <cell r="CL256">
            <v>63</v>
          </cell>
          <cell r="CN256">
            <v>0</v>
          </cell>
          <cell r="CP256">
            <v>0</v>
          </cell>
          <cell r="CR256">
            <v>0</v>
          </cell>
          <cell r="CS256">
            <v>0</v>
          </cell>
          <cell r="CT256">
            <v>72</v>
          </cell>
          <cell r="CU256">
            <v>0</v>
          </cell>
          <cell r="CV256">
            <v>11</v>
          </cell>
          <cell r="CW256">
            <v>23</v>
          </cell>
          <cell r="CX256">
            <v>1</v>
          </cell>
          <cell r="CY256">
            <v>2</v>
          </cell>
          <cell r="CZ256">
            <v>0</v>
          </cell>
          <cell r="DA256">
            <v>0</v>
          </cell>
          <cell r="DB256">
            <v>0</v>
          </cell>
          <cell r="DC256">
            <v>109</v>
          </cell>
          <cell r="DE256">
            <v>0</v>
          </cell>
          <cell r="DG256">
            <v>651</v>
          </cell>
          <cell r="DI256">
            <v>0</v>
          </cell>
          <cell r="DJ256">
            <v>0</v>
          </cell>
          <cell r="DK256">
            <v>0</v>
          </cell>
          <cell r="DL256">
            <v>0</v>
          </cell>
          <cell r="DM256">
            <v>0</v>
          </cell>
          <cell r="DN256">
            <v>0</v>
          </cell>
          <cell r="DO256">
            <v>0</v>
          </cell>
          <cell r="DP256">
            <v>0</v>
          </cell>
          <cell r="DQ256">
            <v>0</v>
          </cell>
          <cell r="DR256">
            <v>0</v>
          </cell>
          <cell r="DS256">
            <v>0</v>
          </cell>
          <cell r="DT256">
            <v>0</v>
          </cell>
          <cell r="DU256">
            <v>0</v>
          </cell>
          <cell r="DV256">
            <v>0</v>
          </cell>
          <cell r="DW256">
            <v>0</v>
          </cell>
          <cell r="DX256">
            <v>0</v>
          </cell>
          <cell r="DY256">
            <v>0</v>
          </cell>
          <cell r="DZ256">
            <v>0</v>
          </cell>
          <cell r="EA256">
            <v>0</v>
          </cell>
          <cell r="EB256">
            <v>0</v>
          </cell>
          <cell r="EC256">
            <v>0</v>
          </cell>
          <cell r="ED256">
            <v>0</v>
          </cell>
          <cell r="EE256">
            <v>0</v>
          </cell>
          <cell r="EF256">
            <v>0</v>
          </cell>
          <cell r="EG256">
            <v>0</v>
          </cell>
          <cell r="EH256">
            <v>0</v>
          </cell>
          <cell r="EI256">
            <v>0</v>
          </cell>
          <cell r="EJ256">
            <v>0</v>
          </cell>
          <cell r="EK256">
            <v>0</v>
          </cell>
          <cell r="EL256">
            <v>0</v>
          </cell>
          <cell r="EM256">
            <v>0</v>
          </cell>
          <cell r="EN256">
            <v>0</v>
          </cell>
          <cell r="EO256">
            <v>0</v>
          </cell>
          <cell r="EP256">
            <v>0</v>
          </cell>
          <cell r="EQ256">
            <v>0</v>
          </cell>
          <cell r="ER256">
            <v>0</v>
          </cell>
          <cell r="ES256">
            <v>0</v>
          </cell>
          <cell r="ET256">
            <v>0</v>
          </cell>
          <cell r="EU256">
            <v>0</v>
          </cell>
          <cell r="EV256">
            <v>0</v>
          </cell>
          <cell r="EW256">
            <v>0</v>
          </cell>
          <cell r="EX256">
            <v>0</v>
          </cell>
          <cell r="EY256">
            <v>0</v>
          </cell>
          <cell r="EZ256">
            <v>0</v>
          </cell>
          <cell r="FA256">
            <v>0</v>
          </cell>
          <cell r="FB256">
            <v>0</v>
          </cell>
          <cell r="FC256">
            <v>0</v>
          </cell>
          <cell r="FD256">
            <v>0</v>
          </cell>
          <cell r="FE256">
            <v>0</v>
          </cell>
          <cell r="FF256">
            <v>0</v>
          </cell>
          <cell r="FG256">
            <v>4612</v>
          </cell>
          <cell r="FH256">
            <v>2933</v>
          </cell>
          <cell r="FJ256">
            <v>0</v>
          </cell>
          <cell r="FL256">
            <v>0</v>
          </cell>
          <cell r="FM256">
            <v>0</v>
          </cell>
          <cell r="FN256">
            <v>0</v>
          </cell>
          <cell r="FO256">
            <v>0</v>
          </cell>
          <cell r="FQ256">
            <v>0</v>
          </cell>
          <cell r="FR256">
            <v>998</v>
          </cell>
          <cell r="FS256">
            <v>0</v>
          </cell>
          <cell r="FT256">
            <v>1826</v>
          </cell>
          <cell r="FU256">
            <v>2446</v>
          </cell>
          <cell r="FV256">
            <v>4802</v>
          </cell>
          <cell r="FW256">
            <v>1471</v>
          </cell>
          <cell r="FX256">
            <v>0</v>
          </cell>
          <cell r="FY256">
            <v>0</v>
          </cell>
          <cell r="FZ256">
            <v>2401</v>
          </cell>
          <cell r="GA256">
            <v>98</v>
          </cell>
          <cell r="GB256">
            <v>-89</v>
          </cell>
          <cell r="GC256">
            <v>-1789</v>
          </cell>
          <cell r="GD256">
            <v>0</v>
          </cell>
          <cell r="GE256">
            <v>176</v>
          </cell>
          <cell r="GF256">
            <v>1610</v>
          </cell>
          <cell r="GG256">
            <v>-1123</v>
          </cell>
          <cell r="GH256">
            <v>1545</v>
          </cell>
          <cell r="GI256">
            <v>14372</v>
          </cell>
        </row>
        <row r="257">
          <cell r="B257" t="str">
            <v>Suffolk</v>
          </cell>
          <cell r="C257" t="str">
            <v>EE</v>
          </cell>
          <cell r="D257" t="str">
            <v>SC</v>
          </cell>
          <cell r="E257">
            <v>64</v>
          </cell>
          <cell r="F257">
            <v>18930</v>
          </cell>
          <cell r="G257">
            <v>11784</v>
          </cell>
          <cell r="H257">
            <v>985</v>
          </cell>
          <cell r="I257">
            <v>0</v>
          </cell>
          <cell r="J257">
            <v>31763</v>
          </cell>
          <cell r="L257">
            <v>0</v>
          </cell>
          <cell r="M257">
            <v>0</v>
          </cell>
          <cell r="N257">
            <v>4425</v>
          </cell>
          <cell r="O257">
            <v>3941</v>
          </cell>
          <cell r="P257">
            <v>0</v>
          </cell>
          <cell r="Q257">
            <v>3397</v>
          </cell>
          <cell r="R257">
            <v>0</v>
          </cell>
          <cell r="S257">
            <v>0</v>
          </cell>
          <cell r="T257">
            <v>0</v>
          </cell>
          <cell r="U257">
            <v>0</v>
          </cell>
          <cell r="V257">
            <v>0</v>
          </cell>
          <cell r="W257">
            <v>0</v>
          </cell>
          <cell r="X257">
            <v>0</v>
          </cell>
          <cell r="Y257">
            <v>0</v>
          </cell>
          <cell r="Z257">
            <v>11763</v>
          </cell>
          <cell r="AB257">
            <v>0</v>
          </cell>
          <cell r="AC257">
            <v>0</v>
          </cell>
          <cell r="AD257">
            <v>0</v>
          </cell>
          <cell r="AE257">
            <v>0</v>
          </cell>
          <cell r="AF257">
            <v>580</v>
          </cell>
          <cell r="AG257">
            <v>134</v>
          </cell>
          <cell r="AH257">
            <v>326</v>
          </cell>
          <cell r="AI257">
            <v>83</v>
          </cell>
          <cell r="AJ257">
            <v>0</v>
          </cell>
          <cell r="AK257">
            <v>43</v>
          </cell>
          <cell r="AL257">
            <v>1166</v>
          </cell>
          <cell r="AN257">
            <v>0</v>
          </cell>
          <cell r="AO257">
            <v>0</v>
          </cell>
          <cell r="AP257">
            <v>0</v>
          </cell>
          <cell r="AQ257">
            <v>0</v>
          </cell>
          <cell r="AR257">
            <v>0</v>
          </cell>
          <cell r="AS257">
            <v>0</v>
          </cell>
          <cell r="AT257">
            <v>41</v>
          </cell>
          <cell r="AU257">
            <v>41</v>
          </cell>
          <cell r="AW257">
            <v>65</v>
          </cell>
          <cell r="AX257">
            <v>0</v>
          </cell>
          <cell r="AY257">
            <v>0</v>
          </cell>
          <cell r="AZ257">
            <v>0</v>
          </cell>
          <cell r="BA257">
            <v>572</v>
          </cell>
          <cell r="BB257">
            <v>637</v>
          </cell>
          <cell r="BD257">
            <v>0</v>
          </cell>
          <cell r="BE257">
            <v>25</v>
          </cell>
          <cell r="BF257">
            <v>0</v>
          </cell>
          <cell r="BG257">
            <v>0</v>
          </cell>
          <cell r="BH257">
            <v>0</v>
          </cell>
          <cell r="BI257">
            <v>0</v>
          </cell>
          <cell r="BJ257">
            <v>0</v>
          </cell>
          <cell r="BK257">
            <v>0</v>
          </cell>
          <cell r="BL257">
            <v>0</v>
          </cell>
          <cell r="BM257">
            <v>0</v>
          </cell>
          <cell r="BN257">
            <v>0</v>
          </cell>
          <cell r="BO257">
            <v>0</v>
          </cell>
          <cell r="BP257">
            <v>14</v>
          </cell>
          <cell r="BQ257">
            <v>0</v>
          </cell>
          <cell r="BR257">
            <v>0</v>
          </cell>
          <cell r="BS257">
            <v>0</v>
          </cell>
          <cell r="BT257">
            <v>0</v>
          </cell>
          <cell r="BU257">
            <v>0</v>
          </cell>
          <cell r="BV257">
            <v>-3</v>
          </cell>
          <cell r="BW257">
            <v>0</v>
          </cell>
          <cell r="BX257">
            <v>0</v>
          </cell>
          <cell r="BY257">
            <v>430</v>
          </cell>
          <cell r="BZ257">
            <v>0</v>
          </cell>
          <cell r="CA257">
            <v>0</v>
          </cell>
          <cell r="CB257">
            <v>0</v>
          </cell>
          <cell r="CC257">
            <v>0</v>
          </cell>
          <cell r="CD257">
            <v>466</v>
          </cell>
          <cell r="CF257">
            <v>0</v>
          </cell>
          <cell r="CG257">
            <v>0</v>
          </cell>
          <cell r="CH257">
            <v>6</v>
          </cell>
          <cell r="CI257">
            <v>16</v>
          </cell>
          <cell r="CJ257">
            <v>107</v>
          </cell>
          <cell r="CK257">
            <v>0</v>
          </cell>
          <cell r="CL257">
            <v>129</v>
          </cell>
          <cell r="CN257">
            <v>0</v>
          </cell>
          <cell r="CP257">
            <v>1426</v>
          </cell>
          <cell r="CR257">
            <v>0</v>
          </cell>
          <cell r="CS257">
            <v>0</v>
          </cell>
          <cell r="CT257">
            <v>0</v>
          </cell>
          <cell r="CU257">
            <v>0</v>
          </cell>
          <cell r="CV257">
            <v>0</v>
          </cell>
          <cell r="CW257">
            <v>0</v>
          </cell>
          <cell r="CX257">
            <v>0</v>
          </cell>
          <cell r="CY257">
            <v>0</v>
          </cell>
          <cell r="CZ257">
            <v>0</v>
          </cell>
          <cell r="DA257">
            <v>47</v>
          </cell>
          <cell r="DB257">
            <v>0</v>
          </cell>
          <cell r="DC257">
            <v>47</v>
          </cell>
          <cell r="DE257">
            <v>0</v>
          </cell>
          <cell r="DG257">
            <v>47438</v>
          </cell>
          <cell r="DI257">
            <v>0</v>
          </cell>
          <cell r="DJ257">
            <v>0</v>
          </cell>
          <cell r="DK257">
            <v>0</v>
          </cell>
          <cell r="DL257">
            <v>0</v>
          </cell>
          <cell r="DM257">
            <v>0</v>
          </cell>
          <cell r="DN257">
            <v>0</v>
          </cell>
          <cell r="DO257">
            <v>0</v>
          </cell>
          <cell r="DP257">
            <v>0</v>
          </cell>
          <cell r="DQ257">
            <v>0</v>
          </cell>
          <cell r="DR257">
            <v>0</v>
          </cell>
          <cell r="DS257">
            <v>0</v>
          </cell>
          <cell r="DT257">
            <v>0</v>
          </cell>
          <cell r="DU257">
            <v>0</v>
          </cell>
          <cell r="DV257">
            <v>0</v>
          </cell>
          <cell r="DW257">
            <v>0</v>
          </cell>
          <cell r="DX257">
            <v>0</v>
          </cell>
          <cell r="DY257">
            <v>0</v>
          </cell>
          <cell r="DZ257">
            <v>0</v>
          </cell>
          <cell r="EA257">
            <v>0</v>
          </cell>
          <cell r="EB257">
            <v>0</v>
          </cell>
          <cell r="EC257">
            <v>0</v>
          </cell>
          <cell r="ED257">
            <v>0</v>
          </cell>
          <cell r="EE257">
            <v>0</v>
          </cell>
          <cell r="EF257">
            <v>0</v>
          </cell>
          <cell r="EG257">
            <v>0</v>
          </cell>
          <cell r="EH257">
            <v>0</v>
          </cell>
          <cell r="EI257">
            <v>0</v>
          </cell>
          <cell r="EJ257">
            <v>0</v>
          </cell>
          <cell r="EK257">
            <v>0</v>
          </cell>
          <cell r="EL257">
            <v>0</v>
          </cell>
          <cell r="EM257">
            <v>0</v>
          </cell>
          <cell r="EN257">
            <v>0</v>
          </cell>
          <cell r="EO257">
            <v>0</v>
          </cell>
          <cell r="EP257">
            <v>0</v>
          </cell>
          <cell r="EQ257">
            <v>0</v>
          </cell>
          <cell r="ER257">
            <v>0</v>
          </cell>
          <cell r="ES257">
            <v>0</v>
          </cell>
          <cell r="ET257">
            <v>0</v>
          </cell>
          <cell r="EU257">
            <v>0</v>
          </cell>
          <cell r="EV257">
            <v>0</v>
          </cell>
          <cell r="EW257">
            <v>0</v>
          </cell>
          <cell r="EX257">
            <v>0</v>
          </cell>
          <cell r="EY257">
            <v>0</v>
          </cell>
          <cell r="EZ257">
            <v>0</v>
          </cell>
          <cell r="FA257">
            <v>0</v>
          </cell>
          <cell r="FB257">
            <v>0</v>
          </cell>
          <cell r="FC257">
            <v>0</v>
          </cell>
          <cell r="FD257">
            <v>0</v>
          </cell>
          <cell r="FE257">
            <v>0</v>
          </cell>
          <cell r="FF257">
            <v>16885</v>
          </cell>
          <cell r="FG257">
            <v>58211</v>
          </cell>
          <cell r="FH257">
            <v>10606</v>
          </cell>
          <cell r="FJ257">
            <v>0</v>
          </cell>
          <cell r="FL257">
            <v>0</v>
          </cell>
          <cell r="FM257">
            <v>0</v>
          </cell>
          <cell r="FN257">
            <v>0</v>
          </cell>
          <cell r="FO257">
            <v>0</v>
          </cell>
          <cell r="FQ257">
            <v>552987</v>
          </cell>
          <cell r="FR257">
            <v>41421</v>
          </cell>
          <cell r="FS257">
            <v>264703</v>
          </cell>
          <cell r="FT257">
            <v>17309</v>
          </cell>
          <cell r="FU257">
            <v>15935</v>
          </cell>
          <cell r="FV257">
            <v>35383</v>
          </cell>
          <cell r="FW257">
            <v>8227</v>
          </cell>
          <cell r="FX257">
            <v>0</v>
          </cell>
          <cell r="FY257">
            <v>23660</v>
          </cell>
          <cell r="FZ257">
            <v>22719</v>
          </cell>
          <cell r="GA257">
            <v>0</v>
          </cell>
          <cell r="GB257">
            <v>0</v>
          </cell>
          <cell r="GC257">
            <v>0</v>
          </cell>
          <cell r="GD257">
            <v>-1718</v>
          </cell>
          <cell r="GE257">
            <v>20075</v>
          </cell>
          <cell r="GF257">
            <v>17025</v>
          </cell>
          <cell r="GG257">
            <v>13140</v>
          </cell>
          <cell r="GH257">
            <v>-3510</v>
          </cell>
          <cell r="GI257">
            <v>1027356</v>
          </cell>
        </row>
        <row r="258">
          <cell r="B258" t="str">
            <v>Babergh</v>
          </cell>
          <cell r="C258" t="str">
            <v>EE</v>
          </cell>
          <cell r="D258" t="str">
            <v>SD</v>
          </cell>
          <cell r="E258">
            <v>0</v>
          </cell>
          <cell r="F258">
            <v>0</v>
          </cell>
          <cell r="G258">
            <v>0</v>
          </cell>
          <cell r="H258">
            <v>0</v>
          </cell>
          <cell r="I258">
            <v>0</v>
          </cell>
          <cell r="J258">
            <v>0</v>
          </cell>
          <cell r="L258">
            <v>0</v>
          </cell>
          <cell r="M258">
            <v>0</v>
          </cell>
          <cell r="N258">
            <v>0</v>
          </cell>
          <cell r="O258">
            <v>0</v>
          </cell>
          <cell r="P258">
            <v>0</v>
          </cell>
          <cell r="Q258">
            <v>0</v>
          </cell>
          <cell r="R258">
            <v>0</v>
          </cell>
          <cell r="S258">
            <v>0</v>
          </cell>
          <cell r="T258">
            <v>0</v>
          </cell>
          <cell r="U258">
            <v>9</v>
          </cell>
          <cell r="V258">
            <v>0</v>
          </cell>
          <cell r="W258">
            <v>0</v>
          </cell>
          <cell r="X258">
            <v>0</v>
          </cell>
          <cell r="Y258">
            <v>0</v>
          </cell>
          <cell r="Z258">
            <v>9</v>
          </cell>
          <cell r="AB258">
            <v>0</v>
          </cell>
          <cell r="AC258">
            <v>0</v>
          </cell>
          <cell r="AD258">
            <v>0</v>
          </cell>
          <cell r="AE258">
            <v>0</v>
          </cell>
          <cell r="AF258">
            <v>0</v>
          </cell>
          <cell r="AG258">
            <v>0</v>
          </cell>
          <cell r="AH258">
            <v>0</v>
          </cell>
          <cell r="AI258">
            <v>0</v>
          </cell>
          <cell r="AJ258">
            <v>0</v>
          </cell>
          <cell r="AK258">
            <v>0</v>
          </cell>
          <cell r="AL258">
            <v>0</v>
          </cell>
          <cell r="AN258">
            <v>4</v>
          </cell>
          <cell r="AO258">
            <v>0</v>
          </cell>
          <cell r="AP258">
            <v>0</v>
          </cell>
          <cell r="AQ258">
            <v>-9</v>
          </cell>
          <cell r="AR258">
            <v>0</v>
          </cell>
          <cell r="AS258">
            <v>0</v>
          </cell>
          <cell r="AT258">
            <v>0</v>
          </cell>
          <cell r="AU258">
            <v>-5</v>
          </cell>
          <cell r="AW258">
            <v>0</v>
          </cell>
          <cell r="AX258">
            <v>288</v>
          </cell>
          <cell r="AY258">
            <v>2</v>
          </cell>
          <cell r="AZ258">
            <v>-2</v>
          </cell>
          <cell r="BA258">
            <v>0</v>
          </cell>
          <cell r="BB258">
            <v>288</v>
          </cell>
          <cell r="BD258">
            <v>0</v>
          </cell>
          <cell r="BE258">
            <v>0</v>
          </cell>
          <cell r="BF258">
            <v>0</v>
          </cell>
          <cell r="BG258">
            <v>0</v>
          </cell>
          <cell r="BH258">
            <v>5</v>
          </cell>
          <cell r="BI258">
            <v>0</v>
          </cell>
          <cell r="BJ258">
            <v>0</v>
          </cell>
          <cell r="BK258">
            <v>0</v>
          </cell>
          <cell r="BL258">
            <v>0</v>
          </cell>
          <cell r="BM258">
            <v>31</v>
          </cell>
          <cell r="BN258">
            <v>0</v>
          </cell>
          <cell r="BO258">
            <v>0</v>
          </cell>
          <cell r="BP258">
            <v>0</v>
          </cell>
          <cell r="BQ258">
            <v>0</v>
          </cell>
          <cell r="BR258">
            <v>16</v>
          </cell>
          <cell r="BS258">
            <v>15</v>
          </cell>
          <cell r="BT258">
            <v>0</v>
          </cell>
          <cell r="BU258">
            <v>0</v>
          </cell>
          <cell r="BV258">
            <v>0</v>
          </cell>
          <cell r="BW258">
            <v>0</v>
          </cell>
          <cell r="BX258">
            <v>172</v>
          </cell>
          <cell r="BY258">
            <v>0</v>
          </cell>
          <cell r="BZ258">
            <v>0</v>
          </cell>
          <cell r="CA258">
            <v>50</v>
          </cell>
          <cell r="CB258">
            <v>0</v>
          </cell>
          <cell r="CC258">
            <v>0</v>
          </cell>
          <cell r="CD258">
            <v>289</v>
          </cell>
          <cell r="CF258">
            <v>0</v>
          </cell>
          <cell r="CG258">
            <v>-8</v>
          </cell>
          <cell r="CH258">
            <v>0</v>
          </cell>
          <cell r="CI258">
            <v>0</v>
          </cell>
          <cell r="CJ258">
            <v>35</v>
          </cell>
          <cell r="CK258">
            <v>7</v>
          </cell>
          <cell r="CL258">
            <v>34</v>
          </cell>
          <cell r="CN258">
            <v>0</v>
          </cell>
          <cell r="CP258">
            <v>0</v>
          </cell>
          <cell r="CR258">
            <v>0</v>
          </cell>
          <cell r="CS258">
            <v>0</v>
          </cell>
          <cell r="CT258">
            <v>-8</v>
          </cell>
          <cell r="CU258">
            <v>0</v>
          </cell>
          <cell r="CV258">
            <v>-8</v>
          </cell>
          <cell r="CW258">
            <v>-21</v>
          </cell>
          <cell r="CX258">
            <v>0</v>
          </cell>
          <cell r="CY258">
            <v>-13</v>
          </cell>
          <cell r="CZ258">
            <v>0</v>
          </cell>
          <cell r="DA258">
            <v>0</v>
          </cell>
          <cell r="DB258">
            <v>0</v>
          </cell>
          <cell r="DC258">
            <v>-50</v>
          </cell>
          <cell r="DE258">
            <v>594</v>
          </cell>
          <cell r="DG258">
            <v>1159</v>
          </cell>
          <cell r="DI258">
            <v>0</v>
          </cell>
          <cell r="DJ258">
            <v>0</v>
          </cell>
          <cell r="DK258">
            <v>0</v>
          </cell>
          <cell r="DL258">
            <v>0</v>
          </cell>
          <cell r="DM258">
            <v>0</v>
          </cell>
          <cell r="DN258">
            <v>0</v>
          </cell>
          <cell r="DO258">
            <v>0</v>
          </cell>
          <cell r="DP258">
            <v>0</v>
          </cell>
          <cell r="DQ258">
            <v>0</v>
          </cell>
          <cell r="DR258">
            <v>0</v>
          </cell>
          <cell r="DS258">
            <v>0</v>
          </cell>
          <cell r="DT258">
            <v>0</v>
          </cell>
          <cell r="DU258">
            <v>0</v>
          </cell>
          <cell r="DV258">
            <v>0</v>
          </cell>
          <cell r="DW258">
            <v>0</v>
          </cell>
          <cell r="DX258">
            <v>0</v>
          </cell>
          <cell r="DY258">
            <v>0</v>
          </cell>
          <cell r="DZ258">
            <v>0</v>
          </cell>
          <cell r="EA258">
            <v>0</v>
          </cell>
          <cell r="EB258">
            <v>0</v>
          </cell>
          <cell r="EC258">
            <v>0</v>
          </cell>
          <cell r="ED258">
            <v>0</v>
          </cell>
          <cell r="EE258">
            <v>0</v>
          </cell>
          <cell r="EF258">
            <v>0</v>
          </cell>
          <cell r="EG258">
            <v>0</v>
          </cell>
          <cell r="EH258">
            <v>0</v>
          </cell>
          <cell r="EI258">
            <v>0</v>
          </cell>
          <cell r="EJ258">
            <v>0</v>
          </cell>
          <cell r="EK258">
            <v>0</v>
          </cell>
          <cell r="EL258">
            <v>0</v>
          </cell>
          <cell r="EM258">
            <v>0</v>
          </cell>
          <cell r="EN258">
            <v>0</v>
          </cell>
          <cell r="EO258">
            <v>0</v>
          </cell>
          <cell r="EP258">
            <v>0</v>
          </cell>
          <cell r="EQ258">
            <v>0</v>
          </cell>
          <cell r="ER258">
            <v>0</v>
          </cell>
          <cell r="ES258">
            <v>0</v>
          </cell>
          <cell r="ET258">
            <v>0</v>
          </cell>
          <cell r="EU258">
            <v>0</v>
          </cell>
          <cell r="EV258">
            <v>0</v>
          </cell>
          <cell r="EW258">
            <v>0</v>
          </cell>
          <cell r="EX258">
            <v>0</v>
          </cell>
          <cell r="EY258">
            <v>0</v>
          </cell>
          <cell r="EZ258">
            <v>0</v>
          </cell>
          <cell r="FA258">
            <v>0</v>
          </cell>
          <cell r="FB258">
            <v>0</v>
          </cell>
          <cell r="FC258">
            <v>0</v>
          </cell>
          <cell r="FD258">
            <v>0</v>
          </cell>
          <cell r="FE258">
            <v>0</v>
          </cell>
          <cell r="FF258">
            <v>0</v>
          </cell>
          <cell r="FG258">
            <v>1089</v>
          </cell>
          <cell r="FH258">
            <v>1363</v>
          </cell>
          <cell r="FJ258">
            <v>0</v>
          </cell>
          <cell r="FL258">
            <v>0</v>
          </cell>
          <cell r="FM258">
            <v>0</v>
          </cell>
          <cell r="FN258">
            <v>0</v>
          </cell>
          <cell r="FO258">
            <v>0</v>
          </cell>
          <cell r="FQ258">
            <v>0</v>
          </cell>
          <cell r="FR258">
            <v>927</v>
          </cell>
          <cell r="FS258">
            <v>0</v>
          </cell>
          <cell r="FT258">
            <v>1432</v>
          </cell>
          <cell r="FU258">
            <v>1845</v>
          </cell>
          <cell r="FV258">
            <v>3042</v>
          </cell>
          <cell r="FW258">
            <v>1521</v>
          </cell>
          <cell r="FX258">
            <v>0</v>
          </cell>
          <cell r="FY258">
            <v>0</v>
          </cell>
          <cell r="FZ258">
            <v>2370</v>
          </cell>
          <cell r="GA258">
            <v>747</v>
          </cell>
          <cell r="GB258">
            <v>-794</v>
          </cell>
          <cell r="GC258">
            <v>0</v>
          </cell>
          <cell r="GD258">
            <v>0</v>
          </cell>
          <cell r="GE258">
            <v>182</v>
          </cell>
          <cell r="GF258">
            <v>11</v>
          </cell>
          <cell r="GG258">
            <v>907</v>
          </cell>
          <cell r="GH258">
            <v>82</v>
          </cell>
          <cell r="GI258">
            <v>12272</v>
          </cell>
        </row>
        <row r="259">
          <cell r="B259" t="str">
            <v>Forest Heath</v>
          </cell>
          <cell r="C259" t="str">
            <v>EE</v>
          </cell>
          <cell r="D259" t="str">
            <v>SD</v>
          </cell>
          <cell r="E259">
            <v>0</v>
          </cell>
          <cell r="F259">
            <v>0</v>
          </cell>
          <cell r="G259">
            <v>0</v>
          </cell>
          <cell r="H259">
            <v>0</v>
          </cell>
          <cell r="I259">
            <v>0</v>
          </cell>
          <cell r="J259">
            <v>0</v>
          </cell>
          <cell r="L259">
            <v>0</v>
          </cell>
          <cell r="M259">
            <v>0</v>
          </cell>
          <cell r="N259">
            <v>0</v>
          </cell>
          <cell r="O259">
            <v>0</v>
          </cell>
          <cell r="P259">
            <v>0</v>
          </cell>
          <cell r="Q259">
            <v>0</v>
          </cell>
          <cell r="R259">
            <v>0</v>
          </cell>
          <cell r="S259">
            <v>0</v>
          </cell>
          <cell r="T259">
            <v>0</v>
          </cell>
          <cell r="U259">
            <v>101</v>
          </cell>
          <cell r="V259">
            <v>0</v>
          </cell>
          <cell r="W259">
            <v>0</v>
          </cell>
          <cell r="X259">
            <v>9</v>
          </cell>
          <cell r="Y259">
            <v>0</v>
          </cell>
          <cell r="Z259">
            <v>110</v>
          </cell>
          <cell r="AB259">
            <v>0</v>
          </cell>
          <cell r="AC259">
            <v>0</v>
          </cell>
          <cell r="AD259">
            <v>0</v>
          </cell>
          <cell r="AE259">
            <v>0</v>
          </cell>
          <cell r="AF259">
            <v>0</v>
          </cell>
          <cell r="AG259">
            <v>0</v>
          </cell>
          <cell r="AH259">
            <v>0</v>
          </cell>
          <cell r="AI259">
            <v>0</v>
          </cell>
          <cell r="AJ259">
            <v>0</v>
          </cell>
          <cell r="AK259">
            <v>0</v>
          </cell>
          <cell r="AL259">
            <v>0</v>
          </cell>
          <cell r="AN259">
            <v>-144</v>
          </cell>
          <cell r="AO259">
            <v>25</v>
          </cell>
          <cell r="AP259">
            <v>0</v>
          </cell>
          <cell r="AQ259">
            <v>0</v>
          </cell>
          <cell r="AR259">
            <v>13</v>
          </cell>
          <cell r="AS259">
            <v>0</v>
          </cell>
          <cell r="AT259">
            <v>3</v>
          </cell>
          <cell r="AU259">
            <v>-103</v>
          </cell>
          <cell r="AW259">
            <v>0</v>
          </cell>
          <cell r="AX259">
            <v>530</v>
          </cell>
          <cell r="AY259">
            <v>22</v>
          </cell>
          <cell r="AZ259">
            <v>6</v>
          </cell>
          <cell r="BA259">
            <v>0</v>
          </cell>
          <cell r="BB259">
            <v>558</v>
          </cell>
          <cell r="BD259">
            <v>0</v>
          </cell>
          <cell r="BE259">
            <v>0</v>
          </cell>
          <cell r="BF259">
            <v>0</v>
          </cell>
          <cell r="BG259">
            <v>0</v>
          </cell>
          <cell r="BH259">
            <v>0</v>
          </cell>
          <cell r="BI259">
            <v>25</v>
          </cell>
          <cell r="BJ259">
            <v>0</v>
          </cell>
          <cell r="BK259">
            <v>0</v>
          </cell>
          <cell r="BL259">
            <v>0</v>
          </cell>
          <cell r="BM259">
            <v>24</v>
          </cell>
          <cell r="BN259">
            <v>0</v>
          </cell>
          <cell r="BO259">
            <v>0</v>
          </cell>
          <cell r="BP259">
            <v>0</v>
          </cell>
          <cell r="BQ259">
            <v>0</v>
          </cell>
          <cell r="BR259">
            <v>13</v>
          </cell>
          <cell r="BS259">
            <v>0</v>
          </cell>
          <cell r="BT259">
            <v>0</v>
          </cell>
          <cell r="BU259">
            <v>0</v>
          </cell>
          <cell r="BV259">
            <v>0</v>
          </cell>
          <cell r="BW259">
            <v>46</v>
          </cell>
          <cell r="BX259">
            <v>203</v>
          </cell>
          <cell r="BY259">
            <v>0</v>
          </cell>
          <cell r="BZ259">
            <v>0</v>
          </cell>
          <cell r="CA259">
            <v>0</v>
          </cell>
          <cell r="CB259">
            <v>0</v>
          </cell>
          <cell r="CC259">
            <v>0</v>
          </cell>
          <cell r="CD259">
            <v>311</v>
          </cell>
          <cell r="CF259">
            <v>0</v>
          </cell>
          <cell r="CG259">
            <v>0</v>
          </cell>
          <cell r="CH259">
            <v>0</v>
          </cell>
          <cell r="CI259">
            <v>0</v>
          </cell>
          <cell r="CJ259">
            <v>3</v>
          </cell>
          <cell r="CK259">
            <v>0</v>
          </cell>
          <cell r="CL259">
            <v>3</v>
          </cell>
          <cell r="CN259">
            <v>0</v>
          </cell>
          <cell r="CP259">
            <v>0</v>
          </cell>
          <cell r="CR259">
            <v>0</v>
          </cell>
          <cell r="CS259">
            <v>0</v>
          </cell>
          <cell r="CT259">
            <v>0</v>
          </cell>
          <cell r="CU259">
            <v>0</v>
          </cell>
          <cell r="CV259">
            <v>0</v>
          </cell>
          <cell r="CW259">
            <v>0</v>
          </cell>
          <cell r="CX259">
            <v>0</v>
          </cell>
          <cell r="CY259">
            <v>0</v>
          </cell>
          <cell r="CZ259">
            <v>0</v>
          </cell>
          <cell r="DA259">
            <v>1</v>
          </cell>
          <cell r="DB259">
            <v>0</v>
          </cell>
          <cell r="DC259">
            <v>1</v>
          </cell>
          <cell r="DE259">
            <v>160</v>
          </cell>
          <cell r="DG259">
            <v>1040</v>
          </cell>
          <cell r="DI259">
            <v>0</v>
          </cell>
          <cell r="DJ259">
            <v>0</v>
          </cell>
          <cell r="DK259">
            <v>0</v>
          </cell>
          <cell r="DL259">
            <v>0</v>
          </cell>
          <cell r="DM259">
            <v>0</v>
          </cell>
          <cell r="DN259">
            <v>0</v>
          </cell>
          <cell r="DO259">
            <v>0</v>
          </cell>
          <cell r="DP259">
            <v>0</v>
          </cell>
          <cell r="DQ259">
            <v>0</v>
          </cell>
          <cell r="DR259">
            <v>0</v>
          </cell>
          <cell r="DS259">
            <v>0</v>
          </cell>
          <cell r="DT259">
            <v>0</v>
          </cell>
          <cell r="DU259">
            <v>0</v>
          </cell>
          <cell r="DV259">
            <v>0</v>
          </cell>
          <cell r="DW259">
            <v>0</v>
          </cell>
          <cell r="DX259">
            <v>0</v>
          </cell>
          <cell r="DY259">
            <v>0</v>
          </cell>
          <cell r="DZ259">
            <v>0</v>
          </cell>
          <cell r="EA259">
            <v>0</v>
          </cell>
          <cell r="EB259">
            <v>0</v>
          </cell>
          <cell r="EC259">
            <v>0</v>
          </cell>
          <cell r="ED259">
            <v>0</v>
          </cell>
          <cell r="EE259">
            <v>0</v>
          </cell>
          <cell r="EF259">
            <v>0</v>
          </cell>
          <cell r="EG259">
            <v>0</v>
          </cell>
          <cell r="EH259">
            <v>0</v>
          </cell>
          <cell r="EI259">
            <v>0</v>
          </cell>
          <cell r="EJ259">
            <v>0</v>
          </cell>
          <cell r="EK259">
            <v>0</v>
          </cell>
          <cell r="EL259">
            <v>0</v>
          </cell>
          <cell r="EM259">
            <v>0</v>
          </cell>
          <cell r="EN259">
            <v>0</v>
          </cell>
          <cell r="EO259">
            <v>0</v>
          </cell>
          <cell r="EP259">
            <v>0</v>
          </cell>
          <cell r="EQ259">
            <v>0</v>
          </cell>
          <cell r="ER259">
            <v>0</v>
          </cell>
          <cell r="ES259">
            <v>0</v>
          </cell>
          <cell r="ET259">
            <v>0</v>
          </cell>
          <cell r="EU259">
            <v>0</v>
          </cell>
          <cell r="EV259">
            <v>0</v>
          </cell>
          <cell r="EW259">
            <v>0</v>
          </cell>
          <cell r="EX259">
            <v>0</v>
          </cell>
          <cell r="EY259">
            <v>0</v>
          </cell>
          <cell r="EZ259">
            <v>0</v>
          </cell>
          <cell r="FA259">
            <v>0</v>
          </cell>
          <cell r="FB259">
            <v>0</v>
          </cell>
          <cell r="FC259">
            <v>0</v>
          </cell>
          <cell r="FD259">
            <v>0</v>
          </cell>
          <cell r="FE259">
            <v>0</v>
          </cell>
          <cell r="FF259">
            <v>0</v>
          </cell>
          <cell r="FG259">
            <v>3111</v>
          </cell>
          <cell r="FH259">
            <v>1789</v>
          </cell>
          <cell r="FJ259">
            <v>0</v>
          </cell>
          <cell r="FL259">
            <v>0</v>
          </cell>
          <cell r="FM259">
            <v>0</v>
          </cell>
          <cell r="FN259">
            <v>0</v>
          </cell>
          <cell r="FO259">
            <v>0</v>
          </cell>
          <cell r="FQ259">
            <v>0</v>
          </cell>
          <cell r="FR259">
            <v>396</v>
          </cell>
          <cell r="FS259">
            <v>0</v>
          </cell>
          <cell r="FT259">
            <v>1594</v>
          </cell>
          <cell r="FU259">
            <v>2483</v>
          </cell>
          <cell r="FV259">
            <v>3129</v>
          </cell>
          <cell r="FW259">
            <v>849</v>
          </cell>
          <cell r="FX259">
            <v>0</v>
          </cell>
          <cell r="FY259">
            <v>0</v>
          </cell>
          <cell r="FZ259">
            <v>2891</v>
          </cell>
          <cell r="GA259">
            <v>0</v>
          </cell>
          <cell r="GB259">
            <v>256</v>
          </cell>
          <cell r="GC259">
            <v>-574</v>
          </cell>
          <cell r="GD259">
            <v>0</v>
          </cell>
          <cell r="GE259">
            <v>0</v>
          </cell>
          <cell r="GF259">
            <v>170</v>
          </cell>
          <cell r="GG259">
            <v>315</v>
          </cell>
          <cell r="GH259">
            <v>0</v>
          </cell>
          <cell r="GI259">
            <v>11509</v>
          </cell>
        </row>
        <row r="260">
          <cell r="B260" t="str">
            <v>Ipswich</v>
          </cell>
          <cell r="C260" t="str">
            <v>EE</v>
          </cell>
          <cell r="D260" t="str">
            <v>SD</v>
          </cell>
          <cell r="E260">
            <v>0</v>
          </cell>
          <cell r="F260">
            <v>0</v>
          </cell>
          <cell r="G260">
            <v>0</v>
          </cell>
          <cell r="H260">
            <v>0</v>
          </cell>
          <cell r="I260">
            <v>0</v>
          </cell>
          <cell r="J260">
            <v>0</v>
          </cell>
          <cell r="L260">
            <v>5</v>
          </cell>
          <cell r="M260">
            <v>0</v>
          </cell>
          <cell r="N260">
            <v>0</v>
          </cell>
          <cell r="O260">
            <v>0</v>
          </cell>
          <cell r="P260">
            <v>0</v>
          </cell>
          <cell r="Q260">
            <v>58</v>
          </cell>
          <cell r="R260">
            <v>0</v>
          </cell>
          <cell r="S260">
            <v>0</v>
          </cell>
          <cell r="T260">
            <v>0</v>
          </cell>
          <cell r="U260">
            <v>1539</v>
          </cell>
          <cell r="V260">
            <v>0</v>
          </cell>
          <cell r="W260">
            <v>6</v>
          </cell>
          <cell r="X260">
            <v>0</v>
          </cell>
          <cell r="Y260">
            <v>0</v>
          </cell>
          <cell r="Z260">
            <v>1608</v>
          </cell>
          <cell r="AB260">
            <v>0</v>
          </cell>
          <cell r="AC260">
            <v>0</v>
          </cell>
          <cell r="AD260">
            <v>0</v>
          </cell>
          <cell r="AE260">
            <v>0</v>
          </cell>
          <cell r="AF260">
            <v>0</v>
          </cell>
          <cell r="AG260">
            <v>0</v>
          </cell>
          <cell r="AH260">
            <v>0</v>
          </cell>
          <cell r="AI260">
            <v>0</v>
          </cell>
          <cell r="AJ260">
            <v>0</v>
          </cell>
          <cell r="AK260">
            <v>0</v>
          </cell>
          <cell r="AL260">
            <v>0</v>
          </cell>
          <cell r="AN260">
            <v>-251</v>
          </cell>
          <cell r="AO260">
            <v>0</v>
          </cell>
          <cell r="AP260">
            <v>0</v>
          </cell>
          <cell r="AQ260">
            <v>6</v>
          </cell>
          <cell r="AR260">
            <v>0</v>
          </cell>
          <cell r="AS260">
            <v>0</v>
          </cell>
          <cell r="AT260">
            <v>0</v>
          </cell>
          <cell r="AU260">
            <v>-245</v>
          </cell>
          <cell r="AW260">
            <v>3184</v>
          </cell>
          <cell r="AX260">
            <v>3169</v>
          </cell>
          <cell r="AY260">
            <v>412</v>
          </cell>
          <cell r="AZ260">
            <v>14</v>
          </cell>
          <cell r="BA260">
            <v>0</v>
          </cell>
          <cell r="BB260">
            <v>6779</v>
          </cell>
          <cell r="BD260">
            <v>231</v>
          </cell>
          <cell r="BE260">
            <v>0</v>
          </cell>
          <cell r="BF260">
            <v>0</v>
          </cell>
          <cell r="BG260">
            <v>0</v>
          </cell>
          <cell r="BH260">
            <v>0</v>
          </cell>
          <cell r="BI260">
            <v>0</v>
          </cell>
          <cell r="BJ260">
            <v>0</v>
          </cell>
          <cell r="BK260">
            <v>0</v>
          </cell>
          <cell r="BL260">
            <v>0</v>
          </cell>
          <cell r="BM260">
            <v>72</v>
          </cell>
          <cell r="BN260">
            <v>0</v>
          </cell>
          <cell r="BO260">
            <v>1</v>
          </cell>
          <cell r="BP260">
            <v>1</v>
          </cell>
          <cell r="BQ260">
            <v>0</v>
          </cell>
          <cell r="BR260">
            <v>81</v>
          </cell>
          <cell r="BS260">
            <v>0</v>
          </cell>
          <cell r="BT260">
            <v>0</v>
          </cell>
          <cell r="BU260">
            <v>0</v>
          </cell>
          <cell r="BV260">
            <v>0</v>
          </cell>
          <cell r="BW260">
            <v>12</v>
          </cell>
          <cell r="BX260">
            <v>20</v>
          </cell>
          <cell r="BY260">
            <v>0</v>
          </cell>
          <cell r="BZ260">
            <v>20</v>
          </cell>
          <cell r="CA260">
            <v>93</v>
          </cell>
          <cell r="CB260">
            <v>0</v>
          </cell>
          <cell r="CC260">
            <v>0</v>
          </cell>
          <cell r="CD260">
            <v>531</v>
          </cell>
          <cell r="CF260">
            <v>17</v>
          </cell>
          <cell r="CG260">
            <v>0</v>
          </cell>
          <cell r="CH260">
            <v>0</v>
          </cell>
          <cell r="CI260">
            <v>0</v>
          </cell>
          <cell r="CJ260">
            <v>0</v>
          </cell>
          <cell r="CK260">
            <v>1</v>
          </cell>
          <cell r="CL260">
            <v>18</v>
          </cell>
          <cell r="CN260">
            <v>0</v>
          </cell>
          <cell r="CP260">
            <v>0</v>
          </cell>
          <cell r="CR260">
            <v>0</v>
          </cell>
          <cell r="CS260">
            <v>0</v>
          </cell>
          <cell r="CT260">
            <v>60</v>
          </cell>
          <cell r="CU260">
            <v>0</v>
          </cell>
          <cell r="CV260">
            <v>1</v>
          </cell>
          <cell r="CW260">
            <v>13</v>
          </cell>
          <cell r="CX260">
            <v>0</v>
          </cell>
          <cell r="CY260">
            <v>0</v>
          </cell>
          <cell r="CZ260">
            <v>0</v>
          </cell>
          <cell r="DA260">
            <v>23</v>
          </cell>
          <cell r="DB260">
            <v>0</v>
          </cell>
          <cell r="DC260">
            <v>97</v>
          </cell>
          <cell r="DE260">
            <v>0</v>
          </cell>
          <cell r="DG260">
            <v>8788</v>
          </cell>
          <cell r="DI260">
            <v>0</v>
          </cell>
          <cell r="DJ260">
            <v>0</v>
          </cell>
          <cell r="DK260">
            <v>0</v>
          </cell>
          <cell r="DL260">
            <v>0</v>
          </cell>
          <cell r="DM260">
            <v>0</v>
          </cell>
          <cell r="DN260">
            <v>0</v>
          </cell>
          <cell r="DO260">
            <v>0</v>
          </cell>
          <cell r="DP260">
            <v>0</v>
          </cell>
          <cell r="DQ260">
            <v>0</v>
          </cell>
          <cell r="DR260">
            <v>0</v>
          </cell>
          <cell r="DS260">
            <v>0</v>
          </cell>
          <cell r="DT260">
            <v>0</v>
          </cell>
          <cell r="DU260">
            <v>0</v>
          </cell>
          <cell r="DV260">
            <v>0</v>
          </cell>
          <cell r="DW260">
            <v>0</v>
          </cell>
          <cell r="DX260">
            <v>0</v>
          </cell>
          <cell r="DY260">
            <v>0</v>
          </cell>
          <cell r="DZ260">
            <v>0</v>
          </cell>
          <cell r="EA260">
            <v>0</v>
          </cell>
          <cell r="EB260">
            <v>0</v>
          </cell>
          <cell r="EC260">
            <v>0</v>
          </cell>
          <cell r="ED260">
            <v>0</v>
          </cell>
          <cell r="EE260">
            <v>0</v>
          </cell>
          <cell r="EF260">
            <v>0</v>
          </cell>
          <cell r="EG260">
            <v>0</v>
          </cell>
          <cell r="EH260">
            <v>0</v>
          </cell>
          <cell r="EI260">
            <v>0</v>
          </cell>
          <cell r="EJ260">
            <v>0</v>
          </cell>
          <cell r="EK260">
            <v>0</v>
          </cell>
          <cell r="EL260">
            <v>0</v>
          </cell>
          <cell r="EM260">
            <v>0</v>
          </cell>
          <cell r="EN260">
            <v>0</v>
          </cell>
          <cell r="EO260">
            <v>0</v>
          </cell>
          <cell r="EP260">
            <v>0</v>
          </cell>
          <cell r="EQ260">
            <v>0</v>
          </cell>
          <cell r="ER260">
            <v>0</v>
          </cell>
          <cell r="ES260">
            <v>0</v>
          </cell>
          <cell r="ET260">
            <v>0</v>
          </cell>
          <cell r="EU260">
            <v>0</v>
          </cell>
          <cell r="EV260">
            <v>0</v>
          </cell>
          <cell r="EW260">
            <v>0</v>
          </cell>
          <cell r="EX260">
            <v>0</v>
          </cell>
          <cell r="EY260">
            <v>0</v>
          </cell>
          <cell r="EZ260">
            <v>0</v>
          </cell>
          <cell r="FA260">
            <v>0</v>
          </cell>
          <cell r="FB260">
            <v>0</v>
          </cell>
          <cell r="FC260">
            <v>0</v>
          </cell>
          <cell r="FD260">
            <v>0</v>
          </cell>
          <cell r="FE260">
            <v>0</v>
          </cell>
          <cell r="FF260">
            <v>0</v>
          </cell>
          <cell r="FG260">
            <v>2070</v>
          </cell>
          <cell r="FH260">
            <v>2000</v>
          </cell>
          <cell r="FJ260">
            <v>0</v>
          </cell>
          <cell r="FL260">
            <v>0</v>
          </cell>
          <cell r="FM260">
            <v>0</v>
          </cell>
          <cell r="FN260">
            <v>0</v>
          </cell>
          <cell r="FO260">
            <v>0</v>
          </cell>
          <cell r="FQ260">
            <v>0</v>
          </cell>
          <cell r="FR260">
            <v>3170</v>
          </cell>
          <cell r="FS260">
            <v>0</v>
          </cell>
          <cell r="FT260">
            <v>5583</v>
          </cell>
          <cell r="FU260">
            <v>7294</v>
          </cell>
          <cell r="FV260">
            <v>6559</v>
          </cell>
          <cell r="FW260">
            <v>3209</v>
          </cell>
          <cell r="FX260">
            <v>0</v>
          </cell>
          <cell r="FY260">
            <v>0</v>
          </cell>
          <cell r="FZ260">
            <v>6605</v>
          </cell>
          <cell r="GA260">
            <v>0</v>
          </cell>
          <cell r="GB260">
            <v>441</v>
          </cell>
          <cell r="GC260">
            <v>-591</v>
          </cell>
          <cell r="GD260">
            <v>0</v>
          </cell>
          <cell r="GE260">
            <v>1065</v>
          </cell>
          <cell r="GF260">
            <v>1688</v>
          </cell>
          <cell r="GG260">
            <v>0</v>
          </cell>
          <cell r="GH260">
            <v>0</v>
          </cell>
          <cell r="GI260">
            <v>35023</v>
          </cell>
        </row>
        <row r="261">
          <cell r="B261" t="str">
            <v>Mid Suffolk</v>
          </cell>
          <cell r="C261" t="str">
            <v>EE</v>
          </cell>
          <cell r="D261" t="str">
            <v>SD</v>
          </cell>
          <cell r="E261">
            <v>0</v>
          </cell>
          <cell r="F261">
            <v>0</v>
          </cell>
          <cell r="G261">
            <v>0</v>
          </cell>
          <cell r="H261">
            <v>0</v>
          </cell>
          <cell r="I261">
            <v>0</v>
          </cell>
          <cell r="J261">
            <v>0</v>
          </cell>
          <cell r="L261">
            <v>0</v>
          </cell>
          <cell r="M261">
            <v>0</v>
          </cell>
          <cell r="N261">
            <v>0</v>
          </cell>
          <cell r="O261">
            <v>0</v>
          </cell>
          <cell r="P261">
            <v>0</v>
          </cell>
          <cell r="Q261">
            <v>0</v>
          </cell>
          <cell r="R261">
            <v>0</v>
          </cell>
          <cell r="S261">
            <v>0</v>
          </cell>
          <cell r="T261">
            <v>0</v>
          </cell>
          <cell r="U261">
            <v>4</v>
          </cell>
          <cell r="V261">
            <v>0</v>
          </cell>
          <cell r="W261">
            <v>0</v>
          </cell>
          <cell r="X261">
            <v>0</v>
          </cell>
          <cell r="Y261">
            <v>0</v>
          </cell>
          <cell r="Z261">
            <v>4</v>
          </cell>
          <cell r="AB261">
            <v>0</v>
          </cell>
          <cell r="AC261">
            <v>0</v>
          </cell>
          <cell r="AD261">
            <v>0</v>
          </cell>
          <cell r="AE261">
            <v>0</v>
          </cell>
          <cell r="AF261">
            <v>0</v>
          </cell>
          <cell r="AG261">
            <v>0</v>
          </cell>
          <cell r="AH261">
            <v>0</v>
          </cell>
          <cell r="AI261">
            <v>0</v>
          </cell>
          <cell r="AJ261">
            <v>0</v>
          </cell>
          <cell r="AK261">
            <v>0</v>
          </cell>
          <cell r="AL261">
            <v>0</v>
          </cell>
          <cell r="AN261">
            <v>223</v>
          </cell>
          <cell r="AO261">
            <v>0</v>
          </cell>
          <cell r="AP261">
            <v>0</v>
          </cell>
          <cell r="AQ261">
            <v>0</v>
          </cell>
          <cell r="AR261">
            <v>0</v>
          </cell>
          <cell r="AS261">
            <v>0</v>
          </cell>
          <cell r="AT261">
            <v>0</v>
          </cell>
          <cell r="AU261">
            <v>223</v>
          </cell>
          <cell r="AW261">
            <v>0</v>
          </cell>
          <cell r="AX261">
            <v>421</v>
          </cell>
          <cell r="AY261">
            <v>60</v>
          </cell>
          <cell r="AZ261">
            <v>0</v>
          </cell>
          <cell r="BA261">
            <v>0</v>
          </cell>
          <cell r="BB261">
            <v>481</v>
          </cell>
          <cell r="BD261">
            <v>0</v>
          </cell>
          <cell r="BE261">
            <v>0</v>
          </cell>
          <cell r="BF261">
            <v>0</v>
          </cell>
          <cell r="BG261">
            <v>0</v>
          </cell>
          <cell r="BH261">
            <v>2</v>
          </cell>
          <cell r="BI261">
            <v>0</v>
          </cell>
          <cell r="BJ261">
            <v>0</v>
          </cell>
          <cell r="BK261">
            <v>0</v>
          </cell>
          <cell r="BL261">
            <v>7</v>
          </cell>
          <cell r="BM261">
            <v>8</v>
          </cell>
          <cell r="BN261">
            <v>0</v>
          </cell>
          <cell r="BO261">
            <v>0</v>
          </cell>
          <cell r="BP261">
            <v>0</v>
          </cell>
          <cell r="BQ261">
            <v>0</v>
          </cell>
          <cell r="BR261">
            <v>0</v>
          </cell>
          <cell r="BS261">
            <v>0</v>
          </cell>
          <cell r="BT261">
            <v>0</v>
          </cell>
          <cell r="BU261">
            <v>0</v>
          </cell>
          <cell r="BV261">
            <v>0</v>
          </cell>
          <cell r="BW261">
            <v>37</v>
          </cell>
          <cell r="BX261">
            <v>123</v>
          </cell>
          <cell r="BY261">
            <v>0</v>
          </cell>
          <cell r="BZ261">
            <v>0</v>
          </cell>
          <cell r="CA261">
            <v>0</v>
          </cell>
          <cell r="CB261">
            <v>0</v>
          </cell>
          <cell r="CC261">
            <v>0</v>
          </cell>
          <cell r="CD261">
            <v>177</v>
          </cell>
          <cell r="CF261">
            <v>0</v>
          </cell>
          <cell r="CG261">
            <v>0</v>
          </cell>
          <cell r="CH261">
            <v>148</v>
          </cell>
          <cell r="CI261">
            <v>0</v>
          </cell>
          <cell r="CJ261">
            <v>412</v>
          </cell>
          <cell r="CK261">
            <v>0</v>
          </cell>
          <cell r="CL261">
            <v>560</v>
          </cell>
          <cell r="CN261">
            <v>0</v>
          </cell>
          <cell r="CP261">
            <v>0</v>
          </cell>
          <cell r="CR261">
            <v>0</v>
          </cell>
          <cell r="CS261">
            <v>0</v>
          </cell>
          <cell r="CT261">
            <v>0</v>
          </cell>
          <cell r="CU261">
            <v>0</v>
          </cell>
          <cell r="CV261">
            <v>0</v>
          </cell>
          <cell r="CW261">
            <v>0</v>
          </cell>
          <cell r="CX261">
            <v>0</v>
          </cell>
          <cell r="CY261">
            <v>5</v>
          </cell>
          <cell r="CZ261">
            <v>0</v>
          </cell>
          <cell r="DA261">
            <v>0</v>
          </cell>
          <cell r="DB261">
            <v>0</v>
          </cell>
          <cell r="DC261">
            <v>5</v>
          </cell>
          <cell r="DE261">
            <v>0</v>
          </cell>
          <cell r="DG261">
            <v>1450</v>
          </cell>
          <cell r="DI261">
            <v>0</v>
          </cell>
          <cell r="DJ261">
            <v>0</v>
          </cell>
          <cell r="DK261">
            <v>0</v>
          </cell>
          <cell r="DL261">
            <v>0</v>
          </cell>
          <cell r="DM261">
            <v>0</v>
          </cell>
          <cell r="DN261">
            <v>0</v>
          </cell>
          <cell r="DO261">
            <v>0</v>
          </cell>
          <cell r="DP261">
            <v>0</v>
          </cell>
          <cell r="DQ261">
            <v>0</v>
          </cell>
          <cell r="DR261">
            <v>0</v>
          </cell>
          <cell r="DS261">
            <v>0</v>
          </cell>
          <cell r="DT261">
            <v>0</v>
          </cell>
          <cell r="DU261">
            <v>0</v>
          </cell>
          <cell r="DV261">
            <v>0</v>
          </cell>
          <cell r="DW261">
            <v>0</v>
          </cell>
          <cell r="DX261">
            <v>0</v>
          </cell>
          <cell r="DY261">
            <v>0</v>
          </cell>
          <cell r="DZ261">
            <v>0</v>
          </cell>
          <cell r="EA261">
            <v>0</v>
          </cell>
          <cell r="EB261">
            <v>0</v>
          </cell>
          <cell r="EC261">
            <v>0</v>
          </cell>
          <cell r="ED261">
            <v>0</v>
          </cell>
          <cell r="EE261">
            <v>0</v>
          </cell>
          <cell r="EF261">
            <v>0</v>
          </cell>
          <cell r="EG261">
            <v>0</v>
          </cell>
          <cell r="EH261">
            <v>0</v>
          </cell>
          <cell r="EI261">
            <v>0</v>
          </cell>
          <cell r="EJ261">
            <v>0</v>
          </cell>
          <cell r="EK261">
            <v>0</v>
          </cell>
          <cell r="EL261">
            <v>0</v>
          </cell>
          <cell r="EM261">
            <v>0</v>
          </cell>
          <cell r="EN261">
            <v>0</v>
          </cell>
          <cell r="EO261">
            <v>0</v>
          </cell>
          <cell r="EP261">
            <v>0</v>
          </cell>
          <cell r="EQ261">
            <v>0</v>
          </cell>
          <cell r="ER261">
            <v>0</v>
          </cell>
          <cell r="ES261">
            <v>0</v>
          </cell>
          <cell r="ET261">
            <v>0</v>
          </cell>
          <cell r="EU261">
            <v>0</v>
          </cell>
          <cell r="EV261">
            <v>0</v>
          </cell>
          <cell r="EW261">
            <v>0</v>
          </cell>
          <cell r="EX261">
            <v>0</v>
          </cell>
          <cell r="EY261">
            <v>0</v>
          </cell>
          <cell r="EZ261">
            <v>0</v>
          </cell>
          <cell r="FA261">
            <v>0</v>
          </cell>
          <cell r="FB261">
            <v>0</v>
          </cell>
          <cell r="FC261">
            <v>0</v>
          </cell>
          <cell r="FD261">
            <v>0</v>
          </cell>
          <cell r="FE261">
            <v>0</v>
          </cell>
          <cell r="FF261">
            <v>0</v>
          </cell>
          <cell r="FG261">
            <v>790</v>
          </cell>
          <cell r="FH261">
            <v>1052</v>
          </cell>
          <cell r="FJ261">
            <v>0</v>
          </cell>
          <cell r="FL261">
            <v>0</v>
          </cell>
          <cell r="FM261">
            <v>0</v>
          </cell>
          <cell r="FN261">
            <v>0</v>
          </cell>
          <cell r="FO261">
            <v>0</v>
          </cell>
          <cell r="FQ261">
            <v>0</v>
          </cell>
          <cell r="FR261">
            <v>180</v>
          </cell>
          <cell r="FS261">
            <v>0</v>
          </cell>
          <cell r="FT261">
            <v>2415</v>
          </cell>
          <cell r="FU261">
            <v>2000</v>
          </cell>
          <cell r="FV261">
            <v>3236</v>
          </cell>
          <cell r="FW261">
            <v>2513</v>
          </cell>
          <cell r="FX261">
            <v>0</v>
          </cell>
          <cell r="FY261">
            <v>0</v>
          </cell>
          <cell r="FZ261">
            <v>1197</v>
          </cell>
          <cell r="GA261">
            <v>0</v>
          </cell>
          <cell r="GB261">
            <v>0</v>
          </cell>
          <cell r="GC261">
            <v>0</v>
          </cell>
          <cell r="GD261">
            <v>0</v>
          </cell>
          <cell r="GE261">
            <v>704</v>
          </cell>
          <cell r="GF261">
            <v>396</v>
          </cell>
          <cell r="GG261">
            <v>-487</v>
          </cell>
          <cell r="GH261">
            <v>300</v>
          </cell>
          <cell r="GI261">
            <v>12454</v>
          </cell>
        </row>
        <row r="262">
          <cell r="B262" t="str">
            <v>St Edmundsbury</v>
          </cell>
          <cell r="C262" t="str">
            <v>EE</v>
          </cell>
          <cell r="D262" t="str">
            <v>SD</v>
          </cell>
          <cell r="E262">
            <v>0</v>
          </cell>
          <cell r="F262">
            <v>0</v>
          </cell>
          <cell r="G262">
            <v>0</v>
          </cell>
          <cell r="H262">
            <v>0</v>
          </cell>
          <cell r="I262">
            <v>0</v>
          </cell>
          <cell r="J262">
            <v>0</v>
          </cell>
          <cell r="L262">
            <v>0</v>
          </cell>
          <cell r="M262">
            <v>0</v>
          </cell>
          <cell r="N262">
            <v>0</v>
          </cell>
          <cell r="O262">
            <v>27</v>
          </cell>
          <cell r="P262">
            <v>0</v>
          </cell>
          <cell r="Q262">
            <v>0</v>
          </cell>
          <cell r="R262">
            <v>0</v>
          </cell>
          <cell r="S262">
            <v>0</v>
          </cell>
          <cell r="T262">
            <v>0</v>
          </cell>
          <cell r="U262">
            <v>403</v>
          </cell>
          <cell r="V262">
            <v>0</v>
          </cell>
          <cell r="W262">
            <v>0</v>
          </cell>
          <cell r="X262">
            <v>12</v>
          </cell>
          <cell r="Y262">
            <v>0</v>
          </cell>
          <cell r="Z262">
            <v>442</v>
          </cell>
          <cell r="AB262">
            <v>0</v>
          </cell>
          <cell r="AC262">
            <v>0</v>
          </cell>
          <cell r="AD262">
            <v>0</v>
          </cell>
          <cell r="AE262">
            <v>0</v>
          </cell>
          <cell r="AF262">
            <v>0</v>
          </cell>
          <cell r="AG262">
            <v>0</v>
          </cell>
          <cell r="AH262">
            <v>0</v>
          </cell>
          <cell r="AI262">
            <v>0</v>
          </cell>
          <cell r="AJ262">
            <v>0</v>
          </cell>
          <cell r="AK262">
            <v>0</v>
          </cell>
          <cell r="AL262">
            <v>0</v>
          </cell>
          <cell r="AN262">
            <v>0</v>
          </cell>
          <cell r="AO262">
            <v>4</v>
          </cell>
          <cell r="AP262">
            <v>0</v>
          </cell>
          <cell r="AQ262">
            <v>0</v>
          </cell>
          <cell r="AR262">
            <v>0</v>
          </cell>
          <cell r="AS262">
            <v>0</v>
          </cell>
          <cell r="AT262">
            <v>0</v>
          </cell>
          <cell r="AU262">
            <v>4</v>
          </cell>
          <cell r="AW262">
            <v>415</v>
          </cell>
          <cell r="AX262">
            <v>378</v>
          </cell>
          <cell r="AY262">
            <v>86</v>
          </cell>
          <cell r="AZ262">
            <v>0</v>
          </cell>
          <cell r="BA262">
            <v>0</v>
          </cell>
          <cell r="BB262">
            <v>879</v>
          </cell>
          <cell r="BD262">
            <v>4</v>
          </cell>
          <cell r="BE262">
            <v>0</v>
          </cell>
          <cell r="BF262">
            <v>0</v>
          </cell>
          <cell r="BG262">
            <v>0</v>
          </cell>
          <cell r="BH262">
            <v>0</v>
          </cell>
          <cell r="BI262">
            <v>0</v>
          </cell>
          <cell r="BJ262">
            <v>0</v>
          </cell>
          <cell r="BK262">
            <v>0</v>
          </cell>
          <cell r="BL262">
            <v>0</v>
          </cell>
          <cell r="BM262">
            <v>17</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20</v>
          </cell>
          <cell r="CB262">
            <v>0</v>
          </cell>
          <cell r="CC262">
            <v>0</v>
          </cell>
          <cell r="CD262">
            <v>41</v>
          </cell>
          <cell r="CF262">
            <v>0</v>
          </cell>
          <cell r="CG262">
            <v>5</v>
          </cell>
          <cell r="CH262">
            <v>0</v>
          </cell>
          <cell r="CI262">
            <v>0</v>
          </cell>
          <cell r="CJ262">
            <v>27</v>
          </cell>
          <cell r="CK262">
            <v>0</v>
          </cell>
          <cell r="CL262">
            <v>32</v>
          </cell>
          <cell r="CN262">
            <v>0</v>
          </cell>
          <cell r="CP262">
            <v>0</v>
          </cell>
          <cell r="CR262">
            <v>0</v>
          </cell>
          <cell r="CS262">
            <v>0</v>
          </cell>
          <cell r="CT262">
            <v>37</v>
          </cell>
          <cell r="CU262">
            <v>0</v>
          </cell>
          <cell r="CV262">
            <v>0</v>
          </cell>
          <cell r="CW262">
            <v>0</v>
          </cell>
          <cell r="CX262">
            <v>0</v>
          </cell>
          <cell r="CY262">
            <v>100</v>
          </cell>
          <cell r="CZ262">
            <v>0</v>
          </cell>
          <cell r="DA262">
            <v>0</v>
          </cell>
          <cell r="DB262">
            <v>0</v>
          </cell>
          <cell r="DC262">
            <v>137</v>
          </cell>
          <cell r="DE262">
            <v>0</v>
          </cell>
          <cell r="DG262">
            <v>1535</v>
          </cell>
          <cell r="DI262">
            <v>0</v>
          </cell>
          <cell r="DJ262">
            <v>0</v>
          </cell>
          <cell r="DK262">
            <v>0</v>
          </cell>
          <cell r="DL262">
            <v>0</v>
          </cell>
          <cell r="DM262">
            <v>0</v>
          </cell>
          <cell r="DN262">
            <v>0</v>
          </cell>
          <cell r="DO262">
            <v>0</v>
          </cell>
          <cell r="DP262">
            <v>0</v>
          </cell>
          <cell r="DQ262">
            <v>0</v>
          </cell>
          <cell r="DR262">
            <v>0</v>
          </cell>
          <cell r="DS262">
            <v>0</v>
          </cell>
          <cell r="DT262">
            <v>0</v>
          </cell>
          <cell r="DU262">
            <v>0</v>
          </cell>
          <cell r="DV262">
            <v>0</v>
          </cell>
          <cell r="DW262">
            <v>0</v>
          </cell>
          <cell r="DX262">
            <v>0</v>
          </cell>
          <cell r="DY262">
            <v>0</v>
          </cell>
          <cell r="DZ262">
            <v>0</v>
          </cell>
          <cell r="EA262">
            <v>0</v>
          </cell>
          <cell r="EB262">
            <v>0</v>
          </cell>
          <cell r="EC262">
            <v>0</v>
          </cell>
          <cell r="ED262">
            <v>0</v>
          </cell>
          <cell r="EE262">
            <v>0</v>
          </cell>
          <cell r="EF262">
            <v>0</v>
          </cell>
          <cell r="EG262">
            <v>0</v>
          </cell>
          <cell r="EH262">
            <v>0</v>
          </cell>
          <cell r="EI262">
            <v>0</v>
          </cell>
          <cell r="EJ262">
            <v>0</v>
          </cell>
          <cell r="EK262">
            <v>0</v>
          </cell>
          <cell r="EL262">
            <v>0</v>
          </cell>
          <cell r="EM262">
            <v>0</v>
          </cell>
          <cell r="EN262">
            <v>0</v>
          </cell>
          <cell r="EO262">
            <v>0</v>
          </cell>
          <cell r="EP262">
            <v>0</v>
          </cell>
          <cell r="EQ262">
            <v>0</v>
          </cell>
          <cell r="ER262">
            <v>0</v>
          </cell>
          <cell r="ES262">
            <v>0</v>
          </cell>
          <cell r="ET262">
            <v>0</v>
          </cell>
          <cell r="EU262">
            <v>0</v>
          </cell>
          <cell r="EV262">
            <v>0</v>
          </cell>
          <cell r="EW262">
            <v>0</v>
          </cell>
          <cell r="EX262">
            <v>0</v>
          </cell>
          <cell r="EY262">
            <v>0</v>
          </cell>
          <cell r="EZ262">
            <v>0</v>
          </cell>
          <cell r="FA262">
            <v>0</v>
          </cell>
          <cell r="FB262">
            <v>0</v>
          </cell>
          <cell r="FC262">
            <v>0</v>
          </cell>
          <cell r="FD262">
            <v>0</v>
          </cell>
          <cell r="FE262">
            <v>0</v>
          </cell>
          <cell r="FF262">
            <v>0</v>
          </cell>
          <cell r="FG262">
            <v>11025</v>
          </cell>
          <cell r="FH262">
            <v>1499</v>
          </cell>
          <cell r="FJ262">
            <v>0</v>
          </cell>
          <cell r="FL262">
            <v>0</v>
          </cell>
          <cell r="FM262">
            <v>0</v>
          </cell>
          <cell r="FN262">
            <v>0</v>
          </cell>
          <cell r="FO262">
            <v>0</v>
          </cell>
          <cell r="FQ262">
            <v>0</v>
          </cell>
          <cell r="FR262">
            <v>-70</v>
          </cell>
          <cell r="FS262">
            <v>0</v>
          </cell>
          <cell r="FT262">
            <v>1993</v>
          </cell>
          <cell r="FU262">
            <v>4821</v>
          </cell>
          <cell r="FV262">
            <v>5076</v>
          </cell>
          <cell r="FW262">
            <v>1945</v>
          </cell>
          <cell r="FX262">
            <v>0</v>
          </cell>
          <cell r="FY262">
            <v>0</v>
          </cell>
          <cell r="FZ262">
            <v>3994</v>
          </cell>
          <cell r="GA262">
            <v>361</v>
          </cell>
          <cell r="GB262">
            <v>17</v>
          </cell>
          <cell r="GC262">
            <v>-2312</v>
          </cell>
          <cell r="GD262">
            <v>0</v>
          </cell>
          <cell r="GE262">
            <v>0</v>
          </cell>
          <cell r="GF262">
            <v>0</v>
          </cell>
          <cell r="GG262">
            <v>0</v>
          </cell>
          <cell r="GH262">
            <v>0</v>
          </cell>
          <cell r="GI262">
            <v>15825</v>
          </cell>
        </row>
        <row r="263">
          <cell r="B263" t="str">
            <v>Suffolk Coastal</v>
          </cell>
          <cell r="C263" t="str">
            <v>EE</v>
          </cell>
          <cell r="D263" t="str">
            <v>SD</v>
          </cell>
          <cell r="E263">
            <v>0</v>
          </cell>
          <cell r="F263">
            <v>0</v>
          </cell>
          <cell r="G263">
            <v>0</v>
          </cell>
          <cell r="H263">
            <v>0</v>
          </cell>
          <cell r="I263">
            <v>0</v>
          </cell>
          <cell r="J263">
            <v>0</v>
          </cell>
          <cell r="L263">
            <v>0</v>
          </cell>
          <cell r="M263">
            <v>0</v>
          </cell>
          <cell r="N263">
            <v>0</v>
          </cell>
          <cell r="O263">
            <v>0</v>
          </cell>
          <cell r="P263">
            <v>0</v>
          </cell>
          <cell r="Q263">
            <v>1</v>
          </cell>
          <cell r="R263">
            <v>0</v>
          </cell>
          <cell r="S263">
            <v>0</v>
          </cell>
          <cell r="T263">
            <v>0</v>
          </cell>
          <cell r="U263">
            <v>0</v>
          </cell>
          <cell r="V263">
            <v>0</v>
          </cell>
          <cell r="W263">
            <v>0</v>
          </cell>
          <cell r="X263">
            <v>0</v>
          </cell>
          <cell r="Y263">
            <v>0</v>
          </cell>
          <cell r="Z263">
            <v>1</v>
          </cell>
          <cell r="AB263">
            <v>0</v>
          </cell>
          <cell r="AC263">
            <v>0</v>
          </cell>
          <cell r="AD263">
            <v>0</v>
          </cell>
          <cell r="AE263">
            <v>0</v>
          </cell>
          <cell r="AF263">
            <v>0</v>
          </cell>
          <cell r="AG263">
            <v>0</v>
          </cell>
          <cell r="AH263">
            <v>0</v>
          </cell>
          <cell r="AI263">
            <v>0</v>
          </cell>
          <cell r="AJ263">
            <v>0</v>
          </cell>
          <cell r="AK263">
            <v>0</v>
          </cell>
          <cell r="AL263">
            <v>0</v>
          </cell>
          <cell r="AN263">
            <v>0</v>
          </cell>
          <cell r="AO263">
            <v>4</v>
          </cell>
          <cell r="AP263">
            <v>0</v>
          </cell>
          <cell r="AQ263">
            <v>22</v>
          </cell>
          <cell r="AR263">
            <v>0</v>
          </cell>
          <cell r="AS263">
            <v>0</v>
          </cell>
          <cell r="AT263">
            <v>0</v>
          </cell>
          <cell r="AU263">
            <v>26</v>
          </cell>
          <cell r="AW263">
            <v>70</v>
          </cell>
          <cell r="AX263">
            <v>492</v>
          </cell>
          <cell r="AY263">
            <v>49</v>
          </cell>
          <cell r="AZ263">
            <v>7</v>
          </cell>
          <cell r="BA263">
            <v>0</v>
          </cell>
          <cell r="BB263">
            <v>618</v>
          </cell>
          <cell r="BD263">
            <v>8</v>
          </cell>
          <cell r="BE263">
            <v>0</v>
          </cell>
          <cell r="BF263">
            <v>0</v>
          </cell>
          <cell r="BG263">
            <v>0</v>
          </cell>
          <cell r="BH263">
            <v>1</v>
          </cell>
          <cell r="BI263">
            <v>0</v>
          </cell>
          <cell r="BJ263">
            <v>0</v>
          </cell>
          <cell r="BK263">
            <v>63</v>
          </cell>
          <cell r="BL263">
            <v>0</v>
          </cell>
          <cell r="BM263">
            <v>38</v>
          </cell>
          <cell r="BN263">
            <v>0</v>
          </cell>
          <cell r="BO263">
            <v>0</v>
          </cell>
          <cell r="BP263">
            <v>0</v>
          </cell>
          <cell r="BQ263">
            <v>0</v>
          </cell>
          <cell r="BR263">
            <v>0</v>
          </cell>
          <cell r="BS263">
            <v>0</v>
          </cell>
          <cell r="BT263">
            <v>0</v>
          </cell>
          <cell r="BU263">
            <v>299</v>
          </cell>
          <cell r="BV263">
            <v>0</v>
          </cell>
          <cell r="BW263">
            <v>0</v>
          </cell>
          <cell r="BX263">
            <v>98</v>
          </cell>
          <cell r="BY263">
            <v>0</v>
          </cell>
          <cell r="BZ263">
            <v>0</v>
          </cell>
          <cell r="CA263">
            <v>270</v>
          </cell>
          <cell r="CB263">
            <v>0</v>
          </cell>
          <cell r="CC263">
            <v>0</v>
          </cell>
          <cell r="CD263">
            <v>777</v>
          </cell>
          <cell r="CF263">
            <v>0</v>
          </cell>
          <cell r="CG263">
            <v>0</v>
          </cell>
          <cell r="CH263">
            <v>0</v>
          </cell>
          <cell r="CI263">
            <v>0</v>
          </cell>
          <cell r="CJ263">
            <v>1</v>
          </cell>
          <cell r="CK263">
            <v>0</v>
          </cell>
          <cell r="CL263">
            <v>1</v>
          </cell>
          <cell r="CN263">
            <v>0</v>
          </cell>
          <cell r="CP263">
            <v>0</v>
          </cell>
          <cell r="CR263">
            <v>0</v>
          </cell>
          <cell r="CS263">
            <v>0</v>
          </cell>
          <cell r="CT263">
            <v>0</v>
          </cell>
          <cell r="CU263">
            <v>0</v>
          </cell>
          <cell r="CV263">
            <v>1</v>
          </cell>
          <cell r="CW263">
            <v>0</v>
          </cell>
          <cell r="CX263">
            <v>0</v>
          </cell>
          <cell r="CY263">
            <v>0</v>
          </cell>
          <cell r="CZ263">
            <v>0</v>
          </cell>
          <cell r="DA263">
            <v>0</v>
          </cell>
          <cell r="DB263">
            <v>0</v>
          </cell>
          <cell r="DC263">
            <v>1</v>
          </cell>
          <cell r="DE263">
            <v>354</v>
          </cell>
          <cell r="DG263">
            <v>1778</v>
          </cell>
          <cell r="DI263">
            <v>0</v>
          </cell>
          <cell r="DJ263">
            <v>0</v>
          </cell>
          <cell r="DK263">
            <v>0</v>
          </cell>
          <cell r="DL263">
            <v>0</v>
          </cell>
          <cell r="DM263">
            <v>0</v>
          </cell>
          <cell r="DN263">
            <v>0</v>
          </cell>
          <cell r="DO263">
            <v>0</v>
          </cell>
          <cell r="DP263">
            <v>0</v>
          </cell>
          <cell r="DQ263">
            <v>0</v>
          </cell>
          <cell r="DR263">
            <v>0</v>
          </cell>
          <cell r="DS263">
            <v>0</v>
          </cell>
          <cell r="DT263">
            <v>0</v>
          </cell>
          <cell r="DU263">
            <v>0</v>
          </cell>
          <cell r="DV263">
            <v>0</v>
          </cell>
          <cell r="DW263">
            <v>0</v>
          </cell>
          <cell r="DX263">
            <v>0</v>
          </cell>
          <cell r="DY263">
            <v>0</v>
          </cell>
          <cell r="DZ263">
            <v>0</v>
          </cell>
          <cell r="EA263">
            <v>0</v>
          </cell>
          <cell r="EB263">
            <v>0</v>
          </cell>
          <cell r="EC263">
            <v>0</v>
          </cell>
          <cell r="ED263">
            <v>0</v>
          </cell>
          <cell r="EE263">
            <v>0</v>
          </cell>
          <cell r="EF263">
            <v>0</v>
          </cell>
          <cell r="EG263">
            <v>0</v>
          </cell>
          <cell r="EH263">
            <v>0</v>
          </cell>
          <cell r="EI263">
            <v>0</v>
          </cell>
          <cell r="EJ263">
            <v>0</v>
          </cell>
          <cell r="EK263">
            <v>0</v>
          </cell>
          <cell r="EL263">
            <v>0</v>
          </cell>
          <cell r="EM263">
            <v>0</v>
          </cell>
          <cell r="EN263">
            <v>0</v>
          </cell>
          <cell r="EO263">
            <v>0</v>
          </cell>
          <cell r="EP263">
            <v>0</v>
          </cell>
          <cell r="EQ263">
            <v>0</v>
          </cell>
          <cell r="ER263">
            <v>0</v>
          </cell>
          <cell r="ES263">
            <v>0</v>
          </cell>
          <cell r="ET263">
            <v>0</v>
          </cell>
          <cell r="EU263">
            <v>0</v>
          </cell>
          <cell r="EV263">
            <v>0</v>
          </cell>
          <cell r="EW263">
            <v>0</v>
          </cell>
          <cell r="EX263">
            <v>0</v>
          </cell>
          <cell r="EY263">
            <v>0</v>
          </cell>
          <cell r="EZ263">
            <v>0</v>
          </cell>
          <cell r="FA263">
            <v>0</v>
          </cell>
          <cell r="FB263">
            <v>0</v>
          </cell>
          <cell r="FC263">
            <v>0</v>
          </cell>
          <cell r="FD263">
            <v>0</v>
          </cell>
          <cell r="FE263">
            <v>0</v>
          </cell>
          <cell r="FF263">
            <v>0</v>
          </cell>
          <cell r="FG263">
            <v>4867</v>
          </cell>
          <cell r="FH263">
            <v>3014</v>
          </cell>
          <cell r="FJ263">
            <v>0</v>
          </cell>
          <cell r="FL263">
            <v>0</v>
          </cell>
          <cell r="FM263">
            <v>0</v>
          </cell>
          <cell r="FN263">
            <v>0</v>
          </cell>
          <cell r="FO263">
            <v>0</v>
          </cell>
          <cell r="FQ263">
            <v>0</v>
          </cell>
          <cell r="FR263">
            <v>414</v>
          </cell>
          <cell r="FS263">
            <v>0</v>
          </cell>
          <cell r="FT263">
            <v>2662</v>
          </cell>
          <cell r="FU263">
            <v>3094</v>
          </cell>
          <cell r="FV263">
            <v>5811</v>
          </cell>
          <cell r="FW263">
            <v>2236</v>
          </cell>
          <cell r="FX263">
            <v>0</v>
          </cell>
          <cell r="FY263">
            <v>0</v>
          </cell>
          <cell r="FZ263">
            <v>3520</v>
          </cell>
          <cell r="GA263">
            <v>542</v>
          </cell>
          <cell r="GB263">
            <v>-9</v>
          </cell>
          <cell r="GC263">
            <v>0</v>
          </cell>
          <cell r="GD263">
            <v>0</v>
          </cell>
          <cell r="GE263">
            <v>0</v>
          </cell>
          <cell r="GF263">
            <v>28</v>
          </cell>
          <cell r="GG263">
            <v>0</v>
          </cell>
          <cell r="GH263">
            <v>0</v>
          </cell>
          <cell r="GI263">
            <v>18298</v>
          </cell>
        </row>
        <row r="264">
          <cell r="B264" t="str">
            <v>Waveney</v>
          </cell>
          <cell r="C264" t="str">
            <v>EE</v>
          </cell>
          <cell r="D264" t="str">
            <v>SD</v>
          </cell>
          <cell r="E264">
            <v>0</v>
          </cell>
          <cell r="F264">
            <v>0</v>
          </cell>
          <cell r="G264">
            <v>0</v>
          </cell>
          <cell r="H264">
            <v>0</v>
          </cell>
          <cell r="I264">
            <v>0</v>
          </cell>
          <cell r="J264">
            <v>0</v>
          </cell>
          <cell r="L264">
            <v>0</v>
          </cell>
          <cell r="M264">
            <v>0</v>
          </cell>
          <cell r="N264">
            <v>0</v>
          </cell>
          <cell r="O264">
            <v>14</v>
          </cell>
          <cell r="P264">
            <v>0</v>
          </cell>
          <cell r="Q264">
            <v>0</v>
          </cell>
          <cell r="R264">
            <v>0</v>
          </cell>
          <cell r="S264">
            <v>0</v>
          </cell>
          <cell r="T264">
            <v>0</v>
          </cell>
          <cell r="U264">
            <v>78</v>
          </cell>
          <cell r="V264">
            <v>5</v>
          </cell>
          <cell r="W264">
            <v>0</v>
          </cell>
          <cell r="X264">
            <v>0</v>
          </cell>
          <cell r="Y264">
            <v>0</v>
          </cell>
          <cell r="Z264">
            <v>97</v>
          </cell>
          <cell r="AB264">
            <v>0</v>
          </cell>
          <cell r="AC264">
            <v>0</v>
          </cell>
          <cell r="AD264">
            <v>0</v>
          </cell>
          <cell r="AE264">
            <v>0</v>
          </cell>
          <cell r="AF264">
            <v>9</v>
          </cell>
          <cell r="AG264">
            <v>0</v>
          </cell>
          <cell r="AH264">
            <v>0</v>
          </cell>
          <cell r="AI264">
            <v>0</v>
          </cell>
          <cell r="AJ264">
            <v>0</v>
          </cell>
          <cell r="AK264">
            <v>0</v>
          </cell>
          <cell r="AL264">
            <v>9</v>
          </cell>
          <cell r="AN264">
            <v>9</v>
          </cell>
          <cell r="AO264">
            <v>3</v>
          </cell>
          <cell r="AP264">
            <v>0</v>
          </cell>
          <cell r="AQ264">
            <v>21</v>
          </cell>
          <cell r="AR264">
            <v>0</v>
          </cell>
          <cell r="AS264">
            <v>0</v>
          </cell>
          <cell r="AT264">
            <v>0</v>
          </cell>
          <cell r="AU264">
            <v>33</v>
          </cell>
          <cell r="AW264">
            <v>34</v>
          </cell>
          <cell r="AX264">
            <v>177</v>
          </cell>
          <cell r="AY264">
            <v>247</v>
          </cell>
          <cell r="AZ264">
            <v>27</v>
          </cell>
          <cell r="BA264">
            <v>0</v>
          </cell>
          <cell r="BB264">
            <v>485</v>
          </cell>
          <cell r="BD264">
            <v>9</v>
          </cell>
          <cell r="BE264">
            <v>0</v>
          </cell>
          <cell r="BF264">
            <v>0</v>
          </cell>
          <cell r="BG264">
            <v>3</v>
          </cell>
          <cell r="BH264">
            <v>1</v>
          </cell>
          <cell r="BI264">
            <v>0</v>
          </cell>
          <cell r="BJ264">
            <v>0</v>
          </cell>
          <cell r="BK264">
            <v>0</v>
          </cell>
          <cell r="BL264">
            <v>1</v>
          </cell>
          <cell r="BM264">
            <v>60</v>
          </cell>
          <cell r="BN264">
            <v>8</v>
          </cell>
          <cell r="BO264">
            <v>3</v>
          </cell>
          <cell r="BP264">
            <v>1</v>
          </cell>
          <cell r="BQ264">
            <v>13</v>
          </cell>
          <cell r="BR264">
            <v>28</v>
          </cell>
          <cell r="BS264">
            <v>11</v>
          </cell>
          <cell r="BT264">
            <v>-1</v>
          </cell>
          <cell r="BU264">
            <v>168</v>
          </cell>
          <cell r="BV264">
            <v>0</v>
          </cell>
          <cell r="BW264">
            <v>37</v>
          </cell>
          <cell r="BX264">
            <v>306</v>
          </cell>
          <cell r="BY264">
            <v>0</v>
          </cell>
          <cell r="BZ264">
            <v>1</v>
          </cell>
          <cell r="CA264">
            <v>1</v>
          </cell>
          <cell r="CB264">
            <v>0</v>
          </cell>
          <cell r="CC264">
            <v>0</v>
          </cell>
          <cell r="CD264">
            <v>650</v>
          </cell>
          <cell r="CF264">
            <v>4</v>
          </cell>
          <cell r="CG264">
            <v>9</v>
          </cell>
          <cell r="CH264">
            <v>5</v>
          </cell>
          <cell r="CI264">
            <v>-1</v>
          </cell>
          <cell r="CJ264">
            <v>12</v>
          </cell>
          <cell r="CK264">
            <v>-7</v>
          </cell>
          <cell r="CL264">
            <v>22</v>
          </cell>
          <cell r="CN264">
            <v>0</v>
          </cell>
          <cell r="CP264">
            <v>0</v>
          </cell>
          <cell r="CR264">
            <v>0</v>
          </cell>
          <cell r="CS264">
            <v>0</v>
          </cell>
          <cell r="CT264">
            <v>64</v>
          </cell>
          <cell r="CU264">
            <v>0</v>
          </cell>
          <cell r="CV264">
            <v>20</v>
          </cell>
          <cell r="CW264">
            <v>32</v>
          </cell>
          <cell r="CX264">
            <v>1</v>
          </cell>
          <cell r="CY264">
            <v>198</v>
          </cell>
          <cell r="CZ264">
            <v>0</v>
          </cell>
          <cell r="DA264">
            <v>0</v>
          </cell>
          <cell r="DB264">
            <v>0</v>
          </cell>
          <cell r="DC264">
            <v>315</v>
          </cell>
          <cell r="DE264">
            <v>0</v>
          </cell>
          <cell r="DG264">
            <v>1611</v>
          </cell>
          <cell r="DI264">
            <v>0</v>
          </cell>
          <cell r="DJ264">
            <v>0</v>
          </cell>
          <cell r="DK264">
            <v>0</v>
          </cell>
          <cell r="DL264">
            <v>0</v>
          </cell>
          <cell r="DM264">
            <v>0</v>
          </cell>
          <cell r="DN264">
            <v>0</v>
          </cell>
          <cell r="DO264">
            <v>0</v>
          </cell>
          <cell r="DP264">
            <v>0</v>
          </cell>
          <cell r="DQ264">
            <v>0</v>
          </cell>
          <cell r="DR264">
            <v>0</v>
          </cell>
          <cell r="DS264">
            <v>0</v>
          </cell>
          <cell r="DT264">
            <v>0</v>
          </cell>
          <cell r="DU264">
            <v>0</v>
          </cell>
          <cell r="DV264">
            <v>0</v>
          </cell>
          <cell r="DW264">
            <v>0</v>
          </cell>
          <cell r="DX264">
            <v>0</v>
          </cell>
          <cell r="DY264">
            <v>0</v>
          </cell>
          <cell r="DZ264">
            <v>0</v>
          </cell>
          <cell r="EA264">
            <v>0</v>
          </cell>
          <cell r="EB264">
            <v>0</v>
          </cell>
          <cell r="EC264">
            <v>0</v>
          </cell>
          <cell r="ED264">
            <v>0</v>
          </cell>
          <cell r="EE264">
            <v>0</v>
          </cell>
          <cell r="EF264">
            <v>0</v>
          </cell>
          <cell r="EG264">
            <v>0</v>
          </cell>
          <cell r="EH264">
            <v>0</v>
          </cell>
          <cell r="EI264">
            <v>0</v>
          </cell>
          <cell r="EJ264">
            <v>0</v>
          </cell>
          <cell r="EK264">
            <v>0</v>
          </cell>
          <cell r="EL264">
            <v>0</v>
          </cell>
          <cell r="EM264">
            <v>0</v>
          </cell>
          <cell r="EN264">
            <v>0</v>
          </cell>
          <cell r="EO264">
            <v>0</v>
          </cell>
          <cell r="EP264">
            <v>0</v>
          </cell>
          <cell r="EQ264">
            <v>0</v>
          </cell>
          <cell r="ER264">
            <v>0</v>
          </cell>
          <cell r="ES264">
            <v>0</v>
          </cell>
          <cell r="ET264">
            <v>0</v>
          </cell>
          <cell r="EU264">
            <v>0</v>
          </cell>
          <cell r="EV264">
            <v>0</v>
          </cell>
          <cell r="EW264">
            <v>0</v>
          </cell>
          <cell r="EX264">
            <v>0</v>
          </cell>
          <cell r="EY264">
            <v>0</v>
          </cell>
          <cell r="EZ264">
            <v>0</v>
          </cell>
          <cell r="FA264">
            <v>0</v>
          </cell>
          <cell r="FB264">
            <v>0</v>
          </cell>
          <cell r="FC264">
            <v>0</v>
          </cell>
          <cell r="FD264">
            <v>0</v>
          </cell>
          <cell r="FE264">
            <v>0</v>
          </cell>
          <cell r="FF264">
            <v>0</v>
          </cell>
          <cell r="FG264">
            <v>291</v>
          </cell>
          <cell r="FH264">
            <v>-2307</v>
          </cell>
          <cell r="FJ264">
            <v>0</v>
          </cell>
          <cell r="FL264">
            <v>0</v>
          </cell>
          <cell r="FM264">
            <v>0</v>
          </cell>
          <cell r="FN264">
            <v>0</v>
          </cell>
          <cell r="FO264">
            <v>0</v>
          </cell>
          <cell r="FQ264">
            <v>0</v>
          </cell>
          <cell r="FR264">
            <v>676</v>
          </cell>
          <cell r="FS264">
            <v>30</v>
          </cell>
          <cell r="FT264">
            <v>1966</v>
          </cell>
          <cell r="FU264">
            <v>3102</v>
          </cell>
          <cell r="FV264">
            <v>4893</v>
          </cell>
          <cell r="FW264">
            <v>2111</v>
          </cell>
          <cell r="FX264">
            <v>0</v>
          </cell>
          <cell r="FY264">
            <v>0</v>
          </cell>
          <cell r="FZ264">
            <v>3641</v>
          </cell>
          <cell r="GA264">
            <v>2928</v>
          </cell>
          <cell r="GB264">
            <v>202</v>
          </cell>
          <cell r="GC264">
            <v>-368</v>
          </cell>
          <cell r="GD264">
            <v>502</v>
          </cell>
          <cell r="GE264">
            <v>1340</v>
          </cell>
          <cell r="GF264">
            <v>1247</v>
          </cell>
          <cell r="GG264">
            <v>0</v>
          </cell>
          <cell r="GH264">
            <v>-2065</v>
          </cell>
          <cell r="GI264">
            <v>20205</v>
          </cell>
        </row>
        <row r="265">
          <cell r="B265" t="str">
            <v>Surrey</v>
          </cell>
          <cell r="C265" t="str">
            <v>SE</v>
          </cell>
          <cell r="D265" t="str">
            <v>SC</v>
          </cell>
          <cell r="E265">
            <v>854</v>
          </cell>
          <cell r="F265">
            <v>17926</v>
          </cell>
          <cell r="G265">
            <v>17386</v>
          </cell>
          <cell r="H265">
            <v>2501</v>
          </cell>
          <cell r="I265">
            <v>1523</v>
          </cell>
          <cell r="J265">
            <v>40190</v>
          </cell>
          <cell r="L265">
            <v>21</v>
          </cell>
          <cell r="M265">
            <v>32247</v>
          </cell>
          <cell r="N265">
            <v>11</v>
          </cell>
          <cell r="O265">
            <v>0</v>
          </cell>
          <cell r="P265">
            <v>0</v>
          </cell>
          <cell r="Q265">
            <v>0</v>
          </cell>
          <cell r="R265">
            <v>0</v>
          </cell>
          <cell r="S265">
            <v>39</v>
          </cell>
          <cell r="T265">
            <v>40</v>
          </cell>
          <cell r="U265">
            <v>0</v>
          </cell>
          <cell r="V265">
            <v>0</v>
          </cell>
          <cell r="W265">
            <v>0</v>
          </cell>
          <cell r="X265">
            <v>230</v>
          </cell>
          <cell r="Y265">
            <v>0</v>
          </cell>
          <cell r="Z265">
            <v>32588</v>
          </cell>
          <cell r="AB265">
            <v>5</v>
          </cell>
          <cell r="AC265">
            <v>27</v>
          </cell>
          <cell r="AD265">
            <v>2972</v>
          </cell>
          <cell r="AE265">
            <v>0</v>
          </cell>
          <cell r="AF265">
            <v>1299</v>
          </cell>
          <cell r="AG265">
            <v>319</v>
          </cell>
          <cell r="AH265">
            <v>1353</v>
          </cell>
          <cell r="AI265">
            <v>403</v>
          </cell>
          <cell r="AJ265">
            <v>0</v>
          </cell>
          <cell r="AK265">
            <v>12</v>
          </cell>
          <cell r="AL265">
            <v>6390</v>
          </cell>
          <cell r="AN265">
            <v>0</v>
          </cell>
          <cell r="AO265">
            <v>0</v>
          </cell>
          <cell r="AP265">
            <v>0</v>
          </cell>
          <cell r="AQ265">
            <v>0</v>
          </cell>
          <cell r="AR265">
            <v>0</v>
          </cell>
          <cell r="AS265">
            <v>4006</v>
          </cell>
          <cell r="AT265">
            <v>0</v>
          </cell>
          <cell r="AU265">
            <v>4006</v>
          </cell>
          <cell r="AW265">
            <v>517</v>
          </cell>
          <cell r="AX265">
            <v>0</v>
          </cell>
          <cell r="AY265">
            <v>56</v>
          </cell>
          <cell r="AZ265">
            <v>0</v>
          </cell>
          <cell r="BA265">
            <v>998</v>
          </cell>
          <cell r="BB265">
            <v>1571</v>
          </cell>
          <cell r="BD265">
            <v>0</v>
          </cell>
          <cell r="BE265">
            <v>63</v>
          </cell>
          <cell r="BF265">
            <v>0</v>
          </cell>
          <cell r="BG265">
            <v>0</v>
          </cell>
          <cell r="BH265">
            <v>0</v>
          </cell>
          <cell r="BI265">
            <v>0</v>
          </cell>
          <cell r="BJ265">
            <v>0</v>
          </cell>
          <cell r="BK265">
            <v>0</v>
          </cell>
          <cell r="BL265">
            <v>0</v>
          </cell>
          <cell r="BM265">
            <v>0</v>
          </cell>
          <cell r="BN265">
            <v>0</v>
          </cell>
          <cell r="BO265">
            <v>0</v>
          </cell>
          <cell r="BP265">
            <v>24</v>
          </cell>
          <cell r="BQ265">
            <v>0</v>
          </cell>
          <cell r="BR265">
            <v>0</v>
          </cell>
          <cell r="BS265">
            <v>0</v>
          </cell>
          <cell r="BT265">
            <v>0</v>
          </cell>
          <cell r="BU265">
            <v>0</v>
          </cell>
          <cell r="BV265">
            <v>0</v>
          </cell>
          <cell r="BW265">
            <v>0</v>
          </cell>
          <cell r="BX265">
            <v>0</v>
          </cell>
          <cell r="BY265">
            <v>651</v>
          </cell>
          <cell r="BZ265">
            <v>0</v>
          </cell>
          <cell r="CA265">
            <v>17</v>
          </cell>
          <cell r="CB265">
            <v>3</v>
          </cell>
          <cell r="CC265">
            <v>0</v>
          </cell>
          <cell r="CD265">
            <v>758</v>
          </cell>
          <cell r="CF265">
            <v>43</v>
          </cell>
          <cell r="CG265">
            <v>3</v>
          </cell>
          <cell r="CH265">
            <v>0</v>
          </cell>
          <cell r="CI265">
            <v>3430</v>
          </cell>
          <cell r="CJ265">
            <v>69</v>
          </cell>
          <cell r="CK265">
            <v>38</v>
          </cell>
          <cell r="CL265">
            <v>3583</v>
          </cell>
          <cell r="CN265">
            <v>0</v>
          </cell>
          <cell r="CP265">
            <v>2277</v>
          </cell>
          <cell r="CR265">
            <v>3</v>
          </cell>
          <cell r="CS265">
            <v>0</v>
          </cell>
          <cell r="CT265">
            <v>109</v>
          </cell>
          <cell r="CU265">
            <v>0</v>
          </cell>
          <cell r="CV265">
            <v>0</v>
          </cell>
          <cell r="CW265">
            <v>0</v>
          </cell>
          <cell r="CX265">
            <v>243</v>
          </cell>
          <cell r="CY265">
            <v>180</v>
          </cell>
          <cell r="CZ265">
            <v>0</v>
          </cell>
          <cell r="DA265">
            <v>745</v>
          </cell>
          <cell r="DB265">
            <v>0</v>
          </cell>
          <cell r="DC265">
            <v>1280</v>
          </cell>
          <cell r="DE265">
            <v>0</v>
          </cell>
          <cell r="DG265">
            <v>92643</v>
          </cell>
          <cell r="DI265">
            <v>0</v>
          </cell>
          <cell r="DJ265">
            <v>0</v>
          </cell>
          <cell r="DK265">
            <v>0</v>
          </cell>
          <cell r="DL265">
            <v>0</v>
          </cell>
          <cell r="DM265">
            <v>0</v>
          </cell>
          <cell r="DN265">
            <v>0</v>
          </cell>
          <cell r="DO265">
            <v>0</v>
          </cell>
          <cell r="DP265">
            <v>0</v>
          </cell>
          <cell r="DQ265">
            <v>0</v>
          </cell>
          <cell r="DR265">
            <v>0</v>
          </cell>
          <cell r="DS265">
            <v>0</v>
          </cell>
          <cell r="DT265">
            <v>0</v>
          </cell>
          <cell r="DU265">
            <v>0</v>
          </cell>
          <cell r="DV265">
            <v>0</v>
          </cell>
          <cell r="DW265">
            <v>0</v>
          </cell>
          <cell r="DX265">
            <v>0</v>
          </cell>
          <cell r="DY265">
            <v>0</v>
          </cell>
          <cell r="DZ265">
            <v>0</v>
          </cell>
          <cell r="EA265">
            <v>0</v>
          </cell>
          <cell r="EB265">
            <v>0</v>
          </cell>
          <cell r="EC265">
            <v>0</v>
          </cell>
          <cell r="ED265">
            <v>0</v>
          </cell>
          <cell r="EE265">
            <v>0</v>
          </cell>
          <cell r="EF265">
            <v>0</v>
          </cell>
          <cell r="EG265">
            <v>0</v>
          </cell>
          <cell r="EH265">
            <v>0</v>
          </cell>
          <cell r="EI265">
            <v>0</v>
          </cell>
          <cell r="EJ265">
            <v>0</v>
          </cell>
          <cell r="EK265">
            <v>0</v>
          </cell>
          <cell r="EL265">
            <v>0</v>
          </cell>
          <cell r="EM265">
            <v>0</v>
          </cell>
          <cell r="EN265">
            <v>0</v>
          </cell>
          <cell r="EO265">
            <v>0</v>
          </cell>
          <cell r="EP265">
            <v>0</v>
          </cell>
          <cell r="EQ265">
            <v>0</v>
          </cell>
          <cell r="ER265">
            <v>0</v>
          </cell>
          <cell r="ES265">
            <v>0</v>
          </cell>
          <cell r="ET265">
            <v>0</v>
          </cell>
          <cell r="EU265">
            <v>0</v>
          </cell>
          <cell r="EV265">
            <v>0</v>
          </cell>
          <cell r="EW265">
            <v>0</v>
          </cell>
          <cell r="EX265">
            <v>0</v>
          </cell>
          <cell r="EY265">
            <v>0</v>
          </cell>
          <cell r="EZ265">
            <v>0</v>
          </cell>
          <cell r="FA265">
            <v>0</v>
          </cell>
          <cell r="FB265">
            <v>0</v>
          </cell>
          <cell r="FC265">
            <v>0</v>
          </cell>
          <cell r="FD265">
            <v>0</v>
          </cell>
          <cell r="FE265">
            <v>0</v>
          </cell>
          <cell r="FF265">
            <v>36083</v>
          </cell>
          <cell r="FG265">
            <v>77718</v>
          </cell>
          <cell r="FH265">
            <v>17200</v>
          </cell>
          <cell r="FJ265">
            <v>0</v>
          </cell>
          <cell r="FL265">
            <v>0</v>
          </cell>
          <cell r="FM265">
            <v>0</v>
          </cell>
          <cell r="FN265">
            <v>0</v>
          </cell>
          <cell r="FO265">
            <v>0</v>
          </cell>
          <cell r="FQ265">
            <v>817497</v>
          </cell>
          <cell r="FR265">
            <v>69726</v>
          </cell>
          <cell r="FS265">
            <v>388587</v>
          </cell>
          <cell r="FT265">
            <v>19680</v>
          </cell>
          <cell r="FU265">
            <v>26698</v>
          </cell>
          <cell r="FV265">
            <v>56657</v>
          </cell>
          <cell r="FW265">
            <v>4445</v>
          </cell>
          <cell r="FX265">
            <v>0</v>
          </cell>
          <cell r="FY265">
            <v>37008</v>
          </cell>
          <cell r="FZ265">
            <v>8686</v>
          </cell>
          <cell r="GA265">
            <v>9064</v>
          </cell>
          <cell r="GB265">
            <v>18579</v>
          </cell>
          <cell r="GC265">
            <v>0</v>
          </cell>
          <cell r="GD265">
            <v>900</v>
          </cell>
          <cell r="GE265">
            <v>22693</v>
          </cell>
          <cell r="GF265">
            <v>16630</v>
          </cell>
          <cell r="GG265">
            <v>37576</v>
          </cell>
          <cell r="GH265">
            <v>-22249</v>
          </cell>
          <cell r="GI265">
            <v>1512177</v>
          </cell>
        </row>
        <row r="266">
          <cell r="B266" t="str">
            <v>Elmbridge</v>
          </cell>
          <cell r="C266" t="str">
            <v>SE</v>
          </cell>
          <cell r="D266" t="str">
            <v>SD</v>
          </cell>
          <cell r="E266">
            <v>0</v>
          </cell>
          <cell r="F266">
            <v>0</v>
          </cell>
          <cell r="G266">
            <v>0</v>
          </cell>
          <cell r="H266">
            <v>0</v>
          </cell>
          <cell r="I266">
            <v>0</v>
          </cell>
          <cell r="J266">
            <v>0</v>
          </cell>
          <cell r="L266">
            <v>0</v>
          </cell>
          <cell r="M266">
            <v>0</v>
          </cell>
          <cell r="N266">
            <v>0</v>
          </cell>
          <cell r="O266">
            <v>0</v>
          </cell>
          <cell r="P266">
            <v>0</v>
          </cell>
          <cell r="Q266">
            <v>0</v>
          </cell>
          <cell r="R266">
            <v>0</v>
          </cell>
          <cell r="S266">
            <v>0</v>
          </cell>
          <cell r="T266">
            <v>0</v>
          </cell>
          <cell r="U266">
            <v>83</v>
          </cell>
          <cell r="V266">
            <v>2</v>
          </cell>
          <cell r="W266">
            <v>0</v>
          </cell>
          <cell r="X266">
            <v>4</v>
          </cell>
          <cell r="Y266">
            <v>0</v>
          </cell>
          <cell r="Z266">
            <v>89</v>
          </cell>
          <cell r="AB266">
            <v>0</v>
          </cell>
          <cell r="AC266">
            <v>0</v>
          </cell>
          <cell r="AD266">
            <v>0</v>
          </cell>
          <cell r="AE266">
            <v>0</v>
          </cell>
          <cell r="AF266">
            <v>214</v>
          </cell>
          <cell r="AG266">
            <v>0</v>
          </cell>
          <cell r="AH266">
            <v>0</v>
          </cell>
          <cell r="AI266">
            <v>0</v>
          </cell>
          <cell r="AJ266">
            <v>0</v>
          </cell>
          <cell r="AK266">
            <v>0</v>
          </cell>
          <cell r="AL266">
            <v>214</v>
          </cell>
          <cell r="AN266">
            <v>13</v>
          </cell>
          <cell r="AO266">
            <v>14</v>
          </cell>
          <cell r="AP266">
            <v>0</v>
          </cell>
          <cell r="AQ266">
            <v>25</v>
          </cell>
          <cell r="AR266">
            <v>0</v>
          </cell>
          <cell r="AS266">
            <v>0</v>
          </cell>
          <cell r="AT266">
            <v>0</v>
          </cell>
          <cell r="AU266">
            <v>52</v>
          </cell>
          <cell r="AW266">
            <v>3</v>
          </cell>
          <cell r="AX266">
            <v>597</v>
          </cell>
          <cell r="AY266">
            <v>113</v>
          </cell>
          <cell r="AZ266">
            <v>0</v>
          </cell>
          <cell r="BA266">
            <v>0</v>
          </cell>
          <cell r="BB266">
            <v>713</v>
          </cell>
          <cell r="BD266">
            <v>25</v>
          </cell>
          <cell r="BE266">
            <v>0</v>
          </cell>
          <cell r="BF266">
            <v>0</v>
          </cell>
          <cell r="BG266">
            <v>3</v>
          </cell>
          <cell r="BH266">
            <v>0</v>
          </cell>
          <cell r="BI266">
            <v>0</v>
          </cell>
          <cell r="BJ266">
            <v>0</v>
          </cell>
          <cell r="BK266">
            <v>0</v>
          </cell>
          <cell r="BL266">
            <v>8</v>
          </cell>
          <cell r="BM266">
            <v>16</v>
          </cell>
          <cell r="BN266">
            <v>16</v>
          </cell>
          <cell r="BO266">
            <v>7</v>
          </cell>
          <cell r="BP266">
            <v>0</v>
          </cell>
          <cell r="BQ266">
            <v>4</v>
          </cell>
          <cell r="BR266">
            <v>22</v>
          </cell>
          <cell r="BS266">
            <v>0</v>
          </cell>
          <cell r="BT266">
            <v>0</v>
          </cell>
          <cell r="BU266">
            <v>0</v>
          </cell>
          <cell r="BV266">
            <v>0</v>
          </cell>
          <cell r="BW266">
            <v>10</v>
          </cell>
          <cell r="BX266">
            <v>18</v>
          </cell>
          <cell r="BY266">
            <v>0</v>
          </cell>
          <cell r="BZ266">
            <v>0</v>
          </cell>
          <cell r="CA266">
            <v>0</v>
          </cell>
          <cell r="CB266">
            <v>0</v>
          </cell>
          <cell r="CC266">
            <v>0</v>
          </cell>
          <cell r="CD266">
            <v>129</v>
          </cell>
          <cell r="CF266">
            <v>22</v>
          </cell>
          <cell r="CG266">
            <v>33</v>
          </cell>
          <cell r="CH266">
            <v>14</v>
          </cell>
          <cell r="CI266">
            <v>0</v>
          </cell>
          <cell r="CJ266">
            <v>102</v>
          </cell>
          <cell r="CK266">
            <v>1</v>
          </cell>
          <cell r="CL266">
            <v>172</v>
          </cell>
          <cell r="CN266">
            <v>0</v>
          </cell>
          <cell r="CP266">
            <v>0</v>
          </cell>
          <cell r="CR266">
            <v>0</v>
          </cell>
          <cell r="CS266">
            <v>0</v>
          </cell>
          <cell r="CT266">
            <v>97</v>
          </cell>
          <cell r="CU266">
            <v>0</v>
          </cell>
          <cell r="CV266">
            <v>13</v>
          </cell>
          <cell r="CW266">
            <v>28</v>
          </cell>
          <cell r="CX266">
            <v>0</v>
          </cell>
          <cell r="CY266">
            <v>19</v>
          </cell>
          <cell r="CZ266">
            <v>0</v>
          </cell>
          <cell r="DA266">
            <v>0</v>
          </cell>
          <cell r="DB266">
            <v>0</v>
          </cell>
          <cell r="DC266">
            <v>157</v>
          </cell>
          <cell r="DE266">
            <v>21</v>
          </cell>
          <cell r="DG266">
            <v>1547</v>
          </cell>
          <cell r="DI266">
            <v>0</v>
          </cell>
          <cell r="DJ266">
            <v>0</v>
          </cell>
          <cell r="DK266">
            <v>0</v>
          </cell>
          <cell r="DL266">
            <v>0</v>
          </cell>
          <cell r="DM266">
            <v>0</v>
          </cell>
          <cell r="DN266">
            <v>0</v>
          </cell>
          <cell r="DO266">
            <v>0</v>
          </cell>
          <cell r="DP266">
            <v>0</v>
          </cell>
          <cell r="DQ266">
            <v>0</v>
          </cell>
          <cell r="DR266">
            <v>0</v>
          </cell>
          <cell r="DS266">
            <v>0</v>
          </cell>
          <cell r="DT266">
            <v>0</v>
          </cell>
          <cell r="DU266">
            <v>0</v>
          </cell>
          <cell r="DV266">
            <v>0</v>
          </cell>
          <cell r="DW266">
            <v>0</v>
          </cell>
          <cell r="DX266">
            <v>0</v>
          </cell>
          <cell r="DY266">
            <v>0</v>
          </cell>
          <cell r="DZ266">
            <v>0</v>
          </cell>
          <cell r="EA266">
            <v>0</v>
          </cell>
          <cell r="EB266">
            <v>0</v>
          </cell>
          <cell r="EC266">
            <v>0</v>
          </cell>
          <cell r="ED266">
            <v>0</v>
          </cell>
          <cell r="EE266">
            <v>0</v>
          </cell>
          <cell r="EF266">
            <v>0</v>
          </cell>
          <cell r="EG266">
            <v>0</v>
          </cell>
          <cell r="EH266">
            <v>0</v>
          </cell>
          <cell r="EI266">
            <v>0</v>
          </cell>
          <cell r="EJ266">
            <v>0</v>
          </cell>
          <cell r="EK266">
            <v>0</v>
          </cell>
          <cell r="EL266">
            <v>0</v>
          </cell>
          <cell r="EM266">
            <v>0</v>
          </cell>
          <cell r="EN266">
            <v>0</v>
          </cell>
          <cell r="EO266">
            <v>0</v>
          </cell>
          <cell r="EP266">
            <v>0</v>
          </cell>
          <cell r="EQ266">
            <v>0</v>
          </cell>
          <cell r="ER266">
            <v>0</v>
          </cell>
          <cell r="ES266">
            <v>0</v>
          </cell>
          <cell r="ET266">
            <v>0</v>
          </cell>
          <cell r="EU266">
            <v>0</v>
          </cell>
          <cell r="EV266">
            <v>0</v>
          </cell>
          <cell r="EW266">
            <v>0</v>
          </cell>
          <cell r="EX266">
            <v>0</v>
          </cell>
          <cell r="EY266">
            <v>0</v>
          </cell>
          <cell r="EZ266">
            <v>0</v>
          </cell>
          <cell r="FA266">
            <v>0</v>
          </cell>
          <cell r="FB266">
            <v>0</v>
          </cell>
          <cell r="FC266">
            <v>0</v>
          </cell>
          <cell r="FD266">
            <v>0</v>
          </cell>
          <cell r="FE266">
            <v>0</v>
          </cell>
          <cell r="FF266">
            <v>0</v>
          </cell>
          <cell r="FG266">
            <v>8460</v>
          </cell>
          <cell r="FH266">
            <v>4183</v>
          </cell>
          <cell r="FJ266">
            <v>0</v>
          </cell>
          <cell r="FL266">
            <v>0</v>
          </cell>
          <cell r="FM266">
            <v>0</v>
          </cell>
          <cell r="FN266">
            <v>0</v>
          </cell>
          <cell r="FO266">
            <v>0</v>
          </cell>
          <cell r="FQ266">
            <v>2</v>
          </cell>
          <cell r="FR266">
            <v>-17</v>
          </cell>
          <cell r="FS266">
            <v>1813</v>
          </cell>
          <cell r="FT266">
            <v>2462</v>
          </cell>
          <cell r="FU266">
            <v>3403</v>
          </cell>
          <cell r="FV266">
            <v>6422</v>
          </cell>
          <cell r="FW266">
            <v>1924</v>
          </cell>
          <cell r="FX266">
            <v>0</v>
          </cell>
          <cell r="FY266">
            <v>0</v>
          </cell>
          <cell r="FZ266">
            <v>4844</v>
          </cell>
          <cell r="GA266">
            <v>0</v>
          </cell>
          <cell r="GB266">
            <v>862</v>
          </cell>
          <cell r="GC266">
            <v>0</v>
          </cell>
          <cell r="GD266">
            <v>0</v>
          </cell>
          <cell r="GE266">
            <v>0</v>
          </cell>
          <cell r="GF266">
            <v>307</v>
          </cell>
          <cell r="GG266">
            <v>0</v>
          </cell>
          <cell r="GH266">
            <v>0</v>
          </cell>
          <cell r="GI266">
            <v>22022</v>
          </cell>
        </row>
        <row r="267">
          <cell r="B267" t="str">
            <v>Epsom &amp; Ewell</v>
          </cell>
          <cell r="C267" t="str">
            <v>SE</v>
          </cell>
          <cell r="D267" t="str">
            <v>SD</v>
          </cell>
          <cell r="E267">
            <v>0</v>
          </cell>
          <cell r="F267">
            <v>0</v>
          </cell>
          <cell r="G267">
            <v>0</v>
          </cell>
          <cell r="H267">
            <v>0</v>
          </cell>
          <cell r="I267">
            <v>0</v>
          </cell>
          <cell r="J267">
            <v>0</v>
          </cell>
          <cell r="L267">
            <v>0</v>
          </cell>
          <cell r="M267">
            <v>0</v>
          </cell>
          <cell r="N267">
            <v>0</v>
          </cell>
          <cell r="O267">
            <v>2</v>
          </cell>
          <cell r="P267">
            <v>0</v>
          </cell>
          <cell r="Q267">
            <v>0</v>
          </cell>
          <cell r="R267">
            <v>0</v>
          </cell>
          <cell r="S267">
            <v>0</v>
          </cell>
          <cell r="T267">
            <v>0</v>
          </cell>
          <cell r="U267">
            <v>582</v>
          </cell>
          <cell r="V267">
            <v>3</v>
          </cell>
          <cell r="W267">
            <v>0</v>
          </cell>
          <cell r="X267">
            <v>0</v>
          </cell>
          <cell r="Y267">
            <v>0</v>
          </cell>
          <cell r="Z267">
            <v>587</v>
          </cell>
          <cell r="AB267">
            <v>0</v>
          </cell>
          <cell r="AC267">
            <v>0</v>
          </cell>
          <cell r="AD267">
            <v>0</v>
          </cell>
          <cell r="AE267">
            <v>0</v>
          </cell>
          <cell r="AF267">
            <v>45</v>
          </cell>
          <cell r="AG267">
            <v>0</v>
          </cell>
          <cell r="AH267">
            <v>0</v>
          </cell>
          <cell r="AI267">
            <v>0</v>
          </cell>
          <cell r="AJ267">
            <v>0</v>
          </cell>
          <cell r="AK267">
            <v>0</v>
          </cell>
          <cell r="AL267">
            <v>45</v>
          </cell>
          <cell r="AN267">
            <v>12</v>
          </cell>
          <cell r="AO267">
            <v>0</v>
          </cell>
          <cell r="AP267">
            <v>0</v>
          </cell>
          <cell r="AQ267">
            <v>25</v>
          </cell>
          <cell r="AR267">
            <v>0</v>
          </cell>
          <cell r="AS267">
            <v>0</v>
          </cell>
          <cell r="AT267">
            <v>0</v>
          </cell>
          <cell r="AU267">
            <v>37</v>
          </cell>
          <cell r="AW267">
            <v>59</v>
          </cell>
          <cell r="AX267">
            <v>414</v>
          </cell>
          <cell r="AY267">
            <v>83</v>
          </cell>
          <cell r="AZ267">
            <v>0</v>
          </cell>
          <cell r="BA267">
            <v>0</v>
          </cell>
          <cell r="BB267">
            <v>556</v>
          </cell>
          <cell r="BD267">
            <v>3</v>
          </cell>
          <cell r="BE267">
            <v>0</v>
          </cell>
          <cell r="BF267">
            <v>0</v>
          </cell>
          <cell r="BG267">
            <v>0</v>
          </cell>
          <cell r="BH267">
            <v>0</v>
          </cell>
          <cell r="BI267">
            <v>0</v>
          </cell>
          <cell r="BJ267">
            <v>0</v>
          </cell>
          <cell r="BK267">
            <v>0</v>
          </cell>
          <cell r="BL267">
            <v>0</v>
          </cell>
          <cell r="BM267">
            <v>10</v>
          </cell>
          <cell r="BN267">
            <v>20</v>
          </cell>
          <cell r="BO267">
            <v>0</v>
          </cell>
          <cell r="BP267">
            <v>26</v>
          </cell>
          <cell r="BQ267">
            <v>0</v>
          </cell>
          <cell r="BR267">
            <v>0</v>
          </cell>
          <cell r="BS267">
            <v>0</v>
          </cell>
          <cell r="BT267">
            <v>0</v>
          </cell>
          <cell r="BU267">
            <v>0</v>
          </cell>
          <cell r="BV267">
            <v>0</v>
          </cell>
          <cell r="BW267">
            <v>6</v>
          </cell>
          <cell r="BX267">
            <v>126</v>
          </cell>
          <cell r="BY267">
            <v>0</v>
          </cell>
          <cell r="BZ267">
            <v>0</v>
          </cell>
          <cell r="CA267">
            <v>0</v>
          </cell>
          <cell r="CB267">
            <v>0</v>
          </cell>
          <cell r="CC267">
            <v>0</v>
          </cell>
          <cell r="CD267">
            <v>191</v>
          </cell>
          <cell r="CF267">
            <v>13</v>
          </cell>
          <cell r="CG267">
            <v>22</v>
          </cell>
          <cell r="CH267">
            <v>6</v>
          </cell>
          <cell r="CI267">
            <v>0</v>
          </cell>
          <cell r="CJ267">
            <v>1</v>
          </cell>
          <cell r="CK267">
            <v>3</v>
          </cell>
          <cell r="CL267">
            <v>45</v>
          </cell>
          <cell r="CN267">
            <v>0</v>
          </cell>
          <cell r="CP267">
            <v>0</v>
          </cell>
          <cell r="CR267">
            <v>0</v>
          </cell>
          <cell r="CS267">
            <v>0</v>
          </cell>
          <cell r="CT267">
            <v>100</v>
          </cell>
          <cell r="CU267">
            <v>0</v>
          </cell>
          <cell r="CV267">
            <v>12</v>
          </cell>
          <cell r="CW267">
            <v>13</v>
          </cell>
          <cell r="CX267">
            <v>0</v>
          </cell>
          <cell r="CY267">
            <v>14</v>
          </cell>
          <cell r="CZ267">
            <v>0</v>
          </cell>
          <cell r="DA267">
            <v>0</v>
          </cell>
          <cell r="DB267">
            <v>0</v>
          </cell>
          <cell r="DC267">
            <v>139</v>
          </cell>
          <cell r="DE267">
            <v>3</v>
          </cell>
          <cell r="DG267">
            <v>1603</v>
          </cell>
          <cell r="DI267">
            <v>0</v>
          </cell>
          <cell r="DJ267">
            <v>0</v>
          </cell>
          <cell r="DK267">
            <v>0</v>
          </cell>
          <cell r="DL267">
            <v>0</v>
          </cell>
          <cell r="DM267">
            <v>0</v>
          </cell>
          <cell r="DN267">
            <v>0</v>
          </cell>
          <cell r="DO267">
            <v>0</v>
          </cell>
          <cell r="DP267">
            <v>0</v>
          </cell>
          <cell r="DQ267">
            <v>0</v>
          </cell>
          <cell r="DR267">
            <v>0</v>
          </cell>
          <cell r="DS267">
            <v>0</v>
          </cell>
          <cell r="DT267">
            <v>0</v>
          </cell>
          <cell r="DU267">
            <v>0</v>
          </cell>
          <cell r="DV267">
            <v>0</v>
          </cell>
          <cell r="DW267">
            <v>0</v>
          </cell>
          <cell r="DX267">
            <v>0</v>
          </cell>
          <cell r="DY267">
            <v>0</v>
          </cell>
          <cell r="DZ267">
            <v>0</v>
          </cell>
          <cell r="EA267">
            <v>0</v>
          </cell>
          <cell r="EB267">
            <v>0</v>
          </cell>
          <cell r="EC267">
            <v>0</v>
          </cell>
          <cell r="ED267">
            <v>0</v>
          </cell>
          <cell r="EE267">
            <v>0</v>
          </cell>
          <cell r="EF267">
            <v>0</v>
          </cell>
          <cell r="EG267">
            <v>0</v>
          </cell>
          <cell r="EH267">
            <v>0</v>
          </cell>
          <cell r="EI267">
            <v>0</v>
          </cell>
          <cell r="EJ267">
            <v>0</v>
          </cell>
          <cell r="EK267">
            <v>0</v>
          </cell>
          <cell r="EL267">
            <v>0</v>
          </cell>
          <cell r="EM267">
            <v>0</v>
          </cell>
          <cell r="EN267">
            <v>0</v>
          </cell>
          <cell r="EO267">
            <v>0</v>
          </cell>
          <cell r="EP267">
            <v>0</v>
          </cell>
          <cell r="EQ267">
            <v>0</v>
          </cell>
          <cell r="ER267">
            <v>0</v>
          </cell>
          <cell r="ES267">
            <v>0</v>
          </cell>
          <cell r="ET267">
            <v>0</v>
          </cell>
          <cell r="EU267">
            <v>0</v>
          </cell>
          <cell r="EV267">
            <v>0</v>
          </cell>
          <cell r="EW267">
            <v>0</v>
          </cell>
          <cell r="EX267">
            <v>0</v>
          </cell>
          <cell r="EY267">
            <v>0</v>
          </cell>
          <cell r="EZ267">
            <v>0</v>
          </cell>
          <cell r="FA267">
            <v>0</v>
          </cell>
          <cell r="FB267">
            <v>0</v>
          </cell>
          <cell r="FC267">
            <v>0</v>
          </cell>
          <cell r="FD267">
            <v>0</v>
          </cell>
          <cell r="FE267">
            <v>0</v>
          </cell>
          <cell r="FF267">
            <v>0</v>
          </cell>
          <cell r="FG267">
            <v>5553</v>
          </cell>
          <cell r="FH267">
            <v>3378</v>
          </cell>
          <cell r="FJ267">
            <v>0</v>
          </cell>
          <cell r="FL267">
            <v>0</v>
          </cell>
          <cell r="FM267">
            <v>0</v>
          </cell>
          <cell r="FN267">
            <v>0</v>
          </cell>
          <cell r="FO267">
            <v>0</v>
          </cell>
          <cell r="FQ267">
            <v>0</v>
          </cell>
          <cell r="FR267">
            <v>-543</v>
          </cell>
          <cell r="FS267">
            <v>845</v>
          </cell>
          <cell r="FT267">
            <v>1356</v>
          </cell>
          <cell r="FU267">
            <v>2487</v>
          </cell>
          <cell r="FV267">
            <v>3160</v>
          </cell>
          <cell r="FW267">
            <v>1019</v>
          </cell>
          <cell r="FX267">
            <v>0</v>
          </cell>
          <cell r="FY267">
            <v>0</v>
          </cell>
          <cell r="FZ267">
            <v>3061</v>
          </cell>
          <cell r="GA267">
            <v>82</v>
          </cell>
          <cell r="GB267">
            <v>411</v>
          </cell>
          <cell r="GC267">
            <v>-630</v>
          </cell>
          <cell r="GD267">
            <v>0</v>
          </cell>
          <cell r="GE267">
            <v>0</v>
          </cell>
          <cell r="GF267">
            <v>0</v>
          </cell>
          <cell r="GG267">
            <v>0</v>
          </cell>
          <cell r="GH267">
            <v>-438</v>
          </cell>
          <cell r="GI267">
            <v>10810</v>
          </cell>
        </row>
        <row r="268">
          <cell r="B268" t="str">
            <v>Guildford</v>
          </cell>
          <cell r="C268" t="str">
            <v>SE</v>
          </cell>
          <cell r="D268" t="str">
            <v>SD</v>
          </cell>
          <cell r="E268">
            <v>0</v>
          </cell>
          <cell r="F268">
            <v>0</v>
          </cell>
          <cell r="G268">
            <v>0</v>
          </cell>
          <cell r="H268">
            <v>0</v>
          </cell>
          <cell r="I268">
            <v>0</v>
          </cell>
          <cell r="J268">
            <v>0</v>
          </cell>
          <cell r="L268">
            <v>0</v>
          </cell>
          <cell r="M268">
            <v>0</v>
          </cell>
          <cell r="N268">
            <v>0</v>
          </cell>
          <cell r="O268">
            <v>0</v>
          </cell>
          <cell r="P268">
            <v>9</v>
          </cell>
          <cell r="Q268">
            <v>0</v>
          </cell>
          <cell r="R268">
            <v>0</v>
          </cell>
          <cell r="S268">
            <v>0</v>
          </cell>
          <cell r="T268">
            <v>0</v>
          </cell>
          <cell r="U268">
            <v>520</v>
          </cell>
          <cell r="V268">
            <v>0</v>
          </cell>
          <cell r="W268">
            <v>0</v>
          </cell>
          <cell r="X268">
            <v>0</v>
          </cell>
          <cell r="Y268">
            <v>0</v>
          </cell>
          <cell r="Z268">
            <v>529</v>
          </cell>
          <cell r="AB268">
            <v>0</v>
          </cell>
          <cell r="AC268">
            <v>0</v>
          </cell>
          <cell r="AD268">
            <v>147</v>
          </cell>
          <cell r="AE268">
            <v>0</v>
          </cell>
          <cell r="AF268">
            <v>62</v>
          </cell>
          <cell r="AG268">
            <v>0</v>
          </cell>
          <cell r="AH268">
            <v>0</v>
          </cell>
          <cell r="AI268">
            <v>0</v>
          </cell>
          <cell r="AJ268">
            <v>0</v>
          </cell>
          <cell r="AK268">
            <v>0</v>
          </cell>
          <cell r="AL268">
            <v>209</v>
          </cell>
          <cell r="AN268">
            <v>309</v>
          </cell>
          <cell r="AO268">
            <v>0</v>
          </cell>
          <cell r="AP268">
            <v>0</v>
          </cell>
          <cell r="AQ268">
            <v>0</v>
          </cell>
          <cell r="AR268">
            <v>44</v>
          </cell>
          <cell r="AS268">
            <v>0</v>
          </cell>
          <cell r="AT268">
            <v>0</v>
          </cell>
          <cell r="AU268">
            <v>353</v>
          </cell>
          <cell r="AW268">
            <v>59</v>
          </cell>
          <cell r="AX268">
            <v>709</v>
          </cell>
          <cell r="AY268">
            <v>53</v>
          </cell>
          <cell r="AZ268">
            <v>2</v>
          </cell>
          <cell r="BA268">
            <v>0</v>
          </cell>
          <cell r="BB268">
            <v>823</v>
          </cell>
          <cell r="BD268">
            <v>19</v>
          </cell>
          <cell r="BE268">
            <v>0</v>
          </cell>
          <cell r="BF268">
            <v>0</v>
          </cell>
          <cell r="BG268">
            <v>0</v>
          </cell>
          <cell r="BH268">
            <v>5</v>
          </cell>
          <cell r="BI268">
            <v>0</v>
          </cell>
          <cell r="BJ268">
            <v>0</v>
          </cell>
          <cell r="BK268">
            <v>0</v>
          </cell>
          <cell r="BL268">
            <v>0</v>
          </cell>
          <cell r="BM268">
            <v>40</v>
          </cell>
          <cell r="BN268">
            <v>0</v>
          </cell>
          <cell r="BO268">
            <v>0</v>
          </cell>
          <cell r="BP268">
            <v>33</v>
          </cell>
          <cell r="BQ268">
            <v>0</v>
          </cell>
          <cell r="BR268">
            <v>1</v>
          </cell>
          <cell r="BS268">
            <v>4</v>
          </cell>
          <cell r="BT268">
            <v>0</v>
          </cell>
          <cell r="BU268">
            <v>0</v>
          </cell>
          <cell r="BV268">
            <v>0</v>
          </cell>
          <cell r="BW268">
            <v>7</v>
          </cell>
          <cell r="BX268">
            <v>0</v>
          </cell>
          <cell r="BY268">
            <v>0</v>
          </cell>
          <cell r="BZ268">
            <v>0</v>
          </cell>
          <cell r="CA268">
            <v>49</v>
          </cell>
          <cell r="CB268">
            <v>0</v>
          </cell>
          <cell r="CC268">
            <v>0</v>
          </cell>
          <cell r="CD268">
            <v>158</v>
          </cell>
          <cell r="CF268">
            <v>5</v>
          </cell>
          <cell r="CG268">
            <v>0</v>
          </cell>
          <cell r="CH268">
            <v>20</v>
          </cell>
          <cell r="CI268">
            <v>0</v>
          </cell>
          <cell r="CJ268">
            <v>176</v>
          </cell>
          <cell r="CK268">
            <v>0</v>
          </cell>
          <cell r="CL268">
            <v>201</v>
          </cell>
          <cell r="CN268">
            <v>0</v>
          </cell>
          <cell r="CP268">
            <v>0</v>
          </cell>
          <cell r="CR268">
            <v>0</v>
          </cell>
          <cell r="CS268">
            <v>0</v>
          </cell>
          <cell r="CT268">
            <v>0</v>
          </cell>
          <cell r="CU268">
            <v>0</v>
          </cell>
          <cell r="CV268">
            <v>0</v>
          </cell>
          <cell r="CW268">
            <v>0</v>
          </cell>
          <cell r="CX268">
            <v>0</v>
          </cell>
          <cell r="CY268">
            <v>0</v>
          </cell>
          <cell r="CZ268">
            <v>0</v>
          </cell>
          <cell r="DA268">
            <v>0</v>
          </cell>
          <cell r="DB268">
            <v>0</v>
          </cell>
          <cell r="DC268">
            <v>0</v>
          </cell>
          <cell r="DE268">
            <v>958</v>
          </cell>
          <cell r="DG268">
            <v>3231</v>
          </cell>
          <cell r="DI268">
            <v>0</v>
          </cell>
          <cell r="DJ268">
            <v>0</v>
          </cell>
          <cell r="DK268">
            <v>0</v>
          </cell>
          <cell r="DL268">
            <v>0</v>
          </cell>
          <cell r="DM268">
            <v>0</v>
          </cell>
          <cell r="DN268">
            <v>0</v>
          </cell>
          <cell r="DO268">
            <v>0</v>
          </cell>
          <cell r="DP268">
            <v>0</v>
          </cell>
          <cell r="DQ268">
            <v>0</v>
          </cell>
          <cell r="DR268">
            <v>0</v>
          </cell>
          <cell r="DS268">
            <v>0</v>
          </cell>
          <cell r="DT268">
            <v>0</v>
          </cell>
          <cell r="DU268">
            <v>0</v>
          </cell>
          <cell r="DV268">
            <v>0</v>
          </cell>
          <cell r="DW268">
            <v>0</v>
          </cell>
          <cell r="DX268">
            <v>0</v>
          </cell>
          <cell r="DY268">
            <v>0</v>
          </cell>
          <cell r="DZ268">
            <v>0</v>
          </cell>
          <cell r="EA268">
            <v>0</v>
          </cell>
          <cell r="EB268">
            <v>0</v>
          </cell>
          <cell r="EC268">
            <v>0</v>
          </cell>
          <cell r="ED268">
            <v>0</v>
          </cell>
          <cell r="EE268">
            <v>0</v>
          </cell>
          <cell r="EF268">
            <v>0</v>
          </cell>
          <cell r="EG268">
            <v>0</v>
          </cell>
          <cell r="EH268">
            <v>0</v>
          </cell>
          <cell r="EI268">
            <v>0</v>
          </cell>
          <cell r="EJ268">
            <v>0</v>
          </cell>
          <cell r="EK268">
            <v>0</v>
          </cell>
          <cell r="EL268">
            <v>0</v>
          </cell>
          <cell r="EM268">
            <v>0</v>
          </cell>
          <cell r="EN268">
            <v>0</v>
          </cell>
          <cell r="EO268">
            <v>0</v>
          </cell>
          <cell r="EP268">
            <v>0</v>
          </cell>
          <cell r="EQ268">
            <v>0</v>
          </cell>
          <cell r="ER268">
            <v>0</v>
          </cell>
          <cell r="ES268">
            <v>0</v>
          </cell>
          <cell r="ET268">
            <v>0</v>
          </cell>
          <cell r="EU268">
            <v>0</v>
          </cell>
          <cell r="EV268">
            <v>0</v>
          </cell>
          <cell r="EW268">
            <v>0</v>
          </cell>
          <cell r="EX268">
            <v>0</v>
          </cell>
          <cell r="EY268">
            <v>0</v>
          </cell>
          <cell r="EZ268">
            <v>0</v>
          </cell>
          <cell r="FA268">
            <v>0</v>
          </cell>
          <cell r="FB268">
            <v>0</v>
          </cell>
          <cell r="FC268">
            <v>0</v>
          </cell>
          <cell r="FD268">
            <v>0</v>
          </cell>
          <cell r="FE268">
            <v>0</v>
          </cell>
          <cell r="FF268">
            <v>0</v>
          </cell>
          <cell r="FG268">
            <v>9357</v>
          </cell>
          <cell r="FH268">
            <v>0</v>
          </cell>
          <cell r="FJ268">
            <v>0</v>
          </cell>
          <cell r="FL268">
            <v>0</v>
          </cell>
          <cell r="FM268">
            <v>0</v>
          </cell>
          <cell r="FN268">
            <v>0</v>
          </cell>
          <cell r="FO268">
            <v>0</v>
          </cell>
          <cell r="FQ268">
            <v>0</v>
          </cell>
          <cell r="FR268">
            <v>-2628</v>
          </cell>
          <cell r="FS268">
            <v>1383</v>
          </cell>
          <cell r="FT268">
            <v>2072</v>
          </cell>
          <cell r="FU268">
            <v>5198</v>
          </cell>
          <cell r="FV268">
            <v>8657</v>
          </cell>
          <cell r="FW268">
            <v>1165</v>
          </cell>
          <cell r="FX268">
            <v>0</v>
          </cell>
          <cell r="FY268">
            <v>0</v>
          </cell>
          <cell r="FZ268">
            <v>4143</v>
          </cell>
          <cell r="GA268">
            <v>0</v>
          </cell>
          <cell r="GB268">
            <v>716</v>
          </cell>
          <cell r="GC268">
            <v>-1690</v>
          </cell>
          <cell r="GD268">
            <v>-968</v>
          </cell>
          <cell r="GE268">
            <v>329</v>
          </cell>
          <cell r="GF268">
            <v>10</v>
          </cell>
          <cell r="GG268">
            <v>2156</v>
          </cell>
          <cell r="GH268">
            <v>-1582</v>
          </cell>
          <cell r="GI268">
            <v>18961</v>
          </cell>
        </row>
        <row r="269">
          <cell r="B269" t="str">
            <v>Mole Valley</v>
          </cell>
          <cell r="C269" t="str">
            <v>SE</v>
          </cell>
          <cell r="D269" t="str">
            <v>SD</v>
          </cell>
          <cell r="E269">
            <v>0</v>
          </cell>
          <cell r="F269">
            <v>0</v>
          </cell>
          <cell r="G269">
            <v>0</v>
          </cell>
          <cell r="H269">
            <v>0</v>
          </cell>
          <cell r="I269">
            <v>0</v>
          </cell>
          <cell r="J269">
            <v>0</v>
          </cell>
          <cell r="L269">
            <v>0</v>
          </cell>
          <cell r="M269">
            <v>0</v>
          </cell>
          <cell r="N269">
            <v>0</v>
          </cell>
          <cell r="O269">
            <v>0</v>
          </cell>
          <cell r="P269">
            <v>0</v>
          </cell>
          <cell r="Q269">
            <v>0</v>
          </cell>
          <cell r="R269">
            <v>0</v>
          </cell>
          <cell r="S269">
            <v>0</v>
          </cell>
          <cell r="T269">
            <v>2</v>
          </cell>
          <cell r="U269">
            <v>104</v>
          </cell>
          <cell r="V269">
            <v>0</v>
          </cell>
          <cell r="W269">
            <v>0</v>
          </cell>
          <cell r="X269">
            <v>2</v>
          </cell>
          <cell r="Y269">
            <v>0</v>
          </cell>
          <cell r="Z269">
            <v>108</v>
          </cell>
          <cell r="AB269">
            <v>0</v>
          </cell>
          <cell r="AC269">
            <v>0</v>
          </cell>
          <cell r="AD269">
            <v>0</v>
          </cell>
          <cell r="AE269">
            <v>0</v>
          </cell>
          <cell r="AF269">
            <v>117</v>
          </cell>
          <cell r="AG269">
            <v>0</v>
          </cell>
          <cell r="AH269">
            <v>0</v>
          </cell>
          <cell r="AI269">
            <v>0</v>
          </cell>
          <cell r="AJ269">
            <v>0</v>
          </cell>
          <cell r="AK269">
            <v>0</v>
          </cell>
          <cell r="AL269">
            <v>117</v>
          </cell>
          <cell r="AN269">
            <v>1347</v>
          </cell>
          <cell r="AO269">
            <v>66</v>
          </cell>
          <cell r="AP269">
            <v>0</v>
          </cell>
          <cell r="AQ269">
            <v>0</v>
          </cell>
          <cell r="AR269">
            <v>18</v>
          </cell>
          <cell r="AS269">
            <v>0</v>
          </cell>
          <cell r="AT269">
            <v>0</v>
          </cell>
          <cell r="AU269">
            <v>1431</v>
          </cell>
          <cell r="AW269">
            <v>262</v>
          </cell>
          <cell r="AX269">
            <v>1060</v>
          </cell>
          <cell r="AY269">
            <v>229</v>
          </cell>
          <cell r="AZ269">
            <v>0</v>
          </cell>
          <cell r="BA269">
            <v>0</v>
          </cell>
          <cell r="BB269">
            <v>1551</v>
          </cell>
          <cell r="BD269">
            <v>32</v>
          </cell>
          <cell r="BE269">
            <v>0</v>
          </cell>
          <cell r="BF269">
            <v>2</v>
          </cell>
          <cell r="BG269">
            <v>0</v>
          </cell>
          <cell r="BH269">
            <v>0</v>
          </cell>
          <cell r="BI269">
            <v>0</v>
          </cell>
          <cell r="BJ269">
            <v>0</v>
          </cell>
          <cell r="BK269">
            <v>0</v>
          </cell>
          <cell r="BL269">
            <v>0</v>
          </cell>
          <cell r="BM269">
            <v>10</v>
          </cell>
          <cell r="BN269">
            <v>3</v>
          </cell>
          <cell r="BO269">
            <v>1</v>
          </cell>
          <cell r="BP269">
            <v>34</v>
          </cell>
          <cell r="BQ269">
            <v>3</v>
          </cell>
          <cell r="BR269">
            <v>0</v>
          </cell>
          <cell r="BS269">
            <v>0</v>
          </cell>
          <cell r="BT269">
            <v>0</v>
          </cell>
          <cell r="BU269">
            <v>0</v>
          </cell>
          <cell r="BV269">
            <v>0</v>
          </cell>
          <cell r="BW269">
            <v>9</v>
          </cell>
          <cell r="BX269">
            <v>193</v>
          </cell>
          <cell r="BY269">
            <v>0</v>
          </cell>
          <cell r="BZ269">
            <v>0</v>
          </cell>
          <cell r="CA269">
            <v>0</v>
          </cell>
          <cell r="CB269">
            <v>0</v>
          </cell>
          <cell r="CC269">
            <v>0</v>
          </cell>
          <cell r="CD269">
            <v>287</v>
          </cell>
          <cell r="CF269">
            <v>0</v>
          </cell>
          <cell r="CG269">
            <v>9</v>
          </cell>
          <cell r="CH269">
            <v>0</v>
          </cell>
          <cell r="CI269">
            <v>0</v>
          </cell>
          <cell r="CJ269">
            <v>0</v>
          </cell>
          <cell r="CK269">
            <v>0</v>
          </cell>
          <cell r="CL269">
            <v>9</v>
          </cell>
          <cell r="CN269">
            <v>0</v>
          </cell>
          <cell r="CP269">
            <v>0</v>
          </cell>
          <cell r="CR269">
            <v>0</v>
          </cell>
          <cell r="CS269">
            <v>0</v>
          </cell>
          <cell r="CT269">
            <v>121</v>
          </cell>
          <cell r="CU269">
            <v>0</v>
          </cell>
          <cell r="CV269">
            <v>0</v>
          </cell>
          <cell r="CW269">
            <v>0</v>
          </cell>
          <cell r="CX269">
            <v>0</v>
          </cell>
          <cell r="CY269">
            <v>69</v>
          </cell>
          <cell r="CZ269">
            <v>0</v>
          </cell>
          <cell r="DA269">
            <v>0</v>
          </cell>
          <cell r="DB269">
            <v>0</v>
          </cell>
          <cell r="DC269">
            <v>190</v>
          </cell>
          <cell r="DE269">
            <v>108</v>
          </cell>
          <cell r="DG269">
            <v>3801</v>
          </cell>
          <cell r="DI269">
            <v>0</v>
          </cell>
          <cell r="DJ269">
            <v>0</v>
          </cell>
          <cell r="DK269">
            <v>0</v>
          </cell>
          <cell r="DL269">
            <v>0</v>
          </cell>
          <cell r="DM269">
            <v>0</v>
          </cell>
          <cell r="DN269">
            <v>0</v>
          </cell>
          <cell r="DO269">
            <v>0</v>
          </cell>
          <cell r="DP269">
            <v>0</v>
          </cell>
          <cell r="DQ269">
            <v>0</v>
          </cell>
          <cell r="DR269">
            <v>0</v>
          </cell>
          <cell r="DS269">
            <v>0</v>
          </cell>
          <cell r="DT269">
            <v>0</v>
          </cell>
          <cell r="DU269">
            <v>0</v>
          </cell>
          <cell r="DV269">
            <v>0</v>
          </cell>
          <cell r="DW269">
            <v>0</v>
          </cell>
          <cell r="DX269">
            <v>0</v>
          </cell>
          <cell r="DY269">
            <v>0</v>
          </cell>
          <cell r="DZ269">
            <v>0</v>
          </cell>
          <cell r="EA269">
            <v>0</v>
          </cell>
          <cell r="EB269">
            <v>0</v>
          </cell>
          <cell r="EC269">
            <v>0</v>
          </cell>
          <cell r="ED269">
            <v>0</v>
          </cell>
          <cell r="EE269">
            <v>0</v>
          </cell>
          <cell r="EF269">
            <v>0</v>
          </cell>
          <cell r="EG269">
            <v>0</v>
          </cell>
          <cell r="EH269">
            <v>0</v>
          </cell>
          <cell r="EI269">
            <v>0</v>
          </cell>
          <cell r="EJ269">
            <v>0</v>
          </cell>
          <cell r="EK269">
            <v>0</v>
          </cell>
          <cell r="EL269">
            <v>0</v>
          </cell>
          <cell r="EM269">
            <v>0</v>
          </cell>
          <cell r="EN269">
            <v>0</v>
          </cell>
          <cell r="EO269">
            <v>0</v>
          </cell>
          <cell r="EP269">
            <v>0</v>
          </cell>
          <cell r="EQ269">
            <v>0</v>
          </cell>
          <cell r="ER269">
            <v>0</v>
          </cell>
          <cell r="ES269">
            <v>0</v>
          </cell>
          <cell r="ET269">
            <v>0</v>
          </cell>
          <cell r="EU269">
            <v>0</v>
          </cell>
          <cell r="EV269">
            <v>0</v>
          </cell>
          <cell r="EW269">
            <v>0</v>
          </cell>
          <cell r="EX269">
            <v>0</v>
          </cell>
          <cell r="EY269">
            <v>0</v>
          </cell>
          <cell r="EZ269">
            <v>0</v>
          </cell>
          <cell r="FA269">
            <v>0</v>
          </cell>
          <cell r="FB269">
            <v>0</v>
          </cell>
          <cell r="FC269">
            <v>0</v>
          </cell>
          <cell r="FD269">
            <v>0</v>
          </cell>
          <cell r="FE269">
            <v>0</v>
          </cell>
          <cell r="FF269">
            <v>0</v>
          </cell>
          <cell r="FG269">
            <v>0</v>
          </cell>
          <cell r="FH269">
            <v>4255</v>
          </cell>
          <cell r="FJ269">
            <v>0</v>
          </cell>
          <cell r="FL269">
            <v>0</v>
          </cell>
          <cell r="FM269">
            <v>0</v>
          </cell>
          <cell r="FN269">
            <v>0</v>
          </cell>
          <cell r="FO269">
            <v>0</v>
          </cell>
          <cell r="FQ269">
            <v>0</v>
          </cell>
          <cell r="FR269">
            <v>-401</v>
          </cell>
          <cell r="FS269">
            <v>836</v>
          </cell>
          <cell r="FT269">
            <v>565</v>
          </cell>
          <cell r="FU269">
            <v>2263</v>
          </cell>
          <cell r="FV269">
            <v>4532</v>
          </cell>
          <cell r="FW269">
            <v>1509</v>
          </cell>
          <cell r="FX269">
            <v>0</v>
          </cell>
          <cell r="FY269">
            <v>0</v>
          </cell>
          <cell r="FZ269">
            <v>3350</v>
          </cell>
          <cell r="GA269">
            <v>582</v>
          </cell>
          <cell r="GB269">
            <v>168</v>
          </cell>
          <cell r="GC269">
            <v>0</v>
          </cell>
          <cell r="GD269">
            <v>0</v>
          </cell>
          <cell r="GE269">
            <v>0</v>
          </cell>
          <cell r="GF269">
            <v>0</v>
          </cell>
          <cell r="GG269">
            <v>472</v>
          </cell>
          <cell r="GH269">
            <v>0</v>
          </cell>
          <cell r="GI269">
            <v>13876</v>
          </cell>
        </row>
        <row r="270">
          <cell r="B270" t="str">
            <v>Reigate &amp; Banstead</v>
          </cell>
          <cell r="C270" t="str">
            <v>SE</v>
          </cell>
          <cell r="D270" t="str">
            <v>SD</v>
          </cell>
          <cell r="E270">
            <v>0</v>
          </cell>
          <cell r="F270">
            <v>0</v>
          </cell>
          <cell r="G270">
            <v>0</v>
          </cell>
          <cell r="H270">
            <v>0</v>
          </cell>
          <cell r="I270">
            <v>0</v>
          </cell>
          <cell r="J270">
            <v>0</v>
          </cell>
          <cell r="L270">
            <v>0</v>
          </cell>
          <cell r="M270">
            <v>0</v>
          </cell>
          <cell r="N270">
            <v>0</v>
          </cell>
          <cell r="O270">
            <v>47</v>
          </cell>
          <cell r="P270">
            <v>0</v>
          </cell>
          <cell r="Q270">
            <v>0</v>
          </cell>
          <cell r="R270">
            <v>0</v>
          </cell>
          <cell r="S270">
            <v>0</v>
          </cell>
          <cell r="T270">
            <v>0</v>
          </cell>
          <cell r="U270">
            <v>191</v>
          </cell>
          <cell r="V270">
            <v>0</v>
          </cell>
          <cell r="W270">
            <v>0</v>
          </cell>
          <cell r="X270">
            <v>0</v>
          </cell>
          <cell r="Y270">
            <v>0</v>
          </cell>
          <cell r="Z270">
            <v>238</v>
          </cell>
          <cell r="AB270">
            <v>0</v>
          </cell>
          <cell r="AC270">
            <v>0</v>
          </cell>
          <cell r="AD270">
            <v>0</v>
          </cell>
          <cell r="AE270">
            <v>0</v>
          </cell>
          <cell r="AF270">
            <v>50</v>
          </cell>
          <cell r="AG270">
            <v>0</v>
          </cell>
          <cell r="AH270">
            <v>0</v>
          </cell>
          <cell r="AI270">
            <v>0</v>
          </cell>
          <cell r="AJ270">
            <v>0</v>
          </cell>
          <cell r="AK270">
            <v>0</v>
          </cell>
          <cell r="AL270">
            <v>50</v>
          </cell>
          <cell r="AN270">
            <v>19</v>
          </cell>
          <cell r="AO270">
            <v>0</v>
          </cell>
          <cell r="AP270">
            <v>0</v>
          </cell>
          <cell r="AQ270">
            <v>109</v>
          </cell>
          <cell r="AR270">
            <v>68</v>
          </cell>
          <cell r="AS270">
            <v>0</v>
          </cell>
          <cell r="AT270">
            <v>0</v>
          </cell>
          <cell r="AU270">
            <v>196</v>
          </cell>
          <cell r="AW270">
            <v>72</v>
          </cell>
          <cell r="AX270">
            <v>8</v>
          </cell>
          <cell r="AY270">
            <v>336</v>
          </cell>
          <cell r="AZ270">
            <v>3</v>
          </cell>
          <cell r="BA270">
            <v>0</v>
          </cell>
          <cell r="BB270">
            <v>419</v>
          </cell>
          <cell r="BD270">
            <v>38</v>
          </cell>
          <cell r="BE270">
            <v>0</v>
          </cell>
          <cell r="BF270">
            <v>0</v>
          </cell>
          <cell r="BG270">
            <v>42</v>
          </cell>
          <cell r="BH270">
            <v>102</v>
          </cell>
          <cell r="BI270">
            <v>0</v>
          </cell>
          <cell r="BJ270">
            <v>14</v>
          </cell>
          <cell r="BK270">
            <v>0</v>
          </cell>
          <cell r="BL270">
            <v>5</v>
          </cell>
          <cell r="BM270">
            <v>0</v>
          </cell>
          <cell r="BN270">
            <v>4</v>
          </cell>
          <cell r="BO270">
            <v>40</v>
          </cell>
          <cell r="BP270">
            <v>137</v>
          </cell>
          <cell r="BQ270">
            <v>10</v>
          </cell>
          <cell r="BR270">
            <v>36</v>
          </cell>
          <cell r="BS270">
            <v>0</v>
          </cell>
          <cell r="BT270">
            <v>0</v>
          </cell>
          <cell r="BU270">
            <v>0</v>
          </cell>
          <cell r="BV270">
            <v>0</v>
          </cell>
          <cell r="BW270">
            <v>387</v>
          </cell>
          <cell r="BX270">
            <v>359</v>
          </cell>
          <cell r="BY270">
            <v>139</v>
          </cell>
          <cell r="BZ270">
            <v>0</v>
          </cell>
          <cell r="CA270">
            <v>36</v>
          </cell>
          <cell r="CB270">
            <v>0</v>
          </cell>
          <cell r="CC270">
            <v>0</v>
          </cell>
          <cell r="CD270">
            <v>1349</v>
          </cell>
          <cell r="CF270">
            <v>63</v>
          </cell>
          <cell r="CG270">
            <v>142</v>
          </cell>
          <cell r="CH270">
            <v>91</v>
          </cell>
          <cell r="CI270">
            <v>0</v>
          </cell>
          <cell r="CJ270">
            <v>44</v>
          </cell>
          <cell r="CK270">
            <v>45</v>
          </cell>
          <cell r="CL270">
            <v>385</v>
          </cell>
          <cell r="CN270">
            <v>0</v>
          </cell>
          <cell r="CP270">
            <v>0</v>
          </cell>
          <cell r="CR270">
            <v>0</v>
          </cell>
          <cell r="CS270">
            <v>0</v>
          </cell>
          <cell r="CT270">
            <v>289</v>
          </cell>
          <cell r="CU270">
            <v>0</v>
          </cell>
          <cell r="CV270">
            <v>0</v>
          </cell>
          <cell r="CW270">
            <v>80</v>
          </cell>
          <cell r="CX270">
            <v>8</v>
          </cell>
          <cell r="CY270">
            <v>9</v>
          </cell>
          <cell r="CZ270">
            <v>0</v>
          </cell>
          <cell r="DA270">
            <v>0</v>
          </cell>
          <cell r="DB270">
            <v>0</v>
          </cell>
          <cell r="DC270">
            <v>386</v>
          </cell>
          <cell r="DE270">
            <v>0</v>
          </cell>
          <cell r="DG270">
            <v>3023</v>
          </cell>
          <cell r="DI270">
            <v>0</v>
          </cell>
          <cell r="DJ270">
            <v>0</v>
          </cell>
          <cell r="DK270">
            <v>0</v>
          </cell>
          <cell r="DL270">
            <v>0</v>
          </cell>
          <cell r="DM270">
            <v>0</v>
          </cell>
          <cell r="DN270">
            <v>0</v>
          </cell>
          <cell r="DO270">
            <v>0</v>
          </cell>
          <cell r="DP270">
            <v>0</v>
          </cell>
          <cell r="DQ270">
            <v>0</v>
          </cell>
          <cell r="DR270">
            <v>0</v>
          </cell>
          <cell r="DS270">
            <v>0</v>
          </cell>
          <cell r="DT270">
            <v>0</v>
          </cell>
          <cell r="DU270">
            <v>0</v>
          </cell>
          <cell r="DV270">
            <v>0</v>
          </cell>
          <cell r="DW270">
            <v>0</v>
          </cell>
          <cell r="DX270">
            <v>0</v>
          </cell>
          <cell r="DY270">
            <v>0</v>
          </cell>
          <cell r="DZ270">
            <v>0</v>
          </cell>
          <cell r="EA270">
            <v>0</v>
          </cell>
          <cell r="EB270">
            <v>0</v>
          </cell>
          <cell r="EC270">
            <v>0</v>
          </cell>
          <cell r="ED270">
            <v>0</v>
          </cell>
          <cell r="EE270">
            <v>0</v>
          </cell>
          <cell r="EF270">
            <v>0</v>
          </cell>
          <cell r="EG270">
            <v>0</v>
          </cell>
          <cell r="EH270">
            <v>0</v>
          </cell>
          <cell r="EI270">
            <v>0</v>
          </cell>
          <cell r="EJ270">
            <v>0</v>
          </cell>
          <cell r="EK270">
            <v>0</v>
          </cell>
          <cell r="EL270">
            <v>0</v>
          </cell>
          <cell r="EM270">
            <v>0</v>
          </cell>
          <cell r="EN270">
            <v>0</v>
          </cell>
          <cell r="EO270">
            <v>0</v>
          </cell>
          <cell r="EP270">
            <v>0</v>
          </cell>
          <cell r="EQ270">
            <v>0</v>
          </cell>
          <cell r="ER270">
            <v>0</v>
          </cell>
          <cell r="ES270">
            <v>0</v>
          </cell>
          <cell r="ET270">
            <v>0</v>
          </cell>
          <cell r="EU270">
            <v>0</v>
          </cell>
          <cell r="EV270">
            <v>0</v>
          </cell>
          <cell r="EW270">
            <v>0</v>
          </cell>
          <cell r="EX270">
            <v>0</v>
          </cell>
          <cell r="EY270">
            <v>0</v>
          </cell>
          <cell r="EZ270">
            <v>0</v>
          </cell>
          <cell r="FA270">
            <v>0</v>
          </cell>
          <cell r="FB270">
            <v>0</v>
          </cell>
          <cell r="FC270">
            <v>0</v>
          </cell>
          <cell r="FD270">
            <v>0</v>
          </cell>
          <cell r="FE270">
            <v>0</v>
          </cell>
          <cell r="FF270">
            <v>0</v>
          </cell>
          <cell r="FG270">
            <v>3696</v>
          </cell>
          <cell r="FH270">
            <v>4800</v>
          </cell>
          <cell r="FJ270">
            <v>0</v>
          </cell>
          <cell r="FL270">
            <v>0</v>
          </cell>
          <cell r="FM270">
            <v>0</v>
          </cell>
          <cell r="FN270">
            <v>0</v>
          </cell>
          <cell r="FO270">
            <v>0</v>
          </cell>
          <cell r="FQ270">
            <v>0</v>
          </cell>
          <cell r="FR270">
            <v>811</v>
          </cell>
          <cell r="FS270">
            <v>574</v>
          </cell>
          <cell r="FT270">
            <v>1727</v>
          </cell>
          <cell r="FU270">
            <v>3517</v>
          </cell>
          <cell r="FV270">
            <v>6255</v>
          </cell>
          <cell r="FW270">
            <v>3515</v>
          </cell>
          <cell r="FX270">
            <v>0</v>
          </cell>
          <cell r="FY270">
            <v>0</v>
          </cell>
          <cell r="FZ270">
            <v>3510</v>
          </cell>
          <cell r="GA270">
            <v>1624</v>
          </cell>
          <cell r="GB270">
            <v>0</v>
          </cell>
          <cell r="GC270">
            <v>0</v>
          </cell>
          <cell r="GD270">
            <v>0</v>
          </cell>
          <cell r="GE270">
            <v>0</v>
          </cell>
          <cell r="GF270">
            <v>0</v>
          </cell>
          <cell r="GG270">
            <v>0</v>
          </cell>
          <cell r="GH270">
            <v>0</v>
          </cell>
          <cell r="GI270">
            <v>21533</v>
          </cell>
        </row>
        <row r="271">
          <cell r="B271" t="str">
            <v>Runnymede</v>
          </cell>
          <cell r="C271" t="str">
            <v>SE</v>
          </cell>
          <cell r="D271" t="str">
            <v>SD</v>
          </cell>
          <cell r="E271">
            <v>0</v>
          </cell>
          <cell r="F271">
            <v>0</v>
          </cell>
          <cell r="G271">
            <v>0</v>
          </cell>
          <cell r="H271">
            <v>0</v>
          </cell>
          <cell r="I271">
            <v>0</v>
          </cell>
          <cell r="J271">
            <v>0</v>
          </cell>
          <cell r="L271">
            <v>0</v>
          </cell>
          <cell r="M271">
            <v>0</v>
          </cell>
          <cell r="N271">
            <v>0</v>
          </cell>
          <cell r="O271">
            <v>1</v>
          </cell>
          <cell r="P271">
            <v>0</v>
          </cell>
          <cell r="Q271">
            <v>0</v>
          </cell>
          <cell r="R271">
            <v>0</v>
          </cell>
          <cell r="S271">
            <v>0</v>
          </cell>
          <cell r="T271">
            <v>0</v>
          </cell>
          <cell r="U271">
            <v>0</v>
          </cell>
          <cell r="V271">
            <v>13</v>
          </cell>
          <cell r="W271">
            <v>0</v>
          </cell>
          <cell r="X271">
            <v>2</v>
          </cell>
          <cell r="Y271">
            <v>0</v>
          </cell>
          <cell r="Z271">
            <v>16</v>
          </cell>
          <cell r="AB271">
            <v>0</v>
          </cell>
          <cell r="AC271">
            <v>0</v>
          </cell>
          <cell r="AD271">
            <v>0</v>
          </cell>
          <cell r="AE271">
            <v>0</v>
          </cell>
          <cell r="AF271">
            <v>205</v>
          </cell>
          <cell r="AG271">
            <v>0</v>
          </cell>
          <cell r="AH271">
            <v>0</v>
          </cell>
          <cell r="AI271">
            <v>0</v>
          </cell>
          <cell r="AJ271">
            <v>0</v>
          </cell>
          <cell r="AK271">
            <v>0</v>
          </cell>
          <cell r="AL271">
            <v>205</v>
          </cell>
          <cell r="AN271">
            <v>21</v>
          </cell>
          <cell r="AO271">
            <v>5</v>
          </cell>
          <cell r="AP271">
            <v>0</v>
          </cell>
          <cell r="AQ271">
            <v>31</v>
          </cell>
          <cell r="AR271">
            <v>0</v>
          </cell>
          <cell r="AS271">
            <v>0</v>
          </cell>
          <cell r="AT271">
            <v>0</v>
          </cell>
          <cell r="AU271">
            <v>57</v>
          </cell>
          <cell r="AW271">
            <v>6</v>
          </cell>
          <cell r="AX271">
            <v>342</v>
          </cell>
          <cell r="AY271">
            <v>155</v>
          </cell>
          <cell r="AZ271">
            <v>0</v>
          </cell>
          <cell r="BA271">
            <v>0</v>
          </cell>
          <cell r="BB271">
            <v>503</v>
          </cell>
          <cell r="BD271">
            <v>12</v>
          </cell>
          <cell r="BE271">
            <v>0</v>
          </cell>
          <cell r="BF271">
            <v>0</v>
          </cell>
          <cell r="BG271">
            <v>5</v>
          </cell>
          <cell r="BH271">
            <v>12</v>
          </cell>
          <cell r="BI271">
            <v>3</v>
          </cell>
          <cell r="BJ271">
            <v>4</v>
          </cell>
          <cell r="BK271">
            <v>0</v>
          </cell>
          <cell r="BL271">
            <v>1</v>
          </cell>
          <cell r="BM271">
            <v>8</v>
          </cell>
          <cell r="BN271">
            <v>0</v>
          </cell>
          <cell r="BO271">
            <v>9</v>
          </cell>
          <cell r="BP271">
            <v>0</v>
          </cell>
          <cell r="BQ271">
            <v>0</v>
          </cell>
          <cell r="BR271">
            <v>219</v>
          </cell>
          <cell r="BS271">
            <v>3</v>
          </cell>
          <cell r="BT271">
            <v>8</v>
          </cell>
          <cell r="BU271">
            <v>0</v>
          </cell>
          <cell r="BV271">
            <v>0</v>
          </cell>
          <cell r="BW271">
            <v>47</v>
          </cell>
          <cell r="BX271">
            <v>188</v>
          </cell>
          <cell r="BY271">
            <v>0</v>
          </cell>
          <cell r="BZ271">
            <v>0</v>
          </cell>
          <cell r="CA271">
            <v>40</v>
          </cell>
          <cell r="CB271">
            <v>0</v>
          </cell>
          <cell r="CC271">
            <v>0</v>
          </cell>
          <cell r="CD271">
            <v>559</v>
          </cell>
          <cell r="CF271">
            <v>6</v>
          </cell>
          <cell r="CG271">
            <v>38</v>
          </cell>
          <cell r="CH271">
            <v>26</v>
          </cell>
          <cell r="CI271">
            <v>2</v>
          </cell>
          <cell r="CJ271">
            <v>26</v>
          </cell>
          <cell r="CK271">
            <v>0</v>
          </cell>
          <cell r="CL271">
            <v>98</v>
          </cell>
          <cell r="CN271">
            <v>0</v>
          </cell>
          <cell r="CP271">
            <v>0</v>
          </cell>
          <cell r="CR271">
            <v>0</v>
          </cell>
          <cell r="CS271">
            <v>0</v>
          </cell>
          <cell r="CT271">
            <v>84</v>
          </cell>
          <cell r="CU271">
            <v>0</v>
          </cell>
          <cell r="CV271">
            <v>5</v>
          </cell>
          <cell r="CW271">
            <v>28</v>
          </cell>
          <cell r="CX271">
            <v>6</v>
          </cell>
          <cell r="CY271">
            <v>23</v>
          </cell>
          <cell r="CZ271">
            <v>0</v>
          </cell>
          <cell r="DA271">
            <v>0</v>
          </cell>
          <cell r="DB271">
            <v>0</v>
          </cell>
          <cell r="DC271">
            <v>146</v>
          </cell>
          <cell r="DE271">
            <v>0</v>
          </cell>
          <cell r="DG271">
            <v>1584</v>
          </cell>
          <cell r="DI271">
            <v>0</v>
          </cell>
          <cell r="DJ271">
            <v>0</v>
          </cell>
          <cell r="DK271">
            <v>0</v>
          </cell>
          <cell r="DL271">
            <v>0</v>
          </cell>
          <cell r="DM271">
            <v>0</v>
          </cell>
          <cell r="DN271">
            <v>0</v>
          </cell>
          <cell r="DO271">
            <v>0</v>
          </cell>
          <cell r="DP271">
            <v>0</v>
          </cell>
          <cell r="DQ271">
            <v>0</v>
          </cell>
          <cell r="DR271">
            <v>0</v>
          </cell>
          <cell r="DS271">
            <v>0</v>
          </cell>
          <cell r="DT271">
            <v>0</v>
          </cell>
          <cell r="DU271">
            <v>0</v>
          </cell>
          <cell r="DV271">
            <v>0</v>
          </cell>
          <cell r="DW271">
            <v>0</v>
          </cell>
          <cell r="DX271">
            <v>0</v>
          </cell>
          <cell r="DY271">
            <v>0</v>
          </cell>
          <cell r="DZ271">
            <v>0</v>
          </cell>
          <cell r="EA271">
            <v>0</v>
          </cell>
          <cell r="EB271">
            <v>0</v>
          </cell>
          <cell r="EC271">
            <v>0</v>
          </cell>
          <cell r="ED271">
            <v>0</v>
          </cell>
          <cell r="EE271">
            <v>0</v>
          </cell>
          <cell r="EF271">
            <v>0</v>
          </cell>
          <cell r="EG271">
            <v>0</v>
          </cell>
          <cell r="EH271">
            <v>0</v>
          </cell>
          <cell r="EI271">
            <v>0</v>
          </cell>
          <cell r="EJ271">
            <v>0</v>
          </cell>
          <cell r="EK271">
            <v>0</v>
          </cell>
          <cell r="EL271">
            <v>0</v>
          </cell>
          <cell r="EM271">
            <v>0</v>
          </cell>
          <cell r="EN271">
            <v>0</v>
          </cell>
          <cell r="EO271">
            <v>0</v>
          </cell>
          <cell r="EP271">
            <v>0</v>
          </cell>
          <cell r="EQ271">
            <v>0</v>
          </cell>
          <cell r="ER271">
            <v>0</v>
          </cell>
          <cell r="ES271">
            <v>0</v>
          </cell>
          <cell r="ET271">
            <v>0</v>
          </cell>
          <cell r="EU271">
            <v>0</v>
          </cell>
          <cell r="EV271">
            <v>0</v>
          </cell>
          <cell r="EW271">
            <v>0</v>
          </cell>
          <cell r="EX271">
            <v>0</v>
          </cell>
          <cell r="EY271">
            <v>0</v>
          </cell>
          <cell r="EZ271">
            <v>0</v>
          </cell>
          <cell r="FA271">
            <v>0</v>
          </cell>
          <cell r="FB271">
            <v>0</v>
          </cell>
          <cell r="FC271">
            <v>0</v>
          </cell>
          <cell r="FD271">
            <v>0</v>
          </cell>
          <cell r="FE271">
            <v>0</v>
          </cell>
          <cell r="FF271">
            <v>0</v>
          </cell>
          <cell r="FG271">
            <v>1391</v>
          </cell>
          <cell r="FH271">
            <v>1334</v>
          </cell>
          <cell r="FJ271">
            <v>0</v>
          </cell>
          <cell r="FL271">
            <v>0</v>
          </cell>
          <cell r="FM271">
            <v>0</v>
          </cell>
          <cell r="FN271">
            <v>0</v>
          </cell>
          <cell r="FO271">
            <v>0</v>
          </cell>
          <cell r="FQ271">
            <v>0</v>
          </cell>
          <cell r="FR271">
            <v>447</v>
          </cell>
          <cell r="FS271">
            <v>1078</v>
          </cell>
          <cell r="FT271">
            <v>1364</v>
          </cell>
          <cell r="FU271">
            <v>2246</v>
          </cell>
          <cell r="FV271">
            <v>3319</v>
          </cell>
          <cell r="FW271">
            <v>1187</v>
          </cell>
          <cell r="FX271">
            <v>0</v>
          </cell>
          <cell r="FY271">
            <v>0</v>
          </cell>
          <cell r="FZ271">
            <v>3027</v>
          </cell>
          <cell r="GA271">
            <v>382</v>
          </cell>
          <cell r="GB271">
            <v>0</v>
          </cell>
          <cell r="GC271">
            <v>0</v>
          </cell>
          <cell r="GD271">
            <v>0</v>
          </cell>
          <cell r="GE271">
            <v>0</v>
          </cell>
          <cell r="GF271">
            <v>0</v>
          </cell>
          <cell r="GG271">
            <v>444</v>
          </cell>
          <cell r="GH271">
            <v>0</v>
          </cell>
          <cell r="GI271">
            <v>13494</v>
          </cell>
        </row>
        <row r="272">
          <cell r="B272" t="str">
            <v>Spelthorne</v>
          </cell>
          <cell r="C272" t="str">
            <v>SE</v>
          </cell>
          <cell r="D272" t="str">
            <v>SD</v>
          </cell>
          <cell r="E272">
            <v>0</v>
          </cell>
          <cell r="F272">
            <v>0</v>
          </cell>
          <cell r="G272">
            <v>0</v>
          </cell>
          <cell r="H272">
            <v>0</v>
          </cell>
          <cell r="I272">
            <v>0</v>
          </cell>
          <cell r="J272">
            <v>0</v>
          </cell>
          <cell r="L272">
            <v>0</v>
          </cell>
          <cell r="M272">
            <v>0</v>
          </cell>
          <cell r="N272">
            <v>0</v>
          </cell>
          <cell r="O272">
            <v>0</v>
          </cell>
          <cell r="P272">
            <v>0</v>
          </cell>
          <cell r="Q272">
            <v>0</v>
          </cell>
          <cell r="R272">
            <v>0</v>
          </cell>
          <cell r="S272">
            <v>0</v>
          </cell>
          <cell r="T272">
            <v>0</v>
          </cell>
          <cell r="U272">
            <v>466</v>
          </cell>
          <cell r="V272">
            <v>17</v>
          </cell>
          <cell r="W272">
            <v>0</v>
          </cell>
          <cell r="X272">
            <v>0</v>
          </cell>
          <cell r="Y272">
            <v>0</v>
          </cell>
          <cell r="Z272">
            <v>483</v>
          </cell>
          <cell r="AB272">
            <v>0</v>
          </cell>
          <cell r="AC272">
            <v>0</v>
          </cell>
          <cell r="AD272">
            <v>0</v>
          </cell>
          <cell r="AE272">
            <v>0</v>
          </cell>
          <cell r="AF272">
            <v>69</v>
          </cell>
          <cell r="AG272">
            <v>0</v>
          </cell>
          <cell r="AH272">
            <v>0</v>
          </cell>
          <cell r="AI272">
            <v>0</v>
          </cell>
          <cell r="AJ272">
            <v>0</v>
          </cell>
          <cell r="AK272">
            <v>0</v>
          </cell>
          <cell r="AL272">
            <v>69</v>
          </cell>
          <cell r="AN272">
            <v>0</v>
          </cell>
          <cell r="AO272">
            <v>0</v>
          </cell>
          <cell r="AP272">
            <v>0</v>
          </cell>
          <cell r="AQ272">
            <v>0</v>
          </cell>
          <cell r="AR272">
            <v>0</v>
          </cell>
          <cell r="AS272">
            <v>0</v>
          </cell>
          <cell r="AT272">
            <v>0</v>
          </cell>
          <cell r="AU272">
            <v>0</v>
          </cell>
          <cell r="AW272">
            <v>28</v>
          </cell>
          <cell r="AX272">
            <v>572</v>
          </cell>
          <cell r="AY272">
            <v>16</v>
          </cell>
          <cell r="AZ272">
            <v>0</v>
          </cell>
          <cell r="BA272">
            <v>0</v>
          </cell>
          <cell r="BB272">
            <v>616</v>
          </cell>
          <cell r="BD272">
            <v>28</v>
          </cell>
          <cell r="BE272">
            <v>0</v>
          </cell>
          <cell r="BF272">
            <v>0</v>
          </cell>
          <cell r="BG272">
            <v>0</v>
          </cell>
          <cell r="BH272">
            <v>0</v>
          </cell>
          <cell r="BI272">
            <v>0</v>
          </cell>
          <cell r="BJ272">
            <v>0</v>
          </cell>
          <cell r="BK272">
            <v>0</v>
          </cell>
          <cell r="BL272">
            <v>0</v>
          </cell>
          <cell r="BM272">
            <v>14</v>
          </cell>
          <cell r="BN272">
            <v>0</v>
          </cell>
          <cell r="BO272">
            <v>0</v>
          </cell>
          <cell r="BP272">
            <v>11</v>
          </cell>
          <cell r="BQ272">
            <v>0</v>
          </cell>
          <cell r="BR272">
            <v>0</v>
          </cell>
          <cell r="BS272">
            <v>0</v>
          </cell>
          <cell r="BT272">
            <v>0</v>
          </cell>
          <cell r="BU272">
            <v>0</v>
          </cell>
          <cell r="BV272">
            <v>0</v>
          </cell>
          <cell r="BW272">
            <v>22</v>
          </cell>
          <cell r="BX272">
            <v>273</v>
          </cell>
          <cell r="BY272">
            <v>0</v>
          </cell>
          <cell r="BZ272">
            <v>0</v>
          </cell>
          <cell r="CA272">
            <v>0</v>
          </cell>
          <cell r="CB272">
            <v>0</v>
          </cell>
          <cell r="CC272">
            <v>0</v>
          </cell>
          <cell r="CD272">
            <v>348</v>
          </cell>
          <cell r="CF272">
            <v>0</v>
          </cell>
          <cell r="CG272">
            <v>0</v>
          </cell>
          <cell r="CH272">
            <v>0</v>
          </cell>
          <cell r="CI272">
            <v>0</v>
          </cell>
          <cell r="CJ272">
            <v>4</v>
          </cell>
          <cell r="CK272">
            <v>0</v>
          </cell>
          <cell r="CL272">
            <v>4</v>
          </cell>
          <cell r="CN272">
            <v>0</v>
          </cell>
          <cell r="CP272">
            <v>0</v>
          </cell>
          <cell r="CR272">
            <v>0</v>
          </cell>
          <cell r="CS272">
            <v>0</v>
          </cell>
          <cell r="CT272">
            <v>0</v>
          </cell>
          <cell r="CU272">
            <v>0</v>
          </cell>
          <cell r="CV272">
            <v>0</v>
          </cell>
          <cell r="CW272">
            <v>0</v>
          </cell>
          <cell r="CX272">
            <v>0</v>
          </cell>
          <cell r="CY272">
            <v>0</v>
          </cell>
          <cell r="CZ272">
            <v>0</v>
          </cell>
          <cell r="DA272">
            <v>0</v>
          </cell>
          <cell r="DB272">
            <v>0</v>
          </cell>
          <cell r="DC272">
            <v>0</v>
          </cell>
          <cell r="DE272">
            <v>0</v>
          </cell>
          <cell r="DG272">
            <v>1520</v>
          </cell>
          <cell r="DI272">
            <v>0</v>
          </cell>
          <cell r="DJ272">
            <v>0</v>
          </cell>
          <cell r="DK272">
            <v>0</v>
          </cell>
          <cell r="DL272">
            <v>0</v>
          </cell>
          <cell r="DM272">
            <v>0</v>
          </cell>
          <cell r="DN272">
            <v>0</v>
          </cell>
          <cell r="DO272">
            <v>0</v>
          </cell>
          <cell r="DP272">
            <v>0</v>
          </cell>
          <cell r="DQ272">
            <v>0</v>
          </cell>
          <cell r="DR272">
            <v>0</v>
          </cell>
          <cell r="DS272">
            <v>0</v>
          </cell>
          <cell r="DT272">
            <v>0</v>
          </cell>
          <cell r="DU272">
            <v>0</v>
          </cell>
          <cell r="DV272">
            <v>0</v>
          </cell>
          <cell r="DW272">
            <v>0</v>
          </cell>
          <cell r="DX272">
            <v>0</v>
          </cell>
          <cell r="DY272">
            <v>0</v>
          </cell>
          <cell r="DZ272">
            <v>0</v>
          </cell>
          <cell r="EA272">
            <v>0</v>
          </cell>
          <cell r="EB272">
            <v>0</v>
          </cell>
          <cell r="EC272">
            <v>0</v>
          </cell>
          <cell r="ED272">
            <v>0</v>
          </cell>
          <cell r="EE272">
            <v>0</v>
          </cell>
          <cell r="EF272">
            <v>0</v>
          </cell>
          <cell r="EG272">
            <v>0</v>
          </cell>
          <cell r="EH272">
            <v>0</v>
          </cell>
          <cell r="EI272">
            <v>0</v>
          </cell>
          <cell r="EJ272">
            <v>0</v>
          </cell>
          <cell r="EK272">
            <v>0</v>
          </cell>
          <cell r="EL272">
            <v>0</v>
          </cell>
          <cell r="EM272">
            <v>0</v>
          </cell>
          <cell r="EN272">
            <v>0</v>
          </cell>
          <cell r="EO272">
            <v>0</v>
          </cell>
          <cell r="EP272">
            <v>0</v>
          </cell>
          <cell r="EQ272">
            <v>0</v>
          </cell>
          <cell r="ER272">
            <v>0</v>
          </cell>
          <cell r="ES272">
            <v>0</v>
          </cell>
          <cell r="ET272">
            <v>0</v>
          </cell>
          <cell r="EU272">
            <v>0</v>
          </cell>
          <cell r="EV272">
            <v>0</v>
          </cell>
          <cell r="EW272">
            <v>0</v>
          </cell>
          <cell r="EX272">
            <v>0</v>
          </cell>
          <cell r="EY272">
            <v>0</v>
          </cell>
          <cell r="EZ272">
            <v>0</v>
          </cell>
          <cell r="FA272">
            <v>0</v>
          </cell>
          <cell r="FB272">
            <v>0</v>
          </cell>
          <cell r="FC272">
            <v>0</v>
          </cell>
          <cell r="FD272">
            <v>0</v>
          </cell>
          <cell r="FE272">
            <v>0</v>
          </cell>
          <cell r="FF272">
            <v>0</v>
          </cell>
          <cell r="FG272">
            <v>11387</v>
          </cell>
          <cell r="FH272">
            <v>1356</v>
          </cell>
          <cell r="FJ272">
            <v>0</v>
          </cell>
          <cell r="FL272">
            <v>0</v>
          </cell>
          <cell r="FM272">
            <v>0</v>
          </cell>
          <cell r="FN272">
            <v>0</v>
          </cell>
          <cell r="FO272">
            <v>0</v>
          </cell>
          <cell r="FQ272">
            <v>0</v>
          </cell>
          <cell r="FR272">
            <v>120</v>
          </cell>
          <cell r="FS272">
            <v>630</v>
          </cell>
          <cell r="FT272">
            <v>1381</v>
          </cell>
          <cell r="FU272">
            <v>2631</v>
          </cell>
          <cell r="FV272">
            <v>4496</v>
          </cell>
          <cell r="FW272">
            <v>1070</v>
          </cell>
          <cell r="FX272">
            <v>0</v>
          </cell>
          <cell r="FY272">
            <v>0</v>
          </cell>
          <cell r="FZ272">
            <v>4253</v>
          </cell>
          <cell r="GA272">
            <v>707</v>
          </cell>
          <cell r="GB272">
            <v>112</v>
          </cell>
          <cell r="GC272">
            <v>0</v>
          </cell>
          <cell r="GD272">
            <v>0</v>
          </cell>
          <cell r="GE272">
            <v>0</v>
          </cell>
          <cell r="GF272">
            <v>0</v>
          </cell>
          <cell r="GG272">
            <v>0</v>
          </cell>
          <cell r="GH272">
            <v>-517</v>
          </cell>
          <cell r="GI272">
            <v>14883</v>
          </cell>
        </row>
        <row r="273">
          <cell r="B273" t="str">
            <v>Surrey Heath</v>
          </cell>
          <cell r="C273" t="str">
            <v>SE</v>
          </cell>
          <cell r="D273" t="str">
            <v>SD</v>
          </cell>
          <cell r="E273">
            <v>0</v>
          </cell>
          <cell r="F273">
            <v>0</v>
          </cell>
          <cell r="G273">
            <v>0</v>
          </cell>
          <cell r="H273">
            <v>0</v>
          </cell>
          <cell r="I273">
            <v>0</v>
          </cell>
          <cell r="J273">
            <v>0</v>
          </cell>
          <cell r="L273">
            <v>0</v>
          </cell>
          <cell r="M273">
            <v>0</v>
          </cell>
          <cell r="N273">
            <v>0</v>
          </cell>
          <cell r="O273">
            <v>0</v>
          </cell>
          <cell r="P273">
            <v>0</v>
          </cell>
          <cell r="Q273">
            <v>0</v>
          </cell>
          <cell r="R273">
            <v>0</v>
          </cell>
          <cell r="S273">
            <v>0</v>
          </cell>
          <cell r="T273">
            <v>0</v>
          </cell>
          <cell r="U273">
            <v>220</v>
          </cell>
          <cell r="V273">
            <v>1</v>
          </cell>
          <cell r="W273">
            <v>0</v>
          </cell>
          <cell r="X273">
            <v>0</v>
          </cell>
          <cell r="Y273">
            <v>0</v>
          </cell>
          <cell r="Z273">
            <v>221</v>
          </cell>
          <cell r="AB273">
            <v>0</v>
          </cell>
          <cell r="AC273">
            <v>0</v>
          </cell>
          <cell r="AD273">
            <v>0</v>
          </cell>
          <cell r="AE273">
            <v>0</v>
          </cell>
          <cell r="AF273">
            <v>137</v>
          </cell>
          <cell r="AG273">
            <v>0</v>
          </cell>
          <cell r="AH273">
            <v>0</v>
          </cell>
          <cell r="AI273">
            <v>0</v>
          </cell>
          <cell r="AJ273">
            <v>0</v>
          </cell>
          <cell r="AK273">
            <v>0</v>
          </cell>
          <cell r="AL273">
            <v>137</v>
          </cell>
          <cell r="AN273">
            <v>0</v>
          </cell>
          <cell r="AO273">
            <v>23</v>
          </cell>
          <cell r="AP273">
            <v>0</v>
          </cell>
          <cell r="AQ273">
            <v>45</v>
          </cell>
          <cell r="AR273">
            <v>5</v>
          </cell>
          <cell r="AS273">
            <v>0</v>
          </cell>
          <cell r="AT273">
            <v>0</v>
          </cell>
          <cell r="AU273">
            <v>73</v>
          </cell>
          <cell r="AW273">
            <v>115</v>
          </cell>
          <cell r="AX273">
            <v>178</v>
          </cell>
          <cell r="AY273">
            <v>32</v>
          </cell>
          <cell r="AZ273">
            <v>0</v>
          </cell>
          <cell r="BA273">
            <v>0</v>
          </cell>
          <cell r="BB273">
            <v>325</v>
          </cell>
          <cell r="BD273">
            <v>0</v>
          </cell>
          <cell r="BE273">
            <v>0</v>
          </cell>
          <cell r="BF273">
            <v>0</v>
          </cell>
          <cell r="BG273">
            <v>19</v>
          </cell>
          <cell r="BH273">
            <v>0</v>
          </cell>
          <cell r="BI273">
            <v>415</v>
          </cell>
          <cell r="BJ273">
            <v>0</v>
          </cell>
          <cell r="BK273">
            <v>0</v>
          </cell>
          <cell r="BL273">
            <v>4</v>
          </cell>
          <cell r="BM273">
            <v>7</v>
          </cell>
          <cell r="BN273">
            <v>17</v>
          </cell>
          <cell r="BO273">
            <v>10</v>
          </cell>
          <cell r="BP273">
            <v>7</v>
          </cell>
          <cell r="BQ273">
            <v>6</v>
          </cell>
          <cell r="BR273">
            <v>1</v>
          </cell>
          <cell r="BS273">
            <v>0</v>
          </cell>
          <cell r="BT273">
            <v>5</v>
          </cell>
          <cell r="BU273">
            <v>0</v>
          </cell>
          <cell r="BV273">
            <v>0</v>
          </cell>
          <cell r="BW273">
            <v>8</v>
          </cell>
          <cell r="BX273">
            <v>156</v>
          </cell>
          <cell r="BY273">
            <v>0</v>
          </cell>
          <cell r="BZ273">
            <v>0</v>
          </cell>
          <cell r="CA273">
            <v>0</v>
          </cell>
          <cell r="CB273">
            <v>0</v>
          </cell>
          <cell r="CC273">
            <v>0</v>
          </cell>
          <cell r="CD273">
            <v>655</v>
          </cell>
          <cell r="CF273">
            <v>27</v>
          </cell>
          <cell r="CG273">
            <v>84</v>
          </cell>
          <cell r="CH273">
            <v>19</v>
          </cell>
          <cell r="CI273">
            <v>0</v>
          </cell>
          <cell r="CJ273">
            <v>9</v>
          </cell>
          <cell r="CK273">
            <v>0</v>
          </cell>
          <cell r="CL273">
            <v>139</v>
          </cell>
          <cell r="CN273">
            <v>0</v>
          </cell>
          <cell r="CP273">
            <v>0</v>
          </cell>
          <cell r="CR273">
            <v>0</v>
          </cell>
          <cell r="CS273">
            <v>0</v>
          </cell>
          <cell r="CT273">
            <v>82</v>
          </cell>
          <cell r="CU273">
            <v>0</v>
          </cell>
          <cell r="CV273">
            <v>27</v>
          </cell>
          <cell r="CW273">
            <v>46</v>
          </cell>
          <cell r="CX273">
            <v>2</v>
          </cell>
          <cell r="CY273">
            <v>15</v>
          </cell>
          <cell r="CZ273">
            <v>0</v>
          </cell>
          <cell r="DA273">
            <v>0</v>
          </cell>
          <cell r="DB273">
            <v>0</v>
          </cell>
          <cell r="DC273">
            <v>172</v>
          </cell>
          <cell r="DE273">
            <v>0</v>
          </cell>
          <cell r="DG273">
            <v>1722</v>
          </cell>
          <cell r="DI273">
            <v>0</v>
          </cell>
          <cell r="DJ273">
            <v>0</v>
          </cell>
          <cell r="DK273">
            <v>0</v>
          </cell>
          <cell r="DL273">
            <v>0</v>
          </cell>
          <cell r="DM273">
            <v>0</v>
          </cell>
          <cell r="DN273">
            <v>0</v>
          </cell>
          <cell r="DO273">
            <v>0</v>
          </cell>
          <cell r="DP273">
            <v>0</v>
          </cell>
          <cell r="DQ273">
            <v>0</v>
          </cell>
          <cell r="DR273">
            <v>0</v>
          </cell>
          <cell r="DS273">
            <v>0</v>
          </cell>
          <cell r="DT273">
            <v>0</v>
          </cell>
          <cell r="DU273">
            <v>0</v>
          </cell>
          <cell r="DV273">
            <v>0</v>
          </cell>
          <cell r="DW273">
            <v>0</v>
          </cell>
          <cell r="DX273">
            <v>0</v>
          </cell>
          <cell r="DY273">
            <v>0</v>
          </cell>
          <cell r="DZ273">
            <v>0</v>
          </cell>
          <cell r="EA273">
            <v>0</v>
          </cell>
          <cell r="EB273">
            <v>0</v>
          </cell>
          <cell r="EC273">
            <v>0</v>
          </cell>
          <cell r="ED273">
            <v>0</v>
          </cell>
          <cell r="EE273">
            <v>0</v>
          </cell>
          <cell r="EF273">
            <v>0</v>
          </cell>
          <cell r="EG273">
            <v>0</v>
          </cell>
          <cell r="EH273">
            <v>0</v>
          </cell>
          <cell r="EI273">
            <v>0</v>
          </cell>
          <cell r="EJ273">
            <v>0</v>
          </cell>
          <cell r="EK273">
            <v>0</v>
          </cell>
          <cell r="EL273">
            <v>0</v>
          </cell>
          <cell r="EM273">
            <v>0</v>
          </cell>
          <cell r="EN273">
            <v>0</v>
          </cell>
          <cell r="EO273">
            <v>0</v>
          </cell>
          <cell r="EP273">
            <v>0</v>
          </cell>
          <cell r="EQ273">
            <v>0</v>
          </cell>
          <cell r="ER273">
            <v>0</v>
          </cell>
          <cell r="ES273">
            <v>0</v>
          </cell>
          <cell r="ET273">
            <v>0</v>
          </cell>
          <cell r="EU273">
            <v>0</v>
          </cell>
          <cell r="EV273">
            <v>0</v>
          </cell>
          <cell r="EW273">
            <v>0</v>
          </cell>
          <cell r="EX273">
            <v>0</v>
          </cell>
          <cell r="EY273">
            <v>0</v>
          </cell>
          <cell r="EZ273">
            <v>0</v>
          </cell>
          <cell r="FA273">
            <v>0</v>
          </cell>
          <cell r="FB273">
            <v>0</v>
          </cell>
          <cell r="FC273">
            <v>0</v>
          </cell>
          <cell r="FD273">
            <v>0</v>
          </cell>
          <cell r="FE273">
            <v>0</v>
          </cell>
          <cell r="FF273">
            <v>0</v>
          </cell>
          <cell r="FG273">
            <v>5551</v>
          </cell>
          <cell r="FH273">
            <v>10775</v>
          </cell>
          <cell r="FJ273">
            <v>0</v>
          </cell>
          <cell r="FL273">
            <v>0</v>
          </cell>
          <cell r="FM273">
            <v>0</v>
          </cell>
          <cell r="FN273">
            <v>0</v>
          </cell>
          <cell r="FO273">
            <v>0</v>
          </cell>
          <cell r="FQ273">
            <v>0</v>
          </cell>
          <cell r="FR273">
            <v>-131</v>
          </cell>
          <cell r="FS273">
            <v>502</v>
          </cell>
          <cell r="FT273">
            <v>800</v>
          </cell>
          <cell r="FU273">
            <v>1929</v>
          </cell>
          <cell r="FV273">
            <v>5263</v>
          </cell>
          <cell r="FW273">
            <v>961</v>
          </cell>
          <cell r="FX273">
            <v>0</v>
          </cell>
          <cell r="FY273">
            <v>0</v>
          </cell>
          <cell r="FZ273">
            <v>3554</v>
          </cell>
          <cell r="GA273">
            <v>0</v>
          </cell>
          <cell r="GB273">
            <v>0</v>
          </cell>
          <cell r="GC273">
            <v>0</v>
          </cell>
          <cell r="GD273">
            <v>0</v>
          </cell>
          <cell r="GE273">
            <v>0</v>
          </cell>
          <cell r="GF273">
            <v>0</v>
          </cell>
          <cell r="GG273">
            <v>0</v>
          </cell>
          <cell r="GH273">
            <v>-51</v>
          </cell>
          <cell r="GI273">
            <v>12827</v>
          </cell>
        </row>
        <row r="274">
          <cell r="B274" t="str">
            <v>Tandridge</v>
          </cell>
          <cell r="C274" t="str">
            <v>SE</v>
          </cell>
          <cell r="D274" t="str">
            <v>SD</v>
          </cell>
          <cell r="E274">
            <v>0</v>
          </cell>
          <cell r="F274">
            <v>0</v>
          </cell>
          <cell r="G274">
            <v>0</v>
          </cell>
          <cell r="H274">
            <v>0</v>
          </cell>
          <cell r="I274">
            <v>0</v>
          </cell>
          <cell r="J274">
            <v>0</v>
          </cell>
          <cell r="L274">
            <v>0</v>
          </cell>
          <cell r="M274">
            <v>0</v>
          </cell>
          <cell r="N274">
            <v>0</v>
          </cell>
          <cell r="O274">
            <v>0</v>
          </cell>
          <cell r="P274">
            <v>0</v>
          </cell>
          <cell r="Q274">
            <v>0</v>
          </cell>
          <cell r="R274">
            <v>0</v>
          </cell>
          <cell r="S274">
            <v>0</v>
          </cell>
          <cell r="T274">
            <v>0</v>
          </cell>
          <cell r="U274">
            <v>29</v>
          </cell>
          <cell r="V274">
            <v>0</v>
          </cell>
          <cell r="W274">
            <v>0</v>
          </cell>
          <cell r="X274">
            <v>0</v>
          </cell>
          <cell r="Y274">
            <v>0</v>
          </cell>
          <cell r="Z274">
            <v>29</v>
          </cell>
          <cell r="AB274">
            <v>0</v>
          </cell>
          <cell r="AC274">
            <v>0</v>
          </cell>
          <cell r="AD274">
            <v>0</v>
          </cell>
          <cell r="AE274">
            <v>0</v>
          </cell>
          <cell r="AF274">
            <v>23</v>
          </cell>
          <cell r="AG274">
            <v>0</v>
          </cell>
          <cell r="AH274">
            <v>0</v>
          </cell>
          <cell r="AI274">
            <v>0</v>
          </cell>
          <cell r="AJ274">
            <v>0</v>
          </cell>
          <cell r="AK274">
            <v>0</v>
          </cell>
          <cell r="AL274">
            <v>23</v>
          </cell>
          <cell r="AN274">
            <v>0</v>
          </cell>
          <cell r="AO274">
            <v>0</v>
          </cell>
          <cell r="AP274">
            <v>0</v>
          </cell>
          <cell r="AQ274">
            <v>0</v>
          </cell>
          <cell r="AR274">
            <v>-1</v>
          </cell>
          <cell r="AS274">
            <v>0</v>
          </cell>
          <cell r="AT274">
            <v>0</v>
          </cell>
          <cell r="AU274">
            <v>-1</v>
          </cell>
          <cell r="AW274">
            <v>0</v>
          </cell>
          <cell r="AX274">
            <v>269</v>
          </cell>
          <cell r="AY274">
            <v>36</v>
          </cell>
          <cell r="AZ274">
            <v>0</v>
          </cell>
          <cell r="BA274">
            <v>0</v>
          </cell>
          <cell r="BB274">
            <v>305</v>
          </cell>
          <cell r="BD274">
            <v>0</v>
          </cell>
          <cell r="BE274">
            <v>0</v>
          </cell>
          <cell r="BF274">
            <v>0</v>
          </cell>
          <cell r="BG274">
            <v>0</v>
          </cell>
          <cell r="BH274">
            <v>0</v>
          </cell>
          <cell r="BI274">
            <v>0</v>
          </cell>
          <cell r="BJ274">
            <v>0</v>
          </cell>
          <cell r="BK274">
            <v>0</v>
          </cell>
          <cell r="BL274">
            <v>0</v>
          </cell>
          <cell r="BM274">
            <v>30</v>
          </cell>
          <cell r="BN274">
            <v>0</v>
          </cell>
          <cell r="BO274">
            <v>0</v>
          </cell>
          <cell r="BP274">
            <v>0</v>
          </cell>
          <cell r="BQ274">
            <v>0</v>
          </cell>
          <cell r="BR274">
            <v>0</v>
          </cell>
          <cell r="BS274">
            <v>0</v>
          </cell>
          <cell r="BT274">
            <v>0</v>
          </cell>
          <cell r="BU274">
            <v>0</v>
          </cell>
          <cell r="BV274">
            <v>0</v>
          </cell>
          <cell r="BW274">
            <v>72</v>
          </cell>
          <cell r="BX274">
            <v>32</v>
          </cell>
          <cell r="BY274">
            <v>0</v>
          </cell>
          <cell r="BZ274">
            <v>0</v>
          </cell>
          <cell r="CA274">
            <v>0</v>
          </cell>
          <cell r="CB274">
            <v>0</v>
          </cell>
          <cell r="CC274">
            <v>0</v>
          </cell>
          <cell r="CD274">
            <v>134</v>
          </cell>
          <cell r="CF274">
            <v>0</v>
          </cell>
          <cell r="CG274">
            <v>0</v>
          </cell>
          <cell r="CH274">
            <v>0</v>
          </cell>
          <cell r="CI274">
            <v>0</v>
          </cell>
          <cell r="CJ274">
            <v>24</v>
          </cell>
          <cell r="CK274">
            <v>0</v>
          </cell>
          <cell r="CL274">
            <v>24</v>
          </cell>
          <cell r="CN274">
            <v>0</v>
          </cell>
          <cell r="CP274">
            <v>0</v>
          </cell>
          <cell r="CR274">
            <v>0</v>
          </cell>
          <cell r="CS274">
            <v>0</v>
          </cell>
          <cell r="CT274">
            <v>0</v>
          </cell>
          <cell r="CU274">
            <v>0</v>
          </cell>
          <cell r="CV274">
            <v>0</v>
          </cell>
          <cell r="CW274">
            <v>0</v>
          </cell>
          <cell r="CX274">
            <v>0</v>
          </cell>
          <cell r="CY274">
            <v>0</v>
          </cell>
          <cell r="CZ274">
            <v>0</v>
          </cell>
          <cell r="DA274">
            <v>450</v>
          </cell>
          <cell r="DB274">
            <v>0</v>
          </cell>
          <cell r="DC274">
            <v>450</v>
          </cell>
          <cell r="DE274">
            <v>0</v>
          </cell>
          <cell r="DG274">
            <v>964</v>
          </cell>
          <cell r="DI274">
            <v>0</v>
          </cell>
          <cell r="DJ274">
            <v>0</v>
          </cell>
          <cell r="DK274">
            <v>0</v>
          </cell>
          <cell r="DL274">
            <v>0</v>
          </cell>
          <cell r="DM274">
            <v>0</v>
          </cell>
          <cell r="DN274">
            <v>0</v>
          </cell>
          <cell r="DO274">
            <v>0</v>
          </cell>
          <cell r="DP274">
            <v>0</v>
          </cell>
          <cell r="DQ274">
            <v>0</v>
          </cell>
          <cell r="DR274">
            <v>0</v>
          </cell>
          <cell r="DS274">
            <v>0</v>
          </cell>
          <cell r="DT274">
            <v>0</v>
          </cell>
          <cell r="DU274">
            <v>0</v>
          </cell>
          <cell r="DV274">
            <v>0</v>
          </cell>
          <cell r="DW274">
            <v>0</v>
          </cell>
          <cell r="DX274">
            <v>0</v>
          </cell>
          <cell r="DY274">
            <v>0</v>
          </cell>
          <cell r="DZ274">
            <v>0</v>
          </cell>
          <cell r="EA274">
            <v>0</v>
          </cell>
          <cell r="EB274">
            <v>0</v>
          </cell>
          <cell r="EC274">
            <v>0</v>
          </cell>
          <cell r="ED274">
            <v>0</v>
          </cell>
          <cell r="EE274">
            <v>0</v>
          </cell>
          <cell r="EF274">
            <v>0</v>
          </cell>
          <cell r="EG274">
            <v>0</v>
          </cell>
          <cell r="EH274">
            <v>0</v>
          </cell>
          <cell r="EI274">
            <v>0</v>
          </cell>
          <cell r="EJ274">
            <v>0</v>
          </cell>
          <cell r="EK274">
            <v>0</v>
          </cell>
          <cell r="EL274">
            <v>0</v>
          </cell>
          <cell r="EM274">
            <v>0</v>
          </cell>
          <cell r="EN274">
            <v>0</v>
          </cell>
          <cell r="EO274">
            <v>0</v>
          </cell>
          <cell r="EP274">
            <v>0</v>
          </cell>
          <cell r="EQ274">
            <v>0</v>
          </cell>
          <cell r="ER274">
            <v>0</v>
          </cell>
          <cell r="ES274">
            <v>0</v>
          </cell>
          <cell r="ET274">
            <v>0</v>
          </cell>
          <cell r="EU274">
            <v>0</v>
          </cell>
          <cell r="EV274">
            <v>0</v>
          </cell>
          <cell r="EW274">
            <v>0</v>
          </cell>
          <cell r="EX274">
            <v>0</v>
          </cell>
          <cell r="EY274">
            <v>0</v>
          </cell>
          <cell r="EZ274">
            <v>0</v>
          </cell>
          <cell r="FA274">
            <v>0</v>
          </cell>
          <cell r="FB274">
            <v>0</v>
          </cell>
          <cell r="FC274">
            <v>0</v>
          </cell>
          <cell r="FD274">
            <v>0</v>
          </cell>
          <cell r="FE274">
            <v>0</v>
          </cell>
          <cell r="FF274">
            <v>0</v>
          </cell>
          <cell r="FG274">
            <v>6753</v>
          </cell>
          <cell r="FH274">
            <v>1002</v>
          </cell>
          <cell r="FJ274">
            <v>0</v>
          </cell>
          <cell r="FL274">
            <v>0</v>
          </cell>
          <cell r="FM274">
            <v>0</v>
          </cell>
          <cell r="FN274">
            <v>0</v>
          </cell>
          <cell r="FO274">
            <v>0</v>
          </cell>
          <cell r="FQ274">
            <v>0</v>
          </cell>
          <cell r="FR274">
            <v>658</v>
          </cell>
          <cell r="FS274">
            <v>433</v>
          </cell>
          <cell r="FT274">
            <v>2423</v>
          </cell>
          <cell r="FU274">
            <v>1366</v>
          </cell>
          <cell r="FV274">
            <v>4587</v>
          </cell>
          <cell r="FW274">
            <v>1622</v>
          </cell>
          <cell r="FX274">
            <v>0</v>
          </cell>
          <cell r="FY274">
            <v>0</v>
          </cell>
          <cell r="FZ274">
            <v>3053</v>
          </cell>
          <cell r="GA274">
            <v>2</v>
          </cell>
          <cell r="GB274">
            <v>0</v>
          </cell>
          <cell r="GC274">
            <v>-7</v>
          </cell>
          <cell r="GD274">
            <v>0</v>
          </cell>
          <cell r="GE274">
            <v>0</v>
          </cell>
          <cell r="GF274">
            <v>18</v>
          </cell>
          <cell r="GG274">
            <v>0</v>
          </cell>
          <cell r="GH274">
            <v>0</v>
          </cell>
          <cell r="GI274">
            <v>14155</v>
          </cell>
        </row>
        <row r="275">
          <cell r="B275" t="str">
            <v>Waverley</v>
          </cell>
          <cell r="C275" t="str">
            <v>SE</v>
          </cell>
          <cell r="D275" t="str">
            <v>SD</v>
          </cell>
          <cell r="E275">
            <v>0</v>
          </cell>
          <cell r="F275">
            <v>0</v>
          </cell>
          <cell r="G275">
            <v>0</v>
          </cell>
          <cell r="H275">
            <v>0</v>
          </cell>
          <cell r="I275">
            <v>0</v>
          </cell>
          <cell r="J275">
            <v>0</v>
          </cell>
          <cell r="L275">
            <v>0</v>
          </cell>
          <cell r="M275">
            <v>0</v>
          </cell>
          <cell r="N275">
            <v>0</v>
          </cell>
          <cell r="O275">
            <v>8</v>
          </cell>
          <cell r="P275">
            <v>0</v>
          </cell>
          <cell r="Q275">
            <v>0</v>
          </cell>
          <cell r="R275">
            <v>0</v>
          </cell>
          <cell r="S275">
            <v>0</v>
          </cell>
          <cell r="T275">
            <v>0</v>
          </cell>
          <cell r="U275">
            <v>52</v>
          </cell>
          <cell r="V275">
            <v>0</v>
          </cell>
          <cell r="W275">
            <v>0</v>
          </cell>
          <cell r="X275">
            <v>0</v>
          </cell>
          <cell r="Y275">
            <v>0</v>
          </cell>
          <cell r="Z275">
            <v>60</v>
          </cell>
          <cell r="AB275">
            <v>0</v>
          </cell>
          <cell r="AC275">
            <v>0</v>
          </cell>
          <cell r="AD275">
            <v>0</v>
          </cell>
          <cell r="AE275">
            <v>0</v>
          </cell>
          <cell r="AF275">
            <v>49</v>
          </cell>
          <cell r="AG275">
            <v>0</v>
          </cell>
          <cell r="AH275">
            <v>0</v>
          </cell>
          <cell r="AI275">
            <v>0</v>
          </cell>
          <cell r="AJ275">
            <v>0</v>
          </cell>
          <cell r="AK275">
            <v>0</v>
          </cell>
          <cell r="AL275">
            <v>49</v>
          </cell>
          <cell r="AN275">
            <v>0</v>
          </cell>
          <cell r="AO275">
            <v>0</v>
          </cell>
          <cell r="AP275">
            <v>0</v>
          </cell>
          <cell r="AQ275">
            <v>0</v>
          </cell>
          <cell r="AR275">
            <v>0</v>
          </cell>
          <cell r="AS275">
            <v>0</v>
          </cell>
          <cell r="AT275">
            <v>0</v>
          </cell>
          <cell r="AU275">
            <v>0</v>
          </cell>
          <cell r="AW275">
            <v>70</v>
          </cell>
          <cell r="AX275">
            <v>565</v>
          </cell>
          <cell r="AY275">
            <v>357</v>
          </cell>
          <cell r="AZ275">
            <v>0</v>
          </cell>
          <cell r="BA275">
            <v>0</v>
          </cell>
          <cell r="BB275">
            <v>992</v>
          </cell>
          <cell r="BD275">
            <v>0</v>
          </cell>
          <cell r="BE275">
            <v>0</v>
          </cell>
          <cell r="BF275">
            <v>0</v>
          </cell>
          <cell r="BG275">
            <v>0</v>
          </cell>
          <cell r="BH275">
            <v>0</v>
          </cell>
          <cell r="BI275">
            <v>0</v>
          </cell>
          <cell r="BJ275">
            <v>0</v>
          </cell>
          <cell r="BK275">
            <v>0</v>
          </cell>
          <cell r="BL275">
            <v>0</v>
          </cell>
          <cell r="BM275">
            <v>18</v>
          </cell>
          <cell r="BN275">
            <v>8</v>
          </cell>
          <cell r="BO275">
            <v>0</v>
          </cell>
          <cell r="BP275">
            <v>0</v>
          </cell>
          <cell r="BQ275">
            <v>0</v>
          </cell>
          <cell r="BR275">
            <v>0</v>
          </cell>
          <cell r="BS275">
            <v>31</v>
          </cell>
          <cell r="BT275">
            <v>0</v>
          </cell>
          <cell r="BU275">
            <v>0</v>
          </cell>
          <cell r="BV275">
            <v>0</v>
          </cell>
          <cell r="BW275">
            <v>0</v>
          </cell>
          <cell r="BX275">
            <v>0</v>
          </cell>
          <cell r="BY275">
            <v>0</v>
          </cell>
          <cell r="BZ275">
            <v>0</v>
          </cell>
          <cell r="CA275">
            <v>76</v>
          </cell>
          <cell r="CB275">
            <v>0</v>
          </cell>
          <cell r="CC275">
            <v>0</v>
          </cell>
          <cell r="CD275">
            <v>133</v>
          </cell>
          <cell r="CF275">
            <v>0</v>
          </cell>
          <cell r="CG275">
            <v>0</v>
          </cell>
          <cell r="CH275">
            <v>5</v>
          </cell>
          <cell r="CI275">
            <v>0</v>
          </cell>
          <cell r="CJ275">
            <v>204</v>
          </cell>
          <cell r="CK275">
            <v>0</v>
          </cell>
          <cell r="CL275">
            <v>209</v>
          </cell>
          <cell r="CN275">
            <v>0</v>
          </cell>
          <cell r="CP275">
            <v>0</v>
          </cell>
          <cell r="CR275">
            <v>0</v>
          </cell>
          <cell r="CS275">
            <v>0</v>
          </cell>
          <cell r="CT275">
            <v>0</v>
          </cell>
          <cell r="CU275">
            <v>0</v>
          </cell>
          <cell r="CV275">
            <v>0</v>
          </cell>
          <cell r="CW275">
            <v>0</v>
          </cell>
          <cell r="CX275">
            <v>0</v>
          </cell>
          <cell r="CY275">
            <v>0</v>
          </cell>
          <cell r="CZ275">
            <v>0</v>
          </cell>
          <cell r="DA275">
            <v>390</v>
          </cell>
          <cell r="DB275">
            <v>0</v>
          </cell>
          <cell r="DC275">
            <v>390</v>
          </cell>
          <cell r="DE275">
            <v>170</v>
          </cell>
          <cell r="DG275">
            <v>2003</v>
          </cell>
          <cell r="DI275">
            <v>0</v>
          </cell>
          <cell r="DJ275">
            <v>0</v>
          </cell>
          <cell r="DK275">
            <v>0</v>
          </cell>
          <cell r="DL275">
            <v>0</v>
          </cell>
          <cell r="DM275">
            <v>0</v>
          </cell>
          <cell r="DN275">
            <v>0</v>
          </cell>
          <cell r="DO275">
            <v>0</v>
          </cell>
          <cell r="DP275">
            <v>0</v>
          </cell>
          <cell r="DQ275">
            <v>0</v>
          </cell>
          <cell r="DR275">
            <v>0</v>
          </cell>
          <cell r="DS275">
            <v>0</v>
          </cell>
          <cell r="DT275">
            <v>0</v>
          </cell>
          <cell r="DU275">
            <v>0</v>
          </cell>
          <cell r="DV275">
            <v>0</v>
          </cell>
          <cell r="DW275">
            <v>0</v>
          </cell>
          <cell r="DX275">
            <v>0</v>
          </cell>
          <cell r="DY275">
            <v>0</v>
          </cell>
          <cell r="DZ275">
            <v>0</v>
          </cell>
          <cell r="EA275">
            <v>0</v>
          </cell>
          <cell r="EB275">
            <v>0</v>
          </cell>
          <cell r="EC275">
            <v>0</v>
          </cell>
          <cell r="ED275">
            <v>0</v>
          </cell>
          <cell r="EE275">
            <v>0</v>
          </cell>
          <cell r="EF275">
            <v>0</v>
          </cell>
          <cell r="EG275">
            <v>0</v>
          </cell>
          <cell r="EH275">
            <v>0</v>
          </cell>
          <cell r="EI275">
            <v>0</v>
          </cell>
          <cell r="EJ275">
            <v>0</v>
          </cell>
          <cell r="EK275">
            <v>0</v>
          </cell>
          <cell r="EL275">
            <v>0</v>
          </cell>
          <cell r="EM275">
            <v>0</v>
          </cell>
          <cell r="EN275">
            <v>0</v>
          </cell>
          <cell r="EO275">
            <v>0</v>
          </cell>
          <cell r="EP275">
            <v>0</v>
          </cell>
          <cell r="EQ275">
            <v>0</v>
          </cell>
          <cell r="ER275">
            <v>0</v>
          </cell>
          <cell r="ES275">
            <v>0</v>
          </cell>
          <cell r="ET275">
            <v>0</v>
          </cell>
          <cell r="EU275">
            <v>0</v>
          </cell>
          <cell r="EV275">
            <v>0</v>
          </cell>
          <cell r="EW275">
            <v>0</v>
          </cell>
          <cell r="EX275">
            <v>0</v>
          </cell>
          <cell r="EY275">
            <v>0</v>
          </cell>
          <cell r="EZ275">
            <v>0</v>
          </cell>
          <cell r="FA275">
            <v>0</v>
          </cell>
          <cell r="FB275">
            <v>0</v>
          </cell>
          <cell r="FC275">
            <v>0</v>
          </cell>
          <cell r="FD275">
            <v>0</v>
          </cell>
          <cell r="FE275">
            <v>0</v>
          </cell>
          <cell r="FF275">
            <v>0</v>
          </cell>
          <cell r="FG275">
            <v>1015</v>
          </cell>
          <cell r="FH275">
            <v>7268</v>
          </cell>
          <cell r="FJ275">
            <v>0</v>
          </cell>
          <cell r="FL275">
            <v>0</v>
          </cell>
          <cell r="FM275">
            <v>0</v>
          </cell>
          <cell r="FN275">
            <v>0</v>
          </cell>
          <cell r="FO275">
            <v>0</v>
          </cell>
          <cell r="FQ275">
            <v>0</v>
          </cell>
          <cell r="FR275">
            <v>-1244</v>
          </cell>
          <cell r="FS275">
            <v>429</v>
          </cell>
          <cell r="FT275">
            <v>1402</v>
          </cell>
          <cell r="FU275">
            <v>3308</v>
          </cell>
          <cell r="FV275">
            <v>4765</v>
          </cell>
          <cell r="FW275">
            <v>2809</v>
          </cell>
          <cell r="FX275">
            <v>0</v>
          </cell>
          <cell r="FY275">
            <v>0</v>
          </cell>
          <cell r="FZ275">
            <v>3182</v>
          </cell>
          <cell r="GA275">
            <v>691</v>
          </cell>
          <cell r="GB275">
            <v>-75</v>
          </cell>
          <cell r="GC275">
            <v>-421</v>
          </cell>
          <cell r="GD275">
            <v>0</v>
          </cell>
          <cell r="GE275">
            <v>0</v>
          </cell>
          <cell r="GF275">
            <v>225</v>
          </cell>
          <cell r="GG275">
            <v>0</v>
          </cell>
          <cell r="GH275">
            <v>177</v>
          </cell>
          <cell r="GI275">
            <v>15248</v>
          </cell>
        </row>
        <row r="276">
          <cell r="B276" t="str">
            <v>Woking</v>
          </cell>
          <cell r="C276" t="str">
            <v>SE</v>
          </cell>
          <cell r="D276" t="str">
            <v>SD</v>
          </cell>
          <cell r="E276">
            <v>0</v>
          </cell>
          <cell r="F276">
            <v>0</v>
          </cell>
          <cell r="G276">
            <v>0</v>
          </cell>
          <cell r="H276">
            <v>0</v>
          </cell>
          <cell r="I276">
            <v>0</v>
          </cell>
          <cell r="J276">
            <v>0</v>
          </cell>
          <cell r="L276">
            <v>0</v>
          </cell>
          <cell r="M276">
            <v>0</v>
          </cell>
          <cell r="N276">
            <v>0</v>
          </cell>
          <cell r="O276">
            <v>9</v>
          </cell>
          <cell r="P276">
            <v>0</v>
          </cell>
          <cell r="Q276">
            <v>0</v>
          </cell>
          <cell r="R276">
            <v>0</v>
          </cell>
          <cell r="S276">
            <v>0</v>
          </cell>
          <cell r="T276">
            <v>0</v>
          </cell>
          <cell r="U276">
            <v>1259</v>
          </cell>
          <cell r="V276">
            <v>7</v>
          </cell>
          <cell r="W276">
            <v>16</v>
          </cell>
          <cell r="X276">
            <v>0</v>
          </cell>
          <cell r="Y276">
            <v>0</v>
          </cell>
          <cell r="Z276">
            <v>1291</v>
          </cell>
          <cell r="AB276">
            <v>0</v>
          </cell>
          <cell r="AC276">
            <v>0</v>
          </cell>
          <cell r="AD276">
            <v>0</v>
          </cell>
          <cell r="AE276">
            <v>0</v>
          </cell>
          <cell r="AF276">
            <v>225</v>
          </cell>
          <cell r="AG276">
            <v>0</v>
          </cell>
          <cell r="AH276">
            <v>0</v>
          </cell>
          <cell r="AI276">
            <v>0</v>
          </cell>
          <cell r="AJ276">
            <v>0</v>
          </cell>
          <cell r="AK276">
            <v>0</v>
          </cell>
          <cell r="AL276">
            <v>225</v>
          </cell>
          <cell r="AN276">
            <v>80</v>
          </cell>
          <cell r="AO276">
            <v>0</v>
          </cell>
          <cell r="AP276">
            <v>0</v>
          </cell>
          <cell r="AQ276">
            <v>0</v>
          </cell>
          <cell r="AR276">
            <v>25</v>
          </cell>
          <cell r="AS276">
            <v>0</v>
          </cell>
          <cell r="AT276">
            <v>0</v>
          </cell>
          <cell r="AU276">
            <v>105</v>
          </cell>
          <cell r="AW276">
            <v>19</v>
          </cell>
          <cell r="AX276">
            <v>744</v>
          </cell>
          <cell r="AY276">
            <v>560</v>
          </cell>
          <cell r="AZ276">
            <v>16</v>
          </cell>
          <cell r="BA276">
            <v>0</v>
          </cell>
          <cell r="BB276">
            <v>1339</v>
          </cell>
          <cell r="BD276">
            <v>1</v>
          </cell>
          <cell r="BE276">
            <v>0</v>
          </cell>
          <cell r="BF276">
            <v>0</v>
          </cell>
          <cell r="BG276">
            <v>8</v>
          </cell>
          <cell r="BH276">
            <v>74</v>
          </cell>
          <cell r="BI276">
            <v>3</v>
          </cell>
          <cell r="BJ276">
            <v>4</v>
          </cell>
          <cell r="BK276">
            <v>0</v>
          </cell>
          <cell r="BL276">
            <v>5</v>
          </cell>
          <cell r="BM276">
            <v>0</v>
          </cell>
          <cell r="BN276">
            <v>7</v>
          </cell>
          <cell r="BO276">
            <v>17</v>
          </cell>
          <cell r="BP276">
            <v>158</v>
          </cell>
          <cell r="BQ276">
            <v>0</v>
          </cell>
          <cell r="BR276">
            <v>0</v>
          </cell>
          <cell r="BS276">
            <v>3</v>
          </cell>
          <cell r="BT276">
            <v>0</v>
          </cell>
          <cell r="BU276">
            <v>0</v>
          </cell>
          <cell r="BV276">
            <v>0</v>
          </cell>
          <cell r="BW276">
            <v>13</v>
          </cell>
          <cell r="BX276">
            <v>473</v>
          </cell>
          <cell r="BY276">
            <v>0</v>
          </cell>
          <cell r="BZ276">
            <v>3</v>
          </cell>
          <cell r="CA276">
            <v>4</v>
          </cell>
          <cell r="CB276">
            <v>0</v>
          </cell>
          <cell r="CC276">
            <v>0</v>
          </cell>
          <cell r="CD276">
            <v>773</v>
          </cell>
          <cell r="CF276">
            <v>25</v>
          </cell>
          <cell r="CG276">
            <v>89</v>
          </cell>
          <cell r="CH276">
            <v>0</v>
          </cell>
          <cell r="CI276">
            <v>4</v>
          </cell>
          <cell r="CJ276">
            <v>0</v>
          </cell>
          <cell r="CK276">
            <v>0</v>
          </cell>
          <cell r="CL276">
            <v>118</v>
          </cell>
          <cell r="CN276">
            <v>0</v>
          </cell>
          <cell r="CP276">
            <v>0</v>
          </cell>
          <cell r="CR276">
            <v>0</v>
          </cell>
          <cell r="CS276">
            <v>0</v>
          </cell>
          <cell r="CT276">
            <v>109</v>
          </cell>
          <cell r="CU276">
            <v>0</v>
          </cell>
          <cell r="CV276">
            <v>26</v>
          </cell>
          <cell r="CW276">
            <v>58</v>
          </cell>
          <cell r="CX276">
            <v>3</v>
          </cell>
          <cell r="CY276">
            <v>18</v>
          </cell>
          <cell r="CZ276">
            <v>0</v>
          </cell>
          <cell r="DA276">
            <v>0</v>
          </cell>
          <cell r="DB276">
            <v>0</v>
          </cell>
          <cell r="DC276">
            <v>214</v>
          </cell>
          <cell r="DE276">
            <v>91</v>
          </cell>
          <cell r="DG276">
            <v>4156</v>
          </cell>
          <cell r="DI276">
            <v>0</v>
          </cell>
          <cell r="DJ276">
            <v>0</v>
          </cell>
          <cell r="DK276">
            <v>0</v>
          </cell>
          <cell r="DL276">
            <v>0</v>
          </cell>
          <cell r="DM276">
            <v>0</v>
          </cell>
          <cell r="DN276">
            <v>0</v>
          </cell>
          <cell r="DO276">
            <v>0</v>
          </cell>
          <cell r="DP276">
            <v>0</v>
          </cell>
          <cell r="DQ276">
            <v>0</v>
          </cell>
          <cell r="DR276">
            <v>0</v>
          </cell>
          <cell r="DS276">
            <v>0</v>
          </cell>
          <cell r="DT276">
            <v>0</v>
          </cell>
          <cell r="DU276">
            <v>0</v>
          </cell>
          <cell r="DV276">
            <v>0</v>
          </cell>
          <cell r="DW276">
            <v>0</v>
          </cell>
          <cell r="DX276">
            <v>0</v>
          </cell>
          <cell r="DY276">
            <v>0</v>
          </cell>
          <cell r="DZ276">
            <v>0</v>
          </cell>
          <cell r="EA276">
            <v>0</v>
          </cell>
          <cell r="EB276">
            <v>0</v>
          </cell>
          <cell r="EC276">
            <v>0</v>
          </cell>
          <cell r="ED276">
            <v>0</v>
          </cell>
          <cell r="EE276">
            <v>0</v>
          </cell>
          <cell r="EF276">
            <v>0</v>
          </cell>
          <cell r="EG276">
            <v>0</v>
          </cell>
          <cell r="EH276">
            <v>0</v>
          </cell>
          <cell r="EI276">
            <v>0</v>
          </cell>
          <cell r="EJ276">
            <v>0</v>
          </cell>
          <cell r="EK276">
            <v>0</v>
          </cell>
          <cell r="EL276">
            <v>0</v>
          </cell>
          <cell r="EM276">
            <v>0</v>
          </cell>
          <cell r="EN276">
            <v>0</v>
          </cell>
          <cell r="EO276">
            <v>0</v>
          </cell>
          <cell r="EP276">
            <v>0</v>
          </cell>
          <cell r="EQ276">
            <v>0</v>
          </cell>
          <cell r="ER276">
            <v>0</v>
          </cell>
          <cell r="ES276">
            <v>0</v>
          </cell>
          <cell r="ET276">
            <v>0</v>
          </cell>
          <cell r="EU276">
            <v>0</v>
          </cell>
          <cell r="EV276">
            <v>0</v>
          </cell>
          <cell r="EW276">
            <v>0</v>
          </cell>
          <cell r="EX276">
            <v>0</v>
          </cell>
          <cell r="EY276">
            <v>0</v>
          </cell>
          <cell r="EZ276">
            <v>0</v>
          </cell>
          <cell r="FA276">
            <v>0</v>
          </cell>
          <cell r="FB276">
            <v>0</v>
          </cell>
          <cell r="FC276">
            <v>0</v>
          </cell>
          <cell r="FD276">
            <v>0</v>
          </cell>
          <cell r="FE276">
            <v>0</v>
          </cell>
          <cell r="FF276">
            <v>0</v>
          </cell>
          <cell r="FG276">
            <v>1584</v>
          </cell>
          <cell r="FH276">
            <v>1000</v>
          </cell>
          <cell r="FJ276">
            <v>0</v>
          </cell>
          <cell r="FL276">
            <v>0</v>
          </cell>
          <cell r="FM276">
            <v>0</v>
          </cell>
          <cell r="FN276">
            <v>0</v>
          </cell>
          <cell r="FO276">
            <v>0</v>
          </cell>
          <cell r="FQ276">
            <v>0</v>
          </cell>
          <cell r="FR276">
            <v>-1569</v>
          </cell>
          <cell r="FS276">
            <v>1052</v>
          </cell>
          <cell r="FT276">
            <v>1583</v>
          </cell>
          <cell r="FU276">
            <v>4070</v>
          </cell>
          <cell r="FV276">
            <v>4152</v>
          </cell>
          <cell r="FW276">
            <v>1485</v>
          </cell>
          <cell r="FX276">
            <v>0</v>
          </cell>
          <cell r="FY276">
            <v>0</v>
          </cell>
          <cell r="FZ276">
            <v>5056</v>
          </cell>
          <cell r="GA276">
            <v>0</v>
          </cell>
          <cell r="GB276">
            <v>-6721</v>
          </cell>
          <cell r="GC276">
            <v>-653</v>
          </cell>
          <cell r="GD276">
            <v>0</v>
          </cell>
          <cell r="GE276">
            <v>1740</v>
          </cell>
          <cell r="GF276">
            <v>10004</v>
          </cell>
          <cell r="GG276">
            <v>0</v>
          </cell>
          <cell r="GH276">
            <v>0</v>
          </cell>
          <cell r="GI276">
            <v>20199</v>
          </cell>
        </row>
        <row r="277">
          <cell r="B277" t="str">
            <v>Warwickshire</v>
          </cell>
          <cell r="C277" t="str">
            <v>WM</v>
          </cell>
          <cell r="D277" t="str">
            <v>SC</v>
          </cell>
          <cell r="E277">
            <v>563</v>
          </cell>
          <cell r="F277">
            <v>12724</v>
          </cell>
          <cell r="G277">
            <v>8178</v>
          </cell>
          <cell r="H277">
            <v>945</v>
          </cell>
          <cell r="I277">
            <v>865</v>
          </cell>
          <cell r="J277">
            <v>23275</v>
          </cell>
          <cell r="L277">
            <v>24</v>
          </cell>
          <cell r="M277">
            <v>7601</v>
          </cell>
          <cell r="N277">
            <v>2</v>
          </cell>
          <cell r="O277">
            <v>158</v>
          </cell>
          <cell r="P277">
            <v>211</v>
          </cell>
          <cell r="Q277">
            <v>0</v>
          </cell>
          <cell r="R277">
            <v>0</v>
          </cell>
          <cell r="S277">
            <v>2</v>
          </cell>
          <cell r="T277">
            <v>101</v>
          </cell>
          <cell r="U277">
            <v>1</v>
          </cell>
          <cell r="V277">
            <v>0</v>
          </cell>
          <cell r="W277">
            <v>493</v>
          </cell>
          <cell r="X277">
            <v>0</v>
          </cell>
          <cell r="Y277">
            <v>0</v>
          </cell>
          <cell r="Z277">
            <v>8593</v>
          </cell>
          <cell r="AB277">
            <v>0</v>
          </cell>
          <cell r="AC277">
            <v>0</v>
          </cell>
          <cell r="AD277">
            <v>347</v>
          </cell>
          <cell r="AE277">
            <v>0</v>
          </cell>
          <cell r="AF277">
            <v>908</v>
          </cell>
          <cell r="AG277">
            <v>145</v>
          </cell>
          <cell r="AH277">
            <v>870</v>
          </cell>
          <cell r="AI277">
            <v>12</v>
          </cell>
          <cell r="AJ277">
            <v>0</v>
          </cell>
          <cell r="AK277">
            <v>0</v>
          </cell>
          <cell r="AL277">
            <v>2282</v>
          </cell>
          <cell r="AN277">
            <v>0</v>
          </cell>
          <cell r="AO277">
            <v>0</v>
          </cell>
          <cell r="AP277">
            <v>0</v>
          </cell>
          <cell r="AQ277">
            <v>0</v>
          </cell>
          <cell r="AR277">
            <v>1</v>
          </cell>
          <cell r="AS277">
            <v>0</v>
          </cell>
          <cell r="AT277">
            <v>0</v>
          </cell>
          <cell r="AU277">
            <v>1</v>
          </cell>
          <cell r="AW277">
            <v>112</v>
          </cell>
          <cell r="AX277">
            <v>0</v>
          </cell>
          <cell r="AY277">
            <v>167</v>
          </cell>
          <cell r="AZ277">
            <v>0</v>
          </cell>
          <cell r="BA277">
            <v>501</v>
          </cell>
          <cell r="BB277">
            <v>780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208</v>
          </cell>
          <cell r="BW277">
            <v>0</v>
          </cell>
          <cell r="BX277">
            <v>0</v>
          </cell>
          <cell r="BY277">
            <v>91</v>
          </cell>
          <cell r="BZ277">
            <v>0</v>
          </cell>
          <cell r="CA277">
            <v>0</v>
          </cell>
          <cell r="CB277">
            <v>2</v>
          </cell>
          <cell r="CC277">
            <v>0</v>
          </cell>
          <cell r="CD277">
            <v>301</v>
          </cell>
          <cell r="CF277">
            <v>0</v>
          </cell>
          <cell r="CG277">
            <v>0</v>
          </cell>
          <cell r="CH277">
            <v>10</v>
          </cell>
          <cell r="CI277">
            <v>0</v>
          </cell>
          <cell r="CJ277">
            <v>406</v>
          </cell>
          <cell r="CK277">
            <v>0</v>
          </cell>
          <cell r="CL277">
            <v>416</v>
          </cell>
          <cell r="CN277">
            <v>0</v>
          </cell>
          <cell r="CP277">
            <v>816</v>
          </cell>
          <cell r="CR277">
            <v>0</v>
          </cell>
          <cell r="CS277">
            <v>0</v>
          </cell>
          <cell r="CT277">
            <v>0</v>
          </cell>
          <cell r="CU277">
            <v>0</v>
          </cell>
          <cell r="CV277">
            <v>0</v>
          </cell>
          <cell r="CW277">
            <v>0</v>
          </cell>
          <cell r="CX277">
            <v>0</v>
          </cell>
          <cell r="CY277">
            <v>0</v>
          </cell>
          <cell r="CZ277">
            <v>380</v>
          </cell>
          <cell r="DA277">
            <v>0</v>
          </cell>
          <cell r="DB277">
            <v>0</v>
          </cell>
          <cell r="DC277">
            <v>380</v>
          </cell>
          <cell r="DE277">
            <v>1222</v>
          </cell>
          <cell r="DG277">
            <v>38066</v>
          </cell>
          <cell r="DI277">
            <v>0</v>
          </cell>
          <cell r="DJ277">
            <v>0</v>
          </cell>
          <cell r="DK277">
            <v>0</v>
          </cell>
          <cell r="DL277">
            <v>0</v>
          </cell>
          <cell r="DM277">
            <v>0</v>
          </cell>
          <cell r="DN277">
            <v>0</v>
          </cell>
          <cell r="DO277">
            <v>0</v>
          </cell>
          <cell r="DP277">
            <v>0</v>
          </cell>
          <cell r="DQ277">
            <v>0</v>
          </cell>
          <cell r="DR277">
            <v>0</v>
          </cell>
          <cell r="DS277">
            <v>0</v>
          </cell>
          <cell r="DT277">
            <v>0</v>
          </cell>
          <cell r="DU277">
            <v>0</v>
          </cell>
          <cell r="DV277">
            <v>0</v>
          </cell>
          <cell r="DW277">
            <v>0</v>
          </cell>
          <cell r="DX277">
            <v>0</v>
          </cell>
          <cell r="DY277">
            <v>0</v>
          </cell>
          <cell r="DZ277">
            <v>0</v>
          </cell>
          <cell r="EA277">
            <v>0</v>
          </cell>
          <cell r="EB277">
            <v>0</v>
          </cell>
          <cell r="EC277">
            <v>0</v>
          </cell>
          <cell r="ED277">
            <v>0</v>
          </cell>
          <cell r="EE277">
            <v>0</v>
          </cell>
          <cell r="EF277">
            <v>0</v>
          </cell>
          <cell r="EG277">
            <v>0</v>
          </cell>
          <cell r="EH277">
            <v>0</v>
          </cell>
          <cell r="EI277">
            <v>0</v>
          </cell>
          <cell r="EJ277">
            <v>0</v>
          </cell>
          <cell r="EK277">
            <v>0</v>
          </cell>
          <cell r="EL277">
            <v>0</v>
          </cell>
          <cell r="EM277">
            <v>0</v>
          </cell>
          <cell r="EN277">
            <v>0</v>
          </cell>
          <cell r="EO277">
            <v>0</v>
          </cell>
          <cell r="EP277">
            <v>0</v>
          </cell>
          <cell r="EQ277">
            <v>0</v>
          </cell>
          <cell r="ER277">
            <v>0</v>
          </cell>
          <cell r="ES277">
            <v>0</v>
          </cell>
          <cell r="ET277">
            <v>0</v>
          </cell>
          <cell r="EU277">
            <v>0</v>
          </cell>
          <cell r="EV277">
            <v>0</v>
          </cell>
          <cell r="EW277">
            <v>0</v>
          </cell>
          <cell r="EX277">
            <v>0</v>
          </cell>
          <cell r="EY277">
            <v>0</v>
          </cell>
          <cell r="EZ277">
            <v>0</v>
          </cell>
          <cell r="FA277">
            <v>0</v>
          </cell>
          <cell r="FB277">
            <v>0</v>
          </cell>
          <cell r="FC277">
            <v>0</v>
          </cell>
          <cell r="FD277">
            <v>0</v>
          </cell>
          <cell r="FE277">
            <v>0</v>
          </cell>
          <cell r="FF277">
            <v>11300</v>
          </cell>
          <cell r="FG277">
            <v>25824</v>
          </cell>
          <cell r="FH277">
            <v>14419</v>
          </cell>
          <cell r="FJ277">
            <v>0</v>
          </cell>
          <cell r="FL277">
            <v>0</v>
          </cell>
          <cell r="FM277">
            <v>0</v>
          </cell>
          <cell r="FN277">
            <v>0</v>
          </cell>
          <cell r="FO277">
            <v>0</v>
          </cell>
          <cell r="FQ277">
            <v>448402</v>
          </cell>
          <cell r="FR277">
            <v>28473</v>
          </cell>
          <cell r="FS277">
            <v>161100</v>
          </cell>
          <cell r="FT277">
            <v>69</v>
          </cell>
          <cell r="FU277">
            <v>13384</v>
          </cell>
          <cell r="FV277">
            <v>26215</v>
          </cell>
          <cell r="FW277">
            <v>5642</v>
          </cell>
          <cell r="FX277">
            <v>0</v>
          </cell>
          <cell r="FY277">
            <v>22276</v>
          </cell>
          <cell r="FZ277">
            <v>4741</v>
          </cell>
          <cell r="GA277">
            <v>314</v>
          </cell>
          <cell r="GB277">
            <v>8015</v>
          </cell>
          <cell r="GC277">
            <v>0</v>
          </cell>
          <cell r="GD277">
            <v>-123</v>
          </cell>
          <cell r="GE277">
            <v>18097</v>
          </cell>
          <cell r="GF277">
            <v>19837</v>
          </cell>
          <cell r="GG277">
            <v>0</v>
          </cell>
          <cell r="GH277">
            <v>-5083</v>
          </cell>
          <cell r="GI277">
            <v>751359</v>
          </cell>
        </row>
        <row r="278">
          <cell r="B278" t="str">
            <v>North Warwickshire</v>
          </cell>
          <cell r="C278" t="str">
            <v>WM</v>
          </cell>
          <cell r="D278" t="str">
            <v>SD</v>
          </cell>
          <cell r="E278">
            <v>0</v>
          </cell>
          <cell r="F278">
            <v>0</v>
          </cell>
          <cell r="G278">
            <v>0</v>
          </cell>
          <cell r="H278">
            <v>0</v>
          </cell>
          <cell r="I278">
            <v>0</v>
          </cell>
          <cell r="J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B278">
            <v>0</v>
          </cell>
          <cell r="AC278">
            <v>0</v>
          </cell>
          <cell r="AD278">
            <v>0</v>
          </cell>
          <cell r="AE278">
            <v>0</v>
          </cell>
          <cell r="AF278">
            <v>22</v>
          </cell>
          <cell r="AG278">
            <v>0</v>
          </cell>
          <cell r="AH278">
            <v>0</v>
          </cell>
          <cell r="AI278">
            <v>0</v>
          </cell>
          <cell r="AJ278">
            <v>0</v>
          </cell>
          <cell r="AK278">
            <v>0</v>
          </cell>
          <cell r="AL278">
            <v>22</v>
          </cell>
          <cell r="AN278">
            <v>0</v>
          </cell>
          <cell r="AO278">
            <v>6</v>
          </cell>
          <cell r="AP278">
            <v>0</v>
          </cell>
          <cell r="AQ278">
            <v>0</v>
          </cell>
          <cell r="AR278">
            <v>0</v>
          </cell>
          <cell r="AS278">
            <v>0</v>
          </cell>
          <cell r="AT278">
            <v>0</v>
          </cell>
          <cell r="AU278">
            <v>6</v>
          </cell>
          <cell r="AW278">
            <v>14</v>
          </cell>
          <cell r="AX278">
            <v>277</v>
          </cell>
          <cell r="AY278">
            <v>50</v>
          </cell>
          <cell r="AZ278">
            <v>0</v>
          </cell>
          <cell r="BA278">
            <v>0</v>
          </cell>
          <cell r="BB278">
            <v>341</v>
          </cell>
          <cell r="BD278">
            <v>0</v>
          </cell>
          <cell r="BE278">
            <v>0</v>
          </cell>
          <cell r="BF278">
            <v>0</v>
          </cell>
          <cell r="BG278">
            <v>0</v>
          </cell>
          <cell r="BH278">
            <v>0</v>
          </cell>
          <cell r="BI278">
            <v>0</v>
          </cell>
          <cell r="BJ278">
            <v>0</v>
          </cell>
          <cell r="BK278">
            <v>0</v>
          </cell>
          <cell r="BL278">
            <v>0</v>
          </cell>
          <cell r="BM278">
            <v>2</v>
          </cell>
          <cell r="BN278">
            <v>0</v>
          </cell>
          <cell r="BO278">
            <v>0</v>
          </cell>
          <cell r="BP278">
            <v>0</v>
          </cell>
          <cell r="BQ278">
            <v>0</v>
          </cell>
          <cell r="BR278">
            <v>14</v>
          </cell>
          <cell r="BS278">
            <v>0</v>
          </cell>
          <cell r="BT278">
            <v>0</v>
          </cell>
          <cell r="BU278">
            <v>0</v>
          </cell>
          <cell r="BV278">
            <v>0</v>
          </cell>
          <cell r="BW278">
            <v>0</v>
          </cell>
          <cell r="BX278">
            <v>0</v>
          </cell>
          <cell r="BY278">
            <v>0</v>
          </cell>
          <cell r="BZ278">
            <v>0</v>
          </cell>
          <cell r="CA278">
            <v>0</v>
          </cell>
          <cell r="CB278">
            <v>0</v>
          </cell>
          <cell r="CC278">
            <v>0</v>
          </cell>
          <cell r="CD278">
            <v>16</v>
          </cell>
          <cell r="CF278">
            <v>0</v>
          </cell>
          <cell r="CG278">
            <v>0</v>
          </cell>
          <cell r="CH278">
            <v>0</v>
          </cell>
          <cell r="CI278">
            <v>0</v>
          </cell>
          <cell r="CJ278">
            <v>0</v>
          </cell>
          <cell r="CK278">
            <v>0</v>
          </cell>
          <cell r="CL278">
            <v>0</v>
          </cell>
          <cell r="CN278">
            <v>0</v>
          </cell>
          <cell r="CP278">
            <v>0</v>
          </cell>
          <cell r="CR278">
            <v>0</v>
          </cell>
          <cell r="CS278">
            <v>0</v>
          </cell>
          <cell r="CT278">
            <v>0</v>
          </cell>
          <cell r="CU278">
            <v>0</v>
          </cell>
          <cell r="CV278">
            <v>0</v>
          </cell>
          <cell r="CW278">
            <v>0</v>
          </cell>
          <cell r="CX278">
            <v>0</v>
          </cell>
          <cell r="CY278">
            <v>6</v>
          </cell>
          <cell r="CZ278">
            <v>0</v>
          </cell>
          <cell r="DA278">
            <v>7</v>
          </cell>
          <cell r="DB278">
            <v>0</v>
          </cell>
          <cell r="DC278">
            <v>13</v>
          </cell>
          <cell r="DE278">
            <v>421</v>
          </cell>
          <cell r="DG278">
            <v>819</v>
          </cell>
          <cell r="DI278">
            <v>0</v>
          </cell>
          <cell r="DJ278">
            <v>0</v>
          </cell>
          <cell r="DK278">
            <v>0</v>
          </cell>
          <cell r="DL278">
            <v>0</v>
          </cell>
          <cell r="DM278">
            <v>0</v>
          </cell>
          <cell r="DN278">
            <v>0</v>
          </cell>
          <cell r="DO278">
            <v>0</v>
          </cell>
          <cell r="DP278">
            <v>0</v>
          </cell>
          <cell r="DQ278">
            <v>0</v>
          </cell>
          <cell r="DR278">
            <v>0</v>
          </cell>
          <cell r="DS278">
            <v>0</v>
          </cell>
          <cell r="DT278">
            <v>0</v>
          </cell>
          <cell r="DU278">
            <v>0</v>
          </cell>
          <cell r="DV278">
            <v>0</v>
          </cell>
          <cell r="DW278">
            <v>0</v>
          </cell>
          <cell r="DX278">
            <v>0</v>
          </cell>
          <cell r="DY278">
            <v>0</v>
          </cell>
          <cell r="DZ278">
            <v>0</v>
          </cell>
          <cell r="EA278">
            <v>0</v>
          </cell>
          <cell r="EB278">
            <v>0</v>
          </cell>
          <cell r="EC278">
            <v>0</v>
          </cell>
          <cell r="ED278">
            <v>0</v>
          </cell>
          <cell r="EE278">
            <v>0</v>
          </cell>
          <cell r="EF278">
            <v>0</v>
          </cell>
          <cell r="EG278">
            <v>0</v>
          </cell>
          <cell r="EH278">
            <v>0</v>
          </cell>
          <cell r="EI278">
            <v>0</v>
          </cell>
          <cell r="EJ278">
            <v>0</v>
          </cell>
          <cell r="EK278">
            <v>0</v>
          </cell>
          <cell r="EL278">
            <v>0</v>
          </cell>
          <cell r="EM278">
            <v>0</v>
          </cell>
          <cell r="EN278">
            <v>0</v>
          </cell>
          <cell r="EO278">
            <v>0</v>
          </cell>
          <cell r="EP278">
            <v>0</v>
          </cell>
          <cell r="EQ278">
            <v>0</v>
          </cell>
          <cell r="ER278">
            <v>0</v>
          </cell>
          <cell r="ES278">
            <v>0</v>
          </cell>
          <cell r="ET278">
            <v>0</v>
          </cell>
          <cell r="EU278">
            <v>0</v>
          </cell>
          <cell r="EV278">
            <v>0</v>
          </cell>
          <cell r="EW278">
            <v>0</v>
          </cell>
          <cell r="EX278">
            <v>0</v>
          </cell>
          <cell r="EY278">
            <v>0</v>
          </cell>
          <cell r="EZ278">
            <v>0</v>
          </cell>
          <cell r="FA278">
            <v>0</v>
          </cell>
          <cell r="FB278">
            <v>0</v>
          </cell>
          <cell r="FC278">
            <v>0</v>
          </cell>
          <cell r="FD278">
            <v>0</v>
          </cell>
          <cell r="FE278">
            <v>0</v>
          </cell>
          <cell r="FF278">
            <v>0</v>
          </cell>
          <cell r="FG278">
            <v>2267</v>
          </cell>
          <cell r="FH278">
            <v>1968</v>
          </cell>
          <cell r="FJ278">
            <v>0</v>
          </cell>
          <cell r="FL278">
            <v>0</v>
          </cell>
          <cell r="FM278">
            <v>0</v>
          </cell>
          <cell r="FN278">
            <v>0</v>
          </cell>
          <cell r="FO278">
            <v>0</v>
          </cell>
          <cell r="FQ278">
            <v>0</v>
          </cell>
          <cell r="FR278">
            <v>624</v>
          </cell>
          <cell r="FS278">
            <v>522</v>
          </cell>
          <cell r="FT278">
            <v>805</v>
          </cell>
          <cell r="FU278">
            <v>1748</v>
          </cell>
          <cell r="FV278">
            <v>2961</v>
          </cell>
          <cell r="FW278">
            <v>1522</v>
          </cell>
          <cell r="FX278">
            <v>0</v>
          </cell>
          <cell r="FY278">
            <v>0</v>
          </cell>
          <cell r="FZ278">
            <v>2823</v>
          </cell>
          <cell r="GA278">
            <v>119</v>
          </cell>
          <cell r="GB278">
            <v>9</v>
          </cell>
          <cell r="GC278">
            <v>-110</v>
          </cell>
          <cell r="GD278">
            <v>156</v>
          </cell>
          <cell r="GE278">
            <v>279</v>
          </cell>
          <cell r="GF278">
            <v>0</v>
          </cell>
          <cell r="GG278">
            <v>0</v>
          </cell>
          <cell r="GH278">
            <v>-251</v>
          </cell>
          <cell r="GI278">
            <v>11207</v>
          </cell>
        </row>
        <row r="279">
          <cell r="B279" t="str">
            <v>Nuneaton &amp; Bedworth</v>
          </cell>
          <cell r="C279" t="str">
            <v>WM</v>
          </cell>
          <cell r="D279" t="str">
            <v>SD</v>
          </cell>
          <cell r="E279">
            <v>0</v>
          </cell>
          <cell r="F279">
            <v>0</v>
          </cell>
          <cell r="G279">
            <v>0</v>
          </cell>
          <cell r="H279">
            <v>0</v>
          </cell>
          <cell r="I279">
            <v>0</v>
          </cell>
          <cell r="J279">
            <v>0</v>
          </cell>
          <cell r="L279">
            <v>0</v>
          </cell>
          <cell r="M279">
            <v>0</v>
          </cell>
          <cell r="N279">
            <v>0</v>
          </cell>
          <cell r="O279">
            <v>0</v>
          </cell>
          <cell r="P279">
            <v>0</v>
          </cell>
          <cell r="Q279">
            <v>0</v>
          </cell>
          <cell r="R279">
            <v>0</v>
          </cell>
          <cell r="S279">
            <v>0</v>
          </cell>
          <cell r="T279">
            <v>0</v>
          </cell>
          <cell r="U279">
            <v>451</v>
          </cell>
          <cell r="V279">
            <v>0</v>
          </cell>
          <cell r="W279">
            <v>0</v>
          </cell>
          <cell r="X279">
            <v>83</v>
          </cell>
          <cell r="Y279">
            <v>0</v>
          </cell>
          <cell r="Z279">
            <v>534</v>
          </cell>
          <cell r="AB279">
            <v>0</v>
          </cell>
          <cell r="AC279">
            <v>0</v>
          </cell>
          <cell r="AD279">
            <v>0</v>
          </cell>
          <cell r="AE279">
            <v>0</v>
          </cell>
          <cell r="AF279">
            <v>24</v>
          </cell>
          <cell r="AG279">
            <v>0</v>
          </cell>
          <cell r="AH279">
            <v>0</v>
          </cell>
          <cell r="AI279">
            <v>0</v>
          </cell>
          <cell r="AJ279">
            <v>0</v>
          </cell>
          <cell r="AK279">
            <v>0</v>
          </cell>
          <cell r="AL279">
            <v>24</v>
          </cell>
          <cell r="AN279">
            <v>1259</v>
          </cell>
          <cell r="AO279">
            <v>0</v>
          </cell>
          <cell r="AP279">
            <v>0</v>
          </cell>
          <cell r="AQ279">
            <v>0</v>
          </cell>
          <cell r="AR279">
            <v>42</v>
          </cell>
          <cell r="AS279">
            <v>0</v>
          </cell>
          <cell r="AT279">
            <v>0</v>
          </cell>
          <cell r="AU279">
            <v>1301</v>
          </cell>
          <cell r="AW279">
            <v>159</v>
          </cell>
          <cell r="AX279">
            <v>625</v>
          </cell>
          <cell r="AY279">
            <v>21</v>
          </cell>
          <cell r="AZ279">
            <v>0</v>
          </cell>
          <cell r="BA279">
            <v>0</v>
          </cell>
          <cell r="BB279">
            <v>805</v>
          </cell>
          <cell r="BD279">
            <v>0</v>
          </cell>
          <cell r="BE279">
            <v>0</v>
          </cell>
          <cell r="BF279">
            <v>0</v>
          </cell>
          <cell r="BG279">
            <v>0</v>
          </cell>
          <cell r="BH279">
            <v>5</v>
          </cell>
          <cell r="BI279">
            <v>0</v>
          </cell>
          <cell r="BJ279">
            <v>0</v>
          </cell>
          <cell r="BK279">
            <v>0</v>
          </cell>
          <cell r="BL279">
            <v>2</v>
          </cell>
          <cell r="BM279">
            <v>25</v>
          </cell>
          <cell r="BN279">
            <v>4</v>
          </cell>
          <cell r="BO279">
            <v>0</v>
          </cell>
          <cell r="BP279">
            <v>0</v>
          </cell>
          <cell r="BQ279">
            <v>0</v>
          </cell>
          <cell r="BR279">
            <v>0</v>
          </cell>
          <cell r="BS279">
            <v>0</v>
          </cell>
          <cell r="BT279">
            <v>0</v>
          </cell>
          <cell r="BU279">
            <v>0</v>
          </cell>
          <cell r="BV279">
            <v>0</v>
          </cell>
          <cell r="BW279">
            <v>121</v>
          </cell>
          <cell r="BX279">
            <v>255</v>
          </cell>
          <cell r="BY279">
            <v>0</v>
          </cell>
          <cell r="BZ279">
            <v>28</v>
          </cell>
          <cell r="CA279">
            <v>29</v>
          </cell>
          <cell r="CB279">
            <v>0</v>
          </cell>
          <cell r="CC279">
            <v>0</v>
          </cell>
          <cell r="CD279">
            <v>469</v>
          </cell>
          <cell r="CF279">
            <v>0</v>
          </cell>
          <cell r="CG279">
            <v>0</v>
          </cell>
          <cell r="CH279">
            <v>8</v>
          </cell>
          <cell r="CI279">
            <v>2</v>
          </cell>
          <cell r="CJ279">
            <v>290</v>
          </cell>
          <cell r="CK279">
            <v>0</v>
          </cell>
          <cell r="CL279">
            <v>300</v>
          </cell>
          <cell r="CN279">
            <v>0</v>
          </cell>
          <cell r="CP279">
            <v>0</v>
          </cell>
          <cell r="CR279">
            <v>0</v>
          </cell>
          <cell r="CS279">
            <v>0</v>
          </cell>
          <cell r="CT279">
            <v>28</v>
          </cell>
          <cell r="CU279">
            <v>0</v>
          </cell>
          <cell r="CV279">
            <v>0</v>
          </cell>
          <cell r="CW279">
            <v>0</v>
          </cell>
          <cell r="CX279">
            <v>0</v>
          </cell>
          <cell r="CY279">
            <v>1</v>
          </cell>
          <cell r="CZ279">
            <v>0</v>
          </cell>
          <cell r="DA279">
            <v>863</v>
          </cell>
          <cell r="DB279">
            <v>0</v>
          </cell>
          <cell r="DC279">
            <v>892</v>
          </cell>
          <cell r="DE279">
            <v>0</v>
          </cell>
          <cell r="DG279">
            <v>4325</v>
          </cell>
          <cell r="DI279">
            <v>0</v>
          </cell>
          <cell r="DJ279">
            <v>0</v>
          </cell>
          <cell r="DK279">
            <v>0</v>
          </cell>
          <cell r="DL279">
            <v>0</v>
          </cell>
          <cell r="DM279">
            <v>0</v>
          </cell>
          <cell r="DN279">
            <v>0</v>
          </cell>
          <cell r="DO279">
            <v>0</v>
          </cell>
          <cell r="DP279">
            <v>0</v>
          </cell>
          <cell r="DQ279">
            <v>0</v>
          </cell>
          <cell r="DR279">
            <v>0</v>
          </cell>
          <cell r="DS279">
            <v>0</v>
          </cell>
          <cell r="DT279">
            <v>0</v>
          </cell>
          <cell r="DU279">
            <v>0</v>
          </cell>
          <cell r="DV279">
            <v>0</v>
          </cell>
          <cell r="DW279">
            <v>0</v>
          </cell>
          <cell r="DX279">
            <v>0</v>
          </cell>
          <cell r="DY279">
            <v>0</v>
          </cell>
          <cell r="DZ279">
            <v>0</v>
          </cell>
          <cell r="EA279">
            <v>0</v>
          </cell>
          <cell r="EB279">
            <v>0</v>
          </cell>
          <cell r="EC279">
            <v>0</v>
          </cell>
          <cell r="ED279">
            <v>0</v>
          </cell>
          <cell r="EE279">
            <v>0</v>
          </cell>
          <cell r="EF279">
            <v>0</v>
          </cell>
          <cell r="EG279">
            <v>0</v>
          </cell>
          <cell r="EH279">
            <v>0</v>
          </cell>
          <cell r="EI279">
            <v>0</v>
          </cell>
          <cell r="EJ279">
            <v>0</v>
          </cell>
          <cell r="EK279">
            <v>0</v>
          </cell>
          <cell r="EL279">
            <v>0</v>
          </cell>
          <cell r="EM279">
            <v>0</v>
          </cell>
          <cell r="EN279">
            <v>0</v>
          </cell>
          <cell r="EO279">
            <v>0</v>
          </cell>
          <cell r="EP279">
            <v>0</v>
          </cell>
          <cell r="EQ279">
            <v>0</v>
          </cell>
          <cell r="ER279">
            <v>0</v>
          </cell>
          <cell r="ES279">
            <v>0</v>
          </cell>
          <cell r="ET279">
            <v>0</v>
          </cell>
          <cell r="EU279">
            <v>0</v>
          </cell>
          <cell r="EV279">
            <v>0</v>
          </cell>
          <cell r="EW279">
            <v>0</v>
          </cell>
          <cell r="EX279">
            <v>0</v>
          </cell>
          <cell r="EY279">
            <v>0</v>
          </cell>
          <cell r="EZ279">
            <v>0</v>
          </cell>
          <cell r="FA279">
            <v>0</v>
          </cell>
          <cell r="FB279">
            <v>0</v>
          </cell>
          <cell r="FC279">
            <v>0</v>
          </cell>
          <cell r="FD279">
            <v>0</v>
          </cell>
          <cell r="FE279">
            <v>0</v>
          </cell>
          <cell r="FF279">
            <v>0</v>
          </cell>
          <cell r="FG279">
            <v>1662</v>
          </cell>
          <cell r="FH279">
            <v>1003</v>
          </cell>
          <cell r="FJ279">
            <v>0</v>
          </cell>
          <cell r="FL279">
            <v>0</v>
          </cell>
          <cell r="FM279">
            <v>0</v>
          </cell>
          <cell r="FN279">
            <v>0</v>
          </cell>
          <cell r="FO279">
            <v>0</v>
          </cell>
          <cell r="FQ279">
            <v>0</v>
          </cell>
          <cell r="FR279">
            <v>1851</v>
          </cell>
          <cell r="FS279">
            <v>33</v>
          </cell>
          <cell r="FT279">
            <v>2015</v>
          </cell>
          <cell r="FU279">
            <v>5980</v>
          </cell>
          <cell r="FV279">
            <v>5148</v>
          </cell>
          <cell r="FW279">
            <v>1938</v>
          </cell>
          <cell r="FX279">
            <v>0</v>
          </cell>
          <cell r="FY279">
            <v>0</v>
          </cell>
          <cell r="FZ279">
            <v>3299</v>
          </cell>
          <cell r="GA279">
            <v>303</v>
          </cell>
          <cell r="GB279">
            <v>-10</v>
          </cell>
          <cell r="GC279">
            <v>-869</v>
          </cell>
          <cell r="GD279">
            <v>0</v>
          </cell>
          <cell r="GE279">
            <v>443</v>
          </cell>
          <cell r="GF279">
            <v>799</v>
          </cell>
          <cell r="GG279">
            <v>2079</v>
          </cell>
          <cell r="GH279">
            <v>-1502</v>
          </cell>
          <cell r="GI279">
            <v>21507</v>
          </cell>
        </row>
        <row r="280">
          <cell r="B280" t="str">
            <v>Rugby</v>
          </cell>
          <cell r="C280" t="str">
            <v>WM</v>
          </cell>
          <cell r="D280" t="str">
            <v>SD</v>
          </cell>
          <cell r="E280">
            <v>0</v>
          </cell>
          <cell r="F280">
            <v>0</v>
          </cell>
          <cell r="G280">
            <v>0</v>
          </cell>
          <cell r="H280">
            <v>0</v>
          </cell>
          <cell r="I280">
            <v>0</v>
          </cell>
          <cell r="J280">
            <v>0</v>
          </cell>
          <cell r="L280">
            <v>0</v>
          </cell>
          <cell r="M280">
            <v>0</v>
          </cell>
          <cell r="N280">
            <v>0</v>
          </cell>
          <cell r="O280">
            <v>43</v>
          </cell>
          <cell r="P280">
            <v>0</v>
          </cell>
          <cell r="Q280">
            <v>0</v>
          </cell>
          <cell r="R280">
            <v>0</v>
          </cell>
          <cell r="S280">
            <v>0</v>
          </cell>
          <cell r="T280">
            <v>0</v>
          </cell>
          <cell r="U280">
            <v>65</v>
          </cell>
          <cell r="V280">
            <v>0</v>
          </cell>
          <cell r="W280">
            <v>0</v>
          </cell>
          <cell r="X280">
            <v>0</v>
          </cell>
          <cell r="Y280">
            <v>0</v>
          </cell>
          <cell r="Z280">
            <v>108</v>
          </cell>
          <cell r="AB280">
            <v>0</v>
          </cell>
          <cell r="AC280">
            <v>0</v>
          </cell>
          <cell r="AD280">
            <v>0</v>
          </cell>
          <cell r="AE280">
            <v>0</v>
          </cell>
          <cell r="AF280">
            <v>0</v>
          </cell>
          <cell r="AG280">
            <v>0</v>
          </cell>
          <cell r="AH280">
            <v>0</v>
          </cell>
          <cell r="AI280">
            <v>0</v>
          </cell>
          <cell r="AJ280">
            <v>0</v>
          </cell>
          <cell r="AK280">
            <v>0</v>
          </cell>
          <cell r="AL280">
            <v>0</v>
          </cell>
          <cell r="AN280">
            <v>4</v>
          </cell>
          <cell r="AO280">
            <v>0</v>
          </cell>
          <cell r="AP280">
            <v>0</v>
          </cell>
          <cell r="AQ280">
            <v>0</v>
          </cell>
          <cell r="AR280">
            <v>0</v>
          </cell>
          <cell r="AS280">
            <v>0</v>
          </cell>
          <cell r="AT280">
            <v>0</v>
          </cell>
          <cell r="AU280">
            <v>4</v>
          </cell>
          <cell r="AW280">
            <v>29</v>
          </cell>
          <cell r="AX280">
            <v>136</v>
          </cell>
          <cell r="AY280">
            <v>128</v>
          </cell>
          <cell r="AZ280">
            <v>16</v>
          </cell>
          <cell r="BA280">
            <v>0</v>
          </cell>
          <cell r="BB280">
            <v>309</v>
          </cell>
          <cell r="BD280">
            <v>1</v>
          </cell>
          <cell r="BE280">
            <v>0</v>
          </cell>
          <cell r="BF280">
            <v>0</v>
          </cell>
          <cell r="BG280">
            <v>0</v>
          </cell>
          <cell r="BH280">
            <v>0</v>
          </cell>
          <cell r="BI280">
            <v>0</v>
          </cell>
          <cell r="BJ280">
            <v>0</v>
          </cell>
          <cell r="BK280">
            <v>0</v>
          </cell>
          <cell r="BL280">
            <v>0</v>
          </cell>
          <cell r="BM280">
            <v>2</v>
          </cell>
          <cell r="BN280">
            <v>14</v>
          </cell>
          <cell r="BO280">
            <v>0</v>
          </cell>
          <cell r="BP280">
            <v>0</v>
          </cell>
          <cell r="BQ280">
            <v>0</v>
          </cell>
          <cell r="BR280">
            <v>0</v>
          </cell>
          <cell r="BS280">
            <v>0</v>
          </cell>
          <cell r="BT280">
            <v>0</v>
          </cell>
          <cell r="BU280">
            <v>0</v>
          </cell>
          <cell r="BV280">
            <v>0</v>
          </cell>
          <cell r="BW280">
            <v>0</v>
          </cell>
          <cell r="BX280">
            <v>75</v>
          </cell>
          <cell r="BY280">
            <v>0</v>
          </cell>
          <cell r="BZ280">
            <v>0</v>
          </cell>
          <cell r="CA280">
            <v>75</v>
          </cell>
          <cell r="CB280">
            <v>0</v>
          </cell>
          <cell r="CC280">
            <v>0</v>
          </cell>
          <cell r="CD280">
            <v>167</v>
          </cell>
          <cell r="CF280">
            <v>0</v>
          </cell>
          <cell r="CG280">
            <v>0</v>
          </cell>
          <cell r="CH280">
            <v>0</v>
          </cell>
          <cell r="CI280">
            <v>0</v>
          </cell>
          <cell r="CJ280">
            <v>0</v>
          </cell>
          <cell r="CK280">
            <v>0</v>
          </cell>
          <cell r="CL280">
            <v>0</v>
          </cell>
          <cell r="CN280">
            <v>0</v>
          </cell>
          <cell r="CP280">
            <v>0</v>
          </cell>
          <cell r="CR280">
            <v>0</v>
          </cell>
          <cell r="CS280">
            <v>0</v>
          </cell>
          <cell r="CT280">
            <v>2</v>
          </cell>
          <cell r="CU280">
            <v>0</v>
          </cell>
          <cell r="CV280">
            <v>0</v>
          </cell>
          <cell r="CW280">
            <v>0</v>
          </cell>
          <cell r="CX280">
            <v>0</v>
          </cell>
          <cell r="CY280">
            <v>0</v>
          </cell>
          <cell r="CZ280">
            <v>0</v>
          </cell>
          <cell r="DA280">
            <v>0</v>
          </cell>
          <cell r="DB280">
            <v>0</v>
          </cell>
          <cell r="DC280">
            <v>2</v>
          </cell>
          <cell r="DE280">
            <v>313</v>
          </cell>
          <cell r="DG280">
            <v>903</v>
          </cell>
          <cell r="DI280">
            <v>0</v>
          </cell>
          <cell r="DJ280">
            <v>0</v>
          </cell>
          <cell r="DK280">
            <v>0</v>
          </cell>
          <cell r="DL280">
            <v>0</v>
          </cell>
          <cell r="DM280">
            <v>0</v>
          </cell>
          <cell r="DN280">
            <v>0</v>
          </cell>
          <cell r="DO280">
            <v>0</v>
          </cell>
          <cell r="DP280">
            <v>0</v>
          </cell>
          <cell r="DQ280">
            <v>0</v>
          </cell>
          <cell r="DR280">
            <v>0</v>
          </cell>
          <cell r="DS280">
            <v>0</v>
          </cell>
          <cell r="DT280">
            <v>0</v>
          </cell>
          <cell r="DU280">
            <v>0</v>
          </cell>
          <cell r="DV280">
            <v>0</v>
          </cell>
          <cell r="DW280">
            <v>0</v>
          </cell>
          <cell r="DX280">
            <v>0</v>
          </cell>
          <cell r="DY280">
            <v>0</v>
          </cell>
          <cell r="DZ280">
            <v>0</v>
          </cell>
          <cell r="EA280">
            <v>0</v>
          </cell>
          <cell r="EB280">
            <v>0</v>
          </cell>
          <cell r="EC280">
            <v>0</v>
          </cell>
          <cell r="ED280">
            <v>0</v>
          </cell>
          <cell r="EE280">
            <v>0</v>
          </cell>
          <cell r="EF280">
            <v>0</v>
          </cell>
          <cell r="EG280">
            <v>0</v>
          </cell>
          <cell r="EH280">
            <v>0</v>
          </cell>
          <cell r="EI280">
            <v>0</v>
          </cell>
          <cell r="EJ280">
            <v>0</v>
          </cell>
          <cell r="EK280">
            <v>0</v>
          </cell>
          <cell r="EL280">
            <v>0</v>
          </cell>
          <cell r="EM280">
            <v>0</v>
          </cell>
          <cell r="EN280">
            <v>0</v>
          </cell>
          <cell r="EO280">
            <v>0</v>
          </cell>
          <cell r="EP280">
            <v>0</v>
          </cell>
          <cell r="EQ280">
            <v>0</v>
          </cell>
          <cell r="ER280">
            <v>0</v>
          </cell>
          <cell r="ES280">
            <v>0</v>
          </cell>
          <cell r="ET280">
            <v>0</v>
          </cell>
          <cell r="EU280">
            <v>0</v>
          </cell>
          <cell r="EV280">
            <v>0</v>
          </cell>
          <cell r="EW280">
            <v>0</v>
          </cell>
          <cell r="EX280">
            <v>0</v>
          </cell>
          <cell r="EY280">
            <v>0</v>
          </cell>
          <cell r="EZ280">
            <v>0</v>
          </cell>
          <cell r="FA280">
            <v>0</v>
          </cell>
          <cell r="FB280">
            <v>0</v>
          </cell>
          <cell r="FC280">
            <v>0</v>
          </cell>
          <cell r="FD280">
            <v>0</v>
          </cell>
          <cell r="FE280">
            <v>0</v>
          </cell>
          <cell r="FF280">
            <v>0</v>
          </cell>
          <cell r="FG280">
            <v>1456</v>
          </cell>
          <cell r="FH280">
            <v>1615</v>
          </cell>
          <cell r="FJ280">
            <v>0</v>
          </cell>
          <cell r="FL280">
            <v>0</v>
          </cell>
          <cell r="FM280">
            <v>0</v>
          </cell>
          <cell r="FN280">
            <v>0</v>
          </cell>
          <cell r="FO280">
            <v>0</v>
          </cell>
          <cell r="FQ280">
            <v>0</v>
          </cell>
          <cell r="FR280">
            <v>831</v>
          </cell>
          <cell r="FS280">
            <v>0</v>
          </cell>
          <cell r="FT280">
            <v>1372</v>
          </cell>
          <cell r="FU280">
            <v>2932</v>
          </cell>
          <cell r="FV280">
            <v>5247</v>
          </cell>
          <cell r="FW280">
            <v>1482</v>
          </cell>
          <cell r="FX280">
            <v>0</v>
          </cell>
          <cell r="FY280">
            <v>0</v>
          </cell>
          <cell r="FZ280">
            <v>3801</v>
          </cell>
          <cell r="GA280">
            <v>149</v>
          </cell>
          <cell r="GB280">
            <v>-144</v>
          </cell>
          <cell r="GC280">
            <v>50</v>
          </cell>
          <cell r="GD280">
            <v>-64</v>
          </cell>
          <cell r="GE280">
            <v>163</v>
          </cell>
          <cell r="GF280">
            <v>472</v>
          </cell>
          <cell r="GG280">
            <v>1093</v>
          </cell>
          <cell r="GH280">
            <v>-1381</v>
          </cell>
          <cell r="GI280">
            <v>16003</v>
          </cell>
        </row>
        <row r="281">
          <cell r="B281" t="str">
            <v>Stratford-on-Avon</v>
          </cell>
          <cell r="C281" t="str">
            <v>WM</v>
          </cell>
          <cell r="D281" t="str">
            <v>SD</v>
          </cell>
          <cell r="E281">
            <v>0</v>
          </cell>
          <cell r="F281">
            <v>0</v>
          </cell>
          <cell r="G281">
            <v>0</v>
          </cell>
          <cell r="H281">
            <v>0</v>
          </cell>
          <cell r="I281">
            <v>0</v>
          </cell>
          <cell r="J281">
            <v>0</v>
          </cell>
          <cell r="L281">
            <v>0</v>
          </cell>
          <cell r="M281">
            <v>0</v>
          </cell>
          <cell r="N281">
            <v>0</v>
          </cell>
          <cell r="O281">
            <v>0</v>
          </cell>
          <cell r="P281">
            <v>0</v>
          </cell>
          <cell r="Q281">
            <v>0</v>
          </cell>
          <cell r="R281">
            <v>0</v>
          </cell>
          <cell r="S281">
            <v>0</v>
          </cell>
          <cell r="T281">
            <v>0</v>
          </cell>
          <cell r="U281">
            <v>429</v>
          </cell>
          <cell r="V281">
            <v>0</v>
          </cell>
          <cell r="W281">
            <v>0</v>
          </cell>
          <cell r="X281">
            <v>0</v>
          </cell>
          <cell r="Y281">
            <v>0</v>
          </cell>
          <cell r="Z281">
            <v>429</v>
          </cell>
          <cell r="AB281">
            <v>0</v>
          </cell>
          <cell r="AC281">
            <v>0</v>
          </cell>
          <cell r="AD281">
            <v>0</v>
          </cell>
          <cell r="AE281">
            <v>0</v>
          </cell>
          <cell r="AF281">
            <v>0</v>
          </cell>
          <cell r="AG281">
            <v>0</v>
          </cell>
          <cell r="AH281">
            <v>0</v>
          </cell>
          <cell r="AI281">
            <v>0</v>
          </cell>
          <cell r="AJ281">
            <v>0</v>
          </cell>
          <cell r="AK281">
            <v>0</v>
          </cell>
          <cell r="AL281">
            <v>0</v>
          </cell>
          <cell r="AN281">
            <v>1030</v>
          </cell>
          <cell r="AO281">
            <v>0</v>
          </cell>
          <cell r="AP281">
            <v>0</v>
          </cell>
          <cell r="AQ281">
            <v>0</v>
          </cell>
          <cell r="AR281">
            <v>285</v>
          </cell>
          <cell r="AS281">
            <v>0</v>
          </cell>
          <cell r="AT281">
            <v>0</v>
          </cell>
          <cell r="AU281">
            <v>1315</v>
          </cell>
          <cell r="AW281">
            <v>0</v>
          </cell>
          <cell r="AX281">
            <v>477</v>
          </cell>
          <cell r="AY281">
            <v>698</v>
          </cell>
          <cell r="AZ281">
            <v>0</v>
          </cell>
          <cell r="BA281">
            <v>0</v>
          </cell>
          <cell r="BB281">
            <v>1175</v>
          </cell>
          <cell r="BD281">
            <v>0</v>
          </cell>
          <cell r="BE281">
            <v>0</v>
          </cell>
          <cell r="BF281">
            <v>0</v>
          </cell>
          <cell r="BG281">
            <v>0</v>
          </cell>
          <cell r="BH281">
            <v>0</v>
          </cell>
          <cell r="BI281">
            <v>0</v>
          </cell>
          <cell r="BJ281">
            <v>0</v>
          </cell>
          <cell r="BK281">
            <v>0</v>
          </cell>
          <cell r="BL281">
            <v>0</v>
          </cell>
          <cell r="BM281">
            <v>81</v>
          </cell>
          <cell r="BN281">
            <v>0</v>
          </cell>
          <cell r="BO281">
            <v>0</v>
          </cell>
          <cell r="BP281">
            <v>0</v>
          </cell>
          <cell r="BQ281">
            <v>0</v>
          </cell>
          <cell r="BR281">
            <v>112</v>
          </cell>
          <cell r="BS281">
            <v>0</v>
          </cell>
          <cell r="BT281">
            <v>50</v>
          </cell>
          <cell r="BU281">
            <v>0</v>
          </cell>
          <cell r="BV281">
            <v>0</v>
          </cell>
          <cell r="BW281">
            <v>0</v>
          </cell>
          <cell r="BX281">
            <v>0</v>
          </cell>
          <cell r="BY281">
            <v>0</v>
          </cell>
          <cell r="BZ281">
            <v>0</v>
          </cell>
          <cell r="CA281">
            <v>441</v>
          </cell>
          <cell r="CB281">
            <v>0</v>
          </cell>
          <cell r="CC281">
            <v>0</v>
          </cell>
          <cell r="CD281">
            <v>684</v>
          </cell>
          <cell r="CF281">
            <v>0</v>
          </cell>
          <cell r="CG281">
            <v>0</v>
          </cell>
          <cell r="CH281">
            <v>0</v>
          </cell>
          <cell r="CI281">
            <v>0</v>
          </cell>
          <cell r="CJ281">
            <v>213</v>
          </cell>
          <cell r="CK281">
            <v>0</v>
          </cell>
          <cell r="CL281">
            <v>213</v>
          </cell>
          <cell r="CN281">
            <v>0</v>
          </cell>
          <cell r="CP281">
            <v>0</v>
          </cell>
          <cell r="CR281">
            <v>0</v>
          </cell>
          <cell r="CS281">
            <v>0</v>
          </cell>
          <cell r="CT281">
            <v>0</v>
          </cell>
          <cell r="CU281">
            <v>0</v>
          </cell>
          <cell r="CV281">
            <v>0</v>
          </cell>
          <cell r="CW281">
            <v>0</v>
          </cell>
          <cell r="CX281">
            <v>0</v>
          </cell>
          <cell r="CY281">
            <v>0</v>
          </cell>
          <cell r="CZ281">
            <v>0</v>
          </cell>
          <cell r="DA281">
            <v>0</v>
          </cell>
          <cell r="DB281">
            <v>0</v>
          </cell>
          <cell r="DC281">
            <v>0</v>
          </cell>
          <cell r="DE281">
            <v>0</v>
          </cell>
          <cell r="DG281">
            <v>3816</v>
          </cell>
          <cell r="DI281">
            <v>0</v>
          </cell>
          <cell r="DJ281">
            <v>0</v>
          </cell>
          <cell r="DK281">
            <v>0</v>
          </cell>
          <cell r="DL281">
            <v>0</v>
          </cell>
          <cell r="DM281">
            <v>0</v>
          </cell>
          <cell r="DN281">
            <v>0</v>
          </cell>
          <cell r="DO281">
            <v>0</v>
          </cell>
          <cell r="DP281">
            <v>0</v>
          </cell>
          <cell r="DQ281">
            <v>0</v>
          </cell>
          <cell r="DR281">
            <v>0</v>
          </cell>
          <cell r="DS281">
            <v>0</v>
          </cell>
          <cell r="DT281">
            <v>0</v>
          </cell>
          <cell r="DU281">
            <v>0</v>
          </cell>
          <cell r="DV281">
            <v>0</v>
          </cell>
          <cell r="DW281">
            <v>0</v>
          </cell>
          <cell r="DX281">
            <v>0</v>
          </cell>
          <cell r="DY281">
            <v>0</v>
          </cell>
          <cell r="DZ281">
            <v>0</v>
          </cell>
          <cell r="EA281">
            <v>0</v>
          </cell>
          <cell r="EB281">
            <v>0</v>
          </cell>
          <cell r="EC281">
            <v>0</v>
          </cell>
          <cell r="ED281">
            <v>0</v>
          </cell>
          <cell r="EE281">
            <v>0</v>
          </cell>
          <cell r="EF281">
            <v>0</v>
          </cell>
          <cell r="EG281">
            <v>0</v>
          </cell>
          <cell r="EH281">
            <v>0</v>
          </cell>
          <cell r="EI281">
            <v>0</v>
          </cell>
          <cell r="EJ281">
            <v>0</v>
          </cell>
          <cell r="EK281">
            <v>0</v>
          </cell>
          <cell r="EL281">
            <v>0</v>
          </cell>
          <cell r="EM281">
            <v>0</v>
          </cell>
          <cell r="EN281">
            <v>0</v>
          </cell>
          <cell r="EO281">
            <v>0</v>
          </cell>
          <cell r="EP281">
            <v>0</v>
          </cell>
          <cell r="EQ281">
            <v>0</v>
          </cell>
          <cell r="ER281">
            <v>0</v>
          </cell>
          <cell r="ES281">
            <v>0</v>
          </cell>
          <cell r="ET281">
            <v>0</v>
          </cell>
          <cell r="EU281">
            <v>0</v>
          </cell>
          <cell r="EV281">
            <v>0</v>
          </cell>
          <cell r="EW281">
            <v>0</v>
          </cell>
          <cell r="EX281">
            <v>0</v>
          </cell>
          <cell r="EY281">
            <v>0</v>
          </cell>
          <cell r="EZ281">
            <v>0</v>
          </cell>
          <cell r="FA281">
            <v>0</v>
          </cell>
          <cell r="FB281">
            <v>0</v>
          </cell>
          <cell r="FC281">
            <v>0</v>
          </cell>
          <cell r="FD281">
            <v>0</v>
          </cell>
          <cell r="FE281">
            <v>0</v>
          </cell>
          <cell r="FF281">
            <v>0</v>
          </cell>
          <cell r="FG281">
            <v>99</v>
          </cell>
          <cell r="FH281">
            <v>1923</v>
          </cell>
          <cell r="FJ281">
            <v>0</v>
          </cell>
          <cell r="FL281">
            <v>0</v>
          </cell>
          <cell r="FM281">
            <v>0</v>
          </cell>
          <cell r="FN281">
            <v>0</v>
          </cell>
          <cell r="FO281">
            <v>0</v>
          </cell>
          <cell r="FQ281">
            <v>0</v>
          </cell>
          <cell r="FR281">
            <v>669</v>
          </cell>
          <cell r="FS281">
            <v>0</v>
          </cell>
          <cell r="FT281">
            <v>1995</v>
          </cell>
          <cell r="FU281">
            <v>1554</v>
          </cell>
          <cell r="FV281">
            <v>6102</v>
          </cell>
          <cell r="FW281">
            <v>2562</v>
          </cell>
          <cell r="FX281">
            <v>0</v>
          </cell>
          <cell r="FY281">
            <v>0</v>
          </cell>
          <cell r="FZ281">
            <v>3872</v>
          </cell>
          <cell r="GA281">
            <v>211</v>
          </cell>
          <cell r="GB281">
            <v>0</v>
          </cell>
          <cell r="GC281">
            <v>0</v>
          </cell>
          <cell r="GD281">
            <v>0</v>
          </cell>
          <cell r="GE281">
            <v>0</v>
          </cell>
          <cell r="GF281">
            <v>1</v>
          </cell>
          <cell r="GG281">
            <v>714</v>
          </cell>
          <cell r="GH281">
            <v>-863</v>
          </cell>
          <cell r="GI281">
            <v>16817</v>
          </cell>
        </row>
        <row r="282">
          <cell r="B282" t="str">
            <v>Warwick</v>
          </cell>
          <cell r="C282" t="str">
            <v>WM</v>
          </cell>
          <cell r="D282" t="str">
            <v>SD</v>
          </cell>
          <cell r="E282">
            <v>0</v>
          </cell>
          <cell r="F282">
            <v>0</v>
          </cell>
          <cell r="G282">
            <v>0</v>
          </cell>
          <cell r="H282">
            <v>0</v>
          </cell>
          <cell r="I282">
            <v>0</v>
          </cell>
          <cell r="J282">
            <v>0</v>
          </cell>
          <cell r="L282">
            <v>0</v>
          </cell>
          <cell r="M282">
            <v>0</v>
          </cell>
          <cell r="N282">
            <v>0</v>
          </cell>
          <cell r="O282">
            <v>18</v>
          </cell>
          <cell r="P282">
            <v>0</v>
          </cell>
          <cell r="Q282">
            <v>2</v>
          </cell>
          <cell r="R282">
            <v>0</v>
          </cell>
          <cell r="S282">
            <v>0</v>
          </cell>
          <cell r="T282">
            <v>0</v>
          </cell>
          <cell r="U282">
            <v>558</v>
          </cell>
          <cell r="V282">
            <v>34</v>
          </cell>
          <cell r="W282">
            <v>0</v>
          </cell>
          <cell r="X282">
            <v>0</v>
          </cell>
          <cell r="Y282">
            <v>0</v>
          </cell>
          <cell r="Z282">
            <v>612</v>
          </cell>
          <cell r="AB282">
            <v>0</v>
          </cell>
          <cell r="AC282">
            <v>0</v>
          </cell>
          <cell r="AD282">
            <v>0</v>
          </cell>
          <cell r="AE282">
            <v>0</v>
          </cell>
          <cell r="AF282">
            <v>0</v>
          </cell>
          <cell r="AG282">
            <v>0</v>
          </cell>
          <cell r="AH282">
            <v>0</v>
          </cell>
          <cell r="AI282">
            <v>0</v>
          </cell>
          <cell r="AJ282">
            <v>0</v>
          </cell>
          <cell r="AK282">
            <v>0</v>
          </cell>
          <cell r="AL282">
            <v>0</v>
          </cell>
          <cell r="AN282">
            <v>-176</v>
          </cell>
          <cell r="AO282">
            <v>11</v>
          </cell>
          <cell r="AP282">
            <v>0</v>
          </cell>
          <cell r="AQ282">
            <v>12</v>
          </cell>
          <cell r="AR282">
            <v>44</v>
          </cell>
          <cell r="AS282">
            <v>0</v>
          </cell>
          <cell r="AT282">
            <v>0</v>
          </cell>
          <cell r="AU282">
            <v>-109</v>
          </cell>
          <cell r="AW282">
            <v>260</v>
          </cell>
          <cell r="AX282">
            <v>649</v>
          </cell>
          <cell r="AY282">
            <v>284</v>
          </cell>
          <cell r="AZ282">
            <v>7</v>
          </cell>
          <cell r="BA282">
            <v>0</v>
          </cell>
          <cell r="BB282">
            <v>1200</v>
          </cell>
          <cell r="BD282">
            <v>131</v>
          </cell>
          <cell r="BE282">
            <v>0</v>
          </cell>
          <cell r="BF282">
            <v>0</v>
          </cell>
          <cell r="BG282">
            <v>8</v>
          </cell>
          <cell r="BH282">
            <v>19</v>
          </cell>
          <cell r="BI282">
            <v>6</v>
          </cell>
          <cell r="BJ282">
            <v>4</v>
          </cell>
          <cell r="BK282">
            <v>0</v>
          </cell>
          <cell r="BL282">
            <v>0</v>
          </cell>
          <cell r="BM282">
            <v>48</v>
          </cell>
          <cell r="BN282">
            <v>2</v>
          </cell>
          <cell r="BO282">
            <v>6</v>
          </cell>
          <cell r="BP282">
            <v>8</v>
          </cell>
          <cell r="BQ282">
            <v>1</v>
          </cell>
          <cell r="BR282">
            <v>46</v>
          </cell>
          <cell r="BS282">
            <v>23</v>
          </cell>
          <cell r="BT282">
            <v>0</v>
          </cell>
          <cell r="BU282">
            <v>0</v>
          </cell>
          <cell r="BV282">
            <v>0</v>
          </cell>
          <cell r="BW282">
            <v>31</v>
          </cell>
          <cell r="BX282">
            <v>70</v>
          </cell>
          <cell r="BY282">
            <v>0</v>
          </cell>
          <cell r="BZ282">
            <v>0</v>
          </cell>
          <cell r="CA282">
            <v>80</v>
          </cell>
          <cell r="CB282">
            <v>0</v>
          </cell>
          <cell r="CC282">
            <v>0</v>
          </cell>
          <cell r="CD282">
            <v>483</v>
          </cell>
          <cell r="CF282">
            <v>13</v>
          </cell>
          <cell r="CG282">
            <v>31</v>
          </cell>
          <cell r="CH282">
            <v>13</v>
          </cell>
          <cell r="CI282">
            <v>1</v>
          </cell>
          <cell r="CJ282">
            <v>37</v>
          </cell>
          <cell r="CK282">
            <v>11</v>
          </cell>
          <cell r="CL282">
            <v>106</v>
          </cell>
          <cell r="CN282">
            <v>0</v>
          </cell>
          <cell r="CP282">
            <v>0</v>
          </cell>
          <cell r="CR282">
            <v>0</v>
          </cell>
          <cell r="CS282">
            <v>0</v>
          </cell>
          <cell r="CT282">
            <v>47</v>
          </cell>
          <cell r="CU282">
            <v>0</v>
          </cell>
          <cell r="CV282">
            <v>12</v>
          </cell>
          <cell r="CW282">
            <v>12</v>
          </cell>
          <cell r="CX282">
            <v>1</v>
          </cell>
          <cell r="CY282">
            <v>14</v>
          </cell>
          <cell r="CZ282">
            <v>0</v>
          </cell>
          <cell r="DA282">
            <v>23</v>
          </cell>
          <cell r="DB282">
            <v>0</v>
          </cell>
          <cell r="DC282">
            <v>109</v>
          </cell>
          <cell r="DE282">
            <v>0</v>
          </cell>
          <cell r="DG282">
            <v>2401</v>
          </cell>
          <cell r="DI282">
            <v>0</v>
          </cell>
          <cell r="DJ282">
            <v>0</v>
          </cell>
          <cell r="DK282">
            <v>0</v>
          </cell>
          <cell r="DL282">
            <v>0</v>
          </cell>
          <cell r="DM282">
            <v>0</v>
          </cell>
          <cell r="DN282">
            <v>0</v>
          </cell>
          <cell r="DO282">
            <v>0</v>
          </cell>
          <cell r="DP282">
            <v>0</v>
          </cell>
          <cell r="DQ282">
            <v>0</v>
          </cell>
          <cell r="DR282">
            <v>0</v>
          </cell>
          <cell r="DS282">
            <v>0</v>
          </cell>
          <cell r="DT282">
            <v>0</v>
          </cell>
          <cell r="DU282">
            <v>0</v>
          </cell>
          <cell r="DV282">
            <v>0</v>
          </cell>
          <cell r="DW282">
            <v>0</v>
          </cell>
          <cell r="DX282">
            <v>0</v>
          </cell>
          <cell r="DY282">
            <v>0</v>
          </cell>
          <cell r="DZ282">
            <v>0</v>
          </cell>
          <cell r="EA282">
            <v>0</v>
          </cell>
          <cell r="EB282">
            <v>0</v>
          </cell>
          <cell r="EC282">
            <v>0</v>
          </cell>
          <cell r="ED282">
            <v>0</v>
          </cell>
          <cell r="EE282">
            <v>0</v>
          </cell>
          <cell r="EF282">
            <v>0</v>
          </cell>
          <cell r="EG282">
            <v>0</v>
          </cell>
          <cell r="EH282">
            <v>0</v>
          </cell>
          <cell r="EI282">
            <v>0</v>
          </cell>
          <cell r="EJ282">
            <v>0</v>
          </cell>
          <cell r="EK282">
            <v>0</v>
          </cell>
          <cell r="EL282">
            <v>0</v>
          </cell>
          <cell r="EM282">
            <v>0</v>
          </cell>
          <cell r="EN282">
            <v>0</v>
          </cell>
          <cell r="EO282">
            <v>0</v>
          </cell>
          <cell r="EP282">
            <v>0</v>
          </cell>
          <cell r="EQ282">
            <v>0</v>
          </cell>
          <cell r="ER282">
            <v>0</v>
          </cell>
          <cell r="ES282">
            <v>0</v>
          </cell>
          <cell r="ET282">
            <v>0</v>
          </cell>
          <cell r="EU282">
            <v>0</v>
          </cell>
          <cell r="EV282">
            <v>0</v>
          </cell>
          <cell r="EW282">
            <v>0</v>
          </cell>
          <cell r="EX282">
            <v>0</v>
          </cell>
          <cell r="EY282">
            <v>0</v>
          </cell>
          <cell r="EZ282">
            <v>0</v>
          </cell>
          <cell r="FA282">
            <v>0</v>
          </cell>
          <cell r="FB282">
            <v>0</v>
          </cell>
          <cell r="FC282">
            <v>0</v>
          </cell>
          <cell r="FD282">
            <v>0</v>
          </cell>
          <cell r="FE282">
            <v>0</v>
          </cell>
          <cell r="FF282">
            <v>0</v>
          </cell>
          <cell r="FG282">
            <v>5937</v>
          </cell>
          <cell r="FH282">
            <v>2415</v>
          </cell>
          <cell r="FJ282">
            <v>0</v>
          </cell>
          <cell r="FL282">
            <v>0</v>
          </cell>
          <cell r="FM282">
            <v>0</v>
          </cell>
          <cell r="FN282">
            <v>0</v>
          </cell>
          <cell r="FO282">
            <v>0</v>
          </cell>
          <cell r="FQ282">
            <v>0</v>
          </cell>
          <cell r="FR282">
            <v>757</v>
          </cell>
          <cell r="FS282">
            <v>0</v>
          </cell>
          <cell r="FT282">
            <v>2143</v>
          </cell>
          <cell r="FU282">
            <v>5256</v>
          </cell>
          <cell r="FV282">
            <v>6056</v>
          </cell>
          <cell r="FW282">
            <v>3113</v>
          </cell>
          <cell r="FX282">
            <v>0</v>
          </cell>
          <cell r="FY282">
            <v>0</v>
          </cell>
          <cell r="FZ282">
            <v>4095</v>
          </cell>
          <cell r="GA282">
            <v>343</v>
          </cell>
          <cell r="GB282">
            <v>0</v>
          </cell>
          <cell r="GC282">
            <v>0</v>
          </cell>
          <cell r="GD282">
            <v>0</v>
          </cell>
          <cell r="GE282">
            <v>0</v>
          </cell>
          <cell r="GF282">
            <v>24</v>
          </cell>
          <cell r="GG282">
            <v>1112</v>
          </cell>
          <cell r="GH282">
            <v>-1524</v>
          </cell>
          <cell r="GI282">
            <v>21375</v>
          </cell>
        </row>
        <row r="283">
          <cell r="B283" t="str">
            <v>West Sussex</v>
          </cell>
          <cell r="C283" t="str">
            <v>SE</v>
          </cell>
          <cell r="D283" t="str">
            <v>SC</v>
          </cell>
          <cell r="E283">
            <v>342</v>
          </cell>
          <cell r="F283">
            <v>16159</v>
          </cell>
          <cell r="G283">
            <v>14965</v>
          </cell>
          <cell r="H283">
            <v>1026</v>
          </cell>
          <cell r="I283">
            <v>387</v>
          </cell>
          <cell r="J283">
            <v>32879</v>
          </cell>
          <cell r="L283">
            <v>0</v>
          </cell>
          <cell r="M283">
            <v>14644</v>
          </cell>
          <cell r="N283">
            <v>0</v>
          </cell>
          <cell r="O283">
            <v>0</v>
          </cell>
          <cell r="P283">
            <v>0</v>
          </cell>
          <cell r="Q283">
            <v>0</v>
          </cell>
          <cell r="R283">
            <v>0</v>
          </cell>
          <cell r="S283">
            <v>0</v>
          </cell>
          <cell r="T283">
            <v>0</v>
          </cell>
          <cell r="U283">
            <v>0</v>
          </cell>
          <cell r="V283">
            <v>0</v>
          </cell>
          <cell r="W283">
            <v>0</v>
          </cell>
          <cell r="X283">
            <v>0</v>
          </cell>
          <cell r="Y283">
            <v>0</v>
          </cell>
          <cell r="Z283">
            <v>14644</v>
          </cell>
          <cell r="AB283">
            <v>0</v>
          </cell>
          <cell r="AC283">
            <v>1</v>
          </cell>
          <cell r="AD283">
            <v>266</v>
          </cell>
          <cell r="AE283">
            <v>0</v>
          </cell>
          <cell r="AF283">
            <v>0</v>
          </cell>
          <cell r="AG283">
            <v>1499</v>
          </cell>
          <cell r="AH283">
            <v>6</v>
          </cell>
          <cell r="AI283">
            <v>22</v>
          </cell>
          <cell r="AJ283">
            <v>0</v>
          </cell>
          <cell r="AK283">
            <v>571</v>
          </cell>
          <cell r="AL283">
            <v>2365</v>
          </cell>
          <cell r="AN283">
            <v>0</v>
          </cell>
          <cell r="AO283">
            <v>0</v>
          </cell>
          <cell r="AP283">
            <v>0</v>
          </cell>
          <cell r="AQ283">
            <v>0</v>
          </cell>
          <cell r="AR283">
            <v>82</v>
          </cell>
          <cell r="AS283">
            <v>0</v>
          </cell>
          <cell r="AT283">
            <v>0</v>
          </cell>
          <cell r="AU283">
            <v>82</v>
          </cell>
          <cell r="AW283">
            <v>83</v>
          </cell>
          <cell r="AX283">
            <v>0</v>
          </cell>
          <cell r="AY283">
            <v>79</v>
          </cell>
          <cell r="AZ283">
            <v>0</v>
          </cell>
          <cell r="BA283">
            <v>774</v>
          </cell>
          <cell r="BB283">
            <v>936</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4</v>
          </cell>
          <cell r="BW283">
            <v>0</v>
          </cell>
          <cell r="BX283">
            <v>0</v>
          </cell>
          <cell r="BY283">
            <v>173</v>
          </cell>
          <cell r="BZ283">
            <v>0</v>
          </cell>
          <cell r="CA283">
            <v>0</v>
          </cell>
          <cell r="CB283">
            <v>0</v>
          </cell>
          <cell r="CC283">
            <v>0</v>
          </cell>
          <cell r="CD283">
            <v>177</v>
          </cell>
          <cell r="CF283">
            <v>0</v>
          </cell>
          <cell r="CG283">
            <v>0</v>
          </cell>
          <cell r="CH283">
            <v>0</v>
          </cell>
          <cell r="CI283">
            <v>0</v>
          </cell>
          <cell r="CJ283">
            <v>0</v>
          </cell>
          <cell r="CK283">
            <v>14</v>
          </cell>
          <cell r="CL283">
            <v>14</v>
          </cell>
          <cell r="CN283">
            <v>0</v>
          </cell>
          <cell r="CP283">
            <v>1008</v>
          </cell>
          <cell r="CR283">
            <v>0</v>
          </cell>
          <cell r="CS283">
            <v>0</v>
          </cell>
          <cell r="CT283">
            <v>0</v>
          </cell>
          <cell r="CU283">
            <v>0</v>
          </cell>
          <cell r="CV283">
            <v>0</v>
          </cell>
          <cell r="CW283">
            <v>0</v>
          </cell>
          <cell r="CX283">
            <v>0</v>
          </cell>
          <cell r="CY283">
            <v>0</v>
          </cell>
          <cell r="CZ283">
            <v>0</v>
          </cell>
          <cell r="DA283">
            <v>0</v>
          </cell>
          <cell r="DB283">
            <v>0</v>
          </cell>
          <cell r="DC283">
            <v>0</v>
          </cell>
          <cell r="DE283">
            <v>3673</v>
          </cell>
          <cell r="DG283">
            <v>55778</v>
          </cell>
          <cell r="DI283">
            <v>0</v>
          </cell>
          <cell r="DJ283">
            <v>0</v>
          </cell>
          <cell r="DK283">
            <v>0</v>
          </cell>
          <cell r="DL283">
            <v>0</v>
          </cell>
          <cell r="DM283">
            <v>0</v>
          </cell>
          <cell r="DN283">
            <v>0</v>
          </cell>
          <cell r="DO283">
            <v>0</v>
          </cell>
          <cell r="DP283">
            <v>0</v>
          </cell>
          <cell r="DQ283">
            <v>0</v>
          </cell>
          <cell r="DR283">
            <v>0</v>
          </cell>
          <cell r="DS283">
            <v>0</v>
          </cell>
          <cell r="DT283">
            <v>0</v>
          </cell>
          <cell r="DU283">
            <v>0</v>
          </cell>
          <cell r="DV283">
            <v>0</v>
          </cell>
          <cell r="DW283">
            <v>0</v>
          </cell>
          <cell r="DX283">
            <v>0</v>
          </cell>
          <cell r="DY283">
            <v>0</v>
          </cell>
          <cell r="DZ283">
            <v>0</v>
          </cell>
          <cell r="EA283">
            <v>0</v>
          </cell>
          <cell r="EB283">
            <v>0</v>
          </cell>
          <cell r="EC283">
            <v>0</v>
          </cell>
          <cell r="ED283">
            <v>0</v>
          </cell>
          <cell r="EE283">
            <v>0</v>
          </cell>
          <cell r="EF283">
            <v>0</v>
          </cell>
          <cell r="EG283">
            <v>0</v>
          </cell>
          <cell r="EH283">
            <v>0</v>
          </cell>
          <cell r="EI283">
            <v>0</v>
          </cell>
          <cell r="EJ283">
            <v>0</v>
          </cell>
          <cell r="EK283">
            <v>0</v>
          </cell>
          <cell r="EL283">
            <v>0</v>
          </cell>
          <cell r="EM283">
            <v>0</v>
          </cell>
          <cell r="EN283">
            <v>0</v>
          </cell>
          <cell r="EO283">
            <v>0</v>
          </cell>
          <cell r="EP283">
            <v>0</v>
          </cell>
          <cell r="EQ283">
            <v>0</v>
          </cell>
          <cell r="ER283">
            <v>0</v>
          </cell>
          <cell r="ES283">
            <v>0</v>
          </cell>
          <cell r="ET283">
            <v>0</v>
          </cell>
          <cell r="EU283">
            <v>0</v>
          </cell>
          <cell r="EV283">
            <v>0</v>
          </cell>
          <cell r="EW283">
            <v>0</v>
          </cell>
          <cell r="EX283">
            <v>0</v>
          </cell>
          <cell r="EY283">
            <v>0</v>
          </cell>
          <cell r="EZ283">
            <v>0</v>
          </cell>
          <cell r="FA283">
            <v>0</v>
          </cell>
          <cell r="FB283">
            <v>0</v>
          </cell>
          <cell r="FC283">
            <v>0</v>
          </cell>
          <cell r="FD283">
            <v>0</v>
          </cell>
          <cell r="FE283">
            <v>0</v>
          </cell>
          <cell r="FF283">
            <v>23255</v>
          </cell>
          <cell r="FG283">
            <v>41867</v>
          </cell>
          <cell r="FH283">
            <v>16799</v>
          </cell>
          <cell r="FJ283">
            <v>0</v>
          </cell>
          <cell r="FL283">
            <v>0</v>
          </cell>
          <cell r="FM283">
            <v>0</v>
          </cell>
          <cell r="FN283">
            <v>0</v>
          </cell>
          <cell r="FO283">
            <v>0</v>
          </cell>
          <cell r="FQ283">
            <v>584740</v>
          </cell>
          <cell r="FR283">
            <v>49394</v>
          </cell>
          <cell r="FS283">
            <v>285608</v>
          </cell>
          <cell r="FT283">
            <v>275</v>
          </cell>
          <cell r="FU283">
            <v>12261</v>
          </cell>
          <cell r="FV283">
            <v>63384</v>
          </cell>
          <cell r="FW283">
            <v>3905</v>
          </cell>
          <cell r="FX283">
            <v>0</v>
          </cell>
          <cell r="FY283">
            <v>35520</v>
          </cell>
          <cell r="FZ283">
            <v>9739</v>
          </cell>
          <cell r="GA283">
            <v>0</v>
          </cell>
          <cell r="GB283">
            <v>2885</v>
          </cell>
          <cell r="GC283">
            <v>0</v>
          </cell>
          <cell r="GD283">
            <v>0</v>
          </cell>
          <cell r="GE283">
            <v>29238</v>
          </cell>
          <cell r="GF283">
            <v>0</v>
          </cell>
          <cell r="GG283">
            <v>33200</v>
          </cell>
          <cell r="GH283">
            <v>-21837</v>
          </cell>
          <cell r="GI283">
            <v>1088312</v>
          </cell>
        </row>
        <row r="284">
          <cell r="B284" t="str">
            <v>Adur</v>
          </cell>
          <cell r="C284" t="str">
            <v>SE</v>
          </cell>
          <cell r="D284" t="str">
            <v>SD</v>
          </cell>
          <cell r="E284">
            <v>0</v>
          </cell>
          <cell r="F284">
            <v>0</v>
          </cell>
          <cell r="G284">
            <v>0</v>
          </cell>
          <cell r="H284">
            <v>0</v>
          </cell>
          <cell r="I284">
            <v>0</v>
          </cell>
          <cell r="J284">
            <v>0</v>
          </cell>
          <cell r="L284">
            <v>0</v>
          </cell>
          <cell r="M284">
            <v>0</v>
          </cell>
          <cell r="N284">
            <v>0</v>
          </cell>
          <cell r="O284">
            <v>31</v>
          </cell>
          <cell r="P284">
            <v>0</v>
          </cell>
          <cell r="Q284">
            <v>0</v>
          </cell>
          <cell r="R284">
            <v>0</v>
          </cell>
          <cell r="S284">
            <v>0</v>
          </cell>
          <cell r="T284">
            <v>0</v>
          </cell>
          <cell r="U284">
            <v>4</v>
          </cell>
          <cell r="V284">
            <v>0</v>
          </cell>
          <cell r="W284">
            <v>0</v>
          </cell>
          <cell r="X284">
            <v>0</v>
          </cell>
          <cell r="Y284">
            <v>0</v>
          </cell>
          <cell r="Z284">
            <v>35</v>
          </cell>
          <cell r="AB284">
            <v>0</v>
          </cell>
          <cell r="AC284">
            <v>0</v>
          </cell>
          <cell r="AD284">
            <v>0</v>
          </cell>
          <cell r="AE284">
            <v>0</v>
          </cell>
          <cell r="AF284">
            <v>0</v>
          </cell>
          <cell r="AG284">
            <v>0</v>
          </cell>
          <cell r="AH284">
            <v>0</v>
          </cell>
          <cell r="AI284">
            <v>0</v>
          </cell>
          <cell r="AJ284">
            <v>0</v>
          </cell>
          <cell r="AK284">
            <v>0</v>
          </cell>
          <cell r="AL284">
            <v>0</v>
          </cell>
          <cell r="AN284">
            <v>5</v>
          </cell>
          <cell r="AO284">
            <v>0</v>
          </cell>
          <cell r="AP284">
            <v>0</v>
          </cell>
          <cell r="AQ284">
            <v>0</v>
          </cell>
          <cell r="AR284">
            <v>0</v>
          </cell>
          <cell r="AS284">
            <v>0</v>
          </cell>
          <cell r="AT284">
            <v>0</v>
          </cell>
          <cell r="AU284">
            <v>5</v>
          </cell>
          <cell r="AW284">
            <v>0</v>
          </cell>
          <cell r="AX284">
            <v>158</v>
          </cell>
          <cell r="AY284">
            <v>183</v>
          </cell>
          <cell r="AZ284">
            <v>0</v>
          </cell>
          <cell r="BA284">
            <v>0</v>
          </cell>
          <cell r="BB284">
            <v>341</v>
          </cell>
          <cell r="BD284">
            <v>5</v>
          </cell>
          <cell r="BE284">
            <v>0</v>
          </cell>
          <cell r="BF284">
            <v>0</v>
          </cell>
          <cell r="BG284">
            <v>0</v>
          </cell>
          <cell r="BH284">
            <v>3</v>
          </cell>
          <cell r="BI284">
            <v>0</v>
          </cell>
          <cell r="BJ284">
            <v>0</v>
          </cell>
          <cell r="BK284">
            <v>0</v>
          </cell>
          <cell r="BL284">
            <v>0</v>
          </cell>
          <cell r="BM284">
            <v>8</v>
          </cell>
          <cell r="BN284">
            <v>0</v>
          </cell>
          <cell r="BO284">
            <v>0</v>
          </cell>
          <cell r="BP284">
            <v>0</v>
          </cell>
          <cell r="BQ284">
            <v>0</v>
          </cell>
          <cell r="BR284">
            <v>0</v>
          </cell>
          <cell r="BS284">
            <v>0</v>
          </cell>
          <cell r="BT284">
            <v>0</v>
          </cell>
          <cell r="BU284">
            <v>8</v>
          </cell>
          <cell r="BV284">
            <v>0</v>
          </cell>
          <cell r="BW284">
            <v>104</v>
          </cell>
          <cell r="BX284">
            <v>152</v>
          </cell>
          <cell r="BY284">
            <v>0</v>
          </cell>
          <cell r="BZ284">
            <v>0</v>
          </cell>
          <cell r="CA284">
            <v>46</v>
          </cell>
          <cell r="CB284">
            <v>0</v>
          </cell>
          <cell r="CC284">
            <v>0</v>
          </cell>
          <cell r="CD284">
            <v>326</v>
          </cell>
          <cell r="CF284">
            <v>0</v>
          </cell>
          <cell r="CG284">
            <v>0</v>
          </cell>
          <cell r="CH284">
            <v>0</v>
          </cell>
          <cell r="CI284">
            <v>-3</v>
          </cell>
          <cell r="CJ284">
            <v>0</v>
          </cell>
          <cell r="CK284">
            <v>0</v>
          </cell>
          <cell r="CL284">
            <v>-3</v>
          </cell>
          <cell r="CN284">
            <v>0</v>
          </cell>
          <cell r="CP284">
            <v>0</v>
          </cell>
          <cell r="CR284">
            <v>0</v>
          </cell>
          <cell r="CS284">
            <v>0</v>
          </cell>
          <cell r="CT284">
            <v>271</v>
          </cell>
          <cell r="CU284">
            <v>0</v>
          </cell>
          <cell r="CV284">
            <v>0</v>
          </cell>
          <cell r="CW284">
            <v>0</v>
          </cell>
          <cell r="CX284">
            <v>0</v>
          </cell>
          <cell r="CY284">
            <v>0</v>
          </cell>
          <cell r="CZ284">
            <v>0</v>
          </cell>
          <cell r="DA284">
            <v>0</v>
          </cell>
          <cell r="DB284">
            <v>0</v>
          </cell>
          <cell r="DC284">
            <v>271</v>
          </cell>
          <cell r="DE284">
            <v>0</v>
          </cell>
          <cell r="DG284">
            <v>975</v>
          </cell>
          <cell r="DI284">
            <v>0</v>
          </cell>
          <cell r="DJ284">
            <v>0</v>
          </cell>
          <cell r="DK284">
            <v>0</v>
          </cell>
          <cell r="DL284">
            <v>0</v>
          </cell>
          <cell r="DM284">
            <v>0</v>
          </cell>
          <cell r="DN284">
            <v>0</v>
          </cell>
          <cell r="DO284">
            <v>0</v>
          </cell>
          <cell r="DP284">
            <v>0</v>
          </cell>
          <cell r="DQ284">
            <v>0</v>
          </cell>
          <cell r="DR284">
            <v>0</v>
          </cell>
          <cell r="DS284">
            <v>0</v>
          </cell>
          <cell r="DT284">
            <v>0</v>
          </cell>
          <cell r="DU284">
            <v>0</v>
          </cell>
          <cell r="DV284">
            <v>0</v>
          </cell>
          <cell r="DW284">
            <v>0</v>
          </cell>
          <cell r="DX284">
            <v>0</v>
          </cell>
          <cell r="DY284">
            <v>0</v>
          </cell>
          <cell r="DZ284">
            <v>0</v>
          </cell>
          <cell r="EA284">
            <v>0</v>
          </cell>
          <cell r="EB284">
            <v>0</v>
          </cell>
          <cell r="EC284">
            <v>0</v>
          </cell>
          <cell r="ED284">
            <v>0</v>
          </cell>
          <cell r="EE284">
            <v>0</v>
          </cell>
          <cell r="EF284">
            <v>0</v>
          </cell>
          <cell r="EG284">
            <v>0</v>
          </cell>
          <cell r="EH284">
            <v>0</v>
          </cell>
          <cell r="EI284">
            <v>0</v>
          </cell>
          <cell r="EJ284">
            <v>0</v>
          </cell>
          <cell r="EK284">
            <v>0</v>
          </cell>
          <cell r="EL284">
            <v>0</v>
          </cell>
          <cell r="EM284">
            <v>0</v>
          </cell>
          <cell r="EN284">
            <v>0</v>
          </cell>
          <cell r="EO284">
            <v>0</v>
          </cell>
          <cell r="EP284">
            <v>0</v>
          </cell>
          <cell r="EQ284">
            <v>0</v>
          </cell>
          <cell r="ER284">
            <v>0</v>
          </cell>
          <cell r="ES284">
            <v>0</v>
          </cell>
          <cell r="ET284">
            <v>0</v>
          </cell>
          <cell r="EU284">
            <v>0</v>
          </cell>
          <cell r="EV284">
            <v>0</v>
          </cell>
          <cell r="EW284">
            <v>0</v>
          </cell>
          <cell r="EX284">
            <v>0</v>
          </cell>
          <cell r="EY284">
            <v>0</v>
          </cell>
          <cell r="EZ284">
            <v>0</v>
          </cell>
          <cell r="FA284">
            <v>0</v>
          </cell>
          <cell r="FB284">
            <v>0</v>
          </cell>
          <cell r="FC284">
            <v>0</v>
          </cell>
          <cell r="FD284">
            <v>0</v>
          </cell>
          <cell r="FE284">
            <v>0</v>
          </cell>
          <cell r="FF284">
            <v>0</v>
          </cell>
          <cell r="FG284">
            <v>1499</v>
          </cell>
          <cell r="FH284">
            <v>1120</v>
          </cell>
          <cell r="FJ284">
            <v>0</v>
          </cell>
          <cell r="FL284">
            <v>0</v>
          </cell>
          <cell r="FM284">
            <v>0</v>
          </cell>
          <cell r="FN284">
            <v>0</v>
          </cell>
          <cell r="FO284">
            <v>0</v>
          </cell>
          <cell r="FQ284">
            <v>0</v>
          </cell>
          <cell r="FR284">
            <v>861</v>
          </cell>
          <cell r="FS284">
            <v>0</v>
          </cell>
          <cell r="FT284">
            <v>1383</v>
          </cell>
          <cell r="FU284">
            <v>1487</v>
          </cell>
          <cell r="FV284">
            <v>2929</v>
          </cell>
          <cell r="FW284">
            <v>1059</v>
          </cell>
          <cell r="FX284">
            <v>0</v>
          </cell>
          <cell r="FY284">
            <v>0</v>
          </cell>
          <cell r="FZ284">
            <v>2233</v>
          </cell>
          <cell r="GA284">
            <v>0</v>
          </cell>
          <cell r="GB284">
            <v>0</v>
          </cell>
          <cell r="GC284">
            <v>0</v>
          </cell>
          <cell r="GD284">
            <v>-283</v>
          </cell>
          <cell r="GE284">
            <v>627</v>
          </cell>
          <cell r="GF284">
            <v>1861</v>
          </cell>
          <cell r="GG284">
            <v>870</v>
          </cell>
          <cell r="GH284">
            <v>-410</v>
          </cell>
          <cell r="GI284">
            <v>12617</v>
          </cell>
        </row>
        <row r="285">
          <cell r="B285" t="str">
            <v>Arun</v>
          </cell>
          <cell r="C285" t="str">
            <v>SE</v>
          </cell>
          <cell r="D285" t="str">
            <v>SD</v>
          </cell>
          <cell r="E285">
            <v>0</v>
          </cell>
          <cell r="F285">
            <v>0</v>
          </cell>
          <cell r="G285">
            <v>0</v>
          </cell>
          <cell r="H285">
            <v>0</v>
          </cell>
          <cell r="I285">
            <v>0</v>
          </cell>
          <cell r="J285">
            <v>0</v>
          </cell>
          <cell r="L285">
            <v>0</v>
          </cell>
          <cell r="M285">
            <v>0</v>
          </cell>
          <cell r="N285">
            <v>0</v>
          </cell>
          <cell r="O285">
            <v>0</v>
          </cell>
          <cell r="P285">
            <v>0</v>
          </cell>
          <cell r="Q285">
            <v>0</v>
          </cell>
          <cell r="R285">
            <v>0</v>
          </cell>
          <cell r="S285">
            <v>0</v>
          </cell>
          <cell r="T285">
            <v>0</v>
          </cell>
          <cell r="U285">
            <v>49</v>
          </cell>
          <cell r="V285">
            <v>0</v>
          </cell>
          <cell r="W285">
            <v>0</v>
          </cell>
          <cell r="X285">
            <v>0</v>
          </cell>
          <cell r="Y285">
            <v>0</v>
          </cell>
          <cell r="Z285">
            <v>49</v>
          </cell>
          <cell r="AB285">
            <v>0</v>
          </cell>
          <cell r="AC285">
            <v>0</v>
          </cell>
          <cell r="AD285">
            <v>0</v>
          </cell>
          <cell r="AE285">
            <v>0</v>
          </cell>
          <cell r="AF285">
            <v>0</v>
          </cell>
          <cell r="AG285">
            <v>0</v>
          </cell>
          <cell r="AH285">
            <v>0</v>
          </cell>
          <cell r="AI285">
            <v>0</v>
          </cell>
          <cell r="AJ285">
            <v>0</v>
          </cell>
          <cell r="AK285">
            <v>0</v>
          </cell>
          <cell r="AL285">
            <v>0</v>
          </cell>
          <cell r="AN285">
            <v>410</v>
          </cell>
          <cell r="AO285">
            <v>0</v>
          </cell>
          <cell r="AP285">
            <v>0</v>
          </cell>
          <cell r="AQ285">
            <v>9</v>
          </cell>
          <cell r="AR285">
            <v>0</v>
          </cell>
          <cell r="AS285">
            <v>0</v>
          </cell>
          <cell r="AT285">
            <v>0</v>
          </cell>
          <cell r="AU285">
            <v>419</v>
          </cell>
          <cell r="AW285">
            <v>11</v>
          </cell>
          <cell r="AX285">
            <v>295</v>
          </cell>
          <cell r="AY285">
            <v>269</v>
          </cell>
          <cell r="AZ285">
            <v>80</v>
          </cell>
          <cell r="BA285">
            <v>0</v>
          </cell>
          <cell r="BB285">
            <v>655</v>
          </cell>
          <cell r="BD285">
            <v>14</v>
          </cell>
          <cell r="BE285">
            <v>0</v>
          </cell>
          <cell r="BF285">
            <v>0</v>
          </cell>
          <cell r="BG285">
            <v>0</v>
          </cell>
          <cell r="BH285">
            <v>3</v>
          </cell>
          <cell r="BI285">
            <v>0</v>
          </cell>
          <cell r="BJ285">
            <v>0</v>
          </cell>
          <cell r="BK285">
            <v>0</v>
          </cell>
          <cell r="BL285">
            <v>0</v>
          </cell>
          <cell r="BM285">
            <v>54</v>
          </cell>
          <cell r="BN285">
            <v>0</v>
          </cell>
          <cell r="BO285">
            <v>0</v>
          </cell>
          <cell r="BP285">
            <v>0</v>
          </cell>
          <cell r="BQ285">
            <v>0</v>
          </cell>
          <cell r="BR285">
            <v>0</v>
          </cell>
          <cell r="BS285">
            <v>0</v>
          </cell>
          <cell r="BT285">
            <v>5</v>
          </cell>
          <cell r="BU285">
            <v>120</v>
          </cell>
          <cell r="BV285">
            <v>0</v>
          </cell>
          <cell r="BW285">
            <v>0</v>
          </cell>
          <cell r="BX285">
            <v>8</v>
          </cell>
          <cell r="BY285">
            <v>0</v>
          </cell>
          <cell r="BZ285">
            <v>0</v>
          </cell>
          <cell r="CA285">
            <v>171</v>
          </cell>
          <cell r="CB285">
            <v>0</v>
          </cell>
          <cell r="CC285">
            <v>0</v>
          </cell>
          <cell r="CD285">
            <v>375</v>
          </cell>
          <cell r="CF285">
            <v>3</v>
          </cell>
          <cell r="CG285">
            <v>24</v>
          </cell>
          <cell r="CH285">
            <v>0</v>
          </cell>
          <cell r="CI285">
            <v>0</v>
          </cell>
          <cell r="CJ285">
            <v>21</v>
          </cell>
          <cell r="CK285">
            <v>0</v>
          </cell>
          <cell r="CL285">
            <v>48</v>
          </cell>
          <cell r="CN285">
            <v>0</v>
          </cell>
          <cell r="CP285">
            <v>0</v>
          </cell>
          <cell r="CR285">
            <v>0</v>
          </cell>
          <cell r="CS285">
            <v>0</v>
          </cell>
          <cell r="CT285">
            <v>0</v>
          </cell>
          <cell r="CU285">
            <v>0</v>
          </cell>
          <cell r="CV285">
            <v>0</v>
          </cell>
          <cell r="CW285">
            <v>0</v>
          </cell>
          <cell r="CX285">
            <v>44</v>
          </cell>
          <cell r="CY285">
            <v>3</v>
          </cell>
          <cell r="CZ285">
            <v>0</v>
          </cell>
          <cell r="DA285">
            <v>0</v>
          </cell>
          <cell r="DB285">
            <v>0</v>
          </cell>
          <cell r="DC285">
            <v>47</v>
          </cell>
          <cell r="DE285">
            <v>25</v>
          </cell>
          <cell r="DG285">
            <v>1618</v>
          </cell>
          <cell r="DI285">
            <v>0</v>
          </cell>
          <cell r="DJ285">
            <v>0</v>
          </cell>
          <cell r="DK285">
            <v>0</v>
          </cell>
          <cell r="DL285">
            <v>0</v>
          </cell>
          <cell r="DM285">
            <v>0</v>
          </cell>
          <cell r="DN285">
            <v>0</v>
          </cell>
          <cell r="DO285">
            <v>0</v>
          </cell>
          <cell r="DP285">
            <v>0</v>
          </cell>
          <cell r="DQ285">
            <v>0</v>
          </cell>
          <cell r="DR285">
            <v>0</v>
          </cell>
          <cell r="DS285">
            <v>0</v>
          </cell>
          <cell r="DT285">
            <v>0</v>
          </cell>
          <cell r="DU285">
            <v>0</v>
          </cell>
          <cell r="DV285">
            <v>0</v>
          </cell>
          <cell r="DW285">
            <v>0</v>
          </cell>
          <cell r="DX285">
            <v>0</v>
          </cell>
          <cell r="DY285">
            <v>0</v>
          </cell>
          <cell r="DZ285">
            <v>0</v>
          </cell>
          <cell r="EA285">
            <v>0</v>
          </cell>
          <cell r="EB285">
            <v>0</v>
          </cell>
          <cell r="EC285">
            <v>0</v>
          </cell>
          <cell r="ED285">
            <v>0</v>
          </cell>
          <cell r="EE285">
            <v>0</v>
          </cell>
          <cell r="EF285">
            <v>0</v>
          </cell>
          <cell r="EG285">
            <v>0</v>
          </cell>
          <cell r="EH285">
            <v>0</v>
          </cell>
          <cell r="EI285">
            <v>0</v>
          </cell>
          <cell r="EJ285">
            <v>0</v>
          </cell>
          <cell r="EK285">
            <v>0</v>
          </cell>
          <cell r="EL285">
            <v>0</v>
          </cell>
          <cell r="EM285">
            <v>0</v>
          </cell>
          <cell r="EN285">
            <v>0</v>
          </cell>
          <cell r="EO285">
            <v>0</v>
          </cell>
          <cell r="EP285">
            <v>0</v>
          </cell>
          <cell r="EQ285">
            <v>0</v>
          </cell>
          <cell r="ER285">
            <v>0</v>
          </cell>
          <cell r="ES285">
            <v>0</v>
          </cell>
          <cell r="ET285">
            <v>0</v>
          </cell>
          <cell r="EU285">
            <v>0</v>
          </cell>
          <cell r="EV285">
            <v>0</v>
          </cell>
          <cell r="EW285">
            <v>0</v>
          </cell>
          <cell r="EX285">
            <v>0</v>
          </cell>
          <cell r="EY285">
            <v>0</v>
          </cell>
          <cell r="EZ285">
            <v>0</v>
          </cell>
          <cell r="FA285">
            <v>0</v>
          </cell>
          <cell r="FB285">
            <v>0</v>
          </cell>
          <cell r="FC285">
            <v>0</v>
          </cell>
          <cell r="FD285">
            <v>0</v>
          </cell>
          <cell r="FE285">
            <v>0</v>
          </cell>
          <cell r="FF285">
            <v>0</v>
          </cell>
          <cell r="FG285">
            <v>5964</v>
          </cell>
          <cell r="FH285">
            <v>5960</v>
          </cell>
          <cell r="FJ285">
            <v>0</v>
          </cell>
          <cell r="FL285">
            <v>0</v>
          </cell>
          <cell r="FM285">
            <v>0</v>
          </cell>
          <cell r="FN285">
            <v>0</v>
          </cell>
          <cell r="FO285">
            <v>0</v>
          </cell>
          <cell r="FQ285">
            <v>0</v>
          </cell>
          <cell r="FR285">
            <v>1328</v>
          </cell>
          <cell r="FS285">
            <v>0</v>
          </cell>
          <cell r="FT285">
            <v>2507</v>
          </cell>
          <cell r="FU285">
            <v>3445</v>
          </cell>
          <cell r="FV285">
            <v>7686</v>
          </cell>
          <cell r="FW285">
            <v>2811</v>
          </cell>
          <cell r="FX285">
            <v>0</v>
          </cell>
          <cell r="FY285">
            <v>0</v>
          </cell>
          <cell r="FZ285">
            <v>5053</v>
          </cell>
          <cell r="GA285">
            <v>274</v>
          </cell>
          <cell r="GB285">
            <v>172</v>
          </cell>
          <cell r="GC285">
            <v>0</v>
          </cell>
          <cell r="GD285">
            <v>0</v>
          </cell>
          <cell r="GE285">
            <v>0</v>
          </cell>
          <cell r="GF285">
            <v>0</v>
          </cell>
          <cell r="GG285">
            <v>0</v>
          </cell>
          <cell r="GH285">
            <v>0</v>
          </cell>
          <cell r="GI285">
            <v>23276</v>
          </cell>
        </row>
        <row r="286">
          <cell r="B286" t="str">
            <v>Chichester</v>
          </cell>
          <cell r="C286" t="str">
            <v>SE</v>
          </cell>
          <cell r="D286" t="str">
            <v>SD</v>
          </cell>
          <cell r="E286">
            <v>0</v>
          </cell>
          <cell r="F286">
            <v>0</v>
          </cell>
          <cell r="G286">
            <v>0</v>
          </cell>
          <cell r="H286">
            <v>0</v>
          </cell>
          <cell r="I286">
            <v>0</v>
          </cell>
          <cell r="J286">
            <v>0</v>
          </cell>
          <cell r="L286">
            <v>0</v>
          </cell>
          <cell r="M286">
            <v>0</v>
          </cell>
          <cell r="N286">
            <v>0</v>
          </cell>
          <cell r="O286">
            <v>0</v>
          </cell>
          <cell r="P286">
            <v>0</v>
          </cell>
          <cell r="Q286">
            <v>0</v>
          </cell>
          <cell r="R286">
            <v>0</v>
          </cell>
          <cell r="S286">
            <v>0</v>
          </cell>
          <cell r="T286">
            <v>0</v>
          </cell>
          <cell r="U286">
            <v>54</v>
          </cell>
          <cell r="V286">
            <v>1</v>
          </cell>
          <cell r="W286">
            <v>0</v>
          </cell>
          <cell r="X286">
            <v>0</v>
          </cell>
          <cell r="Y286">
            <v>0</v>
          </cell>
          <cell r="Z286">
            <v>55</v>
          </cell>
          <cell r="AB286">
            <v>0</v>
          </cell>
          <cell r="AC286">
            <v>0</v>
          </cell>
          <cell r="AD286">
            <v>0</v>
          </cell>
          <cell r="AE286">
            <v>0</v>
          </cell>
          <cell r="AF286">
            <v>20</v>
          </cell>
          <cell r="AG286">
            <v>0</v>
          </cell>
          <cell r="AH286">
            <v>0</v>
          </cell>
          <cell r="AI286">
            <v>0</v>
          </cell>
          <cell r="AJ286">
            <v>0</v>
          </cell>
          <cell r="AK286">
            <v>0</v>
          </cell>
          <cell r="AL286">
            <v>20</v>
          </cell>
          <cell r="AN286">
            <v>23</v>
          </cell>
          <cell r="AO286">
            <v>53</v>
          </cell>
          <cell r="AP286">
            <v>0</v>
          </cell>
          <cell r="AQ286">
            <v>16</v>
          </cell>
          <cell r="AR286">
            <v>0</v>
          </cell>
          <cell r="AS286">
            <v>0</v>
          </cell>
          <cell r="AT286">
            <v>0</v>
          </cell>
          <cell r="AU286">
            <v>92</v>
          </cell>
          <cell r="AW286">
            <v>29</v>
          </cell>
          <cell r="AX286">
            <v>363</v>
          </cell>
          <cell r="AY286">
            <v>68</v>
          </cell>
          <cell r="AZ286">
            <v>10</v>
          </cell>
          <cell r="BA286">
            <v>0</v>
          </cell>
          <cell r="BB286">
            <v>470</v>
          </cell>
          <cell r="BD286">
            <v>19</v>
          </cell>
          <cell r="BE286">
            <v>0</v>
          </cell>
          <cell r="BF286">
            <v>0</v>
          </cell>
          <cell r="BG286">
            <v>5</v>
          </cell>
          <cell r="BH286">
            <v>12</v>
          </cell>
          <cell r="BI286">
            <v>0</v>
          </cell>
          <cell r="BJ286">
            <v>3</v>
          </cell>
          <cell r="BK286">
            <v>0</v>
          </cell>
          <cell r="BL286">
            <v>9</v>
          </cell>
          <cell r="BM286">
            <v>95</v>
          </cell>
          <cell r="BN286">
            <v>9</v>
          </cell>
          <cell r="BO286">
            <v>22</v>
          </cell>
          <cell r="BP286">
            <v>3</v>
          </cell>
          <cell r="BQ286">
            <v>1</v>
          </cell>
          <cell r="BR286">
            <v>53</v>
          </cell>
          <cell r="BS286">
            <v>-1</v>
          </cell>
          <cell r="BT286">
            <v>0</v>
          </cell>
          <cell r="BU286">
            <v>115</v>
          </cell>
          <cell r="BV286">
            <v>0</v>
          </cell>
          <cell r="BW286">
            <v>2</v>
          </cell>
          <cell r="BX286">
            <v>92</v>
          </cell>
          <cell r="BY286">
            <v>0</v>
          </cell>
          <cell r="BZ286">
            <v>1</v>
          </cell>
          <cell r="CA286">
            <v>26</v>
          </cell>
          <cell r="CB286">
            <v>1</v>
          </cell>
          <cell r="CC286">
            <v>0</v>
          </cell>
          <cell r="CD286">
            <v>467</v>
          </cell>
          <cell r="CF286">
            <v>14</v>
          </cell>
          <cell r="CG286">
            <v>0</v>
          </cell>
          <cell r="CH286">
            <v>102</v>
          </cell>
          <cell r="CI286">
            <v>6</v>
          </cell>
          <cell r="CJ286">
            <v>29</v>
          </cell>
          <cell r="CK286">
            <v>3</v>
          </cell>
          <cell r="CL286">
            <v>154</v>
          </cell>
          <cell r="CN286">
            <v>0</v>
          </cell>
          <cell r="CP286">
            <v>0</v>
          </cell>
          <cell r="CR286">
            <v>0</v>
          </cell>
          <cell r="CS286">
            <v>0</v>
          </cell>
          <cell r="CT286">
            <v>63</v>
          </cell>
          <cell r="CU286">
            <v>0</v>
          </cell>
          <cell r="CV286">
            <v>13</v>
          </cell>
          <cell r="CW286">
            <v>28</v>
          </cell>
          <cell r="CX286">
            <v>2</v>
          </cell>
          <cell r="CY286">
            <v>14</v>
          </cell>
          <cell r="CZ286">
            <v>0</v>
          </cell>
          <cell r="DA286">
            <v>17</v>
          </cell>
          <cell r="DB286">
            <v>0</v>
          </cell>
          <cell r="DC286">
            <v>137</v>
          </cell>
          <cell r="DE286">
            <v>0</v>
          </cell>
          <cell r="DG286">
            <v>1395</v>
          </cell>
          <cell r="DI286">
            <v>0</v>
          </cell>
          <cell r="DJ286">
            <v>0</v>
          </cell>
          <cell r="DK286">
            <v>0</v>
          </cell>
          <cell r="DL286">
            <v>0</v>
          </cell>
          <cell r="DM286">
            <v>0</v>
          </cell>
          <cell r="DN286">
            <v>0</v>
          </cell>
          <cell r="DO286">
            <v>0</v>
          </cell>
          <cell r="DP286">
            <v>0</v>
          </cell>
          <cell r="DQ286">
            <v>0</v>
          </cell>
          <cell r="DR286">
            <v>0</v>
          </cell>
          <cell r="DS286">
            <v>0</v>
          </cell>
          <cell r="DT286">
            <v>0</v>
          </cell>
          <cell r="DU286">
            <v>0</v>
          </cell>
          <cell r="DV286">
            <v>0</v>
          </cell>
          <cell r="DW286">
            <v>0</v>
          </cell>
          <cell r="DX286">
            <v>0</v>
          </cell>
          <cell r="DY286">
            <v>0</v>
          </cell>
          <cell r="DZ286">
            <v>0</v>
          </cell>
          <cell r="EA286">
            <v>0</v>
          </cell>
          <cell r="EB286">
            <v>0</v>
          </cell>
          <cell r="EC286">
            <v>0</v>
          </cell>
          <cell r="ED286">
            <v>0</v>
          </cell>
          <cell r="EE286">
            <v>0</v>
          </cell>
          <cell r="EF286">
            <v>0</v>
          </cell>
          <cell r="EG286">
            <v>0</v>
          </cell>
          <cell r="EH286">
            <v>0</v>
          </cell>
          <cell r="EI286">
            <v>0</v>
          </cell>
          <cell r="EJ286">
            <v>0</v>
          </cell>
          <cell r="EK286">
            <v>0</v>
          </cell>
          <cell r="EL286">
            <v>0</v>
          </cell>
          <cell r="EM286">
            <v>0</v>
          </cell>
          <cell r="EN286">
            <v>0</v>
          </cell>
          <cell r="EO286">
            <v>0</v>
          </cell>
          <cell r="EP286">
            <v>0</v>
          </cell>
          <cell r="EQ286">
            <v>0</v>
          </cell>
          <cell r="ER286">
            <v>0</v>
          </cell>
          <cell r="ES286">
            <v>0</v>
          </cell>
          <cell r="ET286">
            <v>0</v>
          </cell>
          <cell r="EU286">
            <v>0</v>
          </cell>
          <cell r="EV286">
            <v>0</v>
          </cell>
          <cell r="EW286">
            <v>0</v>
          </cell>
          <cell r="EX286">
            <v>0</v>
          </cell>
          <cell r="EY286">
            <v>0</v>
          </cell>
          <cell r="EZ286">
            <v>0</v>
          </cell>
          <cell r="FA286">
            <v>0</v>
          </cell>
          <cell r="FB286">
            <v>0</v>
          </cell>
          <cell r="FC286">
            <v>0</v>
          </cell>
          <cell r="FD286">
            <v>0</v>
          </cell>
          <cell r="FE286">
            <v>0</v>
          </cell>
          <cell r="FF286">
            <v>0</v>
          </cell>
          <cell r="FG286">
            <v>15861</v>
          </cell>
          <cell r="FH286">
            <v>6231</v>
          </cell>
          <cell r="FJ286">
            <v>0</v>
          </cell>
          <cell r="FL286">
            <v>0</v>
          </cell>
          <cell r="FM286">
            <v>0</v>
          </cell>
          <cell r="FN286">
            <v>0</v>
          </cell>
          <cell r="FO286">
            <v>0</v>
          </cell>
          <cell r="FQ286">
            <v>0</v>
          </cell>
          <cell r="FR286">
            <v>-1149</v>
          </cell>
          <cell r="FS286">
            <v>-24</v>
          </cell>
          <cell r="FT286">
            <v>3696</v>
          </cell>
          <cell r="FU286">
            <v>3793</v>
          </cell>
          <cell r="FV286">
            <v>5955</v>
          </cell>
          <cell r="FW286">
            <v>2457</v>
          </cell>
          <cell r="FX286">
            <v>0</v>
          </cell>
          <cell r="FY286">
            <v>0</v>
          </cell>
          <cell r="FZ286">
            <v>3908</v>
          </cell>
          <cell r="GA286">
            <v>0</v>
          </cell>
          <cell r="GB286">
            <v>48</v>
          </cell>
          <cell r="GC286">
            <v>0</v>
          </cell>
          <cell r="GD286">
            <v>0</v>
          </cell>
          <cell r="GE286">
            <v>0</v>
          </cell>
          <cell r="GF286">
            <v>0</v>
          </cell>
          <cell r="GG286">
            <v>0</v>
          </cell>
          <cell r="GH286">
            <v>0</v>
          </cell>
          <cell r="GI286">
            <v>18684</v>
          </cell>
        </row>
        <row r="287">
          <cell r="B287" t="str">
            <v>Crawley</v>
          </cell>
          <cell r="C287" t="str">
            <v>SE</v>
          </cell>
          <cell r="D287" t="str">
            <v>SD</v>
          </cell>
          <cell r="E287">
            <v>0</v>
          </cell>
          <cell r="F287">
            <v>0</v>
          </cell>
          <cell r="G287">
            <v>0</v>
          </cell>
          <cell r="H287">
            <v>0</v>
          </cell>
          <cell r="I287">
            <v>0</v>
          </cell>
          <cell r="J287">
            <v>0</v>
          </cell>
          <cell r="L287">
            <v>0</v>
          </cell>
          <cell r="M287">
            <v>0</v>
          </cell>
          <cell r="N287">
            <v>0</v>
          </cell>
          <cell r="O287">
            <v>0</v>
          </cell>
          <cell r="P287">
            <v>0</v>
          </cell>
          <cell r="Q287">
            <v>0</v>
          </cell>
          <cell r="R287">
            <v>0</v>
          </cell>
          <cell r="S287">
            <v>0</v>
          </cell>
          <cell r="T287">
            <v>0</v>
          </cell>
          <cell r="U287">
            <v>285</v>
          </cell>
          <cell r="V287">
            <v>0</v>
          </cell>
          <cell r="W287">
            <v>0</v>
          </cell>
          <cell r="X287">
            <v>0</v>
          </cell>
          <cell r="Y287">
            <v>0</v>
          </cell>
          <cell r="Z287">
            <v>285</v>
          </cell>
          <cell r="AB287">
            <v>0</v>
          </cell>
          <cell r="AC287">
            <v>0</v>
          </cell>
          <cell r="AD287">
            <v>0</v>
          </cell>
          <cell r="AE287">
            <v>0</v>
          </cell>
          <cell r="AF287">
            <v>0</v>
          </cell>
          <cell r="AG287">
            <v>0</v>
          </cell>
          <cell r="AH287">
            <v>0</v>
          </cell>
          <cell r="AI287">
            <v>0</v>
          </cell>
          <cell r="AJ287">
            <v>0</v>
          </cell>
          <cell r="AK287">
            <v>0</v>
          </cell>
          <cell r="AL287">
            <v>0</v>
          </cell>
          <cell r="AN287">
            <v>0</v>
          </cell>
          <cell r="AO287">
            <v>0</v>
          </cell>
          <cell r="AP287">
            <v>0</v>
          </cell>
          <cell r="AQ287">
            <v>0</v>
          </cell>
          <cell r="AR287">
            <v>0</v>
          </cell>
          <cell r="AS287">
            <v>0</v>
          </cell>
          <cell r="AT287">
            <v>0</v>
          </cell>
          <cell r="AU287">
            <v>0</v>
          </cell>
          <cell r="AW287">
            <v>162</v>
          </cell>
          <cell r="AX287">
            <v>1225</v>
          </cell>
          <cell r="AY287">
            <v>283</v>
          </cell>
          <cell r="AZ287">
            <v>0</v>
          </cell>
          <cell r="BA287">
            <v>0</v>
          </cell>
          <cell r="BB287">
            <v>1670</v>
          </cell>
          <cell r="BD287">
            <v>4</v>
          </cell>
          <cell r="BE287">
            <v>0</v>
          </cell>
          <cell r="BF287">
            <v>0</v>
          </cell>
          <cell r="BG287">
            <v>0</v>
          </cell>
          <cell r="BH287">
            <v>0</v>
          </cell>
          <cell r="BI287">
            <v>0</v>
          </cell>
          <cell r="BJ287">
            <v>0</v>
          </cell>
          <cell r="BK287">
            <v>0</v>
          </cell>
          <cell r="BL287">
            <v>1</v>
          </cell>
          <cell r="BM287">
            <v>33</v>
          </cell>
          <cell r="BN287">
            <v>0</v>
          </cell>
          <cell r="BO287">
            <v>13</v>
          </cell>
          <cell r="BP287">
            <v>0</v>
          </cell>
          <cell r="BQ287">
            <v>3</v>
          </cell>
          <cell r="BR287">
            <v>12</v>
          </cell>
          <cell r="BS287">
            <v>0</v>
          </cell>
          <cell r="BT287">
            <v>0</v>
          </cell>
          <cell r="BU287">
            <v>0</v>
          </cell>
          <cell r="BV287">
            <v>0</v>
          </cell>
          <cell r="BW287">
            <v>46</v>
          </cell>
          <cell r="BX287">
            <v>0</v>
          </cell>
          <cell r="BY287">
            <v>0</v>
          </cell>
          <cell r="BZ287">
            <v>0</v>
          </cell>
          <cell r="CA287">
            <v>56</v>
          </cell>
          <cell r="CB287">
            <v>0</v>
          </cell>
          <cell r="CC287">
            <v>0</v>
          </cell>
          <cell r="CD287">
            <v>168</v>
          </cell>
          <cell r="CF287">
            <v>0</v>
          </cell>
          <cell r="CG287">
            <v>0</v>
          </cell>
          <cell r="CH287">
            <v>9</v>
          </cell>
          <cell r="CI287">
            <v>0</v>
          </cell>
          <cell r="CJ287">
            <v>19</v>
          </cell>
          <cell r="CK287">
            <v>0</v>
          </cell>
          <cell r="CL287">
            <v>28</v>
          </cell>
          <cell r="CN287">
            <v>0</v>
          </cell>
          <cell r="CP287">
            <v>0</v>
          </cell>
          <cell r="CR287">
            <v>0</v>
          </cell>
          <cell r="CS287">
            <v>0</v>
          </cell>
          <cell r="CT287">
            <v>0</v>
          </cell>
          <cell r="CU287">
            <v>0</v>
          </cell>
          <cell r="CV287">
            <v>0</v>
          </cell>
          <cell r="CW287">
            <v>1</v>
          </cell>
          <cell r="CX287">
            <v>0</v>
          </cell>
          <cell r="CY287">
            <v>0</v>
          </cell>
          <cell r="CZ287">
            <v>0</v>
          </cell>
          <cell r="DA287">
            <v>0</v>
          </cell>
          <cell r="DB287">
            <v>0</v>
          </cell>
          <cell r="DC287">
            <v>1</v>
          </cell>
          <cell r="DE287">
            <v>849</v>
          </cell>
          <cell r="DG287">
            <v>3001</v>
          </cell>
          <cell r="DI287">
            <v>0</v>
          </cell>
          <cell r="DJ287">
            <v>0</v>
          </cell>
          <cell r="DK287">
            <v>0</v>
          </cell>
          <cell r="DL287">
            <v>0</v>
          </cell>
          <cell r="DM287">
            <v>0</v>
          </cell>
          <cell r="DN287">
            <v>0</v>
          </cell>
          <cell r="DO287">
            <v>0</v>
          </cell>
          <cell r="DP287">
            <v>0</v>
          </cell>
          <cell r="DQ287">
            <v>0</v>
          </cell>
          <cell r="DR287">
            <v>0</v>
          </cell>
          <cell r="DS287">
            <v>0</v>
          </cell>
          <cell r="DT287">
            <v>0</v>
          </cell>
          <cell r="DU287">
            <v>0</v>
          </cell>
          <cell r="DV287">
            <v>0</v>
          </cell>
          <cell r="DW287">
            <v>0</v>
          </cell>
          <cell r="DX287">
            <v>0</v>
          </cell>
          <cell r="DY287">
            <v>0</v>
          </cell>
          <cell r="DZ287">
            <v>0</v>
          </cell>
          <cell r="EA287">
            <v>0</v>
          </cell>
          <cell r="EB287">
            <v>0</v>
          </cell>
          <cell r="EC287">
            <v>0</v>
          </cell>
          <cell r="ED287">
            <v>0</v>
          </cell>
          <cell r="EE287">
            <v>0</v>
          </cell>
          <cell r="EF287">
            <v>0</v>
          </cell>
          <cell r="EG287">
            <v>0</v>
          </cell>
          <cell r="EH287">
            <v>0</v>
          </cell>
          <cell r="EI287">
            <v>0</v>
          </cell>
          <cell r="EJ287">
            <v>0</v>
          </cell>
          <cell r="EK287">
            <v>0</v>
          </cell>
          <cell r="EL287">
            <v>0</v>
          </cell>
          <cell r="EM287">
            <v>0</v>
          </cell>
          <cell r="EN287">
            <v>0</v>
          </cell>
          <cell r="EO287">
            <v>0</v>
          </cell>
          <cell r="EP287">
            <v>0</v>
          </cell>
          <cell r="EQ287">
            <v>0</v>
          </cell>
          <cell r="ER287">
            <v>0</v>
          </cell>
          <cell r="ES287">
            <v>0</v>
          </cell>
          <cell r="ET287">
            <v>0</v>
          </cell>
          <cell r="EU287">
            <v>0</v>
          </cell>
          <cell r="EV287">
            <v>0</v>
          </cell>
          <cell r="EW287">
            <v>0</v>
          </cell>
          <cell r="EX287">
            <v>0</v>
          </cell>
          <cell r="EY287">
            <v>0</v>
          </cell>
          <cell r="EZ287">
            <v>0</v>
          </cell>
          <cell r="FA287">
            <v>0</v>
          </cell>
          <cell r="FB287">
            <v>0</v>
          </cell>
          <cell r="FC287">
            <v>0</v>
          </cell>
          <cell r="FD287">
            <v>0</v>
          </cell>
          <cell r="FE287">
            <v>0</v>
          </cell>
          <cell r="FF287">
            <v>0</v>
          </cell>
          <cell r="FG287">
            <v>10003</v>
          </cell>
          <cell r="FH287">
            <v>28049</v>
          </cell>
          <cell r="FJ287">
            <v>0</v>
          </cell>
          <cell r="FL287">
            <v>0</v>
          </cell>
          <cell r="FM287">
            <v>0</v>
          </cell>
          <cell r="FN287">
            <v>0</v>
          </cell>
          <cell r="FO287">
            <v>0</v>
          </cell>
          <cell r="FQ287">
            <v>0</v>
          </cell>
          <cell r="FR287">
            <v>1604</v>
          </cell>
          <cell r="FS287">
            <v>0</v>
          </cell>
          <cell r="FT287">
            <v>3398</v>
          </cell>
          <cell r="FU287">
            <v>5925</v>
          </cell>
          <cell r="FV287">
            <v>7071</v>
          </cell>
          <cell r="FW287">
            <v>-911</v>
          </cell>
          <cell r="FX287">
            <v>0</v>
          </cell>
          <cell r="FY287">
            <v>0</v>
          </cell>
          <cell r="FZ287">
            <v>4522</v>
          </cell>
          <cell r="GA287">
            <v>0</v>
          </cell>
          <cell r="GB287">
            <v>-1110</v>
          </cell>
          <cell r="GC287">
            <v>66</v>
          </cell>
          <cell r="GD287">
            <v>0</v>
          </cell>
          <cell r="GE287">
            <v>0</v>
          </cell>
          <cell r="GF287">
            <v>60</v>
          </cell>
          <cell r="GG287">
            <v>0</v>
          </cell>
          <cell r="GH287">
            <v>0</v>
          </cell>
          <cell r="GI287">
            <v>20625</v>
          </cell>
        </row>
        <row r="288">
          <cell r="B288" t="str">
            <v>Horsham</v>
          </cell>
          <cell r="C288" t="str">
            <v>SE</v>
          </cell>
          <cell r="D288" t="str">
            <v>SD</v>
          </cell>
          <cell r="E288">
            <v>0</v>
          </cell>
          <cell r="F288">
            <v>0</v>
          </cell>
          <cell r="G288">
            <v>0</v>
          </cell>
          <cell r="H288">
            <v>0</v>
          </cell>
          <cell r="I288">
            <v>0</v>
          </cell>
          <cell r="J288">
            <v>0</v>
          </cell>
          <cell r="L288">
            <v>0</v>
          </cell>
          <cell r="M288">
            <v>0</v>
          </cell>
          <cell r="N288">
            <v>0</v>
          </cell>
          <cell r="O288">
            <v>0</v>
          </cell>
          <cell r="P288">
            <v>0</v>
          </cell>
          <cell r="Q288">
            <v>0</v>
          </cell>
          <cell r="R288">
            <v>0</v>
          </cell>
          <cell r="S288">
            <v>0</v>
          </cell>
          <cell r="T288">
            <v>0</v>
          </cell>
          <cell r="U288">
            <v>220</v>
          </cell>
          <cell r="V288">
            <v>0</v>
          </cell>
          <cell r="W288">
            <v>0</v>
          </cell>
          <cell r="X288">
            <v>20</v>
          </cell>
          <cell r="Y288">
            <v>0</v>
          </cell>
          <cell r="Z288">
            <v>240</v>
          </cell>
          <cell r="AB288">
            <v>0</v>
          </cell>
          <cell r="AC288">
            <v>0</v>
          </cell>
          <cell r="AD288">
            <v>0</v>
          </cell>
          <cell r="AE288">
            <v>0</v>
          </cell>
          <cell r="AF288">
            <v>0</v>
          </cell>
          <cell r="AG288">
            <v>0</v>
          </cell>
          <cell r="AH288">
            <v>0</v>
          </cell>
          <cell r="AI288">
            <v>0</v>
          </cell>
          <cell r="AJ288">
            <v>0</v>
          </cell>
          <cell r="AK288">
            <v>0</v>
          </cell>
          <cell r="AL288">
            <v>0</v>
          </cell>
          <cell r="AN288">
            <v>0</v>
          </cell>
          <cell r="AO288">
            <v>56</v>
          </cell>
          <cell r="AP288">
            <v>0</v>
          </cell>
          <cell r="AQ288">
            <v>0</v>
          </cell>
          <cell r="AR288">
            <v>5</v>
          </cell>
          <cell r="AS288">
            <v>0</v>
          </cell>
          <cell r="AT288">
            <v>0</v>
          </cell>
          <cell r="AU288">
            <v>61</v>
          </cell>
          <cell r="AW288">
            <v>186</v>
          </cell>
          <cell r="AX288">
            <v>1054</v>
          </cell>
          <cell r="AY288">
            <v>59</v>
          </cell>
          <cell r="AZ288">
            <v>0</v>
          </cell>
          <cell r="BA288">
            <v>0</v>
          </cell>
          <cell r="BB288">
            <v>1299</v>
          </cell>
          <cell r="BD288">
            <v>14</v>
          </cell>
          <cell r="BE288">
            <v>0</v>
          </cell>
          <cell r="BF288">
            <v>0</v>
          </cell>
          <cell r="BG288">
            <v>0</v>
          </cell>
          <cell r="BH288">
            <v>0</v>
          </cell>
          <cell r="BI288">
            <v>0</v>
          </cell>
          <cell r="BJ288">
            <v>0</v>
          </cell>
          <cell r="BK288">
            <v>0</v>
          </cell>
          <cell r="BL288">
            <v>0</v>
          </cell>
          <cell r="BM288">
            <v>8</v>
          </cell>
          <cell r="BN288">
            <v>0</v>
          </cell>
          <cell r="BO288">
            <v>0</v>
          </cell>
          <cell r="BP288">
            <v>0</v>
          </cell>
          <cell r="BQ288">
            <v>0</v>
          </cell>
          <cell r="BR288">
            <v>0</v>
          </cell>
          <cell r="BS288">
            <v>0</v>
          </cell>
          <cell r="BT288">
            <v>0</v>
          </cell>
          <cell r="BU288">
            <v>0</v>
          </cell>
          <cell r="BV288">
            <v>0</v>
          </cell>
          <cell r="BW288">
            <v>0</v>
          </cell>
          <cell r="BX288">
            <v>0</v>
          </cell>
          <cell r="BY288">
            <v>0</v>
          </cell>
          <cell r="BZ288">
            <v>0</v>
          </cell>
          <cell r="CA288">
            <v>0</v>
          </cell>
          <cell r="CB288">
            <v>0</v>
          </cell>
          <cell r="CC288">
            <v>0</v>
          </cell>
          <cell r="CD288">
            <v>22</v>
          </cell>
          <cell r="CF288">
            <v>0</v>
          </cell>
          <cell r="CG288">
            <v>0</v>
          </cell>
          <cell r="CH288">
            <v>0</v>
          </cell>
          <cell r="CI288">
            <v>0</v>
          </cell>
          <cell r="CJ288">
            <v>64</v>
          </cell>
          <cell r="CK288">
            <v>0</v>
          </cell>
          <cell r="CL288">
            <v>64</v>
          </cell>
          <cell r="CN288">
            <v>0</v>
          </cell>
          <cell r="CP288">
            <v>0</v>
          </cell>
          <cell r="CR288">
            <v>0</v>
          </cell>
          <cell r="CS288">
            <v>0</v>
          </cell>
          <cell r="CT288">
            <v>0</v>
          </cell>
          <cell r="CU288">
            <v>0</v>
          </cell>
          <cell r="CV288">
            <v>0</v>
          </cell>
          <cell r="CW288">
            <v>0</v>
          </cell>
          <cell r="CX288">
            <v>0</v>
          </cell>
          <cell r="CY288">
            <v>2</v>
          </cell>
          <cell r="CZ288">
            <v>0</v>
          </cell>
          <cell r="DA288">
            <v>0</v>
          </cell>
          <cell r="DB288">
            <v>0</v>
          </cell>
          <cell r="DC288">
            <v>2</v>
          </cell>
          <cell r="DE288">
            <v>0</v>
          </cell>
          <cell r="DG288">
            <v>1688</v>
          </cell>
          <cell r="DI288">
            <v>0</v>
          </cell>
          <cell r="DJ288">
            <v>0</v>
          </cell>
          <cell r="DK288">
            <v>0</v>
          </cell>
          <cell r="DL288">
            <v>0</v>
          </cell>
          <cell r="DM288">
            <v>0</v>
          </cell>
          <cell r="DN288">
            <v>0</v>
          </cell>
          <cell r="DO288">
            <v>0</v>
          </cell>
          <cell r="DP288">
            <v>0</v>
          </cell>
          <cell r="DQ288">
            <v>0</v>
          </cell>
          <cell r="DR288">
            <v>0</v>
          </cell>
          <cell r="DS288">
            <v>0</v>
          </cell>
          <cell r="DT288">
            <v>0</v>
          </cell>
          <cell r="DU288">
            <v>0</v>
          </cell>
          <cell r="DV288">
            <v>0</v>
          </cell>
          <cell r="DW288">
            <v>0</v>
          </cell>
          <cell r="DX288">
            <v>0</v>
          </cell>
          <cell r="DY288">
            <v>0</v>
          </cell>
          <cell r="DZ288">
            <v>0</v>
          </cell>
          <cell r="EA288">
            <v>0</v>
          </cell>
          <cell r="EB288">
            <v>0</v>
          </cell>
          <cell r="EC288">
            <v>0</v>
          </cell>
          <cell r="ED288">
            <v>0</v>
          </cell>
          <cell r="EE288">
            <v>0</v>
          </cell>
          <cell r="EF288">
            <v>0</v>
          </cell>
          <cell r="EG288">
            <v>0</v>
          </cell>
          <cell r="EH288">
            <v>0</v>
          </cell>
          <cell r="EI288">
            <v>0</v>
          </cell>
          <cell r="EJ288">
            <v>0</v>
          </cell>
          <cell r="EK288">
            <v>0</v>
          </cell>
          <cell r="EL288">
            <v>0</v>
          </cell>
          <cell r="EM288">
            <v>0</v>
          </cell>
          <cell r="EN288">
            <v>0</v>
          </cell>
          <cell r="EO288">
            <v>0</v>
          </cell>
          <cell r="EP288">
            <v>0</v>
          </cell>
          <cell r="EQ288">
            <v>0</v>
          </cell>
          <cell r="ER288">
            <v>0</v>
          </cell>
          <cell r="ES288">
            <v>0</v>
          </cell>
          <cell r="ET288">
            <v>0</v>
          </cell>
          <cell r="EU288">
            <v>0</v>
          </cell>
          <cell r="EV288">
            <v>0</v>
          </cell>
          <cell r="EW288">
            <v>0</v>
          </cell>
          <cell r="EX288">
            <v>0</v>
          </cell>
          <cell r="EY288">
            <v>0</v>
          </cell>
          <cell r="EZ288">
            <v>0</v>
          </cell>
          <cell r="FA288">
            <v>0</v>
          </cell>
          <cell r="FB288">
            <v>0</v>
          </cell>
          <cell r="FC288">
            <v>0</v>
          </cell>
          <cell r="FD288">
            <v>0</v>
          </cell>
          <cell r="FE288">
            <v>0</v>
          </cell>
          <cell r="FF288">
            <v>0</v>
          </cell>
          <cell r="FG288">
            <v>4578</v>
          </cell>
          <cell r="FH288">
            <v>1394</v>
          </cell>
          <cell r="FJ288">
            <v>0</v>
          </cell>
          <cell r="FL288">
            <v>0</v>
          </cell>
          <cell r="FM288">
            <v>0</v>
          </cell>
          <cell r="FN288">
            <v>0</v>
          </cell>
          <cell r="FO288">
            <v>0</v>
          </cell>
          <cell r="FQ288">
            <v>0</v>
          </cell>
          <cell r="FR288">
            <v>-161</v>
          </cell>
          <cell r="FS288">
            <v>-10</v>
          </cell>
          <cell r="FT288">
            <v>642</v>
          </cell>
          <cell r="FU288">
            <v>3125</v>
          </cell>
          <cell r="FV288">
            <v>6238</v>
          </cell>
          <cell r="FW288">
            <v>1956</v>
          </cell>
          <cell r="FX288">
            <v>0</v>
          </cell>
          <cell r="FY288">
            <v>0</v>
          </cell>
          <cell r="FZ288">
            <v>4036</v>
          </cell>
          <cell r="GA288">
            <v>0</v>
          </cell>
          <cell r="GB288">
            <v>-531</v>
          </cell>
          <cell r="GC288">
            <v>0</v>
          </cell>
          <cell r="GD288">
            <v>0</v>
          </cell>
          <cell r="GE288">
            <v>331</v>
          </cell>
          <cell r="GF288">
            <v>111</v>
          </cell>
          <cell r="GG288">
            <v>-293</v>
          </cell>
          <cell r="GH288">
            <v>0</v>
          </cell>
          <cell r="GI288">
            <v>15444</v>
          </cell>
        </row>
        <row r="289">
          <cell r="B289" t="str">
            <v>Mid Sussex</v>
          </cell>
          <cell r="C289" t="str">
            <v>SE</v>
          </cell>
          <cell r="D289" t="str">
            <v>SD</v>
          </cell>
          <cell r="E289">
            <v>0</v>
          </cell>
          <cell r="F289">
            <v>0</v>
          </cell>
          <cell r="G289">
            <v>0</v>
          </cell>
          <cell r="H289">
            <v>0</v>
          </cell>
          <cell r="I289">
            <v>0</v>
          </cell>
          <cell r="J289">
            <v>0</v>
          </cell>
          <cell r="L289">
            <v>0</v>
          </cell>
          <cell r="M289">
            <v>0</v>
          </cell>
          <cell r="N289">
            <v>0</v>
          </cell>
          <cell r="O289">
            <v>0</v>
          </cell>
          <cell r="P289">
            <v>0</v>
          </cell>
          <cell r="Q289">
            <v>0</v>
          </cell>
          <cell r="R289">
            <v>0</v>
          </cell>
          <cell r="S289">
            <v>0</v>
          </cell>
          <cell r="T289">
            <v>0</v>
          </cell>
          <cell r="U289">
            <v>87</v>
          </cell>
          <cell r="V289">
            <v>0</v>
          </cell>
          <cell r="W289">
            <v>0</v>
          </cell>
          <cell r="X289">
            <v>0</v>
          </cell>
          <cell r="Y289">
            <v>0</v>
          </cell>
          <cell r="Z289">
            <v>87</v>
          </cell>
          <cell r="AB289">
            <v>0</v>
          </cell>
          <cell r="AC289">
            <v>0</v>
          </cell>
          <cell r="AD289">
            <v>0</v>
          </cell>
          <cell r="AE289">
            <v>0</v>
          </cell>
          <cell r="AF289">
            <v>0</v>
          </cell>
          <cell r="AG289">
            <v>0</v>
          </cell>
          <cell r="AH289">
            <v>0</v>
          </cell>
          <cell r="AI289">
            <v>0</v>
          </cell>
          <cell r="AJ289">
            <v>0</v>
          </cell>
          <cell r="AK289">
            <v>0</v>
          </cell>
          <cell r="AL289">
            <v>0</v>
          </cell>
          <cell r="AN289">
            <v>0</v>
          </cell>
          <cell r="AO289">
            <v>0</v>
          </cell>
          <cell r="AP289">
            <v>0</v>
          </cell>
          <cell r="AQ289">
            <v>0</v>
          </cell>
          <cell r="AR289">
            <v>5</v>
          </cell>
          <cell r="AS289">
            <v>0</v>
          </cell>
          <cell r="AT289">
            <v>0</v>
          </cell>
          <cell r="AU289">
            <v>5</v>
          </cell>
          <cell r="AW289">
            <v>0</v>
          </cell>
          <cell r="AX289">
            <v>1435</v>
          </cell>
          <cell r="AY289">
            <v>133</v>
          </cell>
          <cell r="AZ289">
            <v>0</v>
          </cell>
          <cell r="BA289">
            <v>0</v>
          </cell>
          <cell r="BB289">
            <v>1568</v>
          </cell>
          <cell r="BD289">
            <v>0</v>
          </cell>
          <cell r="BE289">
            <v>0</v>
          </cell>
          <cell r="BF289">
            <v>0</v>
          </cell>
          <cell r="BG289">
            <v>0</v>
          </cell>
          <cell r="BH289">
            <v>0</v>
          </cell>
          <cell r="BI289">
            <v>0</v>
          </cell>
          <cell r="BJ289">
            <v>0</v>
          </cell>
          <cell r="BK289">
            <v>0</v>
          </cell>
          <cell r="BL289">
            <v>0</v>
          </cell>
          <cell r="BM289">
            <v>20</v>
          </cell>
          <cell r="BN289">
            <v>0</v>
          </cell>
          <cell r="BO289">
            <v>0</v>
          </cell>
          <cell r="BP289">
            <v>0</v>
          </cell>
          <cell r="BQ289">
            <v>0</v>
          </cell>
          <cell r="BR289">
            <v>0</v>
          </cell>
          <cell r="BS289">
            <v>195</v>
          </cell>
          <cell r="BT289">
            <v>0</v>
          </cell>
          <cell r="BU289">
            <v>0</v>
          </cell>
          <cell r="BV289">
            <v>0</v>
          </cell>
          <cell r="BW289">
            <v>0</v>
          </cell>
          <cell r="BX289">
            <v>173</v>
          </cell>
          <cell r="BY289">
            <v>0</v>
          </cell>
          <cell r="BZ289">
            <v>0</v>
          </cell>
          <cell r="CA289">
            <v>0</v>
          </cell>
          <cell r="CB289">
            <v>0</v>
          </cell>
          <cell r="CC289">
            <v>0</v>
          </cell>
          <cell r="CD289">
            <v>388</v>
          </cell>
          <cell r="CF289">
            <v>0</v>
          </cell>
          <cell r="CG289">
            <v>24</v>
          </cell>
          <cell r="CH289">
            <v>36</v>
          </cell>
          <cell r="CI289">
            <v>0</v>
          </cell>
          <cell r="CJ289">
            <v>35</v>
          </cell>
          <cell r="CK289">
            <v>0</v>
          </cell>
          <cell r="CL289">
            <v>95</v>
          </cell>
          <cell r="CN289">
            <v>0</v>
          </cell>
          <cell r="CP289">
            <v>0</v>
          </cell>
          <cell r="CR289">
            <v>0</v>
          </cell>
          <cell r="CS289">
            <v>0</v>
          </cell>
          <cell r="CT289">
            <v>0</v>
          </cell>
          <cell r="CU289">
            <v>0</v>
          </cell>
          <cell r="CV289">
            <v>0</v>
          </cell>
          <cell r="CW289">
            <v>5</v>
          </cell>
          <cell r="CX289">
            <v>0</v>
          </cell>
          <cell r="CY289">
            <v>23</v>
          </cell>
          <cell r="CZ289">
            <v>0</v>
          </cell>
          <cell r="DA289">
            <v>0</v>
          </cell>
          <cell r="DB289">
            <v>0</v>
          </cell>
          <cell r="DC289">
            <v>28</v>
          </cell>
          <cell r="DE289">
            <v>0</v>
          </cell>
          <cell r="DG289">
            <v>2171</v>
          </cell>
          <cell r="DI289">
            <v>0</v>
          </cell>
          <cell r="DJ289">
            <v>0</v>
          </cell>
          <cell r="DK289">
            <v>0</v>
          </cell>
          <cell r="DL289">
            <v>0</v>
          </cell>
          <cell r="DM289">
            <v>0</v>
          </cell>
          <cell r="DN289">
            <v>0</v>
          </cell>
          <cell r="DO289">
            <v>0</v>
          </cell>
          <cell r="DP289">
            <v>0</v>
          </cell>
          <cell r="DQ289">
            <v>0</v>
          </cell>
          <cell r="DR289">
            <v>0</v>
          </cell>
          <cell r="DS289">
            <v>0</v>
          </cell>
          <cell r="DT289">
            <v>0</v>
          </cell>
          <cell r="DU289">
            <v>0</v>
          </cell>
          <cell r="DV289">
            <v>0</v>
          </cell>
          <cell r="DW289">
            <v>0</v>
          </cell>
          <cell r="DX289">
            <v>0</v>
          </cell>
          <cell r="DY289">
            <v>0</v>
          </cell>
          <cell r="DZ289">
            <v>0</v>
          </cell>
          <cell r="EA289">
            <v>0</v>
          </cell>
          <cell r="EB289">
            <v>0</v>
          </cell>
          <cell r="EC289">
            <v>0</v>
          </cell>
          <cell r="ED289">
            <v>0</v>
          </cell>
          <cell r="EE289">
            <v>0</v>
          </cell>
          <cell r="EF289">
            <v>0</v>
          </cell>
          <cell r="EG289">
            <v>0</v>
          </cell>
          <cell r="EH289">
            <v>0</v>
          </cell>
          <cell r="EI289">
            <v>0</v>
          </cell>
          <cell r="EJ289">
            <v>0</v>
          </cell>
          <cell r="EK289">
            <v>0</v>
          </cell>
          <cell r="EL289">
            <v>0</v>
          </cell>
          <cell r="EM289">
            <v>0</v>
          </cell>
          <cell r="EN289">
            <v>0</v>
          </cell>
          <cell r="EO289">
            <v>0</v>
          </cell>
          <cell r="EP289">
            <v>0</v>
          </cell>
          <cell r="EQ289">
            <v>0</v>
          </cell>
          <cell r="ER289">
            <v>0</v>
          </cell>
          <cell r="ES289">
            <v>0</v>
          </cell>
          <cell r="ET289">
            <v>0</v>
          </cell>
          <cell r="EU289">
            <v>0</v>
          </cell>
          <cell r="EV289">
            <v>0</v>
          </cell>
          <cell r="EW289">
            <v>0</v>
          </cell>
          <cell r="EX289">
            <v>0</v>
          </cell>
          <cell r="EY289">
            <v>0</v>
          </cell>
          <cell r="EZ289">
            <v>0</v>
          </cell>
          <cell r="FA289">
            <v>0</v>
          </cell>
          <cell r="FB289">
            <v>0</v>
          </cell>
          <cell r="FC289">
            <v>0</v>
          </cell>
          <cell r="FD289">
            <v>0</v>
          </cell>
          <cell r="FE289">
            <v>0</v>
          </cell>
          <cell r="FF289">
            <v>0</v>
          </cell>
          <cell r="FG289">
            <v>1044</v>
          </cell>
          <cell r="FH289">
            <v>3115</v>
          </cell>
          <cell r="FJ289">
            <v>0</v>
          </cell>
          <cell r="FL289">
            <v>0</v>
          </cell>
          <cell r="FM289">
            <v>0</v>
          </cell>
          <cell r="FN289">
            <v>0</v>
          </cell>
          <cell r="FO289">
            <v>0</v>
          </cell>
          <cell r="FQ289">
            <v>0</v>
          </cell>
          <cell r="FR289">
            <v>-120</v>
          </cell>
          <cell r="FS289">
            <v>0</v>
          </cell>
          <cell r="FT289">
            <v>1965</v>
          </cell>
          <cell r="FU289">
            <v>3786</v>
          </cell>
          <cell r="FV289">
            <v>4091</v>
          </cell>
          <cell r="FW289">
            <v>1222</v>
          </cell>
          <cell r="FX289">
            <v>0</v>
          </cell>
          <cell r="FY289">
            <v>0</v>
          </cell>
          <cell r="FZ289">
            <v>4959</v>
          </cell>
          <cell r="GA289">
            <v>241</v>
          </cell>
          <cell r="GB289">
            <v>0</v>
          </cell>
          <cell r="GC289">
            <v>0</v>
          </cell>
          <cell r="GD289">
            <v>0</v>
          </cell>
          <cell r="GE289">
            <v>0</v>
          </cell>
          <cell r="GF289">
            <v>0</v>
          </cell>
          <cell r="GG289">
            <v>860</v>
          </cell>
          <cell r="GH289">
            <v>-860</v>
          </cell>
          <cell r="GI289">
            <v>16144</v>
          </cell>
        </row>
        <row r="290">
          <cell r="B290" t="str">
            <v>Worthing</v>
          </cell>
          <cell r="C290" t="str">
            <v>SE</v>
          </cell>
          <cell r="D290" t="str">
            <v>SD</v>
          </cell>
          <cell r="E290">
            <v>0</v>
          </cell>
          <cell r="F290">
            <v>0</v>
          </cell>
          <cell r="G290">
            <v>0</v>
          </cell>
          <cell r="H290">
            <v>0</v>
          </cell>
          <cell r="I290">
            <v>0</v>
          </cell>
          <cell r="J290">
            <v>0</v>
          </cell>
          <cell r="L290">
            <v>0</v>
          </cell>
          <cell r="M290">
            <v>0</v>
          </cell>
          <cell r="N290">
            <v>0</v>
          </cell>
          <cell r="O290">
            <v>0</v>
          </cell>
          <cell r="P290">
            <v>0</v>
          </cell>
          <cell r="Q290">
            <v>0</v>
          </cell>
          <cell r="R290">
            <v>0</v>
          </cell>
          <cell r="S290">
            <v>0</v>
          </cell>
          <cell r="T290">
            <v>0</v>
          </cell>
          <cell r="U290">
            <v>66</v>
          </cell>
          <cell r="V290">
            <v>0</v>
          </cell>
          <cell r="W290">
            <v>0</v>
          </cell>
          <cell r="X290">
            <v>0</v>
          </cell>
          <cell r="Y290">
            <v>0</v>
          </cell>
          <cell r="Z290">
            <v>66</v>
          </cell>
          <cell r="AB290">
            <v>0</v>
          </cell>
          <cell r="AC290">
            <v>0</v>
          </cell>
          <cell r="AD290">
            <v>0</v>
          </cell>
          <cell r="AE290">
            <v>0</v>
          </cell>
          <cell r="AF290">
            <v>0</v>
          </cell>
          <cell r="AG290">
            <v>0</v>
          </cell>
          <cell r="AH290">
            <v>0</v>
          </cell>
          <cell r="AI290">
            <v>0</v>
          </cell>
          <cell r="AJ290">
            <v>0</v>
          </cell>
          <cell r="AK290">
            <v>0</v>
          </cell>
          <cell r="AL290">
            <v>0</v>
          </cell>
          <cell r="AN290">
            <v>8</v>
          </cell>
          <cell r="AO290">
            <v>0</v>
          </cell>
          <cell r="AP290">
            <v>0</v>
          </cell>
          <cell r="AQ290">
            <v>0</v>
          </cell>
          <cell r="AR290">
            <v>0</v>
          </cell>
          <cell r="AS290">
            <v>0</v>
          </cell>
          <cell r="AT290">
            <v>0</v>
          </cell>
          <cell r="AU290">
            <v>8</v>
          </cell>
          <cell r="AW290">
            <v>336</v>
          </cell>
          <cell r="AX290">
            <v>386</v>
          </cell>
          <cell r="AY290">
            <v>48</v>
          </cell>
          <cell r="AZ290">
            <v>10</v>
          </cell>
          <cell r="BA290">
            <v>0</v>
          </cell>
          <cell r="BB290">
            <v>780</v>
          </cell>
          <cell r="BD290">
            <v>106</v>
          </cell>
          <cell r="BE290">
            <v>0</v>
          </cell>
          <cell r="BF290">
            <v>0</v>
          </cell>
          <cell r="BG290">
            <v>0</v>
          </cell>
          <cell r="BH290">
            <v>0</v>
          </cell>
          <cell r="BI290">
            <v>0</v>
          </cell>
          <cell r="BJ290">
            <v>0</v>
          </cell>
          <cell r="BK290">
            <v>0</v>
          </cell>
          <cell r="BL290">
            <v>0</v>
          </cell>
          <cell r="BM290">
            <v>58</v>
          </cell>
          <cell r="BN290">
            <v>2</v>
          </cell>
          <cell r="BO290">
            <v>0</v>
          </cell>
          <cell r="BP290">
            <v>0</v>
          </cell>
          <cell r="BQ290">
            <v>0</v>
          </cell>
          <cell r="BR290">
            <v>0</v>
          </cell>
          <cell r="BS290">
            <v>0</v>
          </cell>
          <cell r="BT290">
            <v>0</v>
          </cell>
          <cell r="BU290">
            <v>18</v>
          </cell>
          <cell r="BV290">
            <v>0</v>
          </cell>
          <cell r="BW290">
            <v>72</v>
          </cell>
          <cell r="BX290">
            <v>449</v>
          </cell>
          <cell r="BY290">
            <v>0</v>
          </cell>
          <cell r="BZ290">
            <v>0</v>
          </cell>
          <cell r="CA290">
            <v>0</v>
          </cell>
          <cell r="CB290">
            <v>0</v>
          </cell>
          <cell r="CC290">
            <v>0</v>
          </cell>
          <cell r="CD290">
            <v>705</v>
          </cell>
          <cell r="CF290">
            <v>1</v>
          </cell>
          <cell r="CG290">
            <v>0</v>
          </cell>
          <cell r="CH290">
            <v>0</v>
          </cell>
          <cell r="CI290">
            <v>0</v>
          </cell>
          <cell r="CJ290">
            <v>0</v>
          </cell>
          <cell r="CK290">
            <v>0</v>
          </cell>
          <cell r="CL290">
            <v>1</v>
          </cell>
          <cell r="CN290">
            <v>0</v>
          </cell>
          <cell r="CP290">
            <v>0</v>
          </cell>
          <cell r="CR290">
            <v>0</v>
          </cell>
          <cell r="CS290">
            <v>0</v>
          </cell>
          <cell r="CT290">
            <v>0</v>
          </cell>
          <cell r="CU290">
            <v>0</v>
          </cell>
          <cell r="CV290">
            <v>0</v>
          </cell>
          <cell r="CW290">
            <v>0</v>
          </cell>
          <cell r="CX290">
            <v>6</v>
          </cell>
          <cell r="CY290">
            <v>1</v>
          </cell>
          <cell r="CZ290">
            <v>9</v>
          </cell>
          <cell r="DA290">
            <v>0</v>
          </cell>
          <cell r="DB290">
            <v>0</v>
          </cell>
          <cell r="DC290">
            <v>16</v>
          </cell>
          <cell r="DE290">
            <v>0</v>
          </cell>
          <cell r="DG290">
            <v>1576</v>
          </cell>
          <cell r="DI290">
            <v>0</v>
          </cell>
          <cell r="DJ290">
            <v>0</v>
          </cell>
          <cell r="DK290">
            <v>0</v>
          </cell>
          <cell r="DL290">
            <v>0</v>
          </cell>
          <cell r="DM290">
            <v>0</v>
          </cell>
          <cell r="DN290">
            <v>0</v>
          </cell>
          <cell r="DO290">
            <v>0</v>
          </cell>
          <cell r="DP290">
            <v>0</v>
          </cell>
          <cell r="DQ290">
            <v>0</v>
          </cell>
          <cell r="DR290">
            <v>0</v>
          </cell>
          <cell r="DS290">
            <v>0</v>
          </cell>
          <cell r="DT290">
            <v>0</v>
          </cell>
          <cell r="DU290">
            <v>0</v>
          </cell>
          <cell r="DV290">
            <v>0</v>
          </cell>
          <cell r="DW290">
            <v>0</v>
          </cell>
          <cell r="DX290">
            <v>0</v>
          </cell>
          <cell r="DY290">
            <v>0</v>
          </cell>
          <cell r="DZ290">
            <v>0</v>
          </cell>
          <cell r="EA290">
            <v>0</v>
          </cell>
          <cell r="EB290">
            <v>0</v>
          </cell>
          <cell r="EC290">
            <v>0</v>
          </cell>
          <cell r="ED290">
            <v>0</v>
          </cell>
          <cell r="EE290">
            <v>0</v>
          </cell>
          <cell r="EF290">
            <v>0</v>
          </cell>
          <cell r="EG290">
            <v>0</v>
          </cell>
          <cell r="EH290">
            <v>0</v>
          </cell>
          <cell r="EI290">
            <v>0</v>
          </cell>
          <cell r="EJ290">
            <v>0</v>
          </cell>
          <cell r="EK290">
            <v>0</v>
          </cell>
          <cell r="EL290">
            <v>0</v>
          </cell>
          <cell r="EM290">
            <v>0</v>
          </cell>
          <cell r="EN290">
            <v>0</v>
          </cell>
          <cell r="EO290">
            <v>0</v>
          </cell>
          <cell r="EP290">
            <v>0</v>
          </cell>
          <cell r="EQ290">
            <v>0</v>
          </cell>
          <cell r="ER290">
            <v>0</v>
          </cell>
          <cell r="ES290">
            <v>0</v>
          </cell>
          <cell r="ET290">
            <v>0</v>
          </cell>
          <cell r="EU290">
            <v>0</v>
          </cell>
          <cell r="EV290">
            <v>0</v>
          </cell>
          <cell r="EW290">
            <v>0</v>
          </cell>
          <cell r="EX290">
            <v>0</v>
          </cell>
          <cell r="EY290">
            <v>0</v>
          </cell>
          <cell r="EZ290">
            <v>0</v>
          </cell>
          <cell r="FA290">
            <v>0</v>
          </cell>
          <cell r="FB290">
            <v>0</v>
          </cell>
          <cell r="FC290">
            <v>0</v>
          </cell>
          <cell r="FD290">
            <v>0</v>
          </cell>
          <cell r="FE290">
            <v>0</v>
          </cell>
          <cell r="FF290">
            <v>0</v>
          </cell>
          <cell r="FG290">
            <v>4327</v>
          </cell>
          <cell r="FH290">
            <v>1142</v>
          </cell>
          <cell r="FJ290">
            <v>0</v>
          </cell>
          <cell r="FL290">
            <v>0</v>
          </cell>
          <cell r="FM290">
            <v>0</v>
          </cell>
          <cell r="FN290">
            <v>0</v>
          </cell>
          <cell r="FO290">
            <v>0</v>
          </cell>
          <cell r="FQ290">
            <v>0</v>
          </cell>
          <cell r="FR290">
            <v>1346</v>
          </cell>
          <cell r="FS290">
            <v>0</v>
          </cell>
          <cell r="FT290">
            <v>2283</v>
          </cell>
          <cell r="FU290">
            <v>5842</v>
          </cell>
          <cell r="FV290">
            <v>3253</v>
          </cell>
          <cell r="FW290">
            <v>1795</v>
          </cell>
          <cell r="FX290">
            <v>0</v>
          </cell>
          <cell r="FY290">
            <v>0</v>
          </cell>
          <cell r="FZ290">
            <v>1944</v>
          </cell>
          <cell r="GA290">
            <v>1967</v>
          </cell>
          <cell r="GB290">
            <v>0</v>
          </cell>
          <cell r="GC290">
            <v>0</v>
          </cell>
          <cell r="GD290">
            <v>0</v>
          </cell>
          <cell r="GE290">
            <v>364</v>
          </cell>
          <cell r="GF290">
            <v>511</v>
          </cell>
          <cell r="GG290">
            <v>1860</v>
          </cell>
          <cell r="GH290">
            <v>-920</v>
          </cell>
          <cell r="GI290">
            <v>20245</v>
          </cell>
        </row>
        <row r="291">
          <cell r="B291" t="str">
            <v>Swindon UA</v>
          </cell>
          <cell r="C291" t="str">
            <v>SW</v>
          </cell>
          <cell r="D291" t="str">
            <v>UA</v>
          </cell>
          <cell r="E291">
            <v>0</v>
          </cell>
          <cell r="F291">
            <v>5420</v>
          </cell>
          <cell r="G291">
            <v>0</v>
          </cell>
          <cell r="H291">
            <v>0</v>
          </cell>
          <cell r="I291">
            <v>118</v>
          </cell>
          <cell r="J291">
            <v>5538</v>
          </cell>
          <cell r="L291">
            <v>0</v>
          </cell>
          <cell r="M291">
            <v>0</v>
          </cell>
          <cell r="N291">
            <v>0</v>
          </cell>
          <cell r="O291">
            <v>3257</v>
          </cell>
          <cell r="P291">
            <v>0</v>
          </cell>
          <cell r="Q291">
            <v>0</v>
          </cell>
          <cell r="R291">
            <v>0</v>
          </cell>
          <cell r="S291">
            <v>0</v>
          </cell>
          <cell r="T291">
            <v>0</v>
          </cell>
          <cell r="U291">
            <v>1648</v>
          </cell>
          <cell r="V291">
            <v>0</v>
          </cell>
          <cell r="W291">
            <v>747</v>
          </cell>
          <cell r="X291">
            <v>0</v>
          </cell>
          <cell r="Y291">
            <v>0</v>
          </cell>
          <cell r="Z291">
            <v>5652</v>
          </cell>
          <cell r="AB291">
            <v>0</v>
          </cell>
          <cell r="AC291">
            <v>0</v>
          </cell>
          <cell r="AD291">
            <v>0</v>
          </cell>
          <cell r="AE291">
            <v>0</v>
          </cell>
          <cell r="AF291">
            <v>493</v>
          </cell>
          <cell r="AG291">
            <v>42</v>
          </cell>
          <cell r="AH291">
            <v>78</v>
          </cell>
          <cell r="AI291">
            <v>0</v>
          </cell>
          <cell r="AJ291">
            <v>0</v>
          </cell>
          <cell r="AK291">
            <v>18</v>
          </cell>
          <cell r="AL291">
            <v>631</v>
          </cell>
          <cell r="AN291">
            <v>0</v>
          </cell>
          <cell r="AO291">
            <v>0</v>
          </cell>
          <cell r="AP291">
            <v>0</v>
          </cell>
          <cell r="AQ291">
            <v>0</v>
          </cell>
          <cell r="AR291">
            <v>131</v>
          </cell>
          <cell r="AS291">
            <v>0</v>
          </cell>
          <cell r="AT291">
            <v>0</v>
          </cell>
          <cell r="AU291">
            <v>131</v>
          </cell>
          <cell r="AW291">
            <v>1188</v>
          </cell>
          <cell r="AX291">
            <v>2176</v>
          </cell>
          <cell r="AY291">
            <v>229</v>
          </cell>
          <cell r="AZ291">
            <v>0</v>
          </cell>
          <cell r="BA291">
            <v>0</v>
          </cell>
          <cell r="BB291">
            <v>3593</v>
          </cell>
          <cell r="BD291">
            <v>33</v>
          </cell>
          <cell r="BE291">
            <v>0</v>
          </cell>
          <cell r="BF291">
            <v>0</v>
          </cell>
          <cell r="BG291">
            <v>0</v>
          </cell>
          <cell r="BH291">
            <v>0</v>
          </cell>
          <cell r="BI291">
            <v>0</v>
          </cell>
          <cell r="BJ291">
            <v>0</v>
          </cell>
          <cell r="BK291">
            <v>0</v>
          </cell>
          <cell r="BL291">
            <v>0</v>
          </cell>
          <cell r="BM291">
            <v>108</v>
          </cell>
          <cell r="BN291">
            <v>0</v>
          </cell>
          <cell r="BO291">
            <v>0</v>
          </cell>
          <cell r="BP291">
            <v>0</v>
          </cell>
          <cell r="BQ291">
            <v>0</v>
          </cell>
          <cell r="BR291">
            <v>0</v>
          </cell>
          <cell r="BS291">
            <v>0</v>
          </cell>
          <cell r="BT291">
            <v>0</v>
          </cell>
          <cell r="BU291">
            <v>0</v>
          </cell>
          <cell r="BV291">
            <v>0</v>
          </cell>
          <cell r="BW291">
            <v>0</v>
          </cell>
          <cell r="BX291">
            <v>0</v>
          </cell>
          <cell r="BY291">
            <v>0</v>
          </cell>
          <cell r="BZ291">
            <v>0</v>
          </cell>
          <cell r="CA291">
            <v>0</v>
          </cell>
          <cell r="CB291">
            <v>0</v>
          </cell>
          <cell r="CC291">
            <v>0</v>
          </cell>
          <cell r="CD291">
            <v>141</v>
          </cell>
          <cell r="CF291">
            <v>0</v>
          </cell>
          <cell r="CG291">
            <v>0</v>
          </cell>
          <cell r="CH291">
            <v>0</v>
          </cell>
          <cell r="CI291">
            <v>0</v>
          </cell>
          <cell r="CJ291">
            <v>187</v>
          </cell>
          <cell r="CK291">
            <v>0</v>
          </cell>
          <cell r="CL291">
            <v>187</v>
          </cell>
          <cell r="CN291">
            <v>0</v>
          </cell>
          <cell r="CP291">
            <v>0</v>
          </cell>
          <cell r="CR291">
            <v>0</v>
          </cell>
          <cell r="CS291">
            <v>0</v>
          </cell>
          <cell r="CT291">
            <v>0</v>
          </cell>
          <cell r="CU291">
            <v>0</v>
          </cell>
          <cell r="CV291">
            <v>0</v>
          </cell>
          <cell r="CW291">
            <v>0</v>
          </cell>
          <cell r="CX291">
            <v>0</v>
          </cell>
          <cell r="CY291">
            <v>0</v>
          </cell>
          <cell r="CZ291">
            <v>0</v>
          </cell>
          <cell r="DA291">
            <v>0</v>
          </cell>
          <cell r="DB291">
            <v>0</v>
          </cell>
          <cell r="DC291">
            <v>0</v>
          </cell>
          <cell r="DE291">
            <v>0</v>
          </cell>
          <cell r="DG291">
            <v>15873</v>
          </cell>
          <cell r="DI291">
            <v>0</v>
          </cell>
          <cell r="DJ291">
            <v>0</v>
          </cell>
          <cell r="DK291">
            <v>0</v>
          </cell>
          <cell r="DL291">
            <v>0</v>
          </cell>
          <cell r="DM291">
            <v>0</v>
          </cell>
          <cell r="DN291">
            <v>0</v>
          </cell>
          <cell r="DO291">
            <v>0</v>
          </cell>
          <cell r="DP291">
            <v>0</v>
          </cell>
          <cell r="DQ291">
            <v>0</v>
          </cell>
          <cell r="DR291">
            <v>0</v>
          </cell>
          <cell r="DS291">
            <v>0</v>
          </cell>
          <cell r="DT291">
            <v>0</v>
          </cell>
          <cell r="DU291">
            <v>0</v>
          </cell>
          <cell r="DV291">
            <v>0</v>
          </cell>
          <cell r="DW291">
            <v>0</v>
          </cell>
          <cell r="DX291">
            <v>0</v>
          </cell>
          <cell r="DY291">
            <v>0</v>
          </cell>
          <cell r="DZ291">
            <v>0</v>
          </cell>
          <cell r="EA291">
            <v>0</v>
          </cell>
          <cell r="EB291">
            <v>0</v>
          </cell>
          <cell r="EC291">
            <v>0</v>
          </cell>
          <cell r="ED291">
            <v>0</v>
          </cell>
          <cell r="EE291">
            <v>0</v>
          </cell>
          <cell r="EF291">
            <v>0</v>
          </cell>
          <cell r="EG291">
            <v>0</v>
          </cell>
          <cell r="EH291">
            <v>0</v>
          </cell>
          <cell r="EI291">
            <v>0</v>
          </cell>
          <cell r="EJ291">
            <v>0</v>
          </cell>
          <cell r="EK291">
            <v>0</v>
          </cell>
          <cell r="EL291">
            <v>0</v>
          </cell>
          <cell r="EM291">
            <v>0</v>
          </cell>
          <cell r="EN291">
            <v>0</v>
          </cell>
          <cell r="EO291">
            <v>0</v>
          </cell>
          <cell r="EP291">
            <v>0</v>
          </cell>
          <cell r="EQ291">
            <v>0</v>
          </cell>
          <cell r="ER291">
            <v>0</v>
          </cell>
          <cell r="ES291">
            <v>0</v>
          </cell>
          <cell r="ET291">
            <v>0</v>
          </cell>
          <cell r="EU291">
            <v>0</v>
          </cell>
          <cell r="EV291">
            <v>0</v>
          </cell>
          <cell r="EW291">
            <v>0</v>
          </cell>
          <cell r="EX291">
            <v>0</v>
          </cell>
          <cell r="EY291">
            <v>0</v>
          </cell>
          <cell r="EZ291">
            <v>0</v>
          </cell>
          <cell r="FA291">
            <v>0</v>
          </cell>
          <cell r="FB291">
            <v>0</v>
          </cell>
          <cell r="FC291">
            <v>0</v>
          </cell>
          <cell r="FD291">
            <v>0</v>
          </cell>
          <cell r="FE291">
            <v>0</v>
          </cell>
          <cell r="FF291">
            <v>9375</v>
          </cell>
          <cell r="FG291">
            <v>21861</v>
          </cell>
          <cell r="FH291">
            <v>6000</v>
          </cell>
          <cell r="FJ291">
            <v>0</v>
          </cell>
          <cell r="FL291">
            <v>0</v>
          </cell>
          <cell r="FM291">
            <v>0</v>
          </cell>
          <cell r="FN291">
            <v>0</v>
          </cell>
          <cell r="FO291">
            <v>0</v>
          </cell>
          <cell r="FQ291">
            <v>152289</v>
          </cell>
          <cell r="FR291">
            <v>8318</v>
          </cell>
          <cell r="FS291">
            <v>65941</v>
          </cell>
          <cell r="FT291">
            <v>9484</v>
          </cell>
          <cell r="FU291">
            <v>13070</v>
          </cell>
          <cell r="FV291">
            <v>19980</v>
          </cell>
          <cell r="FW291">
            <v>2533</v>
          </cell>
          <cell r="FX291">
            <v>0</v>
          </cell>
          <cell r="FY291">
            <v>0</v>
          </cell>
          <cell r="FZ291">
            <v>6121</v>
          </cell>
          <cell r="GA291">
            <v>3915</v>
          </cell>
          <cell r="GB291">
            <v>5313</v>
          </cell>
          <cell r="GC291">
            <v>0</v>
          </cell>
          <cell r="GD291">
            <v>0</v>
          </cell>
          <cell r="GE291">
            <v>2123</v>
          </cell>
          <cell r="GF291">
            <v>7618</v>
          </cell>
          <cell r="GG291">
            <v>11211</v>
          </cell>
          <cell r="GH291">
            <v>-12413</v>
          </cell>
          <cell r="GI291">
            <v>295503</v>
          </cell>
        </row>
        <row r="292">
          <cell r="B292" t="str">
            <v>Wiltshire UA</v>
          </cell>
          <cell r="C292" t="str">
            <v>SW</v>
          </cell>
          <cell r="D292" t="str">
            <v>UA</v>
          </cell>
          <cell r="E292">
            <v>0</v>
          </cell>
          <cell r="F292">
            <v>4260</v>
          </cell>
          <cell r="G292">
            <v>4313</v>
          </cell>
          <cell r="H292">
            <v>666</v>
          </cell>
          <cell r="I292">
            <v>167</v>
          </cell>
          <cell r="J292">
            <v>9406</v>
          </cell>
          <cell r="L292">
            <v>0</v>
          </cell>
          <cell r="M292">
            <v>4635</v>
          </cell>
          <cell r="N292">
            <v>0</v>
          </cell>
          <cell r="O292">
            <v>0</v>
          </cell>
          <cell r="P292">
            <v>268</v>
          </cell>
          <cell r="Q292">
            <v>10</v>
          </cell>
          <cell r="R292">
            <v>0</v>
          </cell>
          <cell r="S292">
            <v>0</v>
          </cell>
          <cell r="T292">
            <v>28</v>
          </cell>
          <cell r="U292">
            <v>397</v>
          </cell>
          <cell r="V292">
            <v>0</v>
          </cell>
          <cell r="W292">
            <v>0</v>
          </cell>
          <cell r="X292">
            <v>319</v>
          </cell>
          <cell r="Y292">
            <v>0</v>
          </cell>
          <cell r="Z292">
            <v>5657</v>
          </cell>
          <cell r="AB292">
            <v>31</v>
          </cell>
          <cell r="AC292">
            <v>0</v>
          </cell>
          <cell r="AD292">
            <v>20</v>
          </cell>
          <cell r="AE292">
            <v>50</v>
          </cell>
          <cell r="AF292">
            <v>0</v>
          </cell>
          <cell r="AG292">
            <v>127</v>
          </cell>
          <cell r="AH292">
            <v>643</v>
          </cell>
          <cell r="AI292">
            <v>0</v>
          </cell>
          <cell r="AJ292">
            <v>0</v>
          </cell>
          <cell r="AK292">
            <v>352</v>
          </cell>
          <cell r="AL292">
            <v>1223</v>
          </cell>
          <cell r="AN292">
            <v>130</v>
          </cell>
          <cell r="AO292">
            <v>76</v>
          </cell>
          <cell r="AP292">
            <v>0</v>
          </cell>
          <cell r="AQ292">
            <v>0</v>
          </cell>
          <cell r="AR292">
            <v>1149</v>
          </cell>
          <cell r="AS292">
            <v>0</v>
          </cell>
          <cell r="AT292">
            <v>10</v>
          </cell>
          <cell r="AU292">
            <v>1365</v>
          </cell>
          <cell r="AW292">
            <v>351</v>
          </cell>
          <cell r="AX292">
            <v>1563</v>
          </cell>
          <cell r="AY292">
            <v>215</v>
          </cell>
          <cell r="AZ292">
            <v>0</v>
          </cell>
          <cell r="BA292">
            <v>513</v>
          </cell>
          <cell r="BB292">
            <v>2642</v>
          </cell>
          <cell r="BD292">
            <v>41</v>
          </cell>
          <cell r="BE292">
            <v>0</v>
          </cell>
          <cell r="BF292">
            <v>0</v>
          </cell>
          <cell r="BG292">
            <v>0</v>
          </cell>
          <cell r="BH292">
            <v>524</v>
          </cell>
          <cell r="BI292">
            <v>0</v>
          </cell>
          <cell r="BJ292">
            <v>0</v>
          </cell>
          <cell r="BK292">
            <v>0</v>
          </cell>
          <cell r="BL292">
            <v>0</v>
          </cell>
          <cell r="BM292">
            <v>80</v>
          </cell>
          <cell r="BN292">
            <v>0</v>
          </cell>
          <cell r="BO292">
            <v>0</v>
          </cell>
          <cell r="BP292">
            <v>0</v>
          </cell>
          <cell r="BQ292">
            <v>0</v>
          </cell>
          <cell r="BR292">
            <v>0</v>
          </cell>
          <cell r="BS292">
            <v>0</v>
          </cell>
          <cell r="BT292">
            <v>39</v>
          </cell>
          <cell r="BU292">
            <v>0</v>
          </cell>
          <cell r="BV292">
            <v>181</v>
          </cell>
          <cell r="BW292">
            <v>189</v>
          </cell>
          <cell r="BX292">
            <v>2193</v>
          </cell>
          <cell r="BY292">
            <v>547</v>
          </cell>
          <cell r="BZ292">
            <v>4</v>
          </cell>
          <cell r="CA292">
            <v>190</v>
          </cell>
          <cell r="CB292">
            <v>0</v>
          </cell>
          <cell r="CC292">
            <v>0</v>
          </cell>
          <cell r="CD292">
            <v>3988</v>
          </cell>
          <cell r="CF292">
            <v>0</v>
          </cell>
          <cell r="CG292">
            <v>64</v>
          </cell>
          <cell r="CH292">
            <v>0</v>
          </cell>
          <cell r="CI292">
            <v>2</v>
          </cell>
          <cell r="CJ292">
            <v>14</v>
          </cell>
          <cell r="CK292">
            <v>7</v>
          </cell>
          <cell r="CL292">
            <v>87</v>
          </cell>
          <cell r="CN292">
            <v>0</v>
          </cell>
          <cell r="CP292">
            <v>0</v>
          </cell>
          <cell r="CR292">
            <v>0</v>
          </cell>
          <cell r="CS292">
            <v>81</v>
          </cell>
          <cell r="CT292">
            <v>12</v>
          </cell>
          <cell r="CU292">
            <v>0</v>
          </cell>
          <cell r="CV292">
            <v>0</v>
          </cell>
          <cell r="CW292">
            <v>0</v>
          </cell>
          <cell r="CX292">
            <v>6</v>
          </cell>
          <cell r="CY292">
            <v>1193</v>
          </cell>
          <cell r="CZ292">
            <v>0</v>
          </cell>
          <cell r="DA292">
            <v>5298</v>
          </cell>
          <cell r="DB292">
            <v>0</v>
          </cell>
          <cell r="DC292">
            <v>6590</v>
          </cell>
          <cell r="DE292">
            <v>0</v>
          </cell>
          <cell r="DG292">
            <v>30958</v>
          </cell>
          <cell r="DI292">
            <v>0</v>
          </cell>
          <cell r="DJ292">
            <v>0</v>
          </cell>
          <cell r="DK292">
            <v>0</v>
          </cell>
          <cell r="DL292">
            <v>0</v>
          </cell>
          <cell r="DM292">
            <v>0</v>
          </cell>
          <cell r="DN292">
            <v>0</v>
          </cell>
          <cell r="DO292">
            <v>0</v>
          </cell>
          <cell r="DP292">
            <v>0</v>
          </cell>
          <cell r="DQ292">
            <v>0</v>
          </cell>
          <cell r="DR292">
            <v>0</v>
          </cell>
          <cell r="DS292">
            <v>0</v>
          </cell>
          <cell r="DT292">
            <v>0</v>
          </cell>
          <cell r="DU292">
            <v>0</v>
          </cell>
          <cell r="DV292">
            <v>0</v>
          </cell>
          <cell r="DW292">
            <v>0</v>
          </cell>
          <cell r="DX292">
            <v>0</v>
          </cell>
          <cell r="DY292">
            <v>0</v>
          </cell>
          <cell r="DZ292">
            <v>0</v>
          </cell>
          <cell r="EA292">
            <v>0</v>
          </cell>
          <cell r="EB292">
            <v>0</v>
          </cell>
          <cell r="EC292">
            <v>0</v>
          </cell>
          <cell r="ED292">
            <v>0</v>
          </cell>
          <cell r="EE292">
            <v>0</v>
          </cell>
          <cell r="EF292">
            <v>0</v>
          </cell>
          <cell r="EG292">
            <v>0</v>
          </cell>
          <cell r="EH292">
            <v>0</v>
          </cell>
          <cell r="EI292">
            <v>0</v>
          </cell>
          <cell r="EJ292">
            <v>0</v>
          </cell>
          <cell r="EK292">
            <v>0</v>
          </cell>
          <cell r="EL292">
            <v>0</v>
          </cell>
          <cell r="EM292">
            <v>0</v>
          </cell>
          <cell r="EN292">
            <v>0</v>
          </cell>
          <cell r="EO292">
            <v>0</v>
          </cell>
          <cell r="EP292">
            <v>0</v>
          </cell>
          <cell r="EQ292">
            <v>0</v>
          </cell>
          <cell r="ER292">
            <v>0</v>
          </cell>
          <cell r="ES292">
            <v>0</v>
          </cell>
          <cell r="ET292">
            <v>0</v>
          </cell>
          <cell r="EU292">
            <v>0</v>
          </cell>
          <cell r="EV292">
            <v>0</v>
          </cell>
          <cell r="EW292">
            <v>0</v>
          </cell>
          <cell r="EX292">
            <v>0</v>
          </cell>
          <cell r="EY292">
            <v>0</v>
          </cell>
          <cell r="EZ292">
            <v>0</v>
          </cell>
          <cell r="FA292">
            <v>0</v>
          </cell>
          <cell r="FB292">
            <v>0</v>
          </cell>
          <cell r="FC292">
            <v>0</v>
          </cell>
          <cell r="FD292">
            <v>0</v>
          </cell>
          <cell r="FE292">
            <v>0</v>
          </cell>
          <cell r="FF292">
            <v>19602</v>
          </cell>
          <cell r="FG292">
            <v>15002</v>
          </cell>
          <cell r="FH292">
            <v>14855</v>
          </cell>
          <cell r="FJ292">
            <v>0</v>
          </cell>
          <cell r="FL292">
            <v>0</v>
          </cell>
          <cell r="FM292">
            <v>0</v>
          </cell>
          <cell r="FN292">
            <v>0</v>
          </cell>
          <cell r="FO292">
            <v>0</v>
          </cell>
          <cell r="FQ292">
            <v>377817</v>
          </cell>
          <cell r="FR292">
            <v>32105</v>
          </cell>
          <cell r="FS292">
            <v>151790</v>
          </cell>
          <cell r="FT292">
            <v>14511</v>
          </cell>
          <cell r="FU292">
            <v>20663</v>
          </cell>
          <cell r="FV292">
            <v>43374</v>
          </cell>
          <cell r="FW292">
            <v>12304</v>
          </cell>
          <cell r="FX292">
            <v>0</v>
          </cell>
          <cell r="FY292">
            <v>0</v>
          </cell>
          <cell r="FZ292">
            <v>15808</v>
          </cell>
          <cell r="GA292">
            <v>0</v>
          </cell>
          <cell r="GB292">
            <v>0</v>
          </cell>
          <cell r="GC292">
            <v>0</v>
          </cell>
          <cell r="GD292">
            <v>0</v>
          </cell>
          <cell r="GE292">
            <v>11800</v>
          </cell>
          <cell r="GF292">
            <v>13010</v>
          </cell>
          <cell r="GG292">
            <v>0</v>
          </cell>
          <cell r="GH292">
            <v>0</v>
          </cell>
          <cell r="GI292">
            <v>693182</v>
          </cell>
        </row>
        <row r="293">
          <cell r="B293" t="str">
            <v>Isles of Scilly</v>
          </cell>
          <cell r="C293" t="str">
            <v>SW</v>
          </cell>
          <cell r="D293" t="str">
            <v>UA</v>
          </cell>
          <cell r="E293">
            <v>0</v>
          </cell>
          <cell r="F293">
            <v>0</v>
          </cell>
          <cell r="G293">
            <v>0</v>
          </cell>
          <cell r="H293">
            <v>0</v>
          </cell>
          <cell r="I293">
            <v>51</v>
          </cell>
          <cell r="J293">
            <v>51</v>
          </cell>
          <cell r="L293">
            <v>0</v>
          </cell>
          <cell r="M293">
            <v>0</v>
          </cell>
          <cell r="N293">
            <v>0</v>
          </cell>
          <cell r="O293">
            <v>10</v>
          </cell>
          <cell r="P293">
            <v>0</v>
          </cell>
          <cell r="Q293">
            <v>0</v>
          </cell>
          <cell r="R293">
            <v>0</v>
          </cell>
          <cell r="S293">
            <v>0</v>
          </cell>
          <cell r="T293">
            <v>0</v>
          </cell>
          <cell r="U293">
            <v>0</v>
          </cell>
          <cell r="V293">
            <v>0</v>
          </cell>
          <cell r="W293">
            <v>0</v>
          </cell>
          <cell r="X293">
            <v>0</v>
          </cell>
          <cell r="Y293">
            <v>106</v>
          </cell>
          <cell r="Z293">
            <v>116</v>
          </cell>
          <cell r="AB293">
            <v>0</v>
          </cell>
          <cell r="AC293">
            <v>0</v>
          </cell>
          <cell r="AD293">
            <v>-1</v>
          </cell>
          <cell r="AE293">
            <v>0</v>
          </cell>
          <cell r="AF293">
            <v>8</v>
          </cell>
          <cell r="AG293">
            <v>0</v>
          </cell>
          <cell r="AH293">
            <v>0</v>
          </cell>
          <cell r="AI293">
            <v>0</v>
          </cell>
          <cell r="AJ293">
            <v>0</v>
          </cell>
          <cell r="AK293">
            <v>0</v>
          </cell>
          <cell r="AL293">
            <v>7</v>
          </cell>
          <cell r="AN293">
            <v>171</v>
          </cell>
          <cell r="AO293">
            <v>0</v>
          </cell>
          <cell r="AP293">
            <v>0</v>
          </cell>
          <cell r="AQ293">
            <v>0</v>
          </cell>
          <cell r="AR293">
            <v>126</v>
          </cell>
          <cell r="AS293">
            <v>0</v>
          </cell>
          <cell r="AT293">
            <v>0</v>
          </cell>
          <cell r="AU293">
            <v>297</v>
          </cell>
          <cell r="AW293">
            <v>0</v>
          </cell>
          <cell r="AX293">
            <v>5</v>
          </cell>
          <cell r="AY293">
            <v>1</v>
          </cell>
          <cell r="AZ293">
            <v>0</v>
          </cell>
          <cell r="BA293">
            <v>2</v>
          </cell>
          <cell r="BB293">
            <v>8</v>
          </cell>
          <cell r="BD293">
            <v>0</v>
          </cell>
          <cell r="BE293">
            <v>0</v>
          </cell>
          <cell r="BF293">
            <v>0</v>
          </cell>
          <cell r="BG293">
            <v>0</v>
          </cell>
          <cell r="BH293">
            <v>0</v>
          </cell>
          <cell r="BI293">
            <v>0</v>
          </cell>
          <cell r="BJ293">
            <v>0</v>
          </cell>
          <cell r="BK293">
            <v>0</v>
          </cell>
          <cell r="BL293">
            <v>0</v>
          </cell>
          <cell r="BM293">
            <v>10</v>
          </cell>
          <cell r="BN293">
            <v>0</v>
          </cell>
          <cell r="BO293">
            <v>0</v>
          </cell>
          <cell r="BP293">
            <v>0</v>
          </cell>
          <cell r="BQ293">
            <v>5</v>
          </cell>
          <cell r="BR293">
            <v>0</v>
          </cell>
          <cell r="BS293">
            <v>0</v>
          </cell>
          <cell r="BT293">
            <v>0</v>
          </cell>
          <cell r="BU293">
            <v>21</v>
          </cell>
          <cell r="BV293">
            <v>0</v>
          </cell>
          <cell r="BW293">
            <v>0</v>
          </cell>
          <cell r="BX293">
            <v>2</v>
          </cell>
          <cell r="BY293">
            <v>119</v>
          </cell>
          <cell r="BZ293">
            <v>0</v>
          </cell>
          <cell r="CA293">
            <v>0</v>
          </cell>
          <cell r="CB293">
            <v>0</v>
          </cell>
          <cell r="CC293">
            <v>0</v>
          </cell>
          <cell r="CD293">
            <v>157</v>
          </cell>
          <cell r="CF293">
            <v>0</v>
          </cell>
          <cell r="CG293">
            <v>-1</v>
          </cell>
          <cell r="CH293">
            <v>0</v>
          </cell>
          <cell r="CI293">
            <v>0</v>
          </cell>
          <cell r="CJ293">
            <v>0</v>
          </cell>
          <cell r="CK293">
            <v>0</v>
          </cell>
          <cell r="CL293">
            <v>-1</v>
          </cell>
          <cell r="CN293">
            <v>0</v>
          </cell>
          <cell r="CP293">
            <v>53</v>
          </cell>
          <cell r="CR293">
            <v>0</v>
          </cell>
          <cell r="CS293">
            <v>0</v>
          </cell>
          <cell r="CT293">
            <v>14</v>
          </cell>
          <cell r="CU293">
            <v>0</v>
          </cell>
          <cell r="CV293">
            <v>0</v>
          </cell>
          <cell r="CW293">
            <v>0</v>
          </cell>
          <cell r="CX293">
            <v>0</v>
          </cell>
          <cell r="CY293">
            <v>0</v>
          </cell>
          <cell r="CZ293">
            <v>0</v>
          </cell>
          <cell r="DA293">
            <v>0</v>
          </cell>
          <cell r="DB293">
            <v>0</v>
          </cell>
          <cell r="DC293">
            <v>14</v>
          </cell>
          <cell r="DE293">
            <v>56</v>
          </cell>
          <cell r="DG293">
            <v>758</v>
          </cell>
          <cell r="DI293">
            <v>0</v>
          </cell>
          <cell r="DJ293">
            <v>0</v>
          </cell>
          <cell r="DK293">
            <v>0</v>
          </cell>
          <cell r="DL293">
            <v>0</v>
          </cell>
          <cell r="DM293">
            <v>0</v>
          </cell>
          <cell r="DN293">
            <v>0</v>
          </cell>
          <cell r="DO293">
            <v>0</v>
          </cell>
          <cell r="DP293">
            <v>0</v>
          </cell>
          <cell r="DQ293">
            <v>0</v>
          </cell>
          <cell r="DR293">
            <v>0</v>
          </cell>
          <cell r="DS293">
            <v>0</v>
          </cell>
          <cell r="DT293">
            <v>0</v>
          </cell>
          <cell r="DU293">
            <v>0</v>
          </cell>
          <cell r="DV293">
            <v>0</v>
          </cell>
          <cell r="DW293">
            <v>0</v>
          </cell>
          <cell r="DX293">
            <v>0</v>
          </cell>
          <cell r="DY293">
            <v>0</v>
          </cell>
          <cell r="DZ293">
            <v>0</v>
          </cell>
          <cell r="EA293">
            <v>0</v>
          </cell>
          <cell r="EB293">
            <v>0</v>
          </cell>
          <cell r="EC293">
            <v>0</v>
          </cell>
          <cell r="ED293">
            <v>0</v>
          </cell>
          <cell r="EE293">
            <v>0</v>
          </cell>
          <cell r="EF293">
            <v>0</v>
          </cell>
          <cell r="EG293">
            <v>0</v>
          </cell>
          <cell r="EH293">
            <v>0</v>
          </cell>
          <cell r="EI293">
            <v>0</v>
          </cell>
          <cell r="EJ293">
            <v>0</v>
          </cell>
          <cell r="EK293">
            <v>0</v>
          </cell>
          <cell r="EL293">
            <v>0</v>
          </cell>
          <cell r="EM293">
            <v>0</v>
          </cell>
          <cell r="EN293">
            <v>0</v>
          </cell>
          <cell r="EO293">
            <v>0</v>
          </cell>
          <cell r="EP293">
            <v>0</v>
          </cell>
          <cell r="EQ293">
            <v>0</v>
          </cell>
          <cell r="ER293">
            <v>0</v>
          </cell>
          <cell r="ES293">
            <v>0</v>
          </cell>
          <cell r="ET293">
            <v>0</v>
          </cell>
          <cell r="EU293">
            <v>0</v>
          </cell>
          <cell r="EV293">
            <v>0</v>
          </cell>
          <cell r="EW293">
            <v>0</v>
          </cell>
          <cell r="EX293">
            <v>0</v>
          </cell>
          <cell r="EY293">
            <v>0</v>
          </cell>
          <cell r="EZ293">
            <v>0</v>
          </cell>
          <cell r="FA293">
            <v>0</v>
          </cell>
          <cell r="FB293">
            <v>0</v>
          </cell>
          <cell r="FC293">
            <v>0</v>
          </cell>
          <cell r="FD293">
            <v>0</v>
          </cell>
          <cell r="FE293">
            <v>0</v>
          </cell>
          <cell r="FF293">
            <v>249</v>
          </cell>
          <cell r="FG293">
            <v>2792</v>
          </cell>
          <cell r="FH293">
            <v>1944</v>
          </cell>
          <cell r="FJ293">
            <v>0</v>
          </cell>
          <cell r="FL293">
            <v>0</v>
          </cell>
          <cell r="FM293">
            <v>0</v>
          </cell>
          <cell r="FN293">
            <v>0</v>
          </cell>
          <cell r="FO293">
            <v>0</v>
          </cell>
          <cell r="FQ293">
            <v>4493</v>
          </cell>
          <cell r="FR293">
            <v>101</v>
          </cell>
          <cell r="FS293">
            <v>1138</v>
          </cell>
          <cell r="FT293">
            <v>270</v>
          </cell>
          <cell r="FU293">
            <v>590</v>
          </cell>
          <cell r="FV293">
            <v>932</v>
          </cell>
          <cell r="FW293">
            <v>984</v>
          </cell>
          <cell r="FX293">
            <v>0</v>
          </cell>
          <cell r="FY293">
            <v>343</v>
          </cell>
          <cell r="FZ293">
            <v>1230</v>
          </cell>
          <cell r="GA293">
            <v>45</v>
          </cell>
          <cell r="GB293">
            <v>-146</v>
          </cell>
          <cell r="GC293">
            <v>5</v>
          </cell>
          <cell r="GD293">
            <v>0</v>
          </cell>
          <cell r="GE293">
            <v>0</v>
          </cell>
          <cell r="GF293">
            <v>18</v>
          </cell>
          <cell r="GG293">
            <v>0</v>
          </cell>
          <cell r="GH293">
            <v>0</v>
          </cell>
          <cell r="GI293">
            <v>10003</v>
          </cell>
        </row>
        <row r="294">
          <cell r="B294" t="str">
            <v>Bolton</v>
          </cell>
          <cell r="C294" t="str">
            <v>NW</v>
          </cell>
          <cell r="D294" t="str">
            <v>MD</v>
          </cell>
          <cell r="E294">
            <v>133</v>
          </cell>
          <cell r="F294">
            <v>1634</v>
          </cell>
          <cell r="G294">
            <v>2017</v>
          </cell>
          <cell r="H294">
            <v>221</v>
          </cell>
          <cell r="I294">
            <v>304</v>
          </cell>
          <cell r="J294">
            <v>4309</v>
          </cell>
          <cell r="L294">
            <v>0</v>
          </cell>
          <cell r="M294">
            <v>2660</v>
          </cell>
          <cell r="N294">
            <v>0</v>
          </cell>
          <cell r="O294">
            <v>0</v>
          </cell>
          <cell r="P294">
            <v>0</v>
          </cell>
          <cell r="Q294">
            <v>0</v>
          </cell>
          <cell r="R294">
            <v>0</v>
          </cell>
          <cell r="S294">
            <v>0</v>
          </cell>
          <cell r="T294">
            <v>0</v>
          </cell>
          <cell r="U294">
            <v>0</v>
          </cell>
          <cell r="V294">
            <v>0</v>
          </cell>
          <cell r="W294">
            <v>0</v>
          </cell>
          <cell r="X294">
            <v>0</v>
          </cell>
          <cell r="Y294">
            <v>0</v>
          </cell>
          <cell r="Z294">
            <v>2660</v>
          </cell>
          <cell r="AB294">
            <v>0</v>
          </cell>
          <cell r="AC294">
            <v>0</v>
          </cell>
          <cell r="AD294">
            <v>34</v>
          </cell>
          <cell r="AE294">
            <v>0</v>
          </cell>
          <cell r="AF294">
            <v>211</v>
          </cell>
          <cell r="AG294">
            <v>27</v>
          </cell>
          <cell r="AH294">
            <v>56</v>
          </cell>
          <cell r="AI294">
            <v>17</v>
          </cell>
          <cell r="AJ294">
            <v>0</v>
          </cell>
          <cell r="AK294">
            <v>-2</v>
          </cell>
          <cell r="AL294">
            <v>343</v>
          </cell>
          <cell r="AN294">
            <v>14</v>
          </cell>
          <cell r="AO294">
            <v>35</v>
          </cell>
          <cell r="AP294">
            <v>0</v>
          </cell>
          <cell r="AQ294">
            <v>0</v>
          </cell>
          <cell r="AR294">
            <v>23</v>
          </cell>
          <cell r="AS294">
            <v>349</v>
          </cell>
          <cell r="AT294">
            <v>0</v>
          </cell>
          <cell r="AU294">
            <v>421</v>
          </cell>
          <cell r="AW294">
            <v>61</v>
          </cell>
          <cell r="AX294">
            <v>1117</v>
          </cell>
          <cell r="AY294">
            <v>556</v>
          </cell>
          <cell r="AZ294">
            <v>0</v>
          </cell>
          <cell r="BA294">
            <v>198</v>
          </cell>
          <cell r="BB294">
            <v>1932</v>
          </cell>
          <cell r="BD294">
            <v>50</v>
          </cell>
          <cell r="BE294">
            <v>0</v>
          </cell>
          <cell r="BF294">
            <v>0</v>
          </cell>
          <cell r="BG294">
            <v>0</v>
          </cell>
          <cell r="BH294">
            <v>0</v>
          </cell>
          <cell r="BI294">
            <v>0</v>
          </cell>
          <cell r="BJ294">
            <v>0</v>
          </cell>
          <cell r="BK294">
            <v>0</v>
          </cell>
          <cell r="BL294">
            <v>0</v>
          </cell>
          <cell r="BM294">
            <v>0</v>
          </cell>
          <cell r="BN294">
            <v>0</v>
          </cell>
          <cell r="BO294">
            <v>0</v>
          </cell>
          <cell r="BP294">
            <v>0</v>
          </cell>
          <cell r="BQ294">
            <v>26</v>
          </cell>
          <cell r="BR294">
            <v>0</v>
          </cell>
          <cell r="BS294">
            <v>0</v>
          </cell>
          <cell r="BT294">
            <v>0</v>
          </cell>
          <cell r="BU294">
            <v>0</v>
          </cell>
          <cell r="BV294">
            <v>0</v>
          </cell>
          <cell r="BW294">
            <v>0</v>
          </cell>
          <cell r="BX294">
            <v>54</v>
          </cell>
          <cell r="BY294">
            <v>0</v>
          </cell>
          <cell r="BZ294">
            <v>0</v>
          </cell>
          <cell r="CA294">
            <v>0</v>
          </cell>
          <cell r="CB294">
            <v>0</v>
          </cell>
          <cell r="CC294">
            <v>0</v>
          </cell>
          <cell r="CD294">
            <v>130</v>
          </cell>
          <cell r="CF294">
            <v>0</v>
          </cell>
          <cell r="CG294">
            <v>0</v>
          </cell>
          <cell r="CH294">
            <v>0</v>
          </cell>
          <cell r="CI294">
            <v>0</v>
          </cell>
          <cell r="CJ294">
            <v>602</v>
          </cell>
          <cell r="CK294">
            <v>0</v>
          </cell>
          <cell r="CL294">
            <v>602</v>
          </cell>
          <cell r="CN294">
            <v>0</v>
          </cell>
          <cell r="CP294">
            <v>0</v>
          </cell>
          <cell r="CR294">
            <v>0</v>
          </cell>
          <cell r="CS294">
            <v>0</v>
          </cell>
          <cell r="CT294">
            <v>814</v>
          </cell>
          <cell r="CU294">
            <v>0</v>
          </cell>
          <cell r="CV294">
            <v>0</v>
          </cell>
          <cell r="CW294">
            <v>0</v>
          </cell>
          <cell r="CX294">
            <v>0</v>
          </cell>
          <cell r="CY294">
            <v>0</v>
          </cell>
          <cell r="CZ294">
            <v>0</v>
          </cell>
          <cell r="DA294">
            <v>0</v>
          </cell>
          <cell r="DB294">
            <v>0</v>
          </cell>
          <cell r="DC294">
            <v>814</v>
          </cell>
          <cell r="DE294">
            <v>0</v>
          </cell>
          <cell r="DG294">
            <v>11211</v>
          </cell>
          <cell r="DI294">
            <v>0</v>
          </cell>
          <cell r="DJ294">
            <v>0</v>
          </cell>
          <cell r="DK294">
            <v>0</v>
          </cell>
          <cell r="DL294">
            <v>0</v>
          </cell>
          <cell r="DM294">
            <v>0</v>
          </cell>
          <cell r="DN294">
            <v>0</v>
          </cell>
          <cell r="DO294">
            <v>0</v>
          </cell>
          <cell r="DP294">
            <v>0</v>
          </cell>
          <cell r="DQ294">
            <v>0</v>
          </cell>
          <cell r="DR294">
            <v>0</v>
          </cell>
          <cell r="DS294">
            <v>0</v>
          </cell>
          <cell r="DT294">
            <v>0</v>
          </cell>
          <cell r="DU294">
            <v>0</v>
          </cell>
          <cell r="DV294">
            <v>0</v>
          </cell>
          <cell r="DW294">
            <v>0</v>
          </cell>
          <cell r="DX294">
            <v>0</v>
          </cell>
          <cell r="DY294">
            <v>0</v>
          </cell>
          <cell r="DZ294">
            <v>0</v>
          </cell>
          <cell r="EA294">
            <v>0</v>
          </cell>
          <cell r="EB294">
            <v>0</v>
          </cell>
          <cell r="EC294">
            <v>0</v>
          </cell>
          <cell r="ED294">
            <v>0</v>
          </cell>
          <cell r="EE294">
            <v>0</v>
          </cell>
          <cell r="EF294">
            <v>0</v>
          </cell>
          <cell r="EG294">
            <v>0</v>
          </cell>
          <cell r="EH294">
            <v>0</v>
          </cell>
          <cell r="EI294">
            <v>0</v>
          </cell>
          <cell r="EJ294">
            <v>0</v>
          </cell>
          <cell r="EK294">
            <v>0</v>
          </cell>
          <cell r="EL294">
            <v>0</v>
          </cell>
          <cell r="EM294">
            <v>0</v>
          </cell>
          <cell r="EN294">
            <v>0</v>
          </cell>
          <cell r="EO294">
            <v>0</v>
          </cell>
          <cell r="EP294">
            <v>0</v>
          </cell>
          <cell r="EQ294">
            <v>0</v>
          </cell>
          <cell r="ER294">
            <v>0</v>
          </cell>
          <cell r="ES294">
            <v>0</v>
          </cell>
          <cell r="ET294">
            <v>0</v>
          </cell>
          <cell r="EU294">
            <v>0</v>
          </cell>
          <cell r="EV294">
            <v>0</v>
          </cell>
          <cell r="EW294">
            <v>0</v>
          </cell>
          <cell r="EX294">
            <v>0</v>
          </cell>
          <cell r="EY294">
            <v>0</v>
          </cell>
          <cell r="EZ294">
            <v>0</v>
          </cell>
          <cell r="FA294">
            <v>0</v>
          </cell>
          <cell r="FB294">
            <v>0</v>
          </cell>
          <cell r="FC294">
            <v>0</v>
          </cell>
          <cell r="FD294">
            <v>0</v>
          </cell>
          <cell r="FE294">
            <v>0</v>
          </cell>
          <cell r="FF294">
            <v>4094</v>
          </cell>
          <cell r="FG294">
            <v>47353</v>
          </cell>
          <cell r="FH294">
            <v>7000</v>
          </cell>
          <cell r="FJ294">
            <v>0</v>
          </cell>
          <cell r="FL294">
            <v>0</v>
          </cell>
          <cell r="FM294">
            <v>0</v>
          </cell>
          <cell r="FN294">
            <v>0</v>
          </cell>
          <cell r="FO294">
            <v>0</v>
          </cell>
          <cell r="FQ294">
            <v>237454</v>
          </cell>
          <cell r="FR294">
            <v>11865</v>
          </cell>
          <cell r="FS294">
            <v>93139</v>
          </cell>
          <cell r="FT294">
            <v>6145</v>
          </cell>
          <cell r="FU294">
            <v>16080</v>
          </cell>
          <cell r="FV294">
            <v>14539</v>
          </cell>
          <cell r="FW294">
            <v>8347</v>
          </cell>
          <cell r="FX294">
            <v>0</v>
          </cell>
          <cell r="FY294">
            <v>0</v>
          </cell>
          <cell r="FZ294">
            <v>12132</v>
          </cell>
          <cell r="GA294">
            <v>1077</v>
          </cell>
          <cell r="GB294">
            <v>4734</v>
          </cell>
          <cell r="GC294">
            <v>-96</v>
          </cell>
          <cell r="GD294">
            <v>3890</v>
          </cell>
          <cell r="GE294">
            <v>8298</v>
          </cell>
          <cell r="GF294">
            <v>25851</v>
          </cell>
          <cell r="GG294">
            <v>0</v>
          </cell>
          <cell r="GH294">
            <v>-2420</v>
          </cell>
          <cell r="GI294">
            <v>441035</v>
          </cell>
        </row>
        <row r="295">
          <cell r="B295" t="str">
            <v>Bury</v>
          </cell>
          <cell r="C295" t="str">
            <v>NW</v>
          </cell>
          <cell r="D295" t="str">
            <v>MD</v>
          </cell>
          <cell r="E295">
            <v>16</v>
          </cell>
          <cell r="F295">
            <v>1118</v>
          </cell>
          <cell r="G295">
            <v>1902</v>
          </cell>
          <cell r="H295">
            <v>78</v>
          </cell>
          <cell r="I295">
            <v>27</v>
          </cell>
          <cell r="J295">
            <v>3141</v>
          </cell>
          <cell r="L295">
            <v>0</v>
          </cell>
          <cell r="M295">
            <v>1798</v>
          </cell>
          <cell r="N295">
            <v>0</v>
          </cell>
          <cell r="O295">
            <v>0</v>
          </cell>
          <cell r="P295">
            <v>0</v>
          </cell>
          <cell r="Q295">
            <v>0</v>
          </cell>
          <cell r="R295">
            <v>0</v>
          </cell>
          <cell r="S295">
            <v>0</v>
          </cell>
          <cell r="T295">
            <v>0</v>
          </cell>
          <cell r="U295">
            <v>33</v>
          </cell>
          <cell r="V295">
            <v>0</v>
          </cell>
          <cell r="W295">
            <v>0</v>
          </cell>
          <cell r="X295">
            <v>0</v>
          </cell>
          <cell r="Y295">
            <v>0</v>
          </cell>
          <cell r="Z295">
            <v>1831</v>
          </cell>
          <cell r="AB295">
            <v>16</v>
          </cell>
          <cell r="AC295">
            <v>0</v>
          </cell>
          <cell r="AD295">
            <v>31</v>
          </cell>
          <cell r="AE295">
            <v>0</v>
          </cell>
          <cell r="AF295">
            <v>253</v>
          </cell>
          <cell r="AG295">
            <v>107</v>
          </cell>
          <cell r="AH295">
            <v>155</v>
          </cell>
          <cell r="AI295">
            <v>5</v>
          </cell>
          <cell r="AJ295">
            <v>0</v>
          </cell>
          <cell r="AK295">
            <v>1</v>
          </cell>
          <cell r="AL295">
            <v>568</v>
          </cell>
          <cell r="AN295">
            <v>0</v>
          </cell>
          <cell r="AO295">
            <v>19</v>
          </cell>
          <cell r="AP295">
            <v>0</v>
          </cell>
          <cell r="AQ295">
            <v>0</v>
          </cell>
          <cell r="AR295">
            <v>0</v>
          </cell>
          <cell r="AS295">
            <v>0</v>
          </cell>
          <cell r="AT295">
            <v>0</v>
          </cell>
          <cell r="AU295">
            <v>19</v>
          </cell>
          <cell r="AW295">
            <v>0</v>
          </cell>
          <cell r="AX295">
            <v>344</v>
          </cell>
          <cell r="AY295">
            <v>23</v>
          </cell>
          <cell r="AZ295">
            <v>0</v>
          </cell>
          <cell r="BA295">
            <v>153</v>
          </cell>
          <cell r="BB295">
            <v>520</v>
          </cell>
          <cell r="BD295">
            <v>1</v>
          </cell>
          <cell r="BE295">
            <v>0</v>
          </cell>
          <cell r="BF295">
            <v>0</v>
          </cell>
          <cell r="BG295">
            <v>0</v>
          </cell>
          <cell r="BH295">
            <v>6</v>
          </cell>
          <cell r="BI295">
            <v>1</v>
          </cell>
          <cell r="BJ295">
            <v>0</v>
          </cell>
          <cell r="BK295">
            <v>0</v>
          </cell>
          <cell r="BL295">
            <v>0</v>
          </cell>
          <cell r="BM295">
            <v>2</v>
          </cell>
          <cell r="BN295">
            <v>0</v>
          </cell>
          <cell r="BO295">
            <v>0</v>
          </cell>
          <cell r="BP295">
            <v>0</v>
          </cell>
          <cell r="BQ295">
            <v>41</v>
          </cell>
          <cell r="BR295">
            <v>0</v>
          </cell>
          <cell r="BS295">
            <v>0</v>
          </cell>
          <cell r="BT295">
            <v>0</v>
          </cell>
          <cell r="BU295">
            <v>0</v>
          </cell>
          <cell r="BV295">
            <v>0</v>
          </cell>
          <cell r="BW295">
            <v>0</v>
          </cell>
          <cell r="BX295">
            <v>0</v>
          </cell>
          <cell r="BY295">
            <v>0</v>
          </cell>
          <cell r="BZ295">
            <v>0</v>
          </cell>
          <cell r="CA295">
            <v>127</v>
          </cell>
          <cell r="CB295">
            <v>0</v>
          </cell>
          <cell r="CC295">
            <v>0</v>
          </cell>
          <cell r="CD295">
            <v>178</v>
          </cell>
          <cell r="CF295">
            <v>0</v>
          </cell>
          <cell r="CG295">
            <v>0</v>
          </cell>
          <cell r="CH295">
            <v>0</v>
          </cell>
          <cell r="CI295">
            <v>0</v>
          </cell>
          <cell r="CJ295">
            <v>0</v>
          </cell>
          <cell r="CK295">
            <v>0</v>
          </cell>
          <cell r="CL295">
            <v>0</v>
          </cell>
          <cell r="CN295">
            <v>0</v>
          </cell>
          <cell r="CP295">
            <v>0</v>
          </cell>
          <cell r="CR295">
            <v>0</v>
          </cell>
          <cell r="CS295">
            <v>0</v>
          </cell>
          <cell r="CT295">
            <v>0</v>
          </cell>
          <cell r="CU295">
            <v>0</v>
          </cell>
          <cell r="CV295">
            <v>0</v>
          </cell>
          <cell r="CW295">
            <v>0</v>
          </cell>
          <cell r="CX295">
            <v>0</v>
          </cell>
          <cell r="CY295">
            <v>0</v>
          </cell>
          <cell r="CZ295">
            <v>0</v>
          </cell>
          <cell r="DA295">
            <v>0</v>
          </cell>
          <cell r="DB295">
            <v>0</v>
          </cell>
          <cell r="DC295">
            <v>0</v>
          </cell>
          <cell r="DE295">
            <v>770</v>
          </cell>
          <cell r="DG295">
            <v>7027</v>
          </cell>
          <cell r="DI295">
            <v>0</v>
          </cell>
          <cell r="DJ295">
            <v>0</v>
          </cell>
          <cell r="DK295">
            <v>0</v>
          </cell>
          <cell r="DL295">
            <v>0</v>
          </cell>
          <cell r="DM295">
            <v>0</v>
          </cell>
          <cell r="DN295">
            <v>0</v>
          </cell>
          <cell r="DO295">
            <v>0</v>
          </cell>
          <cell r="DP295">
            <v>0</v>
          </cell>
          <cell r="DQ295">
            <v>0</v>
          </cell>
          <cell r="DR295">
            <v>0</v>
          </cell>
          <cell r="DS295">
            <v>0</v>
          </cell>
          <cell r="DT295">
            <v>0</v>
          </cell>
          <cell r="DU295">
            <v>0</v>
          </cell>
          <cell r="DV295">
            <v>0</v>
          </cell>
          <cell r="DW295">
            <v>0</v>
          </cell>
          <cell r="DX295">
            <v>0</v>
          </cell>
          <cell r="DY295">
            <v>0</v>
          </cell>
          <cell r="DZ295">
            <v>0</v>
          </cell>
          <cell r="EA295">
            <v>0</v>
          </cell>
          <cell r="EB295">
            <v>0</v>
          </cell>
          <cell r="EC295">
            <v>0</v>
          </cell>
          <cell r="ED295">
            <v>0</v>
          </cell>
          <cell r="EE295">
            <v>0</v>
          </cell>
          <cell r="EF295">
            <v>0</v>
          </cell>
          <cell r="EG295">
            <v>0</v>
          </cell>
          <cell r="EH295">
            <v>0</v>
          </cell>
          <cell r="EI295">
            <v>0</v>
          </cell>
          <cell r="EJ295">
            <v>0</v>
          </cell>
          <cell r="EK295">
            <v>0</v>
          </cell>
          <cell r="EL295">
            <v>0</v>
          </cell>
          <cell r="EM295">
            <v>0</v>
          </cell>
          <cell r="EN295">
            <v>0</v>
          </cell>
          <cell r="EO295">
            <v>0</v>
          </cell>
          <cell r="EP295">
            <v>0</v>
          </cell>
          <cell r="EQ295">
            <v>0</v>
          </cell>
          <cell r="ER295">
            <v>0</v>
          </cell>
          <cell r="ES295">
            <v>0</v>
          </cell>
          <cell r="ET295">
            <v>0</v>
          </cell>
          <cell r="EU295">
            <v>0</v>
          </cell>
          <cell r="EV295">
            <v>0</v>
          </cell>
          <cell r="EW295">
            <v>0</v>
          </cell>
          <cell r="EX295">
            <v>0</v>
          </cell>
          <cell r="EY295">
            <v>0</v>
          </cell>
          <cell r="EZ295">
            <v>0</v>
          </cell>
          <cell r="FA295">
            <v>0</v>
          </cell>
          <cell r="FB295">
            <v>0</v>
          </cell>
          <cell r="FC295">
            <v>0</v>
          </cell>
          <cell r="FD295">
            <v>0</v>
          </cell>
          <cell r="FE295">
            <v>0</v>
          </cell>
          <cell r="FF295">
            <v>6591</v>
          </cell>
          <cell r="FG295">
            <v>15518</v>
          </cell>
          <cell r="FH295">
            <v>4922</v>
          </cell>
          <cell r="FJ295">
            <v>0</v>
          </cell>
          <cell r="FL295">
            <v>0</v>
          </cell>
          <cell r="FM295">
            <v>0</v>
          </cell>
          <cell r="FN295">
            <v>0</v>
          </cell>
          <cell r="FO295">
            <v>0</v>
          </cell>
          <cell r="FQ295">
            <v>153247</v>
          </cell>
          <cell r="FR295">
            <v>6173</v>
          </cell>
          <cell r="FS295">
            <v>66753</v>
          </cell>
          <cell r="FT295">
            <v>9599</v>
          </cell>
          <cell r="FU295">
            <v>9009</v>
          </cell>
          <cell r="FV295">
            <v>8822</v>
          </cell>
          <cell r="FW295">
            <v>2221</v>
          </cell>
          <cell r="FX295">
            <v>0</v>
          </cell>
          <cell r="FY295">
            <v>0</v>
          </cell>
          <cell r="FZ295">
            <v>7912</v>
          </cell>
          <cell r="GA295">
            <v>0</v>
          </cell>
          <cell r="GB295">
            <v>657</v>
          </cell>
          <cell r="GC295">
            <v>-2679</v>
          </cell>
          <cell r="GD295">
            <v>-2412</v>
          </cell>
          <cell r="GE295">
            <v>5208</v>
          </cell>
          <cell r="GF295">
            <v>7528</v>
          </cell>
          <cell r="GG295">
            <v>4200</v>
          </cell>
          <cell r="GH295">
            <v>6265</v>
          </cell>
          <cell r="GI295">
            <v>282503</v>
          </cell>
        </row>
        <row r="296">
          <cell r="B296" t="str">
            <v>Manchester</v>
          </cell>
          <cell r="C296" t="str">
            <v>NW</v>
          </cell>
          <cell r="D296" t="str">
            <v>MD</v>
          </cell>
          <cell r="E296">
            <v>371</v>
          </cell>
          <cell r="F296">
            <v>12067</v>
          </cell>
          <cell r="G296">
            <v>7252</v>
          </cell>
          <cell r="H296">
            <v>2331</v>
          </cell>
          <cell r="I296">
            <v>1397</v>
          </cell>
          <cell r="J296">
            <v>23418</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B296">
            <v>0</v>
          </cell>
          <cell r="AC296">
            <v>0</v>
          </cell>
          <cell r="AD296">
            <v>1587</v>
          </cell>
          <cell r="AE296">
            <v>0</v>
          </cell>
          <cell r="AF296">
            <v>743</v>
          </cell>
          <cell r="AG296">
            <v>27</v>
          </cell>
          <cell r="AH296">
            <v>130</v>
          </cell>
          <cell r="AI296">
            <v>0</v>
          </cell>
          <cell r="AJ296">
            <v>0</v>
          </cell>
          <cell r="AK296">
            <v>11</v>
          </cell>
          <cell r="AL296">
            <v>2498</v>
          </cell>
          <cell r="AN296">
            <v>0</v>
          </cell>
          <cell r="AO296">
            <v>0</v>
          </cell>
          <cell r="AP296">
            <v>0</v>
          </cell>
          <cell r="AQ296">
            <v>11</v>
          </cell>
          <cell r="AR296">
            <v>0</v>
          </cell>
          <cell r="AS296">
            <v>0</v>
          </cell>
          <cell r="AT296">
            <v>0</v>
          </cell>
          <cell r="AU296">
            <v>11</v>
          </cell>
          <cell r="AW296">
            <v>886</v>
          </cell>
          <cell r="AX296">
            <v>3070</v>
          </cell>
          <cell r="AY296">
            <v>1941</v>
          </cell>
          <cell r="AZ296">
            <v>35</v>
          </cell>
          <cell r="BA296">
            <v>1752</v>
          </cell>
          <cell r="BB296">
            <v>7684</v>
          </cell>
          <cell r="BD296">
            <v>0</v>
          </cell>
          <cell r="BE296">
            <v>187</v>
          </cell>
          <cell r="BF296">
            <v>0</v>
          </cell>
          <cell r="BG296">
            <v>126</v>
          </cell>
          <cell r="BH296">
            <v>145</v>
          </cell>
          <cell r="BI296">
            <v>0</v>
          </cell>
          <cell r="BJ296">
            <v>0</v>
          </cell>
          <cell r="BK296">
            <v>4</v>
          </cell>
          <cell r="BL296">
            <v>215</v>
          </cell>
          <cell r="BM296">
            <v>0</v>
          </cell>
          <cell r="BN296">
            <v>250</v>
          </cell>
          <cell r="BO296">
            <v>0</v>
          </cell>
          <cell r="BP296">
            <v>0</v>
          </cell>
          <cell r="BQ296">
            <v>0</v>
          </cell>
          <cell r="BR296">
            <v>94</v>
          </cell>
          <cell r="BS296">
            <v>0</v>
          </cell>
          <cell r="BT296">
            <v>0</v>
          </cell>
          <cell r="BU296">
            <v>0</v>
          </cell>
          <cell r="BV296">
            <v>0</v>
          </cell>
          <cell r="BW296">
            <v>2761</v>
          </cell>
          <cell r="BX296">
            <v>3333</v>
          </cell>
          <cell r="BY296">
            <v>0</v>
          </cell>
          <cell r="BZ296">
            <v>0</v>
          </cell>
          <cell r="CA296">
            <v>0</v>
          </cell>
          <cell r="CB296">
            <v>0</v>
          </cell>
          <cell r="CC296">
            <v>0</v>
          </cell>
          <cell r="CD296">
            <v>7115</v>
          </cell>
          <cell r="CF296">
            <v>0</v>
          </cell>
          <cell r="CG296">
            <v>0</v>
          </cell>
          <cell r="CH296">
            <v>0</v>
          </cell>
          <cell r="CI296">
            <v>63</v>
          </cell>
          <cell r="CJ296">
            <v>1394</v>
          </cell>
          <cell r="CK296">
            <v>2787</v>
          </cell>
          <cell r="CL296">
            <v>4244</v>
          </cell>
          <cell r="CN296">
            <v>0</v>
          </cell>
          <cell r="CP296">
            <v>0</v>
          </cell>
          <cell r="CR296">
            <v>0</v>
          </cell>
          <cell r="CS296">
            <v>0</v>
          </cell>
          <cell r="CT296">
            <v>0</v>
          </cell>
          <cell r="CU296">
            <v>0</v>
          </cell>
          <cell r="CV296">
            <v>10</v>
          </cell>
          <cell r="CW296">
            <v>0</v>
          </cell>
          <cell r="CX296">
            <v>119</v>
          </cell>
          <cell r="CY296">
            <v>0</v>
          </cell>
          <cell r="CZ296">
            <v>0</v>
          </cell>
          <cell r="DA296">
            <v>0</v>
          </cell>
          <cell r="DB296">
            <v>0</v>
          </cell>
          <cell r="DC296">
            <v>129</v>
          </cell>
          <cell r="DE296">
            <v>704</v>
          </cell>
          <cell r="DG296">
            <v>45803</v>
          </cell>
          <cell r="DI296">
            <v>0</v>
          </cell>
          <cell r="DJ296">
            <v>0</v>
          </cell>
          <cell r="DK296">
            <v>0</v>
          </cell>
          <cell r="DL296">
            <v>0</v>
          </cell>
          <cell r="DM296">
            <v>0</v>
          </cell>
          <cell r="DN296">
            <v>0</v>
          </cell>
          <cell r="DO296">
            <v>0</v>
          </cell>
          <cell r="DP296">
            <v>0</v>
          </cell>
          <cell r="DQ296">
            <v>0</v>
          </cell>
          <cell r="DR296">
            <v>0</v>
          </cell>
          <cell r="DS296">
            <v>0</v>
          </cell>
          <cell r="DT296">
            <v>0</v>
          </cell>
          <cell r="DU296">
            <v>0</v>
          </cell>
          <cell r="DV296">
            <v>0</v>
          </cell>
          <cell r="DW296">
            <v>0</v>
          </cell>
          <cell r="DX296">
            <v>0</v>
          </cell>
          <cell r="DY296">
            <v>0</v>
          </cell>
          <cell r="DZ296">
            <v>0</v>
          </cell>
          <cell r="EA296">
            <v>0</v>
          </cell>
          <cell r="EB296">
            <v>0</v>
          </cell>
          <cell r="EC296">
            <v>0</v>
          </cell>
          <cell r="ED296">
            <v>0</v>
          </cell>
          <cell r="EE296">
            <v>0</v>
          </cell>
          <cell r="EF296">
            <v>0</v>
          </cell>
          <cell r="EG296">
            <v>0</v>
          </cell>
          <cell r="EH296">
            <v>0</v>
          </cell>
          <cell r="EI296">
            <v>0</v>
          </cell>
          <cell r="EJ296">
            <v>0</v>
          </cell>
          <cell r="EK296">
            <v>0</v>
          </cell>
          <cell r="EL296">
            <v>0</v>
          </cell>
          <cell r="EM296">
            <v>0</v>
          </cell>
          <cell r="EN296">
            <v>0</v>
          </cell>
          <cell r="EO296">
            <v>0</v>
          </cell>
          <cell r="EP296">
            <v>0</v>
          </cell>
          <cell r="EQ296">
            <v>0</v>
          </cell>
          <cell r="ER296">
            <v>0</v>
          </cell>
          <cell r="ES296">
            <v>0</v>
          </cell>
          <cell r="ET296">
            <v>0</v>
          </cell>
          <cell r="EU296">
            <v>0</v>
          </cell>
          <cell r="EV296">
            <v>0</v>
          </cell>
          <cell r="EW296">
            <v>0</v>
          </cell>
          <cell r="EX296">
            <v>0</v>
          </cell>
          <cell r="EY296">
            <v>0</v>
          </cell>
          <cell r="EZ296">
            <v>0</v>
          </cell>
          <cell r="FA296">
            <v>0</v>
          </cell>
          <cell r="FB296">
            <v>0</v>
          </cell>
          <cell r="FC296">
            <v>0</v>
          </cell>
          <cell r="FD296">
            <v>0</v>
          </cell>
          <cell r="FE296">
            <v>0</v>
          </cell>
          <cell r="FF296">
            <v>22000</v>
          </cell>
          <cell r="FG296">
            <v>87159</v>
          </cell>
          <cell r="FH296">
            <v>20849</v>
          </cell>
          <cell r="FJ296">
            <v>0</v>
          </cell>
          <cell r="FL296">
            <v>0</v>
          </cell>
          <cell r="FM296">
            <v>0</v>
          </cell>
          <cell r="FN296">
            <v>0</v>
          </cell>
          <cell r="FO296">
            <v>0</v>
          </cell>
          <cell r="FQ296">
            <v>521449</v>
          </cell>
          <cell r="FR296">
            <v>20208</v>
          </cell>
          <cell r="FS296">
            <v>299245</v>
          </cell>
          <cell r="FT296">
            <v>57815</v>
          </cell>
          <cell r="FU296">
            <v>55867</v>
          </cell>
          <cell r="FV296">
            <v>46684</v>
          </cell>
          <cell r="FW296">
            <v>33471</v>
          </cell>
          <cell r="FX296">
            <v>0</v>
          </cell>
          <cell r="FY296">
            <v>0</v>
          </cell>
          <cell r="FZ296">
            <v>18672</v>
          </cell>
          <cell r="GA296">
            <v>10244</v>
          </cell>
          <cell r="GB296">
            <v>636</v>
          </cell>
          <cell r="GC296">
            <v>-912</v>
          </cell>
          <cell r="GD296">
            <v>1337</v>
          </cell>
          <cell r="GE296">
            <v>22863</v>
          </cell>
          <cell r="GF296">
            <v>37519</v>
          </cell>
          <cell r="GG296">
            <v>30420</v>
          </cell>
          <cell r="GH296">
            <v>-57605</v>
          </cell>
          <cell r="GI296">
            <v>1097913</v>
          </cell>
        </row>
        <row r="297">
          <cell r="B297" t="str">
            <v>Oldham</v>
          </cell>
          <cell r="C297" t="str">
            <v>NW</v>
          </cell>
          <cell r="D297" t="str">
            <v>MD</v>
          </cell>
          <cell r="E297">
            <v>0</v>
          </cell>
          <cell r="F297">
            <v>3692</v>
          </cell>
          <cell r="G297">
            <v>2486</v>
          </cell>
          <cell r="H297">
            <v>95</v>
          </cell>
          <cell r="I297">
            <v>445</v>
          </cell>
          <cell r="J297">
            <v>6718</v>
          </cell>
          <cell r="L297">
            <v>162</v>
          </cell>
          <cell r="M297">
            <v>0</v>
          </cell>
          <cell r="N297">
            <v>517</v>
          </cell>
          <cell r="O297">
            <v>3477</v>
          </cell>
          <cell r="P297">
            <v>226</v>
          </cell>
          <cell r="Q297">
            <v>194</v>
          </cell>
          <cell r="R297">
            <v>0</v>
          </cell>
          <cell r="S297">
            <v>7</v>
          </cell>
          <cell r="T297">
            <v>0</v>
          </cell>
          <cell r="U297">
            <v>67</v>
          </cell>
          <cell r="V297">
            <v>0</v>
          </cell>
          <cell r="W297">
            <v>0</v>
          </cell>
          <cell r="X297">
            <v>0</v>
          </cell>
          <cell r="Y297">
            <v>0</v>
          </cell>
          <cell r="Z297">
            <v>4650</v>
          </cell>
          <cell r="AB297">
            <v>0</v>
          </cell>
          <cell r="AC297">
            <v>0</v>
          </cell>
          <cell r="AD297">
            <v>99</v>
          </cell>
          <cell r="AE297">
            <v>0</v>
          </cell>
          <cell r="AF297">
            <v>233</v>
          </cell>
          <cell r="AG297">
            <v>87</v>
          </cell>
          <cell r="AH297">
            <v>114</v>
          </cell>
          <cell r="AI297">
            <v>37</v>
          </cell>
          <cell r="AJ297">
            <v>0</v>
          </cell>
          <cell r="AK297">
            <v>440</v>
          </cell>
          <cell r="AL297">
            <v>1010</v>
          </cell>
          <cell r="AN297">
            <v>0</v>
          </cell>
          <cell r="AO297">
            <v>0</v>
          </cell>
          <cell r="AP297">
            <v>0</v>
          </cell>
          <cell r="AQ297">
            <v>0</v>
          </cell>
          <cell r="AR297">
            <v>0</v>
          </cell>
          <cell r="AS297">
            <v>0</v>
          </cell>
          <cell r="AT297">
            <v>0</v>
          </cell>
          <cell r="AU297">
            <v>0</v>
          </cell>
          <cell r="AW297">
            <v>26</v>
          </cell>
          <cell r="AX297">
            <v>653</v>
          </cell>
          <cell r="AY297">
            <v>116</v>
          </cell>
          <cell r="AZ297">
            <v>0</v>
          </cell>
          <cell r="BA297">
            <v>355</v>
          </cell>
          <cell r="BB297">
            <v>1150</v>
          </cell>
          <cell r="BD297">
            <v>102</v>
          </cell>
          <cell r="BE297">
            <v>12</v>
          </cell>
          <cell r="BF297">
            <v>0</v>
          </cell>
          <cell r="BG297">
            <v>0</v>
          </cell>
          <cell r="BH297">
            <v>0</v>
          </cell>
          <cell r="BI297">
            <v>0</v>
          </cell>
          <cell r="BJ297">
            <v>0</v>
          </cell>
          <cell r="BK297">
            <v>0</v>
          </cell>
          <cell r="BL297">
            <v>0</v>
          </cell>
          <cell r="BM297">
            <v>4</v>
          </cell>
          <cell r="BN297">
            <v>0</v>
          </cell>
          <cell r="BO297">
            <v>0</v>
          </cell>
          <cell r="BP297">
            <v>0</v>
          </cell>
          <cell r="BQ297">
            <v>9</v>
          </cell>
          <cell r="BR297">
            <v>0</v>
          </cell>
          <cell r="BS297">
            <v>0</v>
          </cell>
          <cell r="BT297">
            <v>0</v>
          </cell>
          <cell r="BU297">
            <v>0</v>
          </cell>
          <cell r="BV297">
            <v>0</v>
          </cell>
          <cell r="BW297">
            <v>7</v>
          </cell>
          <cell r="BX297">
            <v>693</v>
          </cell>
          <cell r="BY297">
            <v>0</v>
          </cell>
          <cell r="BZ297">
            <v>0</v>
          </cell>
          <cell r="CA297">
            <v>0</v>
          </cell>
          <cell r="CB297">
            <v>0</v>
          </cell>
          <cell r="CC297">
            <v>0</v>
          </cell>
          <cell r="CD297">
            <v>827</v>
          </cell>
          <cell r="CF297">
            <v>0</v>
          </cell>
          <cell r="CG297">
            <v>0</v>
          </cell>
          <cell r="CH297">
            <v>0</v>
          </cell>
          <cell r="CI297">
            <v>0</v>
          </cell>
          <cell r="CJ297">
            <v>24</v>
          </cell>
          <cell r="CK297">
            <v>41</v>
          </cell>
          <cell r="CL297">
            <v>65</v>
          </cell>
          <cell r="CN297">
            <v>0</v>
          </cell>
          <cell r="CP297">
            <v>0</v>
          </cell>
          <cell r="CR297">
            <v>0</v>
          </cell>
          <cell r="CS297">
            <v>0</v>
          </cell>
          <cell r="CT297">
            <v>0</v>
          </cell>
          <cell r="CU297">
            <v>0</v>
          </cell>
          <cell r="CV297">
            <v>0</v>
          </cell>
          <cell r="CW297">
            <v>104</v>
          </cell>
          <cell r="CX297">
            <v>0</v>
          </cell>
          <cell r="CY297">
            <v>1146</v>
          </cell>
          <cell r="CZ297">
            <v>0</v>
          </cell>
          <cell r="DA297">
            <v>0</v>
          </cell>
          <cell r="DB297">
            <v>0</v>
          </cell>
          <cell r="DC297">
            <v>1250</v>
          </cell>
          <cell r="DE297">
            <v>142</v>
          </cell>
          <cell r="DG297">
            <v>15812</v>
          </cell>
          <cell r="DI297">
            <v>0</v>
          </cell>
          <cell r="DJ297">
            <v>0</v>
          </cell>
          <cell r="DK297">
            <v>0</v>
          </cell>
          <cell r="DL297">
            <v>0</v>
          </cell>
          <cell r="DM297">
            <v>0</v>
          </cell>
          <cell r="DN297">
            <v>0</v>
          </cell>
          <cell r="DO297">
            <v>0</v>
          </cell>
          <cell r="DP297">
            <v>0</v>
          </cell>
          <cell r="DQ297">
            <v>0</v>
          </cell>
          <cell r="DR297">
            <v>0</v>
          </cell>
          <cell r="DS297">
            <v>0</v>
          </cell>
          <cell r="DT297">
            <v>0</v>
          </cell>
          <cell r="DU297">
            <v>0</v>
          </cell>
          <cell r="DV297">
            <v>0</v>
          </cell>
          <cell r="DW297">
            <v>0</v>
          </cell>
          <cell r="DX297">
            <v>0</v>
          </cell>
          <cell r="DY297">
            <v>0</v>
          </cell>
          <cell r="DZ297">
            <v>0</v>
          </cell>
          <cell r="EA297">
            <v>0</v>
          </cell>
          <cell r="EB297">
            <v>0</v>
          </cell>
          <cell r="EC297">
            <v>0</v>
          </cell>
          <cell r="ED297">
            <v>0</v>
          </cell>
          <cell r="EE297">
            <v>0</v>
          </cell>
          <cell r="EF297">
            <v>0</v>
          </cell>
          <cell r="EG297">
            <v>0</v>
          </cell>
          <cell r="EH297">
            <v>0</v>
          </cell>
          <cell r="EI297">
            <v>0</v>
          </cell>
          <cell r="EJ297">
            <v>0</v>
          </cell>
          <cell r="EK297">
            <v>0</v>
          </cell>
          <cell r="EL297">
            <v>0</v>
          </cell>
          <cell r="EM297">
            <v>0</v>
          </cell>
          <cell r="EN297">
            <v>0</v>
          </cell>
          <cell r="EO297">
            <v>0</v>
          </cell>
          <cell r="EP297">
            <v>0</v>
          </cell>
          <cell r="EQ297">
            <v>0</v>
          </cell>
          <cell r="ER297">
            <v>0</v>
          </cell>
          <cell r="ES297">
            <v>0</v>
          </cell>
          <cell r="ET297">
            <v>0</v>
          </cell>
          <cell r="EU297">
            <v>0</v>
          </cell>
          <cell r="EV297">
            <v>0</v>
          </cell>
          <cell r="EW297">
            <v>0</v>
          </cell>
          <cell r="EX297">
            <v>0</v>
          </cell>
          <cell r="EY297">
            <v>0</v>
          </cell>
          <cell r="EZ297">
            <v>0</v>
          </cell>
          <cell r="FA297">
            <v>0</v>
          </cell>
          <cell r="FB297">
            <v>0</v>
          </cell>
          <cell r="FC297">
            <v>0</v>
          </cell>
          <cell r="FD297">
            <v>0</v>
          </cell>
          <cell r="FE297">
            <v>0</v>
          </cell>
          <cell r="FF297">
            <v>4048</v>
          </cell>
          <cell r="FG297">
            <v>18831</v>
          </cell>
          <cell r="FH297">
            <v>13579</v>
          </cell>
          <cell r="FJ297">
            <v>0</v>
          </cell>
          <cell r="FL297">
            <v>0</v>
          </cell>
          <cell r="FM297">
            <v>0</v>
          </cell>
          <cell r="FN297">
            <v>0</v>
          </cell>
          <cell r="FO297">
            <v>0</v>
          </cell>
          <cell r="FQ297">
            <v>231924</v>
          </cell>
          <cell r="FR297">
            <v>8616</v>
          </cell>
          <cell r="FS297">
            <v>89174</v>
          </cell>
          <cell r="FT297">
            <v>4987</v>
          </cell>
          <cell r="FU297">
            <v>18210</v>
          </cell>
          <cell r="FV297">
            <v>14988</v>
          </cell>
          <cell r="FW297">
            <v>13434</v>
          </cell>
          <cell r="FX297">
            <v>0</v>
          </cell>
          <cell r="FY297">
            <v>0</v>
          </cell>
          <cell r="FZ297">
            <v>16884</v>
          </cell>
          <cell r="GA297">
            <v>971</v>
          </cell>
          <cell r="GB297">
            <v>5964</v>
          </cell>
          <cell r="GC297">
            <v>-229</v>
          </cell>
          <cell r="GD297">
            <v>536</v>
          </cell>
          <cell r="GE297">
            <v>11326</v>
          </cell>
          <cell r="GF297">
            <v>24046</v>
          </cell>
          <cell r="GG297">
            <v>4500</v>
          </cell>
          <cell r="GH297">
            <v>-4500</v>
          </cell>
          <cell r="GI297">
            <v>440831</v>
          </cell>
        </row>
        <row r="298">
          <cell r="B298" t="str">
            <v>Rochdale</v>
          </cell>
          <cell r="C298" t="str">
            <v>NW</v>
          </cell>
          <cell r="D298" t="str">
            <v>MD</v>
          </cell>
          <cell r="E298">
            <v>153</v>
          </cell>
          <cell r="F298">
            <v>3473</v>
          </cell>
          <cell r="G298">
            <v>2740</v>
          </cell>
          <cell r="H298">
            <v>101</v>
          </cell>
          <cell r="I298">
            <v>1153</v>
          </cell>
          <cell r="J298">
            <v>7620</v>
          </cell>
          <cell r="L298">
            <v>0</v>
          </cell>
          <cell r="M298">
            <v>0</v>
          </cell>
          <cell r="N298">
            <v>576</v>
          </cell>
          <cell r="O298">
            <v>972</v>
          </cell>
          <cell r="P298">
            <v>0</v>
          </cell>
          <cell r="Q298">
            <v>0</v>
          </cell>
          <cell r="R298">
            <v>0</v>
          </cell>
          <cell r="S298">
            <v>0</v>
          </cell>
          <cell r="T298">
            <v>0</v>
          </cell>
          <cell r="U298">
            <v>152</v>
          </cell>
          <cell r="V298">
            <v>0</v>
          </cell>
          <cell r="W298">
            <v>0</v>
          </cell>
          <cell r="X298">
            <v>0</v>
          </cell>
          <cell r="Y298">
            <v>0</v>
          </cell>
          <cell r="Z298">
            <v>1700</v>
          </cell>
          <cell r="AB298">
            <v>0</v>
          </cell>
          <cell r="AC298">
            <v>0</v>
          </cell>
          <cell r="AD298">
            <v>475</v>
          </cell>
          <cell r="AE298">
            <v>0</v>
          </cell>
          <cell r="AF298">
            <v>659</v>
          </cell>
          <cell r="AG298">
            <v>139</v>
          </cell>
          <cell r="AH298">
            <v>65</v>
          </cell>
          <cell r="AI298">
            <v>27</v>
          </cell>
          <cell r="AJ298">
            <v>0</v>
          </cell>
          <cell r="AK298">
            <v>0</v>
          </cell>
          <cell r="AL298">
            <v>1365</v>
          </cell>
          <cell r="AN298">
            <v>152</v>
          </cell>
          <cell r="AO298">
            <v>65</v>
          </cell>
          <cell r="AP298">
            <v>0</v>
          </cell>
          <cell r="AQ298">
            <v>96</v>
          </cell>
          <cell r="AR298">
            <v>50</v>
          </cell>
          <cell r="AS298">
            <v>0</v>
          </cell>
          <cell r="AT298">
            <v>0</v>
          </cell>
          <cell r="AU298">
            <v>363</v>
          </cell>
          <cell r="AW298">
            <v>396</v>
          </cell>
          <cell r="AX298">
            <v>884</v>
          </cell>
          <cell r="AY298">
            <v>540</v>
          </cell>
          <cell r="AZ298">
            <v>0</v>
          </cell>
          <cell r="BA298">
            <v>635</v>
          </cell>
          <cell r="BB298">
            <v>2455</v>
          </cell>
          <cell r="BD298">
            <v>64</v>
          </cell>
          <cell r="BE298">
            <v>16</v>
          </cell>
          <cell r="BF298">
            <v>0</v>
          </cell>
          <cell r="BG298">
            <v>0</v>
          </cell>
          <cell r="BH298">
            <v>-1</v>
          </cell>
          <cell r="BI298">
            <v>0</v>
          </cell>
          <cell r="BJ298">
            <v>0</v>
          </cell>
          <cell r="BK298">
            <v>0</v>
          </cell>
          <cell r="BL298">
            <v>0</v>
          </cell>
          <cell r="BM298">
            <v>0</v>
          </cell>
          <cell r="BN298">
            <v>42</v>
          </cell>
          <cell r="BO298">
            <v>17</v>
          </cell>
          <cell r="BP298">
            <v>0</v>
          </cell>
          <cell r="BQ298">
            <v>7</v>
          </cell>
          <cell r="BR298">
            <v>0</v>
          </cell>
          <cell r="BS298">
            <v>0</v>
          </cell>
          <cell r="BT298">
            <v>0</v>
          </cell>
          <cell r="BU298">
            <v>0</v>
          </cell>
          <cell r="BV298">
            <v>0</v>
          </cell>
          <cell r="BW298">
            <v>14</v>
          </cell>
          <cell r="BX298">
            <v>157</v>
          </cell>
          <cell r="BY298">
            <v>0</v>
          </cell>
          <cell r="BZ298">
            <v>0</v>
          </cell>
          <cell r="CA298">
            <v>-121</v>
          </cell>
          <cell r="CB298">
            <v>0</v>
          </cell>
          <cell r="CC298">
            <v>-4</v>
          </cell>
          <cell r="CD298">
            <v>191</v>
          </cell>
          <cell r="CF298">
            <v>46</v>
          </cell>
          <cell r="CG298">
            <v>60</v>
          </cell>
          <cell r="CH298">
            <v>11</v>
          </cell>
          <cell r="CI298">
            <v>112</v>
          </cell>
          <cell r="CJ298">
            <v>137</v>
          </cell>
          <cell r="CK298">
            <v>-8</v>
          </cell>
          <cell r="CL298">
            <v>358</v>
          </cell>
          <cell r="CN298">
            <v>0</v>
          </cell>
          <cell r="CP298">
            <v>0</v>
          </cell>
          <cell r="CR298">
            <v>5</v>
          </cell>
          <cell r="CS298">
            <v>0</v>
          </cell>
          <cell r="CT298">
            <v>357</v>
          </cell>
          <cell r="CU298">
            <v>0</v>
          </cell>
          <cell r="CV298">
            <v>84</v>
          </cell>
          <cell r="CW298">
            <v>73</v>
          </cell>
          <cell r="CX298">
            <v>0</v>
          </cell>
          <cell r="CY298">
            <v>368</v>
          </cell>
          <cell r="CZ298">
            <v>0</v>
          </cell>
          <cell r="DA298">
            <v>0</v>
          </cell>
          <cell r="DB298">
            <v>182</v>
          </cell>
          <cell r="DC298">
            <v>1069</v>
          </cell>
          <cell r="DE298">
            <v>0</v>
          </cell>
          <cell r="DG298">
            <v>15121</v>
          </cell>
          <cell r="DI298">
            <v>0</v>
          </cell>
          <cell r="DJ298">
            <v>0</v>
          </cell>
          <cell r="DK298">
            <v>0</v>
          </cell>
          <cell r="DL298">
            <v>0</v>
          </cell>
          <cell r="DM298">
            <v>0</v>
          </cell>
          <cell r="DN298">
            <v>0</v>
          </cell>
          <cell r="DO298">
            <v>0</v>
          </cell>
          <cell r="DP298">
            <v>0</v>
          </cell>
          <cell r="DQ298">
            <v>0</v>
          </cell>
          <cell r="DR298">
            <v>0</v>
          </cell>
          <cell r="DS298">
            <v>0</v>
          </cell>
          <cell r="DT298">
            <v>0</v>
          </cell>
          <cell r="DU298">
            <v>0</v>
          </cell>
          <cell r="DV298">
            <v>0</v>
          </cell>
          <cell r="DW298">
            <v>0</v>
          </cell>
          <cell r="DX298">
            <v>0</v>
          </cell>
          <cell r="DY298">
            <v>0</v>
          </cell>
          <cell r="DZ298">
            <v>0</v>
          </cell>
          <cell r="EA298">
            <v>0</v>
          </cell>
          <cell r="EB298">
            <v>0</v>
          </cell>
          <cell r="EC298">
            <v>0</v>
          </cell>
          <cell r="ED298">
            <v>0</v>
          </cell>
          <cell r="EE298">
            <v>0</v>
          </cell>
          <cell r="EF298">
            <v>0</v>
          </cell>
          <cell r="EG298">
            <v>0</v>
          </cell>
          <cell r="EH298">
            <v>0</v>
          </cell>
          <cell r="EI298">
            <v>0</v>
          </cell>
          <cell r="EJ298">
            <v>0</v>
          </cell>
          <cell r="EK298">
            <v>0</v>
          </cell>
          <cell r="EL298">
            <v>0</v>
          </cell>
          <cell r="EM298">
            <v>0</v>
          </cell>
          <cell r="EN298">
            <v>0</v>
          </cell>
          <cell r="EO298">
            <v>0</v>
          </cell>
          <cell r="EP298">
            <v>0</v>
          </cell>
          <cell r="EQ298">
            <v>0</v>
          </cell>
          <cell r="ER298">
            <v>0</v>
          </cell>
          <cell r="ES298">
            <v>0</v>
          </cell>
          <cell r="ET298">
            <v>0</v>
          </cell>
          <cell r="EU298">
            <v>0</v>
          </cell>
          <cell r="EV298">
            <v>0</v>
          </cell>
          <cell r="EW298">
            <v>0</v>
          </cell>
          <cell r="EX298">
            <v>0</v>
          </cell>
          <cell r="EY298">
            <v>0</v>
          </cell>
          <cell r="EZ298">
            <v>0</v>
          </cell>
          <cell r="FA298">
            <v>0</v>
          </cell>
          <cell r="FB298">
            <v>0</v>
          </cell>
          <cell r="FC298">
            <v>0</v>
          </cell>
          <cell r="FD298">
            <v>0</v>
          </cell>
          <cell r="FE298">
            <v>0</v>
          </cell>
          <cell r="FF298">
            <v>7526</v>
          </cell>
          <cell r="FG298">
            <v>29267</v>
          </cell>
          <cell r="FH298">
            <v>6128</v>
          </cell>
          <cell r="FJ298">
            <v>0</v>
          </cell>
          <cell r="FL298">
            <v>0</v>
          </cell>
          <cell r="FM298">
            <v>0</v>
          </cell>
          <cell r="FN298">
            <v>0</v>
          </cell>
          <cell r="FO298">
            <v>0</v>
          </cell>
          <cell r="FQ298">
            <v>203893</v>
          </cell>
          <cell r="FR298">
            <v>6547</v>
          </cell>
          <cell r="FS298">
            <v>77792</v>
          </cell>
          <cell r="FT298">
            <v>20945</v>
          </cell>
          <cell r="FU298">
            <v>13806</v>
          </cell>
          <cell r="FV298">
            <v>11924</v>
          </cell>
          <cell r="FW298">
            <v>10282</v>
          </cell>
          <cell r="FX298">
            <v>0</v>
          </cell>
          <cell r="FY298">
            <v>0</v>
          </cell>
          <cell r="FZ298">
            <v>12249</v>
          </cell>
          <cell r="GA298">
            <v>1351</v>
          </cell>
          <cell r="GB298">
            <v>-407</v>
          </cell>
          <cell r="GC298">
            <v>-2</v>
          </cell>
          <cell r="GD298">
            <v>-1846</v>
          </cell>
          <cell r="GE298">
            <v>11568</v>
          </cell>
          <cell r="GF298">
            <v>21433</v>
          </cell>
          <cell r="GG298">
            <v>0</v>
          </cell>
          <cell r="GH298">
            <v>6235</v>
          </cell>
          <cell r="GI298">
            <v>395770</v>
          </cell>
        </row>
        <row r="299">
          <cell r="B299" t="str">
            <v>Salford</v>
          </cell>
          <cell r="C299" t="str">
            <v>NW</v>
          </cell>
          <cell r="D299" t="str">
            <v>MD</v>
          </cell>
          <cell r="E299">
            <v>293</v>
          </cell>
          <cell r="F299">
            <v>2336</v>
          </cell>
          <cell r="G299">
            <v>2560</v>
          </cell>
          <cell r="H299">
            <v>221</v>
          </cell>
          <cell r="I299">
            <v>190</v>
          </cell>
          <cell r="J299">
            <v>5600</v>
          </cell>
          <cell r="L299">
            <v>2</v>
          </cell>
          <cell r="M299">
            <v>9374</v>
          </cell>
          <cell r="N299">
            <v>12</v>
          </cell>
          <cell r="O299">
            <v>9</v>
          </cell>
          <cell r="P299">
            <v>1</v>
          </cell>
          <cell r="Q299">
            <v>6</v>
          </cell>
          <cell r="R299">
            <v>0</v>
          </cell>
          <cell r="S299">
            <v>1</v>
          </cell>
          <cell r="T299">
            <v>3</v>
          </cell>
          <cell r="U299">
            <v>305</v>
          </cell>
          <cell r="V299">
            <v>0</v>
          </cell>
          <cell r="W299">
            <v>0</v>
          </cell>
          <cell r="X299">
            <v>0</v>
          </cell>
          <cell r="Y299">
            <v>0</v>
          </cell>
          <cell r="Z299">
            <v>9713</v>
          </cell>
          <cell r="AB299">
            <v>0</v>
          </cell>
          <cell r="AC299">
            <v>0</v>
          </cell>
          <cell r="AD299">
            <v>106</v>
          </cell>
          <cell r="AE299">
            <v>2</v>
          </cell>
          <cell r="AF299">
            <v>666</v>
          </cell>
          <cell r="AG299">
            <v>175</v>
          </cell>
          <cell r="AH299">
            <v>156</v>
          </cell>
          <cell r="AI299">
            <v>124</v>
          </cell>
          <cell r="AJ299">
            <v>4</v>
          </cell>
          <cell r="AK299">
            <v>25</v>
          </cell>
          <cell r="AL299">
            <v>1258</v>
          </cell>
          <cell r="AN299">
            <v>0</v>
          </cell>
          <cell r="AO299">
            <v>3</v>
          </cell>
          <cell r="AP299">
            <v>0</v>
          </cell>
          <cell r="AQ299">
            <v>4</v>
          </cell>
          <cell r="AR299">
            <v>0</v>
          </cell>
          <cell r="AS299">
            <v>25</v>
          </cell>
          <cell r="AT299">
            <v>46</v>
          </cell>
          <cell r="AU299">
            <v>78</v>
          </cell>
          <cell r="AW299">
            <v>208</v>
          </cell>
          <cell r="AX299">
            <v>224</v>
          </cell>
          <cell r="AY299">
            <v>112</v>
          </cell>
          <cell r="AZ299">
            <v>11</v>
          </cell>
          <cell r="BA299">
            <v>344</v>
          </cell>
          <cell r="BB299">
            <v>899</v>
          </cell>
          <cell r="BD299">
            <v>78</v>
          </cell>
          <cell r="BE299">
            <v>2</v>
          </cell>
          <cell r="BF299">
            <v>0</v>
          </cell>
          <cell r="BG299">
            <v>1</v>
          </cell>
          <cell r="BH299">
            <v>4</v>
          </cell>
          <cell r="BI299">
            <v>0</v>
          </cell>
          <cell r="BJ299">
            <v>1</v>
          </cell>
          <cell r="BK299">
            <v>0</v>
          </cell>
          <cell r="BL299">
            <v>1</v>
          </cell>
          <cell r="BM299">
            <v>0</v>
          </cell>
          <cell r="BN299">
            <v>0</v>
          </cell>
          <cell r="BO299">
            <v>0</v>
          </cell>
          <cell r="BP299">
            <v>19</v>
          </cell>
          <cell r="BQ299">
            <v>15</v>
          </cell>
          <cell r="BR299">
            <v>0</v>
          </cell>
          <cell r="BS299">
            <v>0</v>
          </cell>
          <cell r="BT299">
            <v>0</v>
          </cell>
          <cell r="BU299">
            <v>0</v>
          </cell>
          <cell r="BV299">
            <v>0</v>
          </cell>
          <cell r="BW299">
            <v>28</v>
          </cell>
          <cell r="BX299">
            <v>136</v>
          </cell>
          <cell r="BY299">
            <v>0</v>
          </cell>
          <cell r="BZ299">
            <v>0</v>
          </cell>
          <cell r="CA299">
            <v>6</v>
          </cell>
          <cell r="CB299">
            <v>0</v>
          </cell>
          <cell r="CC299">
            <v>0</v>
          </cell>
          <cell r="CD299">
            <v>291</v>
          </cell>
          <cell r="CF299">
            <v>88</v>
          </cell>
          <cell r="CG299">
            <v>120</v>
          </cell>
          <cell r="CH299">
            <v>220</v>
          </cell>
          <cell r="CI299">
            <v>23</v>
          </cell>
          <cell r="CJ299">
            <v>155</v>
          </cell>
          <cell r="CK299">
            <v>63</v>
          </cell>
          <cell r="CL299">
            <v>669</v>
          </cell>
          <cell r="CN299">
            <v>0</v>
          </cell>
          <cell r="CP299">
            <v>0</v>
          </cell>
          <cell r="CR299">
            <v>0</v>
          </cell>
          <cell r="CS299">
            <v>0</v>
          </cell>
          <cell r="CT299">
            <v>23</v>
          </cell>
          <cell r="CU299">
            <v>0</v>
          </cell>
          <cell r="CV299">
            <v>80</v>
          </cell>
          <cell r="CW299">
            <v>36</v>
          </cell>
          <cell r="CX299">
            <v>0</v>
          </cell>
          <cell r="CY299">
            <v>1</v>
          </cell>
          <cell r="CZ299">
            <v>0</v>
          </cell>
          <cell r="DA299">
            <v>0</v>
          </cell>
          <cell r="DB299">
            <v>218</v>
          </cell>
          <cell r="DC299">
            <v>358</v>
          </cell>
          <cell r="DE299">
            <v>0</v>
          </cell>
          <cell r="DG299">
            <v>18866</v>
          </cell>
          <cell r="DI299">
            <v>0</v>
          </cell>
          <cell r="DJ299">
            <v>0</v>
          </cell>
          <cell r="DK299">
            <v>0</v>
          </cell>
          <cell r="DL299">
            <v>0</v>
          </cell>
          <cell r="DM299">
            <v>0</v>
          </cell>
          <cell r="DN299">
            <v>0</v>
          </cell>
          <cell r="DO299">
            <v>0</v>
          </cell>
          <cell r="DP299">
            <v>0</v>
          </cell>
          <cell r="DQ299">
            <v>0</v>
          </cell>
          <cell r="DR299">
            <v>0</v>
          </cell>
          <cell r="DS299">
            <v>0</v>
          </cell>
          <cell r="DT299">
            <v>0</v>
          </cell>
          <cell r="DU299">
            <v>0</v>
          </cell>
          <cell r="DV299">
            <v>0</v>
          </cell>
          <cell r="DW299">
            <v>0</v>
          </cell>
          <cell r="DX299">
            <v>0</v>
          </cell>
          <cell r="DY299">
            <v>0</v>
          </cell>
          <cell r="DZ299">
            <v>0</v>
          </cell>
          <cell r="EA299">
            <v>0</v>
          </cell>
          <cell r="EB299">
            <v>0</v>
          </cell>
          <cell r="EC299">
            <v>0</v>
          </cell>
          <cell r="ED299">
            <v>0</v>
          </cell>
          <cell r="EE299">
            <v>0</v>
          </cell>
          <cell r="EF299">
            <v>0</v>
          </cell>
          <cell r="EG299">
            <v>0</v>
          </cell>
          <cell r="EH299">
            <v>0</v>
          </cell>
          <cell r="EI299">
            <v>0</v>
          </cell>
          <cell r="EJ299">
            <v>0</v>
          </cell>
          <cell r="EK299">
            <v>0</v>
          </cell>
          <cell r="EL299">
            <v>0</v>
          </cell>
          <cell r="EM299">
            <v>0</v>
          </cell>
          <cell r="EN299">
            <v>0</v>
          </cell>
          <cell r="EO299">
            <v>0</v>
          </cell>
          <cell r="EP299">
            <v>0</v>
          </cell>
          <cell r="EQ299">
            <v>0</v>
          </cell>
          <cell r="ER299">
            <v>0</v>
          </cell>
          <cell r="ES299">
            <v>0</v>
          </cell>
          <cell r="ET299">
            <v>0</v>
          </cell>
          <cell r="EU299">
            <v>0</v>
          </cell>
          <cell r="EV299">
            <v>0</v>
          </cell>
          <cell r="EW299">
            <v>0</v>
          </cell>
          <cell r="EX299">
            <v>0</v>
          </cell>
          <cell r="EY299">
            <v>0</v>
          </cell>
          <cell r="EZ299">
            <v>0</v>
          </cell>
          <cell r="FA299">
            <v>0</v>
          </cell>
          <cell r="FB299">
            <v>0</v>
          </cell>
          <cell r="FC299">
            <v>0</v>
          </cell>
          <cell r="FD299">
            <v>0</v>
          </cell>
          <cell r="FE299">
            <v>0</v>
          </cell>
          <cell r="FF299">
            <v>-1250</v>
          </cell>
          <cell r="FG299">
            <v>17992</v>
          </cell>
          <cell r="FH299">
            <v>8070</v>
          </cell>
          <cell r="FJ299">
            <v>0</v>
          </cell>
          <cell r="FL299">
            <v>0</v>
          </cell>
          <cell r="FM299">
            <v>0</v>
          </cell>
          <cell r="FN299">
            <v>0</v>
          </cell>
          <cell r="FO299">
            <v>0</v>
          </cell>
          <cell r="FQ299">
            <v>195445</v>
          </cell>
          <cell r="FR299">
            <v>13546</v>
          </cell>
          <cell r="FS299">
            <v>105702</v>
          </cell>
          <cell r="FT299">
            <v>17391</v>
          </cell>
          <cell r="FU299">
            <v>20353</v>
          </cell>
          <cell r="FV299">
            <v>12954</v>
          </cell>
          <cell r="FW299">
            <v>19616</v>
          </cell>
          <cell r="FX299">
            <v>0</v>
          </cell>
          <cell r="FY299">
            <v>0</v>
          </cell>
          <cell r="FZ299">
            <v>8440</v>
          </cell>
          <cell r="GA299">
            <v>2159</v>
          </cell>
          <cell r="GB299">
            <v>0</v>
          </cell>
          <cell r="GC299">
            <v>-1989</v>
          </cell>
          <cell r="GD299">
            <v>2668</v>
          </cell>
          <cell r="GE299">
            <v>11493</v>
          </cell>
          <cell r="GF299">
            <v>17134</v>
          </cell>
          <cell r="GG299">
            <v>16000</v>
          </cell>
          <cell r="GH299">
            <v>-5300</v>
          </cell>
          <cell r="GI299">
            <v>435612</v>
          </cell>
        </row>
        <row r="300">
          <cell r="B300" t="str">
            <v>Stockport</v>
          </cell>
          <cell r="C300" t="str">
            <v>NW</v>
          </cell>
          <cell r="D300" t="str">
            <v>MD</v>
          </cell>
          <cell r="E300">
            <v>141</v>
          </cell>
          <cell r="F300">
            <v>4790</v>
          </cell>
          <cell r="G300">
            <v>2704</v>
          </cell>
          <cell r="H300">
            <v>265</v>
          </cell>
          <cell r="I300">
            <v>109</v>
          </cell>
          <cell r="J300">
            <v>8009</v>
          </cell>
          <cell r="L300">
            <v>-46</v>
          </cell>
          <cell r="M300">
            <v>0</v>
          </cell>
          <cell r="N300">
            <v>6491</v>
          </cell>
          <cell r="O300">
            <v>14</v>
          </cell>
          <cell r="P300">
            <v>0</v>
          </cell>
          <cell r="Q300">
            <v>0</v>
          </cell>
          <cell r="R300">
            <v>0</v>
          </cell>
          <cell r="S300">
            <v>9</v>
          </cell>
          <cell r="T300">
            <v>19</v>
          </cell>
          <cell r="U300">
            <v>206</v>
          </cell>
          <cell r="V300">
            <v>0</v>
          </cell>
          <cell r="W300">
            <v>0</v>
          </cell>
          <cell r="X300">
            <v>0</v>
          </cell>
          <cell r="Y300">
            <v>0</v>
          </cell>
          <cell r="Z300">
            <v>6693</v>
          </cell>
          <cell r="AB300">
            <v>0</v>
          </cell>
          <cell r="AC300">
            <v>0</v>
          </cell>
          <cell r="AD300">
            <v>0</v>
          </cell>
          <cell r="AE300">
            <v>0</v>
          </cell>
          <cell r="AF300">
            <v>1052</v>
          </cell>
          <cell r="AG300">
            <v>139</v>
          </cell>
          <cell r="AH300">
            <v>475</v>
          </cell>
          <cell r="AI300">
            <v>102</v>
          </cell>
          <cell r="AJ300">
            <v>0</v>
          </cell>
          <cell r="AK300">
            <v>11</v>
          </cell>
          <cell r="AL300">
            <v>1779</v>
          </cell>
          <cell r="AN300">
            <v>0</v>
          </cell>
          <cell r="AO300">
            <v>25</v>
          </cell>
          <cell r="AP300">
            <v>0</v>
          </cell>
          <cell r="AQ300">
            <v>0</v>
          </cell>
          <cell r="AR300">
            <v>0</v>
          </cell>
          <cell r="AS300">
            <v>0</v>
          </cell>
          <cell r="AT300">
            <v>2902</v>
          </cell>
          <cell r="AU300">
            <v>2927</v>
          </cell>
          <cell r="AW300">
            <v>197</v>
          </cell>
          <cell r="AX300">
            <v>650</v>
          </cell>
          <cell r="AY300">
            <v>482</v>
          </cell>
          <cell r="AZ300">
            <v>5</v>
          </cell>
          <cell r="BA300">
            <v>207</v>
          </cell>
          <cell r="BB300">
            <v>1541</v>
          </cell>
          <cell r="BD300">
            <v>28</v>
          </cell>
          <cell r="BE300">
            <v>8</v>
          </cell>
          <cell r="BF300">
            <v>0</v>
          </cell>
          <cell r="BG300">
            <v>11</v>
          </cell>
          <cell r="BH300">
            <v>0</v>
          </cell>
          <cell r="BI300">
            <v>1</v>
          </cell>
          <cell r="BJ300">
            <v>7</v>
          </cell>
          <cell r="BK300">
            <v>0</v>
          </cell>
          <cell r="BL300">
            <v>5</v>
          </cell>
          <cell r="BM300">
            <v>11</v>
          </cell>
          <cell r="BN300">
            <v>9</v>
          </cell>
          <cell r="BO300">
            <v>7</v>
          </cell>
          <cell r="BP300">
            <v>0</v>
          </cell>
          <cell r="BQ300">
            <v>23</v>
          </cell>
          <cell r="BR300">
            <v>0</v>
          </cell>
          <cell r="BS300">
            <v>0</v>
          </cell>
          <cell r="BT300">
            <v>0</v>
          </cell>
          <cell r="BU300">
            <v>0</v>
          </cell>
          <cell r="BV300">
            <v>0</v>
          </cell>
          <cell r="BW300">
            <v>25</v>
          </cell>
          <cell r="BX300">
            <v>422</v>
          </cell>
          <cell r="BY300">
            <v>0</v>
          </cell>
          <cell r="BZ300">
            <v>0</v>
          </cell>
          <cell r="CA300">
            <v>0</v>
          </cell>
          <cell r="CB300">
            <v>0</v>
          </cell>
          <cell r="CC300">
            <v>0</v>
          </cell>
          <cell r="CD300">
            <v>557</v>
          </cell>
          <cell r="CF300">
            <v>7</v>
          </cell>
          <cell r="CG300">
            <v>237</v>
          </cell>
          <cell r="CH300">
            <v>6</v>
          </cell>
          <cell r="CI300">
            <v>0</v>
          </cell>
          <cell r="CJ300">
            <v>81</v>
          </cell>
          <cell r="CK300">
            <v>231</v>
          </cell>
          <cell r="CL300">
            <v>562</v>
          </cell>
          <cell r="CN300">
            <v>0</v>
          </cell>
          <cell r="CP300">
            <v>0</v>
          </cell>
          <cell r="CR300">
            <v>0</v>
          </cell>
          <cell r="CS300">
            <v>0</v>
          </cell>
          <cell r="CT300">
            <v>238</v>
          </cell>
          <cell r="CU300">
            <v>0</v>
          </cell>
          <cell r="CV300">
            <v>0</v>
          </cell>
          <cell r="CW300">
            <v>43</v>
          </cell>
          <cell r="CX300">
            <v>0</v>
          </cell>
          <cell r="CY300">
            <v>0</v>
          </cell>
          <cell r="CZ300">
            <v>0</v>
          </cell>
          <cell r="DA300">
            <v>0</v>
          </cell>
          <cell r="DB300">
            <v>0</v>
          </cell>
          <cell r="DC300">
            <v>281</v>
          </cell>
          <cell r="DE300">
            <v>0</v>
          </cell>
          <cell r="DG300">
            <v>22349</v>
          </cell>
          <cell r="DI300">
            <v>0</v>
          </cell>
          <cell r="DJ300">
            <v>0</v>
          </cell>
          <cell r="DK300">
            <v>0</v>
          </cell>
          <cell r="DL300">
            <v>0</v>
          </cell>
          <cell r="DM300">
            <v>0</v>
          </cell>
          <cell r="DN300">
            <v>0</v>
          </cell>
          <cell r="DO300">
            <v>0</v>
          </cell>
          <cell r="DP300">
            <v>0</v>
          </cell>
          <cell r="DQ300">
            <v>0</v>
          </cell>
          <cell r="DR300">
            <v>0</v>
          </cell>
          <cell r="DS300">
            <v>0</v>
          </cell>
          <cell r="DT300">
            <v>0</v>
          </cell>
          <cell r="DU300">
            <v>0</v>
          </cell>
          <cell r="DV300">
            <v>0</v>
          </cell>
          <cell r="DW300">
            <v>0</v>
          </cell>
          <cell r="DX300">
            <v>0</v>
          </cell>
          <cell r="DY300">
            <v>0</v>
          </cell>
          <cell r="DZ300">
            <v>0</v>
          </cell>
          <cell r="EA300">
            <v>0</v>
          </cell>
          <cell r="EB300">
            <v>0</v>
          </cell>
          <cell r="EC300">
            <v>0</v>
          </cell>
          <cell r="ED300">
            <v>0</v>
          </cell>
          <cell r="EE300">
            <v>0</v>
          </cell>
          <cell r="EF300">
            <v>0</v>
          </cell>
          <cell r="EG300">
            <v>0</v>
          </cell>
          <cell r="EH300">
            <v>0</v>
          </cell>
          <cell r="EI300">
            <v>0</v>
          </cell>
          <cell r="EJ300">
            <v>0</v>
          </cell>
          <cell r="EK300">
            <v>0</v>
          </cell>
          <cell r="EL300">
            <v>0</v>
          </cell>
          <cell r="EM300">
            <v>0</v>
          </cell>
          <cell r="EN300">
            <v>0</v>
          </cell>
          <cell r="EO300">
            <v>0</v>
          </cell>
          <cell r="EP300">
            <v>0</v>
          </cell>
          <cell r="EQ300">
            <v>0</v>
          </cell>
          <cell r="ER300">
            <v>0</v>
          </cell>
          <cell r="ES300">
            <v>0</v>
          </cell>
          <cell r="ET300">
            <v>0</v>
          </cell>
          <cell r="EU300">
            <v>0</v>
          </cell>
          <cell r="EV300">
            <v>0</v>
          </cell>
          <cell r="EW300">
            <v>0</v>
          </cell>
          <cell r="EX300">
            <v>0</v>
          </cell>
          <cell r="EY300">
            <v>0</v>
          </cell>
          <cell r="EZ300">
            <v>0</v>
          </cell>
          <cell r="FA300">
            <v>0</v>
          </cell>
          <cell r="FB300">
            <v>0</v>
          </cell>
          <cell r="FC300">
            <v>0</v>
          </cell>
          <cell r="FD300">
            <v>0</v>
          </cell>
          <cell r="FE300">
            <v>0</v>
          </cell>
          <cell r="FF300">
            <v>8452</v>
          </cell>
          <cell r="FG300">
            <v>20498</v>
          </cell>
          <cell r="FH300">
            <v>6830</v>
          </cell>
          <cell r="FJ300">
            <v>0</v>
          </cell>
          <cell r="FL300">
            <v>0</v>
          </cell>
          <cell r="FM300">
            <v>0</v>
          </cell>
          <cell r="FN300">
            <v>0</v>
          </cell>
          <cell r="FO300">
            <v>0</v>
          </cell>
          <cell r="FQ300">
            <v>222396</v>
          </cell>
          <cell r="FR300">
            <v>11445</v>
          </cell>
          <cell r="FS300">
            <v>100588</v>
          </cell>
          <cell r="FT300">
            <v>8428</v>
          </cell>
          <cell r="FU300">
            <v>16045</v>
          </cell>
          <cell r="FV300">
            <v>19322</v>
          </cell>
          <cell r="FW300">
            <v>7685</v>
          </cell>
          <cell r="FX300">
            <v>0</v>
          </cell>
          <cell r="FY300">
            <v>0</v>
          </cell>
          <cell r="FZ300">
            <v>11474</v>
          </cell>
          <cell r="GA300">
            <v>824</v>
          </cell>
          <cell r="GB300">
            <v>0</v>
          </cell>
          <cell r="GC300">
            <v>-2675</v>
          </cell>
          <cell r="GD300">
            <v>0</v>
          </cell>
          <cell r="GE300">
            <v>9615</v>
          </cell>
          <cell r="GF300">
            <v>9964</v>
          </cell>
          <cell r="GG300">
            <v>2900</v>
          </cell>
          <cell r="GH300">
            <v>-4500</v>
          </cell>
          <cell r="GI300">
            <v>413511</v>
          </cell>
        </row>
        <row r="301">
          <cell r="B301" t="str">
            <v>Tameside</v>
          </cell>
          <cell r="C301" t="str">
            <v>NW</v>
          </cell>
          <cell r="D301" t="str">
            <v>MD</v>
          </cell>
          <cell r="E301">
            <v>0</v>
          </cell>
          <cell r="F301">
            <v>4283</v>
          </cell>
          <cell r="G301">
            <v>4609</v>
          </cell>
          <cell r="H301">
            <v>425</v>
          </cell>
          <cell r="I301">
            <v>599</v>
          </cell>
          <cell r="J301">
            <v>9916</v>
          </cell>
          <cell r="L301">
            <v>2</v>
          </cell>
          <cell r="M301">
            <v>0</v>
          </cell>
          <cell r="N301">
            <v>2209</v>
          </cell>
          <cell r="O301">
            <v>2</v>
          </cell>
          <cell r="P301">
            <v>0</v>
          </cell>
          <cell r="Q301">
            <v>0</v>
          </cell>
          <cell r="R301">
            <v>0</v>
          </cell>
          <cell r="S301">
            <v>0</v>
          </cell>
          <cell r="T301">
            <v>147</v>
          </cell>
          <cell r="U301">
            <v>0</v>
          </cell>
          <cell r="V301">
            <v>0</v>
          </cell>
          <cell r="W301">
            <v>0</v>
          </cell>
          <cell r="X301">
            <v>0</v>
          </cell>
          <cell r="Y301">
            <v>0</v>
          </cell>
          <cell r="Z301">
            <v>2360</v>
          </cell>
          <cell r="AB301">
            <v>12</v>
          </cell>
          <cell r="AC301">
            <v>0</v>
          </cell>
          <cell r="AD301">
            <v>223</v>
          </cell>
          <cell r="AE301">
            <v>18</v>
          </cell>
          <cell r="AF301">
            <v>26</v>
          </cell>
          <cell r="AG301">
            <v>64</v>
          </cell>
          <cell r="AH301">
            <v>61</v>
          </cell>
          <cell r="AI301">
            <v>36</v>
          </cell>
          <cell r="AJ301">
            <v>0</v>
          </cell>
          <cell r="AK301">
            <v>165</v>
          </cell>
          <cell r="AL301">
            <v>605</v>
          </cell>
          <cell r="AN301">
            <v>3543</v>
          </cell>
          <cell r="AO301">
            <v>0</v>
          </cell>
          <cell r="AP301">
            <v>0</v>
          </cell>
          <cell r="AQ301">
            <v>0</v>
          </cell>
          <cell r="AR301">
            <v>0</v>
          </cell>
          <cell r="AS301">
            <v>0</v>
          </cell>
          <cell r="AT301">
            <v>0</v>
          </cell>
          <cell r="AU301">
            <v>3543</v>
          </cell>
          <cell r="AW301">
            <v>34</v>
          </cell>
          <cell r="AX301">
            <v>1373</v>
          </cell>
          <cell r="AY301">
            <v>174</v>
          </cell>
          <cell r="AZ301">
            <v>0</v>
          </cell>
          <cell r="BA301">
            <v>528</v>
          </cell>
          <cell r="BB301">
            <v>2109</v>
          </cell>
          <cell r="BD301">
            <v>0</v>
          </cell>
          <cell r="BE301">
            <v>0</v>
          </cell>
          <cell r="BF301">
            <v>0</v>
          </cell>
          <cell r="BG301">
            <v>0</v>
          </cell>
          <cell r="BH301">
            <v>0</v>
          </cell>
          <cell r="BI301">
            <v>0</v>
          </cell>
          <cell r="BJ301">
            <v>0</v>
          </cell>
          <cell r="BK301">
            <v>0</v>
          </cell>
          <cell r="BL301">
            <v>6</v>
          </cell>
          <cell r="BM301">
            <v>0</v>
          </cell>
          <cell r="BN301">
            <v>6</v>
          </cell>
          <cell r="BO301">
            <v>11</v>
          </cell>
          <cell r="BP301">
            <v>48</v>
          </cell>
          <cell r="BQ301">
            <v>2</v>
          </cell>
          <cell r="BR301">
            <v>0</v>
          </cell>
          <cell r="BS301">
            <v>0</v>
          </cell>
          <cell r="BT301">
            <v>0</v>
          </cell>
          <cell r="BU301">
            <v>0</v>
          </cell>
          <cell r="BV301">
            <v>0</v>
          </cell>
          <cell r="BW301">
            <v>3</v>
          </cell>
          <cell r="BX301">
            <v>145</v>
          </cell>
          <cell r="BY301">
            <v>0</v>
          </cell>
          <cell r="BZ301">
            <v>0</v>
          </cell>
          <cell r="CA301">
            <v>0</v>
          </cell>
          <cell r="CB301">
            <v>0</v>
          </cell>
          <cell r="CC301">
            <v>0</v>
          </cell>
          <cell r="CD301">
            <v>221</v>
          </cell>
          <cell r="CF301">
            <v>0</v>
          </cell>
          <cell r="CG301">
            <v>0</v>
          </cell>
          <cell r="CH301">
            <v>274</v>
          </cell>
          <cell r="CI301">
            <v>0</v>
          </cell>
          <cell r="CJ301">
            <v>113</v>
          </cell>
          <cell r="CK301">
            <v>0</v>
          </cell>
          <cell r="CL301">
            <v>387</v>
          </cell>
          <cell r="CN301">
            <v>0</v>
          </cell>
          <cell r="CP301">
            <v>0</v>
          </cell>
          <cell r="CR301">
            <v>0</v>
          </cell>
          <cell r="CS301">
            <v>387</v>
          </cell>
          <cell r="CT301">
            <v>18</v>
          </cell>
          <cell r="CU301">
            <v>0</v>
          </cell>
          <cell r="CV301">
            <v>0</v>
          </cell>
          <cell r="CW301">
            <v>7</v>
          </cell>
          <cell r="CX301">
            <v>0</v>
          </cell>
          <cell r="CY301">
            <v>8</v>
          </cell>
          <cell r="CZ301">
            <v>0</v>
          </cell>
          <cell r="DA301">
            <v>0</v>
          </cell>
          <cell r="DB301">
            <v>0</v>
          </cell>
          <cell r="DC301">
            <v>420</v>
          </cell>
          <cell r="DE301">
            <v>0</v>
          </cell>
          <cell r="DG301">
            <v>19561</v>
          </cell>
          <cell r="DI301">
            <v>0</v>
          </cell>
          <cell r="DJ301">
            <v>0</v>
          </cell>
          <cell r="DK301">
            <v>0</v>
          </cell>
          <cell r="DL301">
            <v>0</v>
          </cell>
          <cell r="DM301">
            <v>0</v>
          </cell>
          <cell r="DN301">
            <v>0</v>
          </cell>
          <cell r="DO301">
            <v>0</v>
          </cell>
          <cell r="DP301">
            <v>0</v>
          </cell>
          <cell r="DQ301">
            <v>0</v>
          </cell>
          <cell r="DR301">
            <v>0</v>
          </cell>
          <cell r="DS301">
            <v>0</v>
          </cell>
          <cell r="DT301">
            <v>0</v>
          </cell>
          <cell r="DU301">
            <v>0</v>
          </cell>
          <cell r="DV301">
            <v>0</v>
          </cell>
          <cell r="DW301">
            <v>0</v>
          </cell>
          <cell r="DX301">
            <v>0</v>
          </cell>
          <cell r="DY301">
            <v>0</v>
          </cell>
          <cell r="DZ301">
            <v>0</v>
          </cell>
          <cell r="EA301">
            <v>0</v>
          </cell>
          <cell r="EB301">
            <v>0</v>
          </cell>
          <cell r="EC301">
            <v>0</v>
          </cell>
          <cell r="ED301">
            <v>0</v>
          </cell>
          <cell r="EE301">
            <v>0</v>
          </cell>
          <cell r="EF301">
            <v>0</v>
          </cell>
          <cell r="EG301">
            <v>0</v>
          </cell>
          <cell r="EH301">
            <v>0</v>
          </cell>
          <cell r="EI301">
            <v>0</v>
          </cell>
          <cell r="EJ301">
            <v>0</v>
          </cell>
          <cell r="EK301">
            <v>0</v>
          </cell>
          <cell r="EL301">
            <v>0</v>
          </cell>
          <cell r="EM301">
            <v>0</v>
          </cell>
          <cell r="EN301">
            <v>0</v>
          </cell>
          <cell r="EO301">
            <v>0</v>
          </cell>
          <cell r="EP301">
            <v>0</v>
          </cell>
          <cell r="EQ301">
            <v>0</v>
          </cell>
          <cell r="ER301">
            <v>0</v>
          </cell>
          <cell r="ES301">
            <v>0</v>
          </cell>
          <cell r="ET301">
            <v>0</v>
          </cell>
          <cell r="EU301">
            <v>0</v>
          </cell>
          <cell r="EV301">
            <v>0</v>
          </cell>
          <cell r="EW301">
            <v>0</v>
          </cell>
          <cell r="EX301">
            <v>0</v>
          </cell>
          <cell r="EY301">
            <v>0</v>
          </cell>
          <cell r="EZ301">
            <v>0</v>
          </cell>
          <cell r="FA301">
            <v>0</v>
          </cell>
          <cell r="FB301">
            <v>0</v>
          </cell>
          <cell r="FC301">
            <v>0</v>
          </cell>
          <cell r="FD301">
            <v>0</v>
          </cell>
          <cell r="FE301">
            <v>0</v>
          </cell>
          <cell r="FF301">
            <v>4750</v>
          </cell>
          <cell r="FG301">
            <v>29427</v>
          </cell>
          <cell r="FH301">
            <v>44892</v>
          </cell>
          <cell r="FJ301">
            <v>0</v>
          </cell>
          <cell r="FL301">
            <v>0</v>
          </cell>
          <cell r="FM301">
            <v>0</v>
          </cell>
          <cell r="FN301">
            <v>0</v>
          </cell>
          <cell r="FO301">
            <v>0</v>
          </cell>
          <cell r="FQ301">
            <v>195978</v>
          </cell>
          <cell r="FR301">
            <v>11124</v>
          </cell>
          <cell r="FS301">
            <v>81552</v>
          </cell>
          <cell r="FT301">
            <v>15570</v>
          </cell>
          <cell r="FU301">
            <v>15358</v>
          </cell>
          <cell r="FV301">
            <v>17130</v>
          </cell>
          <cell r="FW301">
            <v>4154</v>
          </cell>
          <cell r="FX301">
            <v>0</v>
          </cell>
          <cell r="FY301">
            <v>0</v>
          </cell>
          <cell r="FZ301">
            <v>10856</v>
          </cell>
          <cell r="GA301">
            <v>1600</v>
          </cell>
          <cell r="GB301">
            <v>9275</v>
          </cell>
          <cell r="GC301">
            <v>-1858</v>
          </cell>
          <cell r="GD301">
            <v>965</v>
          </cell>
          <cell r="GE301">
            <v>9167</v>
          </cell>
          <cell r="GF301">
            <v>9282</v>
          </cell>
          <cell r="GG301">
            <v>12000</v>
          </cell>
          <cell r="GH301">
            <v>-24700</v>
          </cell>
          <cell r="GI301">
            <v>367453</v>
          </cell>
        </row>
        <row r="302">
          <cell r="B302" t="str">
            <v>Trafford</v>
          </cell>
          <cell r="C302" t="str">
            <v>NW</v>
          </cell>
          <cell r="D302" t="str">
            <v>MD</v>
          </cell>
          <cell r="E302">
            <v>0</v>
          </cell>
          <cell r="F302">
            <v>2041</v>
          </cell>
          <cell r="G302">
            <v>344</v>
          </cell>
          <cell r="H302">
            <v>584</v>
          </cell>
          <cell r="I302">
            <v>123</v>
          </cell>
          <cell r="J302">
            <v>3092</v>
          </cell>
          <cell r="L302">
            <v>357</v>
          </cell>
          <cell r="M302">
            <v>3850</v>
          </cell>
          <cell r="N302">
            <v>0</v>
          </cell>
          <cell r="O302">
            <v>0</v>
          </cell>
          <cell r="P302">
            <v>0</v>
          </cell>
          <cell r="Q302">
            <v>193</v>
          </cell>
          <cell r="R302">
            <v>0</v>
          </cell>
          <cell r="S302">
            <v>0</v>
          </cell>
          <cell r="T302">
            <v>0</v>
          </cell>
          <cell r="U302">
            <v>246</v>
          </cell>
          <cell r="V302">
            <v>0</v>
          </cell>
          <cell r="W302">
            <v>0</v>
          </cell>
          <cell r="X302">
            <v>0</v>
          </cell>
          <cell r="Y302">
            <v>0</v>
          </cell>
          <cell r="Z302">
            <v>4646</v>
          </cell>
          <cell r="AB302">
            <v>0</v>
          </cell>
          <cell r="AC302">
            <v>0</v>
          </cell>
          <cell r="AD302">
            <v>117</v>
          </cell>
          <cell r="AE302">
            <v>0</v>
          </cell>
          <cell r="AF302">
            <v>234</v>
          </cell>
          <cell r="AG302">
            <v>79</v>
          </cell>
          <cell r="AH302">
            <v>122</v>
          </cell>
          <cell r="AI302">
            <v>108</v>
          </cell>
          <cell r="AJ302">
            <v>0</v>
          </cell>
          <cell r="AK302">
            <v>0</v>
          </cell>
          <cell r="AL302">
            <v>660</v>
          </cell>
          <cell r="AN302">
            <v>0</v>
          </cell>
          <cell r="AO302">
            <v>0</v>
          </cell>
          <cell r="AP302">
            <v>0</v>
          </cell>
          <cell r="AQ302">
            <v>0</v>
          </cell>
          <cell r="AR302">
            <v>0</v>
          </cell>
          <cell r="AS302">
            <v>0</v>
          </cell>
          <cell r="AT302">
            <v>0</v>
          </cell>
          <cell r="AU302">
            <v>0</v>
          </cell>
          <cell r="AW302">
            <v>0</v>
          </cell>
          <cell r="AX302">
            <v>1284</v>
          </cell>
          <cell r="AY302">
            <v>0</v>
          </cell>
          <cell r="AZ302">
            <v>0</v>
          </cell>
          <cell r="BA302">
            <v>177</v>
          </cell>
          <cell r="BB302">
            <v>1461</v>
          </cell>
          <cell r="BD302">
            <v>49</v>
          </cell>
          <cell r="BE302">
            <v>0</v>
          </cell>
          <cell r="BF302">
            <v>0</v>
          </cell>
          <cell r="BG302">
            <v>0</v>
          </cell>
          <cell r="BH302">
            <v>44</v>
          </cell>
          <cell r="BI302">
            <v>0</v>
          </cell>
          <cell r="BJ302">
            <v>0</v>
          </cell>
          <cell r="BK302">
            <v>0</v>
          </cell>
          <cell r="BL302">
            <v>0</v>
          </cell>
          <cell r="BM302">
            <v>12</v>
          </cell>
          <cell r="BN302">
            <v>0</v>
          </cell>
          <cell r="BO302">
            <v>0</v>
          </cell>
          <cell r="BP302">
            <v>0</v>
          </cell>
          <cell r="BQ302">
            <v>0</v>
          </cell>
          <cell r="BR302">
            <v>56</v>
          </cell>
          <cell r="BS302">
            <v>0</v>
          </cell>
          <cell r="BT302">
            <v>30</v>
          </cell>
          <cell r="BU302">
            <v>0</v>
          </cell>
          <cell r="BV302">
            <v>0</v>
          </cell>
          <cell r="BW302">
            <v>10</v>
          </cell>
          <cell r="BX302">
            <v>550</v>
          </cell>
          <cell r="BY302">
            <v>0</v>
          </cell>
          <cell r="BZ302">
            <v>0</v>
          </cell>
          <cell r="CA302">
            <v>0</v>
          </cell>
          <cell r="CB302">
            <v>0</v>
          </cell>
          <cell r="CC302">
            <v>0</v>
          </cell>
          <cell r="CD302">
            <v>751</v>
          </cell>
          <cell r="CF302">
            <v>0</v>
          </cell>
          <cell r="CG302">
            <v>3</v>
          </cell>
          <cell r="CH302">
            <v>0</v>
          </cell>
          <cell r="CI302">
            <v>0</v>
          </cell>
          <cell r="CJ302">
            <v>73</v>
          </cell>
          <cell r="CK302">
            <v>0</v>
          </cell>
          <cell r="CL302">
            <v>76</v>
          </cell>
          <cell r="CN302">
            <v>0</v>
          </cell>
          <cell r="CP302">
            <v>0</v>
          </cell>
          <cell r="CR302">
            <v>0</v>
          </cell>
          <cell r="CS302">
            <v>0</v>
          </cell>
          <cell r="CT302">
            <v>4</v>
          </cell>
          <cell r="CU302">
            <v>0</v>
          </cell>
          <cell r="CV302">
            <v>0</v>
          </cell>
          <cell r="CW302">
            <v>0</v>
          </cell>
          <cell r="CX302">
            <v>0</v>
          </cell>
          <cell r="CY302">
            <v>0</v>
          </cell>
          <cell r="CZ302">
            <v>0</v>
          </cell>
          <cell r="DA302">
            <v>1230</v>
          </cell>
          <cell r="DB302">
            <v>0</v>
          </cell>
          <cell r="DC302">
            <v>1234</v>
          </cell>
          <cell r="DE302">
            <v>0</v>
          </cell>
          <cell r="DG302">
            <v>11920</v>
          </cell>
          <cell r="DI302">
            <v>0</v>
          </cell>
          <cell r="DJ302">
            <v>0</v>
          </cell>
          <cell r="DK302">
            <v>0</v>
          </cell>
          <cell r="DL302">
            <v>0</v>
          </cell>
          <cell r="DM302">
            <v>0</v>
          </cell>
          <cell r="DN302">
            <v>0</v>
          </cell>
          <cell r="DO302">
            <v>0</v>
          </cell>
          <cell r="DP302">
            <v>0</v>
          </cell>
          <cell r="DQ302">
            <v>0</v>
          </cell>
          <cell r="DR302">
            <v>0</v>
          </cell>
          <cell r="DS302">
            <v>0</v>
          </cell>
          <cell r="DT302">
            <v>0</v>
          </cell>
          <cell r="DU302">
            <v>0</v>
          </cell>
          <cell r="DV302">
            <v>0</v>
          </cell>
          <cell r="DW302">
            <v>0</v>
          </cell>
          <cell r="DX302">
            <v>0</v>
          </cell>
          <cell r="DY302">
            <v>0</v>
          </cell>
          <cell r="DZ302">
            <v>0</v>
          </cell>
          <cell r="EA302">
            <v>0</v>
          </cell>
          <cell r="EB302">
            <v>0</v>
          </cell>
          <cell r="EC302">
            <v>0</v>
          </cell>
          <cell r="ED302">
            <v>0</v>
          </cell>
          <cell r="EE302">
            <v>0</v>
          </cell>
          <cell r="EF302">
            <v>0</v>
          </cell>
          <cell r="EG302">
            <v>0</v>
          </cell>
          <cell r="EH302">
            <v>0</v>
          </cell>
          <cell r="EI302">
            <v>0</v>
          </cell>
          <cell r="EJ302">
            <v>0</v>
          </cell>
          <cell r="EK302">
            <v>0</v>
          </cell>
          <cell r="EL302">
            <v>0</v>
          </cell>
          <cell r="EM302">
            <v>0</v>
          </cell>
          <cell r="EN302">
            <v>0</v>
          </cell>
          <cell r="EO302">
            <v>0</v>
          </cell>
          <cell r="EP302">
            <v>0</v>
          </cell>
          <cell r="EQ302">
            <v>0</v>
          </cell>
          <cell r="ER302">
            <v>0</v>
          </cell>
          <cell r="ES302">
            <v>0</v>
          </cell>
          <cell r="ET302">
            <v>0</v>
          </cell>
          <cell r="EU302">
            <v>0</v>
          </cell>
          <cell r="EV302">
            <v>0</v>
          </cell>
          <cell r="EW302">
            <v>0</v>
          </cell>
          <cell r="EX302">
            <v>0</v>
          </cell>
          <cell r="EY302">
            <v>0</v>
          </cell>
          <cell r="EZ302">
            <v>0</v>
          </cell>
          <cell r="FA302">
            <v>0</v>
          </cell>
          <cell r="FB302">
            <v>0</v>
          </cell>
          <cell r="FC302">
            <v>0</v>
          </cell>
          <cell r="FD302">
            <v>0</v>
          </cell>
          <cell r="FE302">
            <v>0</v>
          </cell>
          <cell r="FF302">
            <v>9000</v>
          </cell>
          <cell r="FG302">
            <v>173</v>
          </cell>
          <cell r="FH302">
            <v>5051</v>
          </cell>
          <cell r="FJ302">
            <v>0</v>
          </cell>
          <cell r="FL302">
            <v>0</v>
          </cell>
          <cell r="FM302">
            <v>0</v>
          </cell>
          <cell r="FN302">
            <v>0</v>
          </cell>
          <cell r="FO302">
            <v>0</v>
          </cell>
          <cell r="FQ302">
            <v>196459</v>
          </cell>
          <cell r="FR302">
            <v>6758</v>
          </cell>
          <cell r="FS302">
            <v>82806</v>
          </cell>
          <cell r="FT302">
            <v>8442</v>
          </cell>
          <cell r="FU302">
            <v>9647</v>
          </cell>
          <cell r="FV302">
            <v>13652</v>
          </cell>
          <cell r="FW302">
            <v>3015</v>
          </cell>
          <cell r="FX302">
            <v>0</v>
          </cell>
          <cell r="FY302">
            <v>0</v>
          </cell>
          <cell r="FZ302">
            <v>9603</v>
          </cell>
          <cell r="GA302">
            <v>1567</v>
          </cell>
          <cell r="GB302">
            <v>1796</v>
          </cell>
          <cell r="GC302">
            <v>0</v>
          </cell>
          <cell r="GD302">
            <v>0</v>
          </cell>
          <cell r="GE302">
            <v>3727</v>
          </cell>
          <cell r="GF302">
            <v>6295</v>
          </cell>
          <cell r="GG302">
            <v>7700</v>
          </cell>
          <cell r="GH302">
            <v>-2721</v>
          </cell>
          <cell r="GI302">
            <v>348746</v>
          </cell>
        </row>
        <row r="303">
          <cell r="B303" t="str">
            <v>Wigan</v>
          </cell>
          <cell r="C303" t="str">
            <v>NW</v>
          </cell>
          <cell r="D303" t="str">
            <v>MD</v>
          </cell>
          <cell r="E303">
            <v>126</v>
          </cell>
          <cell r="F303">
            <v>1914</v>
          </cell>
          <cell r="G303">
            <v>1942</v>
          </cell>
          <cell r="H303">
            <v>279</v>
          </cell>
          <cell r="I303">
            <v>574</v>
          </cell>
          <cell r="J303">
            <v>4835</v>
          </cell>
          <cell r="L303">
            <v>0</v>
          </cell>
          <cell r="M303">
            <v>5773</v>
          </cell>
          <cell r="N303">
            <v>0</v>
          </cell>
          <cell r="O303">
            <v>0</v>
          </cell>
          <cell r="P303">
            <v>0</v>
          </cell>
          <cell r="Q303">
            <v>0</v>
          </cell>
          <cell r="R303">
            <v>0</v>
          </cell>
          <cell r="S303">
            <v>0</v>
          </cell>
          <cell r="T303">
            <v>0</v>
          </cell>
          <cell r="U303">
            <v>73</v>
          </cell>
          <cell r="V303">
            <v>0</v>
          </cell>
          <cell r="W303">
            <v>0</v>
          </cell>
          <cell r="X303">
            <v>0</v>
          </cell>
          <cell r="Y303">
            <v>0</v>
          </cell>
          <cell r="Z303">
            <v>5846</v>
          </cell>
          <cell r="AB303">
            <v>0</v>
          </cell>
          <cell r="AC303">
            <v>0</v>
          </cell>
          <cell r="AD303">
            <v>54</v>
          </cell>
          <cell r="AE303">
            <v>0</v>
          </cell>
          <cell r="AF303">
            <v>73</v>
          </cell>
          <cell r="AG303">
            <v>31</v>
          </cell>
          <cell r="AH303">
            <v>94</v>
          </cell>
          <cell r="AI303">
            <v>7</v>
          </cell>
          <cell r="AJ303">
            <v>0</v>
          </cell>
          <cell r="AK303">
            <v>0</v>
          </cell>
          <cell r="AL303">
            <v>259</v>
          </cell>
          <cell r="AN303">
            <v>0</v>
          </cell>
          <cell r="AO303">
            <v>0</v>
          </cell>
          <cell r="AP303">
            <v>0</v>
          </cell>
          <cell r="AQ303">
            <v>0</v>
          </cell>
          <cell r="AR303">
            <v>3</v>
          </cell>
          <cell r="AS303">
            <v>6</v>
          </cell>
          <cell r="AT303">
            <v>0</v>
          </cell>
          <cell r="AU303">
            <v>9</v>
          </cell>
          <cell r="AW303">
            <v>0</v>
          </cell>
          <cell r="AX303">
            <v>307</v>
          </cell>
          <cell r="AY303">
            <v>0</v>
          </cell>
          <cell r="AZ303">
            <v>0</v>
          </cell>
          <cell r="BA303">
            <v>0</v>
          </cell>
          <cell r="BB303">
            <v>307</v>
          </cell>
          <cell r="BD303">
            <v>0</v>
          </cell>
          <cell r="BE303">
            <v>0</v>
          </cell>
          <cell r="BF303">
            <v>0</v>
          </cell>
          <cell r="BG303">
            <v>0</v>
          </cell>
          <cell r="BH303">
            <v>0</v>
          </cell>
          <cell r="BI303">
            <v>0</v>
          </cell>
          <cell r="BJ303">
            <v>0</v>
          </cell>
          <cell r="BK303">
            <v>0</v>
          </cell>
          <cell r="BL303">
            <v>0</v>
          </cell>
          <cell r="BM303">
            <v>11</v>
          </cell>
          <cell r="BN303">
            <v>0</v>
          </cell>
          <cell r="BO303">
            <v>0</v>
          </cell>
          <cell r="BP303">
            <v>0</v>
          </cell>
          <cell r="BQ303">
            <v>0</v>
          </cell>
          <cell r="BR303">
            <v>0</v>
          </cell>
          <cell r="BS303">
            <v>0</v>
          </cell>
          <cell r="BT303">
            <v>0</v>
          </cell>
          <cell r="BU303">
            <v>0</v>
          </cell>
          <cell r="BV303">
            <v>0</v>
          </cell>
          <cell r="BW303">
            <v>15</v>
          </cell>
          <cell r="BX303">
            <v>0</v>
          </cell>
          <cell r="BY303">
            <v>29</v>
          </cell>
          <cell r="BZ303">
            <v>0</v>
          </cell>
          <cell r="CA303">
            <v>436</v>
          </cell>
          <cell r="CB303">
            <v>0</v>
          </cell>
          <cell r="CC303">
            <v>0</v>
          </cell>
          <cell r="CD303">
            <v>491</v>
          </cell>
          <cell r="CF303">
            <v>0</v>
          </cell>
          <cell r="CG303">
            <v>0</v>
          </cell>
          <cell r="CH303">
            <v>18</v>
          </cell>
          <cell r="CI303">
            <v>0</v>
          </cell>
          <cell r="CJ303">
            <v>91</v>
          </cell>
          <cell r="CK303">
            <v>0</v>
          </cell>
          <cell r="CL303">
            <v>109</v>
          </cell>
          <cell r="CN303">
            <v>0</v>
          </cell>
          <cell r="CP303">
            <v>0</v>
          </cell>
          <cell r="CR303">
            <v>0</v>
          </cell>
          <cell r="CS303">
            <v>0</v>
          </cell>
          <cell r="CT303">
            <v>0</v>
          </cell>
          <cell r="CU303">
            <v>0</v>
          </cell>
          <cell r="CV303">
            <v>0</v>
          </cell>
          <cell r="CW303">
            <v>0</v>
          </cell>
          <cell r="CX303">
            <v>0</v>
          </cell>
          <cell r="CY303">
            <v>0</v>
          </cell>
          <cell r="CZ303">
            <v>0</v>
          </cell>
          <cell r="DA303">
            <v>0</v>
          </cell>
          <cell r="DB303">
            <v>0</v>
          </cell>
          <cell r="DC303">
            <v>0</v>
          </cell>
          <cell r="DE303">
            <v>1104</v>
          </cell>
          <cell r="DG303">
            <v>12960</v>
          </cell>
          <cell r="DI303">
            <v>0</v>
          </cell>
          <cell r="DJ303">
            <v>0</v>
          </cell>
          <cell r="DK303">
            <v>0</v>
          </cell>
          <cell r="DL303">
            <v>0</v>
          </cell>
          <cell r="DM303">
            <v>0</v>
          </cell>
          <cell r="DN303">
            <v>0</v>
          </cell>
          <cell r="DO303">
            <v>0</v>
          </cell>
          <cell r="DP303">
            <v>0</v>
          </cell>
          <cell r="DQ303">
            <v>0</v>
          </cell>
          <cell r="DR303">
            <v>0</v>
          </cell>
          <cell r="DS303">
            <v>0</v>
          </cell>
          <cell r="DT303">
            <v>0</v>
          </cell>
          <cell r="DU303">
            <v>0</v>
          </cell>
          <cell r="DV303">
            <v>0</v>
          </cell>
          <cell r="DW303">
            <v>0</v>
          </cell>
          <cell r="DX303">
            <v>0</v>
          </cell>
          <cell r="DY303">
            <v>0</v>
          </cell>
          <cell r="DZ303">
            <v>0</v>
          </cell>
          <cell r="EA303">
            <v>0</v>
          </cell>
          <cell r="EB303">
            <v>0</v>
          </cell>
          <cell r="EC303">
            <v>0</v>
          </cell>
          <cell r="ED303">
            <v>0</v>
          </cell>
          <cell r="EE303">
            <v>0</v>
          </cell>
          <cell r="EF303">
            <v>0</v>
          </cell>
          <cell r="EG303">
            <v>0</v>
          </cell>
          <cell r="EH303">
            <v>0</v>
          </cell>
          <cell r="EI303">
            <v>0</v>
          </cell>
          <cell r="EJ303">
            <v>0</v>
          </cell>
          <cell r="EK303">
            <v>0</v>
          </cell>
          <cell r="EL303">
            <v>0</v>
          </cell>
          <cell r="EM303">
            <v>0</v>
          </cell>
          <cell r="EN303">
            <v>0</v>
          </cell>
          <cell r="EO303">
            <v>0</v>
          </cell>
          <cell r="EP303">
            <v>0</v>
          </cell>
          <cell r="EQ303">
            <v>0</v>
          </cell>
          <cell r="ER303">
            <v>0</v>
          </cell>
          <cell r="ES303">
            <v>0</v>
          </cell>
          <cell r="ET303">
            <v>0</v>
          </cell>
          <cell r="EU303">
            <v>0</v>
          </cell>
          <cell r="EV303">
            <v>0</v>
          </cell>
          <cell r="EW303">
            <v>0</v>
          </cell>
          <cell r="EX303">
            <v>0</v>
          </cell>
          <cell r="EY303">
            <v>0</v>
          </cell>
          <cell r="EZ303">
            <v>0</v>
          </cell>
          <cell r="FA303">
            <v>0</v>
          </cell>
          <cell r="FB303">
            <v>0</v>
          </cell>
          <cell r="FC303">
            <v>0</v>
          </cell>
          <cell r="FD303">
            <v>0</v>
          </cell>
          <cell r="FE303">
            <v>0</v>
          </cell>
          <cell r="FF303">
            <v>11851</v>
          </cell>
          <cell r="FG303">
            <v>15175</v>
          </cell>
          <cell r="FH303">
            <v>22474</v>
          </cell>
          <cell r="FJ303">
            <v>0</v>
          </cell>
          <cell r="FL303">
            <v>0</v>
          </cell>
          <cell r="FM303">
            <v>0</v>
          </cell>
          <cell r="FN303">
            <v>0</v>
          </cell>
          <cell r="FO303">
            <v>0</v>
          </cell>
          <cell r="FQ303">
            <v>254635</v>
          </cell>
          <cell r="FR303">
            <v>12021</v>
          </cell>
          <cell r="FS303">
            <v>125365</v>
          </cell>
          <cell r="FT303">
            <v>12710</v>
          </cell>
          <cell r="FU303">
            <v>1900</v>
          </cell>
          <cell r="FV303">
            <v>29060</v>
          </cell>
          <cell r="FW303">
            <v>11746</v>
          </cell>
          <cell r="FX303">
            <v>0</v>
          </cell>
          <cell r="FY303">
            <v>0</v>
          </cell>
          <cell r="FZ303">
            <v>14470</v>
          </cell>
          <cell r="GA303">
            <v>0</v>
          </cell>
          <cell r="GB303">
            <v>18052</v>
          </cell>
          <cell r="GC303">
            <v>0</v>
          </cell>
          <cell r="GD303">
            <v>-1221</v>
          </cell>
          <cell r="GE303">
            <v>10007</v>
          </cell>
          <cell r="GF303">
            <v>25256</v>
          </cell>
          <cell r="GG303">
            <v>19100</v>
          </cell>
          <cell r="GH303">
            <v>-3968</v>
          </cell>
          <cell r="GI303">
            <v>529133</v>
          </cell>
        </row>
        <row r="304">
          <cell r="B304" t="str">
            <v>Knowsley</v>
          </cell>
          <cell r="C304" t="str">
            <v>NW</v>
          </cell>
          <cell r="D304" t="str">
            <v>MD</v>
          </cell>
          <cell r="E304">
            <v>0</v>
          </cell>
          <cell r="F304">
            <v>2809</v>
          </cell>
          <cell r="G304">
            <v>1599</v>
          </cell>
          <cell r="H304">
            <v>90</v>
          </cell>
          <cell r="I304">
            <v>148</v>
          </cell>
          <cell r="J304">
            <v>4646</v>
          </cell>
          <cell r="L304">
            <v>2587</v>
          </cell>
          <cell r="M304">
            <v>0</v>
          </cell>
          <cell r="N304">
            <v>0</v>
          </cell>
          <cell r="O304">
            <v>0</v>
          </cell>
          <cell r="P304">
            <v>0</v>
          </cell>
          <cell r="Q304">
            <v>4</v>
          </cell>
          <cell r="R304">
            <v>0</v>
          </cell>
          <cell r="S304">
            <v>1</v>
          </cell>
          <cell r="T304">
            <v>0</v>
          </cell>
          <cell r="U304">
            <v>0</v>
          </cell>
          <cell r="V304">
            <v>0</v>
          </cell>
          <cell r="W304">
            <v>0</v>
          </cell>
          <cell r="X304">
            <v>0</v>
          </cell>
          <cell r="Y304">
            <v>0</v>
          </cell>
          <cell r="Z304">
            <v>2592</v>
          </cell>
          <cell r="AB304">
            <v>0</v>
          </cell>
          <cell r="AC304">
            <v>0</v>
          </cell>
          <cell r="AD304">
            <v>125</v>
          </cell>
          <cell r="AE304">
            <v>0</v>
          </cell>
          <cell r="AF304">
            <v>114</v>
          </cell>
          <cell r="AG304">
            <v>16</v>
          </cell>
          <cell r="AH304">
            <v>249</v>
          </cell>
          <cell r="AI304">
            <v>64</v>
          </cell>
          <cell r="AJ304">
            <v>0</v>
          </cell>
          <cell r="AK304">
            <v>0</v>
          </cell>
          <cell r="AL304">
            <v>568</v>
          </cell>
          <cell r="AN304">
            <v>43</v>
          </cell>
          <cell r="AO304">
            <v>21</v>
          </cell>
          <cell r="AP304">
            <v>0</v>
          </cell>
          <cell r="AQ304">
            <v>0</v>
          </cell>
          <cell r="AR304">
            <v>0</v>
          </cell>
          <cell r="AS304">
            <v>0</v>
          </cell>
          <cell r="AT304">
            <v>0</v>
          </cell>
          <cell r="AU304">
            <v>64</v>
          </cell>
          <cell r="AW304">
            <v>35</v>
          </cell>
          <cell r="AX304">
            <v>1293</v>
          </cell>
          <cell r="AY304">
            <v>227</v>
          </cell>
          <cell r="AZ304">
            <v>0</v>
          </cell>
          <cell r="BA304">
            <v>138</v>
          </cell>
          <cell r="BB304">
            <v>1693</v>
          </cell>
          <cell r="BD304">
            <v>1</v>
          </cell>
          <cell r="BE304">
            <v>0</v>
          </cell>
          <cell r="BF304">
            <v>0</v>
          </cell>
          <cell r="BG304">
            <v>0</v>
          </cell>
          <cell r="BH304">
            <v>0</v>
          </cell>
          <cell r="BI304">
            <v>0</v>
          </cell>
          <cell r="BJ304">
            <v>0</v>
          </cell>
          <cell r="BK304">
            <v>0</v>
          </cell>
          <cell r="BL304">
            <v>1</v>
          </cell>
          <cell r="BM304">
            <v>0</v>
          </cell>
          <cell r="BN304">
            <v>0</v>
          </cell>
          <cell r="BO304">
            <v>0</v>
          </cell>
          <cell r="BP304">
            <v>0</v>
          </cell>
          <cell r="BQ304">
            <v>-9</v>
          </cell>
          <cell r="BR304">
            <v>0</v>
          </cell>
          <cell r="BS304">
            <v>0</v>
          </cell>
          <cell r="BT304">
            <v>0</v>
          </cell>
          <cell r="BU304">
            <v>0</v>
          </cell>
          <cell r="BV304">
            <v>0</v>
          </cell>
          <cell r="BW304">
            <v>36</v>
          </cell>
          <cell r="BX304">
            <v>204</v>
          </cell>
          <cell r="BY304">
            <v>0</v>
          </cell>
          <cell r="BZ304">
            <v>0</v>
          </cell>
          <cell r="CA304">
            <v>0</v>
          </cell>
          <cell r="CB304">
            <v>0</v>
          </cell>
          <cell r="CC304">
            <v>0</v>
          </cell>
          <cell r="CD304">
            <v>233</v>
          </cell>
          <cell r="CF304">
            <v>0</v>
          </cell>
          <cell r="CG304">
            <v>0</v>
          </cell>
          <cell r="CH304">
            <v>0</v>
          </cell>
          <cell r="CI304">
            <v>0</v>
          </cell>
          <cell r="CJ304">
            <v>472</v>
          </cell>
          <cell r="CK304">
            <v>3</v>
          </cell>
          <cell r="CL304">
            <v>475</v>
          </cell>
          <cell r="CN304">
            <v>0</v>
          </cell>
          <cell r="CP304">
            <v>0</v>
          </cell>
          <cell r="CR304">
            <v>0</v>
          </cell>
          <cell r="CS304">
            <v>0</v>
          </cell>
          <cell r="CT304">
            <v>95</v>
          </cell>
          <cell r="CU304">
            <v>0</v>
          </cell>
          <cell r="CV304">
            <v>0</v>
          </cell>
          <cell r="CW304">
            <v>0</v>
          </cell>
          <cell r="CX304">
            <v>0</v>
          </cell>
          <cell r="CY304">
            <v>0</v>
          </cell>
          <cell r="CZ304">
            <v>0</v>
          </cell>
          <cell r="DA304">
            <v>0</v>
          </cell>
          <cell r="DB304">
            <v>0</v>
          </cell>
          <cell r="DC304">
            <v>95</v>
          </cell>
          <cell r="DE304">
            <v>1276</v>
          </cell>
          <cell r="DG304">
            <v>11642</v>
          </cell>
          <cell r="DI304">
            <v>0</v>
          </cell>
          <cell r="DJ304">
            <v>0</v>
          </cell>
          <cell r="DK304">
            <v>0</v>
          </cell>
          <cell r="DL304">
            <v>0</v>
          </cell>
          <cell r="DM304">
            <v>0</v>
          </cell>
          <cell r="DN304">
            <v>0</v>
          </cell>
          <cell r="DO304">
            <v>0</v>
          </cell>
          <cell r="DP304">
            <v>0</v>
          </cell>
          <cell r="DQ304">
            <v>0</v>
          </cell>
          <cell r="DR304">
            <v>0</v>
          </cell>
          <cell r="DS304">
            <v>0</v>
          </cell>
          <cell r="DT304">
            <v>0</v>
          </cell>
          <cell r="DU304">
            <v>0</v>
          </cell>
          <cell r="DV304">
            <v>0</v>
          </cell>
          <cell r="DW304">
            <v>0</v>
          </cell>
          <cell r="DX304">
            <v>0</v>
          </cell>
          <cell r="DY304">
            <v>0</v>
          </cell>
          <cell r="DZ304">
            <v>0</v>
          </cell>
          <cell r="EA304">
            <v>0</v>
          </cell>
          <cell r="EB304">
            <v>0</v>
          </cell>
          <cell r="EC304">
            <v>0</v>
          </cell>
          <cell r="ED304">
            <v>0</v>
          </cell>
          <cell r="EE304">
            <v>0</v>
          </cell>
          <cell r="EF304">
            <v>0</v>
          </cell>
          <cell r="EG304">
            <v>0</v>
          </cell>
          <cell r="EH304">
            <v>0</v>
          </cell>
          <cell r="EI304">
            <v>0</v>
          </cell>
          <cell r="EJ304">
            <v>0</v>
          </cell>
          <cell r="EK304">
            <v>0</v>
          </cell>
          <cell r="EL304">
            <v>0</v>
          </cell>
          <cell r="EM304">
            <v>0</v>
          </cell>
          <cell r="EN304">
            <v>0</v>
          </cell>
          <cell r="EO304">
            <v>0</v>
          </cell>
          <cell r="EP304">
            <v>0</v>
          </cell>
          <cell r="EQ304">
            <v>0</v>
          </cell>
          <cell r="ER304">
            <v>0</v>
          </cell>
          <cell r="ES304">
            <v>0</v>
          </cell>
          <cell r="ET304">
            <v>0</v>
          </cell>
          <cell r="EU304">
            <v>0</v>
          </cell>
          <cell r="EV304">
            <v>0</v>
          </cell>
          <cell r="EW304">
            <v>0</v>
          </cell>
          <cell r="EX304">
            <v>0</v>
          </cell>
          <cell r="EY304">
            <v>0</v>
          </cell>
          <cell r="EZ304">
            <v>0</v>
          </cell>
          <cell r="FA304">
            <v>0</v>
          </cell>
          <cell r="FB304">
            <v>0</v>
          </cell>
          <cell r="FC304">
            <v>0</v>
          </cell>
          <cell r="FD304">
            <v>0</v>
          </cell>
          <cell r="FE304">
            <v>0</v>
          </cell>
          <cell r="FF304">
            <v>6427</v>
          </cell>
          <cell r="FG304">
            <v>37349</v>
          </cell>
          <cell r="FH304">
            <v>4999</v>
          </cell>
          <cell r="FJ304">
            <v>0</v>
          </cell>
          <cell r="FL304">
            <v>0</v>
          </cell>
          <cell r="FM304">
            <v>0</v>
          </cell>
          <cell r="FN304">
            <v>0</v>
          </cell>
          <cell r="FO304">
            <v>0</v>
          </cell>
          <cell r="FQ304">
            <v>149860</v>
          </cell>
          <cell r="FR304">
            <v>12699</v>
          </cell>
          <cell r="FS304">
            <v>62775</v>
          </cell>
          <cell r="FT304">
            <v>3705</v>
          </cell>
          <cell r="FU304">
            <v>12891</v>
          </cell>
          <cell r="FV304">
            <v>9420</v>
          </cell>
          <cell r="FW304">
            <v>46066</v>
          </cell>
          <cell r="FX304">
            <v>0</v>
          </cell>
          <cell r="FY304">
            <v>0</v>
          </cell>
          <cell r="FZ304">
            <v>15873</v>
          </cell>
          <cell r="GA304">
            <v>3562</v>
          </cell>
          <cell r="GB304">
            <v>5517</v>
          </cell>
          <cell r="GC304">
            <v>0</v>
          </cell>
          <cell r="GD304">
            <v>-804</v>
          </cell>
          <cell r="GE304">
            <v>6363</v>
          </cell>
          <cell r="GF304">
            <v>6267</v>
          </cell>
          <cell r="GG304">
            <v>12310</v>
          </cell>
          <cell r="GH304">
            <v>-9053</v>
          </cell>
          <cell r="GI304">
            <v>337451</v>
          </cell>
        </row>
        <row r="305">
          <cell r="B305" t="str">
            <v>Liverpool</v>
          </cell>
          <cell r="C305" t="str">
            <v>NW</v>
          </cell>
          <cell r="D305" t="str">
            <v>MD</v>
          </cell>
          <cell r="E305">
            <v>528</v>
          </cell>
          <cell r="F305">
            <v>14496</v>
          </cell>
          <cell r="G305">
            <v>5095</v>
          </cell>
          <cell r="H305">
            <v>1988</v>
          </cell>
          <cell r="I305">
            <v>669</v>
          </cell>
          <cell r="J305">
            <v>22776</v>
          </cell>
          <cell r="L305">
            <v>0</v>
          </cell>
          <cell r="M305">
            <v>9851</v>
          </cell>
          <cell r="N305">
            <v>0</v>
          </cell>
          <cell r="O305">
            <v>0</v>
          </cell>
          <cell r="P305">
            <v>0</v>
          </cell>
          <cell r="Q305">
            <v>0</v>
          </cell>
          <cell r="R305">
            <v>0</v>
          </cell>
          <cell r="S305">
            <v>0</v>
          </cell>
          <cell r="T305">
            <v>0</v>
          </cell>
          <cell r="U305">
            <v>364</v>
          </cell>
          <cell r="V305">
            <v>0</v>
          </cell>
          <cell r="W305">
            <v>0</v>
          </cell>
          <cell r="X305">
            <v>0</v>
          </cell>
          <cell r="Y305">
            <v>0</v>
          </cell>
          <cell r="Z305">
            <v>10215</v>
          </cell>
          <cell r="AB305">
            <v>0</v>
          </cell>
          <cell r="AC305">
            <v>0</v>
          </cell>
          <cell r="AD305">
            <v>334</v>
          </cell>
          <cell r="AE305">
            <v>0</v>
          </cell>
          <cell r="AF305">
            <v>817</v>
          </cell>
          <cell r="AG305">
            <v>193</v>
          </cell>
          <cell r="AH305">
            <v>385</v>
          </cell>
          <cell r="AI305">
            <v>164</v>
          </cell>
          <cell r="AJ305">
            <v>4</v>
          </cell>
          <cell r="AK305">
            <v>142</v>
          </cell>
          <cell r="AL305">
            <v>2039</v>
          </cell>
          <cell r="AN305">
            <v>1685</v>
          </cell>
          <cell r="AO305">
            <v>0</v>
          </cell>
          <cell r="AP305">
            <v>0</v>
          </cell>
          <cell r="AQ305">
            <v>0</v>
          </cell>
          <cell r="AR305">
            <v>0</v>
          </cell>
          <cell r="AS305">
            <v>0</v>
          </cell>
          <cell r="AT305">
            <v>0</v>
          </cell>
          <cell r="AU305">
            <v>1685</v>
          </cell>
          <cell r="AW305">
            <v>3186</v>
          </cell>
          <cell r="AX305">
            <v>2807</v>
          </cell>
          <cell r="AY305">
            <v>468</v>
          </cell>
          <cell r="AZ305">
            <v>549</v>
          </cell>
          <cell r="BA305">
            <v>1459</v>
          </cell>
          <cell r="BB305">
            <v>8469</v>
          </cell>
          <cell r="BD305">
            <v>115</v>
          </cell>
          <cell r="BE305">
            <v>0</v>
          </cell>
          <cell r="BF305">
            <v>0</v>
          </cell>
          <cell r="BG305">
            <v>0</v>
          </cell>
          <cell r="BH305">
            <v>45</v>
          </cell>
          <cell r="BI305">
            <v>0</v>
          </cell>
          <cell r="BJ305">
            <v>0</v>
          </cell>
          <cell r="BK305">
            <v>0</v>
          </cell>
          <cell r="BL305">
            <v>0</v>
          </cell>
          <cell r="BM305">
            <v>0</v>
          </cell>
          <cell r="BN305">
            <v>0</v>
          </cell>
          <cell r="BO305">
            <v>0</v>
          </cell>
          <cell r="BP305">
            <v>296</v>
          </cell>
          <cell r="BQ305">
            <v>0</v>
          </cell>
          <cell r="BR305">
            <v>1004</v>
          </cell>
          <cell r="BS305">
            <v>0</v>
          </cell>
          <cell r="BT305">
            <v>0</v>
          </cell>
          <cell r="BU305">
            <v>0</v>
          </cell>
          <cell r="BV305">
            <v>0</v>
          </cell>
          <cell r="BW305">
            <v>9</v>
          </cell>
          <cell r="BX305">
            <v>0</v>
          </cell>
          <cell r="BY305">
            <v>0</v>
          </cell>
          <cell r="BZ305">
            <v>0</v>
          </cell>
          <cell r="CA305">
            <v>0</v>
          </cell>
          <cell r="CB305">
            <v>0</v>
          </cell>
          <cell r="CC305">
            <v>0</v>
          </cell>
          <cell r="CD305">
            <v>1469</v>
          </cell>
          <cell r="CF305">
            <v>0</v>
          </cell>
          <cell r="CG305">
            <v>0</v>
          </cell>
          <cell r="CH305">
            <v>0</v>
          </cell>
          <cell r="CI305">
            <v>7</v>
          </cell>
          <cell r="CJ305">
            <v>260</v>
          </cell>
          <cell r="CK305">
            <v>0</v>
          </cell>
          <cell r="CL305">
            <v>267</v>
          </cell>
          <cell r="CN305">
            <v>0</v>
          </cell>
          <cell r="CP305">
            <v>0</v>
          </cell>
          <cell r="CR305">
            <v>0</v>
          </cell>
          <cell r="CS305">
            <v>0</v>
          </cell>
          <cell r="CT305">
            <v>2021</v>
          </cell>
          <cell r="CU305">
            <v>0</v>
          </cell>
          <cell r="CV305">
            <v>0</v>
          </cell>
          <cell r="CW305">
            <v>0</v>
          </cell>
          <cell r="CX305">
            <v>0</v>
          </cell>
          <cell r="CY305">
            <v>87</v>
          </cell>
          <cell r="CZ305">
            <v>0</v>
          </cell>
          <cell r="DA305">
            <v>0</v>
          </cell>
          <cell r="DB305">
            <v>0</v>
          </cell>
          <cell r="DC305">
            <v>2108</v>
          </cell>
          <cell r="DE305">
            <v>0</v>
          </cell>
          <cell r="DG305">
            <v>49028</v>
          </cell>
          <cell r="DI305">
            <v>0</v>
          </cell>
          <cell r="DJ305">
            <v>0</v>
          </cell>
          <cell r="DK305">
            <v>0</v>
          </cell>
          <cell r="DL305">
            <v>0</v>
          </cell>
          <cell r="DM305">
            <v>0</v>
          </cell>
          <cell r="DN305">
            <v>0</v>
          </cell>
          <cell r="DO305">
            <v>0</v>
          </cell>
          <cell r="DP305">
            <v>0</v>
          </cell>
          <cell r="DQ305">
            <v>0</v>
          </cell>
          <cell r="DR305">
            <v>0</v>
          </cell>
          <cell r="DS305">
            <v>0</v>
          </cell>
          <cell r="DT305">
            <v>0</v>
          </cell>
          <cell r="DU305">
            <v>0</v>
          </cell>
          <cell r="DV305">
            <v>0</v>
          </cell>
          <cell r="DW305">
            <v>0</v>
          </cell>
          <cell r="DX305">
            <v>0</v>
          </cell>
          <cell r="DY305">
            <v>0</v>
          </cell>
          <cell r="DZ305">
            <v>0</v>
          </cell>
          <cell r="EA305">
            <v>0</v>
          </cell>
          <cell r="EB305">
            <v>0</v>
          </cell>
          <cell r="EC305">
            <v>0</v>
          </cell>
          <cell r="ED305">
            <v>0</v>
          </cell>
          <cell r="EE305">
            <v>0</v>
          </cell>
          <cell r="EF305">
            <v>0</v>
          </cell>
          <cell r="EG305">
            <v>0</v>
          </cell>
          <cell r="EH305">
            <v>0</v>
          </cell>
          <cell r="EI305">
            <v>0</v>
          </cell>
          <cell r="EJ305">
            <v>0</v>
          </cell>
          <cell r="EK305">
            <v>0</v>
          </cell>
          <cell r="EL305">
            <v>0</v>
          </cell>
          <cell r="EM305">
            <v>0</v>
          </cell>
          <cell r="EN305">
            <v>0</v>
          </cell>
          <cell r="EO305">
            <v>0</v>
          </cell>
          <cell r="EP305">
            <v>0</v>
          </cell>
          <cell r="EQ305">
            <v>0</v>
          </cell>
          <cell r="ER305">
            <v>0</v>
          </cell>
          <cell r="ES305">
            <v>0</v>
          </cell>
          <cell r="ET305">
            <v>0</v>
          </cell>
          <cell r="EU305">
            <v>0</v>
          </cell>
          <cell r="EV305">
            <v>0</v>
          </cell>
          <cell r="EW305">
            <v>0</v>
          </cell>
          <cell r="EX305">
            <v>0</v>
          </cell>
          <cell r="EY305">
            <v>0</v>
          </cell>
          <cell r="EZ305">
            <v>0</v>
          </cell>
          <cell r="FA305">
            <v>0</v>
          </cell>
          <cell r="FB305">
            <v>0</v>
          </cell>
          <cell r="FC305">
            <v>0</v>
          </cell>
          <cell r="FD305">
            <v>0</v>
          </cell>
          <cell r="FE305">
            <v>0</v>
          </cell>
          <cell r="FF305">
            <v>20336</v>
          </cell>
          <cell r="FG305">
            <v>72033</v>
          </cell>
          <cell r="FH305">
            <v>15920</v>
          </cell>
          <cell r="FJ305">
            <v>0</v>
          </cell>
          <cell r="FL305">
            <v>0</v>
          </cell>
          <cell r="FM305">
            <v>0</v>
          </cell>
          <cell r="FN305">
            <v>0</v>
          </cell>
          <cell r="FO305">
            <v>0</v>
          </cell>
          <cell r="FQ305">
            <v>439396</v>
          </cell>
          <cell r="FR305">
            <v>19700</v>
          </cell>
          <cell r="FS305">
            <v>206128</v>
          </cell>
          <cell r="FT305">
            <v>53036</v>
          </cell>
          <cell r="FU305">
            <v>51931</v>
          </cell>
          <cell r="FV305">
            <v>44767</v>
          </cell>
          <cell r="FW305">
            <v>36752</v>
          </cell>
          <cell r="FX305">
            <v>0</v>
          </cell>
          <cell r="FY305">
            <v>0</v>
          </cell>
          <cell r="FZ305">
            <v>37593</v>
          </cell>
          <cell r="GA305">
            <v>4560</v>
          </cell>
          <cell r="GB305">
            <v>208</v>
          </cell>
          <cell r="GC305">
            <v>-2035</v>
          </cell>
          <cell r="GD305">
            <v>-988</v>
          </cell>
          <cell r="GE305">
            <v>17089</v>
          </cell>
          <cell r="GF305">
            <v>18633</v>
          </cell>
          <cell r="GG305">
            <v>30781</v>
          </cell>
          <cell r="GH305">
            <v>-17669</v>
          </cell>
          <cell r="GI305">
            <v>939882</v>
          </cell>
        </row>
        <row r="306">
          <cell r="B306" t="str">
            <v>St Helens</v>
          </cell>
          <cell r="C306" t="str">
            <v>NW</v>
          </cell>
          <cell r="D306" t="str">
            <v>MD</v>
          </cell>
          <cell r="E306">
            <v>11</v>
          </cell>
          <cell r="F306">
            <v>955</v>
          </cell>
          <cell r="G306">
            <v>1384</v>
          </cell>
          <cell r="H306">
            <v>143</v>
          </cell>
          <cell r="I306">
            <v>-274</v>
          </cell>
          <cell r="J306">
            <v>2219</v>
          </cell>
          <cell r="L306">
            <v>0</v>
          </cell>
          <cell r="M306">
            <v>2791</v>
          </cell>
          <cell r="N306">
            <v>5</v>
          </cell>
          <cell r="O306">
            <v>249</v>
          </cell>
          <cell r="P306">
            <v>0</v>
          </cell>
          <cell r="Q306">
            <v>92</v>
          </cell>
          <cell r="R306">
            <v>0</v>
          </cell>
          <cell r="S306">
            <v>0</v>
          </cell>
          <cell r="T306">
            <v>0</v>
          </cell>
          <cell r="U306">
            <v>195</v>
          </cell>
          <cell r="V306">
            <v>0</v>
          </cell>
          <cell r="W306">
            <v>0</v>
          </cell>
          <cell r="X306">
            <v>0</v>
          </cell>
          <cell r="Y306">
            <v>0</v>
          </cell>
          <cell r="Z306">
            <v>3332</v>
          </cell>
          <cell r="AB306">
            <v>15</v>
          </cell>
          <cell r="AC306">
            <v>0</v>
          </cell>
          <cell r="AD306">
            <v>29</v>
          </cell>
          <cell r="AE306">
            <v>0</v>
          </cell>
          <cell r="AF306">
            <v>294</v>
          </cell>
          <cell r="AG306">
            <v>34</v>
          </cell>
          <cell r="AH306">
            <v>69</v>
          </cell>
          <cell r="AI306">
            <v>40</v>
          </cell>
          <cell r="AJ306">
            <v>0</v>
          </cell>
          <cell r="AK306">
            <v>32</v>
          </cell>
          <cell r="AL306">
            <v>513</v>
          </cell>
          <cell r="AN306">
            <v>0</v>
          </cell>
          <cell r="AO306">
            <v>0</v>
          </cell>
          <cell r="AP306">
            <v>0</v>
          </cell>
          <cell r="AQ306">
            <v>10</v>
          </cell>
          <cell r="AR306">
            <v>16</v>
          </cell>
          <cell r="AS306">
            <v>0</v>
          </cell>
          <cell r="AT306">
            <v>0</v>
          </cell>
          <cell r="AU306">
            <v>26</v>
          </cell>
          <cell r="AW306">
            <v>2</v>
          </cell>
          <cell r="AX306">
            <v>322</v>
          </cell>
          <cell r="AY306">
            <v>126</v>
          </cell>
          <cell r="AZ306">
            <v>0</v>
          </cell>
          <cell r="BA306">
            <v>197</v>
          </cell>
          <cell r="BB306">
            <v>647</v>
          </cell>
          <cell r="BD306">
            <v>66</v>
          </cell>
          <cell r="BE306">
            <v>0</v>
          </cell>
          <cell r="BF306">
            <v>0</v>
          </cell>
          <cell r="BG306">
            <v>5</v>
          </cell>
          <cell r="BH306">
            <v>0</v>
          </cell>
          <cell r="BI306">
            <v>0</v>
          </cell>
          <cell r="BJ306">
            <v>0</v>
          </cell>
          <cell r="BK306">
            <v>0</v>
          </cell>
          <cell r="BL306">
            <v>0</v>
          </cell>
          <cell r="BM306">
            <v>3</v>
          </cell>
          <cell r="BN306">
            <v>18</v>
          </cell>
          <cell r="BO306">
            <v>4</v>
          </cell>
          <cell r="BP306">
            <v>238</v>
          </cell>
          <cell r="BQ306">
            <v>0</v>
          </cell>
          <cell r="BR306">
            <v>0</v>
          </cell>
          <cell r="BS306">
            <v>0</v>
          </cell>
          <cell r="BT306">
            <v>0</v>
          </cell>
          <cell r="BU306">
            <v>0</v>
          </cell>
          <cell r="BV306">
            <v>0</v>
          </cell>
          <cell r="BW306">
            <v>282</v>
          </cell>
          <cell r="BX306">
            <v>330</v>
          </cell>
          <cell r="BY306">
            <v>0</v>
          </cell>
          <cell r="BZ306">
            <v>0</v>
          </cell>
          <cell r="CA306">
            <v>76</v>
          </cell>
          <cell r="CB306">
            <v>0</v>
          </cell>
          <cell r="CC306">
            <v>0</v>
          </cell>
          <cell r="CD306">
            <v>1022</v>
          </cell>
          <cell r="CF306">
            <v>0</v>
          </cell>
          <cell r="CG306">
            <v>12</v>
          </cell>
          <cell r="CH306">
            <v>0</v>
          </cell>
          <cell r="CI306">
            <v>0</v>
          </cell>
          <cell r="CJ306">
            <v>27</v>
          </cell>
          <cell r="CK306">
            <v>253</v>
          </cell>
          <cell r="CL306">
            <v>292</v>
          </cell>
          <cell r="CN306">
            <v>0</v>
          </cell>
          <cell r="CP306">
            <v>0</v>
          </cell>
          <cell r="CR306">
            <v>0</v>
          </cell>
          <cell r="CS306">
            <v>0</v>
          </cell>
          <cell r="CT306">
            <v>54</v>
          </cell>
          <cell r="CU306">
            <v>0</v>
          </cell>
          <cell r="CV306">
            <v>9</v>
          </cell>
          <cell r="CW306">
            <v>40</v>
          </cell>
          <cell r="CX306">
            <v>0</v>
          </cell>
          <cell r="CY306">
            <v>6</v>
          </cell>
          <cell r="CZ306">
            <v>0</v>
          </cell>
          <cell r="DA306">
            <v>0</v>
          </cell>
          <cell r="DB306">
            <v>0</v>
          </cell>
          <cell r="DC306">
            <v>109</v>
          </cell>
          <cell r="DE306">
            <v>-287</v>
          </cell>
          <cell r="DG306">
            <v>7873</v>
          </cell>
          <cell r="DI306">
            <v>0</v>
          </cell>
          <cell r="DJ306">
            <v>0</v>
          </cell>
          <cell r="DK306">
            <v>0</v>
          </cell>
          <cell r="DL306">
            <v>0</v>
          </cell>
          <cell r="DM306">
            <v>0</v>
          </cell>
          <cell r="DN306">
            <v>0</v>
          </cell>
          <cell r="DO306">
            <v>0</v>
          </cell>
          <cell r="DP306">
            <v>0</v>
          </cell>
          <cell r="DQ306">
            <v>0</v>
          </cell>
          <cell r="DR306">
            <v>0</v>
          </cell>
          <cell r="DS306">
            <v>0</v>
          </cell>
          <cell r="DT306">
            <v>0</v>
          </cell>
          <cell r="DU306">
            <v>0</v>
          </cell>
          <cell r="DV306">
            <v>0</v>
          </cell>
          <cell r="DW306">
            <v>0</v>
          </cell>
          <cell r="DX306">
            <v>0</v>
          </cell>
          <cell r="DY306">
            <v>0</v>
          </cell>
          <cell r="DZ306">
            <v>0</v>
          </cell>
          <cell r="EA306">
            <v>0</v>
          </cell>
          <cell r="EB306">
            <v>0</v>
          </cell>
          <cell r="EC306">
            <v>0</v>
          </cell>
          <cell r="ED306">
            <v>0</v>
          </cell>
          <cell r="EE306">
            <v>0</v>
          </cell>
          <cell r="EF306">
            <v>0</v>
          </cell>
          <cell r="EG306">
            <v>0</v>
          </cell>
          <cell r="EH306">
            <v>0</v>
          </cell>
          <cell r="EI306">
            <v>0</v>
          </cell>
          <cell r="EJ306">
            <v>0</v>
          </cell>
          <cell r="EK306">
            <v>0</v>
          </cell>
          <cell r="EL306">
            <v>0</v>
          </cell>
          <cell r="EM306">
            <v>0</v>
          </cell>
          <cell r="EN306">
            <v>0</v>
          </cell>
          <cell r="EO306">
            <v>0</v>
          </cell>
          <cell r="EP306">
            <v>0</v>
          </cell>
          <cell r="EQ306">
            <v>0</v>
          </cell>
          <cell r="ER306">
            <v>0</v>
          </cell>
          <cell r="ES306">
            <v>0</v>
          </cell>
          <cell r="ET306">
            <v>0</v>
          </cell>
          <cell r="EU306">
            <v>0</v>
          </cell>
          <cell r="EV306">
            <v>0</v>
          </cell>
          <cell r="EW306">
            <v>0</v>
          </cell>
          <cell r="EX306">
            <v>0</v>
          </cell>
          <cell r="EY306">
            <v>0</v>
          </cell>
          <cell r="EZ306">
            <v>0</v>
          </cell>
          <cell r="FA306">
            <v>0</v>
          </cell>
          <cell r="FB306">
            <v>0</v>
          </cell>
          <cell r="FC306">
            <v>0</v>
          </cell>
          <cell r="FD306">
            <v>0</v>
          </cell>
          <cell r="FE306">
            <v>0</v>
          </cell>
          <cell r="FF306">
            <v>4000</v>
          </cell>
          <cell r="FG306">
            <v>21637</v>
          </cell>
          <cell r="FH306">
            <v>7581</v>
          </cell>
          <cell r="FJ306">
            <v>0</v>
          </cell>
          <cell r="FL306">
            <v>0</v>
          </cell>
          <cell r="FM306">
            <v>0</v>
          </cell>
          <cell r="FN306">
            <v>0</v>
          </cell>
          <cell r="FO306">
            <v>0</v>
          </cell>
          <cell r="FQ306">
            <v>156345</v>
          </cell>
          <cell r="FR306">
            <v>7636</v>
          </cell>
          <cell r="FS306">
            <v>79778</v>
          </cell>
          <cell r="FT306">
            <v>11855</v>
          </cell>
          <cell r="FU306">
            <v>12136</v>
          </cell>
          <cell r="FV306">
            <v>11136</v>
          </cell>
          <cell r="FW306">
            <v>11967</v>
          </cell>
          <cell r="FX306">
            <v>0</v>
          </cell>
          <cell r="FY306">
            <v>0</v>
          </cell>
          <cell r="FZ306">
            <v>7627</v>
          </cell>
          <cell r="GA306">
            <v>812</v>
          </cell>
          <cell r="GB306">
            <v>306</v>
          </cell>
          <cell r="GC306">
            <v>-2093</v>
          </cell>
          <cell r="GD306">
            <v>0</v>
          </cell>
          <cell r="GE306">
            <v>6785</v>
          </cell>
          <cell r="GF306">
            <v>4867</v>
          </cell>
          <cell r="GG306">
            <v>6317</v>
          </cell>
          <cell r="GH306">
            <v>-6317</v>
          </cell>
          <cell r="GI306">
            <v>309157</v>
          </cell>
        </row>
        <row r="307">
          <cell r="B307" t="str">
            <v>Sefton</v>
          </cell>
          <cell r="C307" t="str">
            <v>NW</v>
          </cell>
          <cell r="D307" t="str">
            <v>MD</v>
          </cell>
          <cell r="E307">
            <v>33</v>
          </cell>
          <cell r="F307">
            <v>1285</v>
          </cell>
          <cell r="G307">
            <v>2005</v>
          </cell>
          <cell r="H307">
            <v>254</v>
          </cell>
          <cell r="I307">
            <v>75</v>
          </cell>
          <cell r="J307">
            <v>3652</v>
          </cell>
          <cell r="L307">
            <v>0</v>
          </cell>
          <cell r="M307">
            <v>1896</v>
          </cell>
          <cell r="N307">
            <v>0</v>
          </cell>
          <cell r="O307">
            <v>0</v>
          </cell>
          <cell r="P307">
            <v>0</v>
          </cell>
          <cell r="Q307">
            <v>0</v>
          </cell>
          <cell r="R307">
            <v>0</v>
          </cell>
          <cell r="S307">
            <v>0</v>
          </cell>
          <cell r="T307">
            <v>0</v>
          </cell>
          <cell r="U307">
            <v>34</v>
          </cell>
          <cell r="V307">
            <v>0</v>
          </cell>
          <cell r="W307">
            <v>0</v>
          </cell>
          <cell r="X307">
            <v>0</v>
          </cell>
          <cell r="Y307">
            <v>0</v>
          </cell>
          <cell r="Z307">
            <v>1930</v>
          </cell>
          <cell r="AB307">
            <v>0</v>
          </cell>
          <cell r="AC307">
            <v>0</v>
          </cell>
          <cell r="AD307">
            <v>315</v>
          </cell>
          <cell r="AE307">
            <v>0</v>
          </cell>
          <cell r="AF307">
            <v>149</v>
          </cell>
          <cell r="AG307">
            <v>56</v>
          </cell>
          <cell r="AH307">
            <v>148</v>
          </cell>
          <cell r="AI307">
            <v>16</v>
          </cell>
          <cell r="AJ307">
            <v>0</v>
          </cell>
          <cell r="AK307">
            <v>4</v>
          </cell>
          <cell r="AL307">
            <v>688</v>
          </cell>
          <cell r="AN307">
            <v>0</v>
          </cell>
          <cell r="AO307">
            <v>7</v>
          </cell>
          <cell r="AP307">
            <v>0</v>
          </cell>
          <cell r="AQ307">
            <v>0</v>
          </cell>
          <cell r="AR307">
            <v>0</v>
          </cell>
          <cell r="AS307">
            <v>0</v>
          </cell>
          <cell r="AT307">
            <v>0</v>
          </cell>
          <cell r="AU307">
            <v>7</v>
          </cell>
          <cell r="AW307">
            <v>189</v>
          </cell>
          <cell r="AX307">
            <v>639</v>
          </cell>
          <cell r="AY307">
            <v>104</v>
          </cell>
          <cell r="AZ307">
            <v>188</v>
          </cell>
          <cell r="BA307">
            <v>222</v>
          </cell>
          <cell r="BB307">
            <v>1342</v>
          </cell>
          <cell r="BD307">
            <v>31</v>
          </cell>
          <cell r="BE307">
            <v>0</v>
          </cell>
          <cell r="BF307">
            <v>0</v>
          </cell>
          <cell r="BG307">
            <v>0</v>
          </cell>
          <cell r="BH307">
            <v>0</v>
          </cell>
          <cell r="BI307">
            <v>0</v>
          </cell>
          <cell r="BJ307">
            <v>0</v>
          </cell>
          <cell r="BK307">
            <v>0</v>
          </cell>
          <cell r="BL307">
            <v>0</v>
          </cell>
          <cell r="BM307">
            <v>160</v>
          </cell>
          <cell r="BN307">
            <v>31</v>
          </cell>
          <cell r="BO307">
            <v>0</v>
          </cell>
          <cell r="BP307">
            <v>0</v>
          </cell>
          <cell r="BQ307">
            <v>0</v>
          </cell>
          <cell r="BR307">
            <v>0</v>
          </cell>
          <cell r="BS307">
            <v>0</v>
          </cell>
          <cell r="BT307">
            <v>128</v>
          </cell>
          <cell r="BU307">
            <v>118</v>
          </cell>
          <cell r="BV307">
            <v>0</v>
          </cell>
          <cell r="BW307">
            <v>20</v>
          </cell>
          <cell r="BX307">
            <v>0</v>
          </cell>
          <cell r="BY307">
            <v>0</v>
          </cell>
          <cell r="BZ307">
            <v>0</v>
          </cell>
          <cell r="CA307">
            <v>11</v>
          </cell>
          <cell r="CB307">
            <v>0</v>
          </cell>
          <cell r="CC307">
            <v>0</v>
          </cell>
          <cell r="CD307">
            <v>499</v>
          </cell>
          <cell r="CF307">
            <v>0</v>
          </cell>
          <cell r="CG307">
            <v>1</v>
          </cell>
          <cell r="CH307">
            <v>0</v>
          </cell>
          <cell r="CI307">
            <v>5</v>
          </cell>
          <cell r="CJ307">
            <v>65</v>
          </cell>
          <cell r="CK307">
            <v>0</v>
          </cell>
          <cell r="CL307">
            <v>71</v>
          </cell>
          <cell r="CN307">
            <v>0</v>
          </cell>
          <cell r="CP307">
            <v>0</v>
          </cell>
          <cell r="CR307">
            <v>0</v>
          </cell>
          <cell r="CS307">
            <v>0</v>
          </cell>
          <cell r="CT307">
            <v>46</v>
          </cell>
          <cell r="CU307">
            <v>0</v>
          </cell>
          <cell r="CV307">
            <v>0</v>
          </cell>
          <cell r="CW307">
            <v>0</v>
          </cell>
          <cell r="CX307">
            <v>0</v>
          </cell>
          <cell r="CY307">
            <v>0</v>
          </cell>
          <cell r="CZ307">
            <v>0</v>
          </cell>
          <cell r="DA307">
            <v>0</v>
          </cell>
          <cell r="DB307">
            <v>0</v>
          </cell>
          <cell r="DC307">
            <v>46</v>
          </cell>
          <cell r="DE307">
            <v>0</v>
          </cell>
          <cell r="DG307">
            <v>8235</v>
          </cell>
          <cell r="DI307">
            <v>0</v>
          </cell>
          <cell r="DJ307">
            <v>0</v>
          </cell>
          <cell r="DK307">
            <v>0</v>
          </cell>
          <cell r="DL307">
            <v>0</v>
          </cell>
          <cell r="DM307">
            <v>0</v>
          </cell>
          <cell r="DN307">
            <v>0</v>
          </cell>
          <cell r="DO307">
            <v>0</v>
          </cell>
          <cell r="DP307">
            <v>0</v>
          </cell>
          <cell r="DQ307">
            <v>0</v>
          </cell>
          <cell r="DR307">
            <v>0</v>
          </cell>
          <cell r="DS307">
            <v>0</v>
          </cell>
          <cell r="DT307">
            <v>0</v>
          </cell>
          <cell r="DU307">
            <v>0</v>
          </cell>
          <cell r="DV307">
            <v>0</v>
          </cell>
          <cell r="DW307">
            <v>0</v>
          </cell>
          <cell r="DX307">
            <v>0</v>
          </cell>
          <cell r="DY307">
            <v>0</v>
          </cell>
          <cell r="DZ307">
            <v>0</v>
          </cell>
          <cell r="EA307">
            <v>0</v>
          </cell>
          <cell r="EB307">
            <v>0</v>
          </cell>
          <cell r="EC307">
            <v>0</v>
          </cell>
          <cell r="ED307">
            <v>0</v>
          </cell>
          <cell r="EE307">
            <v>0</v>
          </cell>
          <cell r="EF307">
            <v>0</v>
          </cell>
          <cell r="EG307">
            <v>0</v>
          </cell>
          <cell r="EH307">
            <v>0</v>
          </cell>
          <cell r="EI307">
            <v>0</v>
          </cell>
          <cell r="EJ307">
            <v>0</v>
          </cell>
          <cell r="EK307">
            <v>0</v>
          </cell>
          <cell r="EL307">
            <v>0</v>
          </cell>
          <cell r="EM307">
            <v>0</v>
          </cell>
          <cell r="EN307">
            <v>0</v>
          </cell>
          <cell r="EO307">
            <v>0</v>
          </cell>
          <cell r="EP307">
            <v>0</v>
          </cell>
          <cell r="EQ307">
            <v>0</v>
          </cell>
          <cell r="ER307">
            <v>0</v>
          </cell>
          <cell r="ES307">
            <v>0</v>
          </cell>
          <cell r="ET307">
            <v>0</v>
          </cell>
          <cell r="EU307">
            <v>0</v>
          </cell>
          <cell r="EV307">
            <v>0</v>
          </cell>
          <cell r="EW307">
            <v>0</v>
          </cell>
          <cell r="EX307">
            <v>0</v>
          </cell>
          <cell r="EY307">
            <v>0</v>
          </cell>
          <cell r="EZ307">
            <v>0</v>
          </cell>
          <cell r="FA307">
            <v>0</v>
          </cell>
          <cell r="FB307">
            <v>0</v>
          </cell>
          <cell r="FC307">
            <v>0</v>
          </cell>
          <cell r="FD307">
            <v>0</v>
          </cell>
          <cell r="FE307">
            <v>0</v>
          </cell>
          <cell r="FF307">
            <v>14090</v>
          </cell>
          <cell r="FG307">
            <v>25024</v>
          </cell>
          <cell r="FH307">
            <v>2834</v>
          </cell>
          <cell r="FJ307">
            <v>0</v>
          </cell>
          <cell r="FL307">
            <v>0</v>
          </cell>
          <cell r="FM307">
            <v>0</v>
          </cell>
          <cell r="FN307">
            <v>0</v>
          </cell>
          <cell r="FO307">
            <v>0</v>
          </cell>
          <cell r="FQ307">
            <v>244146</v>
          </cell>
          <cell r="FR307">
            <v>14928</v>
          </cell>
          <cell r="FS307">
            <v>120761</v>
          </cell>
          <cell r="FT307">
            <v>10156</v>
          </cell>
          <cell r="FU307">
            <v>18102</v>
          </cell>
          <cell r="FV307">
            <v>19376</v>
          </cell>
          <cell r="FW307">
            <v>20888</v>
          </cell>
          <cell r="FX307">
            <v>0</v>
          </cell>
          <cell r="FY307">
            <v>0</v>
          </cell>
          <cell r="FZ307">
            <v>18139</v>
          </cell>
          <cell r="GA307">
            <v>1830</v>
          </cell>
          <cell r="GB307">
            <v>837</v>
          </cell>
          <cell r="GC307">
            <v>-703</v>
          </cell>
          <cell r="GD307">
            <v>-295</v>
          </cell>
          <cell r="GE307">
            <v>8172</v>
          </cell>
          <cell r="GF307">
            <v>8462</v>
          </cell>
          <cell r="GG307">
            <v>17963</v>
          </cell>
          <cell r="GH307">
            <v>-17142</v>
          </cell>
          <cell r="GI307">
            <v>485620</v>
          </cell>
        </row>
        <row r="308">
          <cell r="B308" t="str">
            <v>Wirral</v>
          </cell>
          <cell r="C308" t="str">
            <v>NW</v>
          </cell>
          <cell r="D308" t="str">
            <v>MD</v>
          </cell>
          <cell r="E308">
            <v>0</v>
          </cell>
          <cell r="F308">
            <v>0</v>
          </cell>
          <cell r="G308">
            <v>0</v>
          </cell>
          <cell r="H308">
            <v>0</v>
          </cell>
          <cell r="I308">
            <v>10363</v>
          </cell>
          <cell r="J308">
            <v>10363</v>
          </cell>
          <cell r="L308">
            <v>0</v>
          </cell>
          <cell r="M308">
            <v>1794</v>
          </cell>
          <cell r="N308">
            <v>0</v>
          </cell>
          <cell r="O308">
            <v>32</v>
          </cell>
          <cell r="P308">
            <v>4</v>
          </cell>
          <cell r="Q308">
            <v>0</v>
          </cell>
          <cell r="R308">
            <v>0</v>
          </cell>
          <cell r="S308">
            <v>0</v>
          </cell>
          <cell r="T308">
            <v>0</v>
          </cell>
          <cell r="U308">
            <v>0</v>
          </cell>
          <cell r="V308">
            <v>0</v>
          </cell>
          <cell r="W308">
            <v>0</v>
          </cell>
          <cell r="X308">
            <v>0</v>
          </cell>
          <cell r="Y308">
            <v>0</v>
          </cell>
          <cell r="Z308">
            <v>1830</v>
          </cell>
          <cell r="AB308">
            <v>0</v>
          </cell>
          <cell r="AC308">
            <v>0</v>
          </cell>
          <cell r="AD308">
            <v>275</v>
          </cell>
          <cell r="AE308">
            <v>0</v>
          </cell>
          <cell r="AF308">
            <v>340</v>
          </cell>
          <cell r="AG308">
            <v>161</v>
          </cell>
          <cell r="AH308">
            <v>544</v>
          </cell>
          <cell r="AI308">
            <v>103</v>
          </cell>
          <cell r="AJ308">
            <v>0</v>
          </cell>
          <cell r="AK308">
            <v>4</v>
          </cell>
          <cell r="AL308">
            <v>1427</v>
          </cell>
          <cell r="AN308">
            <v>0</v>
          </cell>
          <cell r="AO308">
            <v>0</v>
          </cell>
          <cell r="AP308">
            <v>0</v>
          </cell>
          <cell r="AQ308">
            <v>0</v>
          </cell>
          <cell r="AR308">
            <v>0</v>
          </cell>
          <cell r="AS308">
            <v>0</v>
          </cell>
          <cell r="AT308">
            <v>0</v>
          </cell>
          <cell r="AU308">
            <v>0</v>
          </cell>
          <cell r="AW308">
            <v>616</v>
          </cell>
          <cell r="AX308">
            <v>2768</v>
          </cell>
          <cell r="AY308">
            <v>118</v>
          </cell>
          <cell r="AZ308">
            <v>0</v>
          </cell>
          <cell r="BA308">
            <v>628</v>
          </cell>
          <cell r="BB308">
            <v>4130</v>
          </cell>
          <cell r="BD308">
            <v>513</v>
          </cell>
          <cell r="BE308">
            <v>0</v>
          </cell>
          <cell r="BF308">
            <v>0</v>
          </cell>
          <cell r="BG308">
            <v>0</v>
          </cell>
          <cell r="BH308">
            <v>0</v>
          </cell>
          <cell r="BI308">
            <v>0</v>
          </cell>
          <cell r="BJ308">
            <v>0</v>
          </cell>
          <cell r="BK308">
            <v>0</v>
          </cell>
          <cell r="BL308">
            <v>0</v>
          </cell>
          <cell r="BM308">
            <v>22</v>
          </cell>
          <cell r="BN308">
            <v>2</v>
          </cell>
          <cell r="BO308">
            <v>0</v>
          </cell>
          <cell r="BP308">
            <v>0</v>
          </cell>
          <cell r="BQ308">
            <v>0</v>
          </cell>
          <cell r="BR308">
            <v>0</v>
          </cell>
          <cell r="BS308">
            <v>0</v>
          </cell>
          <cell r="BT308">
            <v>0</v>
          </cell>
          <cell r="BU308">
            <v>0</v>
          </cell>
          <cell r="BV308">
            <v>0</v>
          </cell>
          <cell r="BW308">
            <v>0</v>
          </cell>
          <cell r="BX308">
            <v>69</v>
          </cell>
          <cell r="BY308">
            <v>0</v>
          </cell>
          <cell r="BZ308">
            <v>0</v>
          </cell>
          <cell r="CA308">
            <v>0</v>
          </cell>
          <cell r="CB308">
            <v>0</v>
          </cell>
          <cell r="CC308">
            <v>0</v>
          </cell>
          <cell r="CD308">
            <v>606</v>
          </cell>
          <cell r="CF308">
            <v>0</v>
          </cell>
          <cell r="CG308">
            <v>0</v>
          </cell>
          <cell r="CH308">
            <v>0</v>
          </cell>
          <cell r="CI308">
            <v>0</v>
          </cell>
          <cell r="CJ308">
            <v>481</v>
          </cell>
          <cell r="CK308">
            <v>0</v>
          </cell>
          <cell r="CL308">
            <v>481</v>
          </cell>
          <cell r="CN308">
            <v>0</v>
          </cell>
          <cell r="CP308">
            <v>0</v>
          </cell>
          <cell r="CR308">
            <v>0</v>
          </cell>
          <cell r="CS308">
            <v>0</v>
          </cell>
          <cell r="CT308">
            <v>0</v>
          </cell>
          <cell r="CU308">
            <v>0</v>
          </cell>
          <cell r="CV308">
            <v>0</v>
          </cell>
          <cell r="CW308">
            <v>0</v>
          </cell>
          <cell r="CX308">
            <v>0</v>
          </cell>
          <cell r="CY308">
            <v>8</v>
          </cell>
          <cell r="CZ308">
            <v>0</v>
          </cell>
          <cell r="DA308">
            <v>0</v>
          </cell>
          <cell r="DB308">
            <v>0</v>
          </cell>
          <cell r="DC308">
            <v>8</v>
          </cell>
          <cell r="DE308">
            <v>768</v>
          </cell>
          <cell r="DG308">
            <v>19613</v>
          </cell>
          <cell r="DI308">
            <v>0</v>
          </cell>
          <cell r="DJ308">
            <v>0</v>
          </cell>
          <cell r="DK308">
            <v>0</v>
          </cell>
          <cell r="DL308">
            <v>0</v>
          </cell>
          <cell r="DM308">
            <v>0</v>
          </cell>
          <cell r="DN308">
            <v>0</v>
          </cell>
          <cell r="DO308">
            <v>0</v>
          </cell>
          <cell r="DP308">
            <v>0</v>
          </cell>
          <cell r="DQ308">
            <v>0</v>
          </cell>
          <cell r="DR308">
            <v>0</v>
          </cell>
          <cell r="DS308">
            <v>0</v>
          </cell>
          <cell r="DT308">
            <v>0</v>
          </cell>
          <cell r="DU308">
            <v>0</v>
          </cell>
          <cell r="DV308">
            <v>0</v>
          </cell>
          <cell r="DW308">
            <v>0</v>
          </cell>
          <cell r="DX308">
            <v>0</v>
          </cell>
          <cell r="DY308">
            <v>0</v>
          </cell>
          <cell r="DZ308">
            <v>0</v>
          </cell>
          <cell r="EA308">
            <v>0</v>
          </cell>
          <cell r="EB308">
            <v>0</v>
          </cell>
          <cell r="EC308">
            <v>0</v>
          </cell>
          <cell r="ED308">
            <v>0</v>
          </cell>
          <cell r="EE308">
            <v>0</v>
          </cell>
          <cell r="EF308">
            <v>0</v>
          </cell>
          <cell r="EG308">
            <v>0</v>
          </cell>
          <cell r="EH308">
            <v>0</v>
          </cell>
          <cell r="EI308">
            <v>0</v>
          </cell>
          <cell r="EJ308">
            <v>0</v>
          </cell>
          <cell r="EK308">
            <v>0</v>
          </cell>
          <cell r="EL308">
            <v>0</v>
          </cell>
          <cell r="EM308">
            <v>0</v>
          </cell>
          <cell r="EN308">
            <v>0</v>
          </cell>
          <cell r="EO308">
            <v>0</v>
          </cell>
          <cell r="EP308">
            <v>0</v>
          </cell>
          <cell r="EQ308">
            <v>0</v>
          </cell>
          <cell r="ER308">
            <v>0</v>
          </cell>
          <cell r="ES308">
            <v>0</v>
          </cell>
          <cell r="ET308">
            <v>0</v>
          </cell>
          <cell r="EU308">
            <v>0</v>
          </cell>
          <cell r="EV308">
            <v>0</v>
          </cell>
          <cell r="EW308">
            <v>0</v>
          </cell>
          <cell r="EX308">
            <v>0</v>
          </cell>
          <cell r="EY308">
            <v>0</v>
          </cell>
          <cell r="EZ308">
            <v>0</v>
          </cell>
          <cell r="FA308">
            <v>0</v>
          </cell>
          <cell r="FB308">
            <v>0</v>
          </cell>
          <cell r="FC308">
            <v>0</v>
          </cell>
          <cell r="FD308">
            <v>0</v>
          </cell>
          <cell r="FE308">
            <v>0</v>
          </cell>
          <cell r="FF308">
            <v>9231</v>
          </cell>
          <cell r="FG308">
            <v>43132</v>
          </cell>
          <cell r="FH308">
            <v>7702</v>
          </cell>
          <cell r="FJ308">
            <v>0</v>
          </cell>
          <cell r="FL308">
            <v>0</v>
          </cell>
          <cell r="FM308">
            <v>0</v>
          </cell>
          <cell r="FN308">
            <v>0</v>
          </cell>
          <cell r="FO308">
            <v>0</v>
          </cell>
          <cell r="FQ308">
            <v>309349</v>
          </cell>
          <cell r="FR308">
            <v>9105</v>
          </cell>
          <cell r="FS308">
            <v>138520</v>
          </cell>
          <cell r="FT308">
            <v>34906</v>
          </cell>
          <cell r="FU308">
            <v>24535</v>
          </cell>
          <cell r="FV308">
            <v>19817</v>
          </cell>
          <cell r="FW308">
            <v>19776</v>
          </cell>
          <cell r="FX308">
            <v>0</v>
          </cell>
          <cell r="FY308">
            <v>0</v>
          </cell>
          <cell r="FZ308">
            <v>14204</v>
          </cell>
          <cell r="GA308">
            <v>0</v>
          </cell>
          <cell r="GB308">
            <v>11213</v>
          </cell>
          <cell r="GC308">
            <v>0</v>
          </cell>
          <cell r="GD308">
            <v>0</v>
          </cell>
          <cell r="GE308">
            <v>12641</v>
          </cell>
          <cell r="GF308">
            <v>10661</v>
          </cell>
          <cell r="GG308">
            <v>0</v>
          </cell>
          <cell r="GH308">
            <v>0</v>
          </cell>
          <cell r="GI308">
            <v>604727</v>
          </cell>
        </row>
        <row r="309">
          <cell r="B309" t="str">
            <v>Barnsley</v>
          </cell>
          <cell r="C309" t="str">
            <v>YH</v>
          </cell>
          <cell r="D309" t="str">
            <v>MD</v>
          </cell>
          <cell r="E309">
            <v>9</v>
          </cell>
          <cell r="F309">
            <v>5931</v>
          </cell>
          <cell r="G309">
            <v>6755</v>
          </cell>
          <cell r="H309">
            <v>245</v>
          </cell>
          <cell r="I309">
            <v>359</v>
          </cell>
          <cell r="J309">
            <v>13299</v>
          </cell>
          <cell r="L309">
            <v>64</v>
          </cell>
          <cell r="M309">
            <v>5370</v>
          </cell>
          <cell r="N309">
            <v>0</v>
          </cell>
          <cell r="O309">
            <v>0</v>
          </cell>
          <cell r="P309">
            <v>0</v>
          </cell>
          <cell r="Q309">
            <v>0</v>
          </cell>
          <cell r="R309">
            <v>0</v>
          </cell>
          <cell r="S309">
            <v>0</v>
          </cell>
          <cell r="T309">
            <v>0</v>
          </cell>
          <cell r="U309">
            <v>1</v>
          </cell>
          <cell r="V309">
            <v>0</v>
          </cell>
          <cell r="W309">
            <v>0</v>
          </cell>
          <cell r="X309">
            <v>0</v>
          </cell>
          <cell r="Y309">
            <v>0</v>
          </cell>
          <cell r="Z309">
            <v>5435</v>
          </cell>
          <cell r="AB309">
            <v>0</v>
          </cell>
          <cell r="AC309">
            <v>0</v>
          </cell>
          <cell r="AD309">
            <v>161</v>
          </cell>
          <cell r="AE309">
            <v>0</v>
          </cell>
          <cell r="AF309">
            <v>136</v>
          </cell>
          <cell r="AG309">
            <v>37</v>
          </cell>
          <cell r="AH309">
            <v>47</v>
          </cell>
          <cell r="AI309">
            <v>20</v>
          </cell>
          <cell r="AJ309">
            <v>59</v>
          </cell>
          <cell r="AK309">
            <v>47</v>
          </cell>
          <cell r="AL309">
            <v>507</v>
          </cell>
          <cell r="AN309">
            <v>3</v>
          </cell>
          <cell r="AO309">
            <v>0</v>
          </cell>
          <cell r="AP309">
            <v>0</v>
          </cell>
          <cell r="AQ309">
            <v>0</v>
          </cell>
          <cell r="AR309">
            <v>90</v>
          </cell>
          <cell r="AS309">
            <v>0</v>
          </cell>
          <cell r="AT309">
            <v>0</v>
          </cell>
          <cell r="AU309">
            <v>93</v>
          </cell>
          <cell r="AW309">
            <v>205</v>
          </cell>
          <cell r="AX309">
            <v>2137</v>
          </cell>
          <cell r="AY309">
            <v>590</v>
          </cell>
          <cell r="AZ309">
            <v>0</v>
          </cell>
          <cell r="BA309">
            <v>380</v>
          </cell>
          <cell r="BB309">
            <v>3312</v>
          </cell>
          <cell r="BD309">
            <v>89</v>
          </cell>
          <cell r="BE309">
            <v>20</v>
          </cell>
          <cell r="BF309">
            <v>0</v>
          </cell>
          <cell r="BG309">
            <v>0</v>
          </cell>
          <cell r="BH309">
            <v>42</v>
          </cell>
          <cell r="BI309">
            <v>0</v>
          </cell>
          <cell r="BJ309">
            <v>0</v>
          </cell>
          <cell r="BK309">
            <v>0</v>
          </cell>
          <cell r="BL309">
            <v>0</v>
          </cell>
          <cell r="BM309">
            <v>0</v>
          </cell>
          <cell r="BN309">
            <v>0</v>
          </cell>
          <cell r="BO309">
            <v>0</v>
          </cell>
          <cell r="BP309">
            <v>76</v>
          </cell>
          <cell r="BQ309">
            <v>197</v>
          </cell>
          <cell r="BR309">
            <v>0</v>
          </cell>
          <cell r="BS309">
            <v>0</v>
          </cell>
          <cell r="BT309">
            <v>0</v>
          </cell>
          <cell r="BU309">
            <v>0</v>
          </cell>
          <cell r="BV309">
            <v>0</v>
          </cell>
          <cell r="BW309">
            <v>0</v>
          </cell>
          <cell r="BX309">
            <v>968</v>
          </cell>
          <cell r="BY309">
            <v>0</v>
          </cell>
          <cell r="BZ309">
            <v>0</v>
          </cell>
          <cell r="CA309">
            <v>0</v>
          </cell>
          <cell r="CB309">
            <v>0</v>
          </cell>
          <cell r="CC309">
            <v>0</v>
          </cell>
          <cell r="CD309">
            <v>1392</v>
          </cell>
          <cell r="CF309">
            <v>356</v>
          </cell>
          <cell r="CG309">
            <v>0</v>
          </cell>
          <cell r="CH309">
            <v>0</v>
          </cell>
          <cell r="CI309">
            <v>0</v>
          </cell>
          <cell r="CJ309">
            <v>214</v>
          </cell>
          <cell r="CK309">
            <v>158</v>
          </cell>
          <cell r="CL309">
            <v>728</v>
          </cell>
          <cell r="CN309">
            <v>0</v>
          </cell>
          <cell r="CP309">
            <v>0</v>
          </cell>
          <cell r="CR309">
            <v>0</v>
          </cell>
          <cell r="CS309">
            <v>0</v>
          </cell>
          <cell r="CT309">
            <v>0</v>
          </cell>
          <cell r="CU309">
            <v>0</v>
          </cell>
          <cell r="CV309">
            <v>0</v>
          </cell>
          <cell r="CW309">
            <v>20</v>
          </cell>
          <cell r="CX309">
            <v>0</v>
          </cell>
          <cell r="CY309">
            <v>0</v>
          </cell>
          <cell r="CZ309">
            <v>0</v>
          </cell>
          <cell r="DA309">
            <v>0</v>
          </cell>
          <cell r="DB309">
            <v>88</v>
          </cell>
          <cell r="DC309">
            <v>108</v>
          </cell>
          <cell r="DE309">
            <v>0</v>
          </cell>
          <cell r="DG309">
            <v>24874</v>
          </cell>
          <cell r="DI309">
            <v>0</v>
          </cell>
          <cell r="DJ309">
            <v>0</v>
          </cell>
          <cell r="DK309">
            <v>0</v>
          </cell>
          <cell r="DL309">
            <v>0</v>
          </cell>
          <cell r="DM309">
            <v>0</v>
          </cell>
          <cell r="DN309">
            <v>0</v>
          </cell>
          <cell r="DO309">
            <v>0</v>
          </cell>
          <cell r="DP309">
            <v>0</v>
          </cell>
          <cell r="DQ309">
            <v>0</v>
          </cell>
          <cell r="DR309">
            <v>0</v>
          </cell>
          <cell r="DS309">
            <v>0</v>
          </cell>
          <cell r="DT309">
            <v>0</v>
          </cell>
          <cell r="DU309">
            <v>0</v>
          </cell>
          <cell r="DV309">
            <v>0</v>
          </cell>
          <cell r="DW309">
            <v>0</v>
          </cell>
          <cell r="DX309">
            <v>0</v>
          </cell>
          <cell r="DY309">
            <v>0</v>
          </cell>
          <cell r="DZ309">
            <v>0</v>
          </cell>
          <cell r="EA309">
            <v>0</v>
          </cell>
          <cell r="EB309">
            <v>0</v>
          </cell>
          <cell r="EC309">
            <v>0</v>
          </cell>
          <cell r="ED309">
            <v>0</v>
          </cell>
          <cell r="EE309">
            <v>0</v>
          </cell>
          <cell r="EF309">
            <v>0</v>
          </cell>
          <cell r="EG309">
            <v>0</v>
          </cell>
          <cell r="EH309">
            <v>0</v>
          </cell>
          <cell r="EI309">
            <v>0</v>
          </cell>
          <cell r="EJ309">
            <v>0</v>
          </cell>
          <cell r="EK309">
            <v>0</v>
          </cell>
          <cell r="EL309">
            <v>0</v>
          </cell>
          <cell r="EM309">
            <v>0</v>
          </cell>
          <cell r="EN309">
            <v>0</v>
          </cell>
          <cell r="EO309">
            <v>0</v>
          </cell>
          <cell r="EP309">
            <v>0</v>
          </cell>
          <cell r="EQ309">
            <v>0</v>
          </cell>
          <cell r="ER309">
            <v>0</v>
          </cell>
          <cell r="ES309">
            <v>0</v>
          </cell>
          <cell r="ET309">
            <v>0</v>
          </cell>
          <cell r="EU309">
            <v>0</v>
          </cell>
          <cell r="EV309">
            <v>0</v>
          </cell>
          <cell r="EW309">
            <v>0</v>
          </cell>
          <cell r="EX309">
            <v>0</v>
          </cell>
          <cell r="EY309">
            <v>0</v>
          </cell>
          <cell r="EZ309">
            <v>0</v>
          </cell>
          <cell r="FA309">
            <v>0</v>
          </cell>
          <cell r="FB309">
            <v>0</v>
          </cell>
          <cell r="FC309">
            <v>0</v>
          </cell>
          <cell r="FD309">
            <v>0</v>
          </cell>
          <cell r="FE309">
            <v>0</v>
          </cell>
          <cell r="FF309">
            <v>10386</v>
          </cell>
          <cell r="FG309">
            <v>49766</v>
          </cell>
          <cell r="FH309">
            <v>8500</v>
          </cell>
          <cell r="FJ309">
            <v>0</v>
          </cell>
          <cell r="FL309">
            <v>0</v>
          </cell>
          <cell r="FM309">
            <v>0</v>
          </cell>
          <cell r="FN309">
            <v>0</v>
          </cell>
          <cell r="FO309">
            <v>0</v>
          </cell>
          <cell r="FQ309">
            <v>168699</v>
          </cell>
          <cell r="FR309">
            <v>9900</v>
          </cell>
          <cell r="FS309">
            <v>96979</v>
          </cell>
          <cell r="FT309">
            <v>6747</v>
          </cell>
          <cell r="FU309">
            <v>11387</v>
          </cell>
          <cell r="FV309">
            <v>23808</v>
          </cell>
          <cell r="FW309">
            <v>9248</v>
          </cell>
          <cell r="FX309">
            <v>0</v>
          </cell>
          <cell r="FY309">
            <v>0</v>
          </cell>
          <cell r="FZ309">
            <v>16876</v>
          </cell>
          <cell r="GA309">
            <v>3963</v>
          </cell>
          <cell r="GB309">
            <v>0</v>
          </cell>
          <cell r="GC309">
            <v>1150</v>
          </cell>
          <cell r="GD309">
            <v>4203</v>
          </cell>
          <cell r="GE309">
            <v>10537</v>
          </cell>
          <cell r="GF309">
            <v>27786</v>
          </cell>
          <cell r="GG309">
            <v>13018</v>
          </cell>
          <cell r="GH309">
            <v>-8733</v>
          </cell>
          <cell r="GI309">
            <v>395568</v>
          </cell>
        </row>
        <row r="310">
          <cell r="B310" t="str">
            <v>Doncaster</v>
          </cell>
          <cell r="C310" t="str">
            <v>YH</v>
          </cell>
          <cell r="D310" t="str">
            <v>MD</v>
          </cell>
          <cell r="E310">
            <v>0</v>
          </cell>
          <cell r="F310">
            <v>9607</v>
          </cell>
          <cell r="G310">
            <v>6418</v>
          </cell>
          <cell r="H310">
            <v>1036</v>
          </cell>
          <cell r="I310">
            <v>293</v>
          </cell>
          <cell r="J310">
            <v>17354</v>
          </cell>
          <cell r="L310">
            <v>37</v>
          </cell>
          <cell r="M310">
            <v>3544</v>
          </cell>
          <cell r="N310">
            <v>40</v>
          </cell>
          <cell r="O310">
            <v>0</v>
          </cell>
          <cell r="P310">
            <v>0</v>
          </cell>
          <cell r="Q310">
            <v>0</v>
          </cell>
          <cell r="R310">
            <v>0</v>
          </cell>
          <cell r="S310">
            <v>0</v>
          </cell>
          <cell r="T310">
            <v>0</v>
          </cell>
          <cell r="U310">
            <v>219</v>
          </cell>
          <cell r="V310">
            <v>0</v>
          </cell>
          <cell r="W310">
            <v>0</v>
          </cell>
          <cell r="X310">
            <v>0</v>
          </cell>
          <cell r="Y310">
            <v>0</v>
          </cell>
          <cell r="Z310">
            <v>3840</v>
          </cell>
          <cell r="AB310">
            <v>0</v>
          </cell>
          <cell r="AC310">
            <v>0</v>
          </cell>
          <cell r="AD310">
            <v>477</v>
          </cell>
          <cell r="AE310">
            <v>0</v>
          </cell>
          <cell r="AF310">
            <v>285</v>
          </cell>
          <cell r="AG310">
            <v>7</v>
          </cell>
          <cell r="AH310">
            <v>500</v>
          </cell>
          <cell r="AI310">
            <v>106</v>
          </cell>
          <cell r="AJ310">
            <v>6</v>
          </cell>
          <cell r="AK310">
            <v>0</v>
          </cell>
          <cell r="AL310">
            <v>1381</v>
          </cell>
          <cell r="AN310">
            <v>3</v>
          </cell>
          <cell r="AO310">
            <v>3</v>
          </cell>
          <cell r="AP310">
            <v>0</v>
          </cell>
          <cell r="AQ310">
            <v>2</v>
          </cell>
          <cell r="AR310">
            <v>5</v>
          </cell>
          <cell r="AS310">
            <v>0</v>
          </cell>
          <cell r="AT310">
            <v>0</v>
          </cell>
          <cell r="AU310">
            <v>13</v>
          </cell>
          <cell r="AW310">
            <v>363</v>
          </cell>
          <cell r="AX310">
            <v>962</v>
          </cell>
          <cell r="AY310">
            <v>401</v>
          </cell>
          <cell r="AZ310">
            <v>0</v>
          </cell>
          <cell r="BA310">
            <v>588</v>
          </cell>
          <cell r="BB310">
            <v>2314</v>
          </cell>
          <cell r="BD310">
            <v>59</v>
          </cell>
          <cell r="BE310">
            <v>0</v>
          </cell>
          <cell r="BF310">
            <v>0</v>
          </cell>
          <cell r="BG310">
            <v>0</v>
          </cell>
          <cell r="BH310">
            <v>0</v>
          </cell>
          <cell r="BI310">
            <v>0</v>
          </cell>
          <cell r="BJ310">
            <v>0</v>
          </cell>
          <cell r="BK310">
            <v>0</v>
          </cell>
          <cell r="BL310">
            <v>0</v>
          </cell>
          <cell r="BM310">
            <v>27</v>
          </cell>
          <cell r="BN310">
            <v>0</v>
          </cell>
          <cell r="BO310">
            <v>0</v>
          </cell>
          <cell r="BP310">
            <v>2</v>
          </cell>
          <cell r="BQ310">
            <v>27</v>
          </cell>
          <cell r="BR310">
            <v>56</v>
          </cell>
          <cell r="BS310">
            <v>0</v>
          </cell>
          <cell r="BT310">
            <v>0</v>
          </cell>
          <cell r="BU310">
            <v>0</v>
          </cell>
          <cell r="BV310">
            <v>0</v>
          </cell>
          <cell r="BW310">
            <v>4</v>
          </cell>
          <cell r="BX310">
            <v>115</v>
          </cell>
          <cell r="BY310">
            <v>138</v>
          </cell>
          <cell r="BZ310">
            <v>119</v>
          </cell>
          <cell r="CA310">
            <v>115</v>
          </cell>
          <cell r="CB310">
            <v>115</v>
          </cell>
          <cell r="CC310">
            <v>0</v>
          </cell>
          <cell r="CD310">
            <v>777</v>
          </cell>
          <cell r="CF310">
            <v>60</v>
          </cell>
          <cell r="CG310">
            <v>0</v>
          </cell>
          <cell r="CH310">
            <v>0</v>
          </cell>
          <cell r="CI310">
            <v>0</v>
          </cell>
          <cell r="CJ310">
            <v>2740</v>
          </cell>
          <cell r="CK310">
            <v>66</v>
          </cell>
          <cell r="CL310">
            <v>2866</v>
          </cell>
          <cell r="CN310">
            <v>0</v>
          </cell>
          <cell r="CP310">
            <v>0</v>
          </cell>
          <cell r="CR310">
            <v>32</v>
          </cell>
          <cell r="CS310">
            <v>0</v>
          </cell>
          <cell r="CT310">
            <v>541</v>
          </cell>
          <cell r="CU310">
            <v>0</v>
          </cell>
          <cell r="CV310">
            <v>0</v>
          </cell>
          <cell r="CW310">
            <v>177</v>
          </cell>
          <cell r="CX310">
            <v>4</v>
          </cell>
          <cell r="CY310">
            <v>7</v>
          </cell>
          <cell r="CZ310">
            <v>0</v>
          </cell>
          <cell r="DA310">
            <v>0</v>
          </cell>
          <cell r="DB310">
            <v>0</v>
          </cell>
          <cell r="DC310">
            <v>761</v>
          </cell>
          <cell r="DE310">
            <v>0</v>
          </cell>
          <cell r="DG310">
            <v>29306</v>
          </cell>
          <cell r="DI310">
            <v>0</v>
          </cell>
          <cell r="DJ310">
            <v>0</v>
          </cell>
          <cell r="DK310">
            <v>0</v>
          </cell>
          <cell r="DL310">
            <v>0</v>
          </cell>
          <cell r="DM310">
            <v>0</v>
          </cell>
          <cell r="DN310">
            <v>0</v>
          </cell>
          <cell r="DO310">
            <v>0</v>
          </cell>
          <cell r="DP310">
            <v>0</v>
          </cell>
          <cell r="DQ310">
            <v>0</v>
          </cell>
          <cell r="DR310">
            <v>0</v>
          </cell>
          <cell r="DS310">
            <v>0</v>
          </cell>
          <cell r="DT310">
            <v>0</v>
          </cell>
          <cell r="DU310">
            <v>0</v>
          </cell>
          <cell r="DV310">
            <v>0</v>
          </cell>
          <cell r="DW310">
            <v>0</v>
          </cell>
          <cell r="DX310">
            <v>0</v>
          </cell>
          <cell r="DY310">
            <v>0</v>
          </cell>
          <cell r="DZ310">
            <v>0</v>
          </cell>
          <cell r="EA310">
            <v>0</v>
          </cell>
          <cell r="EB310">
            <v>0</v>
          </cell>
          <cell r="EC310">
            <v>0</v>
          </cell>
          <cell r="ED310">
            <v>0</v>
          </cell>
          <cell r="EE310">
            <v>0</v>
          </cell>
          <cell r="EF310">
            <v>0</v>
          </cell>
          <cell r="EG310">
            <v>0</v>
          </cell>
          <cell r="EH310">
            <v>0</v>
          </cell>
          <cell r="EI310">
            <v>0</v>
          </cell>
          <cell r="EJ310">
            <v>0</v>
          </cell>
          <cell r="EK310">
            <v>0</v>
          </cell>
          <cell r="EL310">
            <v>0</v>
          </cell>
          <cell r="EM310">
            <v>0</v>
          </cell>
          <cell r="EN310">
            <v>0</v>
          </cell>
          <cell r="EO310">
            <v>0</v>
          </cell>
          <cell r="EP310">
            <v>0</v>
          </cell>
          <cell r="EQ310">
            <v>0</v>
          </cell>
          <cell r="ER310">
            <v>0</v>
          </cell>
          <cell r="ES310">
            <v>0</v>
          </cell>
          <cell r="ET310">
            <v>0</v>
          </cell>
          <cell r="EU310">
            <v>0</v>
          </cell>
          <cell r="EV310">
            <v>0</v>
          </cell>
          <cell r="EW310">
            <v>0</v>
          </cell>
          <cell r="EX310">
            <v>0</v>
          </cell>
          <cell r="EY310">
            <v>0</v>
          </cell>
          <cell r="EZ310">
            <v>0</v>
          </cell>
          <cell r="FA310">
            <v>0</v>
          </cell>
          <cell r="FB310">
            <v>0</v>
          </cell>
          <cell r="FC310">
            <v>0</v>
          </cell>
          <cell r="FD310">
            <v>0</v>
          </cell>
          <cell r="FE310">
            <v>0</v>
          </cell>
          <cell r="FF310">
            <v>8487</v>
          </cell>
          <cell r="FG310">
            <v>4883</v>
          </cell>
          <cell r="FH310">
            <v>6554</v>
          </cell>
          <cell r="FJ310">
            <v>0</v>
          </cell>
          <cell r="FL310">
            <v>0</v>
          </cell>
          <cell r="FM310">
            <v>0</v>
          </cell>
          <cell r="FN310">
            <v>0</v>
          </cell>
          <cell r="FO310">
            <v>0</v>
          </cell>
          <cell r="FQ310">
            <v>250703</v>
          </cell>
          <cell r="FR310">
            <v>11086</v>
          </cell>
          <cell r="FS310">
            <v>123493</v>
          </cell>
          <cell r="FT310">
            <v>15964</v>
          </cell>
          <cell r="FU310">
            <v>18608</v>
          </cell>
          <cell r="FV310">
            <v>29031</v>
          </cell>
          <cell r="FW310">
            <v>22725</v>
          </cell>
          <cell r="FX310">
            <v>0</v>
          </cell>
          <cell r="FY310">
            <v>0</v>
          </cell>
          <cell r="FZ310">
            <v>14987</v>
          </cell>
          <cell r="GA310">
            <v>-5960</v>
          </cell>
          <cell r="GB310">
            <v>0</v>
          </cell>
          <cell r="GC310">
            <v>0</v>
          </cell>
          <cell r="GD310">
            <v>0</v>
          </cell>
          <cell r="GE310">
            <v>10088</v>
          </cell>
          <cell r="GF310">
            <v>26175</v>
          </cell>
          <cell r="GG310">
            <v>13633</v>
          </cell>
          <cell r="GH310">
            <v>-10919</v>
          </cell>
          <cell r="GI310">
            <v>519614</v>
          </cell>
        </row>
        <row r="311">
          <cell r="B311" t="str">
            <v>Rotherham</v>
          </cell>
          <cell r="C311" t="str">
            <v>YH</v>
          </cell>
          <cell r="D311" t="str">
            <v>MD</v>
          </cell>
          <cell r="E311">
            <v>100</v>
          </cell>
          <cell r="F311">
            <v>7526</v>
          </cell>
          <cell r="G311">
            <v>4437</v>
          </cell>
          <cell r="H311">
            <v>2865</v>
          </cell>
          <cell r="I311">
            <v>710</v>
          </cell>
          <cell r="J311">
            <v>15638</v>
          </cell>
          <cell r="L311">
            <v>63</v>
          </cell>
          <cell r="M311">
            <v>370</v>
          </cell>
          <cell r="N311">
            <v>1676</v>
          </cell>
          <cell r="O311">
            <v>53</v>
          </cell>
          <cell r="P311">
            <v>0</v>
          </cell>
          <cell r="Q311">
            <v>0</v>
          </cell>
          <cell r="R311">
            <v>0</v>
          </cell>
          <cell r="S311">
            <v>0</v>
          </cell>
          <cell r="T311">
            <v>0</v>
          </cell>
          <cell r="U311">
            <v>1764</v>
          </cell>
          <cell r="V311">
            <v>0</v>
          </cell>
          <cell r="W311">
            <v>0</v>
          </cell>
          <cell r="X311">
            <v>0</v>
          </cell>
          <cell r="Y311">
            <v>0</v>
          </cell>
          <cell r="Z311">
            <v>3926</v>
          </cell>
          <cell r="AB311">
            <v>0</v>
          </cell>
          <cell r="AC311">
            <v>0</v>
          </cell>
          <cell r="AD311">
            <v>53</v>
          </cell>
          <cell r="AE311">
            <v>0</v>
          </cell>
          <cell r="AF311">
            <v>248</v>
          </cell>
          <cell r="AG311">
            <v>11</v>
          </cell>
          <cell r="AH311">
            <v>95</v>
          </cell>
          <cell r="AI311">
            <v>9</v>
          </cell>
          <cell r="AJ311">
            <v>0</v>
          </cell>
          <cell r="AK311">
            <v>0</v>
          </cell>
          <cell r="AL311">
            <v>416</v>
          </cell>
          <cell r="AN311">
            <v>-5093</v>
          </cell>
          <cell r="AO311">
            <v>0</v>
          </cell>
          <cell r="AP311">
            <v>0</v>
          </cell>
          <cell r="AQ311">
            <v>0</v>
          </cell>
          <cell r="AR311">
            <v>0</v>
          </cell>
          <cell r="AS311">
            <v>0</v>
          </cell>
          <cell r="AT311">
            <v>0</v>
          </cell>
          <cell r="AU311">
            <v>-5093</v>
          </cell>
          <cell r="AW311">
            <v>133</v>
          </cell>
          <cell r="AX311">
            <v>2714</v>
          </cell>
          <cell r="AY311">
            <v>320</v>
          </cell>
          <cell r="AZ311">
            <v>0</v>
          </cell>
          <cell r="BA311">
            <v>-193</v>
          </cell>
          <cell r="BB311">
            <v>2974</v>
          </cell>
          <cell r="BD311">
            <v>17</v>
          </cell>
          <cell r="BE311">
            <v>0</v>
          </cell>
          <cell r="BF311">
            <v>0</v>
          </cell>
          <cell r="BG311">
            <v>0</v>
          </cell>
          <cell r="BH311">
            <v>43</v>
          </cell>
          <cell r="BI311">
            <v>0</v>
          </cell>
          <cell r="BJ311">
            <v>0</v>
          </cell>
          <cell r="BK311">
            <v>0</v>
          </cell>
          <cell r="BL311">
            <v>0</v>
          </cell>
          <cell r="BM311">
            <v>2</v>
          </cell>
          <cell r="BN311">
            <v>0</v>
          </cell>
          <cell r="BO311">
            <v>0</v>
          </cell>
          <cell r="BP311">
            <v>0</v>
          </cell>
          <cell r="BQ311">
            <v>0</v>
          </cell>
          <cell r="BR311">
            <v>0</v>
          </cell>
          <cell r="BS311">
            <v>0</v>
          </cell>
          <cell r="BT311">
            <v>0</v>
          </cell>
          <cell r="BU311">
            <v>0</v>
          </cell>
          <cell r="BV311">
            <v>0</v>
          </cell>
          <cell r="BW311">
            <v>0</v>
          </cell>
          <cell r="BX311">
            <v>66</v>
          </cell>
          <cell r="BY311">
            <v>0</v>
          </cell>
          <cell r="BZ311">
            <v>0</v>
          </cell>
          <cell r="CA311">
            <v>0</v>
          </cell>
          <cell r="CB311">
            <v>0</v>
          </cell>
          <cell r="CC311">
            <v>0</v>
          </cell>
          <cell r="CD311">
            <v>128</v>
          </cell>
          <cell r="CF311">
            <v>0</v>
          </cell>
          <cell r="CG311">
            <v>0</v>
          </cell>
          <cell r="CH311">
            <v>0</v>
          </cell>
          <cell r="CI311">
            <v>0</v>
          </cell>
          <cell r="CJ311">
            <v>-2876</v>
          </cell>
          <cell r="CK311">
            <v>54</v>
          </cell>
          <cell r="CL311">
            <v>-2822</v>
          </cell>
          <cell r="CN311">
            <v>0</v>
          </cell>
          <cell r="CP311">
            <v>0</v>
          </cell>
          <cell r="CR311">
            <v>0</v>
          </cell>
          <cell r="CS311">
            <v>0</v>
          </cell>
          <cell r="CT311">
            <v>1035</v>
          </cell>
          <cell r="CU311">
            <v>0</v>
          </cell>
          <cell r="CV311">
            <v>0</v>
          </cell>
          <cell r="CW311">
            <v>0</v>
          </cell>
          <cell r="CX311">
            <v>0</v>
          </cell>
          <cell r="CY311">
            <v>0</v>
          </cell>
          <cell r="CZ311">
            <v>0</v>
          </cell>
          <cell r="DA311">
            <v>0</v>
          </cell>
          <cell r="DB311">
            <v>0</v>
          </cell>
          <cell r="DC311">
            <v>1035</v>
          </cell>
          <cell r="DE311">
            <v>454</v>
          </cell>
          <cell r="DG311">
            <v>16656</v>
          </cell>
          <cell r="DI311">
            <v>0</v>
          </cell>
          <cell r="DJ311">
            <v>0</v>
          </cell>
          <cell r="DK311">
            <v>0</v>
          </cell>
          <cell r="DL311">
            <v>0</v>
          </cell>
          <cell r="DM311">
            <v>0</v>
          </cell>
          <cell r="DN311">
            <v>0</v>
          </cell>
          <cell r="DO311">
            <v>0</v>
          </cell>
          <cell r="DP311">
            <v>0</v>
          </cell>
          <cell r="DQ311">
            <v>0</v>
          </cell>
          <cell r="DR311">
            <v>0</v>
          </cell>
          <cell r="DS311">
            <v>0</v>
          </cell>
          <cell r="DT311">
            <v>0</v>
          </cell>
          <cell r="DU311">
            <v>0</v>
          </cell>
          <cell r="DV311">
            <v>0</v>
          </cell>
          <cell r="DW311">
            <v>0</v>
          </cell>
          <cell r="DX311">
            <v>0</v>
          </cell>
          <cell r="DY311">
            <v>0</v>
          </cell>
          <cell r="DZ311">
            <v>0</v>
          </cell>
          <cell r="EA311">
            <v>0</v>
          </cell>
          <cell r="EB311">
            <v>0</v>
          </cell>
          <cell r="EC311">
            <v>0</v>
          </cell>
          <cell r="ED311">
            <v>0</v>
          </cell>
          <cell r="EE311">
            <v>0</v>
          </cell>
          <cell r="EF311">
            <v>0</v>
          </cell>
          <cell r="EG311">
            <v>0</v>
          </cell>
          <cell r="EH311">
            <v>0</v>
          </cell>
          <cell r="EI311">
            <v>0</v>
          </cell>
          <cell r="EJ311">
            <v>0</v>
          </cell>
          <cell r="EK311">
            <v>0</v>
          </cell>
          <cell r="EL311">
            <v>0</v>
          </cell>
          <cell r="EM311">
            <v>0</v>
          </cell>
          <cell r="EN311">
            <v>0</v>
          </cell>
          <cell r="EO311">
            <v>0</v>
          </cell>
          <cell r="EP311">
            <v>0</v>
          </cell>
          <cell r="EQ311">
            <v>0</v>
          </cell>
          <cell r="ER311">
            <v>0</v>
          </cell>
          <cell r="ES311">
            <v>0</v>
          </cell>
          <cell r="ET311">
            <v>0</v>
          </cell>
          <cell r="EU311">
            <v>0</v>
          </cell>
          <cell r="EV311">
            <v>0</v>
          </cell>
          <cell r="EW311">
            <v>0</v>
          </cell>
          <cell r="EX311">
            <v>0</v>
          </cell>
          <cell r="EY311">
            <v>0</v>
          </cell>
          <cell r="EZ311">
            <v>0</v>
          </cell>
          <cell r="FA311">
            <v>0</v>
          </cell>
          <cell r="FB311">
            <v>0</v>
          </cell>
          <cell r="FC311">
            <v>0</v>
          </cell>
          <cell r="FD311">
            <v>0</v>
          </cell>
          <cell r="FE311">
            <v>0</v>
          </cell>
          <cell r="FF311">
            <v>2350</v>
          </cell>
          <cell r="FG311">
            <v>20293</v>
          </cell>
          <cell r="FH311">
            <v>3305</v>
          </cell>
          <cell r="FJ311">
            <v>0</v>
          </cell>
          <cell r="FL311">
            <v>0</v>
          </cell>
          <cell r="FM311">
            <v>0</v>
          </cell>
          <cell r="FN311">
            <v>0</v>
          </cell>
          <cell r="FO311">
            <v>0</v>
          </cell>
          <cell r="FQ311">
            <v>252800</v>
          </cell>
          <cell r="FR311">
            <v>11457</v>
          </cell>
          <cell r="FS311">
            <v>112626</v>
          </cell>
          <cell r="FT311">
            <v>10854</v>
          </cell>
          <cell r="FU311">
            <v>13982</v>
          </cell>
          <cell r="FV311">
            <v>16767</v>
          </cell>
          <cell r="FW311">
            <v>4386</v>
          </cell>
          <cell r="FX311">
            <v>0</v>
          </cell>
          <cell r="FY311">
            <v>0</v>
          </cell>
          <cell r="FZ311">
            <v>11725</v>
          </cell>
          <cell r="GA311">
            <v>714</v>
          </cell>
          <cell r="GB311">
            <v>4531</v>
          </cell>
          <cell r="GC311">
            <v>0</v>
          </cell>
          <cell r="GD311">
            <v>-445</v>
          </cell>
          <cell r="GE311">
            <v>10446</v>
          </cell>
          <cell r="GF311">
            <v>20958</v>
          </cell>
          <cell r="GG311">
            <v>0</v>
          </cell>
          <cell r="GH311">
            <v>-186</v>
          </cell>
          <cell r="GI311">
            <v>470615</v>
          </cell>
        </row>
        <row r="312">
          <cell r="B312" t="str">
            <v>Sheffield</v>
          </cell>
          <cell r="C312" t="str">
            <v>YH</v>
          </cell>
          <cell r="D312" t="str">
            <v>MD</v>
          </cell>
          <cell r="E312">
            <v>44</v>
          </cell>
          <cell r="F312">
            <v>1968</v>
          </cell>
          <cell r="G312">
            <v>1983</v>
          </cell>
          <cell r="H312">
            <v>183</v>
          </cell>
          <cell r="I312">
            <v>71</v>
          </cell>
          <cell r="J312">
            <v>4249</v>
          </cell>
          <cell r="L312">
            <v>0</v>
          </cell>
          <cell r="M312">
            <v>7026</v>
          </cell>
          <cell r="N312">
            <v>0</v>
          </cell>
          <cell r="O312">
            <v>0</v>
          </cell>
          <cell r="P312">
            <v>0</v>
          </cell>
          <cell r="Q312">
            <v>0</v>
          </cell>
          <cell r="R312">
            <v>0</v>
          </cell>
          <cell r="S312">
            <v>0</v>
          </cell>
          <cell r="T312">
            <v>0</v>
          </cell>
          <cell r="U312">
            <v>0</v>
          </cell>
          <cell r="V312">
            <v>0</v>
          </cell>
          <cell r="W312">
            <v>0</v>
          </cell>
          <cell r="X312">
            <v>0</v>
          </cell>
          <cell r="Y312">
            <v>0</v>
          </cell>
          <cell r="Z312">
            <v>7026</v>
          </cell>
          <cell r="AB312">
            <v>0</v>
          </cell>
          <cell r="AC312">
            <v>0</v>
          </cell>
          <cell r="AD312">
            <v>0</v>
          </cell>
          <cell r="AE312">
            <v>80</v>
          </cell>
          <cell r="AF312">
            <v>159</v>
          </cell>
          <cell r="AG312">
            <v>0</v>
          </cell>
          <cell r="AH312">
            <v>15</v>
          </cell>
          <cell r="AI312">
            <v>43</v>
          </cell>
          <cell r="AJ312">
            <v>0</v>
          </cell>
          <cell r="AK312">
            <v>0</v>
          </cell>
          <cell r="AL312">
            <v>297</v>
          </cell>
          <cell r="AN312">
            <v>0</v>
          </cell>
          <cell r="AO312">
            <v>0</v>
          </cell>
          <cell r="AP312">
            <v>0</v>
          </cell>
          <cell r="AQ312">
            <v>0</v>
          </cell>
          <cell r="AR312">
            <v>0</v>
          </cell>
          <cell r="AS312">
            <v>0</v>
          </cell>
          <cell r="AT312">
            <v>0</v>
          </cell>
          <cell r="AU312">
            <v>0</v>
          </cell>
          <cell r="AW312">
            <v>117</v>
          </cell>
          <cell r="AX312">
            <v>278</v>
          </cell>
          <cell r="AY312">
            <v>142</v>
          </cell>
          <cell r="AZ312">
            <v>0</v>
          </cell>
          <cell r="BA312">
            <v>473</v>
          </cell>
          <cell r="BB312">
            <v>1010</v>
          </cell>
          <cell r="BD312">
            <v>29</v>
          </cell>
          <cell r="BE312">
            <v>0</v>
          </cell>
          <cell r="BF312">
            <v>0</v>
          </cell>
          <cell r="BG312">
            <v>0</v>
          </cell>
          <cell r="BH312">
            <v>0</v>
          </cell>
          <cell r="BI312">
            <v>0</v>
          </cell>
          <cell r="BJ312">
            <v>0</v>
          </cell>
          <cell r="BK312">
            <v>0</v>
          </cell>
          <cell r="BL312">
            <v>0</v>
          </cell>
          <cell r="BM312">
            <v>114</v>
          </cell>
          <cell r="BN312">
            <v>89</v>
          </cell>
          <cell r="BO312">
            <v>0</v>
          </cell>
          <cell r="BP312">
            <v>0</v>
          </cell>
          <cell r="BQ312">
            <v>0</v>
          </cell>
          <cell r="BR312">
            <v>6</v>
          </cell>
          <cell r="BS312">
            <v>0</v>
          </cell>
          <cell r="BT312">
            <v>0</v>
          </cell>
          <cell r="BU312">
            <v>0</v>
          </cell>
          <cell r="BV312">
            <v>0</v>
          </cell>
          <cell r="BW312">
            <v>0</v>
          </cell>
          <cell r="BX312">
            <v>0</v>
          </cell>
          <cell r="BY312">
            <v>16</v>
          </cell>
          <cell r="BZ312">
            <v>0</v>
          </cell>
          <cell r="CA312">
            <v>0</v>
          </cell>
          <cell r="CB312">
            <v>0</v>
          </cell>
          <cell r="CC312">
            <v>0</v>
          </cell>
          <cell r="CD312">
            <v>254</v>
          </cell>
          <cell r="CF312">
            <v>0</v>
          </cell>
          <cell r="CG312">
            <v>0</v>
          </cell>
          <cell r="CH312">
            <v>0</v>
          </cell>
          <cell r="CI312">
            <v>506</v>
          </cell>
          <cell r="CJ312">
            <v>323</v>
          </cell>
          <cell r="CK312">
            <v>0</v>
          </cell>
          <cell r="CL312">
            <v>829</v>
          </cell>
          <cell r="CN312">
            <v>0</v>
          </cell>
          <cell r="CP312">
            <v>0</v>
          </cell>
          <cell r="CR312">
            <v>0</v>
          </cell>
          <cell r="CS312">
            <v>0</v>
          </cell>
          <cell r="CT312">
            <v>248</v>
          </cell>
          <cell r="CU312">
            <v>0</v>
          </cell>
          <cell r="CV312">
            <v>0</v>
          </cell>
          <cell r="CW312">
            <v>0</v>
          </cell>
          <cell r="CX312">
            <v>0</v>
          </cell>
          <cell r="CY312">
            <v>20</v>
          </cell>
          <cell r="CZ312">
            <v>0</v>
          </cell>
          <cell r="DA312">
            <v>0</v>
          </cell>
          <cell r="DB312">
            <v>0</v>
          </cell>
          <cell r="DC312">
            <v>268</v>
          </cell>
          <cell r="DE312">
            <v>0</v>
          </cell>
          <cell r="DG312">
            <v>13933</v>
          </cell>
          <cell r="DI312">
            <v>0</v>
          </cell>
          <cell r="DJ312">
            <v>0</v>
          </cell>
          <cell r="DK312">
            <v>0</v>
          </cell>
          <cell r="DL312">
            <v>0</v>
          </cell>
          <cell r="DM312">
            <v>0</v>
          </cell>
          <cell r="DN312">
            <v>0</v>
          </cell>
          <cell r="DO312">
            <v>0</v>
          </cell>
          <cell r="DP312">
            <v>0</v>
          </cell>
          <cell r="DQ312">
            <v>0</v>
          </cell>
          <cell r="DR312">
            <v>0</v>
          </cell>
          <cell r="DS312">
            <v>0</v>
          </cell>
          <cell r="DT312">
            <v>0</v>
          </cell>
          <cell r="DU312">
            <v>0</v>
          </cell>
          <cell r="DV312">
            <v>0</v>
          </cell>
          <cell r="DW312">
            <v>0</v>
          </cell>
          <cell r="DX312">
            <v>0</v>
          </cell>
          <cell r="DY312">
            <v>0</v>
          </cell>
          <cell r="DZ312">
            <v>0</v>
          </cell>
          <cell r="EA312">
            <v>0</v>
          </cell>
          <cell r="EB312">
            <v>0</v>
          </cell>
          <cell r="EC312">
            <v>0</v>
          </cell>
          <cell r="ED312">
            <v>0</v>
          </cell>
          <cell r="EE312">
            <v>0</v>
          </cell>
          <cell r="EF312">
            <v>0</v>
          </cell>
          <cell r="EG312">
            <v>0</v>
          </cell>
          <cell r="EH312">
            <v>0</v>
          </cell>
          <cell r="EI312">
            <v>0</v>
          </cell>
          <cell r="EJ312">
            <v>0</v>
          </cell>
          <cell r="EK312">
            <v>0</v>
          </cell>
          <cell r="EL312">
            <v>0</v>
          </cell>
          <cell r="EM312">
            <v>0</v>
          </cell>
          <cell r="EN312">
            <v>0</v>
          </cell>
          <cell r="EO312">
            <v>0</v>
          </cell>
          <cell r="EP312">
            <v>0</v>
          </cell>
          <cell r="EQ312">
            <v>0</v>
          </cell>
          <cell r="ER312">
            <v>0</v>
          </cell>
          <cell r="ES312">
            <v>0</v>
          </cell>
          <cell r="ET312">
            <v>0</v>
          </cell>
          <cell r="EU312">
            <v>0</v>
          </cell>
          <cell r="EV312">
            <v>0</v>
          </cell>
          <cell r="EW312">
            <v>0</v>
          </cell>
          <cell r="EX312">
            <v>0</v>
          </cell>
          <cell r="EY312">
            <v>0</v>
          </cell>
          <cell r="EZ312">
            <v>0</v>
          </cell>
          <cell r="FA312">
            <v>0</v>
          </cell>
          <cell r="FB312">
            <v>0</v>
          </cell>
          <cell r="FC312">
            <v>0</v>
          </cell>
          <cell r="FD312">
            <v>0</v>
          </cell>
          <cell r="FE312">
            <v>0</v>
          </cell>
          <cell r="FF312">
            <v>13306</v>
          </cell>
          <cell r="FG312">
            <v>23591</v>
          </cell>
          <cell r="FH312">
            <v>12022</v>
          </cell>
          <cell r="FJ312">
            <v>0</v>
          </cell>
          <cell r="FL312">
            <v>0</v>
          </cell>
          <cell r="FM312">
            <v>0</v>
          </cell>
          <cell r="FN312">
            <v>0</v>
          </cell>
          <cell r="FO312">
            <v>0</v>
          </cell>
          <cell r="FQ312">
            <v>427235</v>
          </cell>
          <cell r="FR312">
            <v>20158</v>
          </cell>
          <cell r="FS312">
            <v>224135</v>
          </cell>
          <cell r="FT312">
            <v>36288</v>
          </cell>
          <cell r="FU312">
            <v>60823</v>
          </cell>
          <cell r="FV312">
            <v>47418</v>
          </cell>
          <cell r="FW312">
            <v>21930</v>
          </cell>
          <cell r="FX312">
            <v>0</v>
          </cell>
          <cell r="FY312">
            <v>0</v>
          </cell>
          <cell r="FZ312">
            <v>31063</v>
          </cell>
          <cell r="GA312">
            <v>8028</v>
          </cell>
          <cell r="GB312">
            <v>0</v>
          </cell>
          <cell r="GC312">
            <v>292</v>
          </cell>
          <cell r="GD312">
            <v>6057</v>
          </cell>
          <cell r="GE312">
            <v>15137</v>
          </cell>
          <cell r="GF312">
            <v>66949</v>
          </cell>
          <cell r="GG312">
            <v>10135</v>
          </cell>
          <cell r="GH312">
            <v>-7595</v>
          </cell>
          <cell r="GI312">
            <v>968053</v>
          </cell>
        </row>
        <row r="313">
          <cell r="B313" t="str">
            <v>Gateshead</v>
          </cell>
          <cell r="C313" t="str">
            <v>NE</v>
          </cell>
          <cell r="D313" t="str">
            <v>MD</v>
          </cell>
          <cell r="E313">
            <v>0</v>
          </cell>
          <cell r="F313">
            <v>3269</v>
          </cell>
          <cell r="G313">
            <v>3133</v>
          </cell>
          <cell r="H313">
            <v>559</v>
          </cell>
          <cell r="I313">
            <v>1238</v>
          </cell>
          <cell r="J313">
            <v>8199</v>
          </cell>
          <cell r="L313">
            <v>1621</v>
          </cell>
          <cell r="M313">
            <v>1</v>
          </cell>
          <cell r="N313">
            <v>1609</v>
          </cell>
          <cell r="O313">
            <v>287</v>
          </cell>
          <cell r="P313">
            <v>0</v>
          </cell>
          <cell r="Q313">
            <v>203</v>
          </cell>
          <cell r="R313">
            <v>0</v>
          </cell>
          <cell r="S313">
            <v>2</v>
          </cell>
          <cell r="T313">
            <v>416</v>
          </cell>
          <cell r="U313">
            <v>4</v>
          </cell>
          <cell r="V313">
            <v>0</v>
          </cell>
          <cell r="W313">
            <v>0</v>
          </cell>
          <cell r="X313">
            <v>0</v>
          </cell>
          <cell r="Y313">
            <v>0</v>
          </cell>
          <cell r="Z313">
            <v>4143</v>
          </cell>
          <cell r="AB313">
            <v>0</v>
          </cell>
          <cell r="AC313">
            <v>0</v>
          </cell>
          <cell r="AD313">
            <v>120</v>
          </cell>
          <cell r="AE313">
            <v>0</v>
          </cell>
          <cell r="AF313">
            <v>285</v>
          </cell>
          <cell r="AG313">
            <v>14</v>
          </cell>
          <cell r="AH313">
            <v>126</v>
          </cell>
          <cell r="AI313">
            <v>48</v>
          </cell>
          <cell r="AJ313">
            <v>0</v>
          </cell>
          <cell r="AK313">
            <v>5</v>
          </cell>
          <cell r="AL313">
            <v>598</v>
          </cell>
          <cell r="AN313">
            <v>0</v>
          </cell>
          <cell r="AO313">
            <v>0</v>
          </cell>
          <cell r="AP313">
            <v>0</v>
          </cell>
          <cell r="AQ313">
            <v>1</v>
          </cell>
          <cell r="AR313">
            <v>2</v>
          </cell>
          <cell r="AS313">
            <v>0</v>
          </cell>
          <cell r="AT313">
            <v>7</v>
          </cell>
          <cell r="AU313">
            <v>10</v>
          </cell>
          <cell r="AW313">
            <v>2647</v>
          </cell>
          <cell r="AX313">
            <v>2985</v>
          </cell>
          <cell r="AY313">
            <v>460</v>
          </cell>
          <cell r="AZ313">
            <v>0</v>
          </cell>
          <cell r="BA313">
            <v>387</v>
          </cell>
          <cell r="BB313">
            <v>6479</v>
          </cell>
          <cell r="BD313">
            <v>90</v>
          </cell>
          <cell r="BE313">
            <v>11</v>
          </cell>
          <cell r="BF313">
            <v>0</v>
          </cell>
          <cell r="BG313">
            <v>0</v>
          </cell>
          <cell r="BH313">
            <v>0</v>
          </cell>
          <cell r="BI313">
            <v>40</v>
          </cell>
          <cell r="BJ313">
            <v>0</v>
          </cell>
          <cell r="BK313">
            <v>0</v>
          </cell>
          <cell r="BL313">
            <v>0</v>
          </cell>
          <cell r="BM313">
            <v>19</v>
          </cell>
          <cell r="BN313">
            <v>0</v>
          </cell>
          <cell r="BO313">
            <v>0</v>
          </cell>
          <cell r="BP313">
            <v>0</v>
          </cell>
          <cell r="BQ313">
            <v>17</v>
          </cell>
          <cell r="BR313">
            <v>0</v>
          </cell>
          <cell r="BS313">
            <v>0</v>
          </cell>
          <cell r="BT313">
            <v>0</v>
          </cell>
          <cell r="BU313">
            <v>0</v>
          </cell>
          <cell r="BV313">
            <v>0</v>
          </cell>
          <cell r="BW313">
            <v>0</v>
          </cell>
          <cell r="BX313">
            <v>58</v>
          </cell>
          <cell r="BY313">
            <v>448</v>
          </cell>
          <cell r="BZ313">
            <v>0</v>
          </cell>
          <cell r="CA313">
            <v>707</v>
          </cell>
          <cell r="CB313">
            <v>0</v>
          </cell>
          <cell r="CC313">
            <v>0</v>
          </cell>
          <cell r="CD313">
            <v>1390</v>
          </cell>
          <cell r="CF313">
            <v>11</v>
          </cell>
          <cell r="CG313">
            <v>0</v>
          </cell>
          <cell r="CH313">
            <v>70</v>
          </cell>
          <cell r="CI313">
            <v>8</v>
          </cell>
          <cell r="CJ313">
            <v>444</v>
          </cell>
          <cell r="CK313">
            <v>0</v>
          </cell>
          <cell r="CL313">
            <v>533</v>
          </cell>
          <cell r="CN313">
            <v>0</v>
          </cell>
          <cell r="CP313">
            <v>0</v>
          </cell>
          <cell r="CR313">
            <v>0</v>
          </cell>
          <cell r="CS313">
            <v>0</v>
          </cell>
          <cell r="CT313">
            <v>24</v>
          </cell>
          <cell r="CU313">
            <v>0</v>
          </cell>
          <cell r="CV313">
            <v>1</v>
          </cell>
          <cell r="CW313">
            <v>0</v>
          </cell>
          <cell r="CX313">
            <v>0</v>
          </cell>
          <cell r="CY313">
            <v>8</v>
          </cell>
          <cell r="CZ313">
            <v>0</v>
          </cell>
          <cell r="DA313">
            <v>0</v>
          </cell>
          <cell r="DB313">
            <v>0</v>
          </cell>
          <cell r="DC313">
            <v>33</v>
          </cell>
          <cell r="DE313">
            <v>0</v>
          </cell>
          <cell r="DG313">
            <v>21385</v>
          </cell>
          <cell r="DI313">
            <v>0</v>
          </cell>
          <cell r="DJ313">
            <v>0</v>
          </cell>
          <cell r="DK313">
            <v>0</v>
          </cell>
          <cell r="DL313">
            <v>0</v>
          </cell>
          <cell r="DM313">
            <v>0</v>
          </cell>
          <cell r="DN313">
            <v>0</v>
          </cell>
          <cell r="DO313">
            <v>0</v>
          </cell>
          <cell r="DP313">
            <v>0</v>
          </cell>
          <cell r="DQ313">
            <v>0</v>
          </cell>
          <cell r="DR313">
            <v>0</v>
          </cell>
          <cell r="DS313">
            <v>0</v>
          </cell>
          <cell r="DT313">
            <v>0</v>
          </cell>
          <cell r="DU313">
            <v>0</v>
          </cell>
          <cell r="DV313">
            <v>0</v>
          </cell>
          <cell r="DW313">
            <v>0</v>
          </cell>
          <cell r="DX313">
            <v>0</v>
          </cell>
          <cell r="DY313">
            <v>0</v>
          </cell>
          <cell r="DZ313">
            <v>0</v>
          </cell>
          <cell r="EA313">
            <v>0</v>
          </cell>
          <cell r="EB313">
            <v>0</v>
          </cell>
          <cell r="EC313">
            <v>0</v>
          </cell>
          <cell r="ED313">
            <v>0</v>
          </cell>
          <cell r="EE313">
            <v>0</v>
          </cell>
          <cell r="EF313">
            <v>0</v>
          </cell>
          <cell r="EG313">
            <v>0</v>
          </cell>
          <cell r="EH313">
            <v>0</v>
          </cell>
          <cell r="EI313">
            <v>0</v>
          </cell>
          <cell r="EJ313">
            <v>0</v>
          </cell>
          <cell r="EK313">
            <v>0</v>
          </cell>
          <cell r="EL313">
            <v>0</v>
          </cell>
          <cell r="EM313">
            <v>0</v>
          </cell>
          <cell r="EN313">
            <v>0</v>
          </cell>
          <cell r="EO313">
            <v>0</v>
          </cell>
          <cell r="EP313">
            <v>0</v>
          </cell>
          <cell r="EQ313">
            <v>0</v>
          </cell>
          <cell r="ER313">
            <v>0</v>
          </cell>
          <cell r="ES313">
            <v>0</v>
          </cell>
          <cell r="ET313">
            <v>0</v>
          </cell>
          <cell r="EU313">
            <v>0</v>
          </cell>
          <cell r="EV313">
            <v>0</v>
          </cell>
          <cell r="EW313">
            <v>0</v>
          </cell>
          <cell r="EX313">
            <v>0</v>
          </cell>
          <cell r="EY313">
            <v>0</v>
          </cell>
          <cell r="EZ313">
            <v>0</v>
          </cell>
          <cell r="FA313">
            <v>0</v>
          </cell>
          <cell r="FB313">
            <v>0</v>
          </cell>
          <cell r="FC313">
            <v>0</v>
          </cell>
          <cell r="FD313">
            <v>0</v>
          </cell>
          <cell r="FE313">
            <v>0</v>
          </cell>
          <cell r="FF313">
            <v>10853</v>
          </cell>
          <cell r="FG313">
            <v>33016</v>
          </cell>
          <cell r="FH313">
            <v>11022</v>
          </cell>
          <cell r="FJ313">
            <v>0</v>
          </cell>
          <cell r="FL313">
            <v>0</v>
          </cell>
          <cell r="FM313">
            <v>0</v>
          </cell>
          <cell r="FN313">
            <v>0</v>
          </cell>
          <cell r="FO313">
            <v>0</v>
          </cell>
          <cell r="FQ313">
            <v>174157</v>
          </cell>
          <cell r="FR313">
            <v>12860</v>
          </cell>
          <cell r="FS313">
            <v>85771</v>
          </cell>
          <cell r="FT313">
            <v>6701</v>
          </cell>
          <cell r="FU313">
            <v>21141</v>
          </cell>
          <cell r="FV313">
            <v>21320</v>
          </cell>
          <cell r="FW313">
            <v>4388</v>
          </cell>
          <cell r="FX313">
            <v>0</v>
          </cell>
          <cell r="FY313">
            <v>0</v>
          </cell>
          <cell r="FZ313">
            <v>9052</v>
          </cell>
          <cell r="GA313">
            <v>3</v>
          </cell>
          <cell r="GB313">
            <v>3985</v>
          </cell>
          <cell r="GC313">
            <v>0</v>
          </cell>
          <cell r="GD313">
            <v>1279</v>
          </cell>
          <cell r="GE313">
            <v>10054</v>
          </cell>
          <cell r="GF313">
            <v>29044</v>
          </cell>
          <cell r="GG313">
            <v>27510</v>
          </cell>
          <cell r="GH313">
            <v>-9830</v>
          </cell>
          <cell r="GI313">
            <v>397435</v>
          </cell>
        </row>
        <row r="314">
          <cell r="B314" t="str">
            <v>Newcastle upon Tyne</v>
          </cell>
          <cell r="C314" t="str">
            <v>NE</v>
          </cell>
          <cell r="D314" t="str">
            <v>MD</v>
          </cell>
          <cell r="E314">
            <v>81</v>
          </cell>
          <cell r="F314">
            <v>1020</v>
          </cell>
          <cell r="G314">
            <v>-2</v>
          </cell>
          <cell r="H314">
            <v>232</v>
          </cell>
          <cell r="I314">
            <v>38</v>
          </cell>
          <cell r="J314">
            <v>1369</v>
          </cell>
          <cell r="L314">
            <v>1780</v>
          </cell>
          <cell r="M314">
            <v>0</v>
          </cell>
          <cell r="N314">
            <v>252</v>
          </cell>
          <cell r="O314">
            <v>64</v>
          </cell>
          <cell r="P314">
            <v>79</v>
          </cell>
          <cell r="Q314">
            <v>0</v>
          </cell>
          <cell r="R314">
            <v>0</v>
          </cell>
          <cell r="S314">
            <v>0</v>
          </cell>
          <cell r="T314">
            <v>0</v>
          </cell>
          <cell r="U314">
            <v>215</v>
          </cell>
          <cell r="V314">
            <v>0</v>
          </cell>
          <cell r="W314">
            <v>143</v>
          </cell>
          <cell r="X314">
            <v>0</v>
          </cell>
          <cell r="Y314">
            <v>0</v>
          </cell>
          <cell r="Z314">
            <v>2533</v>
          </cell>
          <cell r="AB314">
            <v>0</v>
          </cell>
          <cell r="AC314">
            <v>0</v>
          </cell>
          <cell r="AD314">
            <v>157</v>
          </cell>
          <cell r="AE314">
            <v>0</v>
          </cell>
          <cell r="AF314">
            <v>50</v>
          </cell>
          <cell r="AG314">
            <v>23</v>
          </cell>
          <cell r="AH314">
            <v>44</v>
          </cell>
          <cell r="AI314">
            <v>15</v>
          </cell>
          <cell r="AJ314">
            <v>0</v>
          </cell>
          <cell r="AK314">
            <v>0</v>
          </cell>
          <cell r="AL314">
            <v>289</v>
          </cell>
          <cell r="AN314">
            <v>1063</v>
          </cell>
          <cell r="AO314">
            <v>0</v>
          </cell>
          <cell r="AP314">
            <v>0</v>
          </cell>
          <cell r="AQ314">
            <v>0</v>
          </cell>
          <cell r="AR314">
            <v>0</v>
          </cell>
          <cell r="AS314">
            <v>0</v>
          </cell>
          <cell r="AT314">
            <v>0</v>
          </cell>
          <cell r="AU314">
            <v>1063</v>
          </cell>
          <cell r="AW314">
            <v>142</v>
          </cell>
          <cell r="AX314">
            <v>570</v>
          </cell>
          <cell r="AY314">
            <v>325</v>
          </cell>
          <cell r="AZ314">
            <v>-3</v>
          </cell>
          <cell r="BA314">
            <v>150</v>
          </cell>
          <cell r="BB314">
            <v>1184</v>
          </cell>
          <cell r="BD314">
            <v>87</v>
          </cell>
          <cell r="BE314">
            <v>0</v>
          </cell>
          <cell r="BF314">
            <v>0</v>
          </cell>
          <cell r="BG314">
            <v>0</v>
          </cell>
          <cell r="BH314">
            <v>0</v>
          </cell>
          <cell r="BI314">
            <v>0</v>
          </cell>
          <cell r="BJ314">
            <v>0</v>
          </cell>
          <cell r="BK314">
            <v>0</v>
          </cell>
          <cell r="BL314">
            <v>11</v>
          </cell>
          <cell r="BM314">
            <v>25</v>
          </cell>
          <cell r="BN314">
            <v>77</v>
          </cell>
          <cell r="BO314">
            <v>19</v>
          </cell>
          <cell r="BP314">
            <v>0</v>
          </cell>
          <cell r="BQ314">
            <v>0</v>
          </cell>
          <cell r="BR314">
            <v>0</v>
          </cell>
          <cell r="BS314">
            <v>0</v>
          </cell>
          <cell r="BT314">
            <v>0</v>
          </cell>
          <cell r="BU314">
            <v>0</v>
          </cell>
          <cell r="BV314">
            <v>0</v>
          </cell>
          <cell r="BW314">
            <v>430</v>
          </cell>
          <cell r="BX314">
            <v>686</v>
          </cell>
          <cell r="BY314">
            <v>56</v>
          </cell>
          <cell r="BZ314">
            <v>105</v>
          </cell>
          <cell r="CA314">
            <v>210</v>
          </cell>
          <cell r="CB314">
            <v>0</v>
          </cell>
          <cell r="CC314">
            <v>0</v>
          </cell>
          <cell r="CD314">
            <v>1706</v>
          </cell>
          <cell r="CF314">
            <v>0</v>
          </cell>
          <cell r="CG314">
            <v>0</v>
          </cell>
          <cell r="CH314">
            <v>51</v>
          </cell>
          <cell r="CI314">
            <v>2</v>
          </cell>
          <cell r="CJ314">
            <v>25</v>
          </cell>
          <cell r="CK314">
            <v>2</v>
          </cell>
          <cell r="CL314">
            <v>80</v>
          </cell>
          <cell r="CN314">
            <v>0</v>
          </cell>
          <cell r="CP314">
            <v>0</v>
          </cell>
          <cell r="CR314">
            <v>0</v>
          </cell>
          <cell r="CS314">
            <v>0</v>
          </cell>
          <cell r="CT314">
            <v>0</v>
          </cell>
          <cell r="CU314">
            <v>0</v>
          </cell>
          <cell r="CV314">
            <v>0</v>
          </cell>
          <cell r="CW314">
            <v>70</v>
          </cell>
          <cell r="CX314">
            <v>23</v>
          </cell>
          <cell r="CY314">
            <v>1</v>
          </cell>
          <cell r="CZ314">
            <v>0</v>
          </cell>
          <cell r="DA314">
            <v>0</v>
          </cell>
          <cell r="DB314">
            <v>0</v>
          </cell>
          <cell r="DC314">
            <v>94</v>
          </cell>
          <cell r="DE314">
            <v>3239</v>
          </cell>
          <cell r="DG314">
            <v>11557</v>
          </cell>
          <cell r="DI314">
            <v>0</v>
          </cell>
          <cell r="DJ314">
            <v>0</v>
          </cell>
          <cell r="DK314">
            <v>0</v>
          </cell>
          <cell r="DL314">
            <v>0</v>
          </cell>
          <cell r="DM314">
            <v>0</v>
          </cell>
          <cell r="DN314">
            <v>0</v>
          </cell>
          <cell r="DO314">
            <v>0</v>
          </cell>
          <cell r="DP314">
            <v>0</v>
          </cell>
          <cell r="DQ314">
            <v>0</v>
          </cell>
          <cell r="DR314">
            <v>0</v>
          </cell>
          <cell r="DS314">
            <v>0</v>
          </cell>
          <cell r="DT314">
            <v>0</v>
          </cell>
          <cell r="DU314">
            <v>0</v>
          </cell>
          <cell r="DV314">
            <v>0</v>
          </cell>
          <cell r="DW314">
            <v>0</v>
          </cell>
          <cell r="DX314">
            <v>0</v>
          </cell>
          <cell r="DY314">
            <v>0</v>
          </cell>
          <cell r="DZ314">
            <v>0</v>
          </cell>
          <cell r="EA314">
            <v>0</v>
          </cell>
          <cell r="EB314">
            <v>0</v>
          </cell>
          <cell r="EC314">
            <v>0</v>
          </cell>
          <cell r="ED314">
            <v>0</v>
          </cell>
          <cell r="EE314">
            <v>0</v>
          </cell>
          <cell r="EF314">
            <v>0</v>
          </cell>
          <cell r="EG314">
            <v>0</v>
          </cell>
          <cell r="EH314">
            <v>0</v>
          </cell>
          <cell r="EI314">
            <v>0</v>
          </cell>
          <cell r="EJ314">
            <v>0</v>
          </cell>
          <cell r="EK314">
            <v>0</v>
          </cell>
          <cell r="EL314">
            <v>0</v>
          </cell>
          <cell r="EM314">
            <v>0</v>
          </cell>
          <cell r="EN314">
            <v>0</v>
          </cell>
          <cell r="EO314">
            <v>0</v>
          </cell>
          <cell r="EP314">
            <v>0</v>
          </cell>
          <cell r="EQ314">
            <v>0</v>
          </cell>
          <cell r="ER314">
            <v>0</v>
          </cell>
          <cell r="ES314">
            <v>0</v>
          </cell>
          <cell r="ET314">
            <v>0</v>
          </cell>
          <cell r="EU314">
            <v>0</v>
          </cell>
          <cell r="EV314">
            <v>0</v>
          </cell>
          <cell r="EW314">
            <v>0</v>
          </cell>
          <cell r="EX314">
            <v>0</v>
          </cell>
          <cell r="EY314">
            <v>0</v>
          </cell>
          <cell r="EZ314">
            <v>0</v>
          </cell>
          <cell r="FA314">
            <v>0</v>
          </cell>
          <cell r="FB314">
            <v>0</v>
          </cell>
          <cell r="FC314">
            <v>0</v>
          </cell>
          <cell r="FD314">
            <v>0</v>
          </cell>
          <cell r="FE314">
            <v>0</v>
          </cell>
          <cell r="FF314">
            <v>8843</v>
          </cell>
          <cell r="FG314">
            <v>17950</v>
          </cell>
          <cell r="FH314">
            <v>10134</v>
          </cell>
          <cell r="FJ314">
            <v>0</v>
          </cell>
          <cell r="FL314">
            <v>0</v>
          </cell>
          <cell r="FM314">
            <v>0</v>
          </cell>
          <cell r="FN314">
            <v>0</v>
          </cell>
          <cell r="FO314">
            <v>0</v>
          </cell>
          <cell r="FQ314">
            <v>237350</v>
          </cell>
          <cell r="FR314">
            <v>10940</v>
          </cell>
          <cell r="FS314">
            <v>151997</v>
          </cell>
          <cell r="FT314">
            <v>21895</v>
          </cell>
          <cell r="FU314">
            <v>29756</v>
          </cell>
          <cell r="FV314">
            <v>35106</v>
          </cell>
          <cell r="FW314">
            <v>20652</v>
          </cell>
          <cell r="FX314">
            <v>0</v>
          </cell>
          <cell r="FY314">
            <v>0</v>
          </cell>
          <cell r="FZ314">
            <v>14617</v>
          </cell>
          <cell r="GA314">
            <v>13882</v>
          </cell>
          <cell r="GB314">
            <v>-5198</v>
          </cell>
          <cell r="GC314">
            <v>-10698</v>
          </cell>
          <cell r="GD314">
            <v>-5224</v>
          </cell>
          <cell r="GE314">
            <v>14005</v>
          </cell>
          <cell r="GF314">
            <v>38473</v>
          </cell>
          <cell r="GG314">
            <v>0</v>
          </cell>
          <cell r="GH314">
            <v>-1964</v>
          </cell>
          <cell r="GI314">
            <v>565589</v>
          </cell>
        </row>
        <row r="315">
          <cell r="B315" t="str">
            <v>North Tyneside</v>
          </cell>
          <cell r="C315" t="str">
            <v>NE</v>
          </cell>
          <cell r="D315" t="str">
            <v>MD</v>
          </cell>
          <cell r="E315">
            <v>0</v>
          </cell>
          <cell r="F315">
            <v>5242</v>
          </cell>
          <cell r="G315">
            <v>4738</v>
          </cell>
          <cell r="H315">
            <v>101</v>
          </cell>
          <cell r="I315">
            <v>235</v>
          </cell>
          <cell r="J315">
            <v>10316</v>
          </cell>
          <cell r="L315">
            <v>0</v>
          </cell>
          <cell r="M315">
            <v>0</v>
          </cell>
          <cell r="N315">
            <v>1352</v>
          </cell>
          <cell r="O315">
            <v>0</v>
          </cell>
          <cell r="P315">
            <v>0</v>
          </cell>
          <cell r="Q315">
            <v>0</v>
          </cell>
          <cell r="R315">
            <v>0</v>
          </cell>
          <cell r="S315">
            <v>0</v>
          </cell>
          <cell r="T315">
            <v>0</v>
          </cell>
          <cell r="U315">
            <v>89</v>
          </cell>
          <cell r="V315">
            <v>0</v>
          </cell>
          <cell r="W315">
            <v>0</v>
          </cell>
          <cell r="X315">
            <v>0</v>
          </cell>
          <cell r="Y315">
            <v>0</v>
          </cell>
          <cell r="Z315">
            <v>1441</v>
          </cell>
          <cell r="AB315">
            <v>0</v>
          </cell>
          <cell r="AC315">
            <v>0</v>
          </cell>
          <cell r="AD315">
            <v>547</v>
          </cell>
          <cell r="AE315">
            <v>0</v>
          </cell>
          <cell r="AF315">
            <v>113</v>
          </cell>
          <cell r="AG315">
            <v>0</v>
          </cell>
          <cell r="AH315">
            <v>50</v>
          </cell>
          <cell r="AI315">
            <v>24</v>
          </cell>
          <cell r="AJ315">
            <v>0</v>
          </cell>
          <cell r="AK315">
            <v>0</v>
          </cell>
          <cell r="AL315">
            <v>734</v>
          </cell>
          <cell r="AN315">
            <v>0</v>
          </cell>
          <cell r="AO315">
            <v>0</v>
          </cell>
          <cell r="AP315">
            <v>0</v>
          </cell>
          <cell r="AQ315">
            <v>0</v>
          </cell>
          <cell r="AR315">
            <v>0</v>
          </cell>
          <cell r="AS315">
            <v>0</v>
          </cell>
          <cell r="AT315">
            <v>8</v>
          </cell>
          <cell r="AU315">
            <v>8</v>
          </cell>
          <cell r="AW315">
            <v>561</v>
          </cell>
          <cell r="AX315">
            <v>1755</v>
          </cell>
          <cell r="AY315">
            <v>149</v>
          </cell>
          <cell r="AZ315">
            <v>0</v>
          </cell>
          <cell r="BA315">
            <v>569</v>
          </cell>
          <cell r="BB315">
            <v>3034</v>
          </cell>
          <cell r="BD315">
            <v>55</v>
          </cell>
          <cell r="BE315">
            <v>0</v>
          </cell>
          <cell r="BF315">
            <v>0</v>
          </cell>
          <cell r="BG315">
            <v>0</v>
          </cell>
          <cell r="BH315">
            <v>0</v>
          </cell>
          <cell r="BI315">
            <v>0</v>
          </cell>
          <cell r="BJ315">
            <v>0</v>
          </cell>
          <cell r="BK315">
            <v>0</v>
          </cell>
          <cell r="BL315">
            <v>0</v>
          </cell>
          <cell r="BM315">
            <v>50</v>
          </cell>
          <cell r="BN315">
            <v>0</v>
          </cell>
          <cell r="BO315">
            <v>0</v>
          </cell>
          <cell r="BP315">
            <v>3</v>
          </cell>
          <cell r="BQ315">
            <v>0</v>
          </cell>
          <cell r="BR315">
            <v>0</v>
          </cell>
          <cell r="BS315">
            <v>0</v>
          </cell>
          <cell r="BT315">
            <v>0</v>
          </cell>
          <cell r="BU315">
            <v>68</v>
          </cell>
          <cell r="BV315">
            <v>0</v>
          </cell>
          <cell r="BW315">
            <v>0</v>
          </cell>
          <cell r="BX315">
            <v>607</v>
          </cell>
          <cell r="BY315">
            <v>167</v>
          </cell>
          <cell r="BZ315">
            <v>0</v>
          </cell>
          <cell r="CA315">
            <v>0</v>
          </cell>
          <cell r="CB315">
            <v>0</v>
          </cell>
          <cell r="CC315">
            <v>0</v>
          </cell>
          <cell r="CD315">
            <v>950</v>
          </cell>
          <cell r="CF315">
            <v>18</v>
          </cell>
          <cell r="CG315">
            <v>0</v>
          </cell>
          <cell r="CH315">
            <v>0</v>
          </cell>
          <cell r="CI315">
            <v>0</v>
          </cell>
          <cell r="CJ315">
            <v>813</v>
          </cell>
          <cell r="CK315">
            <v>2</v>
          </cell>
          <cell r="CL315">
            <v>833</v>
          </cell>
          <cell r="CN315">
            <v>0</v>
          </cell>
          <cell r="CP315">
            <v>0</v>
          </cell>
          <cell r="CR315">
            <v>0</v>
          </cell>
          <cell r="CS315">
            <v>0</v>
          </cell>
          <cell r="CT315">
            <v>0</v>
          </cell>
          <cell r="CU315">
            <v>0</v>
          </cell>
          <cell r="CV315">
            <v>0</v>
          </cell>
          <cell r="CW315">
            <v>15</v>
          </cell>
          <cell r="CX315">
            <v>0</v>
          </cell>
          <cell r="CY315">
            <v>47</v>
          </cell>
          <cell r="CZ315">
            <v>0</v>
          </cell>
          <cell r="DA315">
            <v>0</v>
          </cell>
          <cell r="DB315">
            <v>0</v>
          </cell>
          <cell r="DC315">
            <v>62</v>
          </cell>
          <cell r="DE315">
            <v>0</v>
          </cell>
          <cell r="DG315">
            <v>17378</v>
          </cell>
          <cell r="DI315">
            <v>0</v>
          </cell>
          <cell r="DJ315">
            <v>0</v>
          </cell>
          <cell r="DK315">
            <v>0</v>
          </cell>
          <cell r="DL315">
            <v>0</v>
          </cell>
          <cell r="DM315">
            <v>0</v>
          </cell>
          <cell r="DN315">
            <v>0</v>
          </cell>
          <cell r="DO315">
            <v>0</v>
          </cell>
          <cell r="DP315">
            <v>0</v>
          </cell>
          <cell r="DQ315">
            <v>0</v>
          </cell>
          <cell r="DR315">
            <v>0</v>
          </cell>
          <cell r="DS315">
            <v>0</v>
          </cell>
          <cell r="DT315">
            <v>0</v>
          </cell>
          <cell r="DU315">
            <v>0</v>
          </cell>
          <cell r="DV315">
            <v>0</v>
          </cell>
          <cell r="DW315">
            <v>0</v>
          </cell>
          <cell r="DX315">
            <v>0</v>
          </cell>
          <cell r="DY315">
            <v>0</v>
          </cell>
          <cell r="DZ315">
            <v>0</v>
          </cell>
          <cell r="EA315">
            <v>0</v>
          </cell>
          <cell r="EB315">
            <v>0</v>
          </cell>
          <cell r="EC315">
            <v>0</v>
          </cell>
          <cell r="ED315">
            <v>0</v>
          </cell>
          <cell r="EE315">
            <v>0</v>
          </cell>
          <cell r="EF315">
            <v>0</v>
          </cell>
          <cell r="EG315">
            <v>0</v>
          </cell>
          <cell r="EH315">
            <v>0</v>
          </cell>
          <cell r="EI315">
            <v>0</v>
          </cell>
          <cell r="EJ315">
            <v>0</v>
          </cell>
          <cell r="EK315">
            <v>0</v>
          </cell>
          <cell r="EL315">
            <v>0</v>
          </cell>
          <cell r="EM315">
            <v>0</v>
          </cell>
          <cell r="EN315">
            <v>0</v>
          </cell>
          <cell r="EO315">
            <v>0</v>
          </cell>
          <cell r="EP315">
            <v>0</v>
          </cell>
          <cell r="EQ315">
            <v>0</v>
          </cell>
          <cell r="ER315">
            <v>0</v>
          </cell>
          <cell r="ES315">
            <v>0</v>
          </cell>
          <cell r="ET315">
            <v>0</v>
          </cell>
          <cell r="EU315">
            <v>0</v>
          </cell>
          <cell r="EV315">
            <v>0</v>
          </cell>
          <cell r="EW315">
            <v>0</v>
          </cell>
          <cell r="EX315">
            <v>0</v>
          </cell>
          <cell r="EY315">
            <v>0</v>
          </cell>
          <cell r="EZ315">
            <v>0</v>
          </cell>
          <cell r="FA315">
            <v>0</v>
          </cell>
          <cell r="FB315">
            <v>0</v>
          </cell>
          <cell r="FC315">
            <v>0</v>
          </cell>
          <cell r="FD315">
            <v>0</v>
          </cell>
          <cell r="FE315">
            <v>0</v>
          </cell>
          <cell r="FF315">
            <v>4968</v>
          </cell>
          <cell r="FG315">
            <v>16664</v>
          </cell>
          <cell r="FH315">
            <v>6476</v>
          </cell>
          <cell r="FJ315">
            <v>0</v>
          </cell>
          <cell r="FL315">
            <v>0</v>
          </cell>
          <cell r="FM315">
            <v>0</v>
          </cell>
          <cell r="FN315">
            <v>0</v>
          </cell>
          <cell r="FO315">
            <v>0</v>
          </cell>
          <cell r="FQ315">
            <v>154501</v>
          </cell>
          <cell r="FR315">
            <v>8238</v>
          </cell>
          <cell r="FS315">
            <v>95197</v>
          </cell>
          <cell r="FT315">
            <v>3945</v>
          </cell>
          <cell r="FU315">
            <v>20890</v>
          </cell>
          <cell r="FV315">
            <v>17087</v>
          </cell>
          <cell r="FW315">
            <v>5183</v>
          </cell>
          <cell r="FX315">
            <v>0</v>
          </cell>
          <cell r="FY315">
            <v>0</v>
          </cell>
          <cell r="FZ315">
            <v>3455</v>
          </cell>
          <cell r="GA315">
            <v>8234</v>
          </cell>
          <cell r="GB315">
            <v>0</v>
          </cell>
          <cell r="GC315">
            <v>0</v>
          </cell>
          <cell r="GD315">
            <v>0</v>
          </cell>
          <cell r="GE315">
            <v>8815</v>
          </cell>
          <cell r="GF315">
            <v>16891</v>
          </cell>
          <cell r="GG315">
            <v>22350</v>
          </cell>
          <cell r="GH315">
            <v>-12866</v>
          </cell>
          <cell r="GI315">
            <v>351920</v>
          </cell>
        </row>
        <row r="316">
          <cell r="B316" t="str">
            <v>South Tyneside</v>
          </cell>
          <cell r="C316" t="str">
            <v>NE</v>
          </cell>
          <cell r="D316" t="str">
            <v>MD</v>
          </cell>
          <cell r="E316">
            <v>46</v>
          </cell>
          <cell r="F316">
            <v>1103</v>
          </cell>
          <cell r="G316">
            <v>1176</v>
          </cell>
          <cell r="H316">
            <v>217</v>
          </cell>
          <cell r="I316">
            <v>546</v>
          </cell>
          <cell r="J316">
            <v>3088</v>
          </cell>
          <cell r="L316">
            <v>3</v>
          </cell>
          <cell r="M316">
            <v>1189</v>
          </cell>
          <cell r="N316">
            <v>0</v>
          </cell>
          <cell r="O316">
            <v>49</v>
          </cell>
          <cell r="P316">
            <v>0</v>
          </cell>
          <cell r="Q316">
            <v>7</v>
          </cell>
          <cell r="R316">
            <v>0</v>
          </cell>
          <cell r="S316">
            <v>5</v>
          </cell>
          <cell r="T316">
            <v>23</v>
          </cell>
          <cell r="U316">
            <v>25</v>
          </cell>
          <cell r="V316">
            <v>0</v>
          </cell>
          <cell r="W316">
            <v>0</v>
          </cell>
          <cell r="X316">
            <v>0</v>
          </cell>
          <cell r="Y316">
            <v>0</v>
          </cell>
          <cell r="Z316">
            <v>1301</v>
          </cell>
          <cell r="AB316">
            <v>0</v>
          </cell>
          <cell r="AC316">
            <v>0</v>
          </cell>
          <cell r="AD316">
            <v>250</v>
          </cell>
          <cell r="AE316">
            <v>-7</v>
          </cell>
          <cell r="AF316">
            <v>75</v>
          </cell>
          <cell r="AG316">
            <v>53</v>
          </cell>
          <cell r="AH316">
            <v>10</v>
          </cell>
          <cell r="AI316">
            <v>33</v>
          </cell>
          <cell r="AJ316">
            <v>0</v>
          </cell>
          <cell r="AK316">
            <v>9</v>
          </cell>
          <cell r="AL316">
            <v>423</v>
          </cell>
          <cell r="AN316">
            <v>-2141</v>
          </cell>
          <cell r="AO316">
            <v>5</v>
          </cell>
          <cell r="AP316">
            <v>0</v>
          </cell>
          <cell r="AQ316">
            <v>74</v>
          </cell>
          <cell r="AR316">
            <v>1</v>
          </cell>
          <cell r="AS316">
            <v>0</v>
          </cell>
          <cell r="AT316">
            <v>1</v>
          </cell>
          <cell r="AU316">
            <v>-2060</v>
          </cell>
          <cell r="AW316">
            <v>-386</v>
          </cell>
          <cell r="AX316">
            <v>1380</v>
          </cell>
          <cell r="AY316">
            <v>-82</v>
          </cell>
          <cell r="AZ316">
            <v>2</v>
          </cell>
          <cell r="BA316">
            <v>180</v>
          </cell>
          <cell r="BB316">
            <v>1094</v>
          </cell>
          <cell r="BD316">
            <v>33</v>
          </cell>
          <cell r="BE316">
            <v>6</v>
          </cell>
          <cell r="BF316">
            <v>0</v>
          </cell>
          <cell r="BG316">
            <v>3</v>
          </cell>
          <cell r="BH316">
            <v>7</v>
          </cell>
          <cell r="BI316">
            <v>2</v>
          </cell>
          <cell r="BJ316">
            <v>2</v>
          </cell>
          <cell r="BK316">
            <v>2</v>
          </cell>
          <cell r="BL316">
            <v>2</v>
          </cell>
          <cell r="BM316">
            <v>11</v>
          </cell>
          <cell r="BN316">
            <v>2</v>
          </cell>
          <cell r="BO316">
            <v>7</v>
          </cell>
          <cell r="BP316">
            <v>110</v>
          </cell>
          <cell r="BQ316">
            <v>0</v>
          </cell>
          <cell r="BR316">
            <v>0</v>
          </cell>
          <cell r="BS316">
            <v>0</v>
          </cell>
          <cell r="BT316">
            <v>0</v>
          </cell>
          <cell r="BU316">
            <v>-14</v>
          </cell>
          <cell r="BV316">
            <v>0</v>
          </cell>
          <cell r="BW316">
            <v>114</v>
          </cell>
          <cell r="BX316">
            <v>553</v>
          </cell>
          <cell r="BY316">
            <v>71</v>
          </cell>
          <cell r="BZ316">
            <v>0</v>
          </cell>
          <cell r="CA316">
            <v>0</v>
          </cell>
          <cell r="CB316">
            <v>0</v>
          </cell>
          <cell r="CC316">
            <v>0</v>
          </cell>
          <cell r="CD316">
            <v>911</v>
          </cell>
          <cell r="CF316">
            <v>5</v>
          </cell>
          <cell r="CG316">
            <v>0</v>
          </cell>
          <cell r="CH316">
            <v>5</v>
          </cell>
          <cell r="CI316">
            <v>38</v>
          </cell>
          <cell r="CJ316">
            <v>75</v>
          </cell>
          <cell r="CK316">
            <v>16</v>
          </cell>
          <cell r="CL316">
            <v>139</v>
          </cell>
          <cell r="CN316">
            <v>0</v>
          </cell>
          <cell r="CP316">
            <v>0</v>
          </cell>
          <cell r="CR316">
            <v>0</v>
          </cell>
          <cell r="CS316">
            <v>0</v>
          </cell>
          <cell r="CT316">
            <v>276</v>
          </cell>
          <cell r="CU316">
            <v>0</v>
          </cell>
          <cell r="CV316">
            <v>0</v>
          </cell>
          <cell r="CW316">
            <v>16</v>
          </cell>
          <cell r="CX316">
            <v>1</v>
          </cell>
          <cell r="CY316">
            <v>15</v>
          </cell>
          <cell r="CZ316">
            <v>0</v>
          </cell>
          <cell r="DA316">
            <v>0</v>
          </cell>
          <cell r="DB316">
            <v>323</v>
          </cell>
          <cell r="DC316">
            <v>631</v>
          </cell>
          <cell r="DE316">
            <v>0</v>
          </cell>
          <cell r="DG316">
            <v>5527</v>
          </cell>
          <cell r="DI316">
            <v>0</v>
          </cell>
          <cell r="DJ316">
            <v>0</v>
          </cell>
          <cell r="DK316">
            <v>0</v>
          </cell>
          <cell r="DL316">
            <v>0</v>
          </cell>
          <cell r="DM316">
            <v>0</v>
          </cell>
          <cell r="DN316">
            <v>0</v>
          </cell>
          <cell r="DO316">
            <v>0</v>
          </cell>
          <cell r="DP316">
            <v>0</v>
          </cell>
          <cell r="DQ316">
            <v>0</v>
          </cell>
          <cell r="DR316">
            <v>0</v>
          </cell>
          <cell r="DS316">
            <v>0</v>
          </cell>
          <cell r="DT316">
            <v>0</v>
          </cell>
          <cell r="DU316">
            <v>0</v>
          </cell>
          <cell r="DV316">
            <v>0</v>
          </cell>
          <cell r="DW316">
            <v>0</v>
          </cell>
          <cell r="DX316">
            <v>0</v>
          </cell>
          <cell r="DY316">
            <v>0</v>
          </cell>
          <cell r="DZ316">
            <v>0</v>
          </cell>
          <cell r="EA316">
            <v>0</v>
          </cell>
          <cell r="EB316">
            <v>0</v>
          </cell>
          <cell r="EC316">
            <v>0</v>
          </cell>
          <cell r="ED316">
            <v>0</v>
          </cell>
          <cell r="EE316">
            <v>0</v>
          </cell>
          <cell r="EF316">
            <v>0</v>
          </cell>
          <cell r="EG316">
            <v>0</v>
          </cell>
          <cell r="EH316">
            <v>0</v>
          </cell>
          <cell r="EI316">
            <v>0</v>
          </cell>
          <cell r="EJ316">
            <v>0</v>
          </cell>
          <cell r="EK316">
            <v>0</v>
          </cell>
          <cell r="EL316">
            <v>0</v>
          </cell>
          <cell r="EM316">
            <v>0</v>
          </cell>
          <cell r="EN316">
            <v>0</v>
          </cell>
          <cell r="EO316">
            <v>0</v>
          </cell>
          <cell r="EP316">
            <v>0</v>
          </cell>
          <cell r="EQ316">
            <v>0</v>
          </cell>
          <cell r="ER316">
            <v>0</v>
          </cell>
          <cell r="ES316">
            <v>0</v>
          </cell>
          <cell r="ET316">
            <v>0</v>
          </cell>
          <cell r="EU316">
            <v>0</v>
          </cell>
          <cell r="EV316">
            <v>0</v>
          </cell>
          <cell r="EW316">
            <v>0</v>
          </cell>
          <cell r="EX316">
            <v>0</v>
          </cell>
          <cell r="EY316">
            <v>0</v>
          </cell>
          <cell r="EZ316">
            <v>0</v>
          </cell>
          <cell r="FA316">
            <v>0</v>
          </cell>
          <cell r="FB316">
            <v>0</v>
          </cell>
          <cell r="FC316">
            <v>0</v>
          </cell>
          <cell r="FD316">
            <v>0</v>
          </cell>
          <cell r="FE316">
            <v>0</v>
          </cell>
          <cell r="FF316">
            <v>7500</v>
          </cell>
          <cell r="FG316">
            <v>13825</v>
          </cell>
          <cell r="FH316">
            <v>3372</v>
          </cell>
          <cell r="FJ316">
            <v>0</v>
          </cell>
          <cell r="FL316">
            <v>0</v>
          </cell>
          <cell r="FM316">
            <v>0</v>
          </cell>
          <cell r="FN316">
            <v>0</v>
          </cell>
          <cell r="FO316">
            <v>0</v>
          </cell>
          <cell r="FQ316">
            <v>146349</v>
          </cell>
          <cell r="FR316">
            <v>7863</v>
          </cell>
          <cell r="FS316">
            <v>83403</v>
          </cell>
          <cell r="FT316">
            <v>7676</v>
          </cell>
          <cell r="FU316">
            <v>15486</v>
          </cell>
          <cell r="FV316">
            <v>17431</v>
          </cell>
          <cell r="FW316">
            <v>10095</v>
          </cell>
          <cell r="FX316">
            <v>0</v>
          </cell>
          <cell r="FY316">
            <v>0</v>
          </cell>
          <cell r="FZ316">
            <v>8005</v>
          </cell>
          <cell r="GA316">
            <v>7998</v>
          </cell>
          <cell r="GB316">
            <v>11152</v>
          </cell>
          <cell r="GC316">
            <v>-174</v>
          </cell>
          <cell r="GD316">
            <v>0</v>
          </cell>
          <cell r="GE316">
            <v>7133</v>
          </cell>
          <cell r="GF316">
            <v>16519</v>
          </cell>
          <cell r="GG316">
            <v>7330</v>
          </cell>
          <cell r="GH316">
            <v>-13870</v>
          </cell>
          <cell r="GI316">
            <v>332396</v>
          </cell>
        </row>
        <row r="317">
          <cell r="B317" t="str">
            <v>Sunderland</v>
          </cell>
          <cell r="C317" t="str">
            <v>NE</v>
          </cell>
          <cell r="D317" t="str">
            <v>MD</v>
          </cell>
          <cell r="E317">
            <v>105</v>
          </cell>
          <cell r="F317">
            <v>5308</v>
          </cell>
          <cell r="G317">
            <v>5224</v>
          </cell>
          <cell r="H317">
            <v>658</v>
          </cell>
          <cell r="I317">
            <v>244</v>
          </cell>
          <cell r="J317">
            <v>11539</v>
          </cell>
          <cell r="L317">
            <v>1059</v>
          </cell>
          <cell r="M317">
            <v>0</v>
          </cell>
          <cell r="N317">
            <v>837</v>
          </cell>
          <cell r="O317">
            <v>22</v>
          </cell>
          <cell r="P317">
            <v>0</v>
          </cell>
          <cell r="Q317">
            <v>0</v>
          </cell>
          <cell r="R317">
            <v>0</v>
          </cell>
          <cell r="S317">
            <v>0</v>
          </cell>
          <cell r="T317">
            <v>1274</v>
          </cell>
          <cell r="U317">
            <v>170</v>
          </cell>
          <cell r="V317">
            <v>0</v>
          </cell>
          <cell r="W317">
            <v>0</v>
          </cell>
          <cell r="X317">
            <v>0</v>
          </cell>
          <cell r="Y317">
            <v>274</v>
          </cell>
          <cell r="Z317">
            <v>3636</v>
          </cell>
          <cell r="AB317">
            <v>0</v>
          </cell>
          <cell r="AC317">
            <v>0</v>
          </cell>
          <cell r="AD317">
            <v>93</v>
          </cell>
          <cell r="AE317">
            <v>0</v>
          </cell>
          <cell r="AF317">
            <v>203</v>
          </cell>
          <cell r="AG317">
            <v>111</v>
          </cell>
          <cell r="AH317">
            <v>441</v>
          </cell>
          <cell r="AI317">
            <v>87</v>
          </cell>
          <cell r="AJ317">
            <v>0</v>
          </cell>
          <cell r="AK317">
            <v>0</v>
          </cell>
          <cell r="AL317">
            <v>935</v>
          </cell>
          <cell r="AN317">
            <v>1</v>
          </cell>
          <cell r="AO317">
            <v>29</v>
          </cell>
          <cell r="AP317">
            <v>0</v>
          </cell>
          <cell r="AQ317">
            <v>109</v>
          </cell>
          <cell r="AR317">
            <v>0</v>
          </cell>
          <cell r="AS317">
            <v>0</v>
          </cell>
          <cell r="AT317">
            <v>0</v>
          </cell>
          <cell r="AU317">
            <v>139</v>
          </cell>
          <cell r="AW317">
            <v>695</v>
          </cell>
          <cell r="AX317">
            <v>1691</v>
          </cell>
          <cell r="AY317">
            <v>280</v>
          </cell>
          <cell r="AZ317">
            <v>3</v>
          </cell>
          <cell r="BA317">
            <v>306</v>
          </cell>
          <cell r="BB317">
            <v>2975</v>
          </cell>
          <cell r="BD317">
            <v>84</v>
          </cell>
          <cell r="BE317">
            <v>0</v>
          </cell>
          <cell r="BF317">
            <v>0</v>
          </cell>
          <cell r="BG317">
            <v>0</v>
          </cell>
          <cell r="BH317">
            <v>23</v>
          </cell>
          <cell r="BI317">
            <v>0</v>
          </cell>
          <cell r="BJ317">
            <v>0</v>
          </cell>
          <cell r="BK317">
            <v>0</v>
          </cell>
          <cell r="BL317">
            <v>0</v>
          </cell>
          <cell r="BM317">
            <v>88</v>
          </cell>
          <cell r="BN317">
            <v>0</v>
          </cell>
          <cell r="BO317">
            <v>0</v>
          </cell>
          <cell r="BP317">
            <v>21</v>
          </cell>
          <cell r="BQ317">
            <v>26</v>
          </cell>
          <cell r="BR317">
            <v>5</v>
          </cell>
          <cell r="BS317">
            <v>0</v>
          </cell>
          <cell r="BT317">
            <v>0</v>
          </cell>
          <cell r="BU317">
            <v>104</v>
          </cell>
          <cell r="BV317">
            <v>0</v>
          </cell>
          <cell r="BW317">
            <v>66</v>
          </cell>
          <cell r="BX317">
            <v>161</v>
          </cell>
          <cell r="BY317">
            <v>5</v>
          </cell>
          <cell r="BZ317">
            <v>0</v>
          </cell>
          <cell r="CA317">
            <v>195</v>
          </cell>
          <cell r="CB317">
            <v>0</v>
          </cell>
          <cell r="CC317">
            <v>0</v>
          </cell>
          <cell r="CD317">
            <v>778</v>
          </cell>
          <cell r="CF317">
            <v>0</v>
          </cell>
          <cell r="CG317">
            <v>34</v>
          </cell>
          <cell r="CH317">
            <v>3</v>
          </cell>
          <cell r="CI317">
            <v>1272</v>
          </cell>
          <cell r="CJ317">
            <v>474</v>
          </cell>
          <cell r="CK317">
            <v>131</v>
          </cell>
          <cell r="CL317">
            <v>1914</v>
          </cell>
          <cell r="CN317">
            <v>0</v>
          </cell>
          <cell r="CP317">
            <v>0</v>
          </cell>
          <cell r="CR317">
            <v>0</v>
          </cell>
          <cell r="CS317">
            <v>0</v>
          </cell>
          <cell r="CT317">
            <v>74</v>
          </cell>
          <cell r="CU317">
            <v>0</v>
          </cell>
          <cell r="CV317">
            <v>10</v>
          </cell>
          <cell r="CW317">
            <v>17</v>
          </cell>
          <cell r="CX317">
            <v>0</v>
          </cell>
          <cell r="CY317">
            <v>0</v>
          </cell>
          <cell r="CZ317">
            <v>0</v>
          </cell>
          <cell r="DA317">
            <v>0</v>
          </cell>
          <cell r="DB317">
            <v>0</v>
          </cell>
          <cell r="DC317">
            <v>101</v>
          </cell>
          <cell r="DE317">
            <v>964</v>
          </cell>
          <cell r="DG317">
            <v>22981</v>
          </cell>
          <cell r="DI317">
            <v>0</v>
          </cell>
          <cell r="DJ317">
            <v>0</v>
          </cell>
          <cell r="DK317">
            <v>0</v>
          </cell>
          <cell r="DL317">
            <v>0</v>
          </cell>
          <cell r="DM317">
            <v>0</v>
          </cell>
          <cell r="DN317">
            <v>0</v>
          </cell>
          <cell r="DO317">
            <v>0</v>
          </cell>
          <cell r="DP317">
            <v>0</v>
          </cell>
          <cell r="DQ317">
            <v>0</v>
          </cell>
          <cell r="DR317">
            <v>0</v>
          </cell>
          <cell r="DS317">
            <v>0</v>
          </cell>
          <cell r="DT317">
            <v>0</v>
          </cell>
          <cell r="DU317">
            <v>0</v>
          </cell>
          <cell r="DV317">
            <v>0</v>
          </cell>
          <cell r="DW317">
            <v>0</v>
          </cell>
          <cell r="DX317">
            <v>0</v>
          </cell>
          <cell r="DY317">
            <v>0</v>
          </cell>
          <cell r="DZ317">
            <v>0</v>
          </cell>
          <cell r="EA317">
            <v>0</v>
          </cell>
          <cell r="EB317">
            <v>0</v>
          </cell>
          <cell r="EC317">
            <v>0</v>
          </cell>
          <cell r="ED317">
            <v>0</v>
          </cell>
          <cell r="EE317">
            <v>0</v>
          </cell>
          <cell r="EF317">
            <v>0</v>
          </cell>
          <cell r="EG317">
            <v>0</v>
          </cell>
          <cell r="EH317">
            <v>0</v>
          </cell>
          <cell r="EI317">
            <v>0</v>
          </cell>
          <cell r="EJ317">
            <v>0</v>
          </cell>
          <cell r="EK317">
            <v>0</v>
          </cell>
          <cell r="EL317">
            <v>0</v>
          </cell>
          <cell r="EM317">
            <v>0</v>
          </cell>
          <cell r="EN317">
            <v>0</v>
          </cell>
          <cell r="EO317">
            <v>0</v>
          </cell>
          <cell r="EP317">
            <v>0</v>
          </cell>
          <cell r="EQ317">
            <v>0</v>
          </cell>
          <cell r="ER317">
            <v>0</v>
          </cell>
          <cell r="ES317">
            <v>0</v>
          </cell>
          <cell r="ET317">
            <v>0</v>
          </cell>
          <cell r="EU317">
            <v>0</v>
          </cell>
          <cell r="EV317">
            <v>0</v>
          </cell>
          <cell r="EW317">
            <v>0</v>
          </cell>
          <cell r="EX317">
            <v>0</v>
          </cell>
          <cell r="EY317">
            <v>0</v>
          </cell>
          <cell r="EZ317">
            <v>0</v>
          </cell>
          <cell r="FA317">
            <v>0</v>
          </cell>
          <cell r="FB317">
            <v>0</v>
          </cell>
          <cell r="FC317">
            <v>0</v>
          </cell>
          <cell r="FD317">
            <v>0</v>
          </cell>
          <cell r="FE317">
            <v>0</v>
          </cell>
          <cell r="FF317">
            <v>0</v>
          </cell>
          <cell r="FG317">
            <v>113082</v>
          </cell>
          <cell r="FH317">
            <v>7549</v>
          </cell>
          <cell r="FJ317">
            <v>0</v>
          </cell>
          <cell r="FL317">
            <v>0</v>
          </cell>
          <cell r="FM317">
            <v>0</v>
          </cell>
          <cell r="FN317">
            <v>0</v>
          </cell>
          <cell r="FO317">
            <v>0</v>
          </cell>
          <cell r="FQ317">
            <v>238917</v>
          </cell>
          <cell r="FR317">
            <v>19220</v>
          </cell>
          <cell r="FS317">
            <v>105699</v>
          </cell>
          <cell r="FT317">
            <v>18146</v>
          </cell>
          <cell r="FU317">
            <v>25056</v>
          </cell>
          <cell r="FV317">
            <v>24417</v>
          </cell>
          <cell r="FW317">
            <v>21515</v>
          </cell>
          <cell r="FX317">
            <v>0</v>
          </cell>
          <cell r="FY317">
            <v>0</v>
          </cell>
          <cell r="FZ317">
            <v>14592</v>
          </cell>
          <cell r="GA317">
            <v>-1784</v>
          </cell>
          <cell r="GB317">
            <v>8764</v>
          </cell>
          <cell r="GC317">
            <v>0</v>
          </cell>
          <cell r="GD317">
            <v>-266</v>
          </cell>
          <cell r="GE317">
            <v>9162</v>
          </cell>
          <cell r="GF317">
            <v>9934</v>
          </cell>
          <cell r="GG317">
            <v>31600</v>
          </cell>
          <cell r="GH317">
            <v>-15371</v>
          </cell>
          <cell r="GI317">
            <v>509601</v>
          </cell>
        </row>
        <row r="318">
          <cell r="B318" t="str">
            <v>Birmingham</v>
          </cell>
          <cell r="C318" t="str">
            <v>WM</v>
          </cell>
          <cell r="D318" t="str">
            <v>MD</v>
          </cell>
          <cell r="E318">
            <v>765</v>
          </cell>
          <cell r="F318">
            <v>25798</v>
          </cell>
          <cell r="G318">
            <v>23554</v>
          </cell>
          <cell r="H318">
            <v>3771</v>
          </cell>
          <cell r="I318">
            <v>2192</v>
          </cell>
          <cell r="J318">
            <v>56080</v>
          </cell>
          <cell r="L318">
            <v>0</v>
          </cell>
          <cell r="M318">
            <v>29502</v>
          </cell>
          <cell r="N318">
            <v>5</v>
          </cell>
          <cell r="O318">
            <v>3</v>
          </cell>
          <cell r="P318">
            <v>13</v>
          </cell>
          <cell r="Q318">
            <v>0</v>
          </cell>
          <cell r="R318">
            <v>0</v>
          </cell>
          <cell r="S318">
            <v>1</v>
          </cell>
          <cell r="T318">
            <v>0</v>
          </cell>
          <cell r="U318">
            <v>286</v>
          </cell>
          <cell r="V318">
            <v>0</v>
          </cell>
          <cell r="W318">
            <v>0</v>
          </cell>
          <cell r="X318">
            <v>0</v>
          </cell>
          <cell r="Y318">
            <v>0</v>
          </cell>
          <cell r="Z318">
            <v>29810</v>
          </cell>
          <cell r="AB318">
            <v>0</v>
          </cell>
          <cell r="AC318">
            <v>0</v>
          </cell>
          <cell r="AD318">
            <v>556</v>
          </cell>
          <cell r="AE318">
            <v>0</v>
          </cell>
          <cell r="AF318">
            <v>3145</v>
          </cell>
          <cell r="AG318">
            <v>188</v>
          </cell>
          <cell r="AH318">
            <v>1242</v>
          </cell>
          <cell r="AI318">
            <v>153</v>
          </cell>
          <cell r="AJ318">
            <v>0</v>
          </cell>
          <cell r="AK318">
            <v>58</v>
          </cell>
          <cell r="AL318">
            <v>5342</v>
          </cell>
          <cell r="AN318">
            <v>54</v>
          </cell>
          <cell r="AO318">
            <v>0</v>
          </cell>
          <cell r="AP318">
            <v>0</v>
          </cell>
          <cell r="AQ318">
            <v>132</v>
          </cell>
          <cell r="AR318">
            <v>0</v>
          </cell>
          <cell r="AS318">
            <v>4</v>
          </cell>
          <cell r="AT318">
            <v>1</v>
          </cell>
          <cell r="AU318">
            <v>191</v>
          </cell>
          <cell r="AW318">
            <v>391</v>
          </cell>
          <cell r="AX318">
            <v>4914</v>
          </cell>
          <cell r="AY318">
            <v>128</v>
          </cell>
          <cell r="AZ318">
            <v>158</v>
          </cell>
          <cell r="BA318">
            <v>1443</v>
          </cell>
          <cell r="BB318">
            <v>7034</v>
          </cell>
          <cell r="BD318">
            <v>363</v>
          </cell>
          <cell r="BE318">
            <v>59</v>
          </cell>
          <cell r="BF318">
            <v>0</v>
          </cell>
          <cell r="BG318">
            <v>0</v>
          </cell>
          <cell r="BH318">
            <v>0</v>
          </cell>
          <cell r="BI318">
            <v>0</v>
          </cell>
          <cell r="BJ318">
            <v>0</v>
          </cell>
          <cell r="BK318">
            <v>0</v>
          </cell>
          <cell r="BL318">
            <v>0</v>
          </cell>
          <cell r="BM318">
            <v>42</v>
          </cell>
          <cell r="BN318">
            <v>0</v>
          </cell>
          <cell r="BO318">
            <v>0</v>
          </cell>
          <cell r="BP318">
            <v>0</v>
          </cell>
          <cell r="BQ318">
            <v>0</v>
          </cell>
          <cell r="BR318">
            <v>0</v>
          </cell>
          <cell r="BS318">
            <v>0</v>
          </cell>
          <cell r="BT318">
            <v>0</v>
          </cell>
          <cell r="BU318">
            <v>0</v>
          </cell>
          <cell r="BV318">
            <v>0</v>
          </cell>
          <cell r="BW318">
            <v>0</v>
          </cell>
          <cell r="BX318">
            <v>176</v>
          </cell>
          <cell r="BY318">
            <v>89</v>
          </cell>
          <cell r="BZ318">
            <v>0</v>
          </cell>
          <cell r="CA318">
            <v>0</v>
          </cell>
          <cell r="CB318">
            <v>0</v>
          </cell>
          <cell r="CC318">
            <v>0</v>
          </cell>
          <cell r="CD318">
            <v>729</v>
          </cell>
          <cell r="CF318">
            <v>0</v>
          </cell>
          <cell r="CG318">
            <v>0</v>
          </cell>
          <cell r="CH318">
            <v>0</v>
          </cell>
          <cell r="CI318">
            <v>0</v>
          </cell>
          <cell r="CJ318">
            <v>5175</v>
          </cell>
          <cell r="CK318">
            <v>526</v>
          </cell>
          <cell r="CL318">
            <v>5701</v>
          </cell>
          <cell r="CN318">
            <v>0</v>
          </cell>
          <cell r="CP318">
            <v>0</v>
          </cell>
          <cell r="CR318">
            <v>63</v>
          </cell>
          <cell r="CS318">
            <v>0</v>
          </cell>
          <cell r="CT318">
            <v>0</v>
          </cell>
          <cell r="CU318">
            <v>0</v>
          </cell>
          <cell r="CV318">
            <v>32</v>
          </cell>
          <cell r="CW318">
            <v>272</v>
          </cell>
          <cell r="CX318">
            <v>0</v>
          </cell>
          <cell r="CY318">
            <v>294</v>
          </cell>
          <cell r="CZ318">
            <v>0</v>
          </cell>
          <cell r="DA318">
            <v>55</v>
          </cell>
          <cell r="DB318">
            <v>0</v>
          </cell>
          <cell r="DC318">
            <v>716</v>
          </cell>
          <cell r="DE318">
            <v>0</v>
          </cell>
          <cell r="DG318">
            <v>105603</v>
          </cell>
          <cell r="DI318">
            <v>0</v>
          </cell>
          <cell r="DJ318">
            <v>0</v>
          </cell>
          <cell r="DK318">
            <v>0</v>
          </cell>
          <cell r="DL318">
            <v>0</v>
          </cell>
          <cell r="DM318">
            <v>0</v>
          </cell>
          <cell r="DN318">
            <v>0</v>
          </cell>
          <cell r="DO318">
            <v>0</v>
          </cell>
          <cell r="DP318">
            <v>0</v>
          </cell>
          <cell r="DQ318">
            <v>0</v>
          </cell>
          <cell r="DR318">
            <v>0</v>
          </cell>
          <cell r="DS318">
            <v>0</v>
          </cell>
          <cell r="DT318">
            <v>0</v>
          </cell>
          <cell r="DU318">
            <v>0</v>
          </cell>
          <cell r="DV318">
            <v>0</v>
          </cell>
          <cell r="DW318">
            <v>0</v>
          </cell>
          <cell r="DX318">
            <v>0</v>
          </cell>
          <cell r="DY318">
            <v>0</v>
          </cell>
          <cell r="DZ318">
            <v>0</v>
          </cell>
          <cell r="EA318">
            <v>0</v>
          </cell>
          <cell r="EB318">
            <v>0</v>
          </cell>
          <cell r="EC318">
            <v>0</v>
          </cell>
          <cell r="ED318">
            <v>0</v>
          </cell>
          <cell r="EE318">
            <v>0</v>
          </cell>
          <cell r="EF318">
            <v>0</v>
          </cell>
          <cell r="EG318">
            <v>0</v>
          </cell>
          <cell r="EH318">
            <v>0</v>
          </cell>
          <cell r="EI318">
            <v>0</v>
          </cell>
          <cell r="EJ318">
            <v>0</v>
          </cell>
          <cell r="EK318">
            <v>0</v>
          </cell>
          <cell r="EL318">
            <v>0</v>
          </cell>
          <cell r="EM318">
            <v>0</v>
          </cell>
          <cell r="EN318">
            <v>0</v>
          </cell>
          <cell r="EO318">
            <v>0</v>
          </cell>
          <cell r="EP318">
            <v>0</v>
          </cell>
          <cell r="EQ318">
            <v>0</v>
          </cell>
          <cell r="ER318">
            <v>0</v>
          </cell>
          <cell r="ES318">
            <v>0</v>
          </cell>
          <cell r="ET318">
            <v>0</v>
          </cell>
          <cell r="EU318">
            <v>0</v>
          </cell>
          <cell r="EV318">
            <v>0</v>
          </cell>
          <cell r="EW318">
            <v>0</v>
          </cell>
          <cell r="EX318">
            <v>0</v>
          </cell>
          <cell r="EY318">
            <v>0</v>
          </cell>
          <cell r="EZ318">
            <v>0</v>
          </cell>
          <cell r="FA318">
            <v>0</v>
          </cell>
          <cell r="FB318">
            <v>0</v>
          </cell>
          <cell r="FC318">
            <v>0</v>
          </cell>
          <cell r="FD318">
            <v>0</v>
          </cell>
          <cell r="FE318">
            <v>0</v>
          </cell>
          <cell r="FF318">
            <v>62339</v>
          </cell>
          <cell r="FG318">
            <v>40813</v>
          </cell>
          <cell r="FH318">
            <v>30600</v>
          </cell>
          <cell r="FJ318">
            <v>0</v>
          </cell>
          <cell r="FL318">
            <v>0</v>
          </cell>
          <cell r="FM318">
            <v>0</v>
          </cell>
          <cell r="FN318">
            <v>0</v>
          </cell>
          <cell r="FO318">
            <v>0</v>
          </cell>
          <cell r="FQ318">
            <v>1296585</v>
          </cell>
          <cell r="FR318">
            <v>42605</v>
          </cell>
          <cell r="FS318">
            <v>505700</v>
          </cell>
          <cell r="FT318">
            <v>91987</v>
          </cell>
          <cell r="FU318">
            <v>85594</v>
          </cell>
          <cell r="FV318">
            <v>92036</v>
          </cell>
          <cell r="FW318">
            <v>52014</v>
          </cell>
          <cell r="FX318">
            <v>0</v>
          </cell>
          <cell r="FY318">
            <v>0</v>
          </cell>
          <cell r="FZ318">
            <v>60956</v>
          </cell>
          <cell r="GA318">
            <v>2000</v>
          </cell>
          <cell r="GB318">
            <v>0</v>
          </cell>
          <cell r="GC318">
            <v>2166</v>
          </cell>
          <cell r="GD318">
            <v>-1266</v>
          </cell>
          <cell r="GE318">
            <v>68335</v>
          </cell>
          <cell r="GF318">
            <v>96345</v>
          </cell>
          <cell r="GG318">
            <v>51586</v>
          </cell>
          <cell r="GH318">
            <v>-60171</v>
          </cell>
          <cell r="GI318">
            <v>2386472</v>
          </cell>
        </row>
        <row r="319">
          <cell r="B319" t="str">
            <v>Coventry</v>
          </cell>
          <cell r="C319" t="str">
            <v>WM</v>
          </cell>
          <cell r="D319" t="str">
            <v>MD</v>
          </cell>
          <cell r="E319">
            <v>9</v>
          </cell>
          <cell r="F319">
            <v>4621</v>
          </cell>
          <cell r="G319">
            <v>4592</v>
          </cell>
          <cell r="H319">
            <v>659</v>
          </cell>
          <cell r="I319">
            <v>175</v>
          </cell>
          <cell r="J319">
            <v>10056</v>
          </cell>
          <cell r="L319">
            <v>10</v>
          </cell>
          <cell r="M319">
            <v>1058</v>
          </cell>
          <cell r="N319">
            <v>419</v>
          </cell>
          <cell r="O319">
            <v>4183</v>
          </cell>
          <cell r="P319">
            <v>0</v>
          </cell>
          <cell r="Q319">
            <v>0</v>
          </cell>
          <cell r="R319">
            <v>0</v>
          </cell>
          <cell r="S319">
            <v>0</v>
          </cell>
          <cell r="T319">
            <v>0</v>
          </cell>
          <cell r="U319">
            <v>-2</v>
          </cell>
          <cell r="V319">
            <v>0</v>
          </cell>
          <cell r="W319">
            <v>0</v>
          </cell>
          <cell r="X319">
            <v>0</v>
          </cell>
          <cell r="Y319">
            <v>0</v>
          </cell>
          <cell r="Z319">
            <v>5668</v>
          </cell>
          <cell r="AB319">
            <v>0</v>
          </cell>
          <cell r="AC319">
            <v>0</v>
          </cell>
          <cell r="AD319">
            <v>91</v>
          </cell>
          <cell r="AE319">
            <v>0</v>
          </cell>
          <cell r="AF319">
            <v>66</v>
          </cell>
          <cell r="AG319">
            <v>44</v>
          </cell>
          <cell r="AH319">
            <v>114</v>
          </cell>
          <cell r="AI319">
            <v>0</v>
          </cell>
          <cell r="AJ319">
            <v>0</v>
          </cell>
          <cell r="AK319">
            <v>0</v>
          </cell>
          <cell r="AL319">
            <v>315</v>
          </cell>
          <cell r="AN319">
            <v>0</v>
          </cell>
          <cell r="AO319">
            <v>0</v>
          </cell>
          <cell r="AP319">
            <v>0</v>
          </cell>
          <cell r="AQ319">
            <v>0</v>
          </cell>
          <cell r="AR319">
            <v>16</v>
          </cell>
          <cell r="AS319">
            <v>0</v>
          </cell>
          <cell r="AT319">
            <v>0</v>
          </cell>
          <cell r="AU319">
            <v>16</v>
          </cell>
          <cell r="AW319">
            <v>1097</v>
          </cell>
          <cell r="AX319">
            <v>8416</v>
          </cell>
          <cell r="AY319">
            <v>97</v>
          </cell>
          <cell r="AZ319">
            <v>0</v>
          </cell>
          <cell r="BA319">
            <v>178</v>
          </cell>
          <cell r="BB319">
            <v>9788</v>
          </cell>
          <cell r="BD319">
            <v>77</v>
          </cell>
          <cell r="BE319">
            <v>0</v>
          </cell>
          <cell r="BF319">
            <v>0</v>
          </cell>
          <cell r="BG319">
            <v>0</v>
          </cell>
          <cell r="BH319">
            <v>0</v>
          </cell>
          <cell r="BI319">
            <v>0</v>
          </cell>
          <cell r="BJ319">
            <v>0</v>
          </cell>
          <cell r="BK319">
            <v>0</v>
          </cell>
          <cell r="BL319">
            <v>0</v>
          </cell>
          <cell r="BM319">
            <v>18</v>
          </cell>
          <cell r="BN319">
            <v>22</v>
          </cell>
          <cell r="BO319">
            <v>0</v>
          </cell>
          <cell r="BP319">
            <v>0</v>
          </cell>
          <cell r="BQ319">
            <v>0</v>
          </cell>
          <cell r="BR319">
            <v>42</v>
          </cell>
          <cell r="BS319">
            <v>0</v>
          </cell>
          <cell r="BT319">
            <v>0</v>
          </cell>
          <cell r="BU319">
            <v>0</v>
          </cell>
          <cell r="BV319">
            <v>0</v>
          </cell>
          <cell r="BW319">
            <v>8</v>
          </cell>
          <cell r="BX319">
            <v>13</v>
          </cell>
          <cell r="BY319">
            <v>31</v>
          </cell>
          <cell r="BZ319">
            <v>0</v>
          </cell>
          <cell r="CA319">
            <v>0</v>
          </cell>
          <cell r="CB319">
            <v>0</v>
          </cell>
          <cell r="CC319">
            <v>0</v>
          </cell>
          <cell r="CD319">
            <v>211</v>
          </cell>
          <cell r="CF319">
            <v>0</v>
          </cell>
          <cell r="CG319">
            <v>0</v>
          </cell>
          <cell r="CH319">
            <v>0</v>
          </cell>
          <cell r="CI319">
            <v>16</v>
          </cell>
          <cell r="CJ319">
            <v>150</v>
          </cell>
          <cell r="CK319">
            <v>0</v>
          </cell>
          <cell r="CL319">
            <v>166</v>
          </cell>
          <cell r="CN319">
            <v>0</v>
          </cell>
          <cell r="CP319">
            <v>0</v>
          </cell>
          <cell r="CR319">
            <v>0</v>
          </cell>
          <cell r="CS319">
            <v>0</v>
          </cell>
          <cell r="CT319">
            <v>1</v>
          </cell>
          <cell r="CU319">
            <v>0</v>
          </cell>
          <cell r="CV319">
            <v>0</v>
          </cell>
          <cell r="CW319">
            <v>0</v>
          </cell>
          <cell r="CX319">
            <v>0</v>
          </cell>
          <cell r="CY319">
            <v>0</v>
          </cell>
          <cell r="CZ319">
            <v>0</v>
          </cell>
          <cell r="DA319">
            <v>0</v>
          </cell>
          <cell r="DB319">
            <v>0</v>
          </cell>
          <cell r="DC319">
            <v>1</v>
          </cell>
          <cell r="DE319">
            <v>1967</v>
          </cell>
          <cell r="DG319">
            <v>28188</v>
          </cell>
          <cell r="DI319">
            <v>0</v>
          </cell>
          <cell r="DJ319">
            <v>0</v>
          </cell>
          <cell r="DK319">
            <v>0</v>
          </cell>
          <cell r="DL319">
            <v>0</v>
          </cell>
          <cell r="DM319">
            <v>0</v>
          </cell>
          <cell r="DN319">
            <v>0</v>
          </cell>
          <cell r="DO319">
            <v>0</v>
          </cell>
          <cell r="DP319">
            <v>0</v>
          </cell>
          <cell r="DQ319">
            <v>0</v>
          </cell>
          <cell r="DR319">
            <v>0</v>
          </cell>
          <cell r="DS319">
            <v>0</v>
          </cell>
          <cell r="DT319">
            <v>0</v>
          </cell>
          <cell r="DU319">
            <v>0</v>
          </cell>
          <cell r="DV319">
            <v>0</v>
          </cell>
          <cell r="DW319">
            <v>0</v>
          </cell>
          <cell r="DX319">
            <v>0</v>
          </cell>
          <cell r="DY319">
            <v>0</v>
          </cell>
          <cell r="DZ319">
            <v>0</v>
          </cell>
          <cell r="EA319">
            <v>0</v>
          </cell>
          <cell r="EB319">
            <v>0</v>
          </cell>
          <cell r="EC319">
            <v>0</v>
          </cell>
          <cell r="ED319">
            <v>0</v>
          </cell>
          <cell r="EE319">
            <v>0</v>
          </cell>
          <cell r="EF319">
            <v>0</v>
          </cell>
          <cell r="EG319">
            <v>0</v>
          </cell>
          <cell r="EH319">
            <v>0</v>
          </cell>
          <cell r="EI319">
            <v>0</v>
          </cell>
          <cell r="EJ319">
            <v>0</v>
          </cell>
          <cell r="EK319">
            <v>0</v>
          </cell>
          <cell r="EL319">
            <v>0</v>
          </cell>
          <cell r="EM319">
            <v>0</v>
          </cell>
          <cell r="EN319">
            <v>0</v>
          </cell>
          <cell r="EO319">
            <v>0</v>
          </cell>
          <cell r="EP319">
            <v>0</v>
          </cell>
          <cell r="EQ319">
            <v>0</v>
          </cell>
          <cell r="ER319">
            <v>0</v>
          </cell>
          <cell r="ES319">
            <v>0</v>
          </cell>
          <cell r="ET319">
            <v>0</v>
          </cell>
          <cell r="EU319">
            <v>0</v>
          </cell>
          <cell r="EV319">
            <v>0</v>
          </cell>
          <cell r="EW319">
            <v>0</v>
          </cell>
          <cell r="EX319">
            <v>0</v>
          </cell>
          <cell r="EY319">
            <v>0</v>
          </cell>
          <cell r="EZ319">
            <v>0</v>
          </cell>
          <cell r="FA319">
            <v>0</v>
          </cell>
          <cell r="FB319">
            <v>0</v>
          </cell>
          <cell r="FC319">
            <v>0</v>
          </cell>
          <cell r="FD319">
            <v>0</v>
          </cell>
          <cell r="FE319">
            <v>0</v>
          </cell>
          <cell r="FF319">
            <v>11228</v>
          </cell>
          <cell r="FG319">
            <v>20163</v>
          </cell>
          <cell r="FH319">
            <v>13080</v>
          </cell>
          <cell r="FJ319">
            <v>0</v>
          </cell>
          <cell r="FL319">
            <v>0</v>
          </cell>
          <cell r="FM319">
            <v>0</v>
          </cell>
          <cell r="FN319">
            <v>0</v>
          </cell>
          <cell r="FO319">
            <v>0</v>
          </cell>
          <cell r="FQ319">
            <v>309715</v>
          </cell>
          <cell r="FR319">
            <v>8481</v>
          </cell>
          <cell r="FS319">
            <v>138007</v>
          </cell>
          <cell r="FT319">
            <v>22050</v>
          </cell>
          <cell r="FU319">
            <v>18801</v>
          </cell>
          <cell r="FV319">
            <v>22316</v>
          </cell>
          <cell r="FW319">
            <v>21027</v>
          </cell>
          <cell r="FX319">
            <v>0</v>
          </cell>
          <cell r="FY319">
            <v>0</v>
          </cell>
          <cell r="FZ319">
            <v>18016</v>
          </cell>
          <cell r="GA319">
            <v>4363</v>
          </cell>
          <cell r="GB319">
            <v>-2264</v>
          </cell>
          <cell r="GC319">
            <v>-9615</v>
          </cell>
          <cell r="GD319">
            <v>1617</v>
          </cell>
          <cell r="GE319">
            <v>15132</v>
          </cell>
          <cell r="GF319">
            <v>16677</v>
          </cell>
          <cell r="GG319">
            <v>0</v>
          </cell>
          <cell r="GH319">
            <v>0</v>
          </cell>
          <cell r="GI319">
            <v>584323</v>
          </cell>
        </row>
        <row r="320">
          <cell r="B320" t="str">
            <v>Dudley</v>
          </cell>
          <cell r="C320" t="str">
            <v>WM</v>
          </cell>
          <cell r="D320" t="str">
            <v>MD</v>
          </cell>
          <cell r="E320">
            <v>18</v>
          </cell>
          <cell r="F320">
            <v>5363</v>
          </cell>
          <cell r="G320">
            <v>1969</v>
          </cell>
          <cell r="H320">
            <v>168</v>
          </cell>
          <cell r="I320">
            <v>85</v>
          </cell>
          <cell r="J320">
            <v>7603</v>
          </cell>
          <cell r="L320">
            <v>0</v>
          </cell>
          <cell r="M320">
            <v>4304</v>
          </cell>
          <cell r="N320">
            <v>17</v>
          </cell>
          <cell r="O320">
            <v>1</v>
          </cell>
          <cell r="P320">
            <v>1</v>
          </cell>
          <cell r="Q320">
            <v>11</v>
          </cell>
          <cell r="R320">
            <v>0</v>
          </cell>
          <cell r="S320">
            <v>0</v>
          </cell>
          <cell r="T320">
            <v>478</v>
          </cell>
          <cell r="U320">
            <v>60</v>
          </cell>
          <cell r="V320">
            <v>0</v>
          </cell>
          <cell r="W320">
            <v>0</v>
          </cell>
          <cell r="X320">
            <v>0</v>
          </cell>
          <cell r="Y320">
            <v>0</v>
          </cell>
          <cell r="Z320">
            <v>4872</v>
          </cell>
          <cell r="AB320">
            <v>0</v>
          </cell>
          <cell r="AC320">
            <v>0</v>
          </cell>
          <cell r="AD320">
            <v>55</v>
          </cell>
          <cell r="AE320">
            <v>0</v>
          </cell>
          <cell r="AF320">
            <v>373</v>
          </cell>
          <cell r="AG320">
            <v>83</v>
          </cell>
          <cell r="AH320">
            <v>133</v>
          </cell>
          <cell r="AI320">
            <v>81</v>
          </cell>
          <cell r="AJ320">
            <v>0</v>
          </cell>
          <cell r="AK320">
            <v>180</v>
          </cell>
          <cell r="AL320">
            <v>905</v>
          </cell>
          <cell r="AN320">
            <v>2884</v>
          </cell>
          <cell r="AO320">
            <v>2</v>
          </cell>
          <cell r="AP320">
            <v>0</v>
          </cell>
          <cell r="AQ320">
            <v>0</v>
          </cell>
          <cell r="AR320">
            <v>0</v>
          </cell>
          <cell r="AS320">
            <v>0</v>
          </cell>
          <cell r="AT320">
            <v>0</v>
          </cell>
          <cell r="AU320">
            <v>2886</v>
          </cell>
          <cell r="AW320">
            <v>106</v>
          </cell>
          <cell r="AX320">
            <v>482</v>
          </cell>
          <cell r="AY320">
            <v>48</v>
          </cell>
          <cell r="AZ320">
            <v>0</v>
          </cell>
          <cell r="BA320">
            <v>35</v>
          </cell>
          <cell r="BB320">
            <v>671</v>
          </cell>
          <cell r="BD320">
            <v>44</v>
          </cell>
          <cell r="BE320">
            <v>0</v>
          </cell>
          <cell r="BF320">
            <v>0</v>
          </cell>
          <cell r="BG320">
            <v>0</v>
          </cell>
          <cell r="BH320">
            <v>3</v>
          </cell>
          <cell r="BI320">
            <v>0</v>
          </cell>
          <cell r="BJ320">
            <v>0</v>
          </cell>
          <cell r="BK320">
            <v>0</v>
          </cell>
          <cell r="BL320">
            <v>0</v>
          </cell>
          <cell r="BM320">
            <v>12</v>
          </cell>
          <cell r="BN320">
            <v>0</v>
          </cell>
          <cell r="BO320">
            <v>0</v>
          </cell>
          <cell r="BP320">
            <v>97</v>
          </cell>
          <cell r="BQ320">
            <v>0</v>
          </cell>
          <cell r="BR320">
            <v>0</v>
          </cell>
          <cell r="BS320">
            <v>0</v>
          </cell>
          <cell r="BT320">
            <v>0</v>
          </cell>
          <cell r="BU320">
            <v>0</v>
          </cell>
          <cell r="BV320">
            <v>0</v>
          </cell>
          <cell r="BW320">
            <v>7</v>
          </cell>
          <cell r="BX320">
            <v>469</v>
          </cell>
          <cell r="BY320">
            <v>82</v>
          </cell>
          <cell r="BZ320">
            <v>0</v>
          </cell>
          <cell r="CA320">
            <v>0</v>
          </cell>
          <cell r="CB320">
            <v>0</v>
          </cell>
          <cell r="CC320">
            <v>0</v>
          </cell>
          <cell r="CD320">
            <v>714</v>
          </cell>
          <cell r="CF320">
            <v>0</v>
          </cell>
          <cell r="CG320">
            <v>6</v>
          </cell>
          <cell r="CH320">
            <v>0</v>
          </cell>
          <cell r="CI320">
            <v>0</v>
          </cell>
          <cell r="CJ320">
            <v>78</v>
          </cell>
          <cell r="CK320">
            <v>0</v>
          </cell>
          <cell r="CL320">
            <v>84</v>
          </cell>
          <cell r="CN320">
            <v>0</v>
          </cell>
          <cell r="CP320">
            <v>0</v>
          </cell>
          <cell r="CR320">
            <v>0</v>
          </cell>
          <cell r="CS320">
            <v>0</v>
          </cell>
          <cell r="CT320">
            <v>1813</v>
          </cell>
          <cell r="CU320">
            <v>0</v>
          </cell>
          <cell r="CV320">
            <v>0</v>
          </cell>
          <cell r="CW320">
            <v>0</v>
          </cell>
          <cell r="CX320">
            <v>25</v>
          </cell>
          <cell r="CY320">
            <v>0</v>
          </cell>
          <cell r="CZ320">
            <v>0</v>
          </cell>
          <cell r="DA320">
            <v>0</v>
          </cell>
          <cell r="DB320">
            <v>0</v>
          </cell>
          <cell r="DC320">
            <v>1838</v>
          </cell>
          <cell r="DE320">
            <v>0</v>
          </cell>
          <cell r="DG320">
            <v>19573</v>
          </cell>
          <cell r="DI320">
            <v>0</v>
          </cell>
          <cell r="DJ320">
            <v>0</v>
          </cell>
          <cell r="DK320">
            <v>0</v>
          </cell>
          <cell r="DL320">
            <v>0</v>
          </cell>
          <cell r="DM320">
            <v>0</v>
          </cell>
          <cell r="DN320">
            <v>0</v>
          </cell>
          <cell r="DO320">
            <v>0</v>
          </cell>
          <cell r="DP320">
            <v>0</v>
          </cell>
          <cell r="DQ320">
            <v>0</v>
          </cell>
          <cell r="DR320">
            <v>0</v>
          </cell>
          <cell r="DS320">
            <v>0</v>
          </cell>
          <cell r="DT320">
            <v>0</v>
          </cell>
          <cell r="DU320">
            <v>0</v>
          </cell>
          <cell r="DV320">
            <v>0</v>
          </cell>
          <cell r="DW320">
            <v>0</v>
          </cell>
          <cell r="DX320">
            <v>0</v>
          </cell>
          <cell r="DY320">
            <v>0</v>
          </cell>
          <cell r="DZ320">
            <v>0</v>
          </cell>
          <cell r="EA320">
            <v>0</v>
          </cell>
          <cell r="EB320">
            <v>0</v>
          </cell>
          <cell r="EC320">
            <v>0</v>
          </cell>
          <cell r="ED320">
            <v>0</v>
          </cell>
          <cell r="EE320">
            <v>0</v>
          </cell>
          <cell r="EF320">
            <v>0</v>
          </cell>
          <cell r="EG320">
            <v>0</v>
          </cell>
          <cell r="EH320">
            <v>0</v>
          </cell>
          <cell r="EI320">
            <v>0</v>
          </cell>
          <cell r="EJ320">
            <v>0</v>
          </cell>
          <cell r="EK320">
            <v>0</v>
          </cell>
          <cell r="EL320">
            <v>0</v>
          </cell>
          <cell r="EM320">
            <v>0</v>
          </cell>
          <cell r="EN320">
            <v>0</v>
          </cell>
          <cell r="EO320">
            <v>0</v>
          </cell>
          <cell r="EP320">
            <v>0</v>
          </cell>
          <cell r="EQ320">
            <v>0</v>
          </cell>
          <cell r="ER320">
            <v>0</v>
          </cell>
          <cell r="ES320">
            <v>0</v>
          </cell>
          <cell r="ET320">
            <v>0</v>
          </cell>
          <cell r="EU320">
            <v>0</v>
          </cell>
          <cell r="EV320">
            <v>0</v>
          </cell>
          <cell r="EW320">
            <v>0</v>
          </cell>
          <cell r="EX320">
            <v>0</v>
          </cell>
          <cell r="EY320">
            <v>0</v>
          </cell>
          <cell r="EZ320">
            <v>0</v>
          </cell>
          <cell r="FA320">
            <v>0</v>
          </cell>
          <cell r="FB320">
            <v>0</v>
          </cell>
          <cell r="FC320">
            <v>0</v>
          </cell>
          <cell r="FD320">
            <v>0</v>
          </cell>
          <cell r="FE320">
            <v>0</v>
          </cell>
          <cell r="FF320">
            <v>7100</v>
          </cell>
          <cell r="FG320">
            <v>24194</v>
          </cell>
          <cell r="FH320">
            <v>6618</v>
          </cell>
          <cell r="FJ320">
            <v>0</v>
          </cell>
          <cell r="FL320">
            <v>0</v>
          </cell>
          <cell r="FM320">
            <v>0</v>
          </cell>
          <cell r="FN320">
            <v>0</v>
          </cell>
          <cell r="FO320">
            <v>0</v>
          </cell>
          <cell r="FQ320">
            <v>326873</v>
          </cell>
          <cell r="FR320">
            <v>11693</v>
          </cell>
          <cell r="FS320">
            <v>122080</v>
          </cell>
          <cell r="FT320">
            <v>11456</v>
          </cell>
          <cell r="FU320">
            <v>17049</v>
          </cell>
          <cell r="FV320">
            <v>25591</v>
          </cell>
          <cell r="FW320">
            <v>7474</v>
          </cell>
          <cell r="FX320">
            <v>0</v>
          </cell>
          <cell r="FY320">
            <v>0</v>
          </cell>
          <cell r="FZ320">
            <v>8491</v>
          </cell>
          <cell r="GA320">
            <v>0</v>
          </cell>
          <cell r="GB320">
            <v>0</v>
          </cell>
          <cell r="GC320">
            <v>-380</v>
          </cell>
          <cell r="GD320">
            <v>227</v>
          </cell>
          <cell r="GE320">
            <v>11514</v>
          </cell>
          <cell r="GF320">
            <v>16671</v>
          </cell>
          <cell r="GG320">
            <v>0</v>
          </cell>
          <cell r="GH320">
            <v>-4193</v>
          </cell>
          <cell r="GI320">
            <v>554546</v>
          </cell>
        </row>
        <row r="321">
          <cell r="B321" t="str">
            <v>Sandwell</v>
          </cell>
          <cell r="C321" t="str">
            <v>WM</v>
          </cell>
          <cell r="D321" t="str">
            <v>MD</v>
          </cell>
          <cell r="E321">
            <v>0</v>
          </cell>
          <cell r="F321">
            <v>0</v>
          </cell>
          <cell r="G321">
            <v>0</v>
          </cell>
          <cell r="H321">
            <v>0</v>
          </cell>
          <cell r="I321">
            <v>8013</v>
          </cell>
          <cell r="J321">
            <v>8013</v>
          </cell>
          <cell r="L321">
            <v>0</v>
          </cell>
          <cell r="M321">
            <v>4488</v>
          </cell>
          <cell r="N321">
            <v>0</v>
          </cell>
          <cell r="O321">
            <v>0</v>
          </cell>
          <cell r="P321">
            <v>0</v>
          </cell>
          <cell r="Q321">
            <v>215</v>
          </cell>
          <cell r="R321">
            <v>0</v>
          </cell>
          <cell r="S321">
            <v>0</v>
          </cell>
          <cell r="T321">
            <v>0</v>
          </cell>
          <cell r="U321">
            <v>6</v>
          </cell>
          <cell r="V321">
            <v>0</v>
          </cell>
          <cell r="W321">
            <v>0</v>
          </cell>
          <cell r="X321">
            <v>0</v>
          </cell>
          <cell r="Y321">
            <v>0</v>
          </cell>
          <cell r="Z321">
            <v>4709</v>
          </cell>
          <cell r="AB321">
            <v>2</v>
          </cell>
          <cell r="AC321">
            <v>0</v>
          </cell>
          <cell r="AD321">
            <v>81</v>
          </cell>
          <cell r="AE321">
            <v>0</v>
          </cell>
          <cell r="AF321">
            <v>277</v>
          </cell>
          <cell r="AG321">
            <v>104</v>
          </cell>
          <cell r="AH321">
            <v>57</v>
          </cell>
          <cell r="AI321">
            <v>72</v>
          </cell>
          <cell r="AJ321">
            <v>0</v>
          </cell>
          <cell r="AK321">
            <v>1</v>
          </cell>
          <cell r="AL321">
            <v>594</v>
          </cell>
          <cell r="AN321">
            <v>-518</v>
          </cell>
          <cell r="AO321">
            <v>0</v>
          </cell>
          <cell r="AP321">
            <v>0</v>
          </cell>
          <cell r="AQ321">
            <v>0</v>
          </cell>
          <cell r="AR321">
            <v>0</v>
          </cell>
          <cell r="AS321">
            <v>8</v>
          </cell>
          <cell r="AT321">
            <v>0</v>
          </cell>
          <cell r="AU321">
            <v>-510</v>
          </cell>
          <cell r="AW321">
            <v>816</v>
          </cell>
          <cell r="AX321">
            <v>1236</v>
          </cell>
          <cell r="AY321">
            <v>48</v>
          </cell>
          <cell r="AZ321">
            <v>0</v>
          </cell>
          <cell r="BA321">
            <v>174</v>
          </cell>
          <cell r="BB321">
            <v>2274</v>
          </cell>
          <cell r="BD321">
            <v>48</v>
          </cell>
          <cell r="BE321">
            <v>0</v>
          </cell>
          <cell r="BF321">
            <v>0</v>
          </cell>
          <cell r="BG321">
            <v>0</v>
          </cell>
          <cell r="BH321">
            <v>26</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v>0</v>
          </cell>
          <cell r="BW321">
            <v>25</v>
          </cell>
          <cell r="BX321">
            <v>0</v>
          </cell>
          <cell r="BY321">
            <v>0</v>
          </cell>
          <cell r="BZ321">
            <v>0</v>
          </cell>
          <cell r="CA321">
            <v>123</v>
          </cell>
          <cell r="CB321">
            <v>0</v>
          </cell>
          <cell r="CC321">
            <v>0</v>
          </cell>
          <cell r="CD321">
            <v>222</v>
          </cell>
          <cell r="CF321">
            <v>0</v>
          </cell>
          <cell r="CG321">
            <v>0</v>
          </cell>
          <cell r="CH321">
            <v>-10</v>
          </cell>
          <cell r="CI321">
            <v>0</v>
          </cell>
          <cell r="CJ321">
            <v>12</v>
          </cell>
          <cell r="CK321">
            <v>0</v>
          </cell>
          <cell r="CL321">
            <v>2</v>
          </cell>
          <cell r="CN321">
            <v>0</v>
          </cell>
          <cell r="CP321">
            <v>0</v>
          </cell>
          <cell r="CR321">
            <v>0</v>
          </cell>
          <cell r="CS321">
            <v>0</v>
          </cell>
          <cell r="CT321">
            <v>0</v>
          </cell>
          <cell r="CU321">
            <v>0</v>
          </cell>
          <cell r="CV321">
            <v>0</v>
          </cell>
          <cell r="CW321">
            <v>0</v>
          </cell>
          <cell r="CX321">
            <v>0</v>
          </cell>
          <cell r="CY321">
            <v>1</v>
          </cell>
          <cell r="CZ321">
            <v>0</v>
          </cell>
          <cell r="DA321">
            <v>0</v>
          </cell>
          <cell r="DB321">
            <v>0</v>
          </cell>
          <cell r="DC321">
            <v>1</v>
          </cell>
          <cell r="DE321">
            <v>850</v>
          </cell>
          <cell r="DG321">
            <v>16155</v>
          </cell>
          <cell r="DI321">
            <v>0</v>
          </cell>
          <cell r="DJ321">
            <v>0</v>
          </cell>
          <cell r="DK321">
            <v>0</v>
          </cell>
          <cell r="DL321">
            <v>0</v>
          </cell>
          <cell r="DM321">
            <v>0</v>
          </cell>
          <cell r="DN321">
            <v>0</v>
          </cell>
          <cell r="DO321">
            <v>0</v>
          </cell>
          <cell r="DP321">
            <v>0</v>
          </cell>
          <cell r="DQ321">
            <v>0</v>
          </cell>
          <cell r="DR321">
            <v>0</v>
          </cell>
          <cell r="DS321">
            <v>0</v>
          </cell>
          <cell r="DT321">
            <v>0</v>
          </cell>
          <cell r="DU321">
            <v>0</v>
          </cell>
          <cell r="DV321">
            <v>0</v>
          </cell>
          <cell r="DW321">
            <v>0</v>
          </cell>
          <cell r="DX321">
            <v>0</v>
          </cell>
          <cell r="DY321">
            <v>0</v>
          </cell>
          <cell r="DZ321">
            <v>0</v>
          </cell>
          <cell r="EA321">
            <v>0</v>
          </cell>
          <cell r="EB321">
            <v>0</v>
          </cell>
          <cell r="EC321">
            <v>0</v>
          </cell>
          <cell r="ED321">
            <v>0</v>
          </cell>
          <cell r="EE321">
            <v>0</v>
          </cell>
          <cell r="EF321">
            <v>0</v>
          </cell>
          <cell r="EG321">
            <v>0</v>
          </cell>
          <cell r="EH321">
            <v>0</v>
          </cell>
          <cell r="EI321">
            <v>0</v>
          </cell>
          <cell r="EJ321">
            <v>0</v>
          </cell>
          <cell r="EK321">
            <v>0</v>
          </cell>
          <cell r="EL321">
            <v>0</v>
          </cell>
          <cell r="EM321">
            <v>0</v>
          </cell>
          <cell r="EN321">
            <v>0</v>
          </cell>
          <cell r="EO321">
            <v>0</v>
          </cell>
          <cell r="EP321">
            <v>0</v>
          </cell>
          <cell r="EQ321">
            <v>0</v>
          </cell>
          <cell r="ER321">
            <v>0</v>
          </cell>
          <cell r="ES321">
            <v>0</v>
          </cell>
          <cell r="ET321">
            <v>0</v>
          </cell>
          <cell r="EU321">
            <v>0</v>
          </cell>
          <cell r="EV321">
            <v>0</v>
          </cell>
          <cell r="EW321">
            <v>0</v>
          </cell>
          <cell r="EX321">
            <v>0</v>
          </cell>
          <cell r="EY321">
            <v>0</v>
          </cell>
          <cell r="EZ321">
            <v>0</v>
          </cell>
          <cell r="FA321">
            <v>0</v>
          </cell>
          <cell r="FB321">
            <v>0</v>
          </cell>
          <cell r="FC321">
            <v>0</v>
          </cell>
          <cell r="FD321">
            <v>0</v>
          </cell>
          <cell r="FE321">
            <v>0</v>
          </cell>
          <cell r="FF321">
            <v>13180</v>
          </cell>
          <cell r="FG321">
            <v>9398</v>
          </cell>
          <cell r="FH321">
            <v>11400</v>
          </cell>
          <cell r="FJ321">
            <v>0</v>
          </cell>
          <cell r="FL321">
            <v>0</v>
          </cell>
          <cell r="FM321">
            <v>0</v>
          </cell>
          <cell r="FN321">
            <v>0</v>
          </cell>
          <cell r="FO321">
            <v>0</v>
          </cell>
          <cell r="FQ321">
            <v>276866</v>
          </cell>
          <cell r="FR321">
            <v>11724</v>
          </cell>
          <cell r="FS321">
            <v>135633</v>
          </cell>
          <cell r="FT321">
            <v>24295</v>
          </cell>
          <cell r="FU321">
            <v>22250</v>
          </cell>
          <cell r="FV321">
            <v>26535</v>
          </cell>
          <cell r="FW321">
            <v>11973</v>
          </cell>
          <cell r="FX321">
            <v>0</v>
          </cell>
          <cell r="FY321">
            <v>0</v>
          </cell>
          <cell r="FZ321">
            <v>16448</v>
          </cell>
          <cell r="GA321">
            <v>7647</v>
          </cell>
          <cell r="GB321">
            <v>11348</v>
          </cell>
          <cell r="GC321">
            <v>25</v>
          </cell>
          <cell r="GD321">
            <v>-349</v>
          </cell>
          <cell r="GE321">
            <v>12753</v>
          </cell>
          <cell r="GF321">
            <v>39611</v>
          </cell>
          <cell r="GG321">
            <v>17897</v>
          </cell>
          <cell r="GH321">
            <v>-15582</v>
          </cell>
          <cell r="GI321">
            <v>599074</v>
          </cell>
        </row>
        <row r="322">
          <cell r="B322" t="str">
            <v>Solihull</v>
          </cell>
          <cell r="C322" t="str">
            <v>WM</v>
          </cell>
          <cell r="D322" t="str">
            <v>MD</v>
          </cell>
          <cell r="E322">
            <v>0</v>
          </cell>
          <cell r="F322">
            <v>6930</v>
          </cell>
          <cell r="G322">
            <v>4739</v>
          </cell>
          <cell r="H322">
            <v>408</v>
          </cell>
          <cell r="I322">
            <v>996</v>
          </cell>
          <cell r="J322">
            <v>13073</v>
          </cell>
          <cell r="L322">
            <v>0</v>
          </cell>
          <cell r="M322">
            <v>1792</v>
          </cell>
          <cell r="N322">
            <v>0</v>
          </cell>
          <cell r="O322">
            <v>0</v>
          </cell>
          <cell r="P322">
            <v>0</v>
          </cell>
          <cell r="Q322">
            <v>0</v>
          </cell>
          <cell r="R322">
            <v>0</v>
          </cell>
          <cell r="S322">
            <v>0</v>
          </cell>
          <cell r="T322">
            <v>0</v>
          </cell>
          <cell r="U322">
            <v>1203</v>
          </cell>
          <cell r="V322">
            <v>0</v>
          </cell>
          <cell r="W322">
            <v>0</v>
          </cell>
          <cell r="X322">
            <v>0</v>
          </cell>
          <cell r="Y322">
            <v>0</v>
          </cell>
          <cell r="Z322">
            <v>2995</v>
          </cell>
          <cell r="AB322">
            <v>0</v>
          </cell>
          <cell r="AC322">
            <v>0</v>
          </cell>
          <cell r="AD322">
            <v>68</v>
          </cell>
          <cell r="AE322">
            <v>9</v>
          </cell>
          <cell r="AF322">
            <v>141</v>
          </cell>
          <cell r="AG322">
            <v>29</v>
          </cell>
          <cell r="AH322">
            <v>74</v>
          </cell>
          <cell r="AI322">
            <v>0</v>
          </cell>
          <cell r="AJ322">
            <v>3</v>
          </cell>
          <cell r="AK322">
            <v>0</v>
          </cell>
          <cell r="AL322">
            <v>324</v>
          </cell>
          <cell r="AN322">
            <v>600</v>
          </cell>
          <cell r="AO322">
            <v>22</v>
          </cell>
          <cell r="AP322">
            <v>0</v>
          </cell>
          <cell r="AQ322">
            <v>0</v>
          </cell>
          <cell r="AR322">
            <v>0</v>
          </cell>
          <cell r="AS322">
            <v>0</v>
          </cell>
          <cell r="AT322">
            <v>1777</v>
          </cell>
          <cell r="AU322">
            <v>2399</v>
          </cell>
          <cell r="AW322">
            <v>0</v>
          </cell>
          <cell r="AX322">
            <v>1</v>
          </cell>
          <cell r="AY322">
            <v>165</v>
          </cell>
          <cell r="AZ322">
            <v>0</v>
          </cell>
          <cell r="BA322">
            <v>1271</v>
          </cell>
          <cell r="BB322">
            <v>1437</v>
          </cell>
          <cell r="BD322">
            <v>88</v>
          </cell>
          <cell r="BE322">
            <v>0</v>
          </cell>
          <cell r="BF322">
            <v>0</v>
          </cell>
          <cell r="BG322">
            <v>0</v>
          </cell>
          <cell r="BH322">
            <v>0</v>
          </cell>
          <cell r="BI322">
            <v>0</v>
          </cell>
          <cell r="BJ322">
            <v>0</v>
          </cell>
          <cell r="BK322">
            <v>0</v>
          </cell>
          <cell r="BL322">
            <v>0</v>
          </cell>
          <cell r="BM322">
            <v>18</v>
          </cell>
          <cell r="BN322">
            <v>0</v>
          </cell>
          <cell r="BO322">
            <v>0</v>
          </cell>
          <cell r="BP322">
            <v>-1</v>
          </cell>
          <cell r="BQ322">
            <v>0</v>
          </cell>
          <cell r="BR322">
            <v>0</v>
          </cell>
          <cell r="BS322">
            <v>0</v>
          </cell>
          <cell r="BT322">
            <v>0</v>
          </cell>
          <cell r="BU322">
            <v>0</v>
          </cell>
          <cell r="BV322">
            <v>0</v>
          </cell>
          <cell r="BW322">
            <v>0</v>
          </cell>
          <cell r="BX322">
            <v>0</v>
          </cell>
          <cell r="BY322">
            <v>0</v>
          </cell>
          <cell r="BZ322">
            <v>0</v>
          </cell>
          <cell r="CA322">
            <v>260</v>
          </cell>
          <cell r="CB322">
            <v>0</v>
          </cell>
          <cell r="CC322">
            <v>0</v>
          </cell>
          <cell r="CD322">
            <v>365</v>
          </cell>
          <cell r="CF322">
            <v>0</v>
          </cell>
          <cell r="CG322">
            <v>0</v>
          </cell>
          <cell r="CH322">
            <v>0</v>
          </cell>
          <cell r="CI322">
            <v>0</v>
          </cell>
          <cell r="CJ322">
            <v>500</v>
          </cell>
          <cell r="CK322">
            <v>0</v>
          </cell>
          <cell r="CL322">
            <v>500</v>
          </cell>
          <cell r="CN322">
            <v>0</v>
          </cell>
          <cell r="CP322">
            <v>0</v>
          </cell>
          <cell r="CR322">
            <v>0</v>
          </cell>
          <cell r="CS322">
            <v>0</v>
          </cell>
          <cell r="CT322">
            <v>0</v>
          </cell>
          <cell r="CU322">
            <v>0</v>
          </cell>
          <cell r="CV322">
            <v>0</v>
          </cell>
          <cell r="CW322">
            <v>0</v>
          </cell>
          <cell r="CX322">
            <v>0</v>
          </cell>
          <cell r="CY322">
            <v>0</v>
          </cell>
          <cell r="CZ322">
            <v>0</v>
          </cell>
          <cell r="DA322">
            <v>0</v>
          </cell>
          <cell r="DB322">
            <v>0</v>
          </cell>
          <cell r="DC322">
            <v>0</v>
          </cell>
          <cell r="DE322">
            <v>0</v>
          </cell>
          <cell r="DG322">
            <v>21093</v>
          </cell>
          <cell r="DI322">
            <v>0</v>
          </cell>
          <cell r="DJ322">
            <v>0</v>
          </cell>
          <cell r="DK322">
            <v>0</v>
          </cell>
          <cell r="DL322">
            <v>0</v>
          </cell>
          <cell r="DM322">
            <v>0</v>
          </cell>
          <cell r="DN322">
            <v>0</v>
          </cell>
          <cell r="DO322">
            <v>0</v>
          </cell>
          <cell r="DP322">
            <v>0</v>
          </cell>
          <cell r="DQ322">
            <v>0</v>
          </cell>
          <cell r="DR322">
            <v>0</v>
          </cell>
          <cell r="DS322">
            <v>0</v>
          </cell>
          <cell r="DT322">
            <v>0</v>
          </cell>
          <cell r="DU322">
            <v>0</v>
          </cell>
          <cell r="DV322">
            <v>0</v>
          </cell>
          <cell r="DW322">
            <v>0</v>
          </cell>
          <cell r="DX322">
            <v>0</v>
          </cell>
          <cell r="DY322">
            <v>0</v>
          </cell>
          <cell r="DZ322">
            <v>0</v>
          </cell>
          <cell r="EA322">
            <v>0</v>
          </cell>
          <cell r="EB322">
            <v>0</v>
          </cell>
          <cell r="EC322">
            <v>0</v>
          </cell>
          <cell r="ED322">
            <v>0</v>
          </cell>
          <cell r="EE322">
            <v>0</v>
          </cell>
          <cell r="EF322">
            <v>0</v>
          </cell>
          <cell r="EG322">
            <v>0</v>
          </cell>
          <cell r="EH322">
            <v>0</v>
          </cell>
          <cell r="EI322">
            <v>0</v>
          </cell>
          <cell r="EJ322">
            <v>0</v>
          </cell>
          <cell r="EK322">
            <v>0</v>
          </cell>
          <cell r="EL322">
            <v>0</v>
          </cell>
          <cell r="EM322">
            <v>0</v>
          </cell>
          <cell r="EN322">
            <v>0</v>
          </cell>
          <cell r="EO322">
            <v>0</v>
          </cell>
          <cell r="EP322">
            <v>0</v>
          </cell>
          <cell r="EQ322">
            <v>0</v>
          </cell>
          <cell r="ER322">
            <v>0</v>
          </cell>
          <cell r="ES322">
            <v>0</v>
          </cell>
          <cell r="ET322">
            <v>0</v>
          </cell>
          <cell r="EU322">
            <v>0</v>
          </cell>
          <cell r="EV322">
            <v>0</v>
          </cell>
          <cell r="EW322">
            <v>0</v>
          </cell>
          <cell r="EX322">
            <v>0</v>
          </cell>
          <cell r="EY322">
            <v>0</v>
          </cell>
          <cell r="EZ322">
            <v>0</v>
          </cell>
          <cell r="FA322">
            <v>0</v>
          </cell>
          <cell r="FB322">
            <v>0</v>
          </cell>
          <cell r="FC322">
            <v>0</v>
          </cell>
          <cell r="FD322">
            <v>0</v>
          </cell>
          <cell r="FE322">
            <v>0</v>
          </cell>
          <cell r="FF322">
            <v>7244</v>
          </cell>
          <cell r="FG322">
            <v>33399</v>
          </cell>
          <cell r="FH322">
            <v>6404</v>
          </cell>
          <cell r="FJ322">
            <v>0</v>
          </cell>
          <cell r="FL322">
            <v>0</v>
          </cell>
          <cell r="FM322">
            <v>0</v>
          </cell>
          <cell r="FN322">
            <v>0</v>
          </cell>
          <cell r="FO322">
            <v>0</v>
          </cell>
          <cell r="FQ322">
            <v>172580</v>
          </cell>
          <cell r="FR322">
            <v>7930</v>
          </cell>
          <cell r="FS322">
            <v>83566</v>
          </cell>
          <cell r="FT322">
            <v>5124</v>
          </cell>
          <cell r="FU322">
            <v>8989</v>
          </cell>
          <cell r="FV322">
            <v>14582</v>
          </cell>
          <cell r="FW322">
            <v>2065</v>
          </cell>
          <cell r="FX322">
            <v>0</v>
          </cell>
          <cell r="FY322">
            <v>0</v>
          </cell>
          <cell r="FZ322">
            <v>9310</v>
          </cell>
          <cell r="GA322">
            <v>-917</v>
          </cell>
          <cell r="GB322">
            <v>0</v>
          </cell>
          <cell r="GC322">
            <v>0</v>
          </cell>
          <cell r="GD322">
            <v>0</v>
          </cell>
          <cell r="GE322">
            <v>6065</v>
          </cell>
          <cell r="GF322">
            <v>9455</v>
          </cell>
          <cell r="GG322">
            <v>0</v>
          </cell>
          <cell r="GH322">
            <v>0</v>
          </cell>
          <cell r="GI322">
            <v>318749</v>
          </cell>
        </row>
        <row r="323">
          <cell r="B323" t="str">
            <v>Walsall</v>
          </cell>
          <cell r="C323" t="str">
            <v>WM</v>
          </cell>
          <cell r="D323" t="str">
            <v>MD</v>
          </cell>
          <cell r="E323">
            <v>262</v>
          </cell>
          <cell r="F323">
            <v>4807</v>
          </cell>
          <cell r="G323">
            <v>5171</v>
          </cell>
          <cell r="H323">
            <v>513</v>
          </cell>
          <cell r="I323">
            <v>528</v>
          </cell>
          <cell r="J323">
            <v>11281</v>
          </cell>
          <cell r="L323">
            <v>426</v>
          </cell>
          <cell r="M323">
            <v>0</v>
          </cell>
          <cell r="N323">
            <v>805</v>
          </cell>
          <cell r="O323">
            <v>201</v>
          </cell>
          <cell r="P323">
            <v>0</v>
          </cell>
          <cell r="Q323">
            <v>799</v>
          </cell>
          <cell r="R323">
            <v>0</v>
          </cell>
          <cell r="S323">
            <v>40</v>
          </cell>
          <cell r="T323">
            <v>1205</v>
          </cell>
          <cell r="U323">
            <v>519</v>
          </cell>
          <cell r="V323">
            <v>0</v>
          </cell>
          <cell r="W323">
            <v>0</v>
          </cell>
          <cell r="X323">
            <v>0</v>
          </cell>
          <cell r="Y323">
            <v>0</v>
          </cell>
          <cell r="Z323">
            <v>3995</v>
          </cell>
          <cell r="AB323">
            <v>29</v>
          </cell>
          <cell r="AC323">
            <v>0</v>
          </cell>
          <cell r="AD323">
            <v>54</v>
          </cell>
          <cell r="AE323">
            <v>6</v>
          </cell>
          <cell r="AF323">
            <v>390</v>
          </cell>
          <cell r="AG323">
            <v>76</v>
          </cell>
          <cell r="AH323">
            <v>192</v>
          </cell>
          <cell r="AI323">
            <v>56</v>
          </cell>
          <cell r="AJ323">
            <v>0</v>
          </cell>
          <cell r="AK323">
            <v>0</v>
          </cell>
          <cell r="AL323">
            <v>803</v>
          </cell>
          <cell r="AN323">
            <v>15</v>
          </cell>
          <cell r="AO323">
            <v>89</v>
          </cell>
          <cell r="AP323">
            <v>0</v>
          </cell>
          <cell r="AQ323">
            <v>239</v>
          </cell>
          <cell r="AR323">
            <v>0</v>
          </cell>
          <cell r="AS323">
            <v>2</v>
          </cell>
          <cell r="AT323">
            <v>0</v>
          </cell>
          <cell r="AU323">
            <v>345</v>
          </cell>
          <cell r="AW323">
            <v>1664</v>
          </cell>
          <cell r="AX323">
            <v>965</v>
          </cell>
          <cell r="AY323">
            <v>25</v>
          </cell>
          <cell r="AZ323">
            <v>0</v>
          </cell>
          <cell r="BA323">
            <v>449</v>
          </cell>
          <cell r="BB323">
            <v>3103</v>
          </cell>
          <cell r="BD323">
            <v>67</v>
          </cell>
          <cell r="BE323">
            <v>0</v>
          </cell>
          <cell r="BF323">
            <v>0</v>
          </cell>
          <cell r="BG323">
            <v>15</v>
          </cell>
          <cell r="BH323">
            <v>202</v>
          </cell>
          <cell r="BI323">
            <v>0</v>
          </cell>
          <cell r="BJ323">
            <v>0</v>
          </cell>
          <cell r="BK323">
            <v>0</v>
          </cell>
          <cell r="BL323">
            <v>0</v>
          </cell>
          <cell r="BM323">
            <v>55</v>
          </cell>
          <cell r="BN323">
            <v>17</v>
          </cell>
          <cell r="BO323">
            <v>0</v>
          </cell>
          <cell r="BP323">
            <v>0</v>
          </cell>
          <cell r="BQ323">
            <v>0</v>
          </cell>
          <cell r="BR323">
            <v>1</v>
          </cell>
          <cell r="BS323">
            <v>0</v>
          </cell>
          <cell r="BT323">
            <v>0</v>
          </cell>
          <cell r="BU323">
            <v>0</v>
          </cell>
          <cell r="BV323">
            <v>0</v>
          </cell>
          <cell r="BW323">
            <v>69</v>
          </cell>
          <cell r="BX323">
            <v>13</v>
          </cell>
          <cell r="BY323">
            <v>6</v>
          </cell>
          <cell r="BZ323">
            <v>0</v>
          </cell>
          <cell r="CA323">
            <v>256</v>
          </cell>
          <cell r="CB323">
            <v>0</v>
          </cell>
          <cell r="CC323">
            <v>0</v>
          </cell>
          <cell r="CD323">
            <v>701</v>
          </cell>
          <cell r="CF323">
            <v>9</v>
          </cell>
          <cell r="CG323">
            <v>2</v>
          </cell>
          <cell r="CH323">
            <v>36</v>
          </cell>
          <cell r="CI323">
            <v>8</v>
          </cell>
          <cell r="CJ323">
            <v>13</v>
          </cell>
          <cell r="CK323">
            <v>234</v>
          </cell>
          <cell r="CL323">
            <v>302</v>
          </cell>
          <cell r="CN323">
            <v>0</v>
          </cell>
          <cell r="CP323">
            <v>0</v>
          </cell>
          <cell r="CR323">
            <v>0</v>
          </cell>
          <cell r="CS323">
            <v>0</v>
          </cell>
          <cell r="CT323">
            <v>14</v>
          </cell>
          <cell r="CU323">
            <v>0</v>
          </cell>
          <cell r="CV323">
            <v>1</v>
          </cell>
          <cell r="CW323">
            <v>9</v>
          </cell>
          <cell r="CX323">
            <v>3</v>
          </cell>
          <cell r="CY323">
            <v>257</v>
          </cell>
          <cell r="CZ323">
            <v>0</v>
          </cell>
          <cell r="DA323">
            <v>0</v>
          </cell>
          <cell r="DB323">
            <v>0</v>
          </cell>
          <cell r="DC323">
            <v>284</v>
          </cell>
          <cell r="DE323">
            <v>0</v>
          </cell>
          <cell r="DG323">
            <v>20814</v>
          </cell>
          <cell r="DI323">
            <v>0</v>
          </cell>
          <cell r="DJ323">
            <v>0</v>
          </cell>
          <cell r="DK323">
            <v>0</v>
          </cell>
          <cell r="DL323">
            <v>0</v>
          </cell>
          <cell r="DM323">
            <v>0</v>
          </cell>
          <cell r="DN323">
            <v>0</v>
          </cell>
          <cell r="DO323">
            <v>0</v>
          </cell>
          <cell r="DP323">
            <v>0</v>
          </cell>
          <cell r="DQ323">
            <v>0</v>
          </cell>
          <cell r="DR323">
            <v>0</v>
          </cell>
          <cell r="DS323">
            <v>0</v>
          </cell>
          <cell r="DT323">
            <v>0</v>
          </cell>
          <cell r="DU323">
            <v>0</v>
          </cell>
          <cell r="DV323">
            <v>0</v>
          </cell>
          <cell r="DW323">
            <v>0</v>
          </cell>
          <cell r="DX323">
            <v>0</v>
          </cell>
          <cell r="DY323">
            <v>0</v>
          </cell>
          <cell r="DZ323">
            <v>0</v>
          </cell>
          <cell r="EA323">
            <v>0</v>
          </cell>
          <cell r="EB323">
            <v>0</v>
          </cell>
          <cell r="EC323">
            <v>0</v>
          </cell>
          <cell r="ED323">
            <v>0</v>
          </cell>
          <cell r="EE323">
            <v>0</v>
          </cell>
          <cell r="EF323">
            <v>0</v>
          </cell>
          <cell r="EG323">
            <v>0</v>
          </cell>
          <cell r="EH323">
            <v>0</v>
          </cell>
          <cell r="EI323">
            <v>0</v>
          </cell>
          <cell r="EJ323">
            <v>0</v>
          </cell>
          <cell r="EK323">
            <v>0</v>
          </cell>
          <cell r="EL323">
            <v>0</v>
          </cell>
          <cell r="EM323">
            <v>0</v>
          </cell>
          <cell r="EN323">
            <v>0</v>
          </cell>
          <cell r="EO323">
            <v>0</v>
          </cell>
          <cell r="EP323">
            <v>0</v>
          </cell>
          <cell r="EQ323">
            <v>0</v>
          </cell>
          <cell r="ER323">
            <v>0</v>
          </cell>
          <cell r="ES323">
            <v>0</v>
          </cell>
          <cell r="ET323">
            <v>0</v>
          </cell>
          <cell r="EU323">
            <v>0</v>
          </cell>
          <cell r="EV323">
            <v>0</v>
          </cell>
          <cell r="EW323">
            <v>0</v>
          </cell>
          <cell r="EX323">
            <v>0</v>
          </cell>
          <cell r="EY323">
            <v>0</v>
          </cell>
          <cell r="EZ323">
            <v>0</v>
          </cell>
          <cell r="FA323">
            <v>0</v>
          </cell>
          <cell r="FB323">
            <v>0</v>
          </cell>
          <cell r="FC323">
            <v>0</v>
          </cell>
          <cell r="FD323">
            <v>0</v>
          </cell>
          <cell r="FE323">
            <v>0</v>
          </cell>
          <cell r="FF323">
            <v>12200</v>
          </cell>
          <cell r="FG323">
            <v>25963</v>
          </cell>
          <cell r="FH323">
            <v>6712</v>
          </cell>
          <cell r="FJ323">
            <v>0</v>
          </cell>
          <cell r="FL323">
            <v>0</v>
          </cell>
          <cell r="FM323">
            <v>0</v>
          </cell>
          <cell r="FN323">
            <v>0</v>
          </cell>
          <cell r="FO323">
            <v>0</v>
          </cell>
          <cell r="FQ323">
            <v>271431</v>
          </cell>
          <cell r="FR323">
            <v>15817</v>
          </cell>
          <cell r="FS323">
            <v>117244</v>
          </cell>
          <cell r="FT323">
            <v>9718</v>
          </cell>
          <cell r="FU323">
            <v>19763</v>
          </cell>
          <cell r="FV323">
            <v>22093</v>
          </cell>
          <cell r="FW323">
            <v>14059</v>
          </cell>
          <cell r="FX323">
            <v>0</v>
          </cell>
          <cell r="FY323">
            <v>0</v>
          </cell>
          <cell r="FZ323">
            <v>11755</v>
          </cell>
          <cell r="GA323">
            <v>2546</v>
          </cell>
          <cell r="GB323">
            <v>10322</v>
          </cell>
          <cell r="GC323">
            <v>1612</v>
          </cell>
          <cell r="GD323">
            <v>311</v>
          </cell>
          <cell r="GE323">
            <v>18511</v>
          </cell>
          <cell r="GF323">
            <v>12768</v>
          </cell>
          <cell r="GG323">
            <v>14196</v>
          </cell>
          <cell r="GH323">
            <v>-18528</v>
          </cell>
          <cell r="GI323">
            <v>523618</v>
          </cell>
        </row>
        <row r="324">
          <cell r="B324" t="str">
            <v>Wolverhampton</v>
          </cell>
          <cell r="C324" t="str">
            <v>WM</v>
          </cell>
          <cell r="D324" t="str">
            <v>MD</v>
          </cell>
          <cell r="E324">
            <v>0</v>
          </cell>
          <cell r="F324">
            <v>0</v>
          </cell>
          <cell r="G324">
            <v>0</v>
          </cell>
          <cell r="H324">
            <v>0</v>
          </cell>
          <cell r="I324">
            <v>12825</v>
          </cell>
          <cell r="J324">
            <v>12825</v>
          </cell>
          <cell r="L324">
            <v>0</v>
          </cell>
          <cell r="M324">
            <v>5110</v>
          </cell>
          <cell r="N324">
            <v>0</v>
          </cell>
          <cell r="O324">
            <v>0</v>
          </cell>
          <cell r="P324">
            <v>0</v>
          </cell>
          <cell r="Q324">
            <v>0</v>
          </cell>
          <cell r="R324">
            <v>0</v>
          </cell>
          <cell r="S324">
            <v>0</v>
          </cell>
          <cell r="T324">
            <v>0</v>
          </cell>
          <cell r="U324">
            <v>32</v>
          </cell>
          <cell r="V324">
            <v>0</v>
          </cell>
          <cell r="W324">
            <v>0</v>
          </cell>
          <cell r="X324">
            <v>0</v>
          </cell>
          <cell r="Y324">
            <v>0</v>
          </cell>
          <cell r="Z324">
            <v>5142</v>
          </cell>
          <cell r="AB324">
            <v>35</v>
          </cell>
          <cell r="AC324">
            <v>0</v>
          </cell>
          <cell r="AD324">
            <v>508</v>
          </cell>
          <cell r="AE324">
            <v>0</v>
          </cell>
          <cell r="AF324">
            <v>683</v>
          </cell>
          <cell r="AG324">
            <v>18</v>
          </cell>
          <cell r="AH324">
            <v>430</v>
          </cell>
          <cell r="AI324">
            <v>85</v>
          </cell>
          <cell r="AJ324">
            <v>0</v>
          </cell>
          <cell r="AK324">
            <v>1347</v>
          </cell>
          <cell r="AL324">
            <v>3106</v>
          </cell>
          <cell r="AN324">
            <v>0</v>
          </cell>
          <cell r="AO324">
            <v>0</v>
          </cell>
          <cell r="AP324">
            <v>0</v>
          </cell>
          <cell r="AQ324">
            <v>0</v>
          </cell>
          <cell r="AR324">
            <v>0</v>
          </cell>
          <cell r="AS324">
            <v>0</v>
          </cell>
          <cell r="AT324">
            <v>0</v>
          </cell>
          <cell r="AU324">
            <v>0</v>
          </cell>
          <cell r="AW324">
            <v>-30</v>
          </cell>
          <cell r="AX324">
            <v>949</v>
          </cell>
          <cell r="AY324">
            <v>67</v>
          </cell>
          <cell r="AZ324">
            <v>2</v>
          </cell>
          <cell r="BA324">
            <v>287</v>
          </cell>
          <cell r="BB324">
            <v>1275</v>
          </cell>
          <cell r="BD324">
            <v>168</v>
          </cell>
          <cell r="BE324">
            <v>0</v>
          </cell>
          <cell r="BF324">
            <v>0</v>
          </cell>
          <cell r="BG324">
            <v>0</v>
          </cell>
          <cell r="BH324">
            <v>0</v>
          </cell>
          <cell r="BI324">
            <v>0</v>
          </cell>
          <cell r="BJ324">
            <v>0</v>
          </cell>
          <cell r="BK324">
            <v>0</v>
          </cell>
          <cell r="BL324">
            <v>0</v>
          </cell>
          <cell r="BM324">
            <v>0</v>
          </cell>
          <cell r="BN324">
            <v>0</v>
          </cell>
          <cell r="BO324">
            <v>0</v>
          </cell>
          <cell r="BP324">
            <v>0</v>
          </cell>
          <cell r="BQ324">
            <v>0</v>
          </cell>
          <cell r="BR324">
            <v>0</v>
          </cell>
          <cell r="BS324">
            <v>142</v>
          </cell>
          <cell r="BT324">
            <v>0</v>
          </cell>
          <cell r="BU324">
            <v>0</v>
          </cell>
          <cell r="BV324">
            <v>0</v>
          </cell>
          <cell r="BW324">
            <v>0</v>
          </cell>
          <cell r="BX324">
            <v>0</v>
          </cell>
          <cell r="BY324">
            <v>525</v>
          </cell>
          <cell r="BZ324">
            <v>0</v>
          </cell>
          <cell r="CA324">
            <v>98</v>
          </cell>
          <cell r="CB324">
            <v>0</v>
          </cell>
          <cell r="CC324">
            <v>0</v>
          </cell>
          <cell r="CD324">
            <v>933</v>
          </cell>
          <cell r="CF324">
            <v>0</v>
          </cell>
          <cell r="CG324">
            <v>0</v>
          </cell>
          <cell r="CH324">
            <v>0</v>
          </cell>
          <cell r="CI324">
            <v>0</v>
          </cell>
          <cell r="CJ324">
            <v>1531</v>
          </cell>
          <cell r="CK324">
            <v>0</v>
          </cell>
          <cell r="CL324">
            <v>1531</v>
          </cell>
          <cell r="CN324">
            <v>0</v>
          </cell>
          <cell r="CP324">
            <v>0</v>
          </cell>
          <cell r="CR324">
            <v>0</v>
          </cell>
          <cell r="CS324">
            <v>0</v>
          </cell>
          <cell r="CT324">
            <v>0</v>
          </cell>
          <cell r="CU324">
            <v>0</v>
          </cell>
          <cell r="CV324">
            <v>0</v>
          </cell>
          <cell r="CW324">
            <v>0</v>
          </cell>
          <cell r="CX324">
            <v>0</v>
          </cell>
          <cell r="CY324">
            <v>40</v>
          </cell>
          <cell r="CZ324">
            <v>0</v>
          </cell>
          <cell r="DA324">
            <v>0</v>
          </cell>
          <cell r="DB324">
            <v>0</v>
          </cell>
          <cell r="DC324">
            <v>40</v>
          </cell>
          <cell r="DE324">
            <v>3850</v>
          </cell>
          <cell r="DG324">
            <v>28702</v>
          </cell>
          <cell r="DI324">
            <v>0</v>
          </cell>
          <cell r="DJ324">
            <v>0</v>
          </cell>
          <cell r="DK324">
            <v>0</v>
          </cell>
          <cell r="DL324">
            <v>0</v>
          </cell>
          <cell r="DM324">
            <v>0</v>
          </cell>
          <cell r="DN324">
            <v>0</v>
          </cell>
          <cell r="DO324">
            <v>0</v>
          </cell>
          <cell r="DP324">
            <v>0</v>
          </cell>
          <cell r="DQ324">
            <v>0</v>
          </cell>
          <cell r="DR324">
            <v>0</v>
          </cell>
          <cell r="DS324">
            <v>0</v>
          </cell>
          <cell r="DT324">
            <v>0</v>
          </cell>
          <cell r="DU324">
            <v>0</v>
          </cell>
          <cell r="DV324">
            <v>0</v>
          </cell>
          <cell r="DW324">
            <v>0</v>
          </cell>
          <cell r="DX324">
            <v>0</v>
          </cell>
          <cell r="DY324">
            <v>0</v>
          </cell>
          <cell r="DZ324">
            <v>0</v>
          </cell>
          <cell r="EA324">
            <v>0</v>
          </cell>
          <cell r="EB324">
            <v>0</v>
          </cell>
          <cell r="EC324">
            <v>0</v>
          </cell>
          <cell r="ED324">
            <v>0</v>
          </cell>
          <cell r="EE324">
            <v>0</v>
          </cell>
          <cell r="EF324">
            <v>0</v>
          </cell>
          <cell r="EG324">
            <v>0</v>
          </cell>
          <cell r="EH324">
            <v>0</v>
          </cell>
          <cell r="EI324">
            <v>0</v>
          </cell>
          <cell r="EJ324">
            <v>0</v>
          </cell>
          <cell r="EK324">
            <v>0</v>
          </cell>
          <cell r="EL324">
            <v>0</v>
          </cell>
          <cell r="EM324">
            <v>0</v>
          </cell>
          <cell r="EN324">
            <v>0</v>
          </cell>
          <cell r="EO324">
            <v>0</v>
          </cell>
          <cell r="EP324">
            <v>0</v>
          </cell>
          <cell r="EQ324">
            <v>0</v>
          </cell>
          <cell r="ER324">
            <v>0</v>
          </cell>
          <cell r="ES324">
            <v>0</v>
          </cell>
          <cell r="ET324">
            <v>0</v>
          </cell>
          <cell r="EU324">
            <v>0</v>
          </cell>
          <cell r="EV324">
            <v>0</v>
          </cell>
          <cell r="EW324">
            <v>0</v>
          </cell>
          <cell r="EX324">
            <v>0</v>
          </cell>
          <cell r="EY324">
            <v>0</v>
          </cell>
          <cell r="EZ324">
            <v>0</v>
          </cell>
          <cell r="FA324">
            <v>0</v>
          </cell>
          <cell r="FB324">
            <v>0</v>
          </cell>
          <cell r="FC324">
            <v>0</v>
          </cell>
          <cell r="FD324">
            <v>0</v>
          </cell>
          <cell r="FE324">
            <v>0</v>
          </cell>
          <cell r="FF324">
            <v>10681</v>
          </cell>
          <cell r="FG324">
            <v>24257</v>
          </cell>
          <cell r="FH324">
            <v>29237</v>
          </cell>
          <cell r="FJ324">
            <v>0</v>
          </cell>
          <cell r="FL324">
            <v>0</v>
          </cell>
          <cell r="FM324">
            <v>0</v>
          </cell>
          <cell r="FN324">
            <v>0</v>
          </cell>
          <cell r="FO324">
            <v>0</v>
          </cell>
          <cell r="FQ324">
            <v>240856</v>
          </cell>
          <cell r="FR324">
            <v>8654</v>
          </cell>
          <cell r="FS324">
            <v>110030</v>
          </cell>
          <cell r="FT324">
            <v>12702</v>
          </cell>
          <cell r="FU324">
            <v>19281</v>
          </cell>
          <cell r="FV324">
            <v>23331</v>
          </cell>
          <cell r="FW324">
            <v>12219</v>
          </cell>
          <cell r="FX324">
            <v>0</v>
          </cell>
          <cell r="FY324">
            <v>0</v>
          </cell>
          <cell r="FZ324">
            <v>25897</v>
          </cell>
          <cell r="GA324">
            <v>661</v>
          </cell>
          <cell r="GB324">
            <v>-2320</v>
          </cell>
          <cell r="GC324">
            <v>-614</v>
          </cell>
          <cell r="GD324">
            <v>-1474</v>
          </cell>
          <cell r="GE324">
            <v>15222</v>
          </cell>
          <cell r="GF324">
            <v>13269</v>
          </cell>
          <cell r="GG324">
            <v>6243</v>
          </cell>
          <cell r="GH324">
            <v>-9380</v>
          </cell>
          <cell r="GI324">
            <v>474577</v>
          </cell>
        </row>
        <row r="325">
          <cell r="B325" t="str">
            <v>Bradford</v>
          </cell>
          <cell r="C325" t="str">
            <v>YH</v>
          </cell>
          <cell r="D325" t="str">
            <v>MD</v>
          </cell>
          <cell r="E325">
            <v>93</v>
          </cell>
          <cell r="F325">
            <v>2299</v>
          </cell>
          <cell r="G325">
            <v>2033</v>
          </cell>
          <cell r="H325">
            <v>294</v>
          </cell>
          <cell r="I325">
            <v>203</v>
          </cell>
          <cell r="J325">
            <v>4922</v>
          </cell>
          <cell r="L325">
            <v>217</v>
          </cell>
          <cell r="M325">
            <v>1217</v>
          </cell>
          <cell r="N325">
            <v>0</v>
          </cell>
          <cell r="O325">
            <v>3305</v>
          </cell>
          <cell r="P325">
            <v>993</v>
          </cell>
          <cell r="Q325">
            <v>54</v>
          </cell>
          <cell r="R325">
            <v>0</v>
          </cell>
          <cell r="S325">
            <v>0</v>
          </cell>
          <cell r="T325">
            <v>0</v>
          </cell>
          <cell r="U325">
            <v>0</v>
          </cell>
          <cell r="V325">
            <v>0</v>
          </cell>
          <cell r="W325">
            <v>0</v>
          </cell>
          <cell r="X325">
            <v>0</v>
          </cell>
          <cell r="Y325">
            <v>0</v>
          </cell>
          <cell r="Z325">
            <v>5786</v>
          </cell>
          <cell r="AB325">
            <v>2</v>
          </cell>
          <cell r="AC325">
            <v>0</v>
          </cell>
          <cell r="AD325">
            <v>323</v>
          </cell>
          <cell r="AE325">
            <v>0</v>
          </cell>
          <cell r="AF325">
            <v>273</v>
          </cell>
          <cell r="AG325">
            <v>69</v>
          </cell>
          <cell r="AH325">
            <v>16</v>
          </cell>
          <cell r="AI325">
            <v>0</v>
          </cell>
          <cell r="AJ325">
            <v>0</v>
          </cell>
          <cell r="AK325">
            <v>56</v>
          </cell>
          <cell r="AL325">
            <v>739</v>
          </cell>
          <cell r="AN325">
            <v>0</v>
          </cell>
          <cell r="AO325">
            <v>0</v>
          </cell>
          <cell r="AP325">
            <v>0</v>
          </cell>
          <cell r="AQ325">
            <v>0</v>
          </cell>
          <cell r="AR325">
            <v>11</v>
          </cell>
          <cell r="AS325">
            <v>0</v>
          </cell>
          <cell r="AT325">
            <v>0</v>
          </cell>
          <cell r="AU325">
            <v>11</v>
          </cell>
          <cell r="AW325">
            <v>517</v>
          </cell>
          <cell r="AX325">
            <v>1075</v>
          </cell>
          <cell r="AY325">
            <v>120</v>
          </cell>
          <cell r="AZ325">
            <v>2</v>
          </cell>
          <cell r="BA325">
            <v>714</v>
          </cell>
          <cell r="BB325">
            <v>2428</v>
          </cell>
          <cell r="BD325">
            <v>29</v>
          </cell>
          <cell r="BE325">
            <v>0</v>
          </cell>
          <cell r="BF325">
            <v>0</v>
          </cell>
          <cell r="BG325">
            <v>0</v>
          </cell>
          <cell r="BH325">
            <v>0</v>
          </cell>
          <cell r="BI325">
            <v>2008</v>
          </cell>
          <cell r="BJ325">
            <v>0</v>
          </cell>
          <cell r="BK325">
            <v>0</v>
          </cell>
          <cell r="BL325">
            <v>2</v>
          </cell>
          <cell r="BM325">
            <v>31</v>
          </cell>
          <cell r="BN325">
            <v>40</v>
          </cell>
          <cell r="BO325">
            <v>3</v>
          </cell>
          <cell r="BP325">
            <v>15</v>
          </cell>
          <cell r="BQ325">
            <v>14</v>
          </cell>
          <cell r="BR325">
            <v>0</v>
          </cell>
          <cell r="BS325">
            <v>299</v>
          </cell>
          <cell r="BT325">
            <v>0</v>
          </cell>
          <cell r="BU325">
            <v>0</v>
          </cell>
          <cell r="BV325">
            <v>0</v>
          </cell>
          <cell r="BW325">
            <v>0</v>
          </cell>
          <cell r="BX325">
            <v>398</v>
          </cell>
          <cell r="BY325">
            <v>112</v>
          </cell>
          <cell r="BZ325">
            <v>10</v>
          </cell>
          <cell r="CA325">
            <v>0</v>
          </cell>
          <cell r="CB325">
            <v>0</v>
          </cell>
          <cell r="CC325">
            <v>0</v>
          </cell>
          <cell r="CD325">
            <v>2961</v>
          </cell>
          <cell r="CF325">
            <v>0</v>
          </cell>
          <cell r="CG325">
            <v>0</v>
          </cell>
          <cell r="CH325">
            <v>0</v>
          </cell>
          <cell r="CI325">
            <v>0</v>
          </cell>
          <cell r="CJ325">
            <v>98</v>
          </cell>
          <cell r="CK325">
            <v>53</v>
          </cell>
          <cell r="CL325">
            <v>151</v>
          </cell>
          <cell r="CN325">
            <v>0</v>
          </cell>
          <cell r="CP325">
            <v>0</v>
          </cell>
          <cell r="CR325">
            <v>2</v>
          </cell>
          <cell r="CS325">
            <v>0</v>
          </cell>
          <cell r="CT325">
            <v>21</v>
          </cell>
          <cell r="CU325">
            <v>0</v>
          </cell>
          <cell r="CV325">
            <v>0</v>
          </cell>
          <cell r="CW325">
            <v>0</v>
          </cell>
          <cell r="CX325">
            <v>0</v>
          </cell>
          <cell r="CY325">
            <v>12</v>
          </cell>
          <cell r="CZ325">
            <v>0</v>
          </cell>
          <cell r="DA325">
            <v>0</v>
          </cell>
          <cell r="DB325">
            <v>0</v>
          </cell>
          <cell r="DC325">
            <v>35</v>
          </cell>
          <cell r="DE325">
            <v>0</v>
          </cell>
          <cell r="DG325">
            <v>17033</v>
          </cell>
          <cell r="DI325">
            <v>0</v>
          </cell>
          <cell r="DJ325">
            <v>0</v>
          </cell>
          <cell r="DK325">
            <v>0</v>
          </cell>
          <cell r="DL325">
            <v>0</v>
          </cell>
          <cell r="DM325">
            <v>0</v>
          </cell>
          <cell r="DN325">
            <v>0</v>
          </cell>
          <cell r="DO325">
            <v>0</v>
          </cell>
          <cell r="DP325">
            <v>0</v>
          </cell>
          <cell r="DQ325">
            <v>0</v>
          </cell>
          <cell r="DR325">
            <v>0</v>
          </cell>
          <cell r="DS325">
            <v>0</v>
          </cell>
          <cell r="DT325">
            <v>0</v>
          </cell>
          <cell r="DU325">
            <v>0</v>
          </cell>
          <cell r="DV325">
            <v>0</v>
          </cell>
          <cell r="DW325">
            <v>0</v>
          </cell>
          <cell r="DX325">
            <v>0</v>
          </cell>
          <cell r="DY325">
            <v>0</v>
          </cell>
          <cell r="DZ325">
            <v>0</v>
          </cell>
          <cell r="EA325">
            <v>0</v>
          </cell>
          <cell r="EB325">
            <v>0</v>
          </cell>
          <cell r="EC325">
            <v>0</v>
          </cell>
          <cell r="ED325">
            <v>0</v>
          </cell>
          <cell r="EE325">
            <v>0</v>
          </cell>
          <cell r="EF325">
            <v>0</v>
          </cell>
          <cell r="EG325">
            <v>0</v>
          </cell>
          <cell r="EH325">
            <v>0</v>
          </cell>
          <cell r="EI325">
            <v>0</v>
          </cell>
          <cell r="EJ325">
            <v>0</v>
          </cell>
          <cell r="EK325">
            <v>0</v>
          </cell>
          <cell r="EL325">
            <v>0</v>
          </cell>
          <cell r="EM325">
            <v>0</v>
          </cell>
          <cell r="EN325">
            <v>0</v>
          </cell>
          <cell r="EO325">
            <v>0</v>
          </cell>
          <cell r="EP325">
            <v>0</v>
          </cell>
          <cell r="EQ325">
            <v>0</v>
          </cell>
          <cell r="ER325">
            <v>0</v>
          </cell>
          <cell r="ES325">
            <v>0</v>
          </cell>
          <cell r="ET325">
            <v>0</v>
          </cell>
          <cell r="EU325">
            <v>0</v>
          </cell>
          <cell r="EV325">
            <v>0</v>
          </cell>
          <cell r="EW325">
            <v>0</v>
          </cell>
          <cell r="EX325">
            <v>0</v>
          </cell>
          <cell r="EY325">
            <v>0</v>
          </cell>
          <cell r="EZ325">
            <v>0</v>
          </cell>
          <cell r="FA325">
            <v>0</v>
          </cell>
          <cell r="FB325">
            <v>0</v>
          </cell>
          <cell r="FC325">
            <v>0</v>
          </cell>
          <cell r="FD325">
            <v>0</v>
          </cell>
          <cell r="FE325">
            <v>0</v>
          </cell>
          <cell r="FF325">
            <v>31280</v>
          </cell>
          <cell r="FG325">
            <v>37647</v>
          </cell>
          <cell r="FH325">
            <v>12724</v>
          </cell>
          <cell r="FJ325">
            <v>0</v>
          </cell>
          <cell r="FL325">
            <v>0</v>
          </cell>
          <cell r="FM325">
            <v>0</v>
          </cell>
          <cell r="FN325">
            <v>0</v>
          </cell>
          <cell r="FO325">
            <v>0</v>
          </cell>
          <cell r="FQ325">
            <v>533811</v>
          </cell>
          <cell r="FR325">
            <v>22704</v>
          </cell>
          <cell r="FS325">
            <v>214716</v>
          </cell>
          <cell r="FT325">
            <v>32152</v>
          </cell>
          <cell r="FU325">
            <v>31046</v>
          </cell>
          <cell r="FV325">
            <v>49633</v>
          </cell>
          <cell r="FW325">
            <v>38296</v>
          </cell>
          <cell r="FX325">
            <v>0</v>
          </cell>
          <cell r="FY325">
            <v>0</v>
          </cell>
          <cell r="FZ325">
            <v>23165</v>
          </cell>
          <cell r="GA325">
            <v>2999</v>
          </cell>
          <cell r="GB325">
            <v>3702</v>
          </cell>
          <cell r="GC325">
            <v>0</v>
          </cell>
          <cell r="GD325">
            <v>132</v>
          </cell>
          <cell r="GE325">
            <v>21494</v>
          </cell>
          <cell r="GF325">
            <v>30000</v>
          </cell>
          <cell r="GG325">
            <v>31635</v>
          </cell>
          <cell r="GH325">
            <v>-46602</v>
          </cell>
          <cell r="GI325">
            <v>988883</v>
          </cell>
        </row>
        <row r="326">
          <cell r="B326" t="str">
            <v>Calderdale</v>
          </cell>
          <cell r="C326" t="str">
            <v>YH</v>
          </cell>
          <cell r="D326" t="str">
            <v>MD</v>
          </cell>
          <cell r="E326">
            <v>71</v>
          </cell>
          <cell r="F326">
            <v>3552</v>
          </cell>
          <cell r="G326">
            <v>543</v>
          </cell>
          <cell r="H326">
            <v>84</v>
          </cell>
          <cell r="I326">
            <v>975</v>
          </cell>
          <cell r="J326">
            <v>5225</v>
          </cell>
          <cell r="L326">
            <v>4</v>
          </cell>
          <cell r="M326">
            <v>3385</v>
          </cell>
          <cell r="N326">
            <v>19</v>
          </cell>
          <cell r="O326">
            <v>10</v>
          </cell>
          <cell r="P326">
            <v>14</v>
          </cell>
          <cell r="Q326">
            <v>11</v>
          </cell>
          <cell r="R326">
            <v>0</v>
          </cell>
          <cell r="S326">
            <v>2</v>
          </cell>
          <cell r="T326">
            <v>16</v>
          </cell>
          <cell r="U326">
            <v>70</v>
          </cell>
          <cell r="V326">
            <v>0</v>
          </cell>
          <cell r="W326">
            <v>0</v>
          </cell>
          <cell r="X326">
            <v>0</v>
          </cell>
          <cell r="Y326">
            <v>0</v>
          </cell>
          <cell r="Z326">
            <v>3531</v>
          </cell>
          <cell r="AB326">
            <v>0</v>
          </cell>
          <cell r="AC326">
            <v>0</v>
          </cell>
          <cell r="AD326">
            <v>279</v>
          </cell>
          <cell r="AE326">
            <v>1</v>
          </cell>
          <cell r="AF326">
            <v>195</v>
          </cell>
          <cell r="AG326">
            <v>30</v>
          </cell>
          <cell r="AH326">
            <v>229</v>
          </cell>
          <cell r="AI326">
            <v>84</v>
          </cell>
          <cell r="AJ326">
            <v>0</v>
          </cell>
          <cell r="AK326">
            <v>8</v>
          </cell>
          <cell r="AL326">
            <v>826</v>
          </cell>
          <cell r="AN326">
            <v>7</v>
          </cell>
          <cell r="AO326">
            <v>13</v>
          </cell>
          <cell r="AP326">
            <v>0</v>
          </cell>
          <cell r="AQ326">
            <v>31</v>
          </cell>
          <cell r="AR326">
            <v>0</v>
          </cell>
          <cell r="AS326">
            <v>17</v>
          </cell>
          <cell r="AT326">
            <v>0</v>
          </cell>
          <cell r="AU326">
            <v>68</v>
          </cell>
          <cell r="AW326">
            <v>558</v>
          </cell>
          <cell r="AX326">
            <v>1500</v>
          </cell>
          <cell r="AY326">
            <v>419</v>
          </cell>
          <cell r="AZ326">
            <v>6</v>
          </cell>
          <cell r="BA326">
            <v>267</v>
          </cell>
          <cell r="BB326">
            <v>2750</v>
          </cell>
          <cell r="BD326">
            <v>118</v>
          </cell>
          <cell r="BE326">
            <v>0</v>
          </cell>
          <cell r="BF326">
            <v>0</v>
          </cell>
          <cell r="BG326">
            <v>0</v>
          </cell>
          <cell r="BH326">
            <v>1</v>
          </cell>
          <cell r="BI326">
            <v>0</v>
          </cell>
          <cell r="BJ326">
            <v>0</v>
          </cell>
          <cell r="BK326">
            <v>0</v>
          </cell>
          <cell r="BL326">
            <v>0</v>
          </cell>
          <cell r="BM326">
            <v>67</v>
          </cell>
          <cell r="BN326">
            <v>1</v>
          </cell>
          <cell r="BO326">
            <v>1</v>
          </cell>
          <cell r="BP326">
            <v>0</v>
          </cell>
          <cell r="BQ326">
            <v>1</v>
          </cell>
          <cell r="BR326">
            <v>75</v>
          </cell>
          <cell r="BS326">
            <v>1</v>
          </cell>
          <cell r="BT326">
            <v>0</v>
          </cell>
          <cell r="BU326">
            <v>0</v>
          </cell>
          <cell r="BV326">
            <v>0</v>
          </cell>
          <cell r="BW326">
            <v>8</v>
          </cell>
          <cell r="BX326">
            <v>64</v>
          </cell>
          <cell r="BY326">
            <v>13</v>
          </cell>
          <cell r="BZ326">
            <v>0</v>
          </cell>
          <cell r="CA326">
            <v>5</v>
          </cell>
          <cell r="CB326">
            <v>0</v>
          </cell>
          <cell r="CC326">
            <v>0</v>
          </cell>
          <cell r="CD326">
            <v>355</v>
          </cell>
          <cell r="CF326">
            <v>6</v>
          </cell>
          <cell r="CG326">
            <v>15</v>
          </cell>
          <cell r="CH326">
            <v>16</v>
          </cell>
          <cell r="CI326">
            <v>-96</v>
          </cell>
          <cell r="CJ326">
            <v>26</v>
          </cell>
          <cell r="CK326">
            <v>3</v>
          </cell>
          <cell r="CL326">
            <v>-30</v>
          </cell>
          <cell r="CN326">
            <v>0</v>
          </cell>
          <cell r="CP326">
            <v>0</v>
          </cell>
          <cell r="CR326">
            <v>0</v>
          </cell>
          <cell r="CS326">
            <v>0</v>
          </cell>
          <cell r="CT326">
            <v>23</v>
          </cell>
          <cell r="CU326">
            <v>0</v>
          </cell>
          <cell r="CV326">
            <v>16</v>
          </cell>
          <cell r="CW326">
            <v>10</v>
          </cell>
          <cell r="CX326">
            <v>0</v>
          </cell>
          <cell r="CY326">
            <v>49</v>
          </cell>
          <cell r="CZ326">
            <v>0</v>
          </cell>
          <cell r="DA326">
            <v>0</v>
          </cell>
          <cell r="DB326">
            <v>21</v>
          </cell>
          <cell r="DC326">
            <v>119</v>
          </cell>
          <cell r="DE326">
            <v>0</v>
          </cell>
          <cell r="DG326">
            <v>12844</v>
          </cell>
          <cell r="DI326">
            <v>0</v>
          </cell>
          <cell r="DJ326">
            <v>0</v>
          </cell>
          <cell r="DK326">
            <v>0</v>
          </cell>
          <cell r="DL326">
            <v>0</v>
          </cell>
          <cell r="DM326">
            <v>0</v>
          </cell>
          <cell r="DN326">
            <v>0</v>
          </cell>
          <cell r="DO326">
            <v>0</v>
          </cell>
          <cell r="DP326">
            <v>0</v>
          </cell>
          <cell r="DQ326">
            <v>0</v>
          </cell>
          <cell r="DR326">
            <v>0</v>
          </cell>
          <cell r="DS326">
            <v>0</v>
          </cell>
          <cell r="DT326">
            <v>0</v>
          </cell>
          <cell r="DU326">
            <v>0</v>
          </cell>
          <cell r="DV326">
            <v>0</v>
          </cell>
          <cell r="DW326">
            <v>0</v>
          </cell>
          <cell r="DX326">
            <v>0</v>
          </cell>
          <cell r="DY326">
            <v>0</v>
          </cell>
          <cell r="DZ326">
            <v>0</v>
          </cell>
          <cell r="EA326">
            <v>0</v>
          </cell>
          <cell r="EB326">
            <v>0</v>
          </cell>
          <cell r="EC326">
            <v>0</v>
          </cell>
          <cell r="ED326">
            <v>0</v>
          </cell>
          <cell r="EE326">
            <v>0</v>
          </cell>
          <cell r="EF326">
            <v>0</v>
          </cell>
          <cell r="EG326">
            <v>0</v>
          </cell>
          <cell r="EH326">
            <v>0</v>
          </cell>
          <cell r="EI326">
            <v>0</v>
          </cell>
          <cell r="EJ326">
            <v>0</v>
          </cell>
          <cell r="EK326">
            <v>0</v>
          </cell>
          <cell r="EL326">
            <v>0</v>
          </cell>
          <cell r="EM326">
            <v>0</v>
          </cell>
          <cell r="EN326">
            <v>0</v>
          </cell>
          <cell r="EO326">
            <v>0</v>
          </cell>
          <cell r="EP326">
            <v>0</v>
          </cell>
          <cell r="EQ326">
            <v>0</v>
          </cell>
          <cell r="ER326">
            <v>0</v>
          </cell>
          <cell r="ES326">
            <v>0</v>
          </cell>
          <cell r="ET326">
            <v>0</v>
          </cell>
          <cell r="EU326">
            <v>0</v>
          </cell>
          <cell r="EV326">
            <v>0</v>
          </cell>
          <cell r="EW326">
            <v>0</v>
          </cell>
          <cell r="EX326">
            <v>0</v>
          </cell>
          <cell r="EY326">
            <v>0</v>
          </cell>
          <cell r="EZ326">
            <v>0</v>
          </cell>
          <cell r="FA326">
            <v>0</v>
          </cell>
          <cell r="FB326">
            <v>0</v>
          </cell>
          <cell r="FC326">
            <v>0</v>
          </cell>
          <cell r="FD326">
            <v>0</v>
          </cell>
          <cell r="FE326">
            <v>0</v>
          </cell>
          <cell r="FF326">
            <v>5822</v>
          </cell>
          <cell r="FG326">
            <v>46100</v>
          </cell>
          <cell r="FH326">
            <v>6629</v>
          </cell>
          <cell r="FJ326">
            <v>0</v>
          </cell>
          <cell r="FL326">
            <v>0</v>
          </cell>
          <cell r="FM326">
            <v>0</v>
          </cell>
          <cell r="FN326">
            <v>0</v>
          </cell>
          <cell r="FO326">
            <v>0</v>
          </cell>
          <cell r="FQ326">
            <v>197815</v>
          </cell>
          <cell r="FR326">
            <v>9561</v>
          </cell>
          <cell r="FS326">
            <v>73589</v>
          </cell>
          <cell r="FT326">
            <v>9649</v>
          </cell>
          <cell r="FU326">
            <v>15345</v>
          </cell>
          <cell r="FV326">
            <v>19391</v>
          </cell>
          <cell r="FW326">
            <v>6072</v>
          </cell>
          <cell r="FX326">
            <v>0</v>
          </cell>
          <cell r="FY326">
            <v>0</v>
          </cell>
          <cell r="FZ326">
            <v>9234</v>
          </cell>
          <cell r="GA326">
            <v>0</v>
          </cell>
          <cell r="GB326">
            <v>0</v>
          </cell>
          <cell r="GC326">
            <v>264</v>
          </cell>
          <cell r="GD326">
            <v>91</v>
          </cell>
          <cell r="GE326">
            <v>6421</v>
          </cell>
          <cell r="GF326">
            <v>5979</v>
          </cell>
          <cell r="GG326">
            <v>0</v>
          </cell>
          <cell r="GH326">
            <v>-6226</v>
          </cell>
          <cell r="GI326">
            <v>347185</v>
          </cell>
        </row>
        <row r="327">
          <cell r="B327" t="str">
            <v>Kirklees</v>
          </cell>
          <cell r="C327" t="str">
            <v>YH</v>
          </cell>
          <cell r="D327" t="str">
            <v>MD</v>
          </cell>
          <cell r="E327">
            <v>183</v>
          </cell>
          <cell r="F327">
            <v>6441</v>
          </cell>
          <cell r="G327">
            <v>7364</v>
          </cell>
          <cell r="H327">
            <v>147</v>
          </cell>
          <cell r="I327">
            <v>516</v>
          </cell>
          <cell r="J327">
            <v>14651</v>
          </cell>
          <cell r="L327">
            <v>11</v>
          </cell>
          <cell r="M327">
            <v>4748</v>
          </cell>
          <cell r="N327">
            <v>1273</v>
          </cell>
          <cell r="O327">
            <v>10</v>
          </cell>
          <cell r="P327">
            <v>0</v>
          </cell>
          <cell r="Q327">
            <v>260</v>
          </cell>
          <cell r="R327">
            <v>0</v>
          </cell>
          <cell r="S327">
            <v>0</v>
          </cell>
          <cell r="T327">
            <v>1871</v>
          </cell>
          <cell r="U327">
            <v>435</v>
          </cell>
          <cell r="V327">
            <v>0</v>
          </cell>
          <cell r="W327">
            <v>0</v>
          </cell>
          <cell r="X327">
            <v>0</v>
          </cell>
          <cell r="Y327">
            <v>0</v>
          </cell>
          <cell r="Z327">
            <v>8608</v>
          </cell>
          <cell r="AB327">
            <v>0</v>
          </cell>
          <cell r="AC327">
            <v>0</v>
          </cell>
          <cell r="AD327">
            <v>703</v>
          </cell>
          <cell r="AE327">
            <v>0</v>
          </cell>
          <cell r="AF327">
            <v>615</v>
          </cell>
          <cell r="AG327">
            <v>14</v>
          </cell>
          <cell r="AH327">
            <v>304</v>
          </cell>
          <cell r="AI327">
            <v>205</v>
          </cell>
          <cell r="AJ327">
            <v>0</v>
          </cell>
          <cell r="AK327">
            <v>0</v>
          </cell>
          <cell r="AL327">
            <v>1841</v>
          </cell>
          <cell r="AN327">
            <v>30</v>
          </cell>
          <cell r="AO327">
            <v>0</v>
          </cell>
          <cell r="AP327">
            <v>0</v>
          </cell>
          <cell r="AQ327">
            <v>15</v>
          </cell>
          <cell r="AR327">
            <v>0</v>
          </cell>
          <cell r="AS327">
            <v>0</v>
          </cell>
          <cell r="AT327">
            <v>0</v>
          </cell>
          <cell r="AU327">
            <v>45</v>
          </cell>
          <cell r="AW327">
            <v>780</v>
          </cell>
          <cell r="AX327">
            <v>1836</v>
          </cell>
          <cell r="AY327">
            <v>1405</v>
          </cell>
          <cell r="AZ327">
            <v>0</v>
          </cell>
          <cell r="BA327">
            <v>710</v>
          </cell>
          <cell r="BB327">
            <v>4731</v>
          </cell>
          <cell r="BD327">
            <v>237</v>
          </cell>
          <cell r="BE327">
            <v>0</v>
          </cell>
          <cell r="BF327">
            <v>0</v>
          </cell>
          <cell r="BG327">
            <v>0</v>
          </cell>
          <cell r="BH327">
            <v>29</v>
          </cell>
          <cell r="BI327">
            <v>0</v>
          </cell>
          <cell r="BJ327">
            <v>0</v>
          </cell>
          <cell r="BK327">
            <v>0</v>
          </cell>
          <cell r="BL327">
            <v>0</v>
          </cell>
          <cell r="BM327">
            <v>57</v>
          </cell>
          <cell r="BN327">
            <v>0</v>
          </cell>
          <cell r="BO327">
            <v>0</v>
          </cell>
          <cell r="BP327">
            <v>0</v>
          </cell>
          <cell r="BQ327">
            <v>4</v>
          </cell>
          <cell r="BR327">
            <v>76</v>
          </cell>
          <cell r="BS327">
            <v>0</v>
          </cell>
          <cell r="BT327">
            <v>0</v>
          </cell>
          <cell r="BU327">
            <v>0</v>
          </cell>
          <cell r="BV327">
            <v>0</v>
          </cell>
          <cell r="BW327">
            <v>0</v>
          </cell>
          <cell r="BX327">
            <v>130</v>
          </cell>
          <cell r="BY327">
            <v>234</v>
          </cell>
          <cell r="BZ327">
            <v>89</v>
          </cell>
          <cell r="CA327">
            <v>0</v>
          </cell>
          <cell r="CB327">
            <v>0</v>
          </cell>
          <cell r="CC327">
            <v>0</v>
          </cell>
          <cell r="CD327">
            <v>856</v>
          </cell>
          <cell r="CF327">
            <v>0</v>
          </cell>
          <cell r="CG327">
            <v>0</v>
          </cell>
          <cell r="CH327">
            <v>0</v>
          </cell>
          <cell r="CI327">
            <v>0</v>
          </cell>
          <cell r="CJ327">
            <v>5334</v>
          </cell>
          <cell r="CK327">
            <v>652</v>
          </cell>
          <cell r="CL327">
            <v>5986</v>
          </cell>
          <cell r="CN327">
            <v>0</v>
          </cell>
          <cell r="CP327">
            <v>0</v>
          </cell>
          <cell r="CR327">
            <v>0</v>
          </cell>
          <cell r="CS327">
            <v>0</v>
          </cell>
          <cell r="CT327">
            <v>0</v>
          </cell>
          <cell r="CU327">
            <v>0</v>
          </cell>
          <cell r="CV327">
            <v>18</v>
          </cell>
          <cell r="CW327">
            <v>0</v>
          </cell>
          <cell r="CX327">
            <v>0</v>
          </cell>
          <cell r="CY327">
            <v>0</v>
          </cell>
          <cell r="CZ327">
            <v>0</v>
          </cell>
          <cell r="DA327">
            <v>36</v>
          </cell>
          <cell r="DB327">
            <v>724</v>
          </cell>
          <cell r="DC327">
            <v>778</v>
          </cell>
          <cell r="DE327">
            <v>2676</v>
          </cell>
          <cell r="DG327">
            <v>40172</v>
          </cell>
          <cell r="DI327">
            <v>0</v>
          </cell>
          <cell r="DJ327">
            <v>0</v>
          </cell>
          <cell r="DK327">
            <v>0</v>
          </cell>
          <cell r="DL327">
            <v>0</v>
          </cell>
          <cell r="DM327">
            <v>0</v>
          </cell>
          <cell r="DN327">
            <v>0</v>
          </cell>
          <cell r="DO327">
            <v>0</v>
          </cell>
          <cell r="DP327">
            <v>0</v>
          </cell>
          <cell r="DQ327">
            <v>0</v>
          </cell>
          <cell r="DR327">
            <v>0</v>
          </cell>
          <cell r="DS327">
            <v>0</v>
          </cell>
          <cell r="DT327">
            <v>0</v>
          </cell>
          <cell r="DU327">
            <v>0</v>
          </cell>
          <cell r="DV327">
            <v>0</v>
          </cell>
          <cell r="DW327">
            <v>0</v>
          </cell>
          <cell r="DX327">
            <v>0</v>
          </cell>
          <cell r="DY327">
            <v>0</v>
          </cell>
          <cell r="DZ327">
            <v>0</v>
          </cell>
          <cell r="EA327">
            <v>0</v>
          </cell>
          <cell r="EB327">
            <v>0</v>
          </cell>
          <cell r="EC327">
            <v>0</v>
          </cell>
          <cell r="ED327">
            <v>0</v>
          </cell>
          <cell r="EE327">
            <v>0</v>
          </cell>
          <cell r="EF327">
            <v>0</v>
          </cell>
          <cell r="EG327">
            <v>0</v>
          </cell>
          <cell r="EH327">
            <v>0</v>
          </cell>
          <cell r="EI327">
            <v>0</v>
          </cell>
          <cell r="EJ327">
            <v>0</v>
          </cell>
          <cell r="EK327">
            <v>0</v>
          </cell>
          <cell r="EL327">
            <v>0</v>
          </cell>
          <cell r="EM327">
            <v>0</v>
          </cell>
          <cell r="EN327">
            <v>0</v>
          </cell>
          <cell r="EO327">
            <v>0</v>
          </cell>
          <cell r="EP327">
            <v>0</v>
          </cell>
          <cell r="EQ327">
            <v>0</v>
          </cell>
          <cell r="ER327">
            <v>0</v>
          </cell>
          <cell r="ES327">
            <v>0</v>
          </cell>
          <cell r="ET327">
            <v>0</v>
          </cell>
          <cell r="EU327">
            <v>0</v>
          </cell>
          <cell r="EV327">
            <v>0</v>
          </cell>
          <cell r="EW327">
            <v>0</v>
          </cell>
          <cell r="EX327">
            <v>0</v>
          </cell>
          <cell r="EY327">
            <v>0</v>
          </cell>
          <cell r="EZ327">
            <v>0</v>
          </cell>
          <cell r="FA327">
            <v>0</v>
          </cell>
          <cell r="FB327">
            <v>0</v>
          </cell>
          <cell r="FC327">
            <v>0</v>
          </cell>
          <cell r="FD327">
            <v>0</v>
          </cell>
          <cell r="FE327">
            <v>0</v>
          </cell>
          <cell r="FF327">
            <v>10153</v>
          </cell>
          <cell r="FG327">
            <v>25417</v>
          </cell>
          <cell r="FH327">
            <v>9618</v>
          </cell>
          <cell r="FJ327">
            <v>0</v>
          </cell>
          <cell r="FL327">
            <v>0</v>
          </cell>
          <cell r="FM327">
            <v>0</v>
          </cell>
          <cell r="FN327">
            <v>0</v>
          </cell>
          <cell r="FO327">
            <v>0</v>
          </cell>
          <cell r="FQ327">
            <v>383680</v>
          </cell>
          <cell r="FR327">
            <v>15991</v>
          </cell>
          <cell r="FS327">
            <v>154983</v>
          </cell>
          <cell r="FT327">
            <v>21820</v>
          </cell>
          <cell r="FU327">
            <v>28265</v>
          </cell>
          <cell r="FV327">
            <v>33354</v>
          </cell>
          <cell r="FW327">
            <v>13388</v>
          </cell>
          <cell r="FX327">
            <v>0</v>
          </cell>
          <cell r="FY327">
            <v>0</v>
          </cell>
          <cell r="FZ327">
            <v>17850</v>
          </cell>
          <cell r="GA327">
            <v>-8278</v>
          </cell>
          <cell r="GB327">
            <v>406</v>
          </cell>
          <cell r="GC327">
            <v>-120</v>
          </cell>
          <cell r="GD327">
            <v>-2263</v>
          </cell>
          <cell r="GE327">
            <v>21495</v>
          </cell>
          <cell r="GF327">
            <v>29948</v>
          </cell>
          <cell r="GG327">
            <v>0</v>
          </cell>
          <cell r="GH327">
            <v>0</v>
          </cell>
          <cell r="GI327">
            <v>710519</v>
          </cell>
        </row>
        <row r="328">
          <cell r="B328" t="str">
            <v>Leeds</v>
          </cell>
          <cell r="C328" t="str">
            <v>YH</v>
          </cell>
          <cell r="D328" t="str">
            <v>MD</v>
          </cell>
          <cell r="E328">
            <v>0</v>
          </cell>
          <cell r="F328">
            <v>16287</v>
          </cell>
          <cell r="G328">
            <v>11272</v>
          </cell>
          <cell r="H328">
            <v>1105</v>
          </cell>
          <cell r="I328">
            <v>253</v>
          </cell>
          <cell r="J328">
            <v>28917</v>
          </cell>
          <cell r="L328">
            <v>3</v>
          </cell>
          <cell r="M328">
            <v>13060</v>
          </cell>
          <cell r="N328">
            <v>0</v>
          </cell>
          <cell r="O328">
            <v>844</v>
          </cell>
          <cell r="P328">
            <v>0</v>
          </cell>
          <cell r="Q328">
            <v>0</v>
          </cell>
          <cell r="R328">
            <v>0</v>
          </cell>
          <cell r="S328">
            <v>0</v>
          </cell>
          <cell r="T328">
            <v>126</v>
          </cell>
          <cell r="U328">
            <v>840</v>
          </cell>
          <cell r="V328">
            <v>0</v>
          </cell>
          <cell r="W328">
            <v>0</v>
          </cell>
          <cell r="X328">
            <v>0</v>
          </cell>
          <cell r="Y328">
            <v>0</v>
          </cell>
          <cell r="Z328">
            <v>14873</v>
          </cell>
          <cell r="AB328">
            <v>0</v>
          </cell>
          <cell r="AC328">
            <v>63</v>
          </cell>
          <cell r="AD328">
            <v>1156</v>
          </cell>
          <cell r="AE328">
            <v>0</v>
          </cell>
          <cell r="AF328">
            <v>1454</v>
          </cell>
          <cell r="AG328">
            <v>210</v>
          </cell>
          <cell r="AH328">
            <v>1325</v>
          </cell>
          <cell r="AI328">
            <v>252</v>
          </cell>
          <cell r="AJ328">
            <v>0</v>
          </cell>
          <cell r="AK328">
            <v>912</v>
          </cell>
          <cell r="AL328">
            <v>5372</v>
          </cell>
          <cell r="AN328">
            <v>-15</v>
          </cell>
          <cell r="AO328">
            <v>0</v>
          </cell>
          <cell r="AP328">
            <v>0</v>
          </cell>
          <cell r="AQ328">
            <v>0</v>
          </cell>
          <cell r="AR328">
            <v>9</v>
          </cell>
          <cell r="AS328">
            <v>0</v>
          </cell>
          <cell r="AT328">
            <v>455</v>
          </cell>
          <cell r="AU328">
            <v>449</v>
          </cell>
          <cell r="AW328">
            <v>2834</v>
          </cell>
          <cell r="AX328">
            <v>4972</v>
          </cell>
          <cell r="AY328">
            <v>1796</v>
          </cell>
          <cell r="AZ328">
            <v>0</v>
          </cell>
          <cell r="BA328">
            <v>825</v>
          </cell>
          <cell r="BB328">
            <v>10427</v>
          </cell>
          <cell r="BD328">
            <v>132</v>
          </cell>
          <cell r="BE328">
            <v>291</v>
          </cell>
          <cell r="BF328">
            <v>0</v>
          </cell>
          <cell r="BG328">
            <v>0</v>
          </cell>
          <cell r="BH328">
            <v>0</v>
          </cell>
          <cell r="BI328">
            <v>0</v>
          </cell>
          <cell r="BJ328">
            <v>0</v>
          </cell>
          <cell r="BK328">
            <v>0</v>
          </cell>
          <cell r="BL328">
            <v>10</v>
          </cell>
          <cell r="BM328">
            <v>53</v>
          </cell>
          <cell r="BN328">
            <v>17</v>
          </cell>
          <cell r="BO328">
            <v>11</v>
          </cell>
          <cell r="BP328">
            <v>0</v>
          </cell>
          <cell r="BQ328">
            <v>0</v>
          </cell>
          <cell r="BR328">
            <v>24</v>
          </cell>
          <cell r="BS328">
            <v>0</v>
          </cell>
          <cell r="BT328">
            <v>11</v>
          </cell>
          <cell r="BU328">
            <v>0</v>
          </cell>
          <cell r="BV328">
            <v>0</v>
          </cell>
          <cell r="BW328">
            <v>230</v>
          </cell>
          <cell r="BX328">
            <v>2297</v>
          </cell>
          <cell r="BY328">
            <v>142</v>
          </cell>
          <cell r="BZ328">
            <v>22</v>
          </cell>
          <cell r="CA328">
            <v>706</v>
          </cell>
          <cell r="CB328">
            <v>5</v>
          </cell>
          <cell r="CC328">
            <v>0</v>
          </cell>
          <cell r="CD328">
            <v>3951</v>
          </cell>
          <cell r="CF328">
            <v>0</v>
          </cell>
          <cell r="CG328">
            <v>0</v>
          </cell>
          <cell r="CH328">
            <v>4</v>
          </cell>
          <cell r="CI328">
            <v>0</v>
          </cell>
          <cell r="CJ328">
            <v>1513</v>
          </cell>
          <cell r="CK328">
            <v>-43</v>
          </cell>
          <cell r="CL328">
            <v>1474</v>
          </cell>
          <cell r="CN328">
            <v>0</v>
          </cell>
          <cell r="CP328">
            <v>0</v>
          </cell>
          <cell r="CR328">
            <v>0</v>
          </cell>
          <cell r="CS328">
            <v>0</v>
          </cell>
          <cell r="CT328">
            <v>6</v>
          </cell>
          <cell r="CU328">
            <v>0</v>
          </cell>
          <cell r="CV328">
            <v>0</v>
          </cell>
          <cell r="CW328">
            <v>0</v>
          </cell>
          <cell r="CX328">
            <v>6</v>
          </cell>
          <cell r="CY328">
            <v>25</v>
          </cell>
          <cell r="CZ328">
            <v>0</v>
          </cell>
          <cell r="DA328">
            <v>0</v>
          </cell>
          <cell r="DB328">
            <v>691</v>
          </cell>
          <cell r="DC328">
            <v>728</v>
          </cell>
          <cell r="DE328">
            <v>9936</v>
          </cell>
          <cell r="DG328">
            <v>76127</v>
          </cell>
          <cell r="DI328">
            <v>0</v>
          </cell>
          <cell r="DJ328">
            <v>0</v>
          </cell>
          <cell r="DK328">
            <v>0</v>
          </cell>
          <cell r="DL328">
            <v>0</v>
          </cell>
          <cell r="DM328">
            <v>0</v>
          </cell>
          <cell r="DN328">
            <v>0</v>
          </cell>
          <cell r="DO328">
            <v>0</v>
          </cell>
          <cell r="DP328">
            <v>0</v>
          </cell>
          <cell r="DQ328">
            <v>0</v>
          </cell>
          <cell r="DR328">
            <v>0</v>
          </cell>
          <cell r="DS328">
            <v>0</v>
          </cell>
          <cell r="DT328">
            <v>0</v>
          </cell>
          <cell r="DU328">
            <v>0</v>
          </cell>
          <cell r="DV328">
            <v>0</v>
          </cell>
          <cell r="DW328">
            <v>0</v>
          </cell>
          <cell r="DX328">
            <v>0</v>
          </cell>
          <cell r="DY328">
            <v>0</v>
          </cell>
          <cell r="DZ328">
            <v>0</v>
          </cell>
          <cell r="EA328">
            <v>0</v>
          </cell>
          <cell r="EB328">
            <v>0</v>
          </cell>
          <cell r="EC328">
            <v>0</v>
          </cell>
          <cell r="ED328">
            <v>0</v>
          </cell>
          <cell r="EE328">
            <v>0</v>
          </cell>
          <cell r="EF328">
            <v>0</v>
          </cell>
          <cell r="EG328">
            <v>0</v>
          </cell>
          <cell r="EH328">
            <v>0</v>
          </cell>
          <cell r="EI328">
            <v>0</v>
          </cell>
          <cell r="EJ328">
            <v>0</v>
          </cell>
          <cell r="EK328">
            <v>0</v>
          </cell>
          <cell r="EL328">
            <v>0</v>
          </cell>
          <cell r="EM328">
            <v>0</v>
          </cell>
          <cell r="EN328">
            <v>0</v>
          </cell>
          <cell r="EO328">
            <v>0</v>
          </cell>
          <cell r="EP328">
            <v>0</v>
          </cell>
          <cell r="EQ328">
            <v>0</v>
          </cell>
          <cell r="ER328">
            <v>0</v>
          </cell>
          <cell r="ES328">
            <v>0</v>
          </cell>
          <cell r="ET328">
            <v>0</v>
          </cell>
          <cell r="EU328">
            <v>0</v>
          </cell>
          <cell r="EV328">
            <v>0</v>
          </cell>
          <cell r="EW328">
            <v>0</v>
          </cell>
          <cell r="EX328">
            <v>0</v>
          </cell>
          <cell r="EY328">
            <v>0</v>
          </cell>
          <cell r="EZ328">
            <v>0</v>
          </cell>
          <cell r="FA328">
            <v>0</v>
          </cell>
          <cell r="FB328">
            <v>0</v>
          </cell>
          <cell r="FC328">
            <v>0</v>
          </cell>
          <cell r="FD328">
            <v>0</v>
          </cell>
          <cell r="FE328">
            <v>0</v>
          </cell>
          <cell r="FF328">
            <v>13805</v>
          </cell>
          <cell r="FG328">
            <v>14397</v>
          </cell>
          <cell r="FH328">
            <v>16121</v>
          </cell>
          <cell r="FJ328">
            <v>0</v>
          </cell>
          <cell r="FL328">
            <v>0</v>
          </cell>
          <cell r="FM328">
            <v>0</v>
          </cell>
          <cell r="FN328">
            <v>0</v>
          </cell>
          <cell r="FO328">
            <v>0</v>
          </cell>
          <cell r="FQ328">
            <v>629874</v>
          </cell>
          <cell r="FR328">
            <v>34590</v>
          </cell>
          <cell r="FS328">
            <v>347176</v>
          </cell>
          <cell r="FT328">
            <v>47140</v>
          </cell>
          <cell r="FU328">
            <v>61706</v>
          </cell>
          <cell r="FV328">
            <v>63624</v>
          </cell>
          <cell r="FW328">
            <v>22394</v>
          </cell>
          <cell r="FX328">
            <v>0</v>
          </cell>
          <cell r="FY328">
            <v>0</v>
          </cell>
          <cell r="FZ328">
            <v>20351</v>
          </cell>
          <cell r="GA328">
            <v>11084</v>
          </cell>
          <cell r="GB328">
            <v>-9864</v>
          </cell>
          <cell r="GC328">
            <v>0</v>
          </cell>
          <cell r="GD328">
            <v>-2843</v>
          </cell>
          <cell r="GE328">
            <v>28881</v>
          </cell>
          <cell r="GF328">
            <v>65174</v>
          </cell>
          <cell r="GG328">
            <v>65400</v>
          </cell>
          <cell r="GH328">
            <v>-89222</v>
          </cell>
          <cell r="GI328">
            <v>1295465</v>
          </cell>
        </row>
        <row r="329">
          <cell r="B329" t="str">
            <v>Wakefield</v>
          </cell>
          <cell r="C329" t="str">
            <v>YH</v>
          </cell>
          <cell r="D329" t="str">
            <v>MD</v>
          </cell>
          <cell r="E329">
            <v>119</v>
          </cell>
          <cell r="F329">
            <v>5838</v>
          </cell>
          <cell r="G329">
            <v>3963</v>
          </cell>
          <cell r="H329">
            <v>645</v>
          </cell>
          <cell r="I329">
            <v>490</v>
          </cell>
          <cell r="J329">
            <v>11055</v>
          </cell>
          <cell r="L329">
            <v>0</v>
          </cell>
          <cell r="M329">
            <v>0</v>
          </cell>
          <cell r="N329">
            <v>19</v>
          </cell>
          <cell r="O329">
            <v>371</v>
          </cell>
          <cell r="P329">
            <v>5</v>
          </cell>
          <cell r="Q329">
            <v>24</v>
          </cell>
          <cell r="R329">
            <v>0</v>
          </cell>
          <cell r="S329">
            <v>231</v>
          </cell>
          <cell r="T329">
            <v>3406</v>
          </cell>
          <cell r="U329">
            <v>20</v>
          </cell>
          <cell r="V329">
            <v>0</v>
          </cell>
          <cell r="W329">
            <v>0</v>
          </cell>
          <cell r="X329">
            <v>0</v>
          </cell>
          <cell r="Y329">
            <v>0</v>
          </cell>
          <cell r="Z329">
            <v>4076</v>
          </cell>
          <cell r="AB329">
            <v>0</v>
          </cell>
          <cell r="AC329">
            <v>0</v>
          </cell>
          <cell r="AD329">
            <v>179</v>
          </cell>
          <cell r="AE329">
            <v>0</v>
          </cell>
          <cell r="AF329">
            <v>400</v>
          </cell>
          <cell r="AG329">
            <v>12</v>
          </cell>
          <cell r="AH329">
            <v>186</v>
          </cell>
          <cell r="AI329">
            <v>47</v>
          </cell>
          <cell r="AJ329">
            <v>0</v>
          </cell>
          <cell r="AK329">
            <v>0</v>
          </cell>
          <cell r="AL329">
            <v>824</v>
          </cell>
          <cell r="AN329">
            <v>33</v>
          </cell>
          <cell r="AO329">
            <v>28</v>
          </cell>
          <cell r="AP329">
            <v>0</v>
          </cell>
          <cell r="AQ329">
            <v>90</v>
          </cell>
          <cell r="AR329">
            <v>76</v>
          </cell>
          <cell r="AS329">
            <v>0</v>
          </cell>
          <cell r="AT329">
            <v>0</v>
          </cell>
          <cell r="AU329">
            <v>227</v>
          </cell>
          <cell r="AW329">
            <v>114</v>
          </cell>
          <cell r="AX329">
            <v>744</v>
          </cell>
          <cell r="AY329">
            <v>225</v>
          </cell>
          <cell r="AZ329">
            <v>1</v>
          </cell>
          <cell r="BA329">
            <v>545</v>
          </cell>
          <cell r="BB329">
            <v>1629</v>
          </cell>
          <cell r="BD329">
            <v>87</v>
          </cell>
          <cell r="BE329">
            <v>0</v>
          </cell>
          <cell r="BF329">
            <v>0</v>
          </cell>
          <cell r="BG329">
            <v>26</v>
          </cell>
          <cell r="BH329">
            <v>50</v>
          </cell>
          <cell r="BI329">
            <v>0</v>
          </cell>
          <cell r="BJ329">
            <v>0</v>
          </cell>
          <cell r="BK329">
            <v>0</v>
          </cell>
          <cell r="BL329">
            <v>6</v>
          </cell>
          <cell r="BM329">
            <v>3</v>
          </cell>
          <cell r="BN329">
            <v>28</v>
          </cell>
          <cell r="BO329">
            <v>9</v>
          </cell>
          <cell r="BP329">
            <v>11</v>
          </cell>
          <cell r="BQ329">
            <v>121</v>
          </cell>
          <cell r="BR329">
            <v>0</v>
          </cell>
          <cell r="BS329">
            <v>0</v>
          </cell>
          <cell r="BT329">
            <v>0</v>
          </cell>
          <cell r="BU329">
            <v>0</v>
          </cell>
          <cell r="BV329">
            <v>0</v>
          </cell>
          <cell r="BW329">
            <v>187</v>
          </cell>
          <cell r="BX329">
            <v>177</v>
          </cell>
          <cell r="BY329">
            <v>66</v>
          </cell>
          <cell r="BZ329">
            <v>120</v>
          </cell>
          <cell r="CA329">
            <v>632</v>
          </cell>
          <cell r="CB329">
            <v>0</v>
          </cell>
          <cell r="CC329">
            <v>0</v>
          </cell>
          <cell r="CD329">
            <v>1523</v>
          </cell>
          <cell r="CF329">
            <v>0</v>
          </cell>
          <cell r="CG329">
            <v>21</v>
          </cell>
          <cell r="CH329">
            <v>0</v>
          </cell>
          <cell r="CI329">
            <v>136</v>
          </cell>
          <cell r="CJ329">
            <v>701</v>
          </cell>
          <cell r="CK329">
            <v>60</v>
          </cell>
          <cell r="CL329">
            <v>918</v>
          </cell>
          <cell r="CN329">
            <v>0</v>
          </cell>
          <cell r="CP329">
            <v>0</v>
          </cell>
          <cell r="CR329">
            <v>0</v>
          </cell>
          <cell r="CS329">
            <v>0</v>
          </cell>
          <cell r="CT329">
            <v>72</v>
          </cell>
          <cell r="CU329">
            <v>11</v>
          </cell>
          <cell r="CV329">
            <v>0</v>
          </cell>
          <cell r="CW329">
            <v>0</v>
          </cell>
          <cell r="CX329">
            <v>3</v>
          </cell>
          <cell r="CY329">
            <v>0</v>
          </cell>
          <cell r="CZ329">
            <v>0</v>
          </cell>
          <cell r="DA329">
            <v>0</v>
          </cell>
          <cell r="DB329">
            <v>1360</v>
          </cell>
          <cell r="DC329">
            <v>1446</v>
          </cell>
          <cell r="DE329">
            <v>0</v>
          </cell>
          <cell r="DG329">
            <v>21698</v>
          </cell>
          <cell r="DI329">
            <v>0</v>
          </cell>
          <cell r="DJ329">
            <v>0</v>
          </cell>
          <cell r="DK329">
            <v>0</v>
          </cell>
          <cell r="DL329">
            <v>0</v>
          </cell>
          <cell r="DM329">
            <v>0</v>
          </cell>
          <cell r="DN329">
            <v>0</v>
          </cell>
          <cell r="DO329">
            <v>0</v>
          </cell>
          <cell r="DP329">
            <v>0</v>
          </cell>
          <cell r="DQ329">
            <v>0</v>
          </cell>
          <cell r="DR329">
            <v>0</v>
          </cell>
          <cell r="DS329">
            <v>0</v>
          </cell>
          <cell r="DT329">
            <v>0</v>
          </cell>
          <cell r="DU329">
            <v>0</v>
          </cell>
          <cell r="DV329">
            <v>0</v>
          </cell>
          <cell r="DW329">
            <v>0</v>
          </cell>
          <cell r="DX329">
            <v>0</v>
          </cell>
          <cell r="DY329">
            <v>0</v>
          </cell>
          <cell r="DZ329">
            <v>0</v>
          </cell>
          <cell r="EA329">
            <v>0</v>
          </cell>
          <cell r="EB329">
            <v>0</v>
          </cell>
          <cell r="EC329">
            <v>0</v>
          </cell>
          <cell r="ED329">
            <v>0</v>
          </cell>
          <cell r="EE329">
            <v>0</v>
          </cell>
          <cell r="EF329">
            <v>0</v>
          </cell>
          <cell r="EG329">
            <v>0</v>
          </cell>
          <cell r="EH329">
            <v>0</v>
          </cell>
          <cell r="EI329">
            <v>0</v>
          </cell>
          <cell r="EJ329">
            <v>0</v>
          </cell>
          <cell r="EK329">
            <v>0</v>
          </cell>
          <cell r="EL329">
            <v>0</v>
          </cell>
          <cell r="EM329">
            <v>0</v>
          </cell>
          <cell r="EN329">
            <v>0</v>
          </cell>
          <cell r="EO329">
            <v>0</v>
          </cell>
          <cell r="EP329">
            <v>0</v>
          </cell>
          <cell r="EQ329">
            <v>0</v>
          </cell>
          <cell r="ER329">
            <v>0</v>
          </cell>
          <cell r="ES329">
            <v>0</v>
          </cell>
          <cell r="ET329">
            <v>0</v>
          </cell>
          <cell r="EU329">
            <v>0</v>
          </cell>
          <cell r="EV329">
            <v>0</v>
          </cell>
          <cell r="EW329">
            <v>0</v>
          </cell>
          <cell r="EX329">
            <v>0</v>
          </cell>
          <cell r="EY329">
            <v>0</v>
          </cell>
          <cell r="EZ329">
            <v>0</v>
          </cell>
          <cell r="FA329">
            <v>0</v>
          </cell>
          <cell r="FB329">
            <v>0</v>
          </cell>
          <cell r="FC329">
            <v>0</v>
          </cell>
          <cell r="FD329">
            <v>0</v>
          </cell>
          <cell r="FE329">
            <v>0</v>
          </cell>
          <cell r="FF329">
            <v>5554</v>
          </cell>
          <cell r="FG329">
            <v>46790</v>
          </cell>
          <cell r="FH329">
            <v>6108</v>
          </cell>
          <cell r="FJ329">
            <v>0</v>
          </cell>
          <cell r="FL329">
            <v>0</v>
          </cell>
          <cell r="FM329">
            <v>0</v>
          </cell>
          <cell r="FN329">
            <v>0</v>
          </cell>
          <cell r="FO329">
            <v>0</v>
          </cell>
          <cell r="FQ329">
            <v>273570</v>
          </cell>
          <cell r="FR329">
            <v>12079</v>
          </cell>
          <cell r="FS329">
            <v>124921</v>
          </cell>
          <cell r="FT329">
            <v>14742</v>
          </cell>
          <cell r="FU329">
            <v>21672</v>
          </cell>
          <cell r="FV329">
            <v>34437</v>
          </cell>
          <cell r="FW329">
            <v>7973</v>
          </cell>
          <cell r="FX329">
            <v>0</v>
          </cell>
          <cell r="FY329">
            <v>0</v>
          </cell>
          <cell r="FZ329">
            <v>18219</v>
          </cell>
          <cell r="GA329">
            <v>7550</v>
          </cell>
          <cell r="GB329">
            <v>8347</v>
          </cell>
          <cell r="GC329">
            <v>0</v>
          </cell>
          <cell r="GD329">
            <v>-1870</v>
          </cell>
          <cell r="GE329">
            <v>8034</v>
          </cell>
          <cell r="GF329">
            <v>17167</v>
          </cell>
          <cell r="GG329">
            <v>-14452</v>
          </cell>
          <cell r="GH329">
            <v>-3561</v>
          </cell>
          <cell r="GI329">
            <v>528828</v>
          </cell>
        </row>
        <row r="330">
          <cell r="B330" t="str">
            <v>City of London</v>
          </cell>
          <cell r="C330" t="str">
            <v>L</v>
          </cell>
          <cell r="D330" t="str">
            <v>L</v>
          </cell>
          <cell r="E330">
            <v>0</v>
          </cell>
          <cell r="F330">
            <v>0</v>
          </cell>
          <cell r="G330">
            <v>0</v>
          </cell>
          <cell r="H330">
            <v>0</v>
          </cell>
          <cell r="I330">
            <v>247</v>
          </cell>
          <cell r="J330">
            <v>247</v>
          </cell>
          <cell r="L330">
            <v>166</v>
          </cell>
          <cell r="M330">
            <v>0</v>
          </cell>
          <cell r="N330">
            <v>4314</v>
          </cell>
          <cell r="O330">
            <v>42</v>
          </cell>
          <cell r="P330">
            <v>0</v>
          </cell>
          <cell r="Q330">
            <v>0</v>
          </cell>
          <cell r="R330">
            <v>0</v>
          </cell>
          <cell r="S330">
            <v>19</v>
          </cell>
          <cell r="T330">
            <v>0</v>
          </cell>
          <cell r="U330">
            <v>198</v>
          </cell>
          <cell r="V330">
            <v>0</v>
          </cell>
          <cell r="W330">
            <v>0</v>
          </cell>
          <cell r="X330">
            <v>0</v>
          </cell>
          <cell r="Y330">
            <v>0</v>
          </cell>
          <cell r="Z330">
            <v>4739</v>
          </cell>
          <cell r="AB330">
            <v>0</v>
          </cell>
          <cell r="AC330">
            <v>0</v>
          </cell>
          <cell r="AD330">
            <v>0</v>
          </cell>
          <cell r="AE330">
            <v>0</v>
          </cell>
          <cell r="AF330">
            <v>0</v>
          </cell>
          <cell r="AG330">
            <v>0</v>
          </cell>
          <cell r="AH330">
            <v>0</v>
          </cell>
          <cell r="AI330">
            <v>0</v>
          </cell>
          <cell r="AJ330">
            <v>0</v>
          </cell>
          <cell r="AK330">
            <v>292</v>
          </cell>
          <cell r="AL330">
            <v>292</v>
          </cell>
          <cell r="AN330">
            <v>0</v>
          </cell>
          <cell r="AO330">
            <v>0</v>
          </cell>
          <cell r="AP330">
            <v>0</v>
          </cell>
          <cell r="AQ330">
            <v>0</v>
          </cell>
          <cell r="AR330">
            <v>218</v>
          </cell>
          <cell r="AS330">
            <v>0</v>
          </cell>
          <cell r="AT330">
            <v>0</v>
          </cell>
          <cell r="AU330">
            <v>218</v>
          </cell>
          <cell r="AW330">
            <v>4147</v>
          </cell>
          <cell r="AX330">
            <v>89</v>
          </cell>
          <cell r="AY330">
            <v>70</v>
          </cell>
          <cell r="AZ330">
            <v>48</v>
          </cell>
          <cell r="BA330">
            <v>247</v>
          </cell>
          <cell r="BB330">
            <v>4601</v>
          </cell>
          <cell r="BD330">
            <v>287</v>
          </cell>
          <cell r="BE330">
            <v>32</v>
          </cell>
          <cell r="BF330">
            <v>0</v>
          </cell>
          <cell r="BG330">
            <v>8</v>
          </cell>
          <cell r="BH330">
            <v>0</v>
          </cell>
          <cell r="BI330">
            <v>0</v>
          </cell>
          <cell r="BJ330">
            <v>0</v>
          </cell>
          <cell r="BK330">
            <v>181</v>
          </cell>
          <cell r="BL330">
            <v>3</v>
          </cell>
          <cell r="BM330">
            <v>147</v>
          </cell>
          <cell r="BN330">
            <v>35</v>
          </cell>
          <cell r="BO330">
            <v>6</v>
          </cell>
          <cell r="BP330">
            <v>0</v>
          </cell>
          <cell r="BQ330">
            <v>0</v>
          </cell>
          <cell r="BR330">
            <v>0</v>
          </cell>
          <cell r="BS330">
            <v>0</v>
          </cell>
          <cell r="BT330">
            <v>0</v>
          </cell>
          <cell r="BU330">
            <v>0</v>
          </cell>
          <cell r="BV330">
            <v>0</v>
          </cell>
          <cell r="BW330">
            <v>303</v>
          </cell>
          <cell r="BX330">
            <v>43</v>
          </cell>
          <cell r="BY330">
            <v>10</v>
          </cell>
          <cell r="BZ330">
            <v>441</v>
          </cell>
          <cell r="CA330">
            <v>58</v>
          </cell>
          <cell r="CB330">
            <v>0</v>
          </cell>
          <cell r="CC330">
            <v>0</v>
          </cell>
          <cell r="CD330">
            <v>1554</v>
          </cell>
          <cell r="CF330">
            <v>109</v>
          </cell>
          <cell r="CG330">
            <v>124</v>
          </cell>
          <cell r="CH330">
            <v>83</v>
          </cell>
          <cell r="CI330">
            <v>6</v>
          </cell>
          <cell r="CJ330">
            <v>459</v>
          </cell>
          <cell r="CK330">
            <v>0</v>
          </cell>
          <cell r="CL330">
            <v>781</v>
          </cell>
          <cell r="CN330">
            <v>0</v>
          </cell>
          <cell r="CP330">
            <v>0</v>
          </cell>
          <cell r="CR330">
            <v>6</v>
          </cell>
          <cell r="CS330">
            <v>613</v>
          </cell>
          <cell r="CT330">
            <v>352</v>
          </cell>
          <cell r="CU330">
            <v>0</v>
          </cell>
          <cell r="CV330">
            <v>0</v>
          </cell>
          <cell r="CW330">
            <v>190</v>
          </cell>
          <cell r="CX330">
            <v>6</v>
          </cell>
          <cell r="CY330">
            <v>0</v>
          </cell>
          <cell r="CZ330">
            <v>0</v>
          </cell>
          <cell r="DA330">
            <v>94</v>
          </cell>
          <cell r="DB330">
            <v>0</v>
          </cell>
          <cell r="DC330">
            <v>1261</v>
          </cell>
          <cell r="DE330">
            <v>0</v>
          </cell>
          <cell r="DG330">
            <v>13693</v>
          </cell>
          <cell r="DI330">
            <v>0</v>
          </cell>
          <cell r="DJ330">
            <v>0</v>
          </cell>
          <cell r="DK330">
            <v>0</v>
          </cell>
          <cell r="DL330">
            <v>0</v>
          </cell>
          <cell r="DM330">
            <v>0</v>
          </cell>
          <cell r="DN330">
            <v>0</v>
          </cell>
          <cell r="DO330">
            <v>0</v>
          </cell>
          <cell r="DP330">
            <v>0</v>
          </cell>
          <cell r="DQ330">
            <v>0</v>
          </cell>
          <cell r="DR330">
            <v>0</v>
          </cell>
          <cell r="DS330">
            <v>0</v>
          </cell>
          <cell r="DT330">
            <v>0</v>
          </cell>
          <cell r="DU330">
            <v>0</v>
          </cell>
          <cell r="DV330">
            <v>0</v>
          </cell>
          <cell r="DW330">
            <v>0</v>
          </cell>
          <cell r="DX330">
            <v>0</v>
          </cell>
          <cell r="DY330">
            <v>0</v>
          </cell>
          <cell r="DZ330">
            <v>0</v>
          </cell>
          <cell r="EA330">
            <v>0</v>
          </cell>
          <cell r="EB330">
            <v>0</v>
          </cell>
          <cell r="EC330">
            <v>0</v>
          </cell>
          <cell r="ED330">
            <v>0</v>
          </cell>
          <cell r="EE330">
            <v>0</v>
          </cell>
          <cell r="EF330">
            <v>0</v>
          </cell>
          <cell r="EG330">
            <v>0</v>
          </cell>
          <cell r="EH330">
            <v>0</v>
          </cell>
          <cell r="EI330">
            <v>0</v>
          </cell>
          <cell r="EJ330">
            <v>0</v>
          </cell>
          <cell r="EK330">
            <v>0</v>
          </cell>
          <cell r="EL330">
            <v>0</v>
          </cell>
          <cell r="EM330">
            <v>0</v>
          </cell>
          <cell r="EN330">
            <v>0</v>
          </cell>
          <cell r="EO330">
            <v>0</v>
          </cell>
          <cell r="EP330">
            <v>0</v>
          </cell>
          <cell r="EQ330">
            <v>0</v>
          </cell>
          <cell r="ER330">
            <v>0</v>
          </cell>
          <cell r="ES330">
            <v>0</v>
          </cell>
          <cell r="ET330">
            <v>0</v>
          </cell>
          <cell r="EU330">
            <v>0</v>
          </cell>
          <cell r="EV330">
            <v>0</v>
          </cell>
          <cell r="EW330">
            <v>0</v>
          </cell>
          <cell r="EX330">
            <v>0</v>
          </cell>
          <cell r="EY330">
            <v>0</v>
          </cell>
          <cell r="EZ330">
            <v>0</v>
          </cell>
          <cell r="FA330">
            <v>0</v>
          </cell>
          <cell r="FB330">
            <v>0</v>
          </cell>
          <cell r="FC330">
            <v>0</v>
          </cell>
          <cell r="FD330">
            <v>0</v>
          </cell>
          <cell r="FE330">
            <v>0</v>
          </cell>
          <cell r="FF330">
            <v>18</v>
          </cell>
          <cell r="FG330">
            <v>61405</v>
          </cell>
          <cell r="FH330">
            <v>14500</v>
          </cell>
          <cell r="FJ330">
            <v>0</v>
          </cell>
          <cell r="FL330">
            <v>0</v>
          </cell>
          <cell r="FM330">
            <v>0</v>
          </cell>
          <cell r="FN330">
            <v>0</v>
          </cell>
          <cell r="FO330">
            <v>0</v>
          </cell>
          <cell r="FQ330">
            <v>4888</v>
          </cell>
          <cell r="FR330">
            <v>6686</v>
          </cell>
          <cell r="FS330">
            <v>8691</v>
          </cell>
          <cell r="FT330">
            <v>1122</v>
          </cell>
          <cell r="FU330">
            <v>47963</v>
          </cell>
          <cell r="FV330">
            <v>16432</v>
          </cell>
          <cell r="FW330">
            <v>-20713</v>
          </cell>
          <cell r="FX330">
            <v>77963</v>
          </cell>
          <cell r="FY330">
            <v>0</v>
          </cell>
          <cell r="FZ330">
            <v>11007</v>
          </cell>
          <cell r="GA330">
            <v>0</v>
          </cell>
          <cell r="GB330">
            <v>2095</v>
          </cell>
          <cell r="GC330">
            <v>-706</v>
          </cell>
          <cell r="GD330">
            <v>0</v>
          </cell>
          <cell r="GE330">
            <v>0</v>
          </cell>
          <cell r="GF330">
            <v>0</v>
          </cell>
          <cell r="GG330">
            <v>31592</v>
          </cell>
          <cell r="GH330">
            <v>-24410</v>
          </cell>
          <cell r="GI330">
            <v>162610</v>
          </cell>
        </row>
        <row r="331">
          <cell r="B331" t="str">
            <v>Camden</v>
          </cell>
          <cell r="C331" t="str">
            <v>L</v>
          </cell>
          <cell r="D331" t="str">
            <v>L</v>
          </cell>
          <cell r="E331">
            <v>0</v>
          </cell>
          <cell r="F331">
            <v>2267</v>
          </cell>
          <cell r="G331">
            <v>1621</v>
          </cell>
          <cell r="H331">
            <v>282</v>
          </cell>
          <cell r="I331">
            <v>394</v>
          </cell>
          <cell r="J331">
            <v>4564</v>
          </cell>
          <cell r="L331">
            <v>0</v>
          </cell>
          <cell r="M331">
            <v>0</v>
          </cell>
          <cell r="N331">
            <v>0</v>
          </cell>
          <cell r="O331">
            <v>4514</v>
          </cell>
          <cell r="P331">
            <v>0</v>
          </cell>
          <cell r="Q331">
            <v>3</v>
          </cell>
          <cell r="R331">
            <v>0</v>
          </cell>
          <cell r="S331">
            <v>0</v>
          </cell>
          <cell r="T331">
            <v>55</v>
          </cell>
          <cell r="U331">
            <v>0</v>
          </cell>
          <cell r="V331">
            <v>13</v>
          </cell>
          <cell r="W331">
            <v>0</v>
          </cell>
          <cell r="X331">
            <v>0</v>
          </cell>
          <cell r="Y331">
            <v>0</v>
          </cell>
          <cell r="Z331">
            <v>4585</v>
          </cell>
          <cell r="AB331">
            <v>0</v>
          </cell>
          <cell r="AC331">
            <v>0</v>
          </cell>
          <cell r="AD331">
            <v>295</v>
          </cell>
          <cell r="AE331">
            <v>0</v>
          </cell>
          <cell r="AF331">
            <v>51</v>
          </cell>
          <cell r="AG331">
            <v>0</v>
          </cell>
          <cell r="AH331">
            <v>0</v>
          </cell>
          <cell r="AI331">
            <v>15</v>
          </cell>
          <cell r="AJ331">
            <v>0</v>
          </cell>
          <cell r="AK331">
            <v>0</v>
          </cell>
          <cell r="AL331">
            <v>361</v>
          </cell>
          <cell r="AN331">
            <v>0</v>
          </cell>
          <cell r="AO331">
            <v>0</v>
          </cell>
          <cell r="AP331">
            <v>0</v>
          </cell>
          <cell r="AQ331">
            <v>0</v>
          </cell>
          <cell r="AR331">
            <v>0</v>
          </cell>
          <cell r="AS331">
            <v>0</v>
          </cell>
          <cell r="AT331">
            <v>0</v>
          </cell>
          <cell r="AU331">
            <v>0</v>
          </cell>
          <cell r="AW331">
            <v>0</v>
          </cell>
          <cell r="AX331">
            <v>10</v>
          </cell>
          <cell r="AY331">
            <v>16</v>
          </cell>
          <cell r="AZ331">
            <v>0</v>
          </cell>
          <cell r="BA331">
            <v>0</v>
          </cell>
          <cell r="BB331">
            <v>26</v>
          </cell>
          <cell r="BD331">
            <v>0</v>
          </cell>
          <cell r="BE331">
            <v>0</v>
          </cell>
          <cell r="BF331">
            <v>0</v>
          </cell>
          <cell r="BG331">
            <v>0</v>
          </cell>
          <cell r="BH331">
            <v>17</v>
          </cell>
          <cell r="BI331">
            <v>0</v>
          </cell>
          <cell r="BJ331">
            <v>0</v>
          </cell>
          <cell r="BK331">
            <v>0</v>
          </cell>
          <cell r="BL331">
            <v>0</v>
          </cell>
          <cell r="BM331">
            <v>17</v>
          </cell>
          <cell r="BN331">
            <v>0</v>
          </cell>
          <cell r="BO331">
            <v>7</v>
          </cell>
          <cell r="BP331">
            <v>0</v>
          </cell>
          <cell r="BQ331">
            <v>0</v>
          </cell>
          <cell r="BR331">
            <v>0</v>
          </cell>
          <cell r="BS331">
            <v>0</v>
          </cell>
          <cell r="BT331">
            <v>0</v>
          </cell>
          <cell r="BU331">
            <v>0</v>
          </cell>
          <cell r="BV331">
            <v>0</v>
          </cell>
          <cell r="BW331">
            <v>0</v>
          </cell>
          <cell r="BX331">
            <v>0</v>
          </cell>
          <cell r="BY331">
            <v>0</v>
          </cell>
          <cell r="BZ331">
            <v>0</v>
          </cell>
          <cell r="CA331">
            <v>0</v>
          </cell>
          <cell r="CB331">
            <v>0</v>
          </cell>
          <cell r="CC331">
            <v>0</v>
          </cell>
          <cell r="CD331">
            <v>41</v>
          </cell>
          <cell r="CF331">
            <v>0</v>
          </cell>
          <cell r="CG331">
            <v>0</v>
          </cell>
          <cell r="CH331">
            <v>0</v>
          </cell>
          <cell r="CI331">
            <v>0</v>
          </cell>
          <cell r="CJ331">
            <v>40</v>
          </cell>
          <cell r="CK331">
            <v>64</v>
          </cell>
          <cell r="CL331">
            <v>104</v>
          </cell>
          <cell r="CN331">
            <v>0</v>
          </cell>
          <cell r="CP331">
            <v>0</v>
          </cell>
          <cell r="CR331">
            <v>0</v>
          </cell>
          <cell r="CS331">
            <v>0</v>
          </cell>
          <cell r="CT331">
            <v>0</v>
          </cell>
          <cell r="CU331">
            <v>0</v>
          </cell>
          <cell r="CV331">
            <v>0</v>
          </cell>
          <cell r="CW331">
            <v>0</v>
          </cell>
          <cell r="CX331">
            <v>0</v>
          </cell>
          <cell r="CY331">
            <v>0</v>
          </cell>
          <cell r="CZ331">
            <v>0</v>
          </cell>
          <cell r="DA331">
            <v>0</v>
          </cell>
          <cell r="DB331">
            <v>0</v>
          </cell>
          <cell r="DC331">
            <v>0</v>
          </cell>
          <cell r="DE331">
            <v>5249</v>
          </cell>
          <cell r="DG331">
            <v>14930</v>
          </cell>
          <cell r="DI331">
            <v>0</v>
          </cell>
          <cell r="DJ331">
            <v>0</v>
          </cell>
          <cell r="DK331">
            <v>0</v>
          </cell>
          <cell r="DL331">
            <v>0</v>
          </cell>
          <cell r="DM331">
            <v>0</v>
          </cell>
          <cell r="DN331">
            <v>0</v>
          </cell>
          <cell r="DO331">
            <v>0</v>
          </cell>
          <cell r="DP331">
            <v>0</v>
          </cell>
          <cell r="DQ331">
            <v>0</v>
          </cell>
          <cell r="DR331">
            <v>0</v>
          </cell>
          <cell r="DS331">
            <v>0</v>
          </cell>
          <cell r="DT331">
            <v>0</v>
          </cell>
          <cell r="DU331">
            <v>0</v>
          </cell>
          <cell r="DV331">
            <v>0</v>
          </cell>
          <cell r="DW331">
            <v>0</v>
          </cell>
          <cell r="DX331">
            <v>0</v>
          </cell>
          <cell r="DY331">
            <v>0</v>
          </cell>
          <cell r="DZ331">
            <v>0</v>
          </cell>
          <cell r="EA331">
            <v>0</v>
          </cell>
          <cell r="EB331">
            <v>0</v>
          </cell>
          <cell r="EC331">
            <v>0</v>
          </cell>
          <cell r="ED331">
            <v>0</v>
          </cell>
          <cell r="EE331">
            <v>0</v>
          </cell>
          <cell r="EF331">
            <v>0</v>
          </cell>
          <cell r="EG331">
            <v>0</v>
          </cell>
          <cell r="EH331">
            <v>0</v>
          </cell>
          <cell r="EI331">
            <v>0</v>
          </cell>
          <cell r="EJ331">
            <v>0</v>
          </cell>
          <cell r="EK331">
            <v>0</v>
          </cell>
          <cell r="EL331">
            <v>0</v>
          </cell>
          <cell r="EM331">
            <v>0</v>
          </cell>
          <cell r="EN331">
            <v>0</v>
          </cell>
          <cell r="EO331">
            <v>0</v>
          </cell>
          <cell r="EP331">
            <v>0</v>
          </cell>
          <cell r="EQ331">
            <v>0</v>
          </cell>
          <cell r="ER331">
            <v>0</v>
          </cell>
          <cell r="ES331">
            <v>0</v>
          </cell>
          <cell r="ET331">
            <v>0</v>
          </cell>
          <cell r="EU331">
            <v>0</v>
          </cell>
          <cell r="EV331">
            <v>0</v>
          </cell>
          <cell r="EW331">
            <v>0</v>
          </cell>
          <cell r="EX331">
            <v>0</v>
          </cell>
          <cell r="EY331">
            <v>0</v>
          </cell>
          <cell r="EZ331">
            <v>0</v>
          </cell>
          <cell r="FA331">
            <v>0</v>
          </cell>
          <cell r="FB331">
            <v>0</v>
          </cell>
          <cell r="FC331">
            <v>0</v>
          </cell>
          <cell r="FD331">
            <v>0</v>
          </cell>
          <cell r="FE331">
            <v>0</v>
          </cell>
          <cell r="FF331">
            <v>7645</v>
          </cell>
          <cell r="FG331">
            <v>69498</v>
          </cell>
          <cell r="FH331">
            <v>27257</v>
          </cell>
          <cell r="FJ331">
            <v>0</v>
          </cell>
          <cell r="FL331">
            <v>0</v>
          </cell>
          <cell r="FM331">
            <v>0</v>
          </cell>
          <cell r="FN331">
            <v>0</v>
          </cell>
          <cell r="FO331">
            <v>0</v>
          </cell>
          <cell r="FQ331">
            <v>241093</v>
          </cell>
          <cell r="FR331">
            <v>11429</v>
          </cell>
          <cell r="FS331">
            <v>135707</v>
          </cell>
          <cell r="FT331">
            <v>46813</v>
          </cell>
          <cell r="FU331">
            <v>14287</v>
          </cell>
          <cell r="FV331">
            <v>27377</v>
          </cell>
          <cell r="FW331">
            <v>12971</v>
          </cell>
          <cell r="FX331">
            <v>0</v>
          </cell>
          <cell r="FY331">
            <v>0</v>
          </cell>
          <cell r="FZ331">
            <v>10999</v>
          </cell>
          <cell r="GA331">
            <v>0</v>
          </cell>
          <cell r="GB331">
            <v>6115</v>
          </cell>
          <cell r="GC331">
            <v>-77</v>
          </cell>
          <cell r="GD331">
            <v>-1649</v>
          </cell>
          <cell r="GE331">
            <v>1221</v>
          </cell>
          <cell r="GF331">
            <v>26197</v>
          </cell>
          <cell r="GG331">
            <v>0</v>
          </cell>
          <cell r="GH331">
            <v>0</v>
          </cell>
          <cell r="GI331">
            <v>532483</v>
          </cell>
        </row>
        <row r="332">
          <cell r="B332" t="str">
            <v>Greenwich</v>
          </cell>
          <cell r="C332" t="str">
            <v>L</v>
          </cell>
          <cell r="D332" t="str">
            <v>L</v>
          </cell>
          <cell r="E332">
            <v>200</v>
          </cell>
          <cell r="F332">
            <v>5934</v>
          </cell>
          <cell r="G332">
            <v>3686</v>
          </cell>
          <cell r="H332">
            <v>461</v>
          </cell>
          <cell r="I332">
            <v>786</v>
          </cell>
          <cell r="J332">
            <v>11067</v>
          </cell>
          <cell r="L332">
            <v>0</v>
          </cell>
          <cell r="M332">
            <v>1377</v>
          </cell>
          <cell r="N332">
            <v>0</v>
          </cell>
          <cell r="O332">
            <v>0</v>
          </cell>
          <cell r="P332">
            <v>0</v>
          </cell>
          <cell r="Q332">
            <v>0</v>
          </cell>
          <cell r="R332">
            <v>0</v>
          </cell>
          <cell r="S332">
            <v>0</v>
          </cell>
          <cell r="T332">
            <v>0</v>
          </cell>
          <cell r="U332">
            <v>418</v>
          </cell>
          <cell r="V332">
            <v>0</v>
          </cell>
          <cell r="W332">
            <v>0</v>
          </cell>
          <cell r="X332">
            <v>0</v>
          </cell>
          <cell r="Y332">
            <v>0</v>
          </cell>
          <cell r="Z332">
            <v>1795</v>
          </cell>
          <cell r="AB332">
            <v>0</v>
          </cell>
          <cell r="AC332">
            <v>0</v>
          </cell>
          <cell r="AD332">
            <v>0</v>
          </cell>
          <cell r="AE332">
            <v>0</v>
          </cell>
          <cell r="AF332">
            <v>161</v>
          </cell>
          <cell r="AG332">
            <v>68</v>
          </cell>
          <cell r="AH332">
            <v>213</v>
          </cell>
          <cell r="AI332">
            <v>54</v>
          </cell>
          <cell r="AJ332">
            <v>0</v>
          </cell>
          <cell r="AK332">
            <v>15</v>
          </cell>
          <cell r="AL332">
            <v>511</v>
          </cell>
          <cell r="AN332">
            <v>12</v>
          </cell>
          <cell r="AO332">
            <v>0</v>
          </cell>
          <cell r="AP332">
            <v>0</v>
          </cell>
          <cell r="AQ332">
            <v>0</v>
          </cell>
          <cell r="AR332">
            <v>307</v>
          </cell>
          <cell r="AS332">
            <v>0</v>
          </cell>
          <cell r="AT332">
            <v>0</v>
          </cell>
          <cell r="AU332">
            <v>319</v>
          </cell>
          <cell r="AW332">
            <v>16</v>
          </cell>
          <cell r="AX332">
            <v>558</v>
          </cell>
          <cell r="AY332">
            <v>92</v>
          </cell>
          <cell r="AZ332">
            <v>6</v>
          </cell>
          <cell r="BA332">
            <v>245</v>
          </cell>
          <cell r="BB332">
            <v>917</v>
          </cell>
          <cell r="BD332">
            <v>72</v>
          </cell>
          <cell r="BE332">
            <v>0</v>
          </cell>
          <cell r="BF332">
            <v>0</v>
          </cell>
          <cell r="BG332">
            <v>0</v>
          </cell>
          <cell r="BH332">
            <v>0</v>
          </cell>
          <cell r="BI332">
            <v>0</v>
          </cell>
          <cell r="BJ332">
            <v>0</v>
          </cell>
          <cell r="BK332">
            <v>0</v>
          </cell>
          <cell r="BL332">
            <v>0</v>
          </cell>
          <cell r="BM332">
            <v>15</v>
          </cell>
          <cell r="BN332">
            <v>0</v>
          </cell>
          <cell r="BO332">
            <v>0</v>
          </cell>
          <cell r="BP332">
            <v>0</v>
          </cell>
          <cell r="BQ332">
            <v>0</v>
          </cell>
          <cell r="BR332">
            <v>0</v>
          </cell>
          <cell r="BS332">
            <v>0</v>
          </cell>
          <cell r="BT332">
            <v>0</v>
          </cell>
          <cell r="BU332">
            <v>0</v>
          </cell>
          <cell r="BV332">
            <v>0</v>
          </cell>
          <cell r="BW332">
            <v>14</v>
          </cell>
          <cell r="BX332">
            <v>46</v>
          </cell>
          <cell r="BY332">
            <v>34</v>
          </cell>
          <cell r="BZ332">
            <v>0</v>
          </cell>
          <cell r="CA332">
            <v>0</v>
          </cell>
          <cell r="CB332">
            <v>0</v>
          </cell>
          <cell r="CC332">
            <v>0</v>
          </cell>
          <cell r="CD332">
            <v>181</v>
          </cell>
          <cell r="CF332">
            <v>0</v>
          </cell>
          <cell r="CG332">
            <v>0</v>
          </cell>
          <cell r="CH332">
            <v>0</v>
          </cell>
          <cell r="CI332">
            <v>0</v>
          </cell>
          <cell r="CJ332">
            <v>213</v>
          </cell>
          <cell r="CK332">
            <v>0</v>
          </cell>
          <cell r="CL332">
            <v>213</v>
          </cell>
          <cell r="CN332">
            <v>0</v>
          </cell>
          <cell r="CP332">
            <v>0</v>
          </cell>
          <cell r="CR332">
            <v>0</v>
          </cell>
          <cell r="CS332">
            <v>0</v>
          </cell>
          <cell r="CT332">
            <v>9081</v>
          </cell>
          <cell r="CU332">
            <v>0</v>
          </cell>
          <cell r="CV332">
            <v>0</v>
          </cell>
          <cell r="CW332">
            <v>0</v>
          </cell>
          <cell r="CX332">
            <v>0</v>
          </cell>
          <cell r="CY332">
            <v>8</v>
          </cell>
          <cell r="CZ332">
            <v>0</v>
          </cell>
          <cell r="DA332">
            <v>0</v>
          </cell>
          <cell r="DB332">
            <v>0</v>
          </cell>
          <cell r="DC332">
            <v>9089</v>
          </cell>
          <cell r="DE332">
            <v>1502</v>
          </cell>
          <cell r="DG332">
            <v>25594</v>
          </cell>
          <cell r="DI332">
            <v>0</v>
          </cell>
          <cell r="DJ332">
            <v>0</v>
          </cell>
          <cell r="DK332">
            <v>0</v>
          </cell>
          <cell r="DL332">
            <v>0</v>
          </cell>
          <cell r="DM332">
            <v>0</v>
          </cell>
          <cell r="DN332">
            <v>0</v>
          </cell>
          <cell r="DO332">
            <v>0</v>
          </cell>
          <cell r="DP332">
            <v>0</v>
          </cell>
          <cell r="DQ332">
            <v>0</v>
          </cell>
          <cell r="DR332">
            <v>0</v>
          </cell>
          <cell r="DS332">
            <v>0</v>
          </cell>
          <cell r="DT332">
            <v>0</v>
          </cell>
          <cell r="DU332">
            <v>0</v>
          </cell>
          <cell r="DV332">
            <v>0</v>
          </cell>
          <cell r="DW332">
            <v>0</v>
          </cell>
          <cell r="DX332">
            <v>0</v>
          </cell>
          <cell r="DY332">
            <v>0</v>
          </cell>
          <cell r="DZ332">
            <v>0</v>
          </cell>
          <cell r="EA332">
            <v>0</v>
          </cell>
          <cell r="EB332">
            <v>0</v>
          </cell>
          <cell r="EC332">
            <v>0</v>
          </cell>
          <cell r="ED332">
            <v>0</v>
          </cell>
          <cell r="EE332">
            <v>0</v>
          </cell>
          <cell r="EF332">
            <v>0</v>
          </cell>
          <cell r="EG332">
            <v>0</v>
          </cell>
          <cell r="EH332">
            <v>0</v>
          </cell>
          <cell r="EI332">
            <v>0</v>
          </cell>
          <cell r="EJ332">
            <v>0</v>
          </cell>
          <cell r="EK332">
            <v>0</v>
          </cell>
          <cell r="EL332">
            <v>0</v>
          </cell>
          <cell r="EM332">
            <v>0</v>
          </cell>
          <cell r="EN332">
            <v>0</v>
          </cell>
          <cell r="EO332">
            <v>0</v>
          </cell>
          <cell r="EP332">
            <v>0</v>
          </cell>
          <cell r="EQ332">
            <v>0</v>
          </cell>
          <cell r="ER332">
            <v>0</v>
          </cell>
          <cell r="ES332">
            <v>0</v>
          </cell>
          <cell r="ET332">
            <v>0</v>
          </cell>
          <cell r="EU332">
            <v>0</v>
          </cell>
          <cell r="EV332">
            <v>0</v>
          </cell>
          <cell r="EW332">
            <v>0</v>
          </cell>
          <cell r="EX332">
            <v>0</v>
          </cell>
          <cell r="EY332">
            <v>0</v>
          </cell>
          <cell r="EZ332">
            <v>0</v>
          </cell>
          <cell r="FA332">
            <v>0</v>
          </cell>
          <cell r="FB332">
            <v>0</v>
          </cell>
          <cell r="FC332">
            <v>0</v>
          </cell>
          <cell r="FD332">
            <v>0</v>
          </cell>
          <cell r="FE332">
            <v>0</v>
          </cell>
          <cell r="FF332">
            <v>16303</v>
          </cell>
          <cell r="FG332">
            <v>116188</v>
          </cell>
          <cell r="FH332">
            <v>17045</v>
          </cell>
          <cell r="FJ332">
            <v>0</v>
          </cell>
          <cell r="FL332">
            <v>0</v>
          </cell>
          <cell r="FM332">
            <v>0</v>
          </cell>
          <cell r="FN332">
            <v>0</v>
          </cell>
          <cell r="FO332">
            <v>0</v>
          </cell>
          <cell r="FQ332">
            <v>284406</v>
          </cell>
          <cell r="FR332">
            <v>13528</v>
          </cell>
          <cell r="FS332">
            <v>123905</v>
          </cell>
          <cell r="FT332">
            <v>17701</v>
          </cell>
          <cell r="FU332">
            <v>17327</v>
          </cell>
          <cell r="FV332">
            <v>28640</v>
          </cell>
          <cell r="FW332">
            <v>15736</v>
          </cell>
          <cell r="FX332">
            <v>0</v>
          </cell>
          <cell r="FY332">
            <v>0</v>
          </cell>
          <cell r="FZ332">
            <v>12945</v>
          </cell>
          <cell r="GA332">
            <v>2952</v>
          </cell>
          <cell r="GB332">
            <v>18890</v>
          </cell>
          <cell r="GC332">
            <v>28</v>
          </cell>
          <cell r="GD332">
            <v>-1348</v>
          </cell>
          <cell r="GE332">
            <v>3861</v>
          </cell>
          <cell r="GF332">
            <v>31766</v>
          </cell>
          <cell r="GG332">
            <v>0</v>
          </cell>
          <cell r="GH332">
            <v>0</v>
          </cell>
          <cell r="GI332">
            <v>570337</v>
          </cell>
        </row>
        <row r="333">
          <cell r="B333" t="str">
            <v>Hackney</v>
          </cell>
          <cell r="C333" t="str">
            <v>L</v>
          </cell>
          <cell r="D333" t="str">
            <v>L</v>
          </cell>
          <cell r="E333">
            <v>0</v>
          </cell>
          <cell r="F333">
            <v>4931</v>
          </cell>
          <cell r="G333">
            <v>4931</v>
          </cell>
          <cell r="H333">
            <v>0</v>
          </cell>
          <cell r="I333">
            <v>252</v>
          </cell>
          <cell r="J333">
            <v>10113</v>
          </cell>
          <cell r="L333">
            <v>0</v>
          </cell>
          <cell r="M333">
            <v>5977</v>
          </cell>
          <cell r="N333">
            <v>0</v>
          </cell>
          <cell r="O333">
            <v>0</v>
          </cell>
          <cell r="P333">
            <v>0</v>
          </cell>
          <cell r="Q333">
            <v>0</v>
          </cell>
          <cell r="R333">
            <v>0</v>
          </cell>
          <cell r="S333">
            <v>0</v>
          </cell>
          <cell r="T333">
            <v>0</v>
          </cell>
          <cell r="U333">
            <v>209</v>
          </cell>
          <cell r="V333">
            <v>0</v>
          </cell>
          <cell r="W333">
            <v>0</v>
          </cell>
          <cell r="X333">
            <v>0</v>
          </cell>
          <cell r="Y333">
            <v>0</v>
          </cell>
          <cell r="Z333">
            <v>6186</v>
          </cell>
          <cell r="AB333">
            <v>0</v>
          </cell>
          <cell r="AC333">
            <v>0</v>
          </cell>
          <cell r="AD333">
            <v>624</v>
          </cell>
          <cell r="AE333">
            <v>17</v>
          </cell>
          <cell r="AF333">
            <v>148</v>
          </cell>
          <cell r="AG333">
            <v>123</v>
          </cell>
          <cell r="AH333">
            <v>179</v>
          </cell>
          <cell r="AI333">
            <v>495</v>
          </cell>
          <cell r="AJ333">
            <v>0</v>
          </cell>
          <cell r="AK333">
            <v>0</v>
          </cell>
          <cell r="AL333">
            <v>1586</v>
          </cell>
          <cell r="AN333">
            <v>95</v>
          </cell>
          <cell r="AO333">
            <v>0</v>
          </cell>
          <cell r="AP333">
            <v>0</v>
          </cell>
          <cell r="AQ333">
            <v>0</v>
          </cell>
          <cell r="AR333">
            <v>94</v>
          </cell>
          <cell r="AS333">
            <v>0</v>
          </cell>
          <cell r="AT333">
            <v>0</v>
          </cell>
          <cell r="AU333">
            <v>189</v>
          </cell>
          <cell r="AW333">
            <v>27</v>
          </cell>
          <cell r="AX333">
            <v>1304</v>
          </cell>
          <cell r="AY333">
            <v>729</v>
          </cell>
          <cell r="AZ333">
            <v>0</v>
          </cell>
          <cell r="BA333">
            <v>519</v>
          </cell>
          <cell r="BB333">
            <v>2579</v>
          </cell>
          <cell r="BD333">
            <v>8</v>
          </cell>
          <cell r="BE333">
            <v>0</v>
          </cell>
          <cell r="BF333">
            <v>0</v>
          </cell>
          <cell r="BG333">
            <v>0</v>
          </cell>
          <cell r="BH333">
            <v>0</v>
          </cell>
          <cell r="BI333">
            <v>0</v>
          </cell>
          <cell r="BJ333">
            <v>0</v>
          </cell>
          <cell r="BK333">
            <v>0</v>
          </cell>
          <cell r="BL333">
            <v>21</v>
          </cell>
          <cell r="BM333">
            <v>60</v>
          </cell>
          <cell r="BN333">
            <v>0</v>
          </cell>
          <cell r="BO333">
            <v>0</v>
          </cell>
          <cell r="BP333">
            <v>0</v>
          </cell>
          <cell r="BQ333">
            <v>0</v>
          </cell>
          <cell r="BR333">
            <v>588</v>
          </cell>
          <cell r="BS333">
            <v>0</v>
          </cell>
          <cell r="BT333">
            <v>0</v>
          </cell>
          <cell r="BU333">
            <v>0</v>
          </cell>
          <cell r="BV333">
            <v>0</v>
          </cell>
          <cell r="BW333">
            <v>1</v>
          </cell>
          <cell r="BX333">
            <v>960</v>
          </cell>
          <cell r="BY333">
            <v>0</v>
          </cell>
          <cell r="BZ333">
            <v>3</v>
          </cell>
          <cell r="CA333">
            <v>0</v>
          </cell>
          <cell r="CB333">
            <v>0</v>
          </cell>
          <cell r="CC333">
            <v>0</v>
          </cell>
          <cell r="CD333">
            <v>1641</v>
          </cell>
          <cell r="CF333">
            <v>0</v>
          </cell>
          <cell r="CG333">
            <v>0</v>
          </cell>
          <cell r="CH333">
            <v>0</v>
          </cell>
          <cell r="CI333">
            <v>0</v>
          </cell>
          <cell r="CJ333">
            <v>3</v>
          </cell>
          <cell r="CK333">
            <v>0</v>
          </cell>
          <cell r="CL333">
            <v>3</v>
          </cell>
          <cell r="CN333">
            <v>0</v>
          </cell>
          <cell r="CP333">
            <v>0</v>
          </cell>
          <cell r="CR333">
            <v>0</v>
          </cell>
          <cell r="CS333">
            <v>0</v>
          </cell>
          <cell r="CT333">
            <v>0</v>
          </cell>
          <cell r="CU333">
            <v>0</v>
          </cell>
          <cell r="CV333">
            <v>0</v>
          </cell>
          <cell r="CW333">
            <v>0</v>
          </cell>
          <cell r="CX333">
            <v>0</v>
          </cell>
          <cell r="CY333">
            <v>7832</v>
          </cell>
          <cell r="CZ333">
            <v>0</v>
          </cell>
          <cell r="DA333">
            <v>0</v>
          </cell>
          <cell r="DB333">
            <v>0</v>
          </cell>
          <cell r="DC333">
            <v>7832</v>
          </cell>
          <cell r="DE333">
            <v>0</v>
          </cell>
          <cell r="DG333">
            <v>30129</v>
          </cell>
          <cell r="DI333">
            <v>0</v>
          </cell>
          <cell r="DJ333">
            <v>0</v>
          </cell>
          <cell r="DK333">
            <v>0</v>
          </cell>
          <cell r="DL333">
            <v>0</v>
          </cell>
          <cell r="DM333">
            <v>0</v>
          </cell>
          <cell r="DN333">
            <v>0</v>
          </cell>
          <cell r="DO333">
            <v>0</v>
          </cell>
          <cell r="DP333">
            <v>0</v>
          </cell>
          <cell r="DQ333">
            <v>0</v>
          </cell>
          <cell r="DR333">
            <v>0</v>
          </cell>
          <cell r="DS333">
            <v>0</v>
          </cell>
          <cell r="DT333">
            <v>0</v>
          </cell>
          <cell r="DU333">
            <v>0</v>
          </cell>
          <cell r="DV333">
            <v>0</v>
          </cell>
          <cell r="DW333">
            <v>0</v>
          </cell>
          <cell r="DX333">
            <v>0</v>
          </cell>
          <cell r="DY333">
            <v>0</v>
          </cell>
          <cell r="DZ333">
            <v>0</v>
          </cell>
          <cell r="EA333">
            <v>0</v>
          </cell>
          <cell r="EB333">
            <v>0</v>
          </cell>
          <cell r="EC333">
            <v>0</v>
          </cell>
          <cell r="ED333">
            <v>0</v>
          </cell>
          <cell r="EE333">
            <v>0</v>
          </cell>
          <cell r="EF333">
            <v>0</v>
          </cell>
          <cell r="EG333">
            <v>0</v>
          </cell>
          <cell r="EH333">
            <v>0</v>
          </cell>
          <cell r="EI333">
            <v>0</v>
          </cell>
          <cell r="EJ333">
            <v>0</v>
          </cell>
          <cell r="EK333">
            <v>0</v>
          </cell>
          <cell r="EL333">
            <v>0</v>
          </cell>
          <cell r="EM333">
            <v>0</v>
          </cell>
          <cell r="EN333">
            <v>0</v>
          </cell>
          <cell r="EO333">
            <v>0</v>
          </cell>
          <cell r="EP333">
            <v>0</v>
          </cell>
          <cell r="EQ333">
            <v>0</v>
          </cell>
          <cell r="ER333">
            <v>0</v>
          </cell>
          <cell r="ES333">
            <v>0</v>
          </cell>
          <cell r="ET333">
            <v>0</v>
          </cell>
          <cell r="EU333">
            <v>0</v>
          </cell>
          <cell r="EV333">
            <v>0</v>
          </cell>
          <cell r="EW333">
            <v>0</v>
          </cell>
          <cell r="EX333">
            <v>0</v>
          </cell>
          <cell r="EY333">
            <v>0</v>
          </cell>
          <cell r="EZ333">
            <v>0</v>
          </cell>
          <cell r="FA333">
            <v>0</v>
          </cell>
          <cell r="FB333">
            <v>0</v>
          </cell>
          <cell r="FC333">
            <v>0</v>
          </cell>
          <cell r="FD333">
            <v>0</v>
          </cell>
          <cell r="FE333">
            <v>0</v>
          </cell>
          <cell r="FF333">
            <v>10143</v>
          </cell>
          <cell r="FG333">
            <v>117178</v>
          </cell>
          <cell r="FH333">
            <v>15000</v>
          </cell>
          <cell r="FJ333">
            <v>0</v>
          </cell>
          <cell r="FL333">
            <v>0</v>
          </cell>
          <cell r="FM333">
            <v>0</v>
          </cell>
          <cell r="FN333">
            <v>0</v>
          </cell>
          <cell r="FO333">
            <v>0</v>
          </cell>
          <cell r="FQ333">
            <v>264387</v>
          </cell>
          <cell r="FR333">
            <v>15963</v>
          </cell>
          <cell r="FS333">
            <v>145461</v>
          </cell>
          <cell r="FT333">
            <v>33207</v>
          </cell>
          <cell r="FU333">
            <v>17500</v>
          </cell>
          <cell r="FV333">
            <v>27288</v>
          </cell>
          <cell r="FW333">
            <v>20877</v>
          </cell>
          <cell r="FX333">
            <v>0</v>
          </cell>
          <cell r="FY333">
            <v>0</v>
          </cell>
          <cell r="FZ333">
            <v>20162</v>
          </cell>
          <cell r="GA333">
            <v>0</v>
          </cell>
          <cell r="GB333">
            <v>0</v>
          </cell>
          <cell r="GC333">
            <v>0</v>
          </cell>
          <cell r="GD333">
            <v>0</v>
          </cell>
          <cell r="GE333">
            <v>5106</v>
          </cell>
          <cell r="GF333">
            <v>85601</v>
          </cell>
          <cell r="GG333">
            <v>0</v>
          </cell>
          <cell r="GH333">
            <v>0</v>
          </cell>
          <cell r="GI333">
            <v>635552</v>
          </cell>
        </row>
        <row r="334">
          <cell r="B334" t="str">
            <v>Hammersmith &amp; Fulham</v>
          </cell>
          <cell r="C334" t="str">
            <v>L</v>
          </cell>
          <cell r="D334" t="str">
            <v>L</v>
          </cell>
          <cell r="E334">
            <v>66</v>
          </cell>
          <cell r="F334">
            <v>1069</v>
          </cell>
          <cell r="G334">
            <v>863</v>
          </cell>
          <cell r="H334">
            <v>202</v>
          </cell>
          <cell r="I334">
            <v>975</v>
          </cell>
          <cell r="J334">
            <v>3175</v>
          </cell>
          <cell r="L334">
            <v>0</v>
          </cell>
          <cell r="M334">
            <v>638</v>
          </cell>
          <cell r="N334">
            <v>330</v>
          </cell>
          <cell r="O334">
            <v>3347</v>
          </cell>
          <cell r="P334">
            <v>0</v>
          </cell>
          <cell r="Q334">
            <v>186</v>
          </cell>
          <cell r="R334">
            <v>0</v>
          </cell>
          <cell r="S334">
            <v>0</v>
          </cell>
          <cell r="T334">
            <v>-829</v>
          </cell>
          <cell r="U334">
            <v>401</v>
          </cell>
          <cell r="V334">
            <v>0</v>
          </cell>
          <cell r="W334">
            <v>0</v>
          </cell>
          <cell r="X334">
            <v>0</v>
          </cell>
          <cell r="Y334">
            <v>0</v>
          </cell>
          <cell r="Z334">
            <v>4073</v>
          </cell>
          <cell r="AB334">
            <v>0</v>
          </cell>
          <cell r="AC334">
            <v>0</v>
          </cell>
          <cell r="AD334">
            <v>0</v>
          </cell>
          <cell r="AE334">
            <v>0</v>
          </cell>
          <cell r="AF334">
            <v>142</v>
          </cell>
          <cell r="AG334">
            <v>32</v>
          </cell>
          <cell r="AH334">
            <v>52</v>
          </cell>
          <cell r="AI334">
            <v>31</v>
          </cell>
          <cell r="AJ334">
            <v>0</v>
          </cell>
          <cell r="AK334">
            <v>258</v>
          </cell>
          <cell r="AL334">
            <v>515</v>
          </cell>
          <cell r="AN334">
            <v>750</v>
          </cell>
          <cell r="AO334">
            <v>-2</v>
          </cell>
          <cell r="AP334">
            <v>0</v>
          </cell>
          <cell r="AQ334">
            <v>0</v>
          </cell>
          <cell r="AR334">
            <v>0</v>
          </cell>
          <cell r="AS334">
            <v>0</v>
          </cell>
          <cell r="AT334">
            <v>11</v>
          </cell>
          <cell r="AU334">
            <v>759</v>
          </cell>
          <cell r="AW334">
            <v>77</v>
          </cell>
          <cell r="AX334">
            <v>129</v>
          </cell>
          <cell r="AY334">
            <v>243</v>
          </cell>
          <cell r="AZ334">
            <v>0</v>
          </cell>
          <cell r="BA334">
            <v>264</v>
          </cell>
          <cell r="BB334">
            <v>713</v>
          </cell>
          <cell r="BD334">
            <v>60</v>
          </cell>
          <cell r="BE334">
            <v>-5</v>
          </cell>
          <cell r="BF334">
            <v>0</v>
          </cell>
          <cell r="BG334">
            <v>0</v>
          </cell>
          <cell r="BH334">
            <v>7</v>
          </cell>
          <cell r="BI334">
            <v>0</v>
          </cell>
          <cell r="BJ334">
            <v>0</v>
          </cell>
          <cell r="BK334">
            <v>0</v>
          </cell>
          <cell r="BL334">
            <v>0</v>
          </cell>
          <cell r="BM334">
            <v>0</v>
          </cell>
          <cell r="BN334">
            <v>2</v>
          </cell>
          <cell r="BO334">
            <v>0</v>
          </cell>
          <cell r="BP334">
            <v>0</v>
          </cell>
          <cell r="BQ334">
            <v>-5</v>
          </cell>
          <cell r="BR334">
            <v>-1</v>
          </cell>
          <cell r="BS334">
            <v>0</v>
          </cell>
          <cell r="BT334">
            <v>0</v>
          </cell>
          <cell r="BU334">
            <v>0</v>
          </cell>
          <cell r="BV334">
            <v>0</v>
          </cell>
          <cell r="BW334">
            <v>0</v>
          </cell>
          <cell r="BX334">
            <v>0</v>
          </cell>
          <cell r="BY334">
            <v>-1</v>
          </cell>
          <cell r="BZ334">
            <v>0</v>
          </cell>
          <cell r="CA334">
            <v>27</v>
          </cell>
          <cell r="CB334">
            <v>0</v>
          </cell>
          <cell r="CC334">
            <v>0</v>
          </cell>
          <cell r="CD334">
            <v>84</v>
          </cell>
          <cell r="CF334">
            <v>0</v>
          </cell>
          <cell r="CG334">
            <v>0</v>
          </cell>
          <cell r="CH334">
            <v>0</v>
          </cell>
          <cell r="CI334">
            <v>0</v>
          </cell>
          <cell r="CJ334">
            <v>575</v>
          </cell>
          <cell r="CK334">
            <v>1873</v>
          </cell>
          <cell r="CL334">
            <v>2448</v>
          </cell>
          <cell r="CN334">
            <v>0</v>
          </cell>
          <cell r="CP334">
            <v>0</v>
          </cell>
          <cell r="CR334">
            <v>0</v>
          </cell>
          <cell r="CS334">
            <v>0</v>
          </cell>
          <cell r="CT334">
            <v>646</v>
          </cell>
          <cell r="CU334">
            <v>0</v>
          </cell>
          <cell r="CV334">
            <v>0</v>
          </cell>
          <cell r="CW334">
            <v>0</v>
          </cell>
          <cell r="CX334">
            <v>0</v>
          </cell>
          <cell r="CY334">
            <v>0</v>
          </cell>
          <cell r="CZ334">
            <v>0</v>
          </cell>
          <cell r="DA334">
            <v>0</v>
          </cell>
          <cell r="DB334">
            <v>0</v>
          </cell>
          <cell r="DC334">
            <v>646</v>
          </cell>
          <cell r="DE334">
            <v>1188</v>
          </cell>
          <cell r="DG334">
            <v>13601</v>
          </cell>
          <cell r="DI334">
            <v>0</v>
          </cell>
          <cell r="DJ334">
            <v>0</v>
          </cell>
          <cell r="DK334">
            <v>0</v>
          </cell>
          <cell r="DL334">
            <v>0</v>
          </cell>
          <cell r="DM334">
            <v>0</v>
          </cell>
          <cell r="DN334">
            <v>0</v>
          </cell>
          <cell r="DO334">
            <v>0</v>
          </cell>
          <cell r="DP334">
            <v>0</v>
          </cell>
          <cell r="DQ334">
            <v>0</v>
          </cell>
          <cell r="DR334">
            <v>0</v>
          </cell>
          <cell r="DS334">
            <v>0</v>
          </cell>
          <cell r="DT334">
            <v>0</v>
          </cell>
          <cell r="DU334">
            <v>0</v>
          </cell>
          <cell r="DV334">
            <v>0</v>
          </cell>
          <cell r="DW334">
            <v>0</v>
          </cell>
          <cell r="DX334">
            <v>0</v>
          </cell>
          <cell r="DY334">
            <v>0</v>
          </cell>
          <cell r="DZ334">
            <v>0</v>
          </cell>
          <cell r="EA334">
            <v>0</v>
          </cell>
          <cell r="EB334">
            <v>0</v>
          </cell>
          <cell r="EC334">
            <v>0</v>
          </cell>
          <cell r="ED334">
            <v>0</v>
          </cell>
          <cell r="EE334">
            <v>0</v>
          </cell>
          <cell r="EF334">
            <v>0</v>
          </cell>
          <cell r="EG334">
            <v>0</v>
          </cell>
          <cell r="EH334">
            <v>0</v>
          </cell>
          <cell r="EI334">
            <v>0</v>
          </cell>
          <cell r="EJ334">
            <v>0</v>
          </cell>
          <cell r="EK334">
            <v>0</v>
          </cell>
          <cell r="EL334">
            <v>0</v>
          </cell>
          <cell r="EM334">
            <v>0</v>
          </cell>
          <cell r="EN334">
            <v>0</v>
          </cell>
          <cell r="EO334">
            <v>0</v>
          </cell>
          <cell r="EP334">
            <v>0</v>
          </cell>
          <cell r="EQ334">
            <v>0</v>
          </cell>
          <cell r="ER334">
            <v>0</v>
          </cell>
          <cell r="ES334">
            <v>0</v>
          </cell>
          <cell r="ET334">
            <v>0</v>
          </cell>
          <cell r="EU334">
            <v>0</v>
          </cell>
          <cell r="EV334">
            <v>0</v>
          </cell>
          <cell r="EW334">
            <v>0</v>
          </cell>
          <cell r="EX334">
            <v>0</v>
          </cell>
          <cell r="EY334">
            <v>0</v>
          </cell>
          <cell r="EZ334">
            <v>0</v>
          </cell>
          <cell r="FA334">
            <v>0</v>
          </cell>
          <cell r="FB334">
            <v>0</v>
          </cell>
          <cell r="FC334">
            <v>0</v>
          </cell>
          <cell r="FD334">
            <v>0</v>
          </cell>
          <cell r="FE334">
            <v>0</v>
          </cell>
          <cell r="FF334">
            <v>11520</v>
          </cell>
          <cell r="FG334">
            <v>30373</v>
          </cell>
          <cell r="FH334">
            <v>11056</v>
          </cell>
          <cell r="FJ334">
            <v>0</v>
          </cell>
          <cell r="FL334">
            <v>0</v>
          </cell>
          <cell r="FM334">
            <v>0</v>
          </cell>
          <cell r="FN334">
            <v>0</v>
          </cell>
          <cell r="FO334">
            <v>0</v>
          </cell>
          <cell r="FQ334">
            <v>124748</v>
          </cell>
          <cell r="FR334">
            <v>-4917</v>
          </cell>
          <cell r="FS334">
            <v>126245</v>
          </cell>
          <cell r="FT334">
            <v>20999</v>
          </cell>
          <cell r="FU334">
            <v>10542</v>
          </cell>
          <cell r="FV334">
            <v>18292</v>
          </cell>
          <cell r="FW334">
            <v>5493</v>
          </cell>
          <cell r="FX334">
            <v>0</v>
          </cell>
          <cell r="FY334">
            <v>0</v>
          </cell>
          <cell r="FZ334">
            <v>9798</v>
          </cell>
          <cell r="GA334">
            <v>2066</v>
          </cell>
          <cell r="GB334">
            <v>2247</v>
          </cell>
          <cell r="GC334">
            <v>-1745</v>
          </cell>
          <cell r="GD334">
            <v>-202</v>
          </cell>
          <cell r="GE334">
            <v>3653</v>
          </cell>
          <cell r="GF334">
            <v>27758</v>
          </cell>
          <cell r="GG334">
            <v>0</v>
          </cell>
          <cell r="GH334">
            <v>7683</v>
          </cell>
          <cell r="GI334">
            <v>352660</v>
          </cell>
        </row>
        <row r="335">
          <cell r="B335" t="str">
            <v>Islington</v>
          </cell>
          <cell r="C335" t="str">
            <v>L</v>
          </cell>
          <cell r="D335" t="str">
            <v>L</v>
          </cell>
          <cell r="E335">
            <v>77</v>
          </cell>
          <cell r="F335">
            <v>1537</v>
          </cell>
          <cell r="G335">
            <v>1314</v>
          </cell>
          <cell r="H335">
            <v>118</v>
          </cell>
          <cell r="I335">
            <v>98</v>
          </cell>
          <cell r="J335">
            <v>3144</v>
          </cell>
          <cell r="L335">
            <v>14</v>
          </cell>
          <cell r="M335">
            <v>3471</v>
          </cell>
          <cell r="N335">
            <v>0</v>
          </cell>
          <cell r="O335">
            <v>0</v>
          </cell>
          <cell r="P335">
            <v>0</v>
          </cell>
          <cell r="Q335">
            <v>89</v>
          </cell>
          <cell r="R335">
            <v>0</v>
          </cell>
          <cell r="S335">
            <v>0</v>
          </cell>
          <cell r="T335">
            <v>0</v>
          </cell>
          <cell r="U335">
            <v>187</v>
          </cell>
          <cell r="V335">
            <v>0</v>
          </cell>
          <cell r="W335">
            <v>0</v>
          </cell>
          <cell r="X335">
            <v>0</v>
          </cell>
          <cell r="Y335">
            <v>0</v>
          </cell>
          <cell r="Z335">
            <v>3761</v>
          </cell>
          <cell r="AB335">
            <v>0</v>
          </cell>
          <cell r="AC335">
            <v>0</v>
          </cell>
          <cell r="AD335">
            <v>128</v>
          </cell>
          <cell r="AE335">
            <v>0</v>
          </cell>
          <cell r="AF335">
            <v>80</v>
          </cell>
          <cell r="AG335">
            <v>0</v>
          </cell>
          <cell r="AH335">
            <v>84</v>
          </cell>
          <cell r="AI335">
            <v>47</v>
          </cell>
          <cell r="AJ335">
            <v>0</v>
          </cell>
          <cell r="AK335">
            <v>7</v>
          </cell>
          <cell r="AL335">
            <v>346</v>
          </cell>
          <cell r="AN335">
            <v>0</v>
          </cell>
          <cell r="AO335">
            <v>0</v>
          </cell>
          <cell r="AP335">
            <v>0</v>
          </cell>
          <cell r="AQ335">
            <v>0</v>
          </cell>
          <cell r="AR335">
            <v>0</v>
          </cell>
          <cell r="AS335">
            <v>0</v>
          </cell>
          <cell r="AT335">
            <v>0</v>
          </cell>
          <cell r="AU335">
            <v>0</v>
          </cell>
          <cell r="AW335">
            <v>0</v>
          </cell>
          <cell r="AX335">
            <v>587</v>
          </cell>
          <cell r="AY335">
            <v>0</v>
          </cell>
          <cell r="AZ335">
            <v>0</v>
          </cell>
          <cell r="BA335">
            <v>207</v>
          </cell>
          <cell r="BB335">
            <v>794</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v>0</v>
          </cell>
          <cell r="BW335">
            <v>0</v>
          </cell>
          <cell r="BX335">
            <v>0</v>
          </cell>
          <cell r="BY335">
            <v>950</v>
          </cell>
          <cell r="BZ335">
            <v>0</v>
          </cell>
          <cell r="CA335">
            <v>0</v>
          </cell>
          <cell r="CB335">
            <v>0</v>
          </cell>
          <cell r="CC335">
            <v>0</v>
          </cell>
          <cell r="CD335">
            <v>950</v>
          </cell>
          <cell r="CF335">
            <v>0</v>
          </cell>
          <cell r="CG335">
            <v>0</v>
          </cell>
          <cell r="CH335">
            <v>0</v>
          </cell>
          <cell r="CI335">
            <v>0</v>
          </cell>
          <cell r="CJ335">
            <v>0</v>
          </cell>
          <cell r="CK335">
            <v>0</v>
          </cell>
          <cell r="CL335">
            <v>0</v>
          </cell>
          <cell r="CN335">
            <v>0</v>
          </cell>
          <cell r="CP335">
            <v>0</v>
          </cell>
          <cell r="CR335">
            <v>0</v>
          </cell>
          <cell r="CS335">
            <v>0</v>
          </cell>
          <cell r="CT335">
            <v>0</v>
          </cell>
          <cell r="CU335">
            <v>0</v>
          </cell>
          <cell r="CV335">
            <v>0</v>
          </cell>
          <cell r="CW335">
            <v>0</v>
          </cell>
          <cell r="CX335">
            <v>0</v>
          </cell>
          <cell r="CY335">
            <v>0</v>
          </cell>
          <cell r="CZ335">
            <v>0</v>
          </cell>
          <cell r="DA335">
            <v>698</v>
          </cell>
          <cell r="DB335">
            <v>0</v>
          </cell>
          <cell r="DC335">
            <v>698</v>
          </cell>
          <cell r="DE335">
            <v>0</v>
          </cell>
          <cell r="DG335">
            <v>9693</v>
          </cell>
          <cell r="DI335">
            <v>0</v>
          </cell>
          <cell r="DJ335">
            <v>0</v>
          </cell>
          <cell r="DK335">
            <v>0</v>
          </cell>
          <cell r="DL335">
            <v>0</v>
          </cell>
          <cell r="DM335">
            <v>0</v>
          </cell>
          <cell r="DN335">
            <v>0</v>
          </cell>
          <cell r="DO335">
            <v>0</v>
          </cell>
          <cell r="DP335">
            <v>0</v>
          </cell>
          <cell r="DQ335">
            <v>0</v>
          </cell>
          <cell r="DR335">
            <v>0</v>
          </cell>
          <cell r="DS335">
            <v>0</v>
          </cell>
          <cell r="DT335">
            <v>0</v>
          </cell>
          <cell r="DU335">
            <v>0</v>
          </cell>
          <cell r="DV335">
            <v>0</v>
          </cell>
          <cell r="DW335">
            <v>0</v>
          </cell>
          <cell r="DX335">
            <v>0</v>
          </cell>
          <cell r="DY335">
            <v>0</v>
          </cell>
          <cell r="DZ335">
            <v>0</v>
          </cell>
          <cell r="EA335">
            <v>0</v>
          </cell>
          <cell r="EB335">
            <v>0</v>
          </cell>
          <cell r="EC335">
            <v>0</v>
          </cell>
          <cell r="ED335">
            <v>0</v>
          </cell>
          <cell r="EE335">
            <v>0</v>
          </cell>
          <cell r="EF335">
            <v>0</v>
          </cell>
          <cell r="EG335">
            <v>0</v>
          </cell>
          <cell r="EH335">
            <v>0</v>
          </cell>
          <cell r="EI335">
            <v>0</v>
          </cell>
          <cell r="EJ335">
            <v>0</v>
          </cell>
          <cell r="EK335">
            <v>0</v>
          </cell>
          <cell r="EL335">
            <v>0</v>
          </cell>
          <cell r="EM335">
            <v>0</v>
          </cell>
          <cell r="EN335">
            <v>0</v>
          </cell>
          <cell r="EO335">
            <v>0</v>
          </cell>
          <cell r="EP335">
            <v>0</v>
          </cell>
          <cell r="EQ335">
            <v>0</v>
          </cell>
          <cell r="ER335">
            <v>0</v>
          </cell>
          <cell r="ES335">
            <v>0</v>
          </cell>
          <cell r="ET335">
            <v>0</v>
          </cell>
          <cell r="EU335">
            <v>0</v>
          </cell>
          <cell r="EV335">
            <v>0</v>
          </cell>
          <cell r="EW335">
            <v>0</v>
          </cell>
          <cell r="EX335">
            <v>0</v>
          </cell>
          <cell r="EY335">
            <v>0</v>
          </cell>
          <cell r="EZ335">
            <v>0</v>
          </cell>
          <cell r="FA335">
            <v>0</v>
          </cell>
          <cell r="FB335">
            <v>0</v>
          </cell>
          <cell r="FC335">
            <v>0</v>
          </cell>
          <cell r="FD335">
            <v>0</v>
          </cell>
          <cell r="FE335">
            <v>0</v>
          </cell>
          <cell r="FF335">
            <v>4496</v>
          </cell>
          <cell r="FG335">
            <v>25507</v>
          </cell>
          <cell r="FH335">
            <v>11828</v>
          </cell>
          <cell r="FJ335">
            <v>0</v>
          </cell>
          <cell r="FL335">
            <v>0</v>
          </cell>
          <cell r="FM335">
            <v>0</v>
          </cell>
          <cell r="FN335">
            <v>0</v>
          </cell>
          <cell r="FO335">
            <v>0</v>
          </cell>
          <cell r="FQ335">
            <v>206741</v>
          </cell>
          <cell r="FR335">
            <v>12401</v>
          </cell>
          <cell r="FS335">
            <v>122028</v>
          </cell>
          <cell r="FT335">
            <v>29660</v>
          </cell>
          <cell r="FU335">
            <v>13319</v>
          </cell>
          <cell r="FV335">
            <v>29315</v>
          </cell>
          <cell r="FW335">
            <v>18155</v>
          </cell>
          <cell r="FX335">
            <v>0</v>
          </cell>
          <cell r="FY335">
            <v>0</v>
          </cell>
          <cell r="FZ335">
            <v>17021</v>
          </cell>
          <cell r="GA335">
            <v>9657</v>
          </cell>
          <cell r="GB335">
            <v>5000</v>
          </cell>
          <cell r="GC335">
            <v>21</v>
          </cell>
          <cell r="GD335">
            <v>92</v>
          </cell>
          <cell r="GE335">
            <v>3469</v>
          </cell>
          <cell r="GF335">
            <v>61128</v>
          </cell>
          <cell r="GG335">
            <v>0</v>
          </cell>
          <cell r="GH335">
            <v>-10334</v>
          </cell>
          <cell r="GI335">
            <v>517673</v>
          </cell>
        </row>
        <row r="336">
          <cell r="B336" t="str">
            <v>Kensington &amp; Chelsea</v>
          </cell>
          <cell r="C336" t="str">
            <v>L</v>
          </cell>
          <cell r="D336" t="str">
            <v>L</v>
          </cell>
          <cell r="E336">
            <v>16</v>
          </cell>
          <cell r="F336">
            <v>920</v>
          </cell>
          <cell r="G336">
            <v>955</v>
          </cell>
          <cell r="H336">
            <v>87</v>
          </cell>
          <cell r="I336">
            <v>101</v>
          </cell>
          <cell r="J336">
            <v>2079</v>
          </cell>
          <cell r="L336">
            <v>0</v>
          </cell>
          <cell r="M336">
            <v>484</v>
          </cell>
          <cell r="N336">
            <v>0</v>
          </cell>
          <cell r="O336">
            <v>9</v>
          </cell>
          <cell r="P336">
            <v>0</v>
          </cell>
          <cell r="Q336">
            <v>179</v>
          </cell>
          <cell r="R336">
            <v>0</v>
          </cell>
          <cell r="S336">
            <v>0</v>
          </cell>
          <cell r="T336">
            <v>963</v>
          </cell>
          <cell r="U336">
            <v>199</v>
          </cell>
          <cell r="V336">
            <v>0</v>
          </cell>
          <cell r="W336">
            <v>0</v>
          </cell>
          <cell r="X336">
            <v>0</v>
          </cell>
          <cell r="Y336">
            <v>0</v>
          </cell>
          <cell r="Z336">
            <v>1834</v>
          </cell>
          <cell r="AB336">
            <v>0</v>
          </cell>
          <cell r="AC336">
            <v>0</v>
          </cell>
          <cell r="AD336">
            <v>30</v>
          </cell>
          <cell r="AE336">
            <v>0</v>
          </cell>
          <cell r="AF336">
            <v>497</v>
          </cell>
          <cell r="AG336">
            <v>0</v>
          </cell>
          <cell r="AH336">
            <v>76</v>
          </cell>
          <cell r="AI336">
            <v>3</v>
          </cell>
          <cell r="AJ336">
            <v>0</v>
          </cell>
          <cell r="AK336">
            <v>0</v>
          </cell>
          <cell r="AL336">
            <v>606</v>
          </cell>
          <cell r="AN336">
            <v>590</v>
          </cell>
          <cell r="AO336">
            <v>0</v>
          </cell>
          <cell r="AP336">
            <v>0</v>
          </cell>
          <cell r="AQ336">
            <v>166</v>
          </cell>
          <cell r="AR336">
            <v>0</v>
          </cell>
          <cell r="AS336">
            <v>0</v>
          </cell>
          <cell r="AT336">
            <v>0</v>
          </cell>
          <cell r="AU336">
            <v>756</v>
          </cell>
          <cell r="AW336">
            <v>275</v>
          </cell>
          <cell r="AX336">
            <v>144</v>
          </cell>
          <cell r="AY336">
            <v>43</v>
          </cell>
          <cell r="AZ336">
            <v>0</v>
          </cell>
          <cell r="BA336">
            <v>373</v>
          </cell>
          <cell r="BB336">
            <v>835</v>
          </cell>
          <cell r="BD336">
            <v>1</v>
          </cell>
          <cell r="BE336">
            <v>0</v>
          </cell>
          <cell r="BF336">
            <v>0</v>
          </cell>
          <cell r="BG336">
            <v>0</v>
          </cell>
          <cell r="BH336">
            <v>0</v>
          </cell>
          <cell r="BI336">
            <v>0</v>
          </cell>
          <cell r="BJ336">
            <v>0</v>
          </cell>
          <cell r="BK336">
            <v>0</v>
          </cell>
          <cell r="BL336">
            <v>0</v>
          </cell>
          <cell r="BM336">
            <v>59</v>
          </cell>
          <cell r="BN336">
            <v>0</v>
          </cell>
          <cell r="BO336">
            <v>0</v>
          </cell>
          <cell r="BP336">
            <v>0</v>
          </cell>
          <cell r="BQ336">
            <v>0</v>
          </cell>
          <cell r="BR336">
            <v>13</v>
          </cell>
          <cell r="BS336">
            <v>0</v>
          </cell>
          <cell r="BT336">
            <v>0</v>
          </cell>
          <cell r="BU336">
            <v>0</v>
          </cell>
          <cell r="BV336">
            <v>0</v>
          </cell>
          <cell r="BW336">
            <v>0</v>
          </cell>
          <cell r="BX336">
            <v>0</v>
          </cell>
          <cell r="BY336">
            <v>0</v>
          </cell>
          <cell r="BZ336">
            <v>0</v>
          </cell>
          <cell r="CA336">
            <v>0</v>
          </cell>
          <cell r="CB336">
            <v>0</v>
          </cell>
          <cell r="CC336">
            <v>0</v>
          </cell>
          <cell r="CD336">
            <v>73</v>
          </cell>
          <cell r="CF336">
            <v>0</v>
          </cell>
          <cell r="CG336">
            <v>0</v>
          </cell>
          <cell r="CH336">
            <v>29</v>
          </cell>
          <cell r="CI336">
            <v>0</v>
          </cell>
          <cell r="CJ336">
            <v>17</v>
          </cell>
          <cell r="CK336">
            <v>18</v>
          </cell>
          <cell r="CL336">
            <v>64</v>
          </cell>
          <cell r="CN336">
            <v>0</v>
          </cell>
          <cell r="CP336">
            <v>0</v>
          </cell>
          <cell r="CR336">
            <v>0</v>
          </cell>
          <cell r="CS336">
            <v>0</v>
          </cell>
          <cell r="CT336">
            <v>21</v>
          </cell>
          <cell r="CU336">
            <v>0</v>
          </cell>
          <cell r="CV336">
            <v>0</v>
          </cell>
          <cell r="CW336">
            <v>0</v>
          </cell>
          <cell r="CX336">
            <v>0</v>
          </cell>
          <cell r="CY336">
            <v>0</v>
          </cell>
          <cell r="CZ336">
            <v>0</v>
          </cell>
          <cell r="DA336">
            <v>0</v>
          </cell>
          <cell r="DB336">
            <v>0</v>
          </cell>
          <cell r="DC336">
            <v>21</v>
          </cell>
          <cell r="DE336">
            <v>0</v>
          </cell>
          <cell r="DG336">
            <v>6268</v>
          </cell>
          <cell r="DI336">
            <v>0</v>
          </cell>
          <cell r="DJ336">
            <v>0</v>
          </cell>
          <cell r="DK336">
            <v>0</v>
          </cell>
          <cell r="DL336">
            <v>0</v>
          </cell>
          <cell r="DM336">
            <v>0</v>
          </cell>
          <cell r="DN336">
            <v>0</v>
          </cell>
          <cell r="DO336">
            <v>0</v>
          </cell>
          <cell r="DP336">
            <v>0</v>
          </cell>
          <cell r="DQ336">
            <v>0</v>
          </cell>
          <cell r="DR336">
            <v>0</v>
          </cell>
          <cell r="DS336">
            <v>0</v>
          </cell>
          <cell r="DT336">
            <v>0</v>
          </cell>
          <cell r="DU336">
            <v>0</v>
          </cell>
          <cell r="DV336">
            <v>0</v>
          </cell>
          <cell r="DW336">
            <v>0</v>
          </cell>
          <cell r="DX336">
            <v>0</v>
          </cell>
          <cell r="DY336">
            <v>0</v>
          </cell>
          <cell r="DZ336">
            <v>0</v>
          </cell>
          <cell r="EA336">
            <v>0</v>
          </cell>
          <cell r="EB336">
            <v>0</v>
          </cell>
          <cell r="EC336">
            <v>0</v>
          </cell>
          <cell r="ED336">
            <v>0</v>
          </cell>
          <cell r="EE336">
            <v>0</v>
          </cell>
          <cell r="EF336">
            <v>0</v>
          </cell>
          <cell r="EG336">
            <v>0</v>
          </cell>
          <cell r="EH336">
            <v>0</v>
          </cell>
          <cell r="EI336">
            <v>0</v>
          </cell>
          <cell r="EJ336">
            <v>0</v>
          </cell>
          <cell r="EK336">
            <v>0</v>
          </cell>
          <cell r="EL336">
            <v>0</v>
          </cell>
          <cell r="EM336">
            <v>0</v>
          </cell>
          <cell r="EN336">
            <v>0</v>
          </cell>
          <cell r="EO336">
            <v>0</v>
          </cell>
          <cell r="EP336">
            <v>0</v>
          </cell>
          <cell r="EQ336">
            <v>0</v>
          </cell>
          <cell r="ER336">
            <v>0</v>
          </cell>
          <cell r="ES336">
            <v>0</v>
          </cell>
          <cell r="ET336">
            <v>0</v>
          </cell>
          <cell r="EU336">
            <v>0</v>
          </cell>
          <cell r="EV336">
            <v>0</v>
          </cell>
          <cell r="EW336">
            <v>0</v>
          </cell>
          <cell r="EX336">
            <v>0</v>
          </cell>
          <cell r="EY336">
            <v>0</v>
          </cell>
          <cell r="EZ336">
            <v>0</v>
          </cell>
          <cell r="FA336">
            <v>0</v>
          </cell>
          <cell r="FB336">
            <v>0</v>
          </cell>
          <cell r="FC336">
            <v>0</v>
          </cell>
          <cell r="FD336">
            <v>0</v>
          </cell>
          <cell r="FE336">
            <v>0</v>
          </cell>
          <cell r="FF336">
            <v>5000</v>
          </cell>
          <cell r="FG336">
            <v>100620</v>
          </cell>
          <cell r="FH336">
            <v>12000</v>
          </cell>
          <cell r="FJ336">
            <v>0</v>
          </cell>
          <cell r="FL336">
            <v>0</v>
          </cell>
          <cell r="FM336">
            <v>0</v>
          </cell>
          <cell r="FN336">
            <v>0</v>
          </cell>
          <cell r="FO336">
            <v>0</v>
          </cell>
          <cell r="FQ336">
            <v>111676</v>
          </cell>
          <cell r="FR336">
            <v>-652</v>
          </cell>
          <cell r="FS336">
            <v>88473</v>
          </cell>
          <cell r="FT336">
            <v>22461</v>
          </cell>
          <cell r="FU336">
            <v>13924</v>
          </cell>
          <cell r="FV336">
            <v>22671</v>
          </cell>
          <cell r="FW336">
            <v>5533</v>
          </cell>
          <cell r="FX336">
            <v>0</v>
          </cell>
          <cell r="FY336">
            <v>0</v>
          </cell>
          <cell r="FZ336">
            <v>14046</v>
          </cell>
          <cell r="GA336">
            <v>12800</v>
          </cell>
          <cell r="GB336">
            <v>238</v>
          </cell>
          <cell r="GC336">
            <v>-17</v>
          </cell>
          <cell r="GD336">
            <v>0</v>
          </cell>
          <cell r="GE336">
            <v>1959</v>
          </cell>
          <cell r="GF336">
            <v>13995</v>
          </cell>
          <cell r="GG336">
            <v>0</v>
          </cell>
          <cell r="GH336">
            <v>0</v>
          </cell>
          <cell r="GI336">
            <v>307107</v>
          </cell>
        </row>
        <row r="337">
          <cell r="B337" t="str">
            <v>Lambeth</v>
          </cell>
          <cell r="C337" t="str">
            <v>L</v>
          </cell>
          <cell r="D337" t="str">
            <v>L</v>
          </cell>
          <cell r="E337">
            <v>109</v>
          </cell>
          <cell r="F337">
            <v>2429</v>
          </cell>
          <cell r="G337">
            <v>997</v>
          </cell>
          <cell r="H337">
            <v>378</v>
          </cell>
          <cell r="I337">
            <v>9492</v>
          </cell>
          <cell r="J337">
            <v>13405</v>
          </cell>
          <cell r="L337">
            <v>0</v>
          </cell>
          <cell r="M337">
            <v>262</v>
          </cell>
          <cell r="N337">
            <v>3201</v>
          </cell>
          <cell r="O337">
            <v>0</v>
          </cell>
          <cell r="P337">
            <v>10</v>
          </cell>
          <cell r="Q337">
            <v>183</v>
          </cell>
          <cell r="R337">
            <v>0</v>
          </cell>
          <cell r="S337">
            <v>285</v>
          </cell>
          <cell r="T337">
            <v>691</v>
          </cell>
          <cell r="U337">
            <v>2996</v>
          </cell>
          <cell r="V337">
            <v>0</v>
          </cell>
          <cell r="W337">
            <v>0</v>
          </cell>
          <cell r="X337">
            <v>177</v>
          </cell>
          <cell r="Y337">
            <v>0</v>
          </cell>
          <cell r="Z337">
            <v>7804</v>
          </cell>
          <cell r="AB337">
            <v>11</v>
          </cell>
          <cell r="AC337">
            <v>118</v>
          </cell>
          <cell r="AD337">
            <v>3395</v>
          </cell>
          <cell r="AE337">
            <v>5</v>
          </cell>
          <cell r="AF337">
            <v>349</v>
          </cell>
          <cell r="AG337">
            <v>256</v>
          </cell>
          <cell r="AH337">
            <v>204</v>
          </cell>
          <cell r="AI337">
            <v>179</v>
          </cell>
          <cell r="AJ337">
            <v>22</v>
          </cell>
          <cell r="AK337">
            <v>89</v>
          </cell>
          <cell r="AL337">
            <v>4628</v>
          </cell>
          <cell r="AN337">
            <v>725</v>
          </cell>
          <cell r="AO337">
            <v>3224</v>
          </cell>
          <cell r="AP337">
            <v>107</v>
          </cell>
          <cell r="AQ337">
            <v>2821</v>
          </cell>
          <cell r="AR337">
            <v>0</v>
          </cell>
          <cell r="AS337">
            <v>0</v>
          </cell>
          <cell r="AT337">
            <v>0</v>
          </cell>
          <cell r="AU337">
            <v>6877</v>
          </cell>
          <cell r="AW337">
            <v>51</v>
          </cell>
          <cell r="AX337">
            <v>152</v>
          </cell>
          <cell r="AY337">
            <v>332</v>
          </cell>
          <cell r="AZ337">
            <v>47</v>
          </cell>
          <cell r="BA337">
            <v>425</v>
          </cell>
          <cell r="BB337">
            <v>1008</v>
          </cell>
          <cell r="BD337">
            <v>145</v>
          </cell>
          <cell r="BE337">
            <v>259</v>
          </cell>
          <cell r="BF337">
            <v>0</v>
          </cell>
          <cell r="BG337">
            <v>199</v>
          </cell>
          <cell r="BH337">
            <v>314</v>
          </cell>
          <cell r="BI337">
            <v>0</v>
          </cell>
          <cell r="BJ337">
            <v>723</v>
          </cell>
          <cell r="BK337">
            <v>0</v>
          </cell>
          <cell r="BL337">
            <v>0</v>
          </cell>
          <cell r="BM337">
            <v>27</v>
          </cell>
          <cell r="BN337">
            <v>0</v>
          </cell>
          <cell r="BO337">
            <v>229</v>
          </cell>
          <cell r="BP337">
            <v>759</v>
          </cell>
          <cell r="BQ337">
            <v>26</v>
          </cell>
          <cell r="BR337">
            <v>47</v>
          </cell>
          <cell r="BS337">
            <v>0</v>
          </cell>
          <cell r="BT337">
            <v>0</v>
          </cell>
          <cell r="BU337">
            <v>0</v>
          </cell>
          <cell r="BV337">
            <v>0</v>
          </cell>
          <cell r="BW337">
            <v>1090</v>
          </cell>
          <cell r="BX337">
            <v>0</v>
          </cell>
          <cell r="BY337">
            <v>627</v>
          </cell>
          <cell r="BZ337">
            <v>190</v>
          </cell>
          <cell r="CA337">
            <v>108</v>
          </cell>
          <cell r="CB337">
            <v>0</v>
          </cell>
          <cell r="CC337">
            <v>115</v>
          </cell>
          <cell r="CD337">
            <v>4857</v>
          </cell>
          <cell r="CF337">
            <v>439</v>
          </cell>
          <cell r="CG337">
            <v>1380</v>
          </cell>
          <cell r="CH337">
            <v>485</v>
          </cell>
          <cell r="CI337">
            <v>56</v>
          </cell>
          <cell r="CJ337">
            <v>1513</v>
          </cell>
          <cell r="CK337">
            <v>494</v>
          </cell>
          <cell r="CL337">
            <v>4366</v>
          </cell>
          <cell r="CN337">
            <v>0</v>
          </cell>
          <cell r="CP337">
            <v>0</v>
          </cell>
          <cell r="CR337">
            <v>0</v>
          </cell>
          <cell r="CS337">
            <v>0</v>
          </cell>
          <cell r="CT337">
            <v>1357</v>
          </cell>
          <cell r="CU337">
            <v>0</v>
          </cell>
          <cell r="CV337">
            <v>1999</v>
          </cell>
          <cell r="CW337">
            <v>41</v>
          </cell>
          <cell r="CX337">
            <v>0</v>
          </cell>
          <cell r="CY337">
            <v>0</v>
          </cell>
          <cell r="CZ337">
            <v>0</v>
          </cell>
          <cell r="DA337">
            <v>0</v>
          </cell>
          <cell r="DB337">
            <v>0</v>
          </cell>
          <cell r="DC337">
            <v>3397</v>
          </cell>
          <cell r="DE337">
            <v>0</v>
          </cell>
          <cell r="DG337">
            <v>46343</v>
          </cell>
          <cell r="DI337">
            <v>0</v>
          </cell>
          <cell r="DJ337">
            <v>0</v>
          </cell>
          <cell r="DK337">
            <v>0</v>
          </cell>
          <cell r="DL337">
            <v>0</v>
          </cell>
          <cell r="DM337">
            <v>0</v>
          </cell>
          <cell r="DN337">
            <v>0</v>
          </cell>
          <cell r="DO337">
            <v>0</v>
          </cell>
          <cell r="DP337">
            <v>0</v>
          </cell>
          <cell r="DQ337">
            <v>0</v>
          </cell>
          <cell r="DR337">
            <v>0</v>
          </cell>
          <cell r="DS337">
            <v>0</v>
          </cell>
          <cell r="DT337">
            <v>0</v>
          </cell>
          <cell r="DU337">
            <v>0</v>
          </cell>
          <cell r="DV337">
            <v>0</v>
          </cell>
          <cell r="DW337">
            <v>0</v>
          </cell>
          <cell r="DX337">
            <v>0</v>
          </cell>
          <cell r="DY337">
            <v>0</v>
          </cell>
          <cell r="DZ337">
            <v>0</v>
          </cell>
          <cell r="EA337">
            <v>0</v>
          </cell>
          <cell r="EB337">
            <v>0</v>
          </cell>
          <cell r="EC337">
            <v>0</v>
          </cell>
          <cell r="ED337">
            <v>0</v>
          </cell>
          <cell r="EE337">
            <v>0</v>
          </cell>
          <cell r="EF337">
            <v>0</v>
          </cell>
          <cell r="EG337">
            <v>0</v>
          </cell>
          <cell r="EH337">
            <v>0</v>
          </cell>
          <cell r="EI337">
            <v>0</v>
          </cell>
          <cell r="EJ337">
            <v>0</v>
          </cell>
          <cell r="EK337">
            <v>0</v>
          </cell>
          <cell r="EL337">
            <v>0</v>
          </cell>
          <cell r="EM337">
            <v>0</v>
          </cell>
          <cell r="EN337">
            <v>0</v>
          </cell>
          <cell r="EO337">
            <v>0</v>
          </cell>
          <cell r="EP337">
            <v>0</v>
          </cell>
          <cell r="EQ337">
            <v>0</v>
          </cell>
          <cell r="ER337">
            <v>0</v>
          </cell>
          <cell r="ES337">
            <v>0</v>
          </cell>
          <cell r="ET337">
            <v>0</v>
          </cell>
          <cell r="EU337">
            <v>0</v>
          </cell>
          <cell r="EV337">
            <v>0</v>
          </cell>
          <cell r="EW337">
            <v>0</v>
          </cell>
          <cell r="EX337">
            <v>0</v>
          </cell>
          <cell r="EY337">
            <v>0</v>
          </cell>
          <cell r="EZ337">
            <v>0</v>
          </cell>
          <cell r="FA337">
            <v>0</v>
          </cell>
          <cell r="FB337">
            <v>0</v>
          </cell>
          <cell r="FC337">
            <v>0</v>
          </cell>
          <cell r="FD337">
            <v>0</v>
          </cell>
          <cell r="FE337">
            <v>0</v>
          </cell>
          <cell r="FF337">
            <v>16000</v>
          </cell>
          <cell r="FG337">
            <v>52000</v>
          </cell>
          <cell r="FH337">
            <v>31000</v>
          </cell>
          <cell r="FJ337">
            <v>0</v>
          </cell>
          <cell r="FL337">
            <v>0</v>
          </cell>
          <cell r="FM337">
            <v>0</v>
          </cell>
          <cell r="FN337">
            <v>0</v>
          </cell>
          <cell r="FO337">
            <v>0</v>
          </cell>
          <cell r="FQ337">
            <v>304477</v>
          </cell>
          <cell r="FR337">
            <v>8388</v>
          </cell>
          <cell r="FS337">
            <v>153617</v>
          </cell>
          <cell r="FT337">
            <v>37345</v>
          </cell>
          <cell r="FU337">
            <v>21217</v>
          </cell>
          <cell r="FV337">
            <v>33513</v>
          </cell>
          <cell r="FW337">
            <v>10377</v>
          </cell>
          <cell r="FX337">
            <v>0</v>
          </cell>
          <cell r="FY337">
            <v>0</v>
          </cell>
          <cell r="FZ337">
            <v>13921</v>
          </cell>
          <cell r="GA337">
            <v>0</v>
          </cell>
          <cell r="GB337">
            <v>0</v>
          </cell>
          <cell r="GC337">
            <v>0</v>
          </cell>
          <cell r="GD337">
            <v>0</v>
          </cell>
          <cell r="GE337">
            <v>8359</v>
          </cell>
          <cell r="GF337">
            <v>36218</v>
          </cell>
          <cell r="GG337">
            <v>27815</v>
          </cell>
          <cell r="GH337">
            <v>-10392</v>
          </cell>
          <cell r="GI337">
            <v>644855</v>
          </cell>
        </row>
        <row r="338">
          <cell r="B338" t="str">
            <v>Lewisham</v>
          </cell>
          <cell r="C338" t="str">
            <v>L</v>
          </cell>
          <cell r="D338" t="str">
            <v>L</v>
          </cell>
          <cell r="E338">
            <v>-447</v>
          </cell>
          <cell r="F338">
            <v>3165</v>
          </cell>
          <cell r="G338">
            <v>-1204</v>
          </cell>
          <cell r="H338">
            <v>655</v>
          </cell>
          <cell r="I338">
            <v>-536</v>
          </cell>
          <cell r="J338">
            <v>1633</v>
          </cell>
          <cell r="L338">
            <v>13</v>
          </cell>
          <cell r="M338">
            <v>1321</v>
          </cell>
          <cell r="N338">
            <v>1194</v>
          </cell>
          <cell r="O338">
            <v>100</v>
          </cell>
          <cell r="P338">
            <v>0</v>
          </cell>
          <cell r="Q338">
            <v>121</v>
          </cell>
          <cell r="R338">
            <v>0</v>
          </cell>
          <cell r="S338">
            <v>0</v>
          </cell>
          <cell r="T338">
            <v>-964</v>
          </cell>
          <cell r="U338">
            <v>206</v>
          </cell>
          <cell r="V338">
            <v>0</v>
          </cell>
          <cell r="W338">
            <v>0</v>
          </cell>
          <cell r="X338">
            <v>68</v>
          </cell>
          <cell r="Y338">
            <v>0</v>
          </cell>
          <cell r="Z338">
            <v>2059</v>
          </cell>
          <cell r="AB338">
            <v>0</v>
          </cell>
          <cell r="AC338">
            <v>0</v>
          </cell>
          <cell r="AD338">
            <v>183</v>
          </cell>
          <cell r="AE338">
            <v>0</v>
          </cell>
          <cell r="AF338">
            <v>23</v>
          </cell>
          <cell r="AG338">
            <v>247</v>
          </cell>
          <cell r="AH338">
            <v>157</v>
          </cell>
          <cell r="AI338">
            <v>98</v>
          </cell>
          <cell r="AJ338">
            <v>0</v>
          </cell>
          <cell r="AK338">
            <v>-38</v>
          </cell>
          <cell r="AL338">
            <v>670</v>
          </cell>
          <cell r="AN338">
            <v>-13</v>
          </cell>
          <cell r="AO338">
            <v>-8</v>
          </cell>
          <cell r="AP338">
            <v>0</v>
          </cell>
          <cell r="AQ338">
            <v>32</v>
          </cell>
          <cell r="AR338">
            <v>0</v>
          </cell>
          <cell r="AS338">
            <v>0</v>
          </cell>
          <cell r="AT338">
            <v>0</v>
          </cell>
          <cell r="AU338">
            <v>11</v>
          </cell>
          <cell r="AW338">
            <v>96</v>
          </cell>
          <cell r="AX338">
            <v>343</v>
          </cell>
          <cell r="AY338">
            <v>-464</v>
          </cell>
          <cell r="AZ338">
            <v>0</v>
          </cell>
          <cell r="BA338">
            <v>415</v>
          </cell>
          <cell r="BB338">
            <v>390</v>
          </cell>
          <cell r="BD338">
            <v>136</v>
          </cell>
          <cell r="BE338">
            <v>0</v>
          </cell>
          <cell r="BF338">
            <v>0</v>
          </cell>
          <cell r="BG338">
            <v>0</v>
          </cell>
          <cell r="BH338">
            <v>25</v>
          </cell>
          <cell r="BI338">
            <v>0</v>
          </cell>
          <cell r="BJ338">
            <v>0</v>
          </cell>
          <cell r="BK338">
            <v>0</v>
          </cell>
          <cell r="BL338">
            <v>0</v>
          </cell>
          <cell r="BM338">
            <v>11</v>
          </cell>
          <cell r="BN338">
            <v>0</v>
          </cell>
          <cell r="BO338">
            <v>0</v>
          </cell>
          <cell r="BP338">
            <v>0</v>
          </cell>
          <cell r="BQ338">
            <v>-349</v>
          </cell>
          <cell r="BR338">
            <v>0</v>
          </cell>
          <cell r="BS338">
            <v>0</v>
          </cell>
          <cell r="BT338">
            <v>0</v>
          </cell>
          <cell r="BU338">
            <v>0</v>
          </cell>
          <cell r="BV338">
            <v>0</v>
          </cell>
          <cell r="BW338">
            <v>32</v>
          </cell>
          <cell r="BX338">
            <v>0</v>
          </cell>
          <cell r="BY338">
            <v>15</v>
          </cell>
          <cell r="BZ338">
            <v>0</v>
          </cell>
          <cell r="CA338">
            <v>411</v>
          </cell>
          <cell r="CB338">
            <v>0</v>
          </cell>
          <cell r="CC338">
            <v>0</v>
          </cell>
          <cell r="CD338">
            <v>281</v>
          </cell>
          <cell r="CF338">
            <v>0</v>
          </cell>
          <cell r="CG338">
            <v>2</v>
          </cell>
          <cell r="CH338">
            <v>0</v>
          </cell>
          <cell r="CI338">
            <v>0</v>
          </cell>
          <cell r="CJ338">
            <v>-26</v>
          </cell>
          <cell r="CK338">
            <v>0</v>
          </cell>
          <cell r="CL338">
            <v>-24</v>
          </cell>
          <cell r="CN338">
            <v>0</v>
          </cell>
          <cell r="CP338">
            <v>0</v>
          </cell>
          <cell r="CR338">
            <v>0</v>
          </cell>
          <cell r="CS338">
            <v>0</v>
          </cell>
          <cell r="CT338">
            <v>0</v>
          </cell>
          <cell r="CU338">
            <v>0</v>
          </cell>
          <cell r="CV338">
            <v>11</v>
          </cell>
          <cell r="CW338">
            <v>28</v>
          </cell>
          <cell r="CX338">
            <v>0</v>
          </cell>
          <cell r="CY338">
            <v>8</v>
          </cell>
          <cell r="CZ338">
            <v>0</v>
          </cell>
          <cell r="DA338">
            <v>0</v>
          </cell>
          <cell r="DB338">
            <v>0</v>
          </cell>
          <cell r="DC338">
            <v>47</v>
          </cell>
          <cell r="DE338">
            <v>0</v>
          </cell>
          <cell r="DG338">
            <v>5067</v>
          </cell>
          <cell r="DI338">
            <v>0</v>
          </cell>
          <cell r="DJ338">
            <v>0</v>
          </cell>
          <cell r="DK338">
            <v>0</v>
          </cell>
          <cell r="DL338">
            <v>0</v>
          </cell>
          <cell r="DM338">
            <v>0</v>
          </cell>
          <cell r="DN338">
            <v>0</v>
          </cell>
          <cell r="DO338">
            <v>0</v>
          </cell>
          <cell r="DP338">
            <v>0</v>
          </cell>
          <cell r="DQ338">
            <v>0</v>
          </cell>
          <cell r="DR338">
            <v>0</v>
          </cell>
          <cell r="DS338">
            <v>0</v>
          </cell>
          <cell r="DT338">
            <v>0</v>
          </cell>
          <cell r="DU338">
            <v>0</v>
          </cell>
          <cell r="DV338">
            <v>0</v>
          </cell>
          <cell r="DW338">
            <v>0</v>
          </cell>
          <cell r="DX338">
            <v>0</v>
          </cell>
          <cell r="DY338">
            <v>0</v>
          </cell>
          <cell r="DZ338">
            <v>0</v>
          </cell>
          <cell r="EA338">
            <v>0</v>
          </cell>
          <cell r="EB338">
            <v>0</v>
          </cell>
          <cell r="EC338">
            <v>0</v>
          </cell>
          <cell r="ED338">
            <v>0</v>
          </cell>
          <cell r="EE338">
            <v>0</v>
          </cell>
          <cell r="EF338">
            <v>0</v>
          </cell>
          <cell r="EG338">
            <v>0</v>
          </cell>
          <cell r="EH338">
            <v>0</v>
          </cell>
          <cell r="EI338">
            <v>0</v>
          </cell>
          <cell r="EJ338">
            <v>0</v>
          </cell>
          <cell r="EK338">
            <v>0</v>
          </cell>
          <cell r="EL338">
            <v>0</v>
          </cell>
          <cell r="EM338">
            <v>0</v>
          </cell>
          <cell r="EN338">
            <v>0</v>
          </cell>
          <cell r="EO338">
            <v>0</v>
          </cell>
          <cell r="EP338">
            <v>0</v>
          </cell>
          <cell r="EQ338">
            <v>0</v>
          </cell>
          <cell r="ER338">
            <v>0</v>
          </cell>
          <cell r="ES338">
            <v>0</v>
          </cell>
          <cell r="ET338">
            <v>0</v>
          </cell>
          <cell r="EU338">
            <v>0</v>
          </cell>
          <cell r="EV338">
            <v>0</v>
          </cell>
          <cell r="EW338">
            <v>0</v>
          </cell>
          <cell r="EX338">
            <v>0</v>
          </cell>
          <cell r="EY338">
            <v>0</v>
          </cell>
          <cell r="EZ338">
            <v>0</v>
          </cell>
          <cell r="FA338">
            <v>0</v>
          </cell>
          <cell r="FB338">
            <v>0</v>
          </cell>
          <cell r="FC338">
            <v>0</v>
          </cell>
          <cell r="FD338">
            <v>0</v>
          </cell>
          <cell r="FE338">
            <v>0</v>
          </cell>
          <cell r="FF338">
            <v>8245</v>
          </cell>
          <cell r="FG338">
            <v>47424</v>
          </cell>
          <cell r="FH338">
            <v>11471</v>
          </cell>
          <cell r="FJ338">
            <v>0</v>
          </cell>
          <cell r="FL338">
            <v>0</v>
          </cell>
          <cell r="FM338">
            <v>0</v>
          </cell>
          <cell r="FN338">
            <v>0</v>
          </cell>
          <cell r="FO338">
            <v>0</v>
          </cell>
          <cell r="FQ338">
            <v>290933</v>
          </cell>
          <cell r="FR338">
            <v>8734</v>
          </cell>
          <cell r="FS338">
            <v>145492</v>
          </cell>
          <cell r="FT338">
            <v>35982</v>
          </cell>
          <cell r="FU338">
            <v>21880</v>
          </cell>
          <cell r="FV338">
            <v>30807</v>
          </cell>
          <cell r="FW338">
            <v>17885</v>
          </cell>
          <cell r="FX338">
            <v>0</v>
          </cell>
          <cell r="FY338">
            <v>0</v>
          </cell>
          <cell r="FZ338">
            <v>14933</v>
          </cell>
          <cell r="GA338">
            <v>4763</v>
          </cell>
          <cell r="GB338">
            <v>0</v>
          </cell>
          <cell r="GC338">
            <v>0</v>
          </cell>
          <cell r="GD338">
            <v>0</v>
          </cell>
          <cell r="GE338">
            <v>2750</v>
          </cell>
          <cell r="GF338">
            <v>22735</v>
          </cell>
          <cell r="GG338">
            <v>12164</v>
          </cell>
          <cell r="GH338">
            <v>-7142</v>
          </cell>
          <cell r="GI338">
            <v>601916</v>
          </cell>
        </row>
        <row r="339">
          <cell r="B339" t="str">
            <v>Southwark</v>
          </cell>
          <cell r="C339" t="str">
            <v>L</v>
          </cell>
          <cell r="D339" t="str">
            <v>L</v>
          </cell>
          <cell r="E339">
            <v>0</v>
          </cell>
          <cell r="F339">
            <v>2044</v>
          </cell>
          <cell r="G339">
            <v>3047</v>
          </cell>
          <cell r="H339">
            <v>231</v>
          </cell>
          <cell r="I339">
            <v>116</v>
          </cell>
          <cell r="J339">
            <v>5438</v>
          </cell>
          <cell r="L339">
            <v>76</v>
          </cell>
          <cell r="M339">
            <v>0</v>
          </cell>
          <cell r="N339">
            <v>47</v>
          </cell>
          <cell r="O339">
            <v>2256</v>
          </cell>
          <cell r="P339">
            <v>47</v>
          </cell>
          <cell r="Q339">
            <v>0</v>
          </cell>
          <cell r="R339">
            <v>0</v>
          </cell>
          <cell r="S339">
            <v>0</v>
          </cell>
          <cell r="T339">
            <v>0</v>
          </cell>
          <cell r="U339">
            <v>0</v>
          </cell>
          <cell r="V339">
            <v>0</v>
          </cell>
          <cell r="W339">
            <v>0</v>
          </cell>
          <cell r="X339">
            <v>0</v>
          </cell>
          <cell r="Y339">
            <v>0</v>
          </cell>
          <cell r="Z339">
            <v>2426</v>
          </cell>
          <cell r="AB339">
            <v>0</v>
          </cell>
          <cell r="AC339">
            <v>103</v>
          </cell>
          <cell r="AD339">
            <v>179</v>
          </cell>
          <cell r="AE339">
            <v>0</v>
          </cell>
          <cell r="AF339">
            <v>153</v>
          </cell>
          <cell r="AG339">
            <v>46</v>
          </cell>
          <cell r="AH339">
            <v>401</v>
          </cell>
          <cell r="AI339">
            <v>164</v>
          </cell>
          <cell r="AJ339">
            <v>0</v>
          </cell>
          <cell r="AK339">
            <v>0</v>
          </cell>
          <cell r="AL339">
            <v>1046</v>
          </cell>
          <cell r="AN339">
            <v>8446</v>
          </cell>
          <cell r="AO339">
            <v>29</v>
          </cell>
          <cell r="AP339">
            <v>0</v>
          </cell>
          <cell r="AQ339">
            <v>0</v>
          </cell>
          <cell r="AR339">
            <v>21</v>
          </cell>
          <cell r="AS339">
            <v>0</v>
          </cell>
          <cell r="AT339">
            <v>0</v>
          </cell>
          <cell r="AU339">
            <v>8496</v>
          </cell>
          <cell r="AW339">
            <v>3</v>
          </cell>
          <cell r="AX339">
            <v>520</v>
          </cell>
          <cell r="AY339">
            <v>584</v>
          </cell>
          <cell r="AZ339">
            <v>0</v>
          </cell>
          <cell r="BA339">
            <v>229</v>
          </cell>
          <cell r="BB339">
            <v>1336</v>
          </cell>
          <cell r="BD339">
            <v>7</v>
          </cell>
          <cell r="BE339">
            <v>9</v>
          </cell>
          <cell r="BF339">
            <v>0</v>
          </cell>
          <cell r="BG339">
            <v>0</v>
          </cell>
          <cell r="BH339">
            <v>0</v>
          </cell>
          <cell r="BI339">
            <v>0</v>
          </cell>
          <cell r="BJ339">
            <v>0</v>
          </cell>
          <cell r="BK339">
            <v>0</v>
          </cell>
          <cell r="BL339">
            <v>0</v>
          </cell>
          <cell r="BM339">
            <v>0</v>
          </cell>
          <cell r="BN339">
            <v>15</v>
          </cell>
          <cell r="BO339">
            <v>0</v>
          </cell>
          <cell r="BP339">
            <v>0</v>
          </cell>
          <cell r="BQ339">
            <v>1</v>
          </cell>
          <cell r="BR339">
            <v>0</v>
          </cell>
          <cell r="BS339">
            <v>0</v>
          </cell>
          <cell r="BT339">
            <v>0</v>
          </cell>
          <cell r="BU339">
            <v>0</v>
          </cell>
          <cell r="BV339">
            <v>0</v>
          </cell>
          <cell r="BW339">
            <v>0</v>
          </cell>
          <cell r="BX339">
            <v>0</v>
          </cell>
          <cell r="BY339">
            <v>0</v>
          </cell>
          <cell r="BZ339">
            <v>76</v>
          </cell>
          <cell r="CA339">
            <v>0</v>
          </cell>
          <cell r="CB339">
            <v>0</v>
          </cell>
          <cell r="CC339">
            <v>0</v>
          </cell>
          <cell r="CD339">
            <v>108</v>
          </cell>
          <cell r="CF339">
            <v>0</v>
          </cell>
          <cell r="CG339">
            <v>0</v>
          </cell>
          <cell r="CH339">
            <v>0</v>
          </cell>
          <cell r="CI339">
            <v>165</v>
          </cell>
          <cell r="CJ339">
            <v>357</v>
          </cell>
          <cell r="CK339">
            <v>43</v>
          </cell>
          <cell r="CL339">
            <v>565</v>
          </cell>
          <cell r="CN339">
            <v>0</v>
          </cell>
          <cell r="CP339">
            <v>0</v>
          </cell>
          <cell r="CR339">
            <v>62</v>
          </cell>
          <cell r="CS339">
            <v>0</v>
          </cell>
          <cell r="CT339">
            <v>17</v>
          </cell>
          <cell r="CU339">
            <v>0</v>
          </cell>
          <cell r="CV339">
            <v>0</v>
          </cell>
          <cell r="CW339">
            <v>0</v>
          </cell>
          <cell r="CX339">
            <v>0</v>
          </cell>
          <cell r="CY339">
            <v>0</v>
          </cell>
          <cell r="CZ339">
            <v>0</v>
          </cell>
          <cell r="DA339">
            <v>0</v>
          </cell>
          <cell r="DB339">
            <v>0</v>
          </cell>
          <cell r="DC339">
            <v>79</v>
          </cell>
          <cell r="DE339">
            <v>0</v>
          </cell>
          <cell r="DG339">
            <v>19494</v>
          </cell>
          <cell r="DI339">
            <v>0</v>
          </cell>
          <cell r="DJ339">
            <v>0</v>
          </cell>
          <cell r="DK339">
            <v>0</v>
          </cell>
          <cell r="DL339">
            <v>0</v>
          </cell>
          <cell r="DM339">
            <v>0</v>
          </cell>
          <cell r="DN339">
            <v>0</v>
          </cell>
          <cell r="DO339">
            <v>0</v>
          </cell>
          <cell r="DP339">
            <v>0</v>
          </cell>
          <cell r="DQ339">
            <v>0</v>
          </cell>
          <cell r="DR339">
            <v>0</v>
          </cell>
          <cell r="DS339">
            <v>0</v>
          </cell>
          <cell r="DT339">
            <v>0</v>
          </cell>
          <cell r="DU339">
            <v>0</v>
          </cell>
          <cell r="DV339">
            <v>0</v>
          </cell>
          <cell r="DW339">
            <v>0</v>
          </cell>
          <cell r="DX339">
            <v>0</v>
          </cell>
          <cell r="DY339">
            <v>0</v>
          </cell>
          <cell r="DZ339">
            <v>0</v>
          </cell>
          <cell r="EA339">
            <v>0</v>
          </cell>
          <cell r="EB339">
            <v>0</v>
          </cell>
          <cell r="EC339">
            <v>0</v>
          </cell>
          <cell r="ED339">
            <v>0</v>
          </cell>
          <cell r="EE339">
            <v>0</v>
          </cell>
          <cell r="EF339">
            <v>0</v>
          </cell>
          <cell r="EG339">
            <v>0</v>
          </cell>
          <cell r="EH339">
            <v>0</v>
          </cell>
          <cell r="EI339">
            <v>0</v>
          </cell>
          <cell r="EJ339">
            <v>0</v>
          </cell>
          <cell r="EK339">
            <v>0</v>
          </cell>
          <cell r="EL339">
            <v>0</v>
          </cell>
          <cell r="EM339">
            <v>0</v>
          </cell>
          <cell r="EN339">
            <v>0</v>
          </cell>
          <cell r="EO339">
            <v>0</v>
          </cell>
          <cell r="EP339">
            <v>0</v>
          </cell>
          <cell r="EQ339">
            <v>0</v>
          </cell>
          <cell r="ER339">
            <v>0</v>
          </cell>
          <cell r="ES339">
            <v>0</v>
          </cell>
          <cell r="ET339">
            <v>0</v>
          </cell>
          <cell r="EU339">
            <v>0</v>
          </cell>
          <cell r="EV339">
            <v>0</v>
          </cell>
          <cell r="EW339">
            <v>0</v>
          </cell>
          <cell r="EX339">
            <v>0</v>
          </cell>
          <cell r="EY339">
            <v>0</v>
          </cell>
          <cell r="EZ339">
            <v>0</v>
          </cell>
          <cell r="FA339">
            <v>0</v>
          </cell>
          <cell r="FB339">
            <v>0</v>
          </cell>
          <cell r="FC339">
            <v>0</v>
          </cell>
          <cell r="FD339">
            <v>0</v>
          </cell>
          <cell r="FE339">
            <v>0</v>
          </cell>
          <cell r="FF339">
            <v>14087</v>
          </cell>
          <cell r="FG339">
            <v>76007</v>
          </cell>
          <cell r="FH339">
            <v>18271</v>
          </cell>
          <cell r="FJ339">
            <v>0</v>
          </cell>
          <cell r="FL339">
            <v>0</v>
          </cell>
          <cell r="FM339">
            <v>0</v>
          </cell>
          <cell r="FN339">
            <v>0</v>
          </cell>
          <cell r="FO339">
            <v>0</v>
          </cell>
          <cell r="FQ339">
            <v>258114</v>
          </cell>
          <cell r="FR339">
            <v>15413</v>
          </cell>
          <cell r="FS339">
            <v>174587</v>
          </cell>
          <cell r="FT339">
            <v>34880</v>
          </cell>
          <cell r="FU339">
            <v>22774</v>
          </cell>
          <cell r="FV339">
            <v>44816</v>
          </cell>
          <cell r="FW339">
            <v>17411</v>
          </cell>
          <cell r="FX339">
            <v>0</v>
          </cell>
          <cell r="FY339">
            <v>0</v>
          </cell>
          <cell r="FZ339">
            <v>24021</v>
          </cell>
          <cell r="GA339">
            <v>1472</v>
          </cell>
          <cell r="GB339">
            <v>1572</v>
          </cell>
          <cell r="GC339">
            <v>0</v>
          </cell>
          <cell r="GD339">
            <v>1101</v>
          </cell>
          <cell r="GE339">
            <v>4334</v>
          </cell>
          <cell r="GF339">
            <v>53549</v>
          </cell>
          <cell r="GG339">
            <v>0</v>
          </cell>
          <cell r="GH339">
            <v>0</v>
          </cell>
          <cell r="GI339">
            <v>654044</v>
          </cell>
        </row>
        <row r="340">
          <cell r="B340" t="str">
            <v>Tower Hamlets</v>
          </cell>
          <cell r="C340" t="str">
            <v>L</v>
          </cell>
          <cell r="D340" t="str">
            <v>L</v>
          </cell>
          <cell r="E340">
            <v>176</v>
          </cell>
          <cell r="F340">
            <v>4317</v>
          </cell>
          <cell r="G340">
            <v>5343</v>
          </cell>
          <cell r="H340">
            <v>496</v>
          </cell>
          <cell r="I340">
            <v>204</v>
          </cell>
          <cell r="J340">
            <v>10536</v>
          </cell>
          <cell r="L340">
            <v>0</v>
          </cell>
          <cell r="M340">
            <v>2934</v>
          </cell>
          <cell r="N340">
            <v>0</v>
          </cell>
          <cell r="O340">
            <v>0</v>
          </cell>
          <cell r="P340">
            <v>0</v>
          </cell>
          <cell r="Q340">
            <v>23</v>
          </cell>
          <cell r="R340">
            <v>0</v>
          </cell>
          <cell r="S340">
            <v>0</v>
          </cell>
          <cell r="T340">
            <v>0</v>
          </cell>
          <cell r="U340">
            <v>0</v>
          </cell>
          <cell r="V340">
            <v>0</v>
          </cell>
          <cell r="W340">
            <v>0</v>
          </cell>
          <cell r="X340">
            <v>0</v>
          </cell>
          <cell r="Y340">
            <v>0</v>
          </cell>
          <cell r="Z340">
            <v>2957</v>
          </cell>
          <cell r="AB340">
            <v>0</v>
          </cell>
          <cell r="AC340">
            <v>0</v>
          </cell>
          <cell r="AD340">
            <v>383</v>
          </cell>
          <cell r="AE340">
            <v>0</v>
          </cell>
          <cell r="AF340">
            <v>76</v>
          </cell>
          <cell r="AG340">
            <v>37</v>
          </cell>
          <cell r="AH340">
            <v>35</v>
          </cell>
          <cell r="AI340">
            <v>23</v>
          </cell>
          <cell r="AJ340">
            <v>0</v>
          </cell>
          <cell r="AK340">
            <v>1</v>
          </cell>
          <cell r="AL340">
            <v>555</v>
          </cell>
          <cell r="AN340">
            <v>0</v>
          </cell>
          <cell r="AO340">
            <v>28</v>
          </cell>
          <cell r="AP340">
            <v>0</v>
          </cell>
          <cell r="AQ340">
            <v>0</v>
          </cell>
          <cell r="AR340">
            <v>0</v>
          </cell>
          <cell r="AS340">
            <v>0</v>
          </cell>
          <cell r="AT340">
            <v>0</v>
          </cell>
          <cell r="AU340">
            <v>28</v>
          </cell>
          <cell r="AW340">
            <v>54</v>
          </cell>
          <cell r="AX340">
            <v>1829</v>
          </cell>
          <cell r="AY340">
            <v>6</v>
          </cell>
          <cell r="AZ340">
            <v>0</v>
          </cell>
          <cell r="BA340">
            <v>205</v>
          </cell>
          <cell r="BB340">
            <v>2094</v>
          </cell>
          <cell r="BD340">
            <v>29</v>
          </cell>
          <cell r="BE340">
            <v>0</v>
          </cell>
          <cell r="BF340">
            <v>0</v>
          </cell>
          <cell r="BG340">
            <v>0</v>
          </cell>
          <cell r="BH340">
            <v>0</v>
          </cell>
          <cell r="BI340">
            <v>0</v>
          </cell>
          <cell r="BJ340">
            <v>0</v>
          </cell>
          <cell r="BK340">
            <v>0</v>
          </cell>
          <cell r="BL340">
            <v>0</v>
          </cell>
          <cell r="BM340">
            <v>0</v>
          </cell>
          <cell r="BN340">
            <v>46</v>
          </cell>
          <cell r="BO340">
            <v>0</v>
          </cell>
          <cell r="BP340">
            <v>0</v>
          </cell>
          <cell r="BQ340">
            <v>0</v>
          </cell>
          <cell r="BR340">
            <v>0</v>
          </cell>
          <cell r="BS340">
            <v>0</v>
          </cell>
          <cell r="BT340">
            <v>0</v>
          </cell>
          <cell r="BU340">
            <v>0</v>
          </cell>
          <cell r="BV340">
            <v>0</v>
          </cell>
          <cell r="BW340">
            <v>0</v>
          </cell>
          <cell r="BX340">
            <v>257</v>
          </cell>
          <cell r="BY340">
            <v>90</v>
          </cell>
          <cell r="BZ340">
            <v>0</v>
          </cell>
          <cell r="CA340">
            <v>47</v>
          </cell>
          <cell r="CB340">
            <v>0</v>
          </cell>
          <cell r="CC340">
            <v>0</v>
          </cell>
          <cell r="CD340">
            <v>469</v>
          </cell>
          <cell r="CF340">
            <v>0</v>
          </cell>
          <cell r="CG340">
            <v>0</v>
          </cell>
          <cell r="CH340">
            <v>0</v>
          </cell>
          <cell r="CI340">
            <v>0</v>
          </cell>
          <cell r="CJ340">
            <v>19</v>
          </cell>
          <cell r="CK340">
            <v>10</v>
          </cell>
          <cell r="CL340">
            <v>29</v>
          </cell>
          <cell r="CN340">
            <v>0</v>
          </cell>
          <cell r="CP340">
            <v>0</v>
          </cell>
          <cell r="CR340">
            <v>0</v>
          </cell>
          <cell r="CS340">
            <v>0</v>
          </cell>
          <cell r="CT340">
            <v>239</v>
          </cell>
          <cell r="CU340">
            <v>0</v>
          </cell>
          <cell r="CV340">
            <v>67</v>
          </cell>
          <cell r="CW340">
            <v>21</v>
          </cell>
          <cell r="CX340">
            <v>0</v>
          </cell>
          <cell r="CY340">
            <v>3109</v>
          </cell>
          <cell r="CZ340">
            <v>0</v>
          </cell>
          <cell r="DA340">
            <v>164</v>
          </cell>
          <cell r="DB340">
            <v>0</v>
          </cell>
          <cell r="DC340">
            <v>3600</v>
          </cell>
          <cell r="DE340">
            <v>0</v>
          </cell>
          <cell r="DG340">
            <v>20268</v>
          </cell>
          <cell r="DI340">
            <v>0</v>
          </cell>
          <cell r="DJ340">
            <v>0</v>
          </cell>
          <cell r="DK340">
            <v>0</v>
          </cell>
          <cell r="DL340">
            <v>0</v>
          </cell>
          <cell r="DM340">
            <v>0</v>
          </cell>
          <cell r="DN340">
            <v>0</v>
          </cell>
          <cell r="DO340">
            <v>0</v>
          </cell>
          <cell r="DP340">
            <v>0</v>
          </cell>
          <cell r="DQ340">
            <v>0</v>
          </cell>
          <cell r="DR340">
            <v>0</v>
          </cell>
          <cell r="DS340">
            <v>0</v>
          </cell>
          <cell r="DT340">
            <v>0</v>
          </cell>
          <cell r="DU340">
            <v>0</v>
          </cell>
          <cell r="DV340">
            <v>0</v>
          </cell>
          <cell r="DW340">
            <v>0</v>
          </cell>
          <cell r="DX340">
            <v>0</v>
          </cell>
          <cell r="DY340">
            <v>0</v>
          </cell>
          <cell r="DZ340">
            <v>0</v>
          </cell>
          <cell r="EA340">
            <v>0</v>
          </cell>
          <cell r="EB340">
            <v>0</v>
          </cell>
          <cell r="EC340">
            <v>0</v>
          </cell>
          <cell r="ED340">
            <v>0</v>
          </cell>
          <cell r="EE340">
            <v>0</v>
          </cell>
          <cell r="EF340">
            <v>0</v>
          </cell>
          <cell r="EG340">
            <v>0</v>
          </cell>
          <cell r="EH340">
            <v>0</v>
          </cell>
          <cell r="EI340">
            <v>0</v>
          </cell>
          <cell r="EJ340">
            <v>0</v>
          </cell>
          <cell r="EK340">
            <v>0</v>
          </cell>
          <cell r="EL340">
            <v>0</v>
          </cell>
          <cell r="EM340">
            <v>0</v>
          </cell>
          <cell r="EN340">
            <v>0</v>
          </cell>
          <cell r="EO340">
            <v>0</v>
          </cell>
          <cell r="EP340">
            <v>0</v>
          </cell>
          <cell r="EQ340">
            <v>0</v>
          </cell>
          <cell r="ER340">
            <v>0</v>
          </cell>
          <cell r="ES340">
            <v>0</v>
          </cell>
          <cell r="ET340">
            <v>0</v>
          </cell>
          <cell r="EU340">
            <v>0</v>
          </cell>
          <cell r="EV340">
            <v>0</v>
          </cell>
          <cell r="EW340">
            <v>0</v>
          </cell>
          <cell r="EX340">
            <v>0</v>
          </cell>
          <cell r="EY340">
            <v>0</v>
          </cell>
          <cell r="EZ340">
            <v>0</v>
          </cell>
          <cell r="FA340">
            <v>0</v>
          </cell>
          <cell r="FB340">
            <v>0</v>
          </cell>
          <cell r="FC340">
            <v>0</v>
          </cell>
          <cell r="FD340">
            <v>0</v>
          </cell>
          <cell r="FE340">
            <v>0</v>
          </cell>
          <cell r="FF340">
            <v>20536</v>
          </cell>
          <cell r="FG340">
            <v>70770</v>
          </cell>
          <cell r="FH340">
            <v>24500</v>
          </cell>
          <cell r="FJ340">
            <v>0</v>
          </cell>
          <cell r="FL340">
            <v>0</v>
          </cell>
          <cell r="FM340">
            <v>0</v>
          </cell>
          <cell r="FN340">
            <v>0</v>
          </cell>
          <cell r="FO340">
            <v>0</v>
          </cell>
          <cell r="FQ340">
            <v>365420</v>
          </cell>
          <cell r="FR340">
            <v>12039</v>
          </cell>
          <cell r="FS340">
            <v>165574</v>
          </cell>
          <cell r="FT340">
            <v>27103</v>
          </cell>
          <cell r="FU340">
            <v>18329</v>
          </cell>
          <cell r="FV340">
            <v>38369</v>
          </cell>
          <cell r="FW340">
            <v>16401</v>
          </cell>
          <cell r="FX340">
            <v>0</v>
          </cell>
          <cell r="FY340">
            <v>0</v>
          </cell>
          <cell r="FZ340">
            <v>26160</v>
          </cell>
          <cell r="GA340">
            <v>12206</v>
          </cell>
          <cell r="GB340">
            <v>0</v>
          </cell>
          <cell r="GC340">
            <v>0</v>
          </cell>
          <cell r="GD340">
            <v>142</v>
          </cell>
          <cell r="GE340">
            <v>13289</v>
          </cell>
          <cell r="GF340">
            <v>21508</v>
          </cell>
          <cell r="GG340">
            <v>8043</v>
          </cell>
          <cell r="GH340">
            <v>-16291</v>
          </cell>
          <cell r="GI340">
            <v>708292</v>
          </cell>
        </row>
        <row r="341">
          <cell r="B341" t="str">
            <v>Wandsworth</v>
          </cell>
          <cell r="C341" t="str">
            <v>L</v>
          </cell>
          <cell r="D341" t="str">
            <v>L</v>
          </cell>
          <cell r="E341">
            <v>73</v>
          </cell>
          <cell r="F341">
            <v>1758</v>
          </cell>
          <cell r="G341">
            <v>776</v>
          </cell>
          <cell r="H341">
            <v>519</v>
          </cell>
          <cell r="I341">
            <v>664</v>
          </cell>
          <cell r="J341">
            <v>3790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B341">
            <v>0</v>
          </cell>
          <cell r="AC341">
            <v>0</v>
          </cell>
          <cell r="AD341">
            <v>512</v>
          </cell>
          <cell r="AE341">
            <v>0</v>
          </cell>
          <cell r="AF341">
            <v>0</v>
          </cell>
          <cell r="AG341">
            <v>0</v>
          </cell>
          <cell r="AH341">
            <v>0</v>
          </cell>
          <cell r="AI341">
            <v>0</v>
          </cell>
          <cell r="AJ341">
            <v>0</v>
          </cell>
          <cell r="AK341">
            <v>0</v>
          </cell>
          <cell r="AL341">
            <v>512</v>
          </cell>
          <cell r="AN341">
            <v>0</v>
          </cell>
          <cell r="AO341">
            <v>0</v>
          </cell>
          <cell r="AP341">
            <v>0</v>
          </cell>
          <cell r="AQ341">
            <v>0</v>
          </cell>
          <cell r="AR341">
            <v>0</v>
          </cell>
          <cell r="AS341">
            <v>0</v>
          </cell>
          <cell r="AT341">
            <v>0</v>
          </cell>
          <cell r="AU341">
            <v>0</v>
          </cell>
          <cell r="AW341">
            <v>23</v>
          </cell>
          <cell r="AX341">
            <v>1037</v>
          </cell>
          <cell r="AY341">
            <v>598</v>
          </cell>
          <cell r="AZ341">
            <v>0</v>
          </cell>
          <cell r="BA341">
            <v>381</v>
          </cell>
          <cell r="BB341">
            <v>2039</v>
          </cell>
          <cell r="BD341">
            <v>25</v>
          </cell>
          <cell r="BE341">
            <v>0</v>
          </cell>
          <cell r="BF341">
            <v>0</v>
          </cell>
          <cell r="BG341">
            <v>0</v>
          </cell>
          <cell r="BH341">
            <v>0</v>
          </cell>
          <cell r="BI341">
            <v>0</v>
          </cell>
          <cell r="BJ341">
            <v>0</v>
          </cell>
          <cell r="BK341">
            <v>0</v>
          </cell>
          <cell r="BL341">
            <v>0</v>
          </cell>
          <cell r="BM341">
            <v>0</v>
          </cell>
          <cell r="BN341">
            <v>0</v>
          </cell>
          <cell r="BO341">
            <v>0</v>
          </cell>
          <cell r="BP341">
            <v>0</v>
          </cell>
          <cell r="BQ341">
            <v>0</v>
          </cell>
          <cell r="BR341">
            <v>0</v>
          </cell>
          <cell r="BS341">
            <v>0</v>
          </cell>
          <cell r="BT341">
            <v>0</v>
          </cell>
          <cell r="BU341">
            <v>0</v>
          </cell>
          <cell r="BV341">
            <v>0</v>
          </cell>
          <cell r="BW341">
            <v>41</v>
          </cell>
          <cell r="BX341">
            <v>61</v>
          </cell>
          <cell r="BY341">
            <v>0</v>
          </cell>
          <cell r="BZ341">
            <v>0</v>
          </cell>
          <cell r="CA341">
            <v>0</v>
          </cell>
          <cell r="CB341">
            <v>0</v>
          </cell>
          <cell r="CC341">
            <v>0</v>
          </cell>
          <cell r="CD341">
            <v>127</v>
          </cell>
          <cell r="CF341">
            <v>0</v>
          </cell>
          <cell r="CG341">
            <v>0</v>
          </cell>
          <cell r="CH341">
            <v>0</v>
          </cell>
          <cell r="CI341">
            <v>0</v>
          </cell>
          <cell r="CJ341">
            <v>16</v>
          </cell>
          <cell r="CK341">
            <v>0</v>
          </cell>
          <cell r="CL341">
            <v>16</v>
          </cell>
          <cell r="CN341">
            <v>0</v>
          </cell>
          <cell r="CP341">
            <v>0</v>
          </cell>
          <cell r="CR341">
            <v>0</v>
          </cell>
          <cell r="CS341">
            <v>0</v>
          </cell>
          <cell r="CT341">
            <v>0</v>
          </cell>
          <cell r="CU341">
            <v>0</v>
          </cell>
          <cell r="CV341">
            <v>0</v>
          </cell>
          <cell r="CW341">
            <v>0</v>
          </cell>
          <cell r="CX341">
            <v>0</v>
          </cell>
          <cell r="CY341">
            <v>0</v>
          </cell>
          <cell r="CZ341">
            <v>0</v>
          </cell>
          <cell r="DA341">
            <v>0</v>
          </cell>
          <cell r="DB341">
            <v>0</v>
          </cell>
          <cell r="DC341">
            <v>0</v>
          </cell>
          <cell r="DE341">
            <v>0</v>
          </cell>
          <cell r="DG341">
            <v>6484</v>
          </cell>
          <cell r="DI341">
            <v>0</v>
          </cell>
          <cell r="DJ341">
            <v>0</v>
          </cell>
          <cell r="DK341">
            <v>0</v>
          </cell>
          <cell r="DL341">
            <v>0</v>
          </cell>
          <cell r="DM341">
            <v>0</v>
          </cell>
          <cell r="DN341">
            <v>0</v>
          </cell>
          <cell r="DO341">
            <v>0</v>
          </cell>
          <cell r="DP341">
            <v>0</v>
          </cell>
          <cell r="DQ341">
            <v>0</v>
          </cell>
          <cell r="DR341">
            <v>0</v>
          </cell>
          <cell r="DS341">
            <v>0</v>
          </cell>
          <cell r="DT341">
            <v>0</v>
          </cell>
          <cell r="DU341">
            <v>0</v>
          </cell>
          <cell r="DV341">
            <v>0</v>
          </cell>
          <cell r="DW341">
            <v>0</v>
          </cell>
          <cell r="DX341">
            <v>0</v>
          </cell>
          <cell r="DY341">
            <v>0</v>
          </cell>
          <cell r="DZ341">
            <v>0</v>
          </cell>
          <cell r="EA341">
            <v>0</v>
          </cell>
          <cell r="EB341">
            <v>0</v>
          </cell>
          <cell r="EC341">
            <v>0</v>
          </cell>
          <cell r="ED341">
            <v>0</v>
          </cell>
          <cell r="EE341">
            <v>0</v>
          </cell>
          <cell r="EF341">
            <v>0</v>
          </cell>
          <cell r="EG341">
            <v>0</v>
          </cell>
          <cell r="EH341">
            <v>0</v>
          </cell>
          <cell r="EI341">
            <v>0</v>
          </cell>
          <cell r="EJ341">
            <v>0</v>
          </cell>
          <cell r="EK341">
            <v>0</v>
          </cell>
          <cell r="EL341">
            <v>0</v>
          </cell>
          <cell r="EM341">
            <v>0</v>
          </cell>
          <cell r="EN341">
            <v>0</v>
          </cell>
          <cell r="EO341">
            <v>0</v>
          </cell>
          <cell r="EP341">
            <v>0</v>
          </cell>
          <cell r="EQ341">
            <v>0</v>
          </cell>
          <cell r="ER341">
            <v>0</v>
          </cell>
          <cell r="ES341">
            <v>0</v>
          </cell>
          <cell r="ET341">
            <v>0</v>
          </cell>
          <cell r="EU341">
            <v>0</v>
          </cell>
          <cell r="EV341">
            <v>0</v>
          </cell>
          <cell r="EW341">
            <v>0</v>
          </cell>
          <cell r="EX341">
            <v>0</v>
          </cell>
          <cell r="EY341">
            <v>0</v>
          </cell>
          <cell r="EZ341">
            <v>0</v>
          </cell>
          <cell r="FA341">
            <v>0</v>
          </cell>
          <cell r="FB341">
            <v>0</v>
          </cell>
          <cell r="FC341">
            <v>0</v>
          </cell>
          <cell r="FD341">
            <v>0</v>
          </cell>
          <cell r="FE341">
            <v>0</v>
          </cell>
          <cell r="FF341">
            <v>14646</v>
          </cell>
          <cell r="FG341">
            <v>95637</v>
          </cell>
          <cell r="FH341">
            <v>10000</v>
          </cell>
          <cell r="FJ341">
            <v>0</v>
          </cell>
          <cell r="FL341">
            <v>0</v>
          </cell>
          <cell r="FM341">
            <v>0</v>
          </cell>
          <cell r="FN341">
            <v>0</v>
          </cell>
          <cell r="FO341">
            <v>0</v>
          </cell>
          <cell r="FQ341">
            <v>229175</v>
          </cell>
          <cell r="FR341">
            <v>1018</v>
          </cell>
          <cell r="FS341">
            <v>125480</v>
          </cell>
          <cell r="FT341">
            <v>16006</v>
          </cell>
          <cell r="FU341">
            <v>14986</v>
          </cell>
          <cell r="FV341">
            <v>19599</v>
          </cell>
          <cell r="FW341">
            <v>5692</v>
          </cell>
          <cell r="FX341">
            <v>0</v>
          </cell>
          <cell r="FY341">
            <v>0</v>
          </cell>
          <cell r="FZ341">
            <v>14701</v>
          </cell>
          <cell r="GA341">
            <v>0</v>
          </cell>
          <cell r="GB341">
            <v>2104</v>
          </cell>
          <cell r="GC341">
            <v>0</v>
          </cell>
          <cell r="GD341">
            <v>-181</v>
          </cell>
          <cell r="GE341">
            <v>0</v>
          </cell>
          <cell r="GF341">
            <v>3163</v>
          </cell>
          <cell r="GG341">
            <v>0</v>
          </cell>
          <cell r="GH341">
            <v>1456</v>
          </cell>
          <cell r="GI341">
            <v>433199</v>
          </cell>
        </row>
        <row r="342">
          <cell r="B342" t="str">
            <v>Westminster</v>
          </cell>
          <cell r="C342" t="str">
            <v>L</v>
          </cell>
          <cell r="D342" t="str">
            <v>L</v>
          </cell>
          <cell r="E342">
            <v>217</v>
          </cell>
          <cell r="F342">
            <v>2766</v>
          </cell>
          <cell r="G342">
            <v>1389</v>
          </cell>
          <cell r="H342">
            <v>179</v>
          </cell>
          <cell r="I342">
            <v>1939</v>
          </cell>
          <cell r="J342">
            <v>6490</v>
          </cell>
          <cell r="L342">
            <v>0</v>
          </cell>
          <cell r="M342">
            <v>0</v>
          </cell>
          <cell r="N342">
            <v>7448</v>
          </cell>
          <cell r="O342">
            <v>487</v>
          </cell>
          <cell r="P342">
            <v>26</v>
          </cell>
          <cell r="Q342">
            <v>3698</v>
          </cell>
          <cell r="R342">
            <v>0</v>
          </cell>
          <cell r="S342">
            <v>8402</v>
          </cell>
          <cell r="T342">
            <v>0</v>
          </cell>
          <cell r="U342">
            <v>8168</v>
          </cell>
          <cell r="V342">
            <v>0</v>
          </cell>
          <cell r="W342">
            <v>0</v>
          </cell>
          <cell r="X342">
            <v>0</v>
          </cell>
          <cell r="Y342">
            <v>0</v>
          </cell>
          <cell r="Z342">
            <v>28229</v>
          </cell>
          <cell r="AB342">
            <v>0</v>
          </cell>
          <cell r="AC342">
            <v>0</v>
          </cell>
          <cell r="AD342">
            <v>499</v>
          </cell>
          <cell r="AE342">
            <v>0</v>
          </cell>
          <cell r="AF342">
            <v>117</v>
          </cell>
          <cell r="AG342">
            <v>43</v>
          </cell>
          <cell r="AH342">
            <v>95</v>
          </cell>
          <cell r="AI342">
            <v>172</v>
          </cell>
          <cell r="AJ342">
            <v>0</v>
          </cell>
          <cell r="AK342">
            <v>573</v>
          </cell>
          <cell r="AL342">
            <v>1500</v>
          </cell>
          <cell r="AN342">
            <v>2</v>
          </cell>
          <cell r="AO342">
            <v>0</v>
          </cell>
          <cell r="AP342">
            <v>0</v>
          </cell>
          <cell r="AQ342">
            <v>0</v>
          </cell>
          <cell r="AR342">
            <v>0</v>
          </cell>
          <cell r="AS342">
            <v>0</v>
          </cell>
          <cell r="AT342">
            <v>0</v>
          </cell>
          <cell r="AU342">
            <v>2</v>
          </cell>
          <cell r="AW342">
            <v>0</v>
          </cell>
          <cell r="AX342">
            <v>1564</v>
          </cell>
          <cell r="AY342">
            <v>110</v>
          </cell>
          <cell r="AZ342">
            <v>0</v>
          </cell>
          <cell r="BA342">
            <v>1847</v>
          </cell>
          <cell r="BB342">
            <v>3521</v>
          </cell>
          <cell r="BD342">
            <v>12</v>
          </cell>
          <cell r="BE342">
            <v>0</v>
          </cell>
          <cell r="BF342">
            <v>0</v>
          </cell>
          <cell r="BG342">
            <v>0</v>
          </cell>
          <cell r="BH342">
            <v>0</v>
          </cell>
          <cell r="BI342">
            <v>0</v>
          </cell>
          <cell r="BJ342">
            <v>0</v>
          </cell>
          <cell r="BK342">
            <v>0</v>
          </cell>
          <cell r="BL342">
            <v>0</v>
          </cell>
          <cell r="BM342">
            <v>56</v>
          </cell>
          <cell r="BN342">
            <v>0</v>
          </cell>
          <cell r="BO342">
            <v>0</v>
          </cell>
          <cell r="BP342">
            <v>0</v>
          </cell>
          <cell r="BQ342">
            <v>0</v>
          </cell>
          <cell r="BR342">
            <v>0</v>
          </cell>
          <cell r="BS342">
            <v>0</v>
          </cell>
          <cell r="BT342">
            <v>0</v>
          </cell>
          <cell r="BU342">
            <v>0</v>
          </cell>
          <cell r="BV342">
            <v>0</v>
          </cell>
          <cell r="BW342">
            <v>29</v>
          </cell>
          <cell r="BX342">
            <v>49</v>
          </cell>
          <cell r="BY342">
            <v>54</v>
          </cell>
          <cell r="BZ342">
            <v>0</v>
          </cell>
          <cell r="CA342">
            <v>17</v>
          </cell>
          <cell r="CB342">
            <v>0</v>
          </cell>
          <cell r="CC342">
            <v>0</v>
          </cell>
          <cell r="CD342">
            <v>217</v>
          </cell>
          <cell r="CF342">
            <v>5</v>
          </cell>
          <cell r="CG342">
            <v>24</v>
          </cell>
          <cell r="CH342">
            <v>17</v>
          </cell>
          <cell r="CI342">
            <v>0</v>
          </cell>
          <cell r="CJ342">
            <v>0</v>
          </cell>
          <cell r="CK342">
            <v>0</v>
          </cell>
          <cell r="CL342">
            <v>46</v>
          </cell>
          <cell r="CN342">
            <v>0</v>
          </cell>
          <cell r="CP342">
            <v>0</v>
          </cell>
          <cell r="CR342">
            <v>-25</v>
          </cell>
          <cell r="CS342">
            <v>0</v>
          </cell>
          <cell r="CT342">
            <v>0</v>
          </cell>
          <cell r="CU342">
            <v>0</v>
          </cell>
          <cell r="CV342">
            <v>0</v>
          </cell>
          <cell r="CW342">
            <v>0</v>
          </cell>
          <cell r="CX342">
            <v>0</v>
          </cell>
          <cell r="CY342">
            <v>-19</v>
          </cell>
          <cell r="CZ342">
            <v>0</v>
          </cell>
          <cell r="DA342">
            <v>0</v>
          </cell>
          <cell r="DB342">
            <v>0</v>
          </cell>
          <cell r="DC342">
            <v>-44</v>
          </cell>
          <cell r="DE342">
            <v>10758</v>
          </cell>
          <cell r="DG342">
            <v>50719</v>
          </cell>
          <cell r="DI342">
            <v>0</v>
          </cell>
          <cell r="DJ342">
            <v>0</v>
          </cell>
          <cell r="DK342">
            <v>0</v>
          </cell>
          <cell r="DL342">
            <v>0</v>
          </cell>
          <cell r="DM342">
            <v>0</v>
          </cell>
          <cell r="DN342">
            <v>0</v>
          </cell>
          <cell r="DO342">
            <v>0</v>
          </cell>
          <cell r="DP342">
            <v>0</v>
          </cell>
          <cell r="DQ342">
            <v>0</v>
          </cell>
          <cell r="DR342">
            <v>0</v>
          </cell>
          <cell r="DS342">
            <v>0</v>
          </cell>
          <cell r="DT342">
            <v>0</v>
          </cell>
          <cell r="DU342">
            <v>0</v>
          </cell>
          <cell r="DV342">
            <v>0</v>
          </cell>
          <cell r="DW342">
            <v>0</v>
          </cell>
          <cell r="DX342">
            <v>0</v>
          </cell>
          <cell r="DY342">
            <v>0</v>
          </cell>
          <cell r="DZ342">
            <v>0</v>
          </cell>
          <cell r="EA342">
            <v>0</v>
          </cell>
          <cell r="EB342">
            <v>0</v>
          </cell>
          <cell r="EC342">
            <v>0</v>
          </cell>
          <cell r="ED342">
            <v>0</v>
          </cell>
          <cell r="EE342">
            <v>0</v>
          </cell>
          <cell r="EF342">
            <v>0</v>
          </cell>
          <cell r="EG342">
            <v>0</v>
          </cell>
          <cell r="EH342">
            <v>0</v>
          </cell>
          <cell r="EI342">
            <v>0</v>
          </cell>
          <cell r="EJ342">
            <v>0</v>
          </cell>
          <cell r="EK342">
            <v>0</v>
          </cell>
          <cell r="EL342">
            <v>0</v>
          </cell>
          <cell r="EM342">
            <v>0</v>
          </cell>
          <cell r="EN342">
            <v>0</v>
          </cell>
          <cell r="EO342">
            <v>0</v>
          </cell>
          <cell r="EP342">
            <v>0</v>
          </cell>
          <cell r="EQ342">
            <v>0</v>
          </cell>
          <cell r="ER342">
            <v>0</v>
          </cell>
          <cell r="ES342">
            <v>0</v>
          </cell>
          <cell r="ET342">
            <v>0</v>
          </cell>
          <cell r="EU342">
            <v>0</v>
          </cell>
          <cell r="EV342">
            <v>0</v>
          </cell>
          <cell r="EW342">
            <v>0</v>
          </cell>
          <cell r="EX342">
            <v>0</v>
          </cell>
          <cell r="EY342">
            <v>0</v>
          </cell>
          <cell r="EZ342">
            <v>0</v>
          </cell>
          <cell r="FA342">
            <v>0</v>
          </cell>
          <cell r="FB342">
            <v>0</v>
          </cell>
          <cell r="FC342">
            <v>0</v>
          </cell>
          <cell r="FD342">
            <v>0</v>
          </cell>
          <cell r="FE342">
            <v>0</v>
          </cell>
          <cell r="FF342">
            <v>4650</v>
          </cell>
          <cell r="FG342">
            <v>9927</v>
          </cell>
          <cell r="FH342">
            <v>27107</v>
          </cell>
          <cell r="FJ342">
            <v>0</v>
          </cell>
          <cell r="FL342">
            <v>0</v>
          </cell>
          <cell r="FM342">
            <v>0</v>
          </cell>
          <cell r="FN342">
            <v>0</v>
          </cell>
          <cell r="FO342">
            <v>0</v>
          </cell>
          <cell r="FQ342">
            <v>178514</v>
          </cell>
          <cell r="FR342">
            <v>-17383</v>
          </cell>
          <cell r="FS342">
            <v>132867</v>
          </cell>
          <cell r="FT342">
            <v>44492</v>
          </cell>
          <cell r="FU342">
            <v>11327</v>
          </cell>
          <cell r="FV342">
            <v>60650</v>
          </cell>
          <cell r="FW342">
            <v>8416</v>
          </cell>
          <cell r="FX342">
            <v>0</v>
          </cell>
          <cell r="FY342">
            <v>0</v>
          </cell>
          <cell r="FZ342">
            <v>13475</v>
          </cell>
          <cell r="GA342">
            <v>0</v>
          </cell>
          <cell r="GB342">
            <v>-11974</v>
          </cell>
          <cell r="GC342">
            <v>0</v>
          </cell>
          <cell r="GD342">
            <v>0</v>
          </cell>
          <cell r="GE342">
            <v>2949</v>
          </cell>
          <cell r="GF342">
            <v>7701</v>
          </cell>
          <cell r="GG342">
            <v>0</v>
          </cell>
          <cell r="GH342">
            <v>3000</v>
          </cell>
          <cell r="GI342">
            <v>434035</v>
          </cell>
        </row>
        <row r="343">
          <cell r="B343" t="str">
            <v>Barking &amp; Dagenham</v>
          </cell>
          <cell r="C343" t="str">
            <v>L</v>
          </cell>
          <cell r="D343" t="str">
            <v>L</v>
          </cell>
          <cell r="E343">
            <v>0</v>
          </cell>
          <cell r="F343">
            <v>3574</v>
          </cell>
          <cell r="G343">
            <v>2447</v>
          </cell>
          <cell r="H343">
            <v>198</v>
          </cell>
          <cell r="I343">
            <v>966</v>
          </cell>
          <cell r="J343">
            <v>7185</v>
          </cell>
          <cell r="L343">
            <v>55</v>
          </cell>
          <cell r="M343">
            <v>0</v>
          </cell>
          <cell r="N343">
            <v>3679</v>
          </cell>
          <cell r="O343">
            <v>13</v>
          </cell>
          <cell r="P343">
            <v>39</v>
          </cell>
          <cell r="Q343">
            <v>193</v>
          </cell>
          <cell r="R343">
            <v>0</v>
          </cell>
          <cell r="S343">
            <v>8</v>
          </cell>
          <cell r="T343">
            <v>104</v>
          </cell>
          <cell r="U343">
            <v>756</v>
          </cell>
          <cell r="V343">
            <v>0</v>
          </cell>
          <cell r="W343">
            <v>0</v>
          </cell>
          <cell r="X343">
            <v>0</v>
          </cell>
          <cell r="Y343">
            <v>0</v>
          </cell>
          <cell r="Z343">
            <v>4847</v>
          </cell>
          <cell r="AB343">
            <v>0</v>
          </cell>
          <cell r="AC343">
            <v>0</v>
          </cell>
          <cell r="AD343">
            <v>79</v>
          </cell>
          <cell r="AE343">
            <v>0</v>
          </cell>
          <cell r="AF343">
            <v>192</v>
          </cell>
          <cell r="AG343">
            <v>48</v>
          </cell>
          <cell r="AH343">
            <v>39</v>
          </cell>
          <cell r="AI343">
            <v>0</v>
          </cell>
          <cell r="AJ343">
            <v>0</v>
          </cell>
          <cell r="AK343">
            <v>194</v>
          </cell>
          <cell r="AL343">
            <v>552</v>
          </cell>
          <cell r="AN343">
            <v>0</v>
          </cell>
          <cell r="AO343">
            <v>10</v>
          </cell>
          <cell r="AP343">
            <v>0</v>
          </cell>
          <cell r="AQ343">
            <v>150</v>
          </cell>
          <cell r="AR343">
            <v>5</v>
          </cell>
          <cell r="AS343">
            <v>0</v>
          </cell>
          <cell r="AT343">
            <v>0</v>
          </cell>
          <cell r="AU343">
            <v>165</v>
          </cell>
          <cell r="AW343">
            <v>206</v>
          </cell>
          <cell r="AX343">
            <v>751</v>
          </cell>
          <cell r="AY343">
            <v>321</v>
          </cell>
          <cell r="AZ343">
            <v>0</v>
          </cell>
          <cell r="BA343">
            <v>114</v>
          </cell>
          <cell r="BB343">
            <v>1392</v>
          </cell>
          <cell r="BD343">
            <v>75</v>
          </cell>
          <cell r="BE343">
            <v>39</v>
          </cell>
          <cell r="BF343">
            <v>0</v>
          </cell>
          <cell r="BG343">
            <v>0</v>
          </cell>
          <cell r="BH343">
            <v>0</v>
          </cell>
          <cell r="BI343">
            <v>0</v>
          </cell>
          <cell r="BJ343">
            <v>0</v>
          </cell>
          <cell r="BK343">
            <v>0</v>
          </cell>
          <cell r="BL343">
            <v>0</v>
          </cell>
          <cell r="BM343">
            <v>26</v>
          </cell>
          <cell r="BN343">
            <v>38</v>
          </cell>
          <cell r="BO343">
            <v>0</v>
          </cell>
          <cell r="BP343">
            <v>13</v>
          </cell>
          <cell r="BQ343">
            <v>0</v>
          </cell>
          <cell r="BR343">
            <v>154</v>
          </cell>
          <cell r="BS343">
            <v>0</v>
          </cell>
          <cell r="BT343">
            <v>0</v>
          </cell>
          <cell r="BU343">
            <v>0</v>
          </cell>
          <cell r="BV343">
            <v>0</v>
          </cell>
          <cell r="BW343">
            <v>39</v>
          </cell>
          <cell r="BX343">
            <v>384</v>
          </cell>
          <cell r="BY343">
            <v>0</v>
          </cell>
          <cell r="BZ343">
            <v>0</v>
          </cell>
          <cell r="CA343">
            <v>0</v>
          </cell>
          <cell r="CB343">
            <v>0</v>
          </cell>
          <cell r="CC343">
            <v>111</v>
          </cell>
          <cell r="CD343">
            <v>879</v>
          </cell>
          <cell r="CF343">
            <v>69</v>
          </cell>
          <cell r="CG343">
            <v>14</v>
          </cell>
          <cell r="CH343">
            <v>0</v>
          </cell>
          <cell r="CI343">
            <v>0</v>
          </cell>
          <cell r="CJ343">
            <v>339</v>
          </cell>
          <cell r="CK343">
            <v>547</v>
          </cell>
          <cell r="CL343">
            <v>969</v>
          </cell>
          <cell r="CN343">
            <v>0</v>
          </cell>
          <cell r="CP343">
            <v>0</v>
          </cell>
          <cell r="CR343">
            <v>0</v>
          </cell>
          <cell r="CS343">
            <v>0</v>
          </cell>
          <cell r="CT343">
            <v>13</v>
          </cell>
          <cell r="CU343">
            <v>141</v>
          </cell>
          <cell r="CV343">
            <v>15</v>
          </cell>
          <cell r="CW343">
            <v>287</v>
          </cell>
          <cell r="CX343">
            <v>0</v>
          </cell>
          <cell r="CY343">
            <v>975</v>
          </cell>
          <cell r="CZ343">
            <v>0</v>
          </cell>
          <cell r="DA343">
            <v>0</v>
          </cell>
          <cell r="DB343">
            <v>0</v>
          </cell>
          <cell r="DC343">
            <v>1431</v>
          </cell>
          <cell r="DE343">
            <v>0</v>
          </cell>
          <cell r="DG343">
            <v>17420</v>
          </cell>
          <cell r="DI343">
            <v>0</v>
          </cell>
          <cell r="DJ343">
            <v>0</v>
          </cell>
          <cell r="DK343">
            <v>0</v>
          </cell>
          <cell r="DL343">
            <v>0</v>
          </cell>
          <cell r="DM343">
            <v>0</v>
          </cell>
          <cell r="DN343">
            <v>0</v>
          </cell>
          <cell r="DO343">
            <v>0</v>
          </cell>
          <cell r="DP343">
            <v>0</v>
          </cell>
          <cell r="DQ343">
            <v>0</v>
          </cell>
          <cell r="DR343">
            <v>0</v>
          </cell>
          <cell r="DS343">
            <v>0</v>
          </cell>
          <cell r="DT343">
            <v>0</v>
          </cell>
          <cell r="DU343">
            <v>0</v>
          </cell>
          <cell r="DV343">
            <v>0</v>
          </cell>
          <cell r="DW343">
            <v>0</v>
          </cell>
          <cell r="DX343">
            <v>0</v>
          </cell>
          <cell r="DY343">
            <v>0</v>
          </cell>
          <cell r="DZ343">
            <v>0</v>
          </cell>
          <cell r="EA343">
            <v>0</v>
          </cell>
          <cell r="EB343">
            <v>0</v>
          </cell>
          <cell r="EC343">
            <v>0</v>
          </cell>
          <cell r="ED343">
            <v>0</v>
          </cell>
          <cell r="EE343">
            <v>0</v>
          </cell>
          <cell r="EF343">
            <v>0</v>
          </cell>
          <cell r="EG343">
            <v>0</v>
          </cell>
          <cell r="EH343">
            <v>0</v>
          </cell>
          <cell r="EI343">
            <v>0</v>
          </cell>
          <cell r="EJ343">
            <v>0</v>
          </cell>
          <cell r="EK343">
            <v>0</v>
          </cell>
          <cell r="EL343">
            <v>0</v>
          </cell>
          <cell r="EM343">
            <v>0</v>
          </cell>
          <cell r="EN343">
            <v>0</v>
          </cell>
          <cell r="EO343">
            <v>0</v>
          </cell>
          <cell r="EP343">
            <v>0</v>
          </cell>
          <cell r="EQ343">
            <v>0</v>
          </cell>
          <cell r="ER343">
            <v>0</v>
          </cell>
          <cell r="ES343">
            <v>0</v>
          </cell>
          <cell r="ET343">
            <v>0</v>
          </cell>
          <cell r="EU343">
            <v>0</v>
          </cell>
          <cell r="EV343">
            <v>0</v>
          </cell>
          <cell r="EW343">
            <v>0</v>
          </cell>
          <cell r="EX343">
            <v>0</v>
          </cell>
          <cell r="EY343">
            <v>0</v>
          </cell>
          <cell r="EZ343">
            <v>0</v>
          </cell>
          <cell r="FA343">
            <v>0</v>
          </cell>
          <cell r="FB343">
            <v>0</v>
          </cell>
          <cell r="FC343">
            <v>0</v>
          </cell>
          <cell r="FD343">
            <v>0</v>
          </cell>
          <cell r="FE343">
            <v>0</v>
          </cell>
          <cell r="FF343">
            <v>7316</v>
          </cell>
          <cell r="FG343">
            <v>8487</v>
          </cell>
          <cell r="FH343">
            <v>9109</v>
          </cell>
          <cell r="FJ343">
            <v>0</v>
          </cell>
          <cell r="FL343">
            <v>0</v>
          </cell>
          <cell r="FM343">
            <v>0</v>
          </cell>
          <cell r="FN343">
            <v>0</v>
          </cell>
          <cell r="FO343">
            <v>0</v>
          </cell>
          <cell r="FQ343">
            <v>225892</v>
          </cell>
          <cell r="FR343">
            <v>6757</v>
          </cell>
          <cell r="FS343">
            <v>85187</v>
          </cell>
          <cell r="FT343">
            <v>3350</v>
          </cell>
          <cell r="FU343">
            <v>12534</v>
          </cell>
          <cell r="FV343">
            <v>7824</v>
          </cell>
          <cell r="FW343">
            <v>8664</v>
          </cell>
          <cell r="FX343">
            <v>0</v>
          </cell>
          <cell r="FY343">
            <v>0</v>
          </cell>
          <cell r="FZ343">
            <v>6974</v>
          </cell>
          <cell r="GA343">
            <v>0</v>
          </cell>
          <cell r="GB343">
            <v>0</v>
          </cell>
          <cell r="GC343">
            <v>0</v>
          </cell>
          <cell r="GD343">
            <v>-203</v>
          </cell>
          <cell r="GE343">
            <v>2377</v>
          </cell>
          <cell r="GF343">
            <v>3788</v>
          </cell>
          <cell r="GG343">
            <v>6676</v>
          </cell>
          <cell r="GH343">
            <v>6676</v>
          </cell>
          <cell r="GI343">
            <v>376496</v>
          </cell>
        </row>
        <row r="344">
          <cell r="B344" t="str">
            <v>Barnet</v>
          </cell>
          <cell r="C344" t="str">
            <v>L</v>
          </cell>
          <cell r="D344" t="str">
            <v>L</v>
          </cell>
          <cell r="E344">
            <v>122</v>
          </cell>
          <cell r="F344">
            <v>7957</v>
          </cell>
          <cell r="G344">
            <v>7553</v>
          </cell>
          <cell r="H344">
            <v>418</v>
          </cell>
          <cell r="I344">
            <v>95</v>
          </cell>
          <cell r="J344">
            <v>16145</v>
          </cell>
          <cell r="L344">
            <v>-69</v>
          </cell>
          <cell r="M344">
            <v>0</v>
          </cell>
          <cell r="N344">
            <v>4202</v>
          </cell>
          <cell r="O344">
            <v>0</v>
          </cell>
          <cell r="P344">
            <v>0</v>
          </cell>
          <cell r="Q344">
            <v>828</v>
          </cell>
          <cell r="R344">
            <v>0</v>
          </cell>
          <cell r="S344">
            <v>158</v>
          </cell>
          <cell r="T344">
            <v>76</v>
          </cell>
          <cell r="U344">
            <v>0</v>
          </cell>
          <cell r="V344">
            <v>0</v>
          </cell>
          <cell r="W344">
            <v>0</v>
          </cell>
          <cell r="X344">
            <v>0</v>
          </cell>
          <cell r="Y344">
            <v>0</v>
          </cell>
          <cell r="Z344">
            <v>5195</v>
          </cell>
          <cell r="AB344">
            <v>0</v>
          </cell>
          <cell r="AC344">
            <v>0</v>
          </cell>
          <cell r="AD344">
            <v>266</v>
          </cell>
          <cell r="AE344">
            <v>15</v>
          </cell>
          <cell r="AF344">
            <v>2054</v>
          </cell>
          <cell r="AG344">
            <v>31</v>
          </cell>
          <cell r="AH344">
            <v>0</v>
          </cell>
          <cell r="AI344">
            <v>35</v>
          </cell>
          <cell r="AJ344">
            <v>0</v>
          </cell>
          <cell r="AK344">
            <v>0</v>
          </cell>
          <cell r="AL344">
            <v>2401</v>
          </cell>
          <cell r="AN344">
            <v>5228</v>
          </cell>
          <cell r="AO344">
            <v>75</v>
          </cell>
          <cell r="AP344">
            <v>0</v>
          </cell>
          <cell r="AQ344">
            <v>0</v>
          </cell>
          <cell r="AR344">
            <v>0</v>
          </cell>
          <cell r="AS344">
            <v>0</v>
          </cell>
          <cell r="AT344">
            <v>0</v>
          </cell>
          <cell r="AU344">
            <v>5303</v>
          </cell>
          <cell r="AW344">
            <v>40</v>
          </cell>
          <cell r="AX344">
            <v>2176</v>
          </cell>
          <cell r="AY344">
            <v>525</v>
          </cell>
          <cell r="AZ344">
            <v>0</v>
          </cell>
          <cell r="BA344">
            <v>319</v>
          </cell>
          <cell r="BB344">
            <v>3060</v>
          </cell>
          <cell r="BD344">
            <v>75</v>
          </cell>
          <cell r="BE344">
            <v>0</v>
          </cell>
          <cell r="BF344">
            <v>0</v>
          </cell>
          <cell r="BG344">
            <v>0</v>
          </cell>
          <cell r="BH344">
            <v>0</v>
          </cell>
          <cell r="BI344">
            <v>191</v>
          </cell>
          <cell r="BJ344">
            <v>0</v>
          </cell>
          <cell r="BK344">
            <v>0</v>
          </cell>
          <cell r="BL344">
            <v>0</v>
          </cell>
          <cell r="BM344">
            <v>0</v>
          </cell>
          <cell r="BN344">
            <v>0</v>
          </cell>
          <cell r="BO344">
            <v>0</v>
          </cell>
          <cell r="BP344">
            <v>56</v>
          </cell>
          <cell r="BQ344">
            <v>-44</v>
          </cell>
          <cell r="BR344">
            <v>0</v>
          </cell>
          <cell r="BS344">
            <v>0</v>
          </cell>
          <cell r="BT344">
            <v>0</v>
          </cell>
          <cell r="BU344">
            <v>0</v>
          </cell>
          <cell r="BV344">
            <v>0</v>
          </cell>
          <cell r="BW344">
            <v>0</v>
          </cell>
          <cell r="BX344">
            <v>-16</v>
          </cell>
          <cell r="BY344">
            <v>196</v>
          </cell>
          <cell r="BZ344">
            <v>0</v>
          </cell>
          <cell r="CA344">
            <v>207</v>
          </cell>
          <cell r="CB344">
            <v>0</v>
          </cell>
          <cell r="CC344">
            <v>0</v>
          </cell>
          <cell r="CD344">
            <v>665</v>
          </cell>
          <cell r="CF344">
            <v>0</v>
          </cell>
          <cell r="CG344">
            <v>0</v>
          </cell>
          <cell r="CH344">
            <v>0</v>
          </cell>
          <cell r="CI344">
            <v>0</v>
          </cell>
          <cell r="CJ344">
            <v>218</v>
          </cell>
          <cell r="CK344">
            <v>12</v>
          </cell>
          <cell r="CL344">
            <v>230</v>
          </cell>
          <cell r="CN344">
            <v>0</v>
          </cell>
          <cell r="CP344">
            <v>0</v>
          </cell>
          <cell r="CR344">
            <v>0</v>
          </cell>
          <cell r="CS344">
            <v>0</v>
          </cell>
          <cell r="CT344">
            <v>46</v>
          </cell>
          <cell r="CU344">
            <v>0</v>
          </cell>
          <cell r="CV344">
            <v>0</v>
          </cell>
          <cell r="CW344">
            <v>555</v>
          </cell>
          <cell r="CX344">
            <v>0</v>
          </cell>
          <cell r="CY344">
            <v>2796</v>
          </cell>
          <cell r="CZ344">
            <v>0</v>
          </cell>
          <cell r="DA344">
            <v>0</v>
          </cell>
          <cell r="DB344">
            <v>0</v>
          </cell>
          <cell r="DC344">
            <v>3397</v>
          </cell>
          <cell r="DE344">
            <v>0</v>
          </cell>
          <cell r="DG344">
            <v>36396</v>
          </cell>
          <cell r="DI344">
            <v>0</v>
          </cell>
          <cell r="DJ344">
            <v>0</v>
          </cell>
          <cell r="DK344">
            <v>0</v>
          </cell>
          <cell r="DL344">
            <v>0</v>
          </cell>
          <cell r="DM344">
            <v>0</v>
          </cell>
          <cell r="DN344">
            <v>0</v>
          </cell>
          <cell r="DO344">
            <v>0</v>
          </cell>
          <cell r="DP344">
            <v>0</v>
          </cell>
          <cell r="DQ344">
            <v>0</v>
          </cell>
          <cell r="DR344">
            <v>0</v>
          </cell>
          <cell r="DS344">
            <v>0</v>
          </cell>
          <cell r="DT344">
            <v>0</v>
          </cell>
          <cell r="DU344">
            <v>0</v>
          </cell>
          <cell r="DV344">
            <v>0</v>
          </cell>
          <cell r="DW344">
            <v>0</v>
          </cell>
          <cell r="DX344">
            <v>0</v>
          </cell>
          <cell r="DY344">
            <v>0</v>
          </cell>
          <cell r="DZ344">
            <v>0</v>
          </cell>
          <cell r="EA344">
            <v>0</v>
          </cell>
          <cell r="EB344">
            <v>0</v>
          </cell>
          <cell r="EC344">
            <v>0</v>
          </cell>
          <cell r="ED344">
            <v>0</v>
          </cell>
          <cell r="EE344">
            <v>0</v>
          </cell>
          <cell r="EF344">
            <v>0</v>
          </cell>
          <cell r="EG344">
            <v>0</v>
          </cell>
          <cell r="EH344">
            <v>0</v>
          </cell>
          <cell r="EI344">
            <v>0</v>
          </cell>
          <cell r="EJ344">
            <v>0</v>
          </cell>
          <cell r="EK344">
            <v>0</v>
          </cell>
          <cell r="EL344">
            <v>0</v>
          </cell>
          <cell r="EM344">
            <v>0</v>
          </cell>
          <cell r="EN344">
            <v>0</v>
          </cell>
          <cell r="EO344">
            <v>0</v>
          </cell>
          <cell r="EP344">
            <v>0</v>
          </cell>
          <cell r="EQ344">
            <v>0</v>
          </cell>
          <cell r="ER344">
            <v>0</v>
          </cell>
          <cell r="ES344">
            <v>0</v>
          </cell>
          <cell r="ET344">
            <v>0</v>
          </cell>
          <cell r="EU344">
            <v>0</v>
          </cell>
          <cell r="EV344">
            <v>0</v>
          </cell>
          <cell r="EW344">
            <v>0</v>
          </cell>
          <cell r="EX344">
            <v>0</v>
          </cell>
          <cell r="EY344">
            <v>0</v>
          </cell>
          <cell r="EZ344">
            <v>0</v>
          </cell>
          <cell r="FA344">
            <v>0</v>
          </cell>
          <cell r="FB344">
            <v>0</v>
          </cell>
          <cell r="FC344">
            <v>0</v>
          </cell>
          <cell r="FD344">
            <v>0</v>
          </cell>
          <cell r="FE344">
            <v>0</v>
          </cell>
          <cell r="FF344">
            <v>8220</v>
          </cell>
          <cell r="FG344">
            <v>28383</v>
          </cell>
          <cell r="FH344">
            <v>15513</v>
          </cell>
          <cell r="FJ344">
            <v>0</v>
          </cell>
          <cell r="FL344">
            <v>0</v>
          </cell>
          <cell r="FM344">
            <v>0</v>
          </cell>
          <cell r="FN344">
            <v>0</v>
          </cell>
          <cell r="FO344">
            <v>0</v>
          </cell>
          <cell r="FQ344">
            <v>311124</v>
          </cell>
          <cell r="FR344">
            <v>13450</v>
          </cell>
          <cell r="FS344">
            <v>142367</v>
          </cell>
          <cell r="FT344">
            <v>9630</v>
          </cell>
          <cell r="FU344">
            <v>17966</v>
          </cell>
          <cell r="FV344">
            <v>22641</v>
          </cell>
          <cell r="FW344">
            <v>2122</v>
          </cell>
          <cell r="FX344">
            <v>0</v>
          </cell>
          <cell r="FY344">
            <v>0</v>
          </cell>
          <cell r="FZ344">
            <v>12697</v>
          </cell>
          <cell r="GA344">
            <v>2924</v>
          </cell>
          <cell r="GB344">
            <v>0</v>
          </cell>
          <cell r="GC344">
            <v>-15</v>
          </cell>
          <cell r="GD344">
            <v>678</v>
          </cell>
          <cell r="GE344">
            <v>6164</v>
          </cell>
          <cell r="GF344">
            <v>9847</v>
          </cell>
          <cell r="GG344">
            <v>0</v>
          </cell>
          <cell r="GH344">
            <v>-15111</v>
          </cell>
          <cell r="GI344">
            <v>536484</v>
          </cell>
        </row>
        <row r="345">
          <cell r="B345" t="str">
            <v>Bexley</v>
          </cell>
          <cell r="C345" t="str">
            <v>L</v>
          </cell>
          <cell r="D345" t="str">
            <v>L</v>
          </cell>
          <cell r="E345">
            <v>0</v>
          </cell>
          <cell r="F345">
            <v>3392</v>
          </cell>
          <cell r="G345">
            <v>3035</v>
          </cell>
          <cell r="H345">
            <v>344</v>
          </cell>
          <cell r="I345">
            <v>564</v>
          </cell>
          <cell r="J345">
            <v>7335</v>
          </cell>
          <cell r="L345">
            <v>0</v>
          </cell>
          <cell r="M345">
            <v>0</v>
          </cell>
          <cell r="N345">
            <v>3661</v>
          </cell>
          <cell r="O345">
            <v>0</v>
          </cell>
          <cell r="P345">
            <v>0</v>
          </cell>
          <cell r="Q345">
            <v>0</v>
          </cell>
          <cell r="R345">
            <v>0</v>
          </cell>
          <cell r="S345">
            <v>3</v>
          </cell>
          <cell r="T345">
            <v>459</v>
          </cell>
          <cell r="U345">
            <v>42</v>
          </cell>
          <cell r="V345">
            <v>0</v>
          </cell>
          <cell r="W345">
            <v>0</v>
          </cell>
          <cell r="X345">
            <v>0</v>
          </cell>
          <cell r="Y345">
            <v>0</v>
          </cell>
          <cell r="Z345">
            <v>4165</v>
          </cell>
          <cell r="AB345">
            <v>0</v>
          </cell>
          <cell r="AC345">
            <v>0</v>
          </cell>
          <cell r="AD345">
            <v>0</v>
          </cell>
          <cell r="AE345">
            <v>0</v>
          </cell>
          <cell r="AF345">
            <v>98</v>
          </cell>
          <cell r="AG345">
            <v>15</v>
          </cell>
          <cell r="AH345">
            <v>38</v>
          </cell>
          <cell r="AI345">
            <v>38</v>
          </cell>
          <cell r="AJ345">
            <v>0</v>
          </cell>
          <cell r="AK345">
            <v>0</v>
          </cell>
          <cell r="AL345">
            <v>189</v>
          </cell>
          <cell r="AN345">
            <v>8</v>
          </cell>
          <cell r="AO345">
            <v>0</v>
          </cell>
          <cell r="AP345">
            <v>0</v>
          </cell>
          <cell r="AQ345">
            <v>0</v>
          </cell>
          <cell r="AR345">
            <v>0</v>
          </cell>
          <cell r="AS345">
            <v>0</v>
          </cell>
          <cell r="AT345">
            <v>0</v>
          </cell>
          <cell r="AU345">
            <v>8</v>
          </cell>
          <cell r="AW345">
            <v>295</v>
          </cell>
          <cell r="AX345">
            <v>197</v>
          </cell>
          <cell r="AY345">
            <v>65</v>
          </cell>
          <cell r="AZ345">
            <v>0</v>
          </cell>
          <cell r="BA345">
            <v>470</v>
          </cell>
          <cell r="BB345">
            <v>1027</v>
          </cell>
          <cell r="BD345">
            <v>42</v>
          </cell>
          <cell r="BE345">
            <v>0</v>
          </cell>
          <cell r="BF345">
            <v>0</v>
          </cell>
          <cell r="BG345">
            <v>0</v>
          </cell>
          <cell r="BH345">
            <v>135</v>
          </cell>
          <cell r="BI345">
            <v>0</v>
          </cell>
          <cell r="BJ345">
            <v>0</v>
          </cell>
          <cell r="BK345">
            <v>0</v>
          </cell>
          <cell r="BL345">
            <v>0</v>
          </cell>
          <cell r="BM345">
            <v>21</v>
          </cell>
          <cell r="BN345">
            <v>0</v>
          </cell>
          <cell r="BO345">
            <v>0</v>
          </cell>
          <cell r="BP345">
            <v>0</v>
          </cell>
          <cell r="BQ345">
            <v>0</v>
          </cell>
          <cell r="BR345">
            <v>68</v>
          </cell>
          <cell r="BS345">
            <v>0</v>
          </cell>
          <cell r="BT345">
            <v>0</v>
          </cell>
          <cell r="BU345">
            <v>0</v>
          </cell>
          <cell r="BV345">
            <v>0</v>
          </cell>
          <cell r="BW345">
            <v>0</v>
          </cell>
          <cell r="BX345">
            <v>0</v>
          </cell>
          <cell r="BY345">
            <v>0</v>
          </cell>
          <cell r="BZ345">
            <v>0</v>
          </cell>
          <cell r="CA345">
            <v>673</v>
          </cell>
          <cell r="CB345">
            <v>0</v>
          </cell>
          <cell r="CC345">
            <v>0</v>
          </cell>
          <cell r="CD345">
            <v>939</v>
          </cell>
          <cell r="CF345">
            <v>0</v>
          </cell>
          <cell r="CG345">
            <v>29</v>
          </cell>
          <cell r="CH345">
            <v>0</v>
          </cell>
          <cell r="CI345">
            <v>137</v>
          </cell>
          <cell r="CJ345">
            <v>308</v>
          </cell>
          <cell r="CK345">
            <v>0</v>
          </cell>
          <cell r="CL345">
            <v>474</v>
          </cell>
          <cell r="CN345">
            <v>0</v>
          </cell>
          <cell r="CP345">
            <v>0</v>
          </cell>
          <cell r="CR345">
            <v>0</v>
          </cell>
          <cell r="CS345">
            <v>0</v>
          </cell>
          <cell r="CT345">
            <v>260</v>
          </cell>
          <cell r="CU345">
            <v>0</v>
          </cell>
          <cell r="CV345">
            <v>0</v>
          </cell>
          <cell r="CW345">
            <v>0</v>
          </cell>
          <cell r="CX345">
            <v>4</v>
          </cell>
          <cell r="CY345">
            <v>0</v>
          </cell>
          <cell r="CZ345">
            <v>0</v>
          </cell>
          <cell r="DA345">
            <v>0</v>
          </cell>
          <cell r="DB345">
            <v>0</v>
          </cell>
          <cell r="DC345">
            <v>264</v>
          </cell>
          <cell r="DE345">
            <v>1004</v>
          </cell>
          <cell r="DG345">
            <v>15405</v>
          </cell>
          <cell r="DI345">
            <v>0</v>
          </cell>
          <cell r="DJ345">
            <v>0</v>
          </cell>
          <cell r="DK345">
            <v>0</v>
          </cell>
          <cell r="DL345">
            <v>0</v>
          </cell>
          <cell r="DM345">
            <v>0</v>
          </cell>
          <cell r="DN345">
            <v>0</v>
          </cell>
          <cell r="DO345">
            <v>0</v>
          </cell>
          <cell r="DP345">
            <v>0</v>
          </cell>
          <cell r="DQ345">
            <v>0</v>
          </cell>
          <cell r="DR345">
            <v>0</v>
          </cell>
          <cell r="DS345">
            <v>0</v>
          </cell>
          <cell r="DT345">
            <v>0</v>
          </cell>
          <cell r="DU345">
            <v>0</v>
          </cell>
          <cell r="DV345">
            <v>0</v>
          </cell>
          <cell r="DW345">
            <v>0</v>
          </cell>
          <cell r="DX345">
            <v>0</v>
          </cell>
          <cell r="DY345">
            <v>0</v>
          </cell>
          <cell r="DZ345">
            <v>0</v>
          </cell>
          <cell r="EA345">
            <v>0</v>
          </cell>
          <cell r="EB345">
            <v>0</v>
          </cell>
          <cell r="EC345">
            <v>0</v>
          </cell>
          <cell r="ED345">
            <v>0</v>
          </cell>
          <cell r="EE345">
            <v>0</v>
          </cell>
          <cell r="EF345">
            <v>0</v>
          </cell>
          <cell r="EG345">
            <v>0</v>
          </cell>
          <cell r="EH345">
            <v>0</v>
          </cell>
          <cell r="EI345">
            <v>0</v>
          </cell>
          <cell r="EJ345">
            <v>0</v>
          </cell>
          <cell r="EK345">
            <v>0</v>
          </cell>
          <cell r="EL345">
            <v>0</v>
          </cell>
          <cell r="EM345">
            <v>0</v>
          </cell>
          <cell r="EN345">
            <v>0</v>
          </cell>
          <cell r="EO345">
            <v>0</v>
          </cell>
          <cell r="EP345">
            <v>0</v>
          </cell>
          <cell r="EQ345">
            <v>0</v>
          </cell>
          <cell r="ER345">
            <v>0</v>
          </cell>
          <cell r="ES345">
            <v>0</v>
          </cell>
          <cell r="ET345">
            <v>0</v>
          </cell>
          <cell r="EU345">
            <v>0</v>
          </cell>
          <cell r="EV345">
            <v>0</v>
          </cell>
          <cell r="EW345">
            <v>0</v>
          </cell>
          <cell r="EX345">
            <v>0</v>
          </cell>
          <cell r="EY345">
            <v>0</v>
          </cell>
          <cell r="EZ345">
            <v>0</v>
          </cell>
          <cell r="FA345">
            <v>0</v>
          </cell>
          <cell r="FB345">
            <v>0</v>
          </cell>
          <cell r="FC345">
            <v>0</v>
          </cell>
          <cell r="FD345">
            <v>0</v>
          </cell>
          <cell r="FE345">
            <v>0</v>
          </cell>
          <cell r="FF345">
            <v>6500</v>
          </cell>
          <cell r="FG345">
            <v>22952</v>
          </cell>
          <cell r="FH345">
            <v>10200</v>
          </cell>
          <cell r="FJ345">
            <v>0</v>
          </cell>
          <cell r="FL345">
            <v>0</v>
          </cell>
          <cell r="FM345">
            <v>0</v>
          </cell>
          <cell r="FN345">
            <v>0</v>
          </cell>
          <cell r="FO345">
            <v>0</v>
          </cell>
          <cell r="FQ345">
            <v>229241</v>
          </cell>
          <cell r="FR345">
            <v>13846</v>
          </cell>
          <cell r="FS345">
            <v>69329</v>
          </cell>
          <cell r="FT345">
            <v>15511</v>
          </cell>
          <cell r="FU345">
            <v>15013</v>
          </cell>
          <cell r="FV345">
            <v>25165</v>
          </cell>
          <cell r="FW345">
            <v>3590</v>
          </cell>
          <cell r="FX345">
            <v>0</v>
          </cell>
          <cell r="FY345">
            <v>0</v>
          </cell>
          <cell r="FZ345">
            <v>12703</v>
          </cell>
          <cell r="GA345">
            <v>113</v>
          </cell>
          <cell r="GB345">
            <v>-1051</v>
          </cell>
          <cell r="GC345">
            <v>-1292</v>
          </cell>
          <cell r="GD345">
            <v>0</v>
          </cell>
          <cell r="GE345">
            <v>3554</v>
          </cell>
          <cell r="GF345">
            <v>4395</v>
          </cell>
          <cell r="GG345">
            <v>7622</v>
          </cell>
          <cell r="GH345">
            <v>-7622</v>
          </cell>
          <cell r="GI345">
            <v>390117</v>
          </cell>
        </row>
        <row r="346">
          <cell r="B346" t="str">
            <v>Brent</v>
          </cell>
          <cell r="C346" t="str">
            <v>L</v>
          </cell>
          <cell r="D346" t="str">
            <v>L</v>
          </cell>
          <cell r="E346">
            <v>0</v>
          </cell>
          <cell r="F346">
            <v>0</v>
          </cell>
          <cell r="G346">
            <v>0</v>
          </cell>
          <cell r="H346">
            <v>0</v>
          </cell>
          <cell r="I346">
            <v>12837</v>
          </cell>
          <cell r="J346">
            <v>12837</v>
          </cell>
          <cell r="L346">
            <v>57</v>
          </cell>
          <cell r="M346">
            <v>9</v>
          </cell>
          <cell r="N346">
            <v>152</v>
          </cell>
          <cell r="O346">
            <v>875</v>
          </cell>
          <cell r="P346">
            <v>0</v>
          </cell>
          <cell r="Q346">
            <v>20</v>
          </cell>
          <cell r="R346">
            <v>0</v>
          </cell>
          <cell r="S346">
            <v>95</v>
          </cell>
          <cell r="T346">
            <v>2086</v>
          </cell>
          <cell r="U346">
            <v>142</v>
          </cell>
          <cell r="V346">
            <v>0</v>
          </cell>
          <cell r="W346">
            <v>371</v>
          </cell>
          <cell r="X346">
            <v>0</v>
          </cell>
          <cell r="Y346">
            <v>0</v>
          </cell>
          <cell r="Z346">
            <v>3806</v>
          </cell>
          <cell r="AB346">
            <v>0</v>
          </cell>
          <cell r="AC346">
            <v>0</v>
          </cell>
          <cell r="AD346">
            <v>0</v>
          </cell>
          <cell r="AE346">
            <v>234</v>
          </cell>
          <cell r="AF346">
            <v>69</v>
          </cell>
          <cell r="AG346">
            <v>41</v>
          </cell>
          <cell r="AH346">
            <v>96</v>
          </cell>
          <cell r="AI346">
            <v>131</v>
          </cell>
          <cell r="AJ346">
            <v>0</v>
          </cell>
          <cell r="AK346">
            <v>60</v>
          </cell>
          <cell r="AL346">
            <v>631</v>
          </cell>
          <cell r="AN346">
            <v>0</v>
          </cell>
          <cell r="AO346">
            <v>0</v>
          </cell>
          <cell r="AP346">
            <v>0</v>
          </cell>
          <cell r="AQ346">
            <v>0</v>
          </cell>
          <cell r="AR346">
            <v>2645</v>
          </cell>
          <cell r="AS346">
            <v>0</v>
          </cell>
          <cell r="AT346">
            <v>0</v>
          </cell>
          <cell r="AU346">
            <v>2645</v>
          </cell>
          <cell r="AW346">
            <v>95</v>
          </cell>
          <cell r="AX346">
            <v>403</v>
          </cell>
          <cell r="AY346">
            <v>340</v>
          </cell>
          <cell r="AZ346">
            <v>0</v>
          </cell>
          <cell r="BA346">
            <v>445</v>
          </cell>
          <cell r="BB346">
            <v>1283</v>
          </cell>
          <cell r="BD346">
            <v>201</v>
          </cell>
          <cell r="BE346">
            <v>25</v>
          </cell>
          <cell r="BF346">
            <v>0</v>
          </cell>
          <cell r="BG346">
            <v>15</v>
          </cell>
          <cell r="BH346">
            <v>0</v>
          </cell>
          <cell r="BI346">
            <v>0</v>
          </cell>
          <cell r="BJ346">
            <v>0</v>
          </cell>
          <cell r="BK346">
            <v>0</v>
          </cell>
          <cell r="BL346">
            <v>0</v>
          </cell>
          <cell r="BM346">
            <v>34</v>
          </cell>
          <cell r="BN346">
            <v>0</v>
          </cell>
          <cell r="BO346">
            <v>0</v>
          </cell>
          <cell r="BP346">
            <v>0</v>
          </cell>
          <cell r="BQ346">
            <v>0</v>
          </cell>
          <cell r="BR346">
            <v>106</v>
          </cell>
          <cell r="BS346">
            <v>0</v>
          </cell>
          <cell r="BT346">
            <v>0</v>
          </cell>
          <cell r="BU346">
            <v>0</v>
          </cell>
          <cell r="BV346">
            <v>0</v>
          </cell>
          <cell r="BW346">
            <v>43</v>
          </cell>
          <cell r="BX346">
            <v>390</v>
          </cell>
          <cell r="BY346">
            <v>0</v>
          </cell>
          <cell r="BZ346">
            <v>0</v>
          </cell>
          <cell r="CA346">
            <v>36</v>
          </cell>
          <cell r="CB346">
            <v>0</v>
          </cell>
          <cell r="CC346">
            <v>0</v>
          </cell>
          <cell r="CD346">
            <v>849</v>
          </cell>
          <cell r="CF346">
            <v>0</v>
          </cell>
          <cell r="CG346">
            <v>0</v>
          </cell>
          <cell r="CH346">
            <v>54</v>
          </cell>
          <cell r="CI346">
            <v>0</v>
          </cell>
          <cell r="CJ346">
            <v>1199</v>
          </cell>
          <cell r="CK346">
            <v>0</v>
          </cell>
          <cell r="CL346">
            <v>1253</v>
          </cell>
          <cell r="CN346">
            <v>0</v>
          </cell>
          <cell r="CP346">
            <v>0</v>
          </cell>
          <cell r="CR346">
            <v>0</v>
          </cell>
          <cell r="CS346">
            <v>0</v>
          </cell>
          <cell r="CT346">
            <v>0</v>
          </cell>
          <cell r="CU346">
            <v>0</v>
          </cell>
          <cell r="CV346">
            <v>0</v>
          </cell>
          <cell r="CW346">
            <v>0</v>
          </cell>
          <cell r="CX346">
            <v>0</v>
          </cell>
          <cell r="CY346">
            <v>0</v>
          </cell>
          <cell r="CZ346">
            <v>0</v>
          </cell>
          <cell r="DA346">
            <v>0</v>
          </cell>
          <cell r="DB346">
            <v>0</v>
          </cell>
          <cell r="DC346">
            <v>0</v>
          </cell>
          <cell r="DE346">
            <v>2305</v>
          </cell>
          <cell r="DG346">
            <v>25609</v>
          </cell>
          <cell r="DI346">
            <v>0</v>
          </cell>
          <cell r="DJ346">
            <v>0</v>
          </cell>
          <cell r="DK346">
            <v>0</v>
          </cell>
          <cell r="DL346">
            <v>0</v>
          </cell>
          <cell r="DM346">
            <v>0</v>
          </cell>
          <cell r="DN346">
            <v>0</v>
          </cell>
          <cell r="DO346">
            <v>0</v>
          </cell>
          <cell r="DP346">
            <v>0</v>
          </cell>
          <cell r="DQ346">
            <v>0</v>
          </cell>
          <cell r="DR346">
            <v>0</v>
          </cell>
          <cell r="DS346">
            <v>0</v>
          </cell>
          <cell r="DT346">
            <v>0</v>
          </cell>
          <cell r="DU346">
            <v>0</v>
          </cell>
          <cell r="DV346">
            <v>0</v>
          </cell>
          <cell r="DW346">
            <v>0</v>
          </cell>
          <cell r="DX346">
            <v>0</v>
          </cell>
          <cell r="DY346">
            <v>0</v>
          </cell>
          <cell r="DZ346">
            <v>0</v>
          </cell>
          <cell r="EA346">
            <v>0</v>
          </cell>
          <cell r="EB346">
            <v>0</v>
          </cell>
          <cell r="EC346">
            <v>0</v>
          </cell>
          <cell r="ED346">
            <v>0</v>
          </cell>
          <cell r="EE346">
            <v>0</v>
          </cell>
          <cell r="EF346">
            <v>0</v>
          </cell>
          <cell r="EG346">
            <v>0</v>
          </cell>
          <cell r="EH346">
            <v>0</v>
          </cell>
          <cell r="EI346">
            <v>0</v>
          </cell>
          <cell r="EJ346">
            <v>0</v>
          </cell>
          <cell r="EK346">
            <v>0</v>
          </cell>
          <cell r="EL346">
            <v>0</v>
          </cell>
          <cell r="EM346">
            <v>0</v>
          </cell>
          <cell r="EN346">
            <v>0</v>
          </cell>
          <cell r="EO346">
            <v>0</v>
          </cell>
          <cell r="EP346">
            <v>0</v>
          </cell>
          <cell r="EQ346">
            <v>0</v>
          </cell>
          <cell r="ER346">
            <v>0</v>
          </cell>
          <cell r="ES346">
            <v>0</v>
          </cell>
          <cell r="ET346">
            <v>0</v>
          </cell>
          <cell r="EU346">
            <v>0</v>
          </cell>
          <cell r="EV346">
            <v>0</v>
          </cell>
          <cell r="EW346">
            <v>0</v>
          </cell>
          <cell r="EX346">
            <v>0</v>
          </cell>
          <cell r="EY346">
            <v>0</v>
          </cell>
          <cell r="EZ346">
            <v>0</v>
          </cell>
          <cell r="FA346">
            <v>0</v>
          </cell>
          <cell r="FB346">
            <v>0</v>
          </cell>
          <cell r="FC346">
            <v>0</v>
          </cell>
          <cell r="FD346">
            <v>0</v>
          </cell>
          <cell r="FE346">
            <v>0</v>
          </cell>
          <cell r="FF346">
            <v>14586</v>
          </cell>
          <cell r="FG346">
            <v>5805</v>
          </cell>
          <cell r="FH346">
            <v>7500</v>
          </cell>
          <cell r="FJ346">
            <v>0</v>
          </cell>
          <cell r="FL346">
            <v>0</v>
          </cell>
          <cell r="FM346">
            <v>0</v>
          </cell>
          <cell r="FN346">
            <v>0</v>
          </cell>
          <cell r="FO346">
            <v>0</v>
          </cell>
          <cell r="FQ346">
            <v>284015</v>
          </cell>
          <cell r="FR346">
            <v>19192</v>
          </cell>
          <cell r="FS346">
            <v>123937</v>
          </cell>
          <cell r="FT346">
            <v>38314</v>
          </cell>
          <cell r="FU346">
            <v>15692</v>
          </cell>
          <cell r="FV346">
            <v>27790</v>
          </cell>
          <cell r="FW346">
            <v>7491</v>
          </cell>
          <cell r="FX346">
            <v>0</v>
          </cell>
          <cell r="FY346">
            <v>0</v>
          </cell>
          <cell r="FZ346">
            <v>16704</v>
          </cell>
          <cell r="GA346">
            <v>0</v>
          </cell>
          <cell r="GB346">
            <v>-4665</v>
          </cell>
          <cell r="GC346">
            <v>0</v>
          </cell>
          <cell r="GD346">
            <v>-478</v>
          </cell>
          <cell r="GE346">
            <v>9405</v>
          </cell>
          <cell r="GF346">
            <v>34602</v>
          </cell>
          <cell r="GG346">
            <v>35340</v>
          </cell>
          <cell r="GH346">
            <v>-20955</v>
          </cell>
          <cell r="GI346">
            <v>586383</v>
          </cell>
        </row>
        <row r="347">
          <cell r="B347" t="str">
            <v>Bromley</v>
          </cell>
          <cell r="C347" t="str">
            <v>L</v>
          </cell>
          <cell r="D347" t="str">
            <v>L</v>
          </cell>
          <cell r="E347">
            <v>0</v>
          </cell>
          <cell r="F347">
            <v>-6150</v>
          </cell>
          <cell r="G347">
            <v>-22536</v>
          </cell>
          <cell r="H347">
            <v>-155</v>
          </cell>
          <cell r="I347">
            <v>363</v>
          </cell>
          <cell r="J347">
            <v>-28478</v>
          </cell>
          <cell r="L347">
            <v>3</v>
          </cell>
          <cell r="M347">
            <v>-2085</v>
          </cell>
          <cell r="N347">
            <v>0</v>
          </cell>
          <cell r="O347">
            <v>20</v>
          </cell>
          <cell r="P347">
            <v>0</v>
          </cell>
          <cell r="Q347">
            <v>309</v>
          </cell>
          <cell r="R347">
            <v>0</v>
          </cell>
          <cell r="S347">
            <v>0</v>
          </cell>
          <cell r="T347">
            <v>0</v>
          </cell>
          <cell r="U347">
            <v>471</v>
          </cell>
          <cell r="V347">
            <v>0</v>
          </cell>
          <cell r="W347">
            <v>0</v>
          </cell>
          <cell r="X347">
            <v>0</v>
          </cell>
          <cell r="Y347">
            <v>0</v>
          </cell>
          <cell r="Z347">
            <v>-1282</v>
          </cell>
          <cell r="AB347">
            <v>0</v>
          </cell>
          <cell r="AC347">
            <v>0</v>
          </cell>
          <cell r="AD347">
            <v>10</v>
          </cell>
          <cell r="AE347">
            <v>0</v>
          </cell>
          <cell r="AF347">
            <v>-84</v>
          </cell>
          <cell r="AG347">
            <v>2</v>
          </cell>
          <cell r="AH347">
            <v>-1642</v>
          </cell>
          <cell r="AI347">
            <v>-80</v>
          </cell>
          <cell r="AJ347">
            <v>0</v>
          </cell>
          <cell r="AK347">
            <v>0</v>
          </cell>
          <cell r="AL347">
            <v>-1794</v>
          </cell>
          <cell r="AN347">
            <v>-580</v>
          </cell>
          <cell r="AO347">
            <v>-100</v>
          </cell>
          <cell r="AP347">
            <v>0</v>
          </cell>
          <cell r="AQ347">
            <v>0</v>
          </cell>
          <cell r="AR347">
            <v>0</v>
          </cell>
          <cell r="AS347">
            <v>0</v>
          </cell>
          <cell r="AT347">
            <v>0</v>
          </cell>
          <cell r="AU347">
            <v>-680</v>
          </cell>
          <cell r="AW347">
            <v>0</v>
          </cell>
          <cell r="AX347">
            <v>896</v>
          </cell>
          <cell r="AY347">
            <v>278</v>
          </cell>
          <cell r="AZ347">
            <v>0</v>
          </cell>
          <cell r="BA347">
            <v>232</v>
          </cell>
          <cell r="BB347">
            <v>1406</v>
          </cell>
          <cell r="BD347">
            <v>59</v>
          </cell>
          <cell r="BE347">
            <v>0</v>
          </cell>
          <cell r="BF347">
            <v>0</v>
          </cell>
          <cell r="BG347">
            <v>0</v>
          </cell>
          <cell r="BH347">
            <v>0</v>
          </cell>
          <cell r="BI347">
            <v>0</v>
          </cell>
          <cell r="BJ347">
            <v>0</v>
          </cell>
          <cell r="BK347">
            <v>0</v>
          </cell>
          <cell r="BL347">
            <v>0</v>
          </cell>
          <cell r="BM347">
            <v>30</v>
          </cell>
          <cell r="BN347">
            <v>0</v>
          </cell>
          <cell r="BO347">
            <v>0</v>
          </cell>
          <cell r="BP347">
            <v>-70</v>
          </cell>
          <cell r="BQ347">
            <v>0</v>
          </cell>
          <cell r="BR347">
            <v>0</v>
          </cell>
          <cell r="BS347">
            <v>0</v>
          </cell>
          <cell r="BT347">
            <v>0</v>
          </cell>
          <cell r="BU347">
            <v>0</v>
          </cell>
          <cell r="BV347">
            <v>0</v>
          </cell>
          <cell r="BW347">
            <v>0</v>
          </cell>
          <cell r="BX347">
            <v>0</v>
          </cell>
          <cell r="BY347">
            <v>0</v>
          </cell>
          <cell r="BZ347">
            <v>0</v>
          </cell>
          <cell r="CA347">
            <v>0</v>
          </cell>
          <cell r="CB347">
            <v>0</v>
          </cell>
          <cell r="CC347">
            <v>0</v>
          </cell>
          <cell r="CD347">
            <v>19</v>
          </cell>
          <cell r="CF347">
            <v>0</v>
          </cell>
          <cell r="CG347">
            <v>0</v>
          </cell>
          <cell r="CH347">
            <v>0</v>
          </cell>
          <cell r="CI347">
            <v>7</v>
          </cell>
          <cell r="CJ347">
            <v>17</v>
          </cell>
          <cell r="CK347">
            <v>0</v>
          </cell>
          <cell r="CL347">
            <v>24</v>
          </cell>
          <cell r="CN347">
            <v>0</v>
          </cell>
          <cell r="CP347">
            <v>0</v>
          </cell>
          <cell r="CR347">
            <v>0</v>
          </cell>
          <cell r="CS347">
            <v>0</v>
          </cell>
          <cell r="CT347">
            <v>0</v>
          </cell>
          <cell r="CU347">
            <v>0</v>
          </cell>
          <cell r="CV347">
            <v>0</v>
          </cell>
          <cell r="CW347">
            <v>0</v>
          </cell>
          <cell r="CX347">
            <v>0</v>
          </cell>
          <cell r="CY347">
            <v>0</v>
          </cell>
          <cell r="CZ347">
            <v>0</v>
          </cell>
          <cell r="DA347">
            <v>0</v>
          </cell>
          <cell r="DB347">
            <v>0</v>
          </cell>
          <cell r="DC347">
            <v>0</v>
          </cell>
          <cell r="DE347">
            <v>398</v>
          </cell>
          <cell r="DG347">
            <v>-30387</v>
          </cell>
          <cell r="DI347">
            <v>0</v>
          </cell>
          <cell r="DJ347">
            <v>0</v>
          </cell>
          <cell r="DK347">
            <v>0</v>
          </cell>
          <cell r="DL347">
            <v>0</v>
          </cell>
          <cell r="DM347">
            <v>0</v>
          </cell>
          <cell r="DN347">
            <v>0</v>
          </cell>
          <cell r="DO347">
            <v>0</v>
          </cell>
          <cell r="DP347">
            <v>0</v>
          </cell>
          <cell r="DQ347">
            <v>0</v>
          </cell>
          <cell r="DR347">
            <v>0</v>
          </cell>
          <cell r="DS347">
            <v>0</v>
          </cell>
          <cell r="DT347">
            <v>0</v>
          </cell>
          <cell r="DU347">
            <v>0</v>
          </cell>
          <cell r="DV347">
            <v>0</v>
          </cell>
          <cell r="DW347">
            <v>0</v>
          </cell>
          <cell r="DX347">
            <v>0</v>
          </cell>
          <cell r="DY347">
            <v>0</v>
          </cell>
          <cell r="DZ347">
            <v>0</v>
          </cell>
          <cell r="EA347">
            <v>0</v>
          </cell>
          <cell r="EB347">
            <v>0</v>
          </cell>
          <cell r="EC347">
            <v>0</v>
          </cell>
          <cell r="ED347">
            <v>0</v>
          </cell>
          <cell r="EE347">
            <v>0</v>
          </cell>
          <cell r="EF347">
            <v>0</v>
          </cell>
          <cell r="EG347">
            <v>0</v>
          </cell>
          <cell r="EH347">
            <v>0</v>
          </cell>
          <cell r="EI347">
            <v>0</v>
          </cell>
          <cell r="EJ347">
            <v>0</v>
          </cell>
          <cell r="EK347">
            <v>0</v>
          </cell>
          <cell r="EL347">
            <v>0</v>
          </cell>
          <cell r="EM347">
            <v>0</v>
          </cell>
          <cell r="EN347">
            <v>0</v>
          </cell>
          <cell r="EO347">
            <v>0</v>
          </cell>
          <cell r="EP347">
            <v>0</v>
          </cell>
          <cell r="EQ347">
            <v>0</v>
          </cell>
          <cell r="ER347">
            <v>0</v>
          </cell>
          <cell r="ES347">
            <v>0</v>
          </cell>
          <cell r="ET347">
            <v>0</v>
          </cell>
          <cell r="EU347">
            <v>0</v>
          </cell>
          <cell r="EV347">
            <v>0</v>
          </cell>
          <cell r="EW347">
            <v>0</v>
          </cell>
          <cell r="EX347">
            <v>0</v>
          </cell>
          <cell r="EY347">
            <v>0</v>
          </cell>
          <cell r="EZ347">
            <v>0</v>
          </cell>
          <cell r="FA347">
            <v>0</v>
          </cell>
          <cell r="FB347">
            <v>0</v>
          </cell>
          <cell r="FC347">
            <v>0</v>
          </cell>
          <cell r="FD347">
            <v>0</v>
          </cell>
          <cell r="FE347">
            <v>0</v>
          </cell>
          <cell r="FF347">
            <v>16179</v>
          </cell>
          <cell r="FG347">
            <v>9295</v>
          </cell>
          <cell r="FH347">
            <v>49203</v>
          </cell>
          <cell r="FJ347">
            <v>0</v>
          </cell>
          <cell r="FL347">
            <v>0</v>
          </cell>
          <cell r="FM347">
            <v>0</v>
          </cell>
          <cell r="FN347">
            <v>0</v>
          </cell>
          <cell r="FO347">
            <v>0</v>
          </cell>
          <cell r="FQ347">
            <v>304040</v>
          </cell>
          <cell r="FR347">
            <v>18895</v>
          </cell>
          <cell r="FS347">
            <v>108794</v>
          </cell>
          <cell r="FT347">
            <v>14254</v>
          </cell>
          <cell r="FU347">
            <v>16293</v>
          </cell>
          <cell r="FV347">
            <v>29367</v>
          </cell>
          <cell r="FW347">
            <v>6785</v>
          </cell>
          <cell r="FX347">
            <v>0</v>
          </cell>
          <cell r="FY347">
            <v>0</v>
          </cell>
          <cell r="FZ347">
            <v>11727</v>
          </cell>
          <cell r="GA347">
            <v>9668</v>
          </cell>
          <cell r="GB347">
            <v>657</v>
          </cell>
          <cell r="GC347">
            <v>-2995</v>
          </cell>
          <cell r="GD347">
            <v>0</v>
          </cell>
          <cell r="GE347">
            <v>0</v>
          </cell>
          <cell r="GF347">
            <v>0</v>
          </cell>
          <cell r="GG347">
            <v>0</v>
          </cell>
          <cell r="GH347">
            <v>-13213</v>
          </cell>
          <cell r="GI347">
            <v>504272</v>
          </cell>
        </row>
        <row r="348">
          <cell r="B348" t="str">
            <v>Croydon</v>
          </cell>
          <cell r="C348" t="str">
            <v>L</v>
          </cell>
          <cell r="D348" t="str">
            <v>L</v>
          </cell>
          <cell r="E348">
            <v>218</v>
          </cell>
          <cell r="F348">
            <v>5401</v>
          </cell>
          <cell r="G348">
            <v>2594</v>
          </cell>
          <cell r="H348">
            <v>19</v>
          </cell>
          <cell r="I348">
            <v>3484</v>
          </cell>
          <cell r="J348">
            <v>11716</v>
          </cell>
          <cell r="L348">
            <v>12</v>
          </cell>
          <cell r="M348">
            <v>0</v>
          </cell>
          <cell r="N348">
            <v>1977</v>
          </cell>
          <cell r="O348">
            <v>135</v>
          </cell>
          <cell r="P348">
            <v>5</v>
          </cell>
          <cell r="Q348">
            <v>6</v>
          </cell>
          <cell r="R348">
            <v>0</v>
          </cell>
          <cell r="S348">
            <v>0</v>
          </cell>
          <cell r="T348">
            <v>0</v>
          </cell>
          <cell r="U348">
            <v>365</v>
          </cell>
          <cell r="V348">
            <v>0</v>
          </cell>
          <cell r="W348">
            <v>0</v>
          </cell>
          <cell r="X348">
            <v>0</v>
          </cell>
          <cell r="Y348">
            <v>0</v>
          </cell>
          <cell r="Z348">
            <v>2500</v>
          </cell>
          <cell r="AB348">
            <v>0</v>
          </cell>
          <cell r="AC348">
            <v>0</v>
          </cell>
          <cell r="AD348">
            <v>0</v>
          </cell>
          <cell r="AE348">
            <v>1</v>
          </cell>
          <cell r="AF348">
            <v>68</v>
          </cell>
          <cell r="AG348">
            <v>29</v>
          </cell>
          <cell r="AH348">
            <v>56</v>
          </cell>
          <cell r="AI348">
            <v>180</v>
          </cell>
          <cell r="AJ348">
            <v>0</v>
          </cell>
          <cell r="AK348">
            <v>7</v>
          </cell>
          <cell r="AL348">
            <v>341</v>
          </cell>
          <cell r="AN348">
            <v>546</v>
          </cell>
          <cell r="AO348">
            <v>562</v>
          </cell>
          <cell r="AP348">
            <v>0</v>
          </cell>
          <cell r="AQ348">
            <v>0</v>
          </cell>
          <cell r="AR348">
            <v>0</v>
          </cell>
          <cell r="AS348">
            <v>0</v>
          </cell>
          <cell r="AT348">
            <v>1487</v>
          </cell>
          <cell r="AU348">
            <v>2595</v>
          </cell>
          <cell r="AW348">
            <v>745</v>
          </cell>
          <cell r="AX348">
            <v>883</v>
          </cell>
          <cell r="AY348">
            <v>144</v>
          </cell>
          <cell r="AZ348">
            <v>0</v>
          </cell>
          <cell r="BA348">
            <v>1133</v>
          </cell>
          <cell r="BB348">
            <v>2905</v>
          </cell>
          <cell r="BD348">
            <v>192</v>
          </cell>
          <cell r="BE348">
            <v>32</v>
          </cell>
          <cell r="BF348">
            <v>0</v>
          </cell>
          <cell r="BG348">
            <v>0</v>
          </cell>
          <cell r="BH348">
            <v>0</v>
          </cell>
          <cell r="BI348">
            <v>0</v>
          </cell>
          <cell r="BJ348">
            <v>0</v>
          </cell>
          <cell r="BK348">
            <v>0</v>
          </cell>
          <cell r="BL348">
            <v>0</v>
          </cell>
          <cell r="BM348">
            <v>28</v>
          </cell>
          <cell r="BN348">
            <v>0</v>
          </cell>
          <cell r="BO348">
            <v>0</v>
          </cell>
          <cell r="BP348">
            <v>45</v>
          </cell>
          <cell r="BQ348">
            <v>99</v>
          </cell>
          <cell r="BR348">
            <v>0</v>
          </cell>
          <cell r="BS348">
            <v>0</v>
          </cell>
          <cell r="BT348">
            <v>0</v>
          </cell>
          <cell r="BU348">
            <v>0</v>
          </cell>
          <cell r="BV348">
            <v>0</v>
          </cell>
          <cell r="BW348">
            <v>62</v>
          </cell>
          <cell r="BX348">
            <v>47</v>
          </cell>
          <cell r="BY348">
            <v>391</v>
          </cell>
          <cell r="BZ348">
            <v>0</v>
          </cell>
          <cell r="CA348">
            <v>0</v>
          </cell>
          <cell r="CB348">
            <v>0</v>
          </cell>
          <cell r="CC348">
            <v>0</v>
          </cell>
          <cell r="CD348">
            <v>896</v>
          </cell>
          <cell r="CF348">
            <v>0</v>
          </cell>
          <cell r="CG348">
            <v>0</v>
          </cell>
          <cell r="CH348">
            <v>0</v>
          </cell>
          <cell r="CI348">
            <v>373</v>
          </cell>
          <cell r="CJ348">
            <v>0</v>
          </cell>
          <cell r="CK348">
            <v>0</v>
          </cell>
          <cell r="CL348">
            <v>373</v>
          </cell>
          <cell r="CN348">
            <v>0</v>
          </cell>
          <cell r="CP348">
            <v>0</v>
          </cell>
          <cell r="CR348">
            <v>0</v>
          </cell>
          <cell r="CS348">
            <v>0</v>
          </cell>
          <cell r="CT348">
            <v>2</v>
          </cell>
          <cell r="CU348">
            <v>0</v>
          </cell>
          <cell r="CV348">
            <v>0</v>
          </cell>
          <cell r="CW348">
            <v>0</v>
          </cell>
          <cell r="CX348">
            <v>0</v>
          </cell>
          <cell r="CY348">
            <v>3</v>
          </cell>
          <cell r="CZ348">
            <v>0</v>
          </cell>
          <cell r="DA348">
            <v>0</v>
          </cell>
          <cell r="DB348">
            <v>0</v>
          </cell>
          <cell r="DC348">
            <v>5</v>
          </cell>
          <cell r="DE348">
            <v>0</v>
          </cell>
          <cell r="DG348">
            <v>21331</v>
          </cell>
          <cell r="DI348">
            <v>0</v>
          </cell>
          <cell r="DJ348">
            <v>0</v>
          </cell>
          <cell r="DK348">
            <v>0</v>
          </cell>
          <cell r="DL348">
            <v>0</v>
          </cell>
          <cell r="DM348">
            <v>0</v>
          </cell>
          <cell r="DN348">
            <v>0</v>
          </cell>
          <cell r="DO348">
            <v>0</v>
          </cell>
          <cell r="DP348">
            <v>0</v>
          </cell>
          <cell r="DQ348">
            <v>0</v>
          </cell>
          <cell r="DR348">
            <v>0</v>
          </cell>
          <cell r="DS348">
            <v>0</v>
          </cell>
          <cell r="DT348">
            <v>0</v>
          </cell>
          <cell r="DU348">
            <v>0</v>
          </cell>
          <cell r="DV348">
            <v>0</v>
          </cell>
          <cell r="DW348">
            <v>0</v>
          </cell>
          <cell r="DX348">
            <v>0</v>
          </cell>
          <cell r="DY348">
            <v>0</v>
          </cell>
          <cell r="DZ348">
            <v>0</v>
          </cell>
          <cell r="EA348">
            <v>0</v>
          </cell>
          <cell r="EB348">
            <v>0</v>
          </cell>
          <cell r="EC348">
            <v>0</v>
          </cell>
          <cell r="ED348">
            <v>0</v>
          </cell>
          <cell r="EE348">
            <v>0</v>
          </cell>
          <cell r="EF348">
            <v>0</v>
          </cell>
          <cell r="EG348">
            <v>0</v>
          </cell>
          <cell r="EH348">
            <v>0</v>
          </cell>
          <cell r="EI348">
            <v>0</v>
          </cell>
          <cell r="EJ348">
            <v>0</v>
          </cell>
          <cell r="EK348">
            <v>0</v>
          </cell>
          <cell r="EL348">
            <v>0</v>
          </cell>
          <cell r="EM348">
            <v>0</v>
          </cell>
          <cell r="EN348">
            <v>0</v>
          </cell>
          <cell r="EO348">
            <v>0</v>
          </cell>
          <cell r="EP348">
            <v>0</v>
          </cell>
          <cell r="EQ348">
            <v>0</v>
          </cell>
          <cell r="ER348">
            <v>0</v>
          </cell>
          <cell r="ES348">
            <v>0</v>
          </cell>
          <cell r="ET348">
            <v>0</v>
          </cell>
          <cell r="EU348">
            <v>0</v>
          </cell>
          <cell r="EV348">
            <v>0</v>
          </cell>
          <cell r="EW348">
            <v>0</v>
          </cell>
          <cell r="EX348">
            <v>0</v>
          </cell>
          <cell r="EY348">
            <v>0</v>
          </cell>
          <cell r="EZ348">
            <v>0</v>
          </cell>
          <cell r="FA348">
            <v>0</v>
          </cell>
          <cell r="FB348">
            <v>0</v>
          </cell>
          <cell r="FC348">
            <v>0</v>
          </cell>
          <cell r="FD348">
            <v>0</v>
          </cell>
          <cell r="FE348">
            <v>0</v>
          </cell>
          <cell r="FF348">
            <v>15462</v>
          </cell>
          <cell r="FG348">
            <v>33996</v>
          </cell>
          <cell r="FH348">
            <v>9360</v>
          </cell>
          <cell r="FJ348">
            <v>0</v>
          </cell>
          <cell r="FL348">
            <v>0</v>
          </cell>
          <cell r="FM348">
            <v>0</v>
          </cell>
          <cell r="FN348">
            <v>0</v>
          </cell>
          <cell r="FO348">
            <v>0</v>
          </cell>
          <cell r="FQ348">
            <v>293091</v>
          </cell>
          <cell r="FR348">
            <v>11425</v>
          </cell>
          <cell r="FS348">
            <v>175943</v>
          </cell>
          <cell r="FT348">
            <v>19965</v>
          </cell>
          <cell r="FU348">
            <v>20668</v>
          </cell>
          <cell r="FV348">
            <v>34517</v>
          </cell>
          <cell r="FW348">
            <v>12771</v>
          </cell>
          <cell r="FX348">
            <v>0</v>
          </cell>
          <cell r="FY348">
            <v>0</v>
          </cell>
          <cell r="FZ348">
            <v>18098</v>
          </cell>
          <cell r="GA348">
            <v>2205</v>
          </cell>
          <cell r="GB348">
            <v>1000</v>
          </cell>
          <cell r="GC348">
            <v>0</v>
          </cell>
          <cell r="GD348">
            <v>0</v>
          </cell>
          <cell r="GE348">
            <v>6361</v>
          </cell>
          <cell r="GF348">
            <v>11073</v>
          </cell>
          <cell r="GG348">
            <v>0</v>
          </cell>
          <cell r="GH348">
            <v>0</v>
          </cell>
          <cell r="GI348">
            <v>607117</v>
          </cell>
        </row>
        <row r="349">
          <cell r="B349" t="str">
            <v>Ealing</v>
          </cell>
          <cell r="C349" t="str">
            <v>L</v>
          </cell>
          <cell r="D349" t="str">
            <v>L</v>
          </cell>
          <cell r="E349">
            <v>69</v>
          </cell>
          <cell r="F349">
            <v>3177</v>
          </cell>
          <cell r="G349">
            <v>1271</v>
          </cell>
          <cell r="H349">
            <v>331</v>
          </cell>
          <cell r="I349">
            <v>0</v>
          </cell>
          <cell r="J349">
            <v>4848</v>
          </cell>
          <cell r="L349">
            <v>2486</v>
          </cell>
          <cell r="M349">
            <v>6680</v>
          </cell>
          <cell r="N349">
            <v>0</v>
          </cell>
          <cell r="O349">
            <v>6</v>
          </cell>
          <cell r="P349">
            <v>0</v>
          </cell>
          <cell r="Q349">
            <v>0</v>
          </cell>
          <cell r="R349">
            <v>0</v>
          </cell>
          <cell r="S349">
            <v>0</v>
          </cell>
          <cell r="T349">
            <v>0</v>
          </cell>
          <cell r="U349">
            <v>468</v>
          </cell>
          <cell r="V349">
            <v>0</v>
          </cell>
          <cell r="W349">
            <v>0</v>
          </cell>
          <cell r="X349">
            <v>0</v>
          </cell>
          <cell r="Y349">
            <v>0</v>
          </cell>
          <cell r="Z349">
            <v>9640</v>
          </cell>
          <cell r="AB349">
            <v>0</v>
          </cell>
          <cell r="AC349">
            <v>0</v>
          </cell>
          <cell r="AD349">
            <v>756</v>
          </cell>
          <cell r="AE349">
            <v>0</v>
          </cell>
          <cell r="AF349">
            <v>118</v>
          </cell>
          <cell r="AG349">
            <v>47</v>
          </cell>
          <cell r="AH349">
            <v>165</v>
          </cell>
          <cell r="AI349">
            <v>46</v>
          </cell>
          <cell r="AJ349">
            <v>0</v>
          </cell>
          <cell r="AK349">
            <v>3</v>
          </cell>
          <cell r="AL349">
            <v>1135</v>
          </cell>
          <cell r="AN349">
            <v>0</v>
          </cell>
          <cell r="AO349">
            <v>0</v>
          </cell>
          <cell r="AP349">
            <v>0</v>
          </cell>
          <cell r="AQ349">
            <v>0</v>
          </cell>
          <cell r="AR349">
            <v>40</v>
          </cell>
          <cell r="AS349">
            <v>0</v>
          </cell>
          <cell r="AT349">
            <v>0</v>
          </cell>
          <cell r="AU349">
            <v>40</v>
          </cell>
          <cell r="AW349">
            <v>215</v>
          </cell>
          <cell r="AX349">
            <v>691</v>
          </cell>
          <cell r="AY349">
            <v>186</v>
          </cell>
          <cell r="AZ349">
            <v>0</v>
          </cell>
          <cell r="BA349">
            <v>317</v>
          </cell>
          <cell r="BB349">
            <v>1409</v>
          </cell>
          <cell r="BD349">
            <v>5</v>
          </cell>
          <cell r="BE349">
            <v>0</v>
          </cell>
          <cell r="BF349">
            <v>0</v>
          </cell>
          <cell r="BG349">
            <v>0</v>
          </cell>
          <cell r="BH349">
            <v>0</v>
          </cell>
          <cell r="BI349">
            <v>0</v>
          </cell>
          <cell r="BJ349">
            <v>0</v>
          </cell>
          <cell r="BK349">
            <v>0</v>
          </cell>
          <cell r="BL349">
            <v>0</v>
          </cell>
          <cell r="BM349">
            <v>0</v>
          </cell>
          <cell r="BN349">
            <v>0</v>
          </cell>
          <cell r="BO349">
            <v>0</v>
          </cell>
          <cell r="BP349">
            <v>369</v>
          </cell>
          <cell r="BQ349">
            <v>0</v>
          </cell>
          <cell r="BR349">
            <v>0</v>
          </cell>
          <cell r="BS349">
            <v>0</v>
          </cell>
          <cell r="BT349">
            <v>0</v>
          </cell>
          <cell r="BU349">
            <v>0</v>
          </cell>
          <cell r="BV349">
            <v>0</v>
          </cell>
          <cell r="BW349">
            <v>0</v>
          </cell>
          <cell r="BX349">
            <v>362</v>
          </cell>
          <cell r="BY349">
            <v>246</v>
          </cell>
          <cell r="BZ349">
            <v>0</v>
          </cell>
          <cell r="CA349">
            <v>0</v>
          </cell>
          <cell r="CB349">
            <v>0</v>
          </cell>
          <cell r="CC349">
            <v>0</v>
          </cell>
          <cell r="CD349">
            <v>982</v>
          </cell>
          <cell r="CF349">
            <v>0</v>
          </cell>
          <cell r="CG349">
            <v>0</v>
          </cell>
          <cell r="CH349">
            <v>0</v>
          </cell>
          <cell r="CI349">
            <v>0</v>
          </cell>
          <cell r="CJ349">
            <v>269</v>
          </cell>
          <cell r="CK349">
            <v>0</v>
          </cell>
          <cell r="CL349">
            <v>269</v>
          </cell>
          <cell r="CN349">
            <v>0</v>
          </cell>
          <cell r="CP349">
            <v>0</v>
          </cell>
          <cell r="CR349">
            <v>0</v>
          </cell>
          <cell r="CS349">
            <v>0</v>
          </cell>
          <cell r="CT349">
            <v>0</v>
          </cell>
          <cell r="CU349">
            <v>0</v>
          </cell>
          <cell r="CV349">
            <v>0</v>
          </cell>
          <cell r="CW349">
            <v>0</v>
          </cell>
          <cell r="CX349">
            <v>0</v>
          </cell>
          <cell r="CY349">
            <v>0</v>
          </cell>
          <cell r="CZ349">
            <v>0</v>
          </cell>
          <cell r="DA349">
            <v>7011</v>
          </cell>
          <cell r="DB349">
            <v>0</v>
          </cell>
          <cell r="DC349">
            <v>7011</v>
          </cell>
          <cell r="DE349">
            <v>0</v>
          </cell>
          <cell r="DG349">
            <v>25334</v>
          </cell>
          <cell r="DI349">
            <v>0</v>
          </cell>
          <cell r="DJ349">
            <v>0</v>
          </cell>
          <cell r="DK349">
            <v>0</v>
          </cell>
          <cell r="DL349">
            <v>0</v>
          </cell>
          <cell r="DM349">
            <v>0</v>
          </cell>
          <cell r="DN349">
            <v>0</v>
          </cell>
          <cell r="DO349">
            <v>0</v>
          </cell>
          <cell r="DP349">
            <v>0</v>
          </cell>
          <cell r="DQ349">
            <v>0</v>
          </cell>
          <cell r="DR349">
            <v>0</v>
          </cell>
          <cell r="DS349">
            <v>0</v>
          </cell>
          <cell r="DT349">
            <v>0</v>
          </cell>
          <cell r="DU349">
            <v>0</v>
          </cell>
          <cell r="DV349">
            <v>0</v>
          </cell>
          <cell r="DW349">
            <v>0</v>
          </cell>
          <cell r="DX349">
            <v>0</v>
          </cell>
          <cell r="DY349">
            <v>0</v>
          </cell>
          <cell r="DZ349">
            <v>0</v>
          </cell>
          <cell r="EA349">
            <v>0</v>
          </cell>
          <cell r="EB349">
            <v>0</v>
          </cell>
          <cell r="EC349">
            <v>0</v>
          </cell>
          <cell r="ED349">
            <v>0</v>
          </cell>
          <cell r="EE349">
            <v>0</v>
          </cell>
          <cell r="EF349">
            <v>0</v>
          </cell>
          <cell r="EG349">
            <v>0</v>
          </cell>
          <cell r="EH349">
            <v>0</v>
          </cell>
          <cell r="EI349">
            <v>0</v>
          </cell>
          <cell r="EJ349">
            <v>0</v>
          </cell>
          <cell r="EK349">
            <v>0</v>
          </cell>
          <cell r="EL349">
            <v>0</v>
          </cell>
          <cell r="EM349">
            <v>0</v>
          </cell>
          <cell r="EN349">
            <v>0</v>
          </cell>
          <cell r="EO349">
            <v>0</v>
          </cell>
          <cell r="EP349">
            <v>0</v>
          </cell>
          <cell r="EQ349">
            <v>0</v>
          </cell>
          <cell r="ER349">
            <v>0</v>
          </cell>
          <cell r="ES349">
            <v>0</v>
          </cell>
          <cell r="ET349">
            <v>0</v>
          </cell>
          <cell r="EU349">
            <v>0</v>
          </cell>
          <cell r="EV349">
            <v>0</v>
          </cell>
          <cell r="EW349">
            <v>0</v>
          </cell>
          <cell r="EX349">
            <v>0</v>
          </cell>
          <cell r="EY349">
            <v>0</v>
          </cell>
          <cell r="EZ349">
            <v>0</v>
          </cell>
          <cell r="FA349">
            <v>0</v>
          </cell>
          <cell r="FB349">
            <v>0</v>
          </cell>
          <cell r="FC349">
            <v>0</v>
          </cell>
          <cell r="FD349">
            <v>0</v>
          </cell>
          <cell r="FE349">
            <v>0</v>
          </cell>
          <cell r="FF349">
            <v>17226</v>
          </cell>
          <cell r="FG349">
            <v>61488</v>
          </cell>
          <cell r="FH349">
            <v>15200</v>
          </cell>
          <cell r="FJ349">
            <v>0</v>
          </cell>
          <cell r="FL349">
            <v>0</v>
          </cell>
          <cell r="FM349">
            <v>0</v>
          </cell>
          <cell r="FN349">
            <v>0</v>
          </cell>
          <cell r="FO349">
            <v>0</v>
          </cell>
          <cell r="FQ349">
            <v>317716</v>
          </cell>
          <cell r="FR349">
            <v>24161</v>
          </cell>
          <cell r="FS349">
            <v>145786</v>
          </cell>
          <cell r="FT349">
            <v>8338</v>
          </cell>
          <cell r="FU349">
            <v>16741</v>
          </cell>
          <cell r="FV349">
            <v>25782</v>
          </cell>
          <cell r="FW349">
            <v>7563</v>
          </cell>
          <cell r="FX349">
            <v>0</v>
          </cell>
          <cell r="FY349">
            <v>0</v>
          </cell>
          <cell r="FZ349">
            <v>3110</v>
          </cell>
          <cell r="GA349">
            <v>1411</v>
          </cell>
          <cell r="GB349">
            <v>4743</v>
          </cell>
          <cell r="GC349">
            <v>0</v>
          </cell>
          <cell r="GD349">
            <v>-457</v>
          </cell>
          <cell r="GE349">
            <v>12878</v>
          </cell>
          <cell r="GF349">
            <v>36231</v>
          </cell>
          <cell r="GG349">
            <v>15131</v>
          </cell>
          <cell r="GH349">
            <v>-9806</v>
          </cell>
          <cell r="GI349">
            <v>609328</v>
          </cell>
        </row>
        <row r="350">
          <cell r="B350" t="str">
            <v>Enfield</v>
          </cell>
          <cell r="C350" t="str">
            <v>L</v>
          </cell>
          <cell r="D350" t="str">
            <v>L</v>
          </cell>
          <cell r="E350">
            <v>0</v>
          </cell>
          <cell r="F350">
            <v>5646</v>
          </cell>
          <cell r="G350">
            <v>5224</v>
          </cell>
          <cell r="H350">
            <v>617</v>
          </cell>
          <cell r="I350">
            <v>500</v>
          </cell>
          <cell r="J350">
            <v>11987</v>
          </cell>
          <cell r="L350">
            <v>18</v>
          </cell>
          <cell r="M350">
            <v>0</v>
          </cell>
          <cell r="N350">
            <v>1186</v>
          </cell>
          <cell r="O350">
            <v>1412</v>
          </cell>
          <cell r="P350">
            <v>0</v>
          </cell>
          <cell r="Q350">
            <v>4</v>
          </cell>
          <cell r="R350">
            <v>0</v>
          </cell>
          <cell r="S350">
            <v>1</v>
          </cell>
          <cell r="T350">
            <v>1</v>
          </cell>
          <cell r="U350">
            <v>8</v>
          </cell>
          <cell r="V350">
            <v>0</v>
          </cell>
          <cell r="W350">
            <v>0</v>
          </cell>
          <cell r="X350">
            <v>0</v>
          </cell>
          <cell r="Y350">
            <v>0</v>
          </cell>
          <cell r="Z350">
            <v>2630</v>
          </cell>
          <cell r="AB350">
            <v>0</v>
          </cell>
          <cell r="AC350">
            <v>0</v>
          </cell>
          <cell r="AD350">
            <v>215</v>
          </cell>
          <cell r="AE350">
            <v>8</v>
          </cell>
          <cell r="AF350">
            <v>343</v>
          </cell>
          <cell r="AG350">
            <v>101</v>
          </cell>
          <cell r="AH350">
            <v>78</v>
          </cell>
          <cell r="AI350">
            <v>16</v>
          </cell>
          <cell r="AJ350">
            <v>0</v>
          </cell>
          <cell r="AK350">
            <v>14</v>
          </cell>
          <cell r="AL350">
            <v>775</v>
          </cell>
          <cell r="AN350">
            <v>5</v>
          </cell>
          <cell r="AO350">
            <v>46</v>
          </cell>
          <cell r="AP350">
            <v>0</v>
          </cell>
          <cell r="AQ350">
            <v>111</v>
          </cell>
          <cell r="AR350">
            <v>0</v>
          </cell>
          <cell r="AS350">
            <v>4</v>
          </cell>
          <cell r="AT350">
            <v>0</v>
          </cell>
          <cell r="AU350">
            <v>166</v>
          </cell>
          <cell r="AW350">
            <v>263</v>
          </cell>
          <cell r="AX350">
            <v>689</v>
          </cell>
          <cell r="AY350">
            <v>29</v>
          </cell>
          <cell r="AZ350">
            <v>0</v>
          </cell>
          <cell r="BA350">
            <v>711</v>
          </cell>
          <cell r="BB350">
            <v>1692</v>
          </cell>
          <cell r="BD350">
            <v>13</v>
          </cell>
          <cell r="BE350">
            <v>19</v>
          </cell>
          <cell r="BF350">
            <v>0</v>
          </cell>
          <cell r="BG350">
            <v>4</v>
          </cell>
          <cell r="BH350">
            <v>4</v>
          </cell>
          <cell r="BI350">
            <v>33</v>
          </cell>
          <cell r="BJ350">
            <v>1</v>
          </cell>
          <cell r="BK350">
            <v>0</v>
          </cell>
          <cell r="BL350">
            <v>0</v>
          </cell>
          <cell r="BM350">
            <v>3</v>
          </cell>
          <cell r="BN350">
            <v>18</v>
          </cell>
          <cell r="BO350">
            <v>2</v>
          </cell>
          <cell r="BP350">
            <v>7</v>
          </cell>
          <cell r="BQ350">
            <v>-17</v>
          </cell>
          <cell r="BR350">
            <v>43</v>
          </cell>
          <cell r="BS350">
            <v>0</v>
          </cell>
          <cell r="BT350">
            <v>0</v>
          </cell>
          <cell r="BU350">
            <v>0</v>
          </cell>
          <cell r="BV350">
            <v>5</v>
          </cell>
          <cell r="BW350">
            <v>26</v>
          </cell>
          <cell r="BX350">
            <v>1306</v>
          </cell>
          <cell r="BY350">
            <v>0</v>
          </cell>
          <cell r="BZ350">
            <v>0</v>
          </cell>
          <cell r="CA350">
            <v>27</v>
          </cell>
          <cell r="CB350">
            <v>0</v>
          </cell>
          <cell r="CC350">
            <v>0</v>
          </cell>
          <cell r="CD350">
            <v>1494</v>
          </cell>
          <cell r="CF350">
            <v>31</v>
          </cell>
          <cell r="CG350">
            <v>35</v>
          </cell>
          <cell r="CH350">
            <v>8</v>
          </cell>
          <cell r="CI350">
            <v>0</v>
          </cell>
          <cell r="CJ350">
            <v>23</v>
          </cell>
          <cell r="CK350">
            <v>134</v>
          </cell>
          <cell r="CL350">
            <v>231</v>
          </cell>
          <cell r="CN350">
            <v>0</v>
          </cell>
          <cell r="CP350">
            <v>0</v>
          </cell>
          <cell r="CR350">
            <v>0</v>
          </cell>
          <cell r="CS350">
            <v>0</v>
          </cell>
          <cell r="CT350">
            <v>65</v>
          </cell>
          <cell r="CU350">
            <v>0</v>
          </cell>
          <cell r="CV350">
            <v>131</v>
          </cell>
          <cell r="CW350">
            <v>135</v>
          </cell>
          <cell r="CX350">
            <v>2</v>
          </cell>
          <cell r="CY350">
            <v>28</v>
          </cell>
          <cell r="CZ350">
            <v>0</v>
          </cell>
          <cell r="DA350">
            <v>0</v>
          </cell>
          <cell r="DB350">
            <v>0</v>
          </cell>
          <cell r="DC350">
            <v>361</v>
          </cell>
          <cell r="DE350">
            <v>362</v>
          </cell>
          <cell r="DG350">
            <v>19698</v>
          </cell>
          <cell r="DI350">
            <v>0</v>
          </cell>
          <cell r="DJ350">
            <v>0</v>
          </cell>
          <cell r="DK350">
            <v>0</v>
          </cell>
          <cell r="DL350">
            <v>0</v>
          </cell>
          <cell r="DM350">
            <v>0</v>
          </cell>
          <cell r="DN350">
            <v>0</v>
          </cell>
          <cell r="DO350">
            <v>0</v>
          </cell>
          <cell r="DP350">
            <v>0</v>
          </cell>
          <cell r="DQ350">
            <v>0</v>
          </cell>
          <cell r="DR350">
            <v>0</v>
          </cell>
          <cell r="DS350">
            <v>0</v>
          </cell>
          <cell r="DT350">
            <v>0</v>
          </cell>
          <cell r="DU350">
            <v>0</v>
          </cell>
          <cell r="DV350">
            <v>0</v>
          </cell>
          <cell r="DW350">
            <v>0</v>
          </cell>
          <cell r="DX350">
            <v>0</v>
          </cell>
          <cell r="DY350">
            <v>0</v>
          </cell>
          <cell r="DZ350">
            <v>0</v>
          </cell>
          <cell r="EA350">
            <v>0</v>
          </cell>
          <cell r="EB350">
            <v>0</v>
          </cell>
          <cell r="EC350">
            <v>0</v>
          </cell>
          <cell r="ED350">
            <v>0</v>
          </cell>
          <cell r="EE350">
            <v>0</v>
          </cell>
          <cell r="EF350">
            <v>0</v>
          </cell>
          <cell r="EG350">
            <v>0</v>
          </cell>
          <cell r="EH350">
            <v>0</v>
          </cell>
          <cell r="EI350">
            <v>0</v>
          </cell>
          <cell r="EJ350">
            <v>0</v>
          </cell>
          <cell r="EK350">
            <v>0</v>
          </cell>
          <cell r="EL350">
            <v>0</v>
          </cell>
          <cell r="EM350">
            <v>0</v>
          </cell>
          <cell r="EN350">
            <v>0</v>
          </cell>
          <cell r="EO350">
            <v>0</v>
          </cell>
          <cell r="EP350">
            <v>0</v>
          </cell>
          <cell r="EQ350">
            <v>0</v>
          </cell>
          <cell r="ER350">
            <v>0</v>
          </cell>
          <cell r="ES350">
            <v>0</v>
          </cell>
          <cell r="ET350">
            <v>0</v>
          </cell>
          <cell r="EU350">
            <v>0</v>
          </cell>
          <cell r="EV350">
            <v>0</v>
          </cell>
          <cell r="EW350">
            <v>0</v>
          </cell>
          <cell r="EX350">
            <v>0</v>
          </cell>
          <cell r="EY350">
            <v>0</v>
          </cell>
          <cell r="EZ350">
            <v>0</v>
          </cell>
          <cell r="FA350">
            <v>0</v>
          </cell>
          <cell r="FB350">
            <v>0</v>
          </cell>
          <cell r="FC350">
            <v>0</v>
          </cell>
          <cell r="FD350">
            <v>0</v>
          </cell>
          <cell r="FE350">
            <v>0</v>
          </cell>
          <cell r="FF350">
            <v>6564</v>
          </cell>
          <cell r="FG350">
            <v>23748</v>
          </cell>
          <cell r="FH350">
            <v>10000</v>
          </cell>
          <cell r="FJ350">
            <v>0</v>
          </cell>
          <cell r="FL350">
            <v>0</v>
          </cell>
          <cell r="FM350">
            <v>0</v>
          </cell>
          <cell r="FN350">
            <v>0</v>
          </cell>
          <cell r="FO350">
            <v>0</v>
          </cell>
          <cell r="FQ350">
            <v>321243</v>
          </cell>
          <cell r="FR350">
            <v>18186</v>
          </cell>
          <cell r="FS350">
            <v>130790</v>
          </cell>
          <cell r="FT350">
            <v>14694</v>
          </cell>
          <cell r="FU350">
            <v>18058</v>
          </cell>
          <cell r="FV350">
            <v>20448</v>
          </cell>
          <cell r="FW350">
            <v>6479</v>
          </cell>
          <cell r="FX350">
            <v>0</v>
          </cell>
          <cell r="FY350">
            <v>0</v>
          </cell>
          <cell r="FZ350">
            <v>13814</v>
          </cell>
          <cell r="GA350">
            <v>2865</v>
          </cell>
          <cell r="GB350">
            <v>154</v>
          </cell>
          <cell r="GC350">
            <v>-2232</v>
          </cell>
          <cell r="GD350">
            <v>221</v>
          </cell>
          <cell r="GE350">
            <v>10001</v>
          </cell>
          <cell r="GF350">
            <v>11291</v>
          </cell>
          <cell r="GG350">
            <v>7417</v>
          </cell>
          <cell r="GH350">
            <v>-3512</v>
          </cell>
          <cell r="GI350">
            <v>569917</v>
          </cell>
        </row>
        <row r="351">
          <cell r="B351" t="str">
            <v>Haringey</v>
          </cell>
          <cell r="C351" t="str">
            <v>L</v>
          </cell>
          <cell r="D351" t="str">
            <v>L</v>
          </cell>
          <cell r="E351">
            <v>155</v>
          </cell>
          <cell r="F351">
            <v>7270</v>
          </cell>
          <cell r="G351">
            <v>29</v>
          </cell>
          <cell r="H351">
            <v>324</v>
          </cell>
          <cell r="I351">
            <v>150</v>
          </cell>
          <cell r="J351">
            <v>7928</v>
          </cell>
          <cell r="L351">
            <v>0</v>
          </cell>
          <cell r="M351">
            <v>4034</v>
          </cell>
          <cell r="N351">
            <v>0</v>
          </cell>
          <cell r="O351">
            <v>0</v>
          </cell>
          <cell r="P351">
            <v>0</v>
          </cell>
          <cell r="Q351">
            <v>0</v>
          </cell>
          <cell r="R351">
            <v>0</v>
          </cell>
          <cell r="S351">
            <v>0</v>
          </cell>
          <cell r="T351">
            <v>0</v>
          </cell>
          <cell r="U351">
            <v>48</v>
          </cell>
          <cell r="V351">
            <v>0</v>
          </cell>
          <cell r="W351">
            <v>0</v>
          </cell>
          <cell r="X351">
            <v>0</v>
          </cell>
          <cell r="Y351">
            <v>0</v>
          </cell>
          <cell r="Z351">
            <v>4082</v>
          </cell>
          <cell r="AB351">
            <v>0</v>
          </cell>
          <cell r="AC351">
            <v>0</v>
          </cell>
          <cell r="AD351">
            <v>98</v>
          </cell>
          <cell r="AE351">
            <v>0</v>
          </cell>
          <cell r="AF351">
            <v>289</v>
          </cell>
          <cell r="AG351">
            <v>57</v>
          </cell>
          <cell r="AH351">
            <v>97</v>
          </cell>
          <cell r="AI351">
            <v>32</v>
          </cell>
          <cell r="AJ351">
            <v>0</v>
          </cell>
          <cell r="AK351">
            <v>0</v>
          </cell>
          <cell r="AL351">
            <v>573</v>
          </cell>
          <cell r="AN351">
            <v>0</v>
          </cell>
          <cell r="AO351">
            <v>0</v>
          </cell>
          <cell r="AP351">
            <v>0</v>
          </cell>
          <cell r="AQ351">
            <v>0</v>
          </cell>
          <cell r="AR351">
            <v>0</v>
          </cell>
          <cell r="AS351">
            <v>0</v>
          </cell>
          <cell r="AT351">
            <v>0</v>
          </cell>
          <cell r="AU351">
            <v>0</v>
          </cell>
          <cell r="AW351">
            <v>29</v>
          </cell>
          <cell r="AX351">
            <v>262</v>
          </cell>
          <cell r="AY351">
            <v>150</v>
          </cell>
          <cell r="AZ351">
            <v>0</v>
          </cell>
          <cell r="BA351">
            <v>485</v>
          </cell>
          <cell r="BB351">
            <v>926</v>
          </cell>
          <cell r="BD351">
            <v>39</v>
          </cell>
          <cell r="BE351">
            <v>0</v>
          </cell>
          <cell r="BF351">
            <v>0</v>
          </cell>
          <cell r="BG351">
            <v>0</v>
          </cell>
          <cell r="BH351">
            <v>0</v>
          </cell>
          <cell r="BI351">
            <v>0</v>
          </cell>
          <cell r="BJ351">
            <v>0</v>
          </cell>
          <cell r="BK351">
            <v>0</v>
          </cell>
          <cell r="BL351">
            <v>0</v>
          </cell>
          <cell r="BM351">
            <v>2</v>
          </cell>
          <cell r="BN351">
            <v>0</v>
          </cell>
          <cell r="BO351">
            <v>0</v>
          </cell>
          <cell r="BP351">
            <v>0</v>
          </cell>
          <cell r="BQ351">
            <v>0</v>
          </cell>
          <cell r="BR351">
            <v>0</v>
          </cell>
          <cell r="BS351">
            <v>0</v>
          </cell>
          <cell r="BT351">
            <v>0</v>
          </cell>
          <cell r="BU351">
            <v>0</v>
          </cell>
          <cell r="BV351">
            <v>0</v>
          </cell>
          <cell r="BW351">
            <v>0</v>
          </cell>
          <cell r="BX351">
            <v>54</v>
          </cell>
          <cell r="BY351">
            <v>0</v>
          </cell>
          <cell r="BZ351">
            <v>0</v>
          </cell>
          <cell r="CA351">
            <v>0</v>
          </cell>
          <cell r="CB351">
            <v>0</v>
          </cell>
          <cell r="CC351">
            <v>0</v>
          </cell>
          <cell r="CD351">
            <v>95</v>
          </cell>
          <cell r="CF351">
            <v>0</v>
          </cell>
          <cell r="CG351">
            <v>0</v>
          </cell>
          <cell r="CH351">
            <v>0</v>
          </cell>
          <cell r="CI351">
            <v>0</v>
          </cell>
          <cell r="CJ351">
            <v>0</v>
          </cell>
          <cell r="CK351">
            <v>0</v>
          </cell>
          <cell r="CL351">
            <v>0</v>
          </cell>
          <cell r="CN351">
            <v>0</v>
          </cell>
          <cell r="CP351">
            <v>0</v>
          </cell>
          <cell r="CR351">
            <v>0</v>
          </cell>
          <cell r="CS351">
            <v>0</v>
          </cell>
          <cell r="CT351">
            <v>0</v>
          </cell>
          <cell r="CU351">
            <v>0</v>
          </cell>
          <cell r="CV351">
            <v>0</v>
          </cell>
          <cell r="CW351">
            <v>0</v>
          </cell>
          <cell r="CX351">
            <v>0</v>
          </cell>
          <cell r="CY351">
            <v>0</v>
          </cell>
          <cell r="CZ351">
            <v>0</v>
          </cell>
          <cell r="DA351">
            <v>0</v>
          </cell>
          <cell r="DB351">
            <v>0</v>
          </cell>
          <cell r="DC351">
            <v>0</v>
          </cell>
          <cell r="DE351">
            <v>1077</v>
          </cell>
          <cell r="DG351">
            <v>14681</v>
          </cell>
          <cell r="DI351">
            <v>0</v>
          </cell>
          <cell r="DJ351">
            <v>0</v>
          </cell>
          <cell r="DK351">
            <v>0</v>
          </cell>
          <cell r="DL351">
            <v>0</v>
          </cell>
          <cell r="DM351">
            <v>0</v>
          </cell>
          <cell r="DN351">
            <v>0</v>
          </cell>
          <cell r="DO351">
            <v>0</v>
          </cell>
          <cell r="DP351">
            <v>0</v>
          </cell>
          <cell r="DQ351">
            <v>0</v>
          </cell>
          <cell r="DR351">
            <v>0</v>
          </cell>
          <cell r="DS351">
            <v>0</v>
          </cell>
          <cell r="DT351">
            <v>0</v>
          </cell>
          <cell r="DU351">
            <v>0</v>
          </cell>
          <cell r="DV351">
            <v>0</v>
          </cell>
          <cell r="DW351">
            <v>0</v>
          </cell>
          <cell r="DX351">
            <v>0</v>
          </cell>
          <cell r="DY351">
            <v>0</v>
          </cell>
          <cell r="DZ351">
            <v>0</v>
          </cell>
          <cell r="EA351">
            <v>0</v>
          </cell>
          <cell r="EB351">
            <v>0</v>
          </cell>
          <cell r="EC351">
            <v>0</v>
          </cell>
          <cell r="ED351">
            <v>0</v>
          </cell>
          <cell r="EE351">
            <v>0</v>
          </cell>
          <cell r="EF351">
            <v>0</v>
          </cell>
          <cell r="EG351">
            <v>0</v>
          </cell>
          <cell r="EH351">
            <v>0</v>
          </cell>
          <cell r="EI351">
            <v>0</v>
          </cell>
          <cell r="EJ351">
            <v>0</v>
          </cell>
          <cell r="EK351">
            <v>0</v>
          </cell>
          <cell r="EL351">
            <v>0</v>
          </cell>
          <cell r="EM351">
            <v>0</v>
          </cell>
          <cell r="EN351">
            <v>0</v>
          </cell>
          <cell r="EO351">
            <v>0</v>
          </cell>
          <cell r="EP351">
            <v>0</v>
          </cell>
          <cell r="EQ351">
            <v>0</v>
          </cell>
          <cell r="ER351">
            <v>0</v>
          </cell>
          <cell r="ES351">
            <v>0</v>
          </cell>
          <cell r="ET351">
            <v>0</v>
          </cell>
          <cell r="EU351">
            <v>0</v>
          </cell>
          <cell r="EV351">
            <v>0</v>
          </cell>
          <cell r="EW351">
            <v>0</v>
          </cell>
          <cell r="EX351">
            <v>0</v>
          </cell>
          <cell r="EY351">
            <v>0</v>
          </cell>
          <cell r="EZ351">
            <v>0</v>
          </cell>
          <cell r="FA351">
            <v>0</v>
          </cell>
          <cell r="FB351">
            <v>0</v>
          </cell>
          <cell r="FC351">
            <v>0</v>
          </cell>
          <cell r="FD351">
            <v>0</v>
          </cell>
          <cell r="FE351">
            <v>0</v>
          </cell>
          <cell r="FF351">
            <v>6115</v>
          </cell>
          <cell r="FG351">
            <v>39348</v>
          </cell>
          <cell r="FH351">
            <v>11562</v>
          </cell>
          <cell r="FJ351">
            <v>0</v>
          </cell>
          <cell r="FL351">
            <v>0</v>
          </cell>
          <cell r="FM351">
            <v>0</v>
          </cell>
          <cell r="FN351">
            <v>0</v>
          </cell>
          <cell r="FO351">
            <v>0</v>
          </cell>
          <cell r="FQ351">
            <v>251050</v>
          </cell>
          <cell r="FR351">
            <v>7870</v>
          </cell>
          <cell r="FS351">
            <v>133742</v>
          </cell>
          <cell r="FT351">
            <v>22415</v>
          </cell>
          <cell r="FU351">
            <v>14264</v>
          </cell>
          <cell r="FV351">
            <v>22581</v>
          </cell>
          <cell r="FW351">
            <v>10161</v>
          </cell>
          <cell r="FX351">
            <v>0</v>
          </cell>
          <cell r="FY351">
            <v>0</v>
          </cell>
          <cell r="FZ351">
            <v>18850</v>
          </cell>
          <cell r="GA351">
            <v>19241</v>
          </cell>
          <cell r="GB351">
            <v>6023</v>
          </cell>
          <cell r="GC351">
            <v>0</v>
          </cell>
          <cell r="GD351">
            <v>165</v>
          </cell>
          <cell r="GE351">
            <v>7854</v>
          </cell>
          <cell r="GF351">
            <v>56600</v>
          </cell>
          <cell r="GG351">
            <v>0</v>
          </cell>
          <cell r="GH351">
            <v>0</v>
          </cell>
          <cell r="GI351">
            <v>570816</v>
          </cell>
        </row>
        <row r="352">
          <cell r="B352" t="str">
            <v>Harrow</v>
          </cell>
          <cell r="C352" t="str">
            <v>L</v>
          </cell>
          <cell r="D352" t="str">
            <v>L</v>
          </cell>
          <cell r="E352">
            <v>34</v>
          </cell>
          <cell r="F352">
            <v>3333</v>
          </cell>
          <cell r="G352">
            <v>1801</v>
          </cell>
          <cell r="H352">
            <v>200</v>
          </cell>
          <cell r="I352">
            <v>180</v>
          </cell>
          <cell r="J352">
            <v>5548</v>
          </cell>
          <cell r="L352">
            <v>0</v>
          </cell>
          <cell r="M352">
            <v>0</v>
          </cell>
          <cell r="N352">
            <v>2604</v>
          </cell>
          <cell r="O352">
            <v>0</v>
          </cell>
          <cell r="P352">
            <v>0</v>
          </cell>
          <cell r="Q352">
            <v>297</v>
          </cell>
          <cell r="R352">
            <v>0</v>
          </cell>
          <cell r="S352">
            <v>0</v>
          </cell>
          <cell r="T352">
            <v>772</v>
          </cell>
          <cell r="U352">
            <v>501</v>
          </cell>
          <cell r="V352">
            <v>0</v>
          </cell>
          <cell r="W352">
            <v>0</v>
          </cell>
          <cell r="X352">
            <v>0</v>
          </cell>
          <cell r="Y352">
            <v>0</v>
          </cell>
          <cell r="Z352">
            <v>4174</v>
          </cell>
          <cell r="AB352">
            <v>0</v>
          </cell>
          <cell r="AC352">
            <v>0</v>
          </cell>
          <cell r="AD352">
            <v>222</v>
          </cell>
          <cell r="AE352">
            <v>0</v>
          </cell>
          <cell r="AF352">
            <v>545</v>
          </cell>
          <cell r="AG352">
            <v>65</v>
          </cell>
          <cell r="AH352">
            <v>328</v>
          </cell>
          <cell r="AI352">
            <v>86</v>
          </cell>
          <cell r="AJ352">
            <v>0</v>
          </cell>
          <cell r="AK352">
            <v>965</v>
          </cell>
          <cell r="AL352">
            <v>2211</v>
          </cell>
          <cell r="AN352">
            <v>1245</v>
          </cell>
          <cell r="AO352">
            <v>283</v>
          </cell>
          <cell r="AP352">
            <v>0</v>
          </cell>
          <cell r="AQ352">
            <v>272</v>
          </cell>
          <cell r="AR352">
            <v>0</v>
          </cell>
          <cell r="AS352">
            <v>0</v>
          </cell>
          <cell r="AT352">
            <v>0</v>
          </cell>
          <cell r="AU352">
            <v>1800</v>
          </cell>
          <cell r="AW352">
            <v>30</v>
          </cell>
          <cell r="AX352">
            <v>230</v>
          </cell>
          <cell r="AY352">
            <v>293</v>
          </cell>
          <cell r="AZ352">
            <v>0</v>
          </cell>
          <cell r="BA352">
            <v>247</v>
          </cell>
          <cell r="BB352">
            <v>800</v>
          </cell>
          <cell r="BD352">
            <v>8</v>
          </cell>
          <cell r="BE352">
            <v>0</v>
          </cell>
          <cell r="BF352">
            <v>0</v>
          </cell>
          <cell r="BG352">
            <v>0</v>
          </cell>
          <cell r="BH352">
            <v>0</v>
          </cell>
          <cell r="BI352">
            <v>0</v>
          </cell>
          <cell r="BJ352">
            <v>0</v>
          </cell>
          <cell r="BK352">
            <v>0</v>
          </cell>
          <cell r="BL352">
            <v>0</v>
          </cell>
          <cell r="BM352">
            <v>13</v>
          </cell>
          <cell r="BN352">
            <v>16</v>
          </cell>
          <cell r="BO352">
            <v>0</v>
          </cell>
          <cell r="BP352">
            <v>0</v>
          </cell>
          <cell r="BQ352">
            <v>0</v>
          </cell>
          <cell r="BR352">
            <v>235</v>
          </cell>
          <cell r="BS352">
            <v>77</v>
          </cell>
          <cell r="BT352">
            <v>0</v>
          </cell>
          <cell r="BU352">
            <v>0</v>
          </cell>
          <cell r="BV352">
            <v>0</v>
          </cell>
          <cell r="BW352">
            <v>0</v>
          </cell>
          <cell r="BX352">
            <v>370</v>
          </cell>
          <cell r="BY352">
            <v>344</v>
          </cell>
          <cell r="BZ352">
            <v>0</v>
          </cell>
          <cell r="CA352">
            <v>-139</v>
          </cell>
          <cell r="CB352">
            <v>0</v>
          </cell>
          <cell r="CC352">
            <v>0</v>
          </cell>
          <cell r="CD352">
            <v>924</v>
          </cell>
          <cell r="CF352">
            <v>94</v>
          </cell>
          <cell r="CG352">
            <v>194</v>
          </cell>
          <cell r="CH352">
            <v>0</v>
          </cell>
          <cell r="CI352">
            <v>0</v>
          </cell>
          <cell r="CJ352">
            <v>14</v>
          </cell>
          <cell r="CK352">
            <v>0</v>
          </cell>
          <cell r="CL352">
            <v>302</v>
          </cell>
          <cell r="CN352">
            <v>0</v>
          </cell>
          <cell r="CP352">
            <v>0</v>
          </cell>
          <cell r="CR352">
            <v>0</v>
          </cell>
          <cell r="CS352">
            <v>0</v>
          </cell>
          <cell r="CT352">
            <v>-24</v>
          </cell>
          <cell r="CU352">
            <v>0</v>
          </cell>
          <cell r="CV352">
            <v>91</v>
          </cell>
          <cell r="CW352">
            <v>0</v>
          </cell>
          <cell r="CX352">
            <v>0</v>
          </cell>
          <cell r="CY352">
            <v>23</v>
          </cell>
          <cell r="CZ352">
            <v>0</v>
          </cell>
          <cell r="DA352">
            <v>0</v>
          </cell>
          <cell r="DB352">
            <v>0</v>
          </cell>
          <cell r="DC352">
            <v>90</v>
          </cell>
          <cell r="DE352">
            <v>56</v>
          </cell>
          <cell r="DG352">
            <v>15905</v>
          </cell>
          <cell r="DI352">
            <v>0</v>
          </cell>
          <cell r="DJ352">
            <v>0</v>
          </cell>
          <cell r="DK352">
            <v>0</v>
          </cell>
          <cell r="DL352">
            <v>0</v>
          </cell>
          <cell r="DM352">
            <v>0</v>
          </cell>
          <cell r="DN352">
            <v>0</v>
          </cell>
          <cell r="DO352">
            <v>0</v>
          </cell>
          <cell r="DP352">
            <v>0</v>
          </cell>
          <cell r="DQ352">
            <v>0</v>
          </cell>
          <cell r="DR352">
            <v>0</v>
          </cell>
          <cell r="DS352">
            <v>0</v>
          </cell>
          <cell r="DT352">
            <v>0</v>
          </cell>
          <cell r="DU352">
            <v>0</v>
          </cell>
          <cell r="DV352">
            <v>0</v>
          </cell>
          <cell r="DW352">
            <v>0</v>
          </cell>
          <cell r="DX352">
            <v>0</v>
          </cell>
          <cell r="DY352">
            <v>0</v>
          </cell>
          <cell r="DZ352">
            <v>0</v>
          </cell>
          <cell r="EA352">
            <v>0</v>
          </cell>
          <cell r="EB352">
            <v>0</v>
          </cell>
          <cell r="EC352">
            <v>0</v>
          </cell>
          <cell r="ED352">
            <v>0</v>
          </cell>
          <cell r="EE352">
            <v>0</v>
          </cell>
          <cell r="EF352">
            <v>0</v>
          </cell>
          <cell r="EG352">
            <v>0</v>
          </cell>
          <cell r="EH352">
            <v>0</v>
          </cell>
          <cell r="EI352">
            <v>0</v>
          </cell>
          <cell r="EJ352">
            <v>0</v>
          </cell>
          <cell r="EK352">
            <v>0</v>
          </cell>
          <cell r="EL352">
            <v>0</v>
          </cell>
          <cell r="EM352">
            <v>0</v>
          </cell>
          <cell r="EN352">
            <v>0</v>
          </cell>
          <cell r="EO352">
            <v>0</v>
          </cell>
          <cell r="EP352">
            <v>0</v>
          </cell>
          <cell r="EQ352">
            <v>0</v>
          </cell>
          <cell r="ER352">
            <v>0</v>
          </cell>
          <cell r="ES352">
            <v>0</v>
          </cell>
          <cell r="ET352">
            <v>0</v>
          </cell>
          <cell r="EU352">
            <v>0</v>
          </cell>
          <cell r="EV352">
            <v>0</v>
          </cell>
          <cell r="EW352">
            <v>0</v>
          </cell>
          <cell r="EX352">
            <v>0</v>
          </cell>
          <cell r="EY352">
            <v>0</v>
          </cell>
          <cell r="EZ352">
            <v>0</v>
          </cell>
          <cell r="FA352">
            <v>0</v>
          </cell>
          <cell r="FB352">
            <v>0</v>
          </cell>
          <cell r="FC352">
            <v>0</v>
          </cell>
          <cell r="FD352">
            <v>0</v>
          </cell>
          <cell r="FE352">
            <v>0</v>
          </cell>
          <cell r="FF352">
            <v>10131</v>
          </cell>
          <cell r="FG352">
            <v>4098</v>
          </cell>
          <cell r="FH352">
            <v>6422</v>
          </cell>
          <cell r="FJ352">
            <v>0</v>
          </cell>
          <cell r="FL352">
            <v>0</v>
          </cell>
          <cell r="FM352">
            <v>0</v>
          </cell>
          <cell r="FN352">
            <v>0</v>
          </cell>
          <cell r="FO352">
            <v>0</v>
          </cell>
          <cell r="FQ352">
            <v>185474</v>
          </cell>
          <cell r="FR352">
            <v>9923</v>
          </cell>
          <cell r="FS352">
            <v>85189</v>
          </cell>
          <cell r="FT352">
            <v>11352</v>
          </cell>
          <cell r="FU352">
            <v>8798</v>
          </cell>
          <cell r="FV352">
            <v>17074</v>
          </cell>
          <cell r="FW352">
            <v>3929</v>
          </cell>
          <cell r="FX352">
            <v>0</v>
          </cell>
          <cell r="FY352">
            <v>0</v>
          </cell>
          <cell r="FZ352">
            <v>10203</v>
          </cell>
          <cell r="GA352">
            <v>2218</v>
          </cell>
          <cell r="GB352">
            <v>63</v>
          </cell>
          <cell r="GC352">
            <v>0</v>
          </cell>
          <cell r="GD352">
            <v>337</v>
          </cell>
          <cell r="GE352">
            <v>11385</v>
          </cell>
          <cell r="GF352">
            <v>11815</v>
          </cell>
          <cell r="GG352">
            <v>6757</v>
          </cell>
          <cell r="GH352">
            <v>-4390</v>
          </cell>
          <cell r="GI352">
            <v>360127</v>
          </cell>
        </row>
        <row r="353">
          <cell r="B353" t="str">
            <v>Havering</v>
          </cell>
          <cell r="C353" t="str">
            <v>L</v>
          </cell>
          <cell r="D353" t="str">
            <v>L</v>
          </cell>
          <cell r="E353">
            <v>0</v>
          </cell>
          <cell r="F353">
            <v>4596</v>
          </cell>
          <cell r="G353">
            <v>4008</v>
          </cell>
          <cell r="H353">
            <v>246</v>
          </cell>
          <cell r="I353">
            <v>144</v>
          </cell>
          <cell r="J353">
            <v>8994</v>
          </cell>
          <cell r="L353">
            <v>547</v>
          </cell>
          <cell r="M353">
            <v>0</v>
          </cell>
          <cell r="N353">
            <v>1586</v>
          </cell>
          <cell r="O353">
            <v>127</v>
          </cell>
          <cell r="P353">
            <v>0</v>
          </cell>
          <cell r="Q353">
            <v>99</v>
          </cell>
          <cell r="R353">
            <v>0</v>
          </cell>
          <cell r="S353">
            <v>0</v>
          </cell>
          <cell r="T353">
            <v>0</v>
          </cell>
          <cell r="U353">
            <v>87</v>
          </cell>
          <cell r="V353">
            <v>0</v>
          </cell>
          <cell r="W353">
            <v>0</v>
          </cell>
          <cell r="X353">
            <v>0</v>
          </cell>
          <cell r="Y353">
            <v>0</v>
          </cell>
          <cell r="Z353">
            <v>2446</v>
          </cell>
          <cell r="AB353">
            <v>0</v>
          </cell>
          <cell r="AC353">
            <v>0</v>
          </cell>
          <cell r="AD353">
            <v>144</v>
          </cell>
          <cell r="AE353">
            <v>0</v>
          </cell>
          <cell r="AF353">
            <v>61</v>
          </cell>
          <cell r="AG353">
            <v>35</v>
          </cell>
          <cell r="AH353">
            <v>49</v>
          </cell>
          <cell r="AI353">
            <v>30</v>
          </cell>
          <cell r="AJ353">
            <v>0</v>
          </cell>
          <cell r="AK353">
            <v>127</v>
          </cell>
          <cell r="AL353">
            <v>446</v>
          </cell>
          <cell r="AN353">
            <v>758</v>
          </cell>
          <cell r="AO353">
            <v>0</v>
          </cell>
          <cell r="AP353">
            <v>0</v>
          </cell>
          <cell r="AQ353">
            <v>0</v>
          </cell>
          <cell r="AR353">
            <v>0</v>
          </cell>
          <cell r="AS353">
            <v>0</v>
          </cell>
          <cell r="AT353">
            <v>0</v>
          </cell>
          <cell r="AU353">
            <v>758</v>
          </cell>
          <cell r="AW353">
            <v>94</v>
          </cell>
          <cell r="AX353">
            <v>934</v>
          </cell>
          <cell r="AY353">
            <v>563</v>
          </cell>
          <cell r="AZ353">
            <v>0</v>
          </cell>
          <cell r="BA353">
            <v>280</v>
          </cell>
          <cell r="BB353">
            <v>1871</v>
          </cell>
          <cell r="BD353">
            <v>103</v>
          </cell>
          <cell r="BE353">
            <v>0</v>
          </cell>
          <cell r="BF353">
            <v>0</v>
          </cell>
          <cell r="BG353">
            <v>0</v>
          </cell>
          <cell r="BH353">
            <v>0</v>
          </cell>
          <cell r="BI353">
            <v>0</v>
          </cell>
          <cell r="BJ353">
            <v>0</v>
          </cell>
          <cell r="BK353">
            <v>0</v>
          </cell>
          <cell r="BL353">
            <v>0</v>
          </cell>
          <cell r="BM353">
            <v>4</v>
          </cell>
          <cell r="BN353">
            <v>0</v>
          </cell>
          <cell r="BO353">
            <v>0</v>
          </cell>
          <cell r="BP353">
            <v>2</v>
          </cell>
          <cell r="BQ353">
            <v>0</v>
          </cell>
          <cell r="BR353">
            <v>0</v>
          </cell>
          <cell r="BS353">
            <v>20</v>
          </cell>
          <cell r="BT353">
            <v>0</v>
          </cell>
          <cell r="BU353">
            <v>0</v>
          </cell>
          <cell r="BV353">
            <v>0</v>
          </cell>
          <cell r="BW353">
            <v>0</v>
          </cell>
          <cell r="BX353">
            <v>14</v>
          </cell>
          <cell r="BY353">
            <v>0</v>
          </cell>
          <cell r="BZ353">
            <v>0</v>
          </cell>
          <cell r="CA353">
            <v>0</v>
          </cell>
          <cell r="CB353">
            <v>0</v>
          </cell>
          <cell r="CC353">
            <v>0</v>
          </cell>
          <cell r="CD353">
            <v>143</v>
          </cell>
          <cell r="CF353">
            <v>0</v>
          </cell>
          <cell r="CG353">
            <v>0</v>
          </cell>
          <cell r="CH353">
            <v>0</v>
          </cell>
          <cell r="CI353">
            <v>398</v>
          </cell>
          <cell r="CJ353">
            <v>115</v>
          </cell>
          <cell r="CK353">
            <v>0</v>
          </cell>
          <cell r="CL353">
            <v>513</v>
          </cell>
          <cell r="CN353">
            <v>0</v>
          </cell>
          <cell r="CP353">
            <v>0</v>
          </cell>
          <cell r="CR353">
            <v>0</v>
          </cell>
          <cell r="CS353">
            <v>0</v>
          </cell>
          <cell r="CT353">
            <v>0</v>
          </cell>
          <cell r="CU353">
            <v>0</v>
          </cell>
          <cell r="CV353">
            <v>0</v>
          </cell>
          <cell r="CW353">
            <v>0</v>
          </cell>
          <cell r="CX353">
            <v>0</v>
          </cell>
          <cell r="CY353">
            <v>68</v>
          </cell>
          <cell r="CZ353">
            <v>0</v>
          </cell>
          <cell r="DA353">
            <v>0</v>
          </cell>
          <cell r="DB353">
            <v>0</v>
          </cell>
          <cell r="DC353">
            <v>68</v>
          </cell>
          <cell r="DE353">
            <v>0</v>
          </cell>
          <cell r="DG353">
            <v>15239</v>
          </cell>
          <cell r="DI353">
            <v>0</v>
          </cell>
          <cell r="DJ353">
            <v>0</v>
          </cell>
          <cell r="DK353">
            <v>0</v>
          </cell>
          <cell r="DL353">
            <v>0</v>
          </cell>
          <cell r="DM353">
            <v>0</v>
          </cell>
          <cell r="DN353">
            <v>0</v>
          </cell>
          <cell r="DO353">
            <v>0</v>
          </cell>
          <cell r="DP353">
            <v>0</v>
          </cell>
          <cell r="DQ353">
            <v>0</v>
          </cell>
          <cell r="DR353">
            <v>0</v>
          </cell>
          <cell r="DS353">
            <v>0</v>
          </cell>
          <cell r="DT353">
            <v>0</v>
          </cell>
          <cell r="DU353">
            <v>0</v>
          </cell>
          <cell r="DV353">
            <v>0</v>
          </cell>
          <cell r="DW353">
            <v>0</v>
          </cell>
          <cell r="DX353">
            <v>0</v>
          </cell>
          <cell r="DY353">
            <v>0</v>
          </cell>
          <cell r="DZ353">
            <v>0</v>
          </cell>
          <cell r="EA353">
            <v>0</v>
          </cell>
          <cell r="EB353">
            <v>0</v>
          </cell>
          <cell r="EC353">
            <v>0</v>
          </cell>
          <cell r="ED353">
            <v>0</v>
          </cell>
          <cell r="EE353">
            <v>0</v>
          </cell>
          <cell r="EF353">
            <v>0</v>
          </cell>
          <cell r="EG353">
            <v>0</v>
          </cell>
          <cell r="EH353">
            <v>0</v>
          </cell>
          <cell r="EI353">
            <v>0</v>
          </cell>
          <cell r="EJ353">
            <v>0</v>
          </cell>
          <cell r="EK353">
            <v>0</v>
          </cell>
          <cell r="EL353">
            <v>0</v>
          </cell>
          <cell r="EM353">
            <v>0</v>
          </cell>
          <cell r="EN353">
            <v>0</v>
          </cell>
          <cell r="EO353">
            <v>0</v>
          </cell>
          <cell r="EP353">
            <v>0</v>
          </cell>
          <cell r="EQ353">
            <v>0</v>
          </cell>
          <cell r="ER353">
            <v>0</v>
          </cell>
          <cell r="ES353">
            <v>0</v>
          </cell>
          <cell r="ET353">
            <v>0</v>
          </cell>
          <cell r="EU353">
            <v>0</v>
          </cell>
          <cell r="EV353">
            <v>0</v>
          </cell>
          <cell r="EW353">
            <v>0</v>
          </cell>
          <cell r="EX353">
            <v>0</v>
          </cell>
          <cell r="EY353">
            <v>0</v>
          </cell>
          <cell r="EZ353">
            <v>0</v>
          </cell>
          <cell r="FA353">
            <v>0</v>
          </cell>
          <cell r="FB353">
            <v>0</v>
          </cell>
          <cell r="FC353">
            <v>0</v>
          </cell>
          <cell r="FD353">
            <v>0</v>
          </cell>
          <cell r="FE353">
            <v>0</v>
          </cell>
          <cell r="FF353">
            <v>6500</v>
          </cell>
          <cell r="FG353">
            <v>33970</v>
          </cell>
          <cell r="FH353">
            <v>10971</v>
          </cell>
          <cell r="FJ353">
            <v>0</v>
          </cell>
          <cell r="FL353">
            <v>0</v>
          </cell>
          <cell r="FM353">
            <v>0</v>
          </cell>
          <cell r="FN353">
            <v>0</v>
          </cell>
          <cell r="FO353">
            <v>0</v>
          </cell>
          <cell r="FQ353">
            <v>214598</v>
          </cell>
          <cell r="FR353">
            <v>16897</v>
          </cell>
          <cell r="FS353">
            <v>83688</v>
          </cell>
          <cell r="FT353">
            <v>6709</v>
          </cell>
          <cell r="FU353">
            <v>8683</v>
          </cell>
          <cell r="FV353">
            <v>12107</v>
          </cell>
          <cell r="FW353">
            <v>5358</v>
          </cell>
          <cell r="FX353">
            <v>0</v>
          </cell>
          <cell r="FY353">
            <v>0</v>
          </cell>
          <cell r="FZ353">
            <v>9406</v>
          </cell>
          <cell r="GA353">
            <v>0</v>
          </cell>
          <cell r="GB353">
            <v>2000</v>
          </cell>
          <cell r="GC353">
            <v>-241</v>
          </cell>
          <cell r="GD353">
            <v>517</v>
          </cell>
          <cell r="GE353">
            <v>0</v>
          </cell>
          <cell r="GF353">
            <v>2425</v>
          </cell>
          <cell r="GG353">
            <v>3816</v>
          </cell>
          <cell r="GH353">
            <v>0</v>
          </cell>
          <cell r="GI353">
            <v>365963</v>
          </cell>
        </row>
        <row r="354">
          <cell r="B354" t="str">
            <v>Hillingdon</v>
          </cell>
          <cell r="C354" t="str">
            <v>L</v>
          </cell>
          <cell r="D354" t="str">
            <v>L</v>
          </cell>
          <cell r="E354">
            <v>117</v>
          </cell>
          <cell r="F354">
            <v>3764</v>
          </cell>
          <cell r="G354">
            <v>1065</v>
          </cell>
          <cell r="H354">
            <v>0</v>
          </cell>
          <cell r="I354">
            <v>839</v>
          </cell>
          <cell r="J354">
            <v>5785</v>
          </cell>
          <cell r="L354">
            <v>69</v>
          </cell>
          <cell r="M354">
            <v>5155</v>
          </cell>
          <cell r="N354">
            <v>0</v>
          </cell>
          <cell r="O354">
            <v>0</v>
          </cell>
          <cell r="P354">
            <v>0</v>
          </cell>
          <cell r="Q354">
            <v>0</v>
          </cell>
          <cell r="R354">
            <v>0</v>
          </cell>
          <cell r="S354">
            <v>0</v>
          </cell>
          <cell r="T354">
            <v>0</v>
          </cell>
          <cell r="U354">
            <v>286</v>
          </cell>
          <cell r="V354">
            <v>0</v>
          </cell>
          <cell r="W354">
            <v>0</v>
          </cell>
          <cell r="X354">
            <v>0</v>
          </cell>
          <cell r="Y354">
            <v>0</v>
          </cell>
          <cell r="Z354">
            <v>5510</v>
          </cell>
          <cell r="AB354">
            <v>147</v>
          </cell>
          <cell r="AC354">
            <v>32</v>
          </cell>
          <cell r="AD354">
            <v>85</v>
          </cell>
          <cell r="AE354">
            <v>463</v>
          </cell>
          <cell r="AF354">
            <v>74</v>
          </cell>
          <cell r="AG354">
            <v>0</v>
          </cell>
          <cell r="AH354">
            <v>250</v>
          </cell>
          <cell r="AI354">
            <v>124</v>
          </cell>
          <cell r="AJ354">
            <v>0</v>
          </cell>
          <cell r="AK354">
            <v>28</v>
          </cell>
          <cell r="AL354">
            <v>1203</v>
          </cell>
          <cell r="AN354">
            <v>6037</v>
          </cell>
          <cell r="AO354">
            <v>0</v>
          </cell>
          <cell r="AP354">
            <v>0</v>
          </cell>
          <cell r="AQ354">
            <v>0</v>
          </cell>
          <cell r="AR354">
            <v>0</v>
          </cell>
          <cell r="AS354">
            <v>0</v>
          </cell>
          <cell r="AT354">
            <v>0</v>
          </cell>
          <cell r="AU354">
            <v>6037</v>
          </cell>
          <cell r="AW354">
            <v>238</v>
          </cell>
          <cell r="AX354">
            <v>648</v>
          </cell>
          <cell r="AY354">
            <v>59</v>
          </cell>
          <cell r="AZ354">
            <v>0</v>
          </cell>
          <cell r="BA354">
            <v>370</v>
          </cell>
          <cell r="BB354">
            <v>1315</v>
          </cell>
          <cell r="BD354">
            <v>133</v>
          </cell>
          <cell r="BE354">
            <v>0</v>
          </cell>
          <cell r="BF354">
            <v>0</v>
          </cell>
          <cell r="BG354">
            <v>0</v>
          </cell>
          <cell r="BH354">
            <v>69</v>
          </cell>
          <cell r="BI354">
            <v>0</v>
          </cell>
          <cell r="BJ354">
            <v>0</v>
          </cell>
          <cell r="BK354">
            <v>0</v>
          </cell>
          <cell r="BL354">
            <v>0</v>
          </cell>
          <cell r="BM354">
            <v>13</v>
          </cell>
          <cell r="BN354">
            <v>0</v>
          </cell>
          <cell r="BO354">
            <v>0</v>
          </cell>
          <cell r="BP354">
            <v>0</v>
          </cell>
          <cell r="BQ354">
            <v>38</v>
          </cell>
          <cell r="BR354">
            <v>85</v>
          </cell>
          <cell r="BS354">
            <v>0</v>
          </cell>
          <cell r="BT354">
            <v>0</v>
          </cell>
          <cell r="BU354">
            <v>0</v>
          </cell>
          <cell r="BV354">
            <v>43</v>
          </cell>
          <cell r="BW354">
            <v>0</v>
          </cell>
          <cell r="BX354">
            <v>0</v>
          </cell>
          <cell r="BY354">
            <v>0</v>
          </cell>
          <cell r="BZ354">
            <v>0</v>
          </cell>
          <cell r="CA354">
            <v>15</v>
          </cell>
          <cell r="CB354">
            <v>0</v>
          </cell>
          <cell r="CC354">
            <v>0</v>
          </cell>
          <cell r="CD354">
            <v>396</v>
          </cell>
          <cell r="CF354">
            <v>0</v>
          </cell>
          <cell r="CG354">
            <v>0</v>
          </cell>
          <cell r="CH354">
            <v>0</v>
          </cell>
          <cell r="CI354">
            <v>0</v>
          </cell>
          <cell r="CJ354">
            <v>9</v>
          </cell>
          <cell r="CK354">
            <v>0</v>
          </cell>
          <cell r="CL354">
            <v>9</v>
          </cell>
          <cell r="CN354">
            <v>0</v>
          </cell>
          <cell r="CP354">
            <v>0</v>
          </cell>
          <cell r="CR354">
            <v>0</v>
          </cell>
          <cell r="CS354">
            <v>0</v>
          </cell>
          <cell r="CT354">
            <v>97</v>
          </cell>
          <cell r="CU354">
            <v>0</v>
          </cell>
          <cell r="CV354">
            <v>0</v>
          </cell>
          <cell r="CW354">
            <v>91</v>
          </cell>
          <cell r="CX354">
            <v>0</v>
          </cell>
          <cell r="CY354">
            <v>0</v>
          </cell>
          <cell r="CZ354">
            <v>0</v>
          </cell>
          <cell r="DA354">
            <v>9</v>
          </cell>
          <cell r="DB354">
            <v>0</v>
          </cell>
          <cell r="DC354">
            <v>197</v>
          </cell>
          <cell r="DE354">
            <v>0</v>
          </cell>
          <cell r="DG354">
            <v>20452</v>
          </cell>
          <cell r="DI354">
            <v>0</v>
          </cell>
          <cell r="DJ354">
            <v>0</v>
          </cell>
          <cell r="DK354">
            <v>0</v>
          </cell>
          <cell r="DL354">
            <v>0</v>
          </cell>
          <cell r="DM354">
            <v>0</v>
          </cell>
          <cell r="DN354">
            <v>0</v>
          </cell>
          <cell r="DO354">
            <v>0</v>
          </cell>
          <cell r="DP354">
            <v>0</v>
          </cell>
          <cell r="DQ354">
            <v>0</v>
          </cell>
          <cell r="DR354">
            <v>0</v>
          </cell>
          <cell r="DS354">
            <v>0</v>
          </cell>
          <cell r="DT354">
            <v>0</v>
          </cell>
          <cell r="DU354">
            <v>0</v>
          </cell>
          <cell r="DV354">
            <v>0</v>
          </cell>
          <cell r="DW354">
            <v>0</v>
          </cell>
          <cell r="DX354">
            <v>0</v>
          </cell>
          <cell r="DY354">
            <v>0</v>
          </cell>
          <cell r="DZ354">
            <v>0</v>
          </cell>
          <cell r="EA354">
            <v>0</v>
          </cell>
          <cell r="EB354">
            <v>0</v>
          </cell>
          <cell r="EC354">
            <v>0</v>
          </cell>
          <cell r="ED354">
            <v>0</v>
          </cell>
          <cell r="EE354">
            <v>0</v>
          </cell>
          <cell r="EF354">
            <v>0</v>
          </cell>
          <cell r="EG354">
            <v>0</v>
          </cell>
          <cell r="EH354">
            <v>0</v>
          </cell>
          <cell r="EI354">
            <v>0</v>
          </cell>
          <cell r="EJ354">
            <v>0</v>
          </cell>
          <cell r="EK354">
            <v>0</v>
          </cell>
          <cell r="EL354">
            <v>0</v>
          </cell>
          <cell r="EM354">
            <v>0</v>
          </cell>
          <cell r="EN354">
            <v>0</v>
          </cell>
          <cell r="EO354">
            <v>0</v>
          </cell>
          <cell r="EP354">
            <v>0</v>
          </cell>
          <cell r="EQ354">
            <v>0</v>
          </cell>
          <cell r="ER354">
            <v>0</v>
          </cell>
          <cell r="ES354">
            <v>0</v>
          </cell>
          <cell r="ET354">
            <v>0</v>
          </cell>
          <cell r="EU354">
            <v>0</v>
          </cell>
          <cell r="EV354">
            <v>0</v>
          </cell>
          <cell r="EW354">
            <v>0</v>
          </cell>
          <cell r="EX354">
            <v>0</v>
          </cell>
          <cell r="EY354">
            <v>0</v>
          </cell>
          <cell r="EZ354">
            <v>0</v>
          </cell>
          <cell r="FA354">
            <v>0</v>
          </cell>
          <cell r="FB354">
            <v>0</v>
          </cell>
          <cell r="FC354">
            <v>0</v>
          </cell>
          <cell r="FD354">
            <v>0</v>
          </cell>
          <cell r="FE354">
            <v>0</v>
          </cell>
          <cell r="FF354">
            <v>10800</v>
          </cell>
          <cell r="FG354">
            <v>620</v>
          </cell>
          <cell r="FH354">
            <v>12000</v>
          </cell>
          <cell r="FJ354">
            <v>0</v>
          </cell>
          <cell r="FL354">
            <v>0</v>
          </cell>
          <cell r="FM354">
            <v>0</v>
          </cell>
          <cell r="FN354">
            <v>0</v>
          </cell>
          <cell r="FO354">
            <v>0</v>
          </cell>
          <cell r="FQ354">
            <v>263263</v>
          </cell>
          <cell r="FR354">
            <v>13041</v>
          </cell>
          <cell r="FS354">
            <v>113238</v>
          </cell>
          <cell r="FT354">
            <v>16829</v>
          </cell>
          <cell r="FU354">
            <v>11238</v>
          </cell>
          <cell r="FV354">
            <v>16908</v>
          </cell>
          <cell r="FW354">
            <v>3235</v>
          </cell>
          <cell r="FX354">
            <v>0</v>
          </cell>
          <cell r="FY354">
            <v>0</v>
          </cell>
          <cell r="FZ354">
            <v>15170</v>
          </cell>
          <cell r="GA354">
            <v>2090</v>
          </cell>
          <cell r="GB354">
            <v>342</v>
          </cell>
          <cell r="GC354">
            <v>0</v>
          </cell>
          <cell r="GD354">
            <v>-447</v>
          </cell>
          <cell r="GE354">
            <v>6546</v>
          </cell>
          <cell r="GF354">
            <v>6732</v>
          </cell>
          <cell r="GG354">
            <v>15644</v>
          </cell>
          <cell r="GH354">
            <v>-6472</v>
          </cell>
          <cell r="GI354">
            <v>477357</v>
          </cell>
        </row>
        <row r="355">
          <cell r="B355" t="str">
            <v>Hounslow</v>
          </cell>
          <cell r="C355" t="str">
            <v>L</v>
          </cell>
          <cell r="D355" t="str">
            <v>L</v>
          </cell>
          <cell r="E355">
            <v>0</v>
          </cell>
          <cell r="F355">
            <v>5986</v>
          </cell>
          <cell r="G355">
            <v>6140</v>
          </cell>
          <cell r="H355">
            <v>687</v>
          </cell>
          <cell r="I355">
            <v>115</v>
          </cell>
          <cell r="J355">
            <v>12928</v>
          </cell>
          <cell r="L355">
            <v>1</v>
          </cell>
          <cell r="M355">
            <v>0</v>
          </cell>
          <cell r="N355">
            <v>625</v>
          </cell>
          <cell r="O355">
            <v>23</v>
          </cell>
          <cell r="P355">
            <v>0</v>
          </cell>
          <cell r="Q355">
            <v>44</v>
          </cell>
          <cell r="R355">
            <v>0</v>
          </cell>
          <cell r="S355">
            <v>24</v>
          </cell>
          <cell r="T355">
            <v>140</v>
          </cell>
          <cell r="U355">
            <v>275</v>
          </cell>
          <cell r="V355">
            <v>0</v>
          </cell>
          <cell r="W355">
            <v>178</v>
          </cell>
          <cell r="X355">
            <v>0</v>
          </cell>
          <cell r="Y355">
            <v>0</v>
          </cell>
          <cell r="Z355">
            <v>1310</v>
          </cell>
          <cell r="AB355">
            <v>0</v>
          </cell>
          <cell r="AC355">
            <v>0</v>
          </cell>
          <cell r="AD355">
            <v>153</v>
          </cell>
          <cell r="AE355">
            <v>96</v>
          </cell>
          <cell r="AF355">
            <v>288</v>
          </cell>
          <cell r="AG355">
            <v>3</v>
          </cell>
          <cell r="AH355">
            <v>92</v>
          </cell>
          <cell r="AI355">
            <v>81</v>
          </cell>
          <cell r="AJ355">
            <v>0</v>
          </cell>
          <cell r="AK355">
            <v>0</v>
          </cell>
          <cell r="AL355">
            <v>713</v>
          </cell>
          <cell r="AN355">
            <v>171</v>
          </cell>
          <cell r="AO355">
            <v>0</v>
          </cell>
          <cell r="AP355">
            <v>0</v>
          </cell>
          <cell r="AQ355">
            <v>0</v>
          </cell>
          <cell r="AR355">
            <v>74</v>
          </cell>
          <cell r="AS355">
            <v>0</v>
          </cell>
          <cell r="AT355">
            <v>0</v>
          </cell>
          <cell r="AU355">
            <v>245</v>
          </cell>
          <cell r="AW355">
            <v>232</v>
          </cell>
          <cell r="AX355">
            <v>832</v>
          </cell>
          <cell r="AY355">
            <v>207</v>
          </cell>
          <cell r="AZ355">
            <v>0</v>
          </cell>
          <cell r="BA355">
            <v>342</v>
          </cell>
          <cell r="BB355">
            <v>1613</v>
          </cell>
          <cell r="BD355">
            <v>28</v>
          </cell>
          <cell r="BE355">
            <v>1</v>
          </cell>
          <cell r="BF355">
            <v>0</v>
          </cell>
          <cell r="BG355">
            <v>1</v>
          </cell>
          <cell r="BH355">
            <v>113</v>
          </cell>
          <cell r="BI355">
            <v>0</v>
          </cell>
          <cell r="BJ355">
            <v>0</v>
          </cell>
          <cell r="BK355">
            <v>0</v>
          </cell>
          <cell r="BL355">
            <v>0</v>
          </cell>
          <cell r="BM355">
            <v>0</v>
          </cell>
          <cell r="BN355">
            <v>0</v>
          </cell>
          <cell r="BO355">
            <v>0</v>
          </cell>
          <cell r="BP355">
            <v>0</v>
          </cell>
          <cell r="BQ355">
            <v>0</v>
          </cell>
          <cell r="BR355">
            <v>13</v>
          </cell>
          <cell r="BS355">
            <v>20</v>
          </cell>
          <cell r="BT355">
            <v>0</v>
          </cell>
          <cell r="BU355">
            <v>0</v>
          </cell>
          <cell r="BV355">
            <v>0</v>
          </cell>
          <cell r="BW355">
            <v>0</v>
          </cell>
          <cell r="BX355">
            <v>288</v>
          </cell>
          <cell r="BY355">
            <v>0</v>
          </cell>
          <cell r="BZ355">
            <v>6</v>
          </cell>
          <cell r="CA355">
            <v>122</v>
          </cell>
          <cell r="CB355">
            <v>0</v>
          </cell>
          <cell r="CC355">
            <v>0</v>
          </cell>
          <cell r="CD355">
            <v>592</v>
          </cell>
          <cell r="CF355">
            <v>1</v>
          </cell>
          <cell r="CG355">
            <v>76</v>
          </cell>
          <cell r="CH355">
            <v>2</v>
          </cell>
          <cell r="CI355">
            <v>101</v>
          </cell>
          <cell r="CJ355">
            <v>44</v>
          </cell>
          <cell r="CK355">
            <v>1</v>
          </cell>
          <cell r="CL355">
            <v>225</v>
          </cell>
          <cell r="CN355">
            <v>0</v>
          </cell>
          <cell r="CP355">
            <v>0</v>
          </cell>
          <cell r="CR355">
            <v>0</v>
          </cell>
          <cell r="CS355">
            <v>0</v>
          </cell>
          <cell r="CT355">
            <v>326</v>
          </cell>
          <cell r="CU355">
            <v>0</v>
          </cell>
          <cell r="CV355">
            <v>226</v>
          </cell>
          <cell r="CW355">
            <v>0</v>
          </cell>
          <cell r="CX355">
            <v>0</v>
          </cell>
          <cell r="CY355">
            <v>0</v>
          </cell>
          <cell r="CZ355">
            <v>0</v>
          </cell>
          <cell r="DA355">
            <v>0</v>
          </cell>
          <cell r="DB355">
            <v>0</v>
          </cell>
          <cell r="DC355">
            <v>552</v>
          </cell>
          <cell r="DE355">
            <v>975</v>
          </cell>
          <cell r="DG355">
            <v>19153</v>
          </cell>
          <cell r="DI355">
            <v>0</v>
          </cell>
          <cell r="DJ355">
            <v>0</v>
          </cell>
          <cell r="DK355">
            <v>0</v>
          </cell>
          <cell r="DL355">
            <v>0</v>
          </cell>
          <cell r="DM355">
            <v>0</v>
          </cell>
          <cell r="DN355">
            <v>0</v>
          </cell>
          <cell r="DO355">
            <v>0</v>
          </cell>
          <cell r="DP355">
            <v>0</v>
          </cell>
          <cell r="DQ355">
            <v>0</v>
          </cell>
          <cell r="DR355">
            <v>0</v>
          </cell>
          <cell r="DS355">
            <v>0</v>
          </cell>
          <cell r="DT355">
            <v>0</v>
          </cell>
          <cell r="DU355">
            <v>0</v>
          </cell>
          <cell r="DV355">
            <v>0</v>
          </cell>
          <cell r="DW355">
            <v>0</v>
          </cell>
          <cell r="DX355">
            <v>0</v>
          </cell>
          <cell r="DY355">
            <v>0</v>
          </cell>
          <cell r="DZ355">
            <v>0</v>
          </cell>
          <cell r="EA355">
            <v>0</v>
          </cell>
          <cell r="EB355">
            <v>0</v>
          </cell>
          <cell r="EC355">
            <v>0</v>
          </cell>
          <cell r="ED355">
            <v>0</v>
          </cell>
          <cell r="EE355">
            <v>0</v>
          </cell>
          <cell r="EF355">
            <v>0</v>
          </cell>
          <cell r="EG355">
            <v>0</v>
          </cell>
          <cell r="EH355">
            <v>0</v>
          </cell>
          <cell r="EI355">
            <v>0</v>
          </cell>
          <cell r="EJ355">
            <v>0</v>
          </cell>
          <cell r="EK355">
            <v>0</v>
          </cell>
          <cell r="EL355">
            <v>0</v>
          </cell>
          <cell r="EM355">
            <v>0</v>
          </cell>
          <cell r="EN355">
            <v>0</v>
          </cell>
          <cell r="EO355">
            <v>0</v>
          </cell>
          <cell r="EP355">
            <v>0</v>
          </cell>
          <cell r="EQ355">
            <v>0</v>
          </cell>
          <cell r="ER355">
            <v>0</v>
          </cell>
          <cell r="ES355">
            <v>0</v>
          </cell>
          <cell r="ET355">
            <v>0</v>
          </cell>
          <cell r="EU355">
            <v>0</v>
          </cell>
          <cell r="EV355">
            <v>0</v>
          </cell>
          <cell r="EW355">
            <v>0</v>
          </cell>
          <cell r="EX355">
            <v>0</v>
          </cell>
          <cell r="EY355">
            <v>0</v>
          </cell>
          <cell r="EZ355">
            <v>0</v>
          </cell>
          <cell r="FA355">
            <v>0</v>
          </cell>
          <cell r="FB355">
            <v>0</v>
          </cell>
          <cell r="FC355">
            <v>0</v>
          </cell>
          <cell r="FD355">
            <v>0</v>
          </cell>
          <cell r="FE355">
            <v>0</v>
          </cell>
          <cell r="FF355">
            <v>15025</v>
          </cell>
          <cell r="FG355">
            <v>20540</v>
          </cell>
          <cell r="FH355">
            <v>6528</v>
          </cell>
          <cell r="FJ355">
            <v>0</v>
          </cell>
          <cell r="FL355">
            <v>0</v>
          </cell>
          <cell r="FM355">
            <v>0</v>
          </cell>
          <cell r="FN355">
            <v>0</v>
          </cell>
          <cell r="FO355">
            <v>0</v>
          </cell>
          <cell r="FQ355">
            <v>247460</v>
          </cell>
          <cell r="FR355">
            <v>10643</v>
          </cell>
          <cell r="FS355">
            <v>98203</v>
          </cell>
          <cell r="FT355">
            <v>13793</v>
          </cell>
          <cell r="FU355">
            <v>16634</v>
          </cell>
          <cell r="FV355">
            <v>16009</v>
          </cell>
          <cell r="FW355">
            <v>3794</v>
          </cell>
          <cell r="FX355">
            <v>0</v>
          </cell>
          <cell r="FY355">
            <v>0</v>
          </cell>
          <cell r="FZ355">
            <v>15197</v>
          </cell>
          <cell r="GA355">
            <v>929</v>
          </cell>
          <cell r="GB355">
            <v>27</v>
          </cell>
          <cell r="GC355">
            <v>-1016</v>
          </cell>
          <cell r="GD355">
            <v>-341</v>
          </cell>
          <cell r="GE355">
            <v>6322</v>
          </cell>
          <cell r="GF355">
            <v>15246</v>
          </cell>
          <cell r="GG355">
            <v>11000</v>
          </cell>
          <cell r="GH355">
            <v>-10300</v>
          </cell>
          <cell r="GI355">
            <v>443600</v>
          </cell>
        </row>
        <row r="356">
          <cell r="B356" t="str">
            <v>Kingston upon Thames</v>
          </cell>
          <cell r="C356" t="str">
            <v>L</v>
          </cell>
          <cell r="D356" t="str">
            <v>L</v>
          </cell>
          <cell r="E356">
            <v>18</v>
          </cell>
          <cell r="F356">
            <v>2870</v>
          </cell>
          <cell r="G356">
            <v>1952</v>
          </cell>
          <cell r="H356">
            <v>279</v>
          </cell>
          <cell r="I356">
            <v>279</v>
          </cell>
          <cell r="J356">
            <v>5398</v>
          </cell>
          <cell r="L356">
            <v>0</v>
          </cell>
          <cell r="M356">
            <v>0</v>
          </cell>
          <cell r="N356">
            <v>2989</v>
          </cell>
          <cell r="O356">
            <v>0</v>
          </cell>
          <cell r="P356">
            <v>0</v>
          </cell>
          <cell r="Q356">
            <v>109</v>
          </cell>
          <cell r="R356">
            <v>0</v>
          </cell>
          <cell r="S356">
            <v>0</v>
          </cell>
          <cell r="T356">
            <v>1443</v>
          </cell>
          <cell r="U356">
            <v>1895</v>
          </cell>
          <cell r="V356">
            <v>0</v>
          </cell>
          <cell r="W356">
            <v>9</v>
          </cell>
          <cell r="X356">
            <v>387</v>
          </cell>
          <cell r="Y356">
            <v>0</v>
          </cell>
          <cell r="Z356">
            <v>6832</v>
          </cell>
          <cell r="AB356">
            <v>0</v>
          </cell>
          <cell r="AC356">
            <v>0</v>
          </cell>
          <cell r="AD356">
            <v>35</v>
          </cell>
          <cell r="AE356">
            <v>0</v>
          </cell>
          <cell r="AF356">
            <v>388</v>
          </cell>
          <cell r="AG356">
            <v>82</v>
          </cell>
          <cell r="AH356">
            <v>119</v>
          </cell>
          <cell r="AI356">
            <v>57</v>
          </cell>
          <cell r="AJ356">
            <v>0</v>
          </cell>
          <cell r="AK356">
            <v>1</v>
          </cell>
          <cell r="AL356">
            <v>682</v>
          </cell>
          <cell r="AN356">
            <v>2</v>
          </cell>
          <cell r="AO356">
            <v>12</v>
          </cell>
          <cell r="AP356">
            <v>0</v>
          </cell>
          <cell r="AQ356">
            <v>11</v>
          </cell>
          <cell r="AR356">
            <v>36</v>
          </cell>
          <cell r="AS356">
            <v>1</v>
          </cell>
          <cell r="AT356">
            <v>0</v>
          </cell>
          <cell r="AU356">
            <v>62</v>
          </cell>
          <cell r="AW356">
            <v>20</v>
          </cell>
          <cell r="AX356">
            <v>715</v>
          </cell>
          <cell r="AY356">
            <v>0</v>
          </cell>
          <cell r="AZ356">
            <v>0</v>
          </cell>
          <cell r="BA356">
            <v>196</v>
          </cell>
          <cell r="BB356">
            <v>931</v>
          </cell>
          <cell r="BD356">
            <v>111</v>
          </cell>
          <cell r="BE356">
            <v>4</v>
          </cell>
          <cell r="BF356">
            <v>0</v>
          </cell>
          <cell r="BG356">
            <v>10</v>
          </cell>
          <cell r="BH356">
            <v>8</v>
          </cell>
          <cell r="BI356">
            <v>0</v>
          </cell>
          <cell r="BJ356">
            <v>4</v>
          </cell>
          <cell r="BK356">
            <v>0</v>
          </cell>
          <cell r="BL356">
            <v>0</v>
          </cell>
          <cell r="BM356">
            <v>9</v>
          </cell>
          <cell r="BN356">
            <v>22</v>
          </cell>
          <cell r="BO356">
            <v>0</v>
          </cell>
          <cell r="BP356">
            <v>19</v>
          </cell>
          <cell r="BQ356">
            <v>0</v>
          </cell>
          <cell r="BR356">
            <v>43</v>
          </cell>
          <cell r="BS356">
            <v>0</v>
          </cell>
          <cell r="BT356">
            <v>0</v>
          </cell>
          <cell r="BU356">
            <v>0</v>
          </cell>
          <cell r="BV356">
            <v>0</v>
          </cell>
          <cell r="BW356">
            <v>19</v>
          </cell>
          <cell r="BX356">
            <v>0</v>
          </cell>
          <cell r="BY356">
            <v>18</v>
          </cell>
          <cell r="BZ356">
            <v>0</v>
          </cell>
          <cell r="CA356">
            <v>0</v>
          </cell>
          <cell r="CB356">
            <v>0</v>
          </cell>
          <cell r="CC356">
            <v>0</v>
          </cell>
          <cell r="CD356">
            <v>267</v>
          </cell>
          <cell r="CF356">
            <v>0</v>
          </cell>
          <cell r="CG356">
            <v>0</v>
          </cell>
          <cell r="CH356">
            <v>0</v>
          </cell>
          <cell r="CI356">
            <v>0</v>
          </cell>
          <cell r="CJ356">
            <v>312</v>
          </cell>
          <cell r="CK356">
            <v>0</v>
          </cell>
          <cell r="CL356">
            <v>312</v>
          </cell>
          <cell r="CN356">
            <v>0</v>
          </cell>
          <cell r="CP356">
            <v>0</v>
          </cell>
          <cell r="CR356">
            <v>0</v>
          </cell>
          <cell r="CS356">
            <v>41</v>
          </cell>
          <cell r="CT356">
            <v>125</v>
          </cell>
          <cell r="CU356">
            <v>0</v>
          </cell>
          <cell r="CV356">
            <v>9</v>
          </cell>
          <cell r="CW356">
            <v>17</v>
          </cell>
          <cell r="CX356">
            <v>2</v>
          </cell>
          <cell r="CY356">
            <v>65</v>
          </cell>
          <cell r="CZ356">
            <v>0</v>
          </cell>
          <cell r="DA356">
            <v>0</v>
          </cell>
          <cell r="DB356">
            <v>0</v>
          </cell>
          <cell r="DC356">
            <v>259</v>
          </cell>
          <cell r="DE356">
            <v>0</v>
          </cell>
          <cell r="DG356">
            <v>14743</v>
          </cell>
          <cell r="DI356">
            <v>0</v>
          </cell>
          <cell r="DJ356">
            <v>0</v>
          </cell>
          <cell r="DK356">
            <v>0</v>
          </cell>
          <cell r="DL356">
            <v>0</v>
          </cell>
          <cell r="DM356">
            <v>0</v>
          </cell>
          <cell r="DN356">
            <v>0</v>
          </cell>
          <cell r="DO356">
            <v>0</v>
          </cell>
          <cell r="DP356">
            <v>0</v>
          </cell>
          <cell r="DQ356">
            <v>0</v>
          </cell>
          <cell r="DR356">
            <v>0</v>
          </cell>
          <cell r="DS356">
            <v>0</v>
          </cell>
          <cell r="DT356">
            <v>0</v>
          </cell>
          <cell r="DU356">
            <v>0</v>
          </cell>
          <cell r="DV356">
            <v>0</v>
          </cell>
          <cell r="DW356">
            <v>0</v>
          </cell>
          <cell r="DX356">
            <v>0</v>
          </cell>
          <cell r="DY356">
            <v>0</v>
          </cell>
          <cell r="DZ356">
            <v>0</v>
          </cell>
          <cell r="EA356">
            <v>0</v>
          </cell>
          <cell r="EB356">
            <v>0</v>
          </cell>
          <cell r="EC356">
            <v>0</v>
          </cell>
          <cell r="ED356">
            <v>0</v>
          </cell>
          <cell r="EE356">
            <v>0</v>
          </cell>
          <cell r="EF356">
            <v>0</v>
          </cell>
          <cell r="EG356">
            <v>0</v>
          </cell>
          <cell r="EH356">
            <v>0</v>
          </cell>
          <cell r="EI356">
            <v>0</v>
          </cell>
          <cell r="EJ356">
            <v>0</v>
          </cell>
          <cell r="EK356">
            <v>0</v>
          </cell>
          <cell r="EL356">
            <v>0</v>
          </cell>
          <cell r="EM356">
            <v>0</v>
          </cell>
          <cell r="EN356">
            <v>0</v>
          </cell>
          <cell r="EO356">
            <v>0</v>
          </cell>
          <cell r="EP356">
            <v>0</v>
          </cell>
          <cell r="EQ356">
            <v>0</v>
          </cell>
          <cell r="ER356">
            <v>0</v>
          </cell>
          <cell r="ES356">
            <v>0</v>
          </cell>
          <cell r="ET356">
            <v>0</v>
          </cell>
          <cell r="EU356">
            <v>0</v>
          </cell>
          <cell r="EV356">
            <v>0</v>
          </cell>
          <cell r="EW356">
            <v>0</v>
          </cell>
          <cell r="EX356">
            <v>0</v>
          </cell>
          <cell r="EY356">
            <v>0</v>
          </cell>
          <cell r="EZ356">
            <v>0</v>
          </cell>
          <cell r="FA356">
            <v>0</v>
          </cell>
          <cell r="FB356">
            <v>0</v>
          </cell>
          <cell r="FC356">
            <v>0</v>
          </cell>
          <cell r="FD356">
            <v>0</v>
          </cell>
          <cell r="FE356">
            <v>0</v>
          </cell>
          <cell r="FF356">
            <v>6092</v>
          </cell>
          <cell r="FG356">
            <v>6884</v>
          </cell>
          <cell r="FH356">
            <v>4282</v>
          </cell>
          <cell r="FJ356">
            <v>0</v>
          </cell>
          <cell r="FL356">
            <v>0</v>
          </cell>
          <cell r="FM356">
            <v>0</v>
          </cell>
          <cell r="FN356">
            <v>0</v>
          </cell>
          <cell r="FO356">
            <v>0</v>
          </cell>
          <cell r="FQ356">
            <v>134381</v>
          </cell>
          <cell r="FR356">
            <v>8123</v>
          </cell>
          <cell r="FS356">
            <v>65323</v>
          </cell>
          <cell r="FT356">
            <v>6475</v>
          </cell>
          <cell r="FU356">
            <v>8394</v>
          </cell>
          <cell r="FV356">
            <v>16560</v>
          </cell>
          <cell r="FW356">
            <v>3977</v>
          </cell>
          <cell r="FX356">
            <v>0</v>
          </cell>
          <cell r="FY356">
            <v>0</v>
          </cell>
          <cell r="FZ356">
            <v>5746</v>
          </cell>
          <cell r="GA356">
            <v>1401</v>
          </cell>
          <cell r="GB356">
            <v>0</v>
          </cell>
          <cell r="GC356">
            <v>0</v>
          </cell>
          <cell r="GD356">
            <v>0</v>
          </cell>
          <cell r="GE356">
            <v>5803</v>
          </cell>
          <cell r="GF356">
            <v>7534</v>
          </cell>
          <cell r="GG356">
            <v>0</v>
          </cell>
          <cell r="GH356">
            <v>0</v>
          </cell>
          <cell r="GI356">
            <v>263717</v>
          </cell>
        </row>
        <row r="357">
          <cell r="B357" t="str">
            <v>Merton</v>
          </cell>
          <cell r="C357" t="str">
            <v>L</v>
          </cell>
          <cell r="D357" t="str">
            <v>L</v>
          </cell>
          <cell r="E357">
            <v>0</v>
          </cell>
          <cell r="F357">
            <v>1000</v>
          </cell>
          <cell r="G357">
            <v>585</v>
          </cell>
          <cell r="H357">
            <v>88</v>
          </cell>
          <cell r="I357">
            <v>220</v>
          </cell>
          <cell r="J357">
            <v>1893</v>
          </cell>
          <cell r="L357">
            <v>0</v>
          </cell>
          <cell r="M357">
            <v>4128</v>
          </cell>
          <cell r="N357">
            <v>0</v>
          </cell>
          <cell r="O357">
            <v>0</v>
          </cell>
          <cell r="P357">
            <v>0</v>
          </cell>
          <cell r="Q357">
            <v>0</v>
          </cell>
          <cell r="R357">
            <v>0</v>
          </cell>
          <cell r="S357">
            <v>0</v>
          </cell>
          <cell r="T357">
            <v>0</v>
          </cell>
          <cell r="U357">
            <v>20</v>
          </cell>
          <cell r="V357">
            <v>0</v>
          </cell>
          <cell r="W357">
            <v>0</v>
          </cell>
          <cell r="X357">
            <v>0</v>
          </cell>
          <cell r="Y357">
            <v>0</v>
          </cell>
          <cell r="Z357">
            <v>4148</v>
          </cell>
          <cell r="AB357">
            <v>0</v>
          </cell>
          <cell r="AC357">
            <v>0</v>
          </cell>
          <cell r="AD357">
            <v>42</v>
          </cell>
          <cell r="AE357">
            <v>0</v>
          </cell>
          <cell r="AF357">
            <v>25</v>
          </cell>
          <cell r="AG357">
            <v>25</v>
          </cell>
          <cell r="AH357">
            <v>85</v>
          </cell>
          <cell r="AI357">
            <v>0</v>
          </cell>
          <cell r="AJ357">
            <v>0</v>
          </cell>
          <cell r="AK357">
            <v>0</v>
          </cell>
          <cell r="AL357">
            <v>177</v>
          </cell>
          <cell r="AN357">
            <v>0</v>
          </cell>
          <cell r="AO357">
            <v>0</v>
          </cell>
          <cell r="AP357">
            <v>0</v>
          </cell>
          <cell r="AQ357">
            <v>0</v>
          </cell>
          <cell r="AR357">
            <v>0</v>
          </cell>
          <cell r="AS357">
            <v>0</v>
          </cell>
          <cell r="AT357">
            <v>0</v>
          </cell>
          <cell r="AU357">
            <v>0</v>
          </cell>
          <cell r="AW357">
            <v>0</v>
          </cell>
          <cell r="AX357">
            <v>356</v>
          </cell>
          <cell r="AY357">
            <v>189</v>
          </cell>
          <cell r="AZ357">
            <v>0</v>
          </cell>
          <cell r="BA357">
            <v>239</v>
          </cell>
          <cell r="BB357">
            <v>784</v>
          </cell>
          <cell r="BD357">
            <v>0</v>
          </cell>
          <cell r="BE357">
            <v>0</v>
          </cell>
          <cell r="BF357">
            <v>0</v>
          </cell>
          <cell r="BG357">
            <v>0</v>
          </cell>
          <cell r="BH357">
            <v>0</v>
          </cell>
          <cell r="BI357">
            <v>0</v>
          </cell>
          <cell r="BJ357">
            <v>0</v>
          </cell>
          <cell r="BK357">
            <v>0</v>
          </cell>
          <cell r="BL357">
            <v>1</v>
          </cell>
          <cell r="BM357">
            <v>0</v>
          </cell>
          <cell r="BN357">
            <v>0</v>
          </cell>
          <cell r="BO357">
            <v>7</v>
          </cell>
          <cell r="BP357">
            <v>0</v>
          </cell>
          <cell r="BQ357">
            <v>0</v>
          </cell>
          <cell r="BR357">
            <v>60</v>
          </cell>
          <cell r="BS357">
            <v>0</v>
          </cell>
          <cell r="BT357">
            <v>0</v>
          </cell>
          <cell r="BU357">
            <v>0</v>
          </cell>
          <cell r="BV357">
            <v>0</v>
          </cell>
          <cell r="BW357">
            <v>483</v>
          </cell>
          <cell r="BX357">
            <v>0</v>
          </cell>
          <cell r="BY357">
            <v>70</v>
          </cell>
          <cell r="BZ357">
            <v>0</v>
          </cell>
          <cell r="CA357">
            <v>28</v>
          </cell>
          <cell r="CB357">
            <v>0</v>
          </cell>
          <cell r="CC357">
            <v>0</v>
          </cell>
          <cell r="CD357">
            <v>649</v>
          </cell>
          <cell r="CF357">
            <v>0</v>
          </cell>
          <cell r="CG357">
            <v>0</v>
          </cell>
          <cell r="CH357">
            <v>0</v>
          </cell>
          <cell r="CI357">
            <v>0</v>
          </cell>
          <cell r="CJ357">
            <v>16</v>
          </cell>
          <cell r="CK357">
            <v>0</v>
          </cell>
          <cell r="CL357">
            <v>16</v>
          </cell>
          <cell r="CN357">
            <v>0</v>
          </cell>
          <cell r="CP357">
            <v>0</v>
          </cell>
          <cell r="CR357">
            <v>0</v>
          </cell>
          <cell r="CS357">
            <v>0</v>
          </cell>
          <cell r="CT357">
            <v>0</v>
          </cell>
          <cell r="CU357">
            <v>0</v>
          </cell>
          <cell r="CV357">
            <v>0</v>
          </cell>
          <cell r="CW357">
            <v>0</v>
          </cell>
          <cell r="CX357">
            <v>0</v>
          </cell>
          <cell r="CY357">
            <v>0</v>
          </cell>
          <cell r="CZ357">
            <v>0</v>
          </cell>
          <cell r="DA357">
            <v>0</v>
          </cell>
          <cell r="DB357">
            <v>0</v>
          </cell>
          <cell r="DC357">
            <v>0</v>
          </cell>
          <cell r="DE357">
            <v>808</v>
          </cell>
          <cell r="DG357">
            <v>8475</v>
          </cell>
          <cell r="DI357">
            <v>0</v>
          </cell>
          <cell r="DJ357">
            <v>0</v>
          </cell>
          <cell r="DK357">
            <v>0</v>
          </cell>
          <cell r="DL357">
            <v>0</v>
          </cell>
          <cell r="DM357">
            <v>0</v>
          </cell>
          <cell r="DN357">
            <v>0</v>
          </cell>
          <cell r="DO357">
            <v>0</v>
          </cell>
          <cell r="DP357">
            <v>0</v>
          </cell>
          <cell r="DQ357">
            <v>0</v>
          </cell>
          <cell r="DR357">
            <v>0</v>
          </cell>
          <cell r="DS357">
            <v>0</v>
          </cell>
          <cell r="DT357">
            <v>0</v>
          </cell>
          <cell r="DU357">
            <v>0</v>
          </cell>
          <cell r="DV357">
            <v>0</v>
          </cell>
          <cell r="DW357">
            <v>0</v>
          </cell>
          <cell r="DX357">
            <v>0</v>
          </cell>
          <cell r="DY357">
            <v>0</v>
          </cell>
          <cell r="DZ357">
            <v>0</v>
          </cell>
          <cell r="EA357">
            <v>0</v>
          </cell>
          <cell r="EB357">
            <v>0</v>
          </cell>
          <cell r="EC357">
            <v>0</v>
          </cell>
          <cell r="ED357">
            <v>0</v>
          </cell>
          <cell r="EE357">
            <v>0</v>
          </cell>
          <cell r="EF357">
            <v>0</v>
          </cell>
          <cell r="EG357">
            <v>0</v>
          </cell>
          <cell r="EH357">
            <v>0</v>
          </cell>
          <cell r="EI357">
            <v>0</v>
          </cell>
          <cell r="EJ357">
            <v>0</v>
          </cell>
          <cell r="EK357">
            <v>0</v>
          </cell>
          <cell r="EL357">
            <v>0</v>
          </cell>
          <cell r="EM357">
            <v>0</v>
          </cell>
          <cell r="EN357">
            <v>0</v>
          </cell>
          <cell r="EO357">
            <v>0</v>
          </cell>
          <cell r="EP357">
            <v>0</v>
          </cell>
          <cell r="EQ357">
            <v>0</v>
          </cell>
          <cell r="ER357">
            <v>0</v>
          </cell>
          <cell r="ES357">
            <v>0</v>
          </cell>
          <cell r="ET357">
            <v>0</v>
          </cell>
          <cell r="EU357">
            <v>0</v>
          </cell>
          <cell r="EV357">
            <v>0</v>
          </cell>
          <cell r="EW357">
            <v>0</v>
          </cell>
          <cell r="EX357">
            <v>0</v>
          </cell>
          <cell r="EY357">
            <v>0</v>
          </cell>
          <cell r="EZ357">
            <v>0</v>
          </cell>
          <cell r="FA357">
            <v>0</v>
          </cell>
          <cell r="FB357">
            <v>0</v>
          </cell>
          <cell r="FC357">
            <v>0</v>
          </cell>
          <cell r="FD357">
            <v>0</v>
          </cell>
          <cell r="FE357">
            <v>0</v>
          </cell>
          <cell r="FF357">
            <v>8072</v>
          </cell>
          <cell r="FG357">
            <v>11003</v>
          </cell>
          <cell r="FH357">
            <v>10263</v>
          </cell>
          <cell r="FJ357">
            <v>0</v>
          </cell>
          <cell r="FL357">
            <v>0</v>
          </cell>
          <cell r="FM357">
            <v>0</v>
          </cell>
          <cell r="FN357">
            <v>0</v>
          </cell>
          <cell r="FO357">
            <v>0</v>
          </cell>
          <cell r="FQ357">
            <v>151572</v>
          </cell>
          <cell r="FR357">
            <v>6164</v>
          </cell>
          <cell r="FS357">
            <v>69651</v>
          </cell>
          <cell r="FT357">
            <v>7783</v>
          </cell>
          <cell r="FU357">
            <v>6879</v>
          </cell>
          <cell r="FV357">
            <v>22530</v>
          </cell>
          <cell r="FW357">
            <v>-727</v>
          </cell>
          <cell r="FX357">
            <v>0</v>
          </cell>
          <cell r="FY357">
            <v>0</v>
          </cell>
          <cell r="FZ357">
            <v>11641</v>
          </cell>
          <cell r="GA357">
            <v>5713</v>
          </cell>
          <cell r="GB357">
            <v>2613</v>
          </cell>
          <cell r="GC357">
            <v>0</v>
          </cell>
          <cell r="GD357">
            <v>-23</v>
          </cell>
          <cell r="GE357">
            <v>7129</v>
          </cell>
          <cell r="GF357">
            <v>12255</v>
          </cell>
          <cell r="GG357">
            <v>10883</v>
          </cell>
          <cell r="GH357">
            <v>-12304</v>
          </cell>
          <cell r="GI357">
            <v>301759</v>
          </cell>
        </row>
        <row r="358">
          <cell r="B358" t="str">
            <v>Newham</v>
          </cell>
          <cell r="C358" t="str">
            <v>L</v>
          </cell>
          <cell r="D358" t="str">
            <v>L</v>
          </cell>
          <cell r="E358">
            <v>0</v>
          </cell>
          <cell r="F358">
            <v>0</v>
          </cell>
          <cell r="G358">
            <v>0</v>
          </cell>
          <cell r="H358">
            <v>0</v>
          </cell>
          <cell r="I358">
            <v>10027</v>
          </cell>
          <cell r="J358">
            <v>10027</v>
          </cell>
          <cell r="L358">
            <v>0</v>
          </cell>
          <cell r="M358">
            <v>3498</v>
          </cell>
          <cell r="N358">
            <v>0</v>
          </cell>
          <cell r="O358">
            <v>0</v>
          </cell>
          <cell r="P358">
            <v>0</v>
          </cell>
          <cell r="Q358">
            <v>0</v>
          </cell>
          <cell r="R358">
            <v>0</v>
          </cell>
          <cell r="S358">
            <v>0</v>
          </cell>
          <cell r="T358">
            <v>0</v>
          </cell>
          <cell r="U358">
            <v>90</v>
          </cell>
          <cell r="V358">
            <v>0</v>
          </cell>
          <cell r="W358">
            <v>0</v>
          </cell>
          <cell r="X358">
            <v>0</v>
          </cell>
          <cell r="Y358">
            <v>0</v>
          </cell>
          <cell r="Z358">
            <v>3588</v>
          </cell>
          <cell r="AB358">
            <v>0</v>
          </cell>
          <cell r="AC358">
            <v>0</v>
          </cell>
          <cell r="AD358">
            <v>188</v>
          </cell>
          <cell r="AE358">
            <v>15</v>
          </cell>
          <cell r="AF358">
            <v>228</v>
          </cell>
          <cell r="AG358">
            <v>82</v>
          </cell>
          <cell r="AH358">
            <v>145</v>
          </cell>
          <cell r="AI358">
            <v>41</v>
          </cell>
          <cell r="AJ358">
            <v>0</v>
          </cell>
          <cell r="AK358">
            <v>7</v>
          </cell>
          <cell r="AL358">
            <v>706</v>
          </cell>
          <cell r="AN358">
            <v>47</v>
          </cell>
          <cell r="AO358">
            <v>5</v>
          </cell>
          <cell r="AP358">
            <v>0</v>
          </cell>
          <cell r="AQ358">
            <v>35</v>
          </cell>
          <cell r="AR358">
            <v>0</v>
          </cell>
          <cell r="AS358">
            <v>0</v>
          </cell>
          <cell r="AT358">
            <v>42</v>
          </cell>
          <cell r="AU358">
            <v>129</v>
          </cell>
          <cell r="AW358">
            <v>127</v>
          </cell>
          <cell r="AX358">
            <v>1292</v>
          </cell>
          <cell r="AY358">
            <v>136</v>
          </cell>
          <cell r="AZ358">
            <v>0</v>
          </cell>
          <cell r="BA358">
            <v>199</v>
          </cell>
          <cell r="BB358">
            <v>1754</v>
          </cell>
          <cell r="BD358">
            <v>28</v>
          </cell>
          <cell r="BE358">
            <v>0</v>
          </cell>
          <cell r="BF358">
            <v>0</v>
          </cell>
          <cell r="BG358">
            <v>0</v>
          </cell>
          <cell r="BH358">
            <v>23</v>
          </cell>
          <cell r="BI358">
            <v>0</v>
          </cell>
          <cell r="BJ358">
            <v>0</v>
          </cell>
          <cell r="BK358">
            <v>0</v>
          </cell>
          <cell r="BL358">
            <v>0</v>
          </cell>
          <cell r="BM358">
            <v>19</v>
          </cell>
          <cell r="BN358">
            <v>0</v>
          </cell>
          <cell r="BO358">
            <v>0</v>
          </cell>
          <cell r="BP358">
            <v>37</v>
          </cell>
          <cell r="BQ358">
            <v>32</v>
          </cell>
          <cell r="BR358">
            <v>92</v>
          </cell>
          <cell r="BS358">
            <v>0</v>
          </cell>
          <cell r="BT358">
            <v>0</v>
          </cell>
          <cell r="BU358">
            <v>0</v>
          </cell>
          <cell r="BV358">
            <v>0</v>
          </cell>
          <cell r="BW358">
            <v>133</v>
          </cell>
          <cell r="BX358">
            <v>100</v>
          </cell>
          <cell r="BY358">
            <v>0</v>
          </cell>
          <cell r="BZ358">
            <v>0</v>
          </cell>
          <cell r="CA358">
            <v>49</v>
          </cell>
          <cell r="CB358">
            <v>0</v>
          </cell>
          <cell r="CC358">
            <v>0</v>
          </cell>
          <cell r="CD358">
            <v>513</v>
          </cell>
          <cell r="CF358">
            <v>0</v>
          </cell>
          <cell r="CG358">
            <v>0</v>
          </cell>
          <cell r="CH358">
            <v>0</v>
          </cell>
          <cell r="CI358">
            <v>0</v>
          </cell>
          <cell r="CJ358">
            <v>12</v>
          </cell>
          <cell r="CK358">
            <v>379</v>
          </cell>
          <cell r="CL358">
            <v>391</v>
          </cell>
          <cell r="CN358">
            <v>0</v>
          </cell>
          <cell r="CP358">
            <v>0</v>
          </cell>
          <cell r="CR358">
            <v>0</v>
          </cell>
          <cell r="CS358">
            <v>0</v>
          </cell>
          <cell r="CT358">
            <v>57</v>
          </cell>
          <cell r="CU358">
            <v>0</v>
          </cell>
          <cell r="CV358">
            <v>23</v>
          </cell>
          <cell r="CW358">
            <v>60</v>
          </cell>
          <cell r="CX358">
            <v>0</v>
          </cell>
          <cell r="CY358">
            <v>709</v>
          </cell>
          <cell r="CZ358">
            <v>0</v>
          </cell>
          <cell r="DA358">
            <v>0</v>
          </cell>
          <cell r="DB358">
            <v>0</v>
          </cell>
          <cell r="DC358">
            <v>849</v>
          </cell>
          <cell r="DE358">
            <v>76</v>
          </cell>
          <cell r="DG358">
            <v>18033</v>
          </cell>
          <cell r="DI358">
            <v>0</v>
          </cell>
          <cell r="DJ358">
            <v>0</v>
          </cell>
          <cell r="DK358">
            <v>0</v>
          </cell>
          <cell r="DL358">
            <v>0</v>
          </cell>
          <cell r="DM358">
            <v>0</v>
          </cell>
          <cell r="DN358">
            <v>0</v>
          </cell>
          <cell r="DO358">
            <v>0</v>
          </cell>
          <cell r="DP358">
            <v>0</v>
          </cell>
          <cell r="DQ358">
            <v>0</v>
          </cell>
          <cell r="DR358">
            <v>0</v>
          </cell>
          <cell r="DS358">
            <v>0</v>
          </cell>
          <cell r="DT358">
            <v>0</v>
          </cell>
          <cell r="DU358">
            <v>0</v>
          </cell>
          <cell r="DV358">
            <v>0</v>
          </cell>
          <cell r="DW358">
            <v>0</v>
          </cell>
          <cell r="DX358">
            <v>0</v>
          </cell>
          <cell r="DY358">
            <v>0</v>
          </cell>
          <cell r="DZ358">
            <v>0</v>
          </cell>
          <cell r="EA358">
            <v>0</v>
          </cell>
          <cell r="EB358">
            <v>0</v>
          </cell>
          <cell r="EC358">
            <v>0</v>
          </cell>
          <cell r="ED358">
            <v>0</v>
          </cell>
          <cell r="EE358">
            <v>0</v>
          </cell>
          <cell r="EF358">
            <v>0</v>
          </cell>
          <cell r="EG358">
            <v>0</v>
          </cell>
          <cell r="EH358">
            <v>0</v>
          </cell>
          <cell r="EI358">
            <v>0</v>
          </cell>
          <cell r="EJ358">
            <v>0</v>
          </cell>
          <cell r="EK358">
            <v>0</v>
          </cell>
          <cell r="EL358">
            <v>0</v>
          </cell>
          <cell r="EM358">
            <v>0</v>
          </cell>
          <cell r="EN358">
            <v>0</v>
          </cell>
          <cell r="EO358">
            <v>0</v>
          </cell>
          <cell r="EP358">
            <v>0</v>
          </cell>
          <cell r="EQ358">
            <v>0</v>
          </cell>
          <cell r="ER358">
            <v>0</v>
          </cell>
          <cell r="ES358">
            <v>0</v>
          </cell>
          <cell r="ET358">
            <v>0</v>
          </cell>
          <cell r="EU358">
            <v>0</v>
          </cell>
          <cell r="EV358">
            <v>0</v>
          </cell>
          <cell r="EW358">
            <v>0</v>
          </cell>
          <cell r="EX358">
            <v>0</v>
          </cell>
          <cell r="EY358">
            <v>0</v>
          </cell>
          <cell r="EZ358">
            <v>0</v>
          </cell>
          <cell r="FA358">
            <v>0</v>
          </cell>
          <cell r="FB358">
            <v>0</v>
          </cell>
          <cell r="FC358">
            <v>0</v>
          </cell>
          <cell r="FD358">
            <v>0</v>
          </cell>
          <cell r="FE358">
            <v>0</v>
          </cell>
          <cell r="FF358">
            <v>7319</v>
          </cell>
          <cell r="FG358">
            <v>22352</v>
          </cell>
          <cell r="FH358">
            <v>24104</v>
          </cell>
          <cell r="FJ358">
            <v>0</v>
          </cell>
          <cell r="FL358">
            <v>0</v>
          </cell>
          <cell r="FM358">
            <v>0</v>
          </cell>
          <cell r="FN358">
            <v>0</v>
          </cell>
          <cell r="FO358">
            <v>0</v>
          </cell>
          <cell r="FQ358">
            <v>321684</v>
          </cell>
          <cell r="FR358">
            <v>13784</v>
          </cell>
          <cell r="FS358">
            <v>138452</v>
          </cell>
          <cell r="FT358">
            <v>24345</v>
          </cell>
          <cell r="FU358">
            <v>15095</v>
          </cell>
          <cell r="FV358">
            <v>33855</v>
          </cell>
          <cell r="FW358">
            <v>10574</v>
          </cell>
          <cell r="FX358">
            <v>0</v>
          </cell>
          <cell r="FY358">
            <v>0</v>
          </cell>
          <cell r="FZ358">
            <v>14742</v>
          </cell>
          <cell r="GA358">
            <v>39560</v>
          </cell>
          <cell r="GB358">
            <v>216</v>
          </cell>
          <cell r="GC358">
            <v>5958</v>
          </cell>
          <cell r="GD358">
            <v>1775</v>
          </cell>
          <cell r="GE358">
            <v>14932</v>
          </cell>
          <cell r="GF358">
            <v>48026</v>
          </cell>
          <cell r="GG358">
            <v>0</v>
          </cell>
          <cell r="GH358">
            <v>0</v>
          </cell>
          <cell r="GI358">
            <v>682998</v>
          </cell>
        </row>
        <row r="359">
          <cell r="B359" t="str">
            <v>Redbridge</v>
          </cell>
          <cell r="C359" t="str">
            <v>L</v>
          </cell>
          <cell r="D359" t="str">
            <v>L</v>
          </cell>
          <cell r="E359">
            <v>0</v>
          </cell>
          <cell r="F359">
            <v>4105</v>
          </cell>
          <cell r="G359">
            <v>4909</v>
          </cell>
          <cell r="H359">
            <v>620</v>
          </cell>
          <cell r="I359">
            <v>317</v>
          </cell>
          <cell r="J359">
            <v>9951</v>
          </cell>
          <cell r="L359">
            <v>0</v>
          </cell>
          <cell r="M359">
            <v>3905</v>
          </cell>
          <cell r="N359">
            <v>0</v>
          </cell>
          <cell r="O359">
            <v>0</v>
          </cell>
          <cell r="P359">
            <v>0</v>
          </cell>
          <cell r="Q359">
            <v>0</v>
          </cell>
          <cell r="R359">
            <v>0</v>
          </cell>
          <cell r="S359">
            <v>0</v>
          </cell>
          <cell r="T359">
            <v>1577</v>
          </cell>
          <cell r="U359">
            <v>169</v>
          </cell>
          <cell r="V359">
            <v>0</v>
          </cell>
          <cell r="W359">
            <v>0</v>
          </cell>
          <cell r="X359">
            <v>0</v>
          </cell>
          <cell r="Y359">
            <v>0</v>
          </cell>
          <cell r="Z359">
            <v>5651</v>
          </cell>
          <cell r="AB359">
            <v>0</v>
          </cell>
          <cell r="AC359">
            <v>0</v>
          </cell>
          <cell r="AD359">
            <v>478</v>
          </cell>
          <cell r="AE359">
            <v>3</v>
          </cell>
          <cell r="AF359">
            <v>307</v>
          </cell>
          <cell r="AG359">
            <v>86</v>
          </cell>
          <cell r="AH359">
            <v>149</v>
          </cell>
          <cell r="AI359">
            <v>50</v>
          </cell>
          <cell r="AJ359">
            <v>0</v>
          </cell>
          <cell r="AK359">
            <v>6</v>
          </cell>
          <cell r="AL359">
            <v>1079</v>
          </cell>
          <cell r="AN359">
            <v>0</v>
          </cell>
          <cell r="AO359">
            <v>99</v>
          </cell>
          <cell r="AP359">
            <v>0</v>
          </cell>
          <cell r="AQ359">
            <v>128</v>
          </cell>
          <cell r="AR359">
            <v>0</v>
          </cell>
          <cell r="AS359">
            <v>5</v>
          </cell>
          <cell r="AT359">
            <v>0</v>
          </cell>
          <cell r="AU359">
            <v>232</v>
          </cell>
          <cell r="AW359">
            <v>322</v>
          </cell>
          <cell r="AX359">
            <v>271</v>
          </cell>
          <cell r="AY359">
            <v>982</v>
          </cell>
          <cell r="AZ359">
            <v>0</v>
          </cell>
          <cell r="BA359">
            <v>548</v>
          </cell>
          <cell r="BB359">
            <v>2123</v>
          </cell>
          <cell r="BD359">
            <v>30</v>
          </cell>
          <cell r="BE359">
            <v>0</v>
          </cell>
          <cell r="BF359">
            <v>0</v>
          </cell>
          <cell r="BG359">
            <v>0</v>
          </cell>
          <cell r="BH359">
            <v>0</v>
          </cell>
          <cell r="BI359">
            <v>0</v>
          </cell>
          <cell r="BJ359">
            <v>0</v>
          </cell>
          <cell r="BK359">
            <v>0</v>
          </cell>
          <cell r="BL359">
            <v>0</v>
          </cell>
          <cell r="BM359">
            <v>69</v>
          </cell>
          <cell r="BN359">
            <v>53</v>
          </cell>
          <cell r="BO359">
            <v>0</v>
          </cell>
          <cell r="BP359">
            <v>26</v>
          </cell>
          <cell r="BQ359">
            <v>0</v>
          </cell>
          <cell r="BR359">
            <v>0</v>
          </cell>
          <cell r="BS359">
            <v>0</v>
          </cell>
          <cell r="BT359">
            <v>0</v>
          </cell>
          <cell r="BU359">
            <v>0</v>
          </cell>
          <cell r="BV359">
            <v>0</v>
          </cell>
          <cell r="BW359">
            <v>0</v>
          </cell>
          <cell r="BX359">
            <v>0</v>
          </cell>
          <cell r="BY359">
            <v>0</v>
          </cell>
          <cell r="BZ359">
            <v>0</v>
          </cell>
          <cell r="CA359">
            <v>262</v>
          </cell>
          <cell r="CB359">
            <v>0</v>
          </cell>
          <cell r="CC359">
            <v>0</v>
          </cell>
          <cell r="CD359">
            <v>440</v>
          </cell>
          <cell r="CF359">
            <v>36</v>
          </cell>
          <cell r="CG359">
            <v>36</v>
          </cell>
          <cell r="CH359">
            <v>42</v>
          </cell>
          <cell r="CI359">
            <v>0</v>
          </cell>
          <cell r="CJ359">
            <v>0</v>
          </cell>
          <cell r="CK359">
            <v>4</v>
          </cell>
          <cell r="CL359">
            <v>118</v>
          </cell>
          <cell r="CN359">
            <v>0</v>
          </cell>
          <cell r="CP359">
            <v>0</v>
          </cell>
          <cell r="CR359">
            <v>0</v>
          </cell>
          <cell r="CS359">
            <v>0</v>
          </cell>
          <cell r="CT359">
            <v>57</v>
          </cell>
          <cell r="CU359">
            <v>0</v>
          </cell>
          <cell r="CV359">
            <v>0</v>
          </cell>
          <cell r="CW359">
            <v>0</v>
          </cell>
          <cell r="CX359">
            <v>0</v>
          </cell>
          <cell r="CY359">
            <v>0</v>
          </cell>
          <cell r="CZ359">
            <v>0</v>
          </cell>
          <cell r="DA359">
            <v>0</v>
          </cell>
          <cell r="DB359">
            <v>0</v>
          </cell>
          <cell r="DC359">
            <v>57</v>
          </cell>
          <cell r="DE359">
            <v>1859</v>
          </cell>
          <cell r="DG359">
            <v>21510</v>
          </cell>
          <cell r="DI359">
            <v>0</v>
          </cell>
          <cell r="DJ359">
            <v>0</v>
          </cell>
          <cell r="DK359">
            <v>0</v>
          </cell>
          <cell r="DL359">
            <v>0</v>
          </cell>
          <cell r="DM359">
            <v>0</v>
          </cell>
          <cell r="DN359">
            <v>0</v>
          </cell>
          <cell r="DO359">
            <v>0</v>
          </cell>
          <cell r="DP359">
            <v>0</v>
          </cell>
          <cell r="DQ359">
            <v>0</v>
          </cell>
          <cell r="DR359">
            <v>0</v>
          </cell>
          <cell r="DS359">
            <v>0</v>
          </cell>
          <cell r="DT359">
            <v>0</v>
          </cell>
          <cell r="DU359">
            <v>0</v>
          </cell>
          <cell r="DV359">
            <v>0</v>
          </cell>
          <cell r="DW359">
            <v>0</v>
          </cell>
          <cell r="DX359">
            <v>0</v>
          </cell>
          <cell r="DY359">
            <v>0</v>
          </cell>
          <cell r="DZ359">
            <v>0</v>
          </cell>
          <cell r="EA359">
            <v>0</v>
          </cell>
          <cell r="EB359">
            <v>0</v>
          </cell>
          <cell r="EC359">
            <v>0</v>
          </cell>
          <cell r="ED359">
            <v>0</v>
          </cell>
          <cell r="EE359">
            <v>0</v>
          </cell>
          <cell r="EF359">
            <v>0</v>
          </cell>
          <cell r="EG359">
            <v>0</v>
          </cell>
          <cell r="EH359">
            <v>0</v>
          </cell>
          <cell r="EI359">
            <v>0</v>
          </cell>
          <cell r="EJ359">
            <v>0</v>
          </cell>
          <cell r="EK359">
            <v>0</v>
          </cell>
          <cell r="EL359">
            <v>0</v>
          </cell>
          <cell r="EM359">
            <v>0</v>
          </cell>
          <cell r="EN359">
            <v>0</v>
          </cell>
          <cell r="EO359">
            <v>0</v>
          </cell>
          <cell r="EP359">
            <v>0</v>
          </cell>
          <cell r="EQ359">
            <v>0</v>
          </cell>
          <cell r="ER359">
            <v>0</v>
          </cell>
          <cell r="ES359">
            <v>0</v>
          </cell>
          <cell r="ET359">
            <v>0</v>
          </cell>
          <cell r="EU359">
            <v>0</v>
          </cell>
          <cell r="EV359">
            <v>0</v>
          </cell>
          <cell r="EW359">
            <v>0</v>
          </cell>
          <cell r="EX359">
            <v>0</v>
          </cell>
          <cell r="EY359">
            <v>0</v>
          </cell>
          <cell r="EZ359">
            <v>0</v>
          </cell>
          <cell r="FA359">
            <v>0</v>
          </cell>
          <cell r="FB359">
            <v>0</v>
          </cell>
          <cell r="FC359">
            <v>0</v>
          </cell>
          <cell r="FD359">
            <v>0</v>
          </cell>
          <cell r="FE359">
            <v>0</v>
          </cell>
          <cell r="FF359">
            <v>8000</v>
          </cell>
          <cell r="FG359">
            <v>25183</v>
          </cell>
          <cell r="FH359">
            <v>15000</v>
          </cell>
          <cell r="FJ359">
            <v>0</v>
          </cell>
          <cell r="FL359">
            <v>0</v>
          </cell>
          <cell r="FM359">
            <v>0</v>
          </cell>
          <cell r="FN359">
            <v>0</v>
          </cell>
          <cell r="FO359">
            <v>0</v>
          </cell>
          <cell r="FQ359">
            <v>281859</v>
          </cell>
          <cell r="FR359">
            <v>13688</v>
          </cell>
          <cell r="FS359">
            <v>88899</v>
          </cell>
          <cell r="FT359">
            <v>17667</v>
          </cell>
          <cell r="FU359">
            <v>13145</v>
          </cell>
          <cell r="FV359">
            <v>18704</v>
          </cell>
          <cell r="FW359">
            <v>5399</v>
          </cell>
          <cell r="FX359">
            <v>0</v>
          </cell>
          <cell r="FY359">
            <v>0</v>
          </cell>
          <cell r="FZ359">
            <v>9637</v>
          </cell>
          <cell r="GA359">
            <v>787</v>
          </cell>
          <cell r="GB359">
            <v>1447</v>
          </cell>
          <cell r="GC359">
            <v>0</v>
          </cell>
          <cell r="GD359">
            <v>204</v>
          </cell>
          <cell r="GE359">
            <v>6689</v>
          </cell>
          <cell r="GF359">
            <v>5019</v>
          </cell>
          <cell r="GG359">
            <v>15639</v>
          </cell>
          <cell r="GH359">
            <v>-3752</v>
          </cell>
          <cell r="GI359">
            <v>475031</v>
          </cell>
        </row>
        <row r="360">
          <cell r="B360" t="str">
            <v>Richmond upon Thames</v>
          </cell>
          <cell r="C360" t="str">
            <v>L</v>
          </cell>
          <cell r="D360" t="str">
            <v>L</v>
          </cell>
          <cell r="E360">
            <v>-78</v>
          </cell>
          <cell r="F360">
            <v>817</v>
          </cell>
          <cell r="G360">
            <v>1437</v>
          </cell>
          <cell r="H360">
            <v>119</v>
          </cell>
          <cell r="I360">
            <v>88</v>
          </cell>
          <cell r="J360">
            <v>2383</v>
          </cell>
          <cell r="L360">
            <v>0</v>
          </cell>
          <cell r="M360">
            <v>949</v>
          </cell>
          <cell r="N360">
            <v>0</v>
          </cell>
          <cell r="O360">
            <v>264</v>
          </cell>
          <cell r="P360">
            <v>0</v>
          </cell>
          <cell r="Q360">
            <v>0</v>
          </cell>
          <cell r="R360">
            <v>0</v>
          </cell>
          <cell r="S360">
            <v>3</v>
          </cell>
          <cell r="T360">
            <v>20</v>
          </cell>
          <cell r="U360">
            <v>213</v>
          </cell>
          <cell r="V360">
            <v>0</v>
          </cell>
          <cell r="W360">
            <v>0</v>
          </cell>
          <cell r="X360">
            <v>0</v>
          </cell>
          <cell r="Y360">
            <v>0</v>
          </cell>
          <cell r="Z360">
            <v>1449</v>
          </cell>
          <cell r="AB360">
            <v>2</v>
          </cell>
          <cell r="AC360">
            <v>2</v>
          </cell>
          <cell r="AD360">
            <v>79</v>
          </cell>
          <cell r="AE360">
            <v>36</v>
          </cell>
          <cell r="AF360">
            <v>-1145</v>
          </cell>
          <cell r="AG360">
            <v>10</v>
          </cell>
          <cell r="AH360">
            <v>146</v>
          </cell>
          <cell r="AI360">
            <v>61</v>
          </cell>
          <cell r="AJ360">
            <v>0</v>
          </cell>
          <cell r="AK360">
            <v>1</v>
          </cell>
          <cell r="AL360">
            <v>-808</v>
          </cell>
          <cell r="AN360">
            <v>6</v>
          </cell>
          <cell r="AO360">
            <v>81</v>
          </cell>
          <cell r="AP360">
            <v>0</v>
          </cell>
          <cell r="AQ360">
            <v>0</v>
          </cell>
          <cell r="AR360">
            <v>0</v>
          </cell>
          <cell r="AS360">
            <v>0</v>
          </cell>
          <cell r="AT360">
            <v>0</v>
          </cell>
          <cell r="AU360">
            <v>87</v>
          </cell>
          <cell r="AW360">
            <v>39</v>
          </cell>
          <cell r="AX360">
            <v>365</v>
          </cell>
          <cell r="AY360">
            <v>20</v>
          </cell>
          <cell r="AZ360">
            <v>3</v>
          </cell>
          <cell r="BA360">
            <v>235</v>
          </cell>
          <cell r="BB360">
            <v>662</v>
          </cell>
          <cell r="BD360">
            <v>4</v>
          </cell>
          <cell r="BE360">
            <v>9</v>
          </cell>
          <cell r="BF360">
            <v>0</v>
          </cell>
          <cell r="BG360">
            <v>8</v>
          </cell>
          <cell r="BH360">
            <v>-14</v>
          </cell>
          <cell r="BI360">
            <v>-1116</v>
          </cell>
          <cell r="BJ360">
            <v>1</v>
          </cell>
          <cell r="BK360">
            <v>0</v>
          </cell>
          <cell r="BL360">
            <v>0</v>
          </cell>
          <cell r="BM360">
            <v>1</v>
          </cell>
          <cell r="BN360">
            <v>0</v>
          </cell>
          <cell r="BO360">
            <v>7</v>
          </cell>
          <cell r="BP360">
            <v>0</v>
          </cell>
          <cell r="BQ360">
            <v>0</v>
          </cell>
          <cell r="BR360">
            <v>4</v>
          </cell>
          <cell r="BS360">
            <v>0</v>
          </cell>
          <cell r="BT360">
            <v>0</v>
          </cell>
          <cell r="BU360">
            <v>0</v>
          </cell>
          <cell r="BV360">
            <v>0</v>
          </cell>
          <cell r="BW360">
            <v>4</v>
          </cell>
          <cell r="BX360">
            <v>0</v>
          </cell>
          <cell r="BY360">
            <v>0</v>
          </cell>
          <cell r="BZ360">
            <v>0</v>
          </cell>
          <cell r="CA360">
            <v>7</v>
          </cell>
          <cell r="CB360">
            <v>0</v>
          </cell>
          <cell r="CC360">
            <v>2</v>
          </cell>
          <cell r="CD360">
            <v>-1083</v>
          </cell>
          <cell r="CF360">
            <v>8</v>
          </cell>
          <cell r="CG360">
            <v>18</v>
          </cell>
          <cell r="CH360">
            <v>10</v>
          </cell>
          <cell r="CI360">
            <v>0</v>
          </cell>
          <cell r="CJ360">
            <v>12</v>
          </cell>
          <cell r="CK360">
            <v>2</v>
          </cell>
          <cell r="CL360">
            <v>50</v>
          </cell>
          <cell r="CN360">
            <v>0</v>
          </cell>
          <cell r="CP360">
            <v>0</v>
          </cell>
          <cell r="CR360">
            <v>0</v>
          </cell>
          <cell r="CS360">
            <v>0</v>
          </cell>
          <cell r="CT360">
            <v>4</v>
          </cell>
          <cell r="CU360">
            <v>0</v>
          </cell>
          <cell r="CV360">
            <v>0</v>
          </cell>
          <cell r="CW360">
            <v>0</v>
          </cell>
          <cell r="CX360">
            <v>0</v>
          </cell>
          <cell r="CY360">
            <v>283</v>
          </cell>
          <cell r="CZ360">
            <v>0</v>
          </cell>
          <cell r="DA360">
            <v>0</v>
          </cell>
          <cell r="DB360">
            <v>0</v>
          </cell>
          <cell r="DC360">
            <v>287</v>
          </cell>
          <cell r="DE360">
            <v>0</v>
          </cell>
          <cell r="DG360">
            <v>3027</v>
          </cell>
          <cell r="DI360">
            <v>0</v>
          </cell>
          <cell r="DJ360">
            <v>0</v>
          </cell>
          <cell r="DK360">
            <v>0</v>
          </cell>
          <cell r="DL360">
            <v>0</v>
          </cell>
          <cell r="DM360">
            <v>0</v>
          </cell>
          <cell r="DN360">
            <v>0</v>
          </cell>
          <cell r="DO360">
            <v>0</v>
          </cell>
          <cell r="DP360">
            <v>0</v>
          </cell>
          <cell r="DQ360">
            <v>0</v>
          </cell>
          <cell r="DR360">
            <v>0</v>
          </cell>
          <cell r="DS360">
            <v>0</v>
          </cell>
          <cell r="DT360">
            <v>0</v>
          </cell>
          <cell r="DU360">
            <v>0</v>
          </cell>
          <cell r="DV360">
            <v>0</v>
          </cell>
          <cell r="DW360">
            <v>0</v>
          </cell>
          <cell r="DX360">
            <v>0</v>
          </cell>
          <cell r="DY360">
            <v>0</v>
          </cell>
          <cell r="DZ360">
            <v>0</v>
          </cell>
          <cell r="EA360">
            <v>0</v>
          </cell>
          <cell r="EB360">
            <v>0</v>
          </cell>
          <cell r="EC360">
            <v>0</v>
          </cell>
          <cell r="ED360">
            <v>0</v>
          </cell>
          <cell r="EE360">
            <v>0</v>
          </cell>
          <cell r="EF360">
            <v>0</v>
          </cell>
          <cell r="EG360">
            <v>0</v>
          </cell>
          <cell r="EH360">
            <v>0</v>
          </cell>
          <cell r="EI360">
            <v>0</v>
          </cell>
          <cell r="EJ360">
            <v>0</v>
          </cell>
          <cell r="EK360">
            <v>0</v>
          </cell>
          <cell r="EL360">
            <v>0</v>
          </cell>
          <cell r="EM360">
            <v>0</v>
          </cell>
          <cell r="EN360">
            <v>0</v>
          </cell>
          <cell r="EO360">
            <v>0</v>
          </cell>
          <cell r="EP360">
            <v>0</v>
          </cell>
          <cell r="EQ360">
            <v>0</v>
          </cell>
          <cell r="ER360">
            <v>0</v>
          </cell>
          <cell r="ES360">
            <v>0</v>
          </cell>
          <cell r="ET360">
            <v>0</v>
          </cell>
          <cell r="EU360">
            <v>0</v>
          </cell>
          <cell r="EV360">
            <v>0</v>
          </cell>
          <cell r="EW360">
            <v>0</v>
          </cell>
          <cell r="EX360">
            <v>0</v>
          </cell>
          <cell r="EY360">
            <v>0</v>
          </cell>
          <cell r="EZ360">
            <v>0</v>
          </cell>
          <cell r="FA360">
            <v>0</v>
          </cell>
          <cell r="FB360">
            <v>0</v>
          </cell>
          <cell r="FC360">
            <v>0</v>
          </cell>
          <cell r="FD360">
            <v>0</v>
          </cell>
          <cell r="FE360">
            <v>0</v>
          </cell>
          <cell r="FF360">
            <v>5937</v>
          </cell>
          <cell r="FG360">
            <v>27641</v>
          </cell>
          <cell r="FH360">
            <v>9955</v>
          </cell>
          <cell r="FJ360">
            <v>0</v>
          </cell>
          <cell r="FL360">
            <v>0</v>
          </cell>
          <cell r="FM360">
            <v>0</v>
          </cell>
          <cell r="FN360">
            <v>0</v>
          </cell>
          <cell r="FO360">
            <v>0</v>
          </cell>
          <cell r="FQ360">
            <v>139240</v>
          </cell>
          <cell r="FR360">
            <v>7020</v>
          </cell>
          <cell r="FS360">
            <v>70732</v>
          </cell>
          <cell r="FT360">
            <v>11983</v>
          </cell>
          <cell r="FU360">
            <v>10837</v>
          </cell>
          <cell r="FV360">
            <v>17278</v>
          </cell>
          <cell r="FW360">
            <v>6536</v>
          </cell>
          <cell r="FX360">
            <v>0</v>
          </cell>
          <cell r="FY360">
            <v>0</v>
          </cell>
          <cell r="FZ360">
            <v>9715</v>
          </cell>
          <cell r="GA360">
            <v>3305</v>
          </cell>
          <cell r="GB360">
            <v>0</v>
          </cell>
          <cell r="GC360">
            <v>0</v>
          </cell>
          <cell r="GD360">
            <v>601</v>
          </cell>
          <cell r="GE360">
            <v>1752</v>
          </cell>
          <cell r="GF360">
            <v>2626</v>
          </cell>
          <cell r="GG360">
            <v>0</v>
          </cell>
          <cell r="GH360">
            <v>0</v>
          </cell>
          <cell r="GI360">
            <v>281625</v>
          </cell>
        </row>
        <row r="361">
          <cell r="B361" t="str">
            <v>Sutton</v>
          </cell>
          <cell r="C361" t="str">
            <v>L</v>
          </cell>
          <cell r="D361" t="str">
            <v>L</v>
          </cell>
          <cell r="E361">
            <v>23</v>
          </cell>
          <cell r="F361">
            <v>1444</v>
          </cell>
          <cell r="G361">
            <v>942</v>
          </cell>
          <cell r="H361">
            <v>202</v>
          </cell>
          <cell r="I361">
            <v>496</v>
          </cell>
          <cell r="J361">
            <v>3107</v>
          </cell>
          <cell r="L361">
            <v>0</v>
          </cell>
          <cell r="M361">
            <v>0</v>
          </cell>
          <cell r="N361">
            <v>5</v>
          </cell>
          <cell r="O361">
            <v>0</v>
          </cell>
          <cell r="P361">
            <v>0</v>
          </cell>
          <cell r="Q361">
            <v>0</v>
          </cell>
          <cell r="R361">
            <v>0</v>
          </cell>
          <cell r="S361">
            <v>0</v>
          </cell>
          <cell r="T361">
            <v>0</v>
          </cell>
          <cell r="U361">
            <v>221</v>
          </cell>
          <cell r="V361">
            <v>0</v>
          </cell>
          <cell r="W361">
            <v>0</v>
          </cell>
          <cell r="X361">
            <v>0</v>
          </cell>
          <cell r="Y361">
            <v>0</v>
          </cell>
          <cell r="Z361">
            <v>226</v>
          </cell>
          <cell r="AB361">
            <v>0</v>
          </cell>
          <cell r="AC361">
            <v>0</v>
          </cell>
          <cell r="AD361">
            <v>123</v>
          </cell>
          <cell r="AE361">
            <v>1</v>
          </cell>
          <cell r="AF361">
            <v>346</v>
          </cell>
          <cell r="AG361">
            <v>26</v>
          </cell>
          <cell r="AH361">
            <v>239</v>
          </cell>
          <cell r="AI361">
            <v>41</v>
          </cell>
          <cell r="AJ361">
            <v>0</v>
          </cell>
          <cell r="AK361">
            <v>2</v>
          </cell>
          <cell r="AL361">
            <v>778</v>
          </cell>
          <cell r="AN361">
            <v>31</v>
          </cell>
          <cell r="AO361">
            <v>13</v>
          </cell>
          <cell r="AP361">
            <v>0</v>
          </cell>
          <cell r="AQ361">
            <v>91</v>
          </cell>
          <cell r="AR361">
            <v>25</v>
          </cell>
          <cell r="AS361">
            <v>0</v>
          </cell>
          <cell r="AT361">
            <v>0</v>
          </cell>
          <cell r="AU361">
            <v>160</v>
          </cell>
          <cell r="AW361">
            <v>159</v>
          </cell>
          <cell r="AX361">
            <v>607</v>
          </cell>
          <cell r="AY361">
            <v>148</v>
          </cell>
          <cell r="AZ361">
            <v>0</v>
          </cell>
          <cell r="BA361">
            <v>187</v>
          </cell>
          <cell r="BB361">
            <v>1101</v>
          </cell>
          <cell r="BD361">
            <v>0</v>
          </cell>
          <cell r="BE361">
            <v>0</v>
          </cell>
          <cell r="BF361">
            <v>0</v>
          </cell>
          <cell r="BG361">
            <v>0</v>
          </cell>
          <cell r="BH361">
            <v>0</v>
          </cell>
          <cell r="BI361">
            <v>0</v>
          </cell>
          <cell r="BJ361">
            <v>0</v>
          </cell>
          <cell r="BK361">
            <v>0</v>
          </cell>
          <cell r="BL361">
            <v>0</v>
          </cell>
          <cell r="BM361">
            <v>0</v>
          </cell>
          <cell r="BN361">
            <v>0</v>
          </cell>
          <cell r="BO361">
            <v>0</v>
          </cell>
          <cell r="BP361">
            <v>0</v>
          </cell>
          <cell r="BQ361">
            <v>36</v>
          </cell>
          <cell r="BR361">
            <v>110</v>
          </cell>
          <cell r="BS361">
            <v>0</v>
          </cell>
          <cell r="BT361">
            <v>0</v>
          </cell>
          <cell r="BU361">
            <v>0</v>
          </cell>
          <cell r="BV361">
            <v>0</v>
          </cell>
          <cell r="BW361">
            <v>0</v>
          </cell>
          <cell r="BX361">
            <v>0</v>
          </cell>
          <cell r="BY361">
            <v>0</v>
          </cell>
          <cell r="BZ361">
            <v>0</v>
          </cell>
          <cell r="CA361">
            <v>0</v>
          </cell>
          <cell r="CB361">
            <v>270</v>
          </cell>
          <cell r="CC361">
            <v>0</v>
          </cell>
          <cell r="CD361">
            <v>416</v>
          </cell>
          <cell r="CF361">
            <v>0</v>
          </cell>
          <cell r="CG361">
            <v>0</v>
          </cell>
          <cell r="CH361">
            <v>0</v>
          </cell>
          <cell r="CI361">
            <v>10</v>
          </cell>
          <cell r="CJ361">
            <v>24</v>
          </cell>
          <cell r="CK361">
            <v>4</v>
          </cell>
          <cell r="CL361">
            <v>38</v>
          </cell>
          <cell r="CN361">
            <v>0</v>
          </cell>
          <cell r="CP361">
            <v>0</v>
          </cell>
          <cell r="CR361">
            <v>0</v>
          </cell>
          <cell r="CS361">
            <v>0</v>
          </cell>
          <cell r="CT361">
            <v>0</v>
          </cell>
          <cell r="CU361">
            <v>0</v>
          </cell>
          <cell r="CV361">
            <v>29</v>
          </cell>
          <cell r="CW361">
            <v>34</v>
          </cell>
          <cell r="CX361">
            <v>3</v>
          </cell>
          <cell r="CY361">
            <v>25</v>
          </cell>
          <cell r="CZ361">
            <v>0</v>
          </cell>
          <cell r="DA361">
            <v>0</v>
          </cell>
          <cell r="DB361">
            <v>0</v>
          </cell>
          <cell r="DC361">
            <v>91</v>
          </cell>
          <cell r="DE361">
            <v>0</v>
          </cell>
          <cell r="DG361">
            <v>5917</v>
          </cell>
          <cell r="DI361">
            <v>0</v>
          </cell>
          <cell r="DJ361">
            <v>0</v>
          </cell>
          <cell r="DK361">
            <v>0</v>
          </cell>
          <cell r="DL361">
            <v>0</v>
          </cell>
          <cell r="DM361">
            <v>0</v>
          </cell>
          <cell r="DN361">
            <v>0</v>
          </cell>
          <cell r="DO361">
            <v>0</v>
          </cell>
          <cell r="DP361">
            <v>0</v>
          </cell>
          <cell r="DQ361">
            <v>0</v>
          </cell>
          <cell r="DR361">
            <v>0</v>
          </cell>
          <cell r="DS361">
            <v>0</v>
          </cell>
          <cell r="DT361">
            <v>0</v>
          </cell>
          <cell r="DU361">
            <v>0</v>
          </cell>
          <cell r="DV361">
            <v>0</v>
          </cell>
          <cell r="DW361">
            <v>0</v>
          </cell>
          <cell r="DX361">
            <v>0</v>
          </cell>
          <cell r="DY361">
            <v>0</v>
          </cell>
          <cell r="DZ361">
            <v>0</v>
          </cell>
          <cell r="EA361">
            <v>0</v>
          </cell>
          <cell r="EB361">
            <v>0</v>
          </cell>
          <cell r="EC361">
            <v>0</v>
          </cell>
          <cell r="ED361">
            <v>0</v>
          </cell>
          <cell r="EE361">
            <v>0</v>
          </cell>
          <cell r="EF361">
            <v>0</v>
          </cell>
          <cell r="EG361">
            <v>0</v>
          </cell>
          <cell r="EH361">
            <v>0</v>
          </cell>
          <cell r="EI361">
            <v>0</v>
          </cell>
          <cell r="EJ361">
            <v>0</v>
          </cell>
          <cell r="EK361">
            <v>0</v>
          </cell>
          <cell r="EL361">
            <v>0</v>
          </cell>
          <cell r="EM361">
            <v>0</v>
          </cell>
          <cell r="EN361">
            <v>0</v>
          </cell>
          <cell r="EO361">
            <v>0</v>
          </cell>
          <cell r="EP361">
            <v>0</v>
          </cell>
          <cell r="EQ361">
            <v>0</v>
          </cell>
          <cell r="ER361">
            <v>0</v>
          </cell>
          <cell r="ES361">
            <v>0</v>
          </cell>
          <cell r="ET361">
            <v>0</v>
          </cell>
          <cell r="EU361">
            <v>0</v>
          </cell>
          <cell r="EV361">
            <v>0</v>
          </cell>
          <cell r="EW361">
            <v>0</v>
          </cell>
          <cell r="EX361">
            <v>0</v>
          </cell>
          <cell r="EY361">
            <v>0</v>
          </cell>
          <cell r="EZ361">
            <v>0</v>
          </cell>
          <cell r="FA361">
            <v>0</v>
          </cell>
          <cell r="FB361">
            <v>0</v>
          </cell>
          <cell r="FC361">
            <v>0</v>
          </cell>
          <cell r="FD361">
            <v>0</v>
          </cell>
          <cell r="FE361">
            <v>0</v>
          </cell>
          <cell r="FF361">
            <v>5467</v>
          </cell>
          <cell r="FG361">
            <v>9040</v>
          </cell>
          <cell r="FH361">
            <v>7932</v>
          </cell>
          <cell r="FJ361">
            <v>0</v>
          </cell>
          <cell r="FL361">
            <v>0</v>
          </cell>
          <cell r="FM361">
            <v>0</v>
          </cell>
          <cell r="FN361">
            <v>0</v>
          </cell>
          <cell r="FO361">
            <v>0</v>
          </cell>
          <cell r="FQ361">
            <v>192586</v>
          </cell>
          <cell r="FR361">
            <v>8904</v>
          </cell>
          <cell r="FS361">
            <v>70883</v>
          </cell>
          <cell r="FT361">
            <v>8922</v>
          </cell>
          <cell r="FU361">
            <v>10115</v>
          </cell>
          <cell r="FV361">
            <v>20534</v>
          </cell>
          <cell r="FW361">
            <v>1692</v>
          </cell>
          <cell r="FX361">
            <v>0</v>
          </cell>
          <cell r="FY361">
            <v>0</v>
          </cell>
          <cell r="FZ361">
            <v>8545</v>
          </cell>
          <cell r="GA361">
            <v>878</v>
          </cell>
          <cell r="GB361">
            <v>555</v>
          </cell>
          <cell r="GC361">
            <v>0</v>
          </cell>
          <cell r="GD361">
            <v>0</v>
          </cell>
          <cell r="GE361">
            <v>3861</v>
          </cell>
          <cell r="GF361">
            <v>2904</v>
          </cell>
          <cell r="GG361">
            <v>4197</v>
          </cell>
          <cell r="GH361">
            <v>1473</v>
          </cell>
          <cell r="GI361">
            <v>336049</v>
          </cell>
        </row>
        <row r="362">
          <cell r="B362" t="str">
            <v>Waltham Forest</v>
          </cell>
          <cell r="C362" t="str">
            <v>L</v>
          </cell>
          <cell r="D362" t="str">
            <v>L</v>
          </cell>
          <cell r="E362">
            <v>85</v>
          </cell>
          <cell r="F362">
            <v>3437</v>
          </cell>
          <cell r="G362">
            <v>2680</v>
          </cell>
          <cell r="H362">
            <v>687</v>
          </cell>
          <cell r="I362">
            <v>139</v>
          </cell>
          <cell r="J362">
            <v>7028</v>
          </cell>
          <cell r="L362">
            <v>76</v>
          </cell>
          <cell r="M362">
            <v>0</v>
          </cell>
          <cell r="N362">
            <v>1105</v>
          </cell>
          <cell r="O362">
            <v>46</v>
          </cell>
          <cell r="P362">
            <v>5</v>
          </cell>
          <cell r="Q362">
            <v>130</v>
          </cell>
          <cell r="R362">
            <v>0</v>
          </cell>
          <cell r="S362">
            <v>32</v>
          </cell>
          <cell r="T362">
            <v>18</v>
          </cell>
          <cell r="U362">
            <v>36</v>
          </cell>
          <cell r="V362">
            <v>0</v>
          </cell>
          <cell r="W362">
            <v>0</v>
          </cell>
          <cell r="X362">
            <v>0</v>
          </cell>
          <cell r="Y362">
            <v>0</v>
          </cell>
          <cell r="Z362">
            <v>1448</v>
          </cell>
          <cell r="AB362">
            <v>0</v>
          </cell>
          <cell r="AC362">
            <v>0</v>
          </cell>
          <cell r="AD362">
            <v>0</v>
          </cell>
          <cell r="AE362">
            <v>0</v>
          </cell>
          <cell r="AF362">
            <v>0</v>
          </cell>
          <cell r="AG362">
            <v>11</v>
          </cell>
          <cell r="AH362">
            <v>0</v>
          </cell>
          <cell r="AI362">
            <v>0</v>
          </cell>
          <cell r="AJ362">
            <v>0</v>
          </cell>
          <cell r="AK362">
            <v>0</v>
          </cell>
          <cell r="AL362">
            <v>11</v>
          </cell>
          <cell r="AN362">
            <v>-2000</v>
          </cell>
          <cell r="AO362">
            <v>0</v>
          </cell>
          <cell r="AP362">
            <v>0</v>
          </cell>
          <cell r="AQ362">
            <v>0</v>
          </cell>
          <cell r="AR362">
            <v>0</v>
          </cell>
          <cell r="AS362">
            <v>0</v>
          </cell>
          <cell r="AT362">
            <v>0</v>
          </cell>
          <cell r="AU362">
            <v>-2000</v>
          </cell>
          <cell r="AW362">
            <v>10</v>
          </cell>
          <cell r="AX362">
            <v>0</v>
          </cell>
          <cell r="AY362">
            <v>132</v>
          </cell>
          <cell r="AZ362">
            <v>0</v>
          </cell>
          <cell r="BA362">
            <v>0</v>
          </cell>
          <cell r="BB362">
            <v>142</v>
          </cell>
          <cell r="BD362">
            <v>12</v>
          </cell>
          <cell r="BE362">
            <v>2</v>
          </cell>
          <cell r="BF362">
            <v>0</v>
          </cell>
          <cell r="BG362">
            <v>1</v>
          </cell>
          <cell r="BH362">
            <v>2</v>
          </cell>
          <cell r="BI362">
            <v>0</v>
          </cell>
          <cell r="BJ362">
            <v>1</v>
          </cell>
          <cell r="BK362">
            <v>0</v>
          </cell>
          <cell r="BL362">
            <v>1</v>
          </cell>
          <cell r="BM362">
            <v>2</v>
          </cell>
          <cell r="BN362">
            <v>2</v>
          </cell>
          <cell r="BO362">
            <v>0</v>
          </cell>
          <cell r="BP362">
            <v>49</v>
          </cell>
          <cell r="BQ362">
            <v>0</v>
          </cell>
          <cell r="BR362">
            <v>0</v>
          </cell>
          <cell r="BS362">
            <v>0</v>
          </cell>
          <cell r="BT362">
            <v>0</v>
          </cell>
          <cell r="BU362">
            <v>0</v>
          </cell>
          <cell r="BV362">
            <v>0</v>
          </cell>
          <cell r="BW362">
            <v>122</v>
          </cell>
          <cell r="BX362">
            <v>279</v>
          </cell>
          <cell r="BY362">
            <v>52</v>
          </cell>
          <cell r="BZ362">
            <v>0</v>
          </cell>
          <cell r="CA362">
            <v>0</v>
          </cell>
          <cell r="CB362">
            <v>0</v>
          </cell>
          <cell r="CC362">
            <v>0</v>
          </cell>
          <cell r="CD362">
            <v>525</v>
          </cell>
          <cell r="CF362">
            <v>188</v>
          </cell>
          <cell r="CG362">
            <v>15</v>
          </cell>
          <cell r="CH362">
            <v>28</v>
          </cell>
          <cell r="CI362">
            <v>0</v>
          </cell>
          <cell r="CJ362">
            <v>292</v>
          </cell>
          <cell r="CK362">
            <v>5</v>
          </cell>
          <cell r="CL362">
            <v>528</v>
          </cell>
          <cell r="CN362">
            <v>0</v>
          </cell>
          <cell r="CP362">
            <v>0</v>
          </cell>
          <cell r="CR362">
            <v>1</v>
          </cell>
          <cell r="CS362">
            <v>0</v>
          </cell>
          <cell r="CT362">
            <v>672</v>
          </cell>
          <cell r="CU362">
            <v>0</v>
          </cell>
          <cell r="CV362">
            <v>0</v>
          </cell>
          <cell r="CW362">
            <v>0</v>
          </cell>
          <cell r="CX362">
            <v>0</v>
          </cell>
          <cell r="CY362">
            <v>0</v>
          </cell>
          <cell r="CZ362">
            <v>0</v>
          </cell>
          <cell r="DA362">
            <v>0</v>
          </cell>
          <cell r="DB362">
            <v>0</v>
          </cell>
          <cell r="DC362">
            <v>673</v>
          </cell>
          <cell r="DE362">
            <v>0</v>
          </cell>
          <cell r="DG362">
            <v>8355</v>
          </cell>
          <cell r="DI362">
            <v>0</v>
          </cell>
          <cell r="DJ362">
            <v>0</v>
          </cell>
          <cell r="DK362">
            <v>0</v>
          </cell>
          <cell r="DL362">
            <v>0</v>
          </cell>
          <cell r="DM362">
            <v>0</v>
          </cell>
          <cell r="DN362">
            <v>0</v>
          </cell>
          <cell r="DO362">
            <v>0</v>
          </cell>
          <cell r="DP362">
            <v>0</v>
          </cell>
          <cell r="DQ362">
            <v>0</v>
          </cell>
          <cell r="DR362">
            <v>0</v>
          </cell>
          <cell r="DS362">
            <v>0</v>
          </cell>
          <cell r="DT362">
            <v>0</v>
          </cell>
          <cell r="DU362">
            <v>0</v>
          </cell>
          <cell r="DV362">
            <v>0</v>
          </cell>
          <cell r="DW362">
            <v>0</v>
          </cell>
          <cell r="DX362">
            <v>0</v>
          </cell>
          <cell r="DY362">
            <v>0</v>
          </cell>
          <cell r="DZ362">
            <v>0</v>
          </cell>
          <cell r="EA362">
            <v>0</v>
          </cell>
          <cell r="EB362">
            <v>0</v>
          </cell>
          <cell r="EC362">
            <v>0</v>
          </cell>
          <cell r="ED362">
            <v>0</v>
          </cell>
          <cell r="EE362">
            <v>0</v>
          </cell>
          <cell r="EF362">
            <v>0</v>
          </cell>
          <cell r="EG362">
            <v>0</v>
          </cell>
          <cell r="EH362">
            <v>0</v>
          </cell>
          <cell r="EI362">
            <v>0</v>
          </cell>
          <cell r="EJ362">
            <v>0</v>
          </cell>
          <cell r="EK362">
            <v>0</v>
          </cell>
          <cell r="EL362">
            <v>0</v>
          </cell>
          <cell r="EM362">
            <v>0</v>
          </cell>
          <cell r="EN362">
            <v>0</v>
          </cell>
          <cell r="EO362">
            <v>0</v>
          </cell>
          <cell r="EP362">
            <v>0</v>
          </cell>
          <cell r="EQ362">
            <v>0</v>
          </cell>
          <cell r="ER362">
            <v>0</v>
          </cell>
          <cell r="ES362">
            <v>0</v>
          </cell>
          <cell r="ET362">
            <v>0</v>
          </cell>
          <cell r="EU362">
            <v>0</v>
          </cell>
          <cell r="EV362">
            <v>0</v>
          </cell>
          <cell r="EW362">
            <v>0</v>
          </cell>
          <cell r="EX362">
            <v>0</v>
          </cell>
          <cell r="EY362">
            <v>0</v>
          </cell>
          <cell r="EZ362">
            <v>0</v>
          </cell>
          <cell r="FA362">
            <v>0</v>
          </cell>
          <cell r="FB362">
            <v>0</v>
          </cell>
          <cell r="FC362">
            <v>0</v>
          </cell>
          <cell r="FD362">
            <v>0</v>
          </cell>
          <cell r="FE362">
            <v>0</v>
          </cell>
          <cell r="FF362">
            <v>7710</v>
          </cell>
          <cell r="FG362">
            <v>36789</v>
          </cell>
          <cell r="FH362">
            <v>7388</v>
          </cell>
          <cell r="FJ362">
            <v>0</v>
          </cell>
          <cell r="FL362">
            <v>0</v>
          </cell>
          <cell r="FM362">
            <v>0</v>
          </cell>
          <cell r="FN362">
            <v>0</v>
          </cell>
          <cell r="FO362">
            <v>0</v>
          </cell>
          <cell r="FQ362">
            <v>257392</v>
          </cell>
          <cell r="FR362">
            <v>15842</v>
          </cell>
          <cell r="FS362">
            <v>105376</v>
          </cell>
          <cell r="FT362">
            <v>19885</v>
          </cell>
          <cell r="FU362">
            <v>10158</v>
          </cell>
          <cell r="FV362">
            <v>25128</v>
          </cell>
          <cell r="FW362">
            <v>8982</v>
          </cell>
          <cell r="FX362">
            <v>0</v>
          </cell>
          <cell r="FY362">
            <v>0</v>
          </cell>
          <cell r="FZ362">
            <v>15432</v>
          </cell>
          <cell r="GA362">
            <v>2307</v>
          </cell>
          <cell r="GB362">
            <v>143</v>
          </cell>
          <cell r="GC362">
            <v>0</v>
          </cell>
          <cell r="GD362">
            <v>0</v>
          </cell>
          <cell r="GE362">
            <v>5735</v>
          </cell>
          <cell r="GF362">
            <v>18233</v>
          </cell>
          <cell r="GG362">
            <v>15554</v>
          </cell>
          <cell r="GH362">
            <v>-12867</v>
          </cell>
          <cell r="GI362">
            <v>487300</v>
          </cell>
        </row>
        <row r="363">
          <cell r="B363" t="str">
            <v>Greater London Authority</v>
          </cell>
          <cell r="C363" t="str">
            <v>L</v>
          </cell>
          <cell r="D363" t="str">
            <v>O</v>
          </cell>
          <cell r="E363">
            <v>0</v>
          </cell>
          <cell r="F363">
            <v>0</v>
          </cell>
          <cell r="G363">
            <v>0</v>
          </cell>
          <cell r="H363">
            <v>0</v>
          </cell>
          <cell r="I363">
            <v>0</v>
          </cell>
          <cell r="J363">
            <v>0</v>
          </cell>
          <cell r="L363">
            <v>19</v>
          </cell>
          <cell r="M363">
            <v>0</v>
          </cell>
          <cell r="N363">
            <v>12500</v>
          </cell>
          <cell r="O363">
            <v>46711</v>
          </cell>
          <cell r="P363">
            <v>0</v>
          </cell>
          <cell r="Q363">
            <v>0</v>
          </cell>
          <cell r="R363">
            <v>0</v>
          </cell>
          <cell r="S363">
            <v>0</v>
          </cell>
          <cell r="T363">
            <v>5921</v>
          </cell>
          <cell r="U363">
            <v>0</v>
          </cell>
          <cell r="V363">
            <v>0</v>
          </cell>
          <cell r="W363">
            <v>0</v>
          </cell>
          <cell r="X363">
            <v>659</v>
          </cell>
          <cell r="Y363">
            <v>0</v>
          </cell>
          <cell r="Z363">
            <v>65810</v>
          </cell>
          <cell r="AB363">
            <v>0</v>
          </cell>
          <cell r="AC363">
            <v>0</v>
          </cell>
          <cell r="AD363">
            <v>0</v>
          </cell>
          <cell r="AE363">
            <v>0</v>
          </cell>
          <cell r="AF363">
            <v>0</v>
          </cell>
          <cell r="AG363">
            <v>0</v>
          </cell>
          <cell r="AH363">
            <v>0</v>
          </cell>
          <cell r="AI363">
            <v>0</v>
          </cell>
          <cell r="AJ363">
            <v>0</v>
          </cell>
          <cell r="AK363">
            <v>0</v>
          </cell>
          <cell r="AL363">
            <v>0</v>
          </cell>
          <cell r="AN363">
            <v>0</v>
          </cell>
          <cell r="AO363">
            <v>0</v>
          </cell>
          <cell r="AP363">
            <v>0</v>
          </cell>
          <cell r="AQ363">
            <v>0</v>
          </cell>
          <cell r="AR363">
            <v>0</v>
          </cell>
          <cell r="AS363">
            <v>0</v>
          </cell>
          <cell r="AT363">
            <v>0</v>
          </cell>
          <cell r="AU363">
            <v>0</v>
          </cell>
          <cell r="AW363">
            <v>42</v>
          </cell>
          <cell r="AX363">
            <v>0</v>
          </cell>
          <cell r="AY363">
            <v>0</v>
          </cell>
          <cell r="AZ363">
            <v>0</v>
          </cell>
          <cell r="BA363">
            <v>113</v>
          </cell>
          <cell r="BB363">
            <v>155</v>
          </cell>
          <cell r="BD363">
            <v>0</v>
          </cell>
          <cell r="BE363">
            <v>0</v>
          </cell>
          <cell r="BF363">
            <v>0</v>
          </cell>
          <cell r="BG363">
            <v>0</v>
          </cell>
          <cell r="BH363">
            <v>0</v>
          </cell>
          <cell r="BI363">
            <v>0</v>
          </cell>
          <cell r="BJ363">
            <v>0</v>
          </cell>
          <cell r="BK363">
            <v>0</v>
          </cell>
          <cell r="BL363">
            <v>0</v>
          </cell>
          <cell r="BM363">
            <v>0</v>
          </cell>
          <cell r="BN363">
            <v>0</v>
          </cell>
          <cell r="BO363">
            <v>0</v>
          </cell>
          <cell r="BP363">
            <v>14</v>
          </cell>
          <cell r="BQ363">
            <v>0</v>
          </cell>
          <cell r="BR363">
            <v>0</v>
          </cell>
          <cell r="BS363">
            <v>0</v>
          </cell>
          <cell r="BT363">
            <v>0</v>
          </cell>
          <cell r="BU363">
            <v>0</v>
          </cell>
          <cell r="BV363">
            <v>0</v>
          </cell>
          <cell r="BW363">
            <v>0</v>
          </cell>
          <cell r="BX363">
            <v>0</v>
          </cell>
          <cell r="BY363">
            <v>0</v>
          </cell>
          <cell r="BZ363">
            <v>0</v>
          </cell>
          <cell r="CA363">
            <v>0</v>
          </cell>
          <cell r="CB363">
            <v>0</v>
          </cell>
          <cell r="CC363">
            <v>0</v>
          </cell>
          <cell r="CD363">
            <v>14</v>
          </cell>
          <cell r="CF363">
            <v>0</v>
          </cell>
          <cell r="CG363">
            <v>38</v>
          </cell>
          <cell r="CH363">
            <v>89</v>
          </cell>
          <cell r="CI363">
            <v>73</v>
          </cell>
          <cell r="CJ363">
            <v>12</v>
          </cell>
          <cell r="CK363">
            <v>64</v>
          </cell>
          <cell r="CL363">
            <v>276</v>
          </cell>
          <cell r="CN363">
            <v>130000</v>
          </cell>
          <cell r="CP363">
            <v>14483</v>
          </cell>
          <cell r="CR363">
            <v>0</v>
          </cell>
          <cell r="CS363">
            <v>0</v>
          </cell>
          <cell r="CT363">
            <v>709</v>
          </cell>
          <cell r="CU363">
            <v>0</v>
          </cell>
          <cell r="CV363">
            <v>0</v>
          </cell>
          <cell r="CW363">
            <v>0</v>
          </cell>
          <cell r="CX363">
            <v>0</v>
          </cell>
          <cell r="CY363">
            <v>0</v>
          </cell>
          <cell r="CZ363">
            <v>0</v>
          </cell>
          <cell r="DA363">
            <v>0</v>
          </cell>
          <cell r="DB363">
            <v>0</v>
          </cell>
          <cell r="DC363">
            <v>709</v>
          </cell>
          <cell r="DE363">
            <v>0</v>
          </cell>
          <cell r="DG363">
            <v>211447</v>
          </cell>
          <cell r="DI363">
            <v>0</v>
          </cell>
          <cell r="DJ363">
            <v>0</v>
          </cell>
          <cell r="DK363">
            <v>0</v>
          </cell>
          <cell r="DL363">
            <v>0</v>
          </cell>
          <cell r="DM363">
            <v>0</v>
          </cell>
          <cell r="DN363">
            <v>0</v>
          </cell>
          <cell r="DO363">
            <v>0</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0</v>
          </cell>
          <cell r="EF363">
            <v>0</v>
          </cell>
          <cell r="EG363">
            <v>0</v>
          </cell>
          <cell r="EH363">
            <v>0</v>
          </cell>
          <cell r="EI363">
            <v>0</v>
          </cell>
          <cell r="EJ363">
            <v>0</v>
          </cell>
          <cell r="EK363">
            <v>0</v>
          </cell>
          <cell r="EL363">
            <v>0</v>
          </cell>
          <cell r="EM363">
            <v>0</v>
          </cell>
          <cell r="EN363">
            <v>0</v>
          </cell>
          <cell r="EO363">
            <v>0</v>
          </cell>
          <cell r="EP363">
            <v>-202000</v>
          </cell>
          <cell r="EQ363">
            <v>0</v>
          </cell>
          <cell r="ER363">
            <v>0</v>
          </cell>
          <cell r="ES363">
            <v>0</v>
          </cell>
          <cell r="ET363">
            <v>0</v>
          </cell>
          <cell r="EU363">
            <v>0</v>
          </cell>
          <cell r="EV363">
            <v>0</v>
          </cell>
          <cell r="EW363">
            <v>0</v>
          </cell>
          <cell r="EX363">
            <v>0</v>
          </cell>
          <cell r="EY363">
            <v>0</v>
          </cell>
          <cell r="EZ363">
            <v>0</v>
          </cell>
          <cell r="FA363">
            <v>0</v>
          </cell>
          <cell r="FB363">
            <v>0</v>
          </cell>
          <cell r="FC363">
            <v>0</v>
          </cell>
          <cell r="FD363">
            <v>0</v>
          </cell>
          <cell r="FE363">
            <v>0</v>
          </cell>
          <cell r="FF363">
            <v>0</v>
          </cell>
          <cell r="FG363">
            <v>1312647</v>
          </cell>
          <cell r="FH363">
            <v>284600</v>
          </cell>
          <cell r="FJ363">
            <v>0</v>
          </cell>
          <cell r="FL363">
            <v>0</v>
          </cell>
          <cell r="FM363">
            <v>0</v>
          </cell>
          <cell r="FN363">
            <v>0</v>
          </cell>
          <cell r="FO363">
            <v>0</v>
          </cell>
          <cell r="FQ363">
            <v>0</v>
          </cell>
          <cell r="FR363">
            <v>2676287</v>
          </cell>
          <cell r="FS363">
            <v>0</v>
          </cell>
          <cell r="FT363">
            <v>0</v>
          </cell>
          <cell r="FU363">
            <v>102370</v>
          </cell>
          <cell r="FV363">
            <v>2465</v>
          </cell>
          <cell r="FW363">
            <v>184253</v>
          </cell>
          <cell r="FX363">
            <v>3223211</v>
          </cell>
          <cell r="FY363">
            <v>431653</v>
          </cell>
          <cell r="FZ363">
            <v>45243</v>
          </cell>
          <cell r="GA363">
            <v>1999</v>
          </cell>
          <cell r="GB363">
            <v>0</v>
          </cell>
          <cell r="GC363">
            <v>0</v>
          </cell>
          <cell r="GD363">
            <v>0</v>
          </cell>
          <cell r="GE363">
            <v>25669</v>
          </cell>
          <cell r="GF363">
            <v>224947</v>
          </cell>
          <cell r="GG363">
            <v>212067</v>
          </cell>
          <cell r="GH363">
            <v>-212866</v>
          </cell>
          <cell r="GI363">
            <v>6917298</v>
          </cell>
        </row>
        <row r="364">
          <cell r="B364" t="str">
            <v>Bedfordshire Police Authority</v>
          </cell>
          <cell r="C364" t="str">
            <v>EE</v>
          </cell>
          <cell r="D364" t="str">
            <v>O</v>
          </cell>
          <cell r="E364">
            <v>0</v>
          </cell>
          <cell r="F364">
            <v>0</v>
          </cell>
          <cell r="G364">
            <v>0</v>
          </cell>
          <cell r="H364">
            <v>0</v>
          </cell>
          <cell r="I364">
            <v>0</v>
          </cell>
          <cell r="J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B364">
            <v>0</v>
          </cell>
          <cell r="AC364">
            <v>0</v>
          </cell>
          <cell r="AD364">
            <v>0</v>
          </cell>
          <cell r="AE364">
            <v>0</v>
          </cell>
          <cell r="AF364">
            <v>0</v>
          </cell>
          <cell r="AG364">
            <v>0</v>
          </cell>
          <cell r="AH364">
            <v>0</v>
          </cell>
          <cell r="AI364">
            <v>0</v>
          </cell>
          <cell r="AJ364">
            <v>0</v>
          </cell>
          <cell r="AK364">
            <v>0</v>
          </cell>
          <cell r="AL364">
            <v>0</v>
          </cell>
          <cell r="AN364">
            <v>0</v>
          </cell>
          <cell r="AO364">
            <v>0</v>
          </cell>
          <cell r="AP364">
            <v>0</v>
          </cell>
          <cell r="AQ364">
            <v>0</v>
          </cell>
          <cell r="AR364">
            <v>0</v>
          </cell>
          <cell r="AS364">
            <v>0</v>
          </cell>
          <cell r="AT364">
            <v>0</v>
          </cell>
          <cell r="AU364">
            <v>0</v>
          </cell>
          <cell r="AW364">
            <v>0</v>
          </cell>
          <cell r="AX364">
            <v>0</v>
          </cell>
          <cell r="AY364">
            <v>0</v>
          </cell>
          <cell r="AZ364">
            <v>0</v>
          </cell>
          <cell r="BA364">
            <v>0</v>
          </cell>
          <cell r="BB364">
            <v>0</v>
          </cell>
          <cell r="BD364">
            <v>0</v>
          </cell>
          <cell r="BE364">
            <v>0</v>
          </cell>
          <cell r="BF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F364">
            <v>0</v>
          </cell>
          <cell r="CG364">
            <v>0</v>
          </cell>
          <cell r="CH364">
            <v>0</v>
          </cell>
          <cell r="CI364">
            <v>0</v>
          </cell>
          <cell r="CJ364">
            <v>0</v>
          </cell>
          <cell r="CK364">
            <v>0</v>
          </cell>
          <cell r="CL364">
            <v>0</v>
          </cell>
          <cell r="CN364">
            <v>1390</v>
          </cell>
          <cell r="CP364">
            <v>0</v>
          </cell>
          <cell r="CR364">
            <v>0</v>
          </cell>
          <cell r="CS364">
            <v>0</v>
          </cell>
          <cell r="CT364">
            <v>7</v>
          </cell>
          <cell r="CU364">
            <v>0</v>
          </cell>
          <cell r="CV364">
            <v>0</v>
          </cell>
          <cell r="CW364">
            <v>0</v>
          </cell>
          <cell r="CX364">
            <v>0</v>
          </cell>
          <cell r="CY364">
            <v>0</v>
          </cell>
          <cell r="CZ364">
            <v>0</v>
          </cell>
          <cell r="DA364">
            <v>0</v>
          </cell>
          <cell r="DB364">
            <v>0</v>
          </cell>
          <cell r="DC364">
            <v>7</v>
          </cell>
          <cell r="DE364">
            <v>0</v>
          </cell>
          <cell r="DG364">
            <v>1397</v>
          </cell>
          <cell r="DI364">
            <v>0</v>
          </cell>
          <cell r="DJ364">
            <v>0</v>
          </cell>
          <cell r="DK364">
            <v>0</v>
          </cell>
          <cell r="DL364">
            <v>0</v>
          </cell>
          <cell r="DM364">
            <v>0</v>
          </cell>
          <cell r="DN364">
            <v>0</v>
          </cell>
          <cell r="DO364">
            <v>0</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0</v>
          </cell>
          <cell r="EF364">
            <v>0</v>
          </cell>
          <cell r="EG364">
            <v>0</v>
          </cell>
          <cell r="EH364">
            <v>0</v>
          </cell>
          <cell r="EI364">
            <v>0</v>
          </cell>
          <cell r="EJ364">
            <v>0</v>
          </cell>
          <cell r="EK364">
            <v>0</v>
          </cell>
          <cell r="EL364">
            <v>0</v>
          </cell>
          <cell r="EM364">
            <v>0</v>
          </cell>
          <cell r="EN364">
            <v>0</v>
          </cell>
          <cell r="EO364">
            <v>0</v>
          </cell>
          <cell r="EP364">
            <v>0</v>
          </cell>
          <cell r="EQ364">
            <v>0</v>
          </cell>
          <cell r="ER364">
            <v>0</v>
          </cell>
          <cell r="ES364">
            <v>0</v>
          </cell>
          <cell r="ET364">
            <v>0</v>
          </cell>
          <cell r="EU364">
            <v>0</v>
          </cell>
          <cell r="EV364">
            <v>0</v>
          </cell>
          <cell r="EW364">
            <v>0</v>
          </cell>
          <cell r="EX364">
            <v>0</v>
          </cell>
          <cell r="EY364">
            <v>0</v>
          </cell>
          <cell r="EZ364">
            <v>0</v>
          </cell>
          <cell r="FA364">
            <v>0</v>
          </cell>
          <cell r="FB364">
            <v>0</v>
          </cell>
          <cell r="FC364">
            <v>0</v>
          </cell>
          <cell r="FD364">
            <v>0</v>
          </cell>
          <cell r="FE364">
            <v>0</v>
          </cell>
          <cell r="FF364">
            <v>0</v>
          </cell>
          <cell r="FG364">
            <v>7167</v>
          </cell>
          <cell r="FH364">
            <v>2710</v>
          </cell>
          <cell r="FJ364">
            <v>0</v>
          </cell>
          <cell r="FL364">
            <v>0</v>
          </cell>
          <cell r="FM364">
            <v>0</v>
          </cell>
          <cell r="FN364">
            <v>0</v>
          </cell>
          <cell r="FO364">
            <v>0</v>
          </cell>
          <cell r="FQ364">
            <v>0</v>
          </cell>
          <cell r="FR364">
            <v>0</v>
          </cell>
          <cell r="FS364">
            <v>0</v>
          </cell>
          <cell r="FT364">
            <v>0</v>
          </cell>
          <cell r="FU364">
            <v>0</v>
          </cell>
          <cell r="FV364">
            <v>0</v>
          </cell>
          <cell r="FW364">
            <v>0</v>
          </cell>
          <cell r="FX364">
            <v>79642</v>
          </cell>
          <cell r="FY364">
            <v>0</v>
          </cell>
          <cell r="FZ364">
            <v>923</v>
          </cell>
          <cell r="GA364">
            <v>0</v>
          </cell>
          <cell r="GB364">
            <v>0</v>
          </cell>
          <cell r="GC364">
            <v>0</v>
          </cell>
          <cell r="GD364">
            <v>0</v>
          </cell>
          <cell r="GE364">
            <v>433</v>
          </cell>
          <cell r="GF364">
            <v>512</v>
          </cell>
          <cell r="GG364">
            <v>35415</v>
          </cell>
          <cell r="GH364">
            <v>-1839</v>
          </cell>
          <cell r="GI364">
            <v>115086</v>
          </cell>
        </row>
        <row r="365">
          <cell r="B365" t="str">
            <v>Cambridgeshire Police Authority</v>
          </cell>
          <cell r="C365" t="str">
            <v>EE</v>
          </cell>
          <cell r="D365" t="str">
            <v>O</v>
          </cell>
          <cell r="E365">
            <v>0</v>
          </cell>
          <cell r="F365">
            <v>0</v>
          </cell>
          <cell r="G365">
            <v>0</v>
          </cell>
          <cell r="H365">
            <v>0</v>
          </cell>
          <cell r="I365">
            <v>0</v>
          </cell>
          <cell r="J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B365">
            <v>0</v>
          </cell>
          <cell r="AC365">
            <v>0</v>
          </cell>
          <cell r="AD365">
            <v>0</v>
          </cell>
          <cell r="AE365">
            <v>0</v>
          </cell>
          <cell r="AF365">
            <v>0</v>
          </cell>
          <cell r="AG365">
            <v>0</v>
          </cell>
          <cell r="AH365">
            <v>0</v>
          </cell>
          <cell r="AI365">
            <v>0</v>
          </cell>
          <cell r="AJ365">
            <v>0</v>
          </cell>
          <cell r="AK365">
            <v>0</v>
          </cell>
          <cell r="AL365">
            <v>0</v>
          </cell>
          <cell r="AN365">
            <v>0</v>
          </cell>
          <cell r="AO365">
            <v>0</v>
          </cell>
          <cell r="AP365">
            <v>0</v>
          </cell>
          <cell r="AQ365">
            <v>0</v>
          </cell>
          <cell r="AR365">
            <v>0</v>
          </cell>
          <cell r="AS365">
            <v>0</v>
          </cell>
          <cell r="AT365">
            <v>0</v>
          </cell>
          <cell r="AU365">
            <v>0</v>
          </cell>
          <cell r="AW365">
            <v>0</v>
          </cell>
          <cell r="AX365">
            <v>0</v>
          </cell>
          <cell r="AY365">
            <v>0</v>
          </cell>
          <cell r="AZ365">
            <v>0</v>
          </cell>
          <cell r="BA365">
            <v>0</v>
          </cell>
          <cell r="BB365">
            <v>0</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F365">
            <v>0</v>
          </cell>
          <cell r="CG365">
            <v>0</v>
          </cell>
          <cell r="CH365">
            <v>0</v>
          </cell>
          <cell r="CI365">
            <v>0</v>
          </cell>
          <cell r="CJ365">
            <v>0</v>
          </cell>
          <cell r="CK365">
            <v>0</v>
          </cell>
          <cell r="CL365">
            <v>0</v>
          </cell>
          <cell r="CN365">
            <v>15000</v>
          </cell>
          <cell r="CP365">
            <v>0</v>
          </cell>
          <cell r="CR365">
            <v>0</v>
          </cell>
          <cell r="CS365">
            <v>0</v>
          </cell>
          <cell r="CT365">
            <v>0</v>
          </cell>
          <cell r="CU365">
            <v>0</v>
          </cell>
          <cell r="CV365">
            <v>0</v>
          </cell>
          <cell r="CW365">
            <v>0</v>
          </cell>
          <cell r="CX365">
            <v>0</v>
          </cell>
          <cell r="CY365">
            <v>0</v>
          </cell>
          <cell r="CZ365">
            <v>0</v>
          </cell>
          <cell r="DA365">
            <v>0</v>
          </cell>
          <cell r="DB365">
            <v>0</v>
          </cell>
          <cell r="DC365">
            <v>0</v>
          </cell>
          <cell r="DE365">
            <v>0</v>
          </cell>
          <cell r="DG365">
            <v>15000</v>
          </cell>
          <cell r="DI365">
            <v>0</v>
          </cell>
          <cell r="DJ365">
            <v>0</v>
          </cell>
          <cell r="DK365">
            <v>0</v>
          </cell>
          <cell r="DL365">
            <v>0</v>
          </cell>
          <cell r="DM365">
            <v>0</v>
          </cell>
          <cell r="DN365">
            <v>0</v>
          </cell>
          <cell r="DO365">
            <v>0</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0</v>
          </cell>
          <cell r="EF365">
            <v>0</v>
          </cell>
          <cell r="EG365">
            <v>0</v>
          </cell>
          <cell r="EH365">
            <v>0</v>
          </cell>
          <cell r="EI365">
            <v>0</v>
          </cell>
          <cell r="EJ365">
            <v>0</v>
          </cell>
          <cell r="EK365">
            <v>0</v>
          </cell>
          <cell r="EL365">
            <v>0</v>
          </cell>
          <cell r="EM365">
            <v>0</v>
          </cell>
          <cell r="EN365">
            <v>0</v>
          </cell>
          <cell r="EO365">
            <v>0</v>
          </cell>
          <cell r="EP365">
            <v>0</v>
          </cell>
          <cell r="EQ365">
            <v>0</v>
          </cell>
          <cell r="ER365">
            <v>0</v>
          </cell>
          <cell r="ES365">
            <v>0</v>
          </cell>
          <cell r="ET365">
            <v>0</v>
          </cell>
          <cell r="EU365">
            <v>0</v>
          </cell>
          <cell r="EV365">
            <v>0</v>
          </cell>
          <cell r="EW365">
            <v>0</v>
          </cell>
          <cell r="EX365">
            <v>0</v>
          </cell>
          <cell r="EY365">
            <v>0</v>
          </cell>
          <cell r="EZ365">
            <v>0</v>
          </cell>
          <cell r="FA365">
            <v>0</v>
          </cell>
          <cell r="FB365">
            <v>0</v>
          </cell>
          <cell r="FC365">
            <v>0</v>
          </cell>
          <cell r="FD365">
            <v>0</v>
          </cell>
          <cell r="FE365">
            <v>0</v>
          </cell>
          <cell r="FF365">
            <v>0</v>
          </cell>
          <cell r="FG365">
            <v>6272</v>
          </cell>
          <cell r="FH365">
            <v>4599</v>
          </cell>
          <cell r="FJ365">
            <v>0</v>
          </cell>
          <cell r="FL365">
            <v>0</v>
          </cell>
          <cell r="FM365">
            <v>0</v>
          </cell>
          <cell r="FN365">
            <v>0</v>
          </cell>
          <cell r="FO365">
            <v>0</v>
          </cell>
          <cell r="FQ365">
            <v>0</v>
          </cell>
          <cell r="FR365">
            <v>0</v>
          </cell>
          <cell r="FS365">
            <v>0</v>
          </cell>
          <cell r="FT365">
            <v>0</v>
          </cell>
          <cell r="FU365">
            <v>0</v>
          </cell>
          <cell r="FV365">
            <v>0</v>
          </cell>
          <cell r="FW365">
            <v>0</v>
          </cell>
          <cell r="FX365">
            <v>132457</v>
          </cell>
          <cell r="FY365">
            <v>0</v>
          </cell>
          <cell r="FZ365">
            <v>1400</v>
          </cell>
          <cell r="GA365">
            <v>1000</v>
          </cell>
          <cell r="GB365">
            <v>0</v>
          </cell>
          <cell r="GC365">
            <v>0</v>
          </cell>
          <cell r="GD365">
            <v>0</v>
          </cell>
          <cell r="GE365">
            <v>2164</v>
          </cell>
          <cell r="GF365">
            <v>763</v>
          </cell>
          <cell r="GG365">
            <v>39000</v>
          </cell>
          <cell r="GH365">
            <v>-37000</v>
          </cell>
          <cell r="GI365">
            <v>139784</v>
          </cell>
        </row>
        <row r="366">
          <cell r="B366" t="str">
            <v>Cheshire Police Authority</v>
          </cell>
          <cell r="C366" t="str">
            <v>NW</v>
          </cell>
          <cell r="D366" t="str">
            <v>O</v>
          </cell>
          <cell r="E366">
            <v>0</v>
          </cell>
          <cell r="F366">
            <v>0</v>
          </cell>
          <cell r="G366">
            <v>0</v>
          </cell>
          <cell r="H366">
            <v>0</v>
          </cell>
          <cell r="I366">
            <v>0</v>
          </cell>
          <cell r="J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B366">
            <v>0</v>
          </cell>
          <cell r="AC366">
            <v>0</v>
          </cell>
          <cell r="AD366">
            <v>0</v>
          </cell>
          <cell r="AE366">
            <v>0</v>
          </cell>
          <cell r="AF366">
            <v>0</v>
          </cell>
          <cell r="AG366">
            <v>0</v>
          </cell>
          <cell r="AH366">
            <v>0</v>
          </cell>
          <cell r="AI366">
            <v>0</v>
          </cell>
          <cell r="AJ366">
            <v>0</v>
          </cell>
          <cell r="AK366">
            <v>0</v>
          </cell>
          <cell r="AL366">
            <v>0</v>
          </cell>
          <cell r="AN366">
            <v>0</v>
          </cell>
          <cell r="AO366">
            <v>0</v>
          </cell>
          <cell r="AP366">
            <v>0</v>
          </cell>
          <cell r="AQ366">
            <v>0</v>
          </cell>
          <cell r="AR366">
            <v>0</v>
          </cell>
          <cell r="AS366">
            <v>0</v>
          </cell>
          <cell r="AT366">
            <v>0</v>
          </cell>
          <cell r="AU366">
            <v>0</v>
          </cell>
          <cell r="AW366">
            <v>0</v>
          </cell>
          <cell r="AX366">
            <v>0</v>
          </cell>
          <cell r="AY366">
            <v>0</v>
          </cell>
          <cell r="AZ366">
            <v>0</v>
          </cell>
          <cell r="BA366">
            <v>0</v>
          </cell>
          <cell r="BB366">
            <v>0</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F366">
            <v>0</v>
          </cell>
          <cell r="CG366">
            <v>0</v>
          </cell>
          <cell r="CH366">
            <v>0</v>
          </cell>
          <cell r="CI366">
            <v>0</v>
          </cell>
          <cell r="CJ366">
            <v>0</v>
          </cell>
          <cell r="CK366">
            <v>0</v>
          </cell>
          <cell r="CL366">
            <v>0</v>
          </cell>
          <cell r="CN366">
            <v>8324</v>
          </cell>
          <cell r="CP366">
            <v>0</v>
          </cell>
          <cell r="CR366">
            <v>0</v>
          </cell>
          <cell r="CS366">
            <v>0</v>
          </cell>
          <cell r="CT366">
            <v>0</v>
          </cell>
          <cell r="CU366">
            <v>0</v>
          </cell>
          <cell r="CV366">
            <v>0</v>
          </cell>
          <cell r="CW366">
            <v>0</v>
          </cell>
          <cell r="CX366">
            <v>0</v>
          </cell>
          <cell r="CY366">
            <v>0</v>
          </cell>
          <cell r="CZ366">
            <v>0</v>
          </cell>
          <cell r="DA366">
            <v>0</v>
          </cell>
          <cell r="DB366">
            <v>0</v>
          </cell>
          <cell r="DC366">
            <v>0</v>
          </cell>
          <cell r="DE366">
            <v>0</v>
          </cell>
          <cell r="DG366">
            <v>8324</v>
          </cell>
          <cell r="DI366">
            <v>0</v>
          </cell>
          <cell r="DJ366">
            <v>0</v>
          </cell>
          <cell r="DK366">
            <v>0</v>
          </cell>
          <cell r="DL366">
            <v>0</v>
          </cell>
          <cell r="DM366">
            <v>0</v>
          </cell>
          <cell r="DN366">
            <v>0</v>
          </cell>
          <cell r="DO366">
            <v>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0</v>
          </cell>
          <cell r="EF366">
            <v>0</v>
          </cell>
          <cell r="EG366">
            <v>0</v>
          </cell>
          <cell r="EH366">
            <v>0</v>
          </cell>
          <cell r="EI366">
            <v>0</v>
          </cell>
          <cell r="EJ366">
            <v>0</v>
          </cell>
          <cell r="EK366">
            <v>0</v>
          </cell>
          <cell r="EL366">
            <v>0</v>
          </cell>
          <cell r="EM366">
            <v>0</v>
          </cell>
          <cell r="EN366">
            <v>0</v>
          </cell>
          <cell r="EO366">
            <v>0</v>
          </cell>
          <cell r="EP366">
            <v>0</v>
          </cell>
          <cell r="EQ366">
            <v>0</v>
          </cell>
          <cell r="ER366">
            <v>0</v>
          </cell>
          <cell r="ES366">
            <v>0</v>
          </cell>
          <cell r="ET366">
            <v>0</v>
          </cell>
          <cell r="EU366">
            <v>0</v>
          </cell>
          <cell r="EV366">
            <v>0</v>
          </cell>
          <cell r="EW366">
            <v>0</v>
          </cell>
          <cell r="EX366">
            <v>0</v>
          </cell>
          <cell r="EY366">
            <v>0</v>
          </cell>
          <cell r="EZ366">
            <v>0</v>
          </cell>
          <cell r="FA366">
            <v>0</v>
          </cell>
          <cell r="FB366">
            <v>0</v>
          </cell>
          <cell r="FC366">
            <v>0</v>
          </cell>
          <cell r="FD366">
            <v>0</v>
          </cell>
          <cell r="FE366">
            <v>0</v>
          </cell>
          <cell r="FF366">
            <v>0</v>
          </cell>
          <cell r="FG366">
            <v>3153</v>
          </cell>
          <cell r="FH366">
            <v>8764</v>
          </cell>
          <cell r="FJ366">
            <v>0</v>
          </cell>
          <cell r="FL366">
            <v>0</v>
          </cell>
          <cell r="FM366">
            <v>0</v>
          </cell>
          <cell r="FN366">
            <v>0</v>
          </cell>
          <cell r="FO366">
            <v>0</v>
          </cell>
          <cell r="FQ366">
            <v>0</v>
          </cell>
          <cell r="FR366">
            <v>0</v>
          </cell>
          <cell r="FS366">
            <v>0</v>
          </cell>
          <cell r="FT366">
            <v>0</v>
          </cell>
          <cell r="FU366">
            <v>0</v>
          </cell>
          <cell r="FV366">
            <v>0</v>
          </cell>
          <cell r="FW366">
            <v>0</v>
          </cell>
          <cell r="FX366">
            <v>195312</v>
          </cell>
          <cell r="FY366">
            <v>0</v>
          </cell>
          <cell r="FZ366">
            <v>4275</v>
          </cell>
          <cell r="GA366">
            <v>0</v>
          </cell>
          <cell r="GB366">
            <v>0</v>
          </cell>
          <cell r="GC366">
            <v>0</v>
          </cell>
          <cell r="GD366">
            <v>0</v>
          </cell>
          <cell r="GE366">
            <v>1031</v>
          </cell>
          <cell r="GF366">
            <v>1041</v>
          </cell>
          <cell r="GG366">
            <v>63364</v>
          </cell>
          <cell r="GH366">
            <v>-66373</v>
          </cell>
          <cell r="GI366">
            <v>198650</v>
          </cell>
        </row>
        <row r="367">
          <cell r="B367" t="str">
            <v>Cleveland Police Authority</v>
          </cell>
          <cell r="C367" t="str">
            <v>NE</v>
          </cell>
          <cell r="D367" t="str">
            <v>O</v>
          </cell>
          <cell r="E367">
            <v>0</v>
          </cell>
          <cell r="F367">
            <v>0</v>
          </cell>
          <cell r="G367">
            <v>0</v>
          </cell>
          <cell r="H367">
            <v>0</v>
          </cell>
          <cell r="I367">
            <v>0</v>
          </cell>
          <cell r="J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B367">
            <v>0</v>
          </cell>
          <cell r="AC367">
            <v>0</v>
          </cell>
          <cell r="AD367">
            <v>0</v>
          </cell>
          <cell r="AE367">
            <v>0</v>
          </cell>
          <cell r="AF367">
            <v>0</v>
          </cell>
          <cell r="AG367">
            <v>0</v>
          </cell>
          <cell r="AH367">
            <v>0</v>
          </cell>
          <cell r="AI367">
            <v>0</v>
          </cell>
          <cell r="AJ367">
            <v>0</v>
          </cell>
          <cell r="AK367">
            <v>0</v>
          </cell>
          <cell r="AL367">
            <v>0</v>
          </cell>
          <cell r="AN367">
            <v>0</v>
          </cell>
          <cell r="AO367">
            <v>0</v>
          </cell>
          <cell r="AP367">
            <v>0</v>
          </cell>
          <cell r="AQ367">
            <v>0</v>
          </cell>
          <cell r="AR367">
            <v>0</v>
          </cell>
          <cell r="AS367">
            <v>0</v>
          </cell>
          <cell r="AT367">
            <v>0</v>
          </cell>
          <cell r="AU367">
            <v>0</v>
          </cell>
          <cell r="AW367">
            <v>0</v>
          </cell>
          <cell r="AX367">
            <v>0</v>
          </cell>
          <cell r="AY367">
            <v>0</v>
          </cell>
          <cell r="AZ367">
            <v>0</v>
          </cell>
          <cell r="BA367">
            <v>0</v>
          </cell>
          <cell r="BB367">
            <v>0</v>
          </cell>
          <cell r="BD367">
            <v>0</v>
          </cell>
          <cell r="BE367">
            <v>0</v>
          </cell>
          <cell r="BF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F367">
            <v>0</v>
          </cell>
          <cell r="CG367">
            <v>0</v>
          </cell>
          <cell r="CH367">
            <v>0</v>
          </cell>
          <cell r="CI367">
            <v>0</v>
          </cell>
          <cell r="CJ367">
            <v>0</v>
          </cell>
          <cell r="CK367">
            <v>0</v>
          </cell>
          <cell r="CL367">
            <v>0</v>
          </cell>
          <cell r="CN367">
            <v>2473</v>
          </cell>
          <cell r="CP367">
            <v>0</v>
          </cell>
          <cell r="CR367">
            <v>0</v>
          </cell>
          <cell r="CS367">
            <v>0</v>
          </cell>
          <cell r="CT367">
            <v>0</v>
          </cell>
          <cell r="CU367">
            <v>0</v>
          </cell>
          <cell r="CV367">
            <v>0</v>
          </cell>
          <cell r="CW367">
            <v>0</v>
          </cell>
          <cell r="CX367">
            <v>0</v>
          </cell>
          <cell r="CY367">
            <v>0</v>
          </cell>
          <cell r="CZ367">
            <v>0</v>
          </cell>
          <cell r="DA367">
            <v>0</v>
          </cell>
          <cell r="DB367">
            <v>0</v>
          </cell>
          <cell r="DC367">
            <v>0</v>
          </cell>
          <cell r="DE367">
            <v>0</v>
          </cell>
          <cell r="DG367">
            <v>2473</v>
          </cell>
          <cell r="DI367">
            <v>0</v>
          </cell>
          <cell r="DJ367">
            <v>0</v>
          </cell>
          <cell r="DK367">
            <v>0</v>
          </cell>
          <cell r="DL367">
            <v>0</v>
          </cell>
          <cell r="DM367">
            <v>0</v>
          </cell>
          <cell r="DN367">
            <v>0</v>
          </cell>
          <cell r="DO367">
            <v>0</v>
          </cell>
          <cell r="DP367">
            <v>0</v>
          </cell>
          <cell r="DQ367">
            <v>0</v>
          </cell>
          <cell r="DR367">
            <v>0</v>
          </cell>
          <cell r="DS367">
            <v>0</v>
          </cell>
          <cell r="DT367">
            <v>0</v>
          </cell>
          <cell r="DU367">
            <v>0</v>
          </cell>
          <cell r="DV367">
            <v>0</v>
          </cell>
          <cell r="DW367">
            <v>0</v>
          </cell>
          <cell r="DX367">
            <v>0</v>
          </cell>
          <cell r="DY367">
            <v>0</v>
          </cell>
          <cell r="DZ367">
            <v>0</v>
          </cell>
          <cell r="EA367">
            <v>0</v>
          </cell>
          <cell r="EB367">
            <v>0</v>
          </cell>
          <cell r="EC367">
            <v>0</v>
          </cell>
          <cell r="ED367">
            <v>0</v>
          </cell>
          <cell r="EE367">
            <v>0</v>
          </cell>
          <cell r="EF367">
            <v>0</v>
          </cell>
          <cell r="EG367">
            <v>0</v>
          </cell>
          <cell r="EH367">
            <v>0</v>
          </cell>
          <cell r="EI367">
            <v>0</v>
          </cell>
          <cell r="EJ367">
            <v>0</v>
          </cell>
          <cell r="EK367">
            <v>0</v>
          </cell>
          <cell r="EL367">
            <v>0</v>
          </cell>
          <cell r="EM367">
            <v>0</v>
          </cell>
          <cell r="EN367">
            <v>0</v>
          </cell>
          <cell r="EO367">
            <v>0</v>
          </cell>
          <cell r="EP367">
            <v>0</v>
          </cell>
          <cell r="EQ367">
            <v>0</v>
          </cell>
          <cell r="ER367">
            <v>0</v>
          </cell>
          <cell r="ES367">
            <v>0</v>
          </cell>
          <cell r="ET367">
            <v>0</v>
          </cell>
          <cell r="EU367">
            <v>0</v>
          </cell>
          <cell r="EV367">
            <v>0</v>
          </cell>
          <cell r="EW367">
            <v>0</v>
          </cell>
          <cell r="EX367">
            <v>0</v>
          </cell>
          <cell r="EY367">
            <v>0</v>
          </cell>
          <cell r="EZ367">
            <v>0</v>
          </cell>
          <cell r="FA367">
            <v>0</v>
          </cell>
          <cell r="FB367">
            <v>0</v>
          </cell>
          <cell r="FC367">
            <v>0</v>
          </cell>
          <cell r="FD367">
            <v>0</v>
          </cell>
          <cell r="FE367">
            <v>0</v>
          </cell>
          <cell r="FF367">
            <v>0</v>
          </cell>
          <cell r="FG367">
            <v>7685</v>
          </cell>
          <cell r="FH367">
            <v>4435</v>
          </cell>
          <cell r="FJ367">
            <v>0</v>
          </cell>
          <cell r="FL367">
            <v>0</v>
          </cell>
          <cell r="FM367">
            <v>0</v>
          </cell>
          <cell r="FN367">
            <v>0</v>
          </cell>
          <cell r="FO367">
            <v>0</v>
          </cell>
          <cell r="FQ367">
            <v>0</v>
          </cell>
          <cell r="FR367">
            <v>0</v>
          </cell>
          <cell r="FS367">
            <v>0</v>
          </cell>
          <cell r="FT367">
            <v>0</v>
          </cell>
          <cell r="FU367">
            <v>0</v>
          </cell>
          <cell r="FV367">
            <v>0</v>
          </cell>
          <cell r="FW367">
            <v>0</v>
          </cell>
          <cell r="FX367">
            <v>138952</v>
          </cell>
          <cell r="FY367">
            <v>0</v>
          </cell>
          <cell r="FZ367">
            <v>1286</v>
          </cell>
          <cell r="GA367">
            <v>1042</v>
          </cell>
          <cell r="GB367">
            <v>0</v>
          </cell>
          <cell r="GC367">
            <v>0</v>
          </cell>
          <cell r="GD367">
            <v>0</v>
          </cell>
          <cell r="GE367">
            <v>770</v>
          </cell>
          <cell r="GF367">
            <v>660</v>
          </cell>
          <cell r="GG367">
            <v>46152</v>
          </cell>
          <cell r="GH367">
            <v>-44730</v>
          </cell>
          <cell r="GI367">
            <v>144132</v>
          </cell>
        </row>
        <row r="368">
          <cell r="B368" t="str">
            <v>Cumbria Police Authority</v>
          </cell>
          <cell r="C368" t="str">
            <v>NW</v>
          </cell>
          <cell r="D368" t="str">
            <v>O</v>
          </cell>
          <cell r="E368">
            <v>0</v>
          </cell>
          <cell r="F368">
            <v>0</v>
          </cell>
          <cell r="G368">
            <v>0</v>
          </cell>
          <cell r="H368">
            <v>0</v>
          </cell>
          <cell r="I368">
            <v>0</v>
          </cell>
          <cell r="J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B368">
            <v>0</v>
          </cell>
          <cell r="AC368">
            <v>0</v>
          </cell>
          <cell r="AD368">
            <v>0</v>
          </cell>
          <cell r="AE368">
            <v>0</v>
          </cell>
          <cell r="AF368">
            <v>0</v>
          </cell>
          <cell r="AG368">
            <v>0</v>
          </cell>
          <cell r="AH368">
            <v>0</v>
          </cell>
          <cell r="AI368">
            <v>0</v>
          </cell>
          <cell r="AJ368">
            <v>0</v>
          </cell>
          <cell r="AK368">
            <v>0</v>
          </cell>
          <cell r="AL368">
            <v>0</v>
          </cell>
          <cell r="AN368">
            <v>0</v>
          </cell>
          <cell r="AO368">
            <v>0</v>
          </cell>
          <cell r="AP368">
            <v>0</v>
          </cell>
          <cell r="AQ368">
            <v>0</v>
          </cell>
          <cell r="AR368">
            <v>0</v>
          </cell>
          <cell r="AS368">
            <v>0</v>
          </cell>
          <cell r="AT368">
            <v>0</v>
          </cell>
          <cell r="AU368">
            <v>0</v>
          </cell>
          <cell r="AW368">
            <v>0</v>
          </cell>
          <cell r="AX368">
            <v>0</v>
          </cell>
          <cell r="AY368">
            <v>0</v>
          </cell>
          <cell r="AZ368">
            <v>0</v>
          </cell>
          <cell r="BA368">
            <v>0</v>
          </cell>
          <cell r="BB368">
            <v>0</v>
          </cell>
          <cell r="BD368">
            <v>0</v>
          </cell>
          <cell r="BE368">
            <v>0</v>
          </cell>
          <cell r="BF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F368">
            <v>0</v>
          </cell>
          <cell r="CG368">
            <v>0</v>
          </cell>
          <cell r="CH368">
            <v>0</v>
          </cell>
          <cell r="CI368">
            <v>0</v>
          </cell>
          <cell r="CJ368">
            <v>0</v>
          </cell>
          <cell r="CK368">
            <v>0</v>
          </cell>
          <cell r="CL368">
            <v>0</v>
          </cell>
          <cell r="CN368">
            <v>3838</v>
          </cell>
          <cell r="CP368">
            <v>0</v>
          </cell>
          <cell r="CR368">
            <v>0</v>
          </cell>
          <cell r="CS368">
            <v>0</v>
          </cell>
          <cell r="CT368">
            <v>3</v>
          </cell>
          <cell r="CU368">
            <v>0</v>
          </cell>
          <cell r="CV368">
            <v>0</v>
          </cell>
          <cell r="CW368">
            <v>0</v>
          </cell>
          <cell r="CX368">
            <v>0</v>
          </cell>
          <cell r="CY368">
            <v>0</v>
          </cell>
          <cell r="CZ368">
            <v>0</v>
          </cell>
          <cell r="DA368">
            <v>0</v>
          </cell>
          <cell r="DB368">
            <v>0</v>
          </cell>
          <cell r="DC368">
            <v>3</v>
          </cell>
          <cell r="DE368">
            <v>0</v>
          </cell>
          <cell r="DG368">
            <v>3841</v>
          </cell>
          <cell r="DI368">
            <v>0</v>
          </cell>
          <cell r="DJ368">
            <v>0</v>
          </cell>
          <cell r="DK368">
            <v>0</v>
          </cell>
          <cell r="DL368">
            <v>0</v>
          </cell>
          <cell r="DM368">
            <v>0</v>
          </cell>
          <cell r="DN368">
            <v>0</v>
          </cell>
          <cell r="DO368">
            <v>0</v>
          </cell>
          <cell r="DP368">
            <v>0</v>
          </cell>
          <cell r="DQ368">
            <v>0</v>
          </cell>
          <cell r="DR368">
            <v>0</v>
          </cell>
          <cell r="DS368">
            <v>0</v>
          </cell>
          <cell r="DT368">
            <v>0</v>
          </cell>
          <cell r="DU368">
            <v>0</v>
          </cell>
          <cell r="DV368">
            <v>0</v>
          </cell>
          <cell r="DW368">
            <v>0</v>
          </cell>
          <cell r="DX368">
            <v>0</v>
          </cell>
          <cell r="DY368">
            <v>0</v>
          </cell>
          <cell r="DZ368">
            <v>0</v>
          </cell>
          <cell r="EA368">
            <v>0</v>
          </cell>
          <cell r="EB368">
            <v>0</v>
          </cell>
          <cell r="EC368">
            <v>0</v>
          </cell>
          <cell r="ED368">
            <v>0</v>
          </cell>
          <cell r="EE368">
            <v>0</v>
          </cell>
          <cell r="EF368">
            <v>0</v>
          </cell>
          <cell r="EG368">
            <v>0</v>
          </cell>
          <cell r="EH368">
            <v>0</v>
          </cell>
          <cell r="EI368">
            <v>0</v>
          </cell>
          <cell r="EJ368">
            <v>0</v>
          </cell>
          <cell r="EK368">
            <v>0</v>
          </cell>
          <cell r="EL368">
            <v>0</v>
          </cell>
          <cell r="EM368">
            <v>0</v>
          </cell>
          <cell r="EN368">
            <v>0</v>
          </cell>
          <cell r="EO368">
            <v>0</v>
          </cell>
          <cell r="EP368">
            <v>0</v>
          </cell>
          <cell r="EQ368">
            <v>0</v>
          </cell>
          <cell r="ER368">
            <v>0</v>
          </cell>
          <cell r="ES368">
            <v>0</v>
          </cell>
          <cell r="ET368">
            <v>0</v>
          </cell>
          <cell r="EU368">
            <v>0</v>
          </cell>
          <cell r="EV368">
            <v>0</v>
          </cell>
          <cell r="EW368">
            <v>0</v>
          </cell>
          <cell r="EX368">
            <v>0</v>
          </cell>
          <cell r="EY368">
            <v>0</v>
          </cell>
          <cell r="EZ368">
            <v>0</v>
          </cell>
          <cell r="FA368">
            <v>0</v>
          </cell>
          <cell r="FB368">
            <v>0</v>
          </cell>
          <cell r="FC368">
            <v>0</v>
          </cell>
          <cell r="FD368">
            <v>0</v>
          </cell>
          <cell r="FE368">
            <v>0</v>
          </cell>
          <cell r="FF368">
            <v>0</v>
          </cell>
          <cell r="FG368">
            <v>8653</v>
          </cell>
          <cell r="FH368">
            <v>5130</v>
          </cell>
          <cell r="FJ368">
            <v>0</v>
          </cell>
          <cell r="FL368">
            <v>0</v>
          </cell>
          <cell r="FM368">
            <v>0</v>
          </cell>
          <cell r="FN368">
            <v>0</v>
          </cell>
          <cell r="FO368">
            <v>0</v>
          </cell>
          <cell r="FQ368">
            <v>0</v>
          </cell>
          <cell r="FR368">
            <v>0</v>
          </cell>
          <cell r="FS368">
            <v>0</v>
          </cell>
          <cell r="FT368">
            <v>0</v>
          </cell>
          <cell r="FU368">
            <v>0</v>
          </cell>
          <cell r="FV368">
            <v>0</v>
          </cell>
          <cell r="FW368">
            <v>0</v>
          </cell>
          <cell r="FX368">
            <v>105291</v>
          </cell>
          <cell r="FY368">
            <v>0</v>
          </cell>
          <cell r="FZ368">
            <v>1072</v>
          </cell>
          <cell r="GA368">
            <v>153</v>
          </cell>
          <cell r="GB368">
            <v>0</v>
          </cell>
          <cell r="GC368">
            <v>0</v>
          </cell>
          <cell r="GD368">
            <v>0</v>
          </cell>
          <cell r="GE368">
            <v>244</v>
          </cell>
          <cell r="GF368">
            <v>15</v>
          </cell>
          <cell r="GG368">
            <v>43393</v>
          </cell>
          <cell r="GH368">
            <v>-37797</v>
          </cell>
          <cell r="GI368">
            <v>112371</v>
          </cell>
        </row>
        <row r="369">
          <cell r="B369" t="str">
            <v>Derbyshire Police Authority</v>
          </cell>
          <cell r="C369" t="str">
            <v>EM</v>
          </cell>
          <cell r="D369" t="str">
            <v>O</v>
          </cell>
          <cell r="E369">
            <v>0</v>
          </cell>
          <cell r="F369">
            <v>0</v>
          </cell>
          <cell r="G369">
            <v>0</v>
          </cell>
          <cell r="H369">
            <v>0</v>
          </cell>
          <cell r="I369">
            <v>0</v>
          </cell>
          <cell r="J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B369">
            <v>0</v>
          </cell>
          <cell r="AC369">
            <v>0</v>
          </cell>
          <cell r="AD369">
            <v>0</v>
          </cell>
          <cell r="AE369">
            <v>0</v>
          </cell>
          <cell r="AF369">
            <v>0</v>
          </cell>
          <cell r="AG369">
            <v>0</v>
          </cell>
          <cell r="AH369">
            <v>0</v>
          </cell>
          <cell r="AI369">
            <v>0</v>
          </cell>
          <cell r="AJ369">
            <v>0</v>
          </cell>
          <cell r="AK369">
            <v>0</v>
          </cell>
          <cell r="AL369">
            <v>0</v>
          </cell>
          <cell r="AN369">
            <v>0</v>
          </cell>
          <cell r="AO369">
            <v>0</v>
          </cell>
          <cell r="AP369">
            <v>0</v>
          </cell>
          <cell r="AQ369">
            <v>0</v>
          </cell>
          <cell r="AR369">
            <v>0</v>
          </cell>
          <cell r="AS369">
            <v>0</v>
          </cell>
          <cell r="AT369">
            <v>0</v>
          </cell>
          <cell r="AU369">
            <v>0</v>
          </cell>
          <cell r="AW369">
            <v>0</v>
          </cell>
          <cell r="AX369">
            <v>0</v>
          </cell>
          <cell r="AY369">
            <v>0</v>
          </cell>
          <cell r="AZ369">
            <v>0</v>
          </cell>
          <cell r="BA369">
            <v>0</v>
          </cell>
          <cell r="BB369">
            <v>0</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F369">
            <v>0</v>
          </cell>
          <cell r="CG369">
            <v>0</v>
          </cell>
          <cell r="CH369">
            <v>0</v>
          </cell>
          <cell r="CI369">
            <v>0</v>
          </cell>
          <cell r="CJ369">
            <v>0</v>
          </cell>
          <cell r="CK369">
            <v>0</v>
          </cell>
          <cell r="CL369">
            <v>0</v>
          </cell>
          <cell r="CN369">
            <v>4700</v>
          </cell>
          <cell r="CP369">
            <v>0</v>
          </cell>
          <cell r="CR369">
            <v>0</v>
          </cell>
          <cell r="CS369">
            <v>0</v>
          </cell>
          <cell r="CT369">
            <v>0</v>
          </cell>
          <cell r="CU369">
            <v>0</v>
          </cell>
          <cell r="CV369">
            <v>0</v>
          </cell>
          <cell r="CW369">
            <v>0</v>
          </cell>
          <cell r="CX369">
            <v>0</v>
          </cell>
          <cell r="CY369">
            <v>0</v>
          </cell>
          <cell r="CZ369">
            <v>0</v>
          </cell>
          <cell r="DA369">
            <v>0</v>
          </cell>
          <cell r="DB369">
            <v>0</v>
          </cell>
          <cell r="DC369">
            <v>0</v>
          </cell>
          <cell r="DE369">
            <v>0</v>
          </cell>
          <cell r="DG369">
            <v>4700</v>
          </cell>
          <cell r="DI369">
            <v>0</v>
          </cell>
          <cell r="DJ369">
            <v>0</v>
          </cell>
          <cell r="DK369">
            <v>0</v>
          </cell>
          <cell r="DL369">
            <v>0</v>
          </cell>
          <cell r="DM369">
            <v>0</v>
          </cell>
          <cell r="DN369">
            <v>0</v>
          </cell>
          <cell r="DO369">
            <v>0</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0</v>
          </cell>
          <cell r="EF369">
            <v>0</v>
          </cell>
          <cell r="EG369">
            <v>0</v>
          </cell>
          <cell r="EH369">
            <v>0</v>
          </cell>
          <cell r="EI369">
            <v>0</v>
          </cell>
          <cell r="EJ369">
            <v>0</v>
          </cell>
          <cell r="EK369">
            <v>0</v>
          </cell>
          <cell r="EL369">
            <v>0</v>
          </cell>
          <cell r="EM369">
            <v>0</v>
          </cell>
          <cell r="EN369">
            <v>0</v>
          </cell>
          <cell r="EO369">
            <v>0</v>
          </cell>
          <cell r="EP369">
            <v>0</v>
          </cell>
          <cell r="EQ369">
            <v>0</v>
          </cell>
          <cell r="ER369">
            <v>0</v>
          </cell>
          <cell r="ES369">
            <v>0</v>
          </cell>
          <cell r="ET369">
            <v>0</v>
          </cell>
          <cell r="EU369">
            <v>0</v>
          </cell>
          <cell r="EV369">
            <v>0</v>
          </cell>
          <cell r="EW369">
            <v>0</v>
          </cell>
          <cell r="EX369">
            <v>0</v>
          </cell>
          <cell r="EY369">
            <v>0</v>
          </cell>
          <cell r="EZ369">
            <v>0</v>
          </cell>
          <cell r="FA369">
            <v>0</v>
          </cell>
          <cell r="FB369">
            <v>0</v>
          </cell>
          <cell r="FC369">
            <v>0</v>
          </cell>
          <cell r="FD369">
            <v>0</v>
          </cell>
          <cell r="FE369">
            <v>0</v>
          </cell>
          <cell r="FF369">
            <v>0</v>
          </cell>
          <cell r="FG369">
            <v>18913</v>
          </cell>
          <cell r="FH369">
            <v>3300</v>
          </cell>
          <cell r="FJ369">
            <v>0</v>
          </cell>
          <cell r="FL369">
            <v>0</v>
          </cell>
          <cell r="FM369">
            <v>0</v>
          </cell>
          <cell r="FN369">
            <v>0</v>
          </cell>
          <cell r="FO369">
            <v>0</v>
          </cell>
          <cell r="FQ369">
            <v>0</v>
          </cell>
          <cell r="FR369">
            <v>0</v>
          </cell>
          <cell r="FS369">
            <v>0</v>
          </cell>
          <cell r="FT369">
            <v>0</v>
          </cell>
          <cell r="FU369">
            <v>0</v>
          </cell>
          <cell r="FV369">
            <v>0</v>
          </cell>
          <cell r="FW369">
            <v>0</v>
          </cell>
          <cell r="FX369">
            <v>185125</v>
          </cell>
          <cell r="FY369">
            <v>0</v>
          </cell>
          <cell r="FZ369">
            <v>1240</v>
          </cell>
          <cell r="GA369">
            <v>35</v>
          </cell>
          <cell r="GB369">
            <v>0</v>
          </cell>
          <cell r="GC369">
            <v>0</v>
          </cell>
          <cell r="GD369">
            <v>0</v>
          </cell>
          <cell r="GE369">
            <v>545</v>
          </cell>
          <cell r="GF369">
            <v>466</v>
          </cell>
          <cell r="GG369">
            <v>68303</v>
          </cell>
          <cell r="GH369">
            <v>-72469</v>
          </cell>
          <cell r="GI369">
            <v>183245</v>
          </cell>
        </row>
        <row r="370">
          <cell r="B370" t="str">
            <v>Dorset Police Authority</v>
          </cell>
          <cell r="C370" t="str">
            <v>SW</v>
          </cell>
          <cell r="D370" t="str">
            <v>O</v>
          </cell>
          <cell r="E370">
            <v>0</v>
          </cell>
          <cell r="F370">
            <v>0</v>
          </cell>
          <cell r="G370">
            <v>0</v>
          </cell>
          <cell r="H370">
            <v>0</v>
          </cell>
          <cell r="I370">
            <v>0</v>
          </cell>
          <cell r="J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B370">
            <v>0</v>
          </cell>
          <cell r="AC370">
            <v>0</v>
          </cell>
          <cell r="AD370">
            <v>0</v>
          </cell>
          <cell r="AE370">
            <v>0</v>
          </cell>
          <cell r="AF370">
            <v>0</v>
          </cell>
          <cell r="AG370">
            <v>0</v>
          </cell>
          <cell r="AH370">
            <v>0</v>
          </cell>
          <cell r="AI370">
            <v>0</v>
          </cell>
          <cell r="AJ370">
            <v>0</v>
          </cell>
          <cell r="AK370">
            <v>0</v>
          </cell>
          <cell r="AL370">
            <v>0</v>
          </cell>
          <cell r="AN370">
            <v>0</v>
          </cell>
          <cell r="AO370">
            <v>0</v>
          </cell>
          <cell r="AP370">
            <v>0</v>
          </cell>
          <cell r="AQ370">
            <v>0</v>
          </cell>
          <cell r="AR370">
            <v>0</v>
          </cell>
          <cell r="AS370">
            <v>0</v>
          </cell>
          <cell r="AT370">
            <v>0</v>
          </cell>
          <cell r="AU370">
            <v>0</v>
          </cell>
          <cell r="AW370">
            <v>0</v>
          </cell>
          <cell r="AX370">
            <v>0</v>
          </cell>
          <cell r="AY370">
            <v>0</v>
          </cell>
          <cell r="AZ370">
            <v>0</v>
          </cell>
          <cell r="BA370">
            <v>0</v>
          </cell>
          <cell r="BB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F370">
            <v>0</v>
          </cell>
          <cell r="CG370">
            <v>0</v>
          </cell>
          <cell r="CH370">
            <v>0</v>
          </cell>
          <cell r="CI370">
            <v>0</v>
          </cell>
          <cell r="CJ370">
            <v>0</v>
          </cell>
          <cell r="CK370">
            <v>0</v>
          </cell>
          <cell r="CL370">
            <v>0</v>
          </cell>
          <cell r="CN370">
            <v>3626</v>
          </cell>
          <cell r="CP370">
            <v>0</v>
          </cell>
          <cell r="CR370">
            <v>0</v>
          </cell>
          <cell r="CS370">
            <v>0</v>
          </cell>
          <cell r="CT370">
            <v>0</v>
          </cell>
          <cell r="CU370">
            <v>0</v>
          </cell>
          <cell r="CV370">
            <v>0</v>
          </cell>
          <cell r="CW370">
            <v>0</v>
          </cell>
          <cell r="CX370">
            <v>0</v>
          </cell>
          <cell r="CY370">
            <v>0</v>
          </cell>
          <cell r="CZ370">
            <v>0</v>
          </cell>
          <cell r="DA370">
            <v>0</v>
          </cell>
          <cell r="DB370">
            <v>0</v>
          </cell>
          <cell r="DC370">
            <v>0</v>
          </cell>
          <cell r="DE370">
            <v>0</v>
          </cell>
          <cell r="DG370">
            <v>3626</v>
          </cell>
          <cell r="DI370">
            <v>0</v>
          </cell>
          <cell r="DJ370">
            <v>0</v>
          </cell>
          <cell r="DK370">
            <v>0</v>
          </cell>
          <cell r="DL370">
            <v>0</v>
          </cell>
          <cell r="DM370">
            <v>0</v>
          </cell>
          <cell r="DN370">
            <v>0</v>
          </cell>
          <cell r="DO370">
            <v>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0</v>
          </cell>
          <cell r="EF370">
            <v>0</v>
          </cell>
          <cell r="EG370">
            <v>0</v>
          </cell>
          <cell r="EH370">
            <v>0</v>
          </cell>
          <cell r="EI370">
            <v>0</v>
          </cell>
          <cell r="EJ370">
            <v>0</v>
          </cell>
          <cell r="EK370">
            <v>0</v>
          </cell>
          <cell r="EL370">
            <v>0</v>
          </cell>
          <cell r="EM370">
            <v>0</v>
          </cell>
          <cell r="EN370">
            <v>0</v>
          </cell>
          <cell r="EO370">
            <v>0</v>
          </cell>
          <cell r="EP370">
            <v>0</v>
          </cell>
          <cell r="EQ370">
            <v>0</v>
          </cell>
          <cell r="ER370">
            <v>0</v>
          </cell>
          <cell r="ES370">
            <v>0</v>
          </cell>
          <cell r="ET370">
            <v>0</v>
          </cell>
          <cell r="EU370">
            <v>0</v>
          </cell>
          <cell r="EV370">
            <v>0</v>
          </cell>
          <cell r="EW370">
            <v>0</v>
          </cell>
          <cell r="EX370">
            <v>0</v>
          </cell>
          <cell r="EY370">
            <v>0</v>
          </cell>
          <cell r="EZ370">
            <v>0</v>
          </cell>
          <cell r="FA370">
            <v>0</v>
          </cell>
          <cell r="FB370">
            <v>0</v>
          </cell>
          <cell r="FC370">
            <v>0</v>
          </cell>
          <cell r="FD370">
            <v>0</v>
          </cell>
          <cell r="FE370">
            <v>0</v>
          </cell>
          <cell r="FF370">
            <v>0</v>
          </cell>
          <cell r="FG370">
            <v>16537</v>
          </cell>
          <cell r="FH370">
            <v>3179</v>
          </cell>
          <cell r="FJ370">
            <v>0</v>
          </cell>
          <cell r="FL370">
            <v>0</v>
          </cell>
          <cell r="FM370">
            <v>0</v>
          </cell>
          <cell r="FN370">
            <v>0</v>
          </cell>
          <cell r="FO370">
            <v>0</v>
          </cell>
          <cell r="FQ370">
            <v>0</v>
          </cell>
          <cell r="FR370">
            <v>0</v>
          </cell>
          <cell r="FS370">
            <v>0</v>
          </cell>
          <cell r="FT370">
            <v>0</v>
          </cell>
          <cell r="FU370">
            <v>0</v>
          </cell>
          <cell r="FV370">
            <v>0</v>
          </cell>
          <cell r="FW370">
            <v>0</v>
          </cell>
          <cell r="FX370">
            <v>143361</v>
          </cell>
          <cell r="FY370">
            <v>0</v>
          </cell>
          <cell r="FZ370">
            <v>820</v>
          </cell>
          <cell r="GA370">
            <v>0</v>
          </cell>
          <cell r="GB370">
            <v>0</v>
          </cell>
          <cell r="GC370">
            <v>0</v>
          </cell>
          <cell r="GD370">
            <v>0</v>
          </cell>
          <cell r="GE370">
            <v>120</v>
          </cell>
          <cell r="GF370">
            <v>43</v>
          </cell>
          <cell r="GG370">
            <v>43833</v>
          </cell>
          <cell r="GH370">
            <v>-39749</v>
          </cell>
          <cell r="GI370">
            <v>148428</v>
          </cell>
        </row>
        <row r="371">
          <cell r="B371" t="str">
            <v>Durham Police Authority</v>
          </cell>
          <cell r="C371" t="str">
            <v>NE</v>
          </cell>
          <cell r="D371" t="str">
            <v>O</v>
          </cell>
          <cell r="E371">
            <v>0</v>
          </cell>
          <cell r="F371">
            <v>0</v>
          </cell>
          <cell r="G371">
            <v>0</v>
          </cell>
          <cell r="H371">
            <v>0</v>
          </cell>
          <cell r="I371">
            <v>0</v>
          </cell>
          <cell r="J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B371">
            <v>0</v>
          </cell>
          <cell r="AC371">
            <v>0</v>
          </cell>
          <cell r="AD371">
            <v>0</v>
          </cell>
          <cell r="AE371">
            <v>0</v>
          </cell>
          <cell r="AF371">
            <v>0</v>
          </cell>
          <cell r="AG371">
            <v>0</v>
          </cell>
          <cell r="AH371">
            <v>0</v>
          </cell>
          <cell r="AI371">
            <v>0</v>
          </cell>
          <cell r="AJ371">
            <v>0</v>
          </cell>
          <cell r="AK371">
            <v>0</v>
          </cell>
          <cell r="AL371">
            <v>0</v>
          </cell>
          <cell r="AN371">
            <v>0</v>
          </cell>
          <cell r="AO371">
            <v>0</v>
          </cell>
          <cell r="AP371">
            <v>0</v>
          </cell>
          <cell r="AQ371">
            <v>0</v>
          </cell>
          <cell r="AR371">
            <v>0</v>
          </cell>
          <cell r="AS371">
            <v>0</v>
          </cell>
          <cell r="AT371">
            <v>0</v>
          </cell>
          <cell r="AU371">
            <v>0</v>
          </cell>
          <cell r="AW371">
            <v>0</v>
          </cell>
          <cell r="AX371">
            <v>0</v>
          </cell>
          <cell r="AY371">
            <v>0</v>
          </cell>
          <cell r="AZ371">
            <v>0</v>
          </cell>
          <cell r="BA371">
            <v>0</v>
          </cell>
          <cell r="BB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F371">
            <v>0</v>
          </cell>
          <cell r="CG371">
            <v>0</v>
          </cell>
          <cell r="CH371">
            <v>0</v>
          </cell>
          <cell r="CI371">
            <v>0</v>
          </cell>
          <cell r="CJ371">
            <v>0</v>
          </cell>
          <cell r="CK371">
            <v>0</v>
          </cell>
          <cell r="CL371">
            <v>0</v>
          </cell>
          <cell r="CN371">
            <v>6300</v>
          </cell>
          <cell r="CP371">
            <v>0</v>
          </cell>
          <cell r="CR371">
            <v>0</v>
          </cell>
          <cell r="CS371">
            <v>0</v>
          </cell>
          <cell r="CT371">
            <v>0</v>
          </cell>
          <cell r="CU371">
            <v>0</v>
          </cell>
          <cell r="CV371">
            <v>0</v>
          </cell>
          <cell r="CW371">
            <v>0</v>
          </cell>
          <cell r="CX371">
            <v>0</v>
          </cell>
          <cell r="CY371">
            <v>0</v>
          </cell>
          <cell r="CZ371">
            <v>0</v>
          </cell>
          <cell r="DA371">
            <v>0</v>
          </cell>
          <cell r="DB371">
            <v>0</v>
          </cell>
          <cell r="DC371">
            <v>0</v>
          </cell>
          <cell r="DE371">
            <v>0</v>
          </cell>
          <cell r="DG371">
            <v>6300</v>
          </cell>
          <cell r="DI371">
            <v>0</v>
          </cell>
          <cell r="DJ371">
            <v>0</v>
          </cell>
          <cell r="DK371">
            <v>0</v>
          </cell>
          <cell r="DL371">
            <v>0</v>
          </cell>
          <cell r="DM371">
            <v>0</v>
          </cell>
          <cell r="DN371">
            <v>0</v>
          </cell>
          <cell r="DO371">
            <v>0</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0</v>
          </cell>
          <cell r="EF371">
            <v>0</v>
          </cell>
          <cell r="EG371">
            <v>0</v>
          </cell>
          <cell r="EH371">
            <v>0</v>
          </cell>
          <cell r="EI371">
            <v>0</v>
          </cell>
          <cell r="EJ371">
            <v>0</v>
          </cell>
          <cell r="EK371">
            <v>0</v>
          </cell>
          <cell r="EL371">
            <v>0</v>
          </cell>
          <cell r="EM371">
            <v>0</v>
          </cell>
          <cell r="EN371">
            <v>0</v>
          </cell>
          <cell r="EO371">
            <v>0</v>
          </cell>
          <cell r="EP371">
            <v>0</v>
          </cell>
          <cell r="EQ371">
            <v>0</v>
          </cell>
          <cell r="ER371">
            <v>0</v>
          </cell>
          <cell r="ES371">
            <v>0</v>
          </cell>
          <cell r="ET371">
            <v>0</v>
          </cell>
          <cell r="EU371">
            <v>0</v>
          </cell>
          <cell r="EV371">
            <v>0</v>
          </cell>
          <cell r="EW371">
            <v>0</v>
          </cell>
          <cell r="EX371">
            <v>0</v>
          </cell>
          <cell r="EY371">
            <v>0</v>
          </cell>
          <cell r="EZ371">
            <v>0</v>
          </cell>
          <cell r="FA371">
            <v>0</v>
          </cell>
          <cell r="FB371">
            <v>0</v>
          </cell>
          <cell r="FC371">
            <v>0</v>
          </cell>
          <cell r="FD371">
            <v>0</v>
          </cell>
          <cell r="FE371">
            <v>0</v>
          </cell>
          <cell r="FF371">
            <v>0</v>
          </cell>
          <cell r="FG371">
            <v>6151</v>
          </cell>
          <cell r="FH371">
            <v>5779</v>
          </cell>
          <cell r="FJ371">
            <v>0</v>
          </cell>
          <cell r="FL371">
            <v>0</v>
          </cell>
          <cell r="FM371">
            <v>0</v>
          </cell>
          <cell r="FN371">
            <v>0</v>
          </cell>
          <cell r="FO371">
            <v>0</v>
          </cell>
          <cell r="FQ371">
            <v>0</v>
          </cell>
          <cell r="FR371">
            <v>0</v>
          </cell>
          <cell r="FS371">
            <v>0</v>
          </cell>
          <cell r="FT371">
            <v>0</v>
          </cell>
          <cell r="FU371">
            <v>0</v>
          </cell>
          <cell r="FV371">
            <v>0</v>
          </cell>
          <cell r="FW371">
            <v>0</v>
          </cell>
          <cell r="FX371">
            <v>131224</v>
          </cell>
          <cell r="FY371">
            <v>0</v>
          </cell>
          <cell r="FZ371">
            <v>1281</v>
          </cell>
          <cell r="GA371">
            <v>230</v>
          </cell>
          <cell r="GB371">
            <v>0</v>
          </cell>
          <cell r="GC371">
            <v>0</v>
          </cell>
          <cell r="GD371">
            <v>0</v>
          </cell>
          <cell r="GE371">
            <v>1637</v>
          </cell>
          <cell r="GF371">
            <v>123</v>
          </cell>
          <cell r="GG371">
            <v>52950</v>
          </cell>
          <cell r="GH371">
            <v>-55546</v>
          </cell>
          <cell r="GI371">
            <v>131899</v>
          </cell>
        </row>
        <row r="372">
          <cell r="B372" t="str">
            <v>Gloucestershire Police Authority</v>
          </cell>
          <cell r="C372" t="str">
            <v>SW</v>
          </cell>
          <cell r="D372" t="str">
            <v>O</v>
          </cell>
          <cell r="E372">
            <v>0</v>
          </cell>
          <cell r="F372">
            <v>0</v>
          </cell>
          <cell r="G372">
            <v>0</v>
          </cell>
          <cell r="H372">
            <v>0</v>
          </cell>
          <cell r="I372">
            <v>0</v>
          </cell>
          <cell r="J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B372">
            <v>0</v>
          </cell>
          <cell r="AC372">
            <v>0</v>
          </cell>
          <cell r="AD372">
            <v>0</v>
          </cell>
          <cell r="AE372">
            <v>0</v>
          </cell>
          <cell r="AF372">
            <v>0</v>
          </cell>
          <cell r="AG372">
            <v>0</v>
          </cell>
          <cell r="AH372">
            <v>0</v>
          </cell>
          <cell r="AI372">
            <v>0</v>
          </cell>
          <cell r="AJ372">
            <v>0</v>
          </cell>
          <cell r="AK372">
            <v>0</v>
          </cell>
          <cell r="AL372">
            <v>0</v>
          </cell>
          <cell r="AN372">
            <v>0</v>
          </cell>
          <cell r="AO372">
            <v>0</v>
          </cell>
          <cell r="AP372">
            <v>0</v>
          </cell>
          <cell r="AQ372">
            <v>0</v>
          </cell>
          <cell r="AR372">
            <v>0</v>
          </cell>
          <cell r="AS372">
            <v>0</v>
          </cell>
          <cell r="AT372">
            <v>0</v>
          </cell>
          <cell r="AU372">
            <v>0</v>
          </cell>
          <cell r="AW372">
            <v>0</v>
          </cell>
          <cell r="AX372">
            <v>0</v>
          </cell>
          <cell r="AY372">
            <v>0</v>
          </cell>
          <cell r="AZ372">
            <v>0</v>
          </cell>
          <cell r="BA372">
            <v>0</v>
          </cell>
          <cell r="BB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F372">
            <v>0</v>
          </cell>
          <cell r="CG372">
            <v>0</v>
          </cell>
          <cell r="CH372">
            <v>0</v>
          </cell>
          <cell r="CI372">
            <v>0</v>
          </cell>
          <cell r="CJ372">
            <v>0</v>
          </cell>
          <cell r="CK372">
            <v>0</v>
          </cell>
          <cell r="CL372">
            <v>0</v>
          </cell>
          <cell r="CN372">
            <v>2561</v>
          </cell>
          <cell r="CP372">
            <v>0</v>
          </cell>
          <cell r="CR372">
            <v>0</v>
          </cell>
          <cell r="CS372">
            <v>0</v>
          </cell>
          <cell r="CT372">
            <v>0</v>
          </cell>
          <cell r="CU372">
            <v>0</v>
          </cell>
          <cell r="CV372">
            <v>0</v>
          </cell>
          <cell r="CW372">
            <v>0</v>
          </cell>
          <cell r="CX372">
            <v>0</v>
          </cell>
          <cell r="CY372">
            <v>0</v>
          </cell>
          <cell r="CZ372">
            <v>0</v>
          </cell>
          <cell r="DA372">
            <v>0</v>
          </cell>
          <cell r="DB372">
            <v>0</v>
          </cell>
          <cell r="DC372">
            <v>0</v>
          </cell>
          <cell r="DE372">
            <v>0</v>
          </cell>
          <cell r="DG372">
            <v>2561</v>
          </cell>
          <cell r="DI372">
            <v>0</v>
          </cell>
          <cell r="DJ372">
            <v>0</v>
          </cell>
          <cell r="DK372">
            <v>0</v>
          </cell>
          <cell r="DL372">
            <v>0</v>
          </cell>
          <cell r="DM372">
            <v>0</v>
          </cell>
          <cell r="DN372">
            <v>0</v>
          </cell>
          <cell r="DO372">
            <v>0</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0</v>
          </cell>
          <cell r="EF372">
            <v>0</v>
          </cell>
          <cell r="EG372">
            <v>0</v>
          </cell>
          <cell r="EH372">
            <v>0</v>
          </cell>
          <cell r="EI372">
            <v>0</v>
          </cell>
          <cell r="EJ372">
            <v>0</v>
          </cell>
          <cell r="EK372">
            <v>0</v>
          </cell>
          <cell r="EL372">
            <v>0</v>
          </cell>
          <cell r="EM372">
            <v>0</v>
          </cell>
          <cell r="EN372">
            <v>0</v>
          </cell>
          <cell r="EO372">
            <v>0</v>
          </cell>
          <cell r="EP372">
            <v>0</v>
          </cell>
          <cell r="EQ372">
            <v>0</v>
          </cell>
          <cell r="ER372">
            <v>0</v>
          </cell>
          <cell r="ES372">
            <v>0</v>
          </cell>
          <cell r="ET372">
            <v>0</v>
          </cell>
          <cell r="EU372">
            <v>0</v>
          </cell>
          <cell r="EV372">
            <v>0</v>
          </cell>
          <cell r="EW372">
            <v>0</v>
          </cell>
          <cell r="EX372">
            <v>0</v>
          </cell>
          <cell r="EY372">
            <v>0</v>
          </cell>
          <cell r="EZ372">
            <v>0</v>
          </cell>
          <cell r="FA372">
            <v>0</v>
          </cell>
          <cell r="FB372">
            <v>0</v>
          </cell>
          <cell r="FC372">
            <v>0</v>
          </cell>
          <cell r="FD372">
            <v>0</v>
          </cell>
          <cell r="FE372">
            <v>0</v>
          </cell>
          <cell r="FF372">
            <v>0</v>
          </cell>
          <cell r="FG372">
            <v>14566</v>
          </cell>
          <cell r="FH372">
            <v>3686</v>
          </cell>
          <cell r="FJ372">
            <v>0</v>
          </cell>
          <cell r="FL372">
            <v>0</v>
          </cell>
          <cell r="FM372">
            <v>0</v>
          </cell>
          <cell r="FN372">
            <v>0</v>
          </cell>
          <cell r="FO372">
            <v>0</v>
          </cell>
          <cell r="FQ372">
            <v>0</v>
          </cell>
          <cell r="FR372">
            <v>0</v>
          </cell>
          <cell r="FS372">
            <v>0</v>
          </cell>
          <cell r="FT372">
            <v>0</v>
          </cell>
          <cell r="FU372">
            <v>0</v>
          </cell>
          <cell r="FV372">
            <v>0</v>
          </cell>
          <cell r="FW372">
            <v>0</v>
          </cell>
          <cell r="FX372">
            <v>110581</v>
          </cell>
          <cell r="FY372">
            <v>0</v>
          </cell>
          <cell r="FZ372">
            <v>729</v>
          </cell>
          <cell r="GA372">
            <v>815</v>
          </cell>
          <cell r="GB372">
            <v>0</v>
          </cell>
          <cell r="GC372">
            <v>0</v>
          </cell>
          <cell r="GD372">
            <v>0</v>
          </cell>
          <cell r="GE372">
            <v>587</v>
          </cell>
          <cell r="GF372">
            <v>411</v>
          </cell>
          <cell r="GG372">
            <v>37340</v>
          </cell>
          <cell r="GH372">
            <v>-32876</v>
          </cell>
          <cell r="GI372">
            <v>117587</v>
          </cell>
        </row>
        <row r="373">
          <cell r="B373" t="str">
            <v>Humberside Police Authority</v>
          </cell>
          <cell r="C373" t="str">
            <v>YH</v>
          </cell>
          <cell r="D373" t="str">
            <v>O</v>
          </cell>
          <cell r="E373">
            <v>0</v>
          </cell>
          <cell r="F373">
            <v>0</v>
          </cell>
          <cell r="G373">
            <v>0</v>
          </cell>
          <cell r="H373">
            <v>0</v>
          </cell>
          <cell r="I373">
            <v>0</v>
          </cell>
          <cell r="J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B373">
            <v>0</v>
          </cell>
          <cell r="AC373">
            <v>0</v>
          </cell>
          <cell r="AD373">
            <v>0</v>
          </cell>
          <cell r="AE373">
            <v>0</v>
          </cell>
          <cell r="AF373">
            <v>0</v>
          </cell>
          <cell r="AG373">
            <v>0</v>
          </cell>
          <cell r="AH373">
            <v>0</v>
          </cell>
          <cell r="AI373">
            <v>0</v>
          </cell>
          <cell r="AJ373">
            <v>0</v>
          </cell>
          <cell r="AK373">
            <v>0</v>
          </cell>
          <cell r="AL373">
            <v>0</v>
          </cell>
          <cell r="AN373">
            <v>0</v>
          </cell>
          <cell r="AO373">
            <v>0</v>
          </cell>
          <cell r="AP373">
            <v>0</v>
          </cell>
          <cell r="AQ373">
            <v>0</v>
          </cell>
          <cell r="AR373">
            <v>0</v>
          </cell>
          <cell r="AS373">
            <v>0</v>
          </cell>
          <cell r="AT373">
            <v>0</v>
          </cell>
          <cell r="AU373">
            <v>0</v>
          </cell>
          <cell r="AW373">
            <v>0</v>
          </cell>
          <cell r="AX373">
            <v>0</v>
          </cell>
          <cell r="AY373">
            <v>0</v>
          </cell>
          <cell r="AZ373">
            <v>0</v>
          </cell>
          <cell r="BA373">
            <v>0</v>
          </cell>
          <cell r="BB373">
            <v>0</v>
          </cell>
          <cell r="BD373">
            <v>0</v>
          </cell>
          <cell r="BE373">
            <v>0</v>
          </cell>
          <cell r="BF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F373">
            <v>0</v>
          </cell>
          <cell r="CG373">
            <v>0</v>
          </cell>
          <cell r="CH373">
            <v>0</v>
          </cell>
          <cell r="CI373">
            <v>0</v>
          </cell>
          <cell r="CJ373">
            <v>0</v>
          </cell>
          <cell r="CK373">
            <v>0</v>
          </cell>
          <cell r="CL373">
            <v>0</v>
          </cell>
          <cell r="CN373">
            <v>2074</v>
          </cell>
          <cell r="CP373">
            <v>0</v>
          </cell>
          <cell r="CR373">
            <v>0</v>
          </cell>
          <cell r="CS373">
            <v>0</v>
          </cell>
          <cell r="CT373">
            <v>20</v>
          </cell>
          <cell r="CU373">
            <v>0</v>
          </cell>
          <cell r="CV373">
            <v>0</v>
          </cell>
          <cell r="CW373">
            <v>0</v>
          </cell>
          <cell r="CX373">
            <v>0</v>
          </cell>
          <cell r="CY373">
            <v>0</v>
          </cell>
          <cell r="CZ373">
            <v>0</v>
          </cell>
          <cell r="DA373">
            <v>0</v>
          </cell>
          <cell r="DB373">
            <v>0</v>
          </cell>
          <cell r="DC373">
            <v>20</v>
          </cell>
          <cell r="DE373">
            <v>0</v>
          </cell>
          <cell r="DG373">
            <v>2094</v>
          </cell>
          <cell r="DI373">
            <v>0</v>
          </cell>
          <cell r="DJ373">
            <v>0</v>
          </cell>
          <cell r="DK373">
            <v>0</v>
          </cell>
          <cell r="DL373">
            <v>0</v>
          </cell>
          <cell r="DM373">
            <v>0</v>
          </cell>
          <cell r="DN373">
            <v>0</v>
          </cell>
          <cell r="DO373">
            <v>0</v>
          </cell>
          <cell r="DP373">
            <v>0</v>
          </cell>
          <cell r="DQ373">
            <v>0</v>
          </cell>
          <cell r="DR373">
            <v>0</v>
          </cell>
          <cell r="DS373">
            <v>0</v>
          </cell>
          <cell r="DT373">
            <v>0</v>
          </cell>
          <cell r="DU373">
            <v>0</v>
          </cell>
          <cell r="DV373">
            <v>0</v>
          </cell>
          <cell r="DW373">
            <v>0</v>
          </cell>
          <cell r="DX373">
            <v>0</v>
          </cell>
          <cell r="DY373">
            <v>0</v>
          </cell>
          <cell r="DZ373">
            <v>0</v>
          </cell>
          <cell r="EA373">
            <v>0</v>
          </cell>
          <cell r="EB373">
            <v>0</v>
          </cell>
          <cell r="EC373">
            <v>0</v>
          </cell>
          <cell r="ED373">
            <v>0</v>
          </cell>
          <cell r="EE373">
            <v>0</v>
          </cell>
          <cell r="EF373">
            <v>0</v>
          </cell>
          <cell r="EG373">
            <v>0</v>
          </cell>
          <cell r="EH373">
            <v>0</v>
          </cell>
          <cell r="EI373">
            <v>0</v>
          </cell>
          <cell r="EJ373">
            <v>0</v>
          </cell>
          <cell r="EK373">
            <v>0</v>
          </cell>
          <cell r="EL373">
            <v>0</v>
          </cell>
          <cell r="EM373">
            <v>0</v>
          </cell>
          <cell r="EN373">
            <v>0</v>
          </cell>
          <cell r="EO373">
            <v>0</v>
          </cell>
          <cell r="EP373">
            <v>0</v>
          </cell>
          <cell r="EQ373">
            <v>0</v>
          </cell>
          <cell r="ER373">
            <v>0</v>
          </cell>
          <cell r="ES373">
            <v>0</v>
          </cell>
          <cell r="ET373">
            <v>0</v>
          </cell>
          <cell r="EU373">
            <v>0</v>
          </cell>
          <cell r="EV373">
            <v>0</v>
          </cell>
          <cell r="EW373">
            <v>0</v>
          </cell>
          <cell r="EX373">
            <v>0</v>
          </cell>
          <cell r="EY373">
            <v>0</v>
          </cell>
          <cell r="EZ373">
            <v>0</v>
          </cell>
          <cell r="FA373">
            <v>0</v>
          </cell>
          <cell r="FB373">
            <v>0</v>
          </cell>
          <cell r="FC373">
            <v>0</v>
          </cell>
          <cell r="FD373">
            <v>0</v>
          </cell>
          <cell r="FE373">
            <v>0</v>
          </cell>
          <cell r="FF373">
            <v>0</v>
          </cell>
          <cell r="FG373">
            <v>27318</v>
          </cell>
          <cell r="FH373">
            <v>5508</v>
          </cell>
          <cell r="FJ373">
            <v>0</v>
          </cell>
          <cell r="FL373">
            <v>0</v>
          </cell>
          <cell r="FM373">
            <v>0</v>
          </cell>
          <cell r="FN373">
            <v>0</v>
          </cell>
          <cell r="FO373">
            <v>0</v>
          </cell>
          <cell r="FQ373">
            <v>0</v>
          </cell>
          <cell r="FR373">
            <v>0</v>
          </cell>
          <cell r="FS373">
            <v>0</v>
          </cell>
          <cell r="FT373">
            <v>0</v>
          </cell>
          <cell r="FU373">
            <v>0</v>
          </cell>
          <cell r="FV373">
            <v>0</v>
          </cell>
          <cell r="FW373">
            <v>0</v>
          </cell>
          <cell r="FX373">
            <v>188573</v>
          </cell>
          <cell r="FY373">
            <v>0</v>
          </cell>
          <cell r="FZ373">
            <v>1499</v>
          </cell>
          <cell r="GA373">
            <v>1475</v>
          </cell>
          <cell r="GB373">
            <v>0</v>
          </cell>
          <cell r="GC373">
            <v>0</v>
          </cell>
          <cell r="GD373">
            <v>0</v>
          </cell>
          <cell r="GE373">
            <v>1268</v>
          </cell>
          <cell r="GF373">
            <v>1222</v>
          </cell>
          <cell r="GG373">
            <v>70858</v>
          </cell>
          <cell r="GH373">
            <v>-70858</v>
          </cell>
          <cell r="GI373">
            <v>194037</v>
          </cell>
        </row>
        <row r="374">
          <cell r="B374" t="str">
            <v>Kent Police Authority</v>
          </cell>
          <cell r="C374" t="str">
            <v>SE</v>
          </cell>
          <cell r="D374" t="str">
            <v>O</v>
          </cell>
          <cell r="E374">
            <v>0</v>
          </cell>
          <cell r="F374">
            <v>0</v>
          </cell>
          <cell r="G374">
            <v>0</v>
          </cell>
          <cell r="H374">
            <v>0</v>
          </cell>
          <cell r="I374">
            <v>0</v>
          </cell>
          <cell r="J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B374">
            <v>0</v>
          </cell>
          <cell r="AC374">
            <v>0</v>
          </cell>
          <cell r="AD374">
            <v>0</v>
          </cell>
          <cell r="AE374">
            <v>0</v>
          </cell>
          <cell r="AF374">
            <v>0</v>
          </cell>
          <cell r="AG374">
            <v>0</v>
          </cell>
          <cell r="AH374">
            <v>0</v>
          </cell>
          <cell r="AI374">
            <v>0</v>
          </cell>
          <cell r="AJ374">
            <v>0</v>
          </cell>
          <cell r="AK374">
            <v>0</v>
          </cell>
          <cell r="AL374">
            <v>0</v>
          </cell>
          <cell r="AN374">
            <v>0</v>
          </cell>
          <cell r="AO374">
            <v>0</v>
          </cell>
          <cell r="AP374">
            <v>0</v>
          </cell>
          <cell r="AQ374">
            <v>0</v>
          </cell>
          <cell r="AR374">
            <v>0</v>
          </cell>
          <cell r="AS374">
            <v>0</v>
          </cell>
          <cell r="AT374">
            <v>0</v>
          </cell>
          <cell r="AU374">
            <v>0</v>
          </cell>
          <cell r="AW374">
            <v>0</v>
          </cell>
          <cell r="AX374">
            <v>0</v>
          </cell>
          <cell r="AY374">
            <v>0</v>
          </cell>
          <cell r="AZ374">
            <v>0</v>
          </cell>
          <cell r="BA374">
            <v>0</v>
          </cell>
          <cell r="BB374">
            <v>0</v>
          </cell>
          <cell r="BD374">
            <v>0</v>
          </cell>
          <cell r="BE374">
            <v>0</v>
          </cell>
          <cell r="BF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0</v>
          </cell>
          <cell r="CD374">
            <v>0</v>
          </cell>
          <cell r="CF374">
            <v>0</v>
          </cell>
          <cell r="CG374">
            <v>0</v>
          </cell>
          <cell r="CH374">
            <v>0</v>
          </cell>
          <cell r="CI374">
            <v>0</v>
          </cell>
          <cell r="CJ374">
            <v>0</v>
          </cell>
          <cell r="CK374">
            <v>0</v>
          </cell>
          <cell r="CL374">
            <v>0</v>
          </cell>
          <cell r="CN374">
            <v>0</v>
          </cell>
          <cell r="CP374">
            <v>0</v>
          </cell>
          <cell r="CR374">
            <v>0</v>
          </cell>
          <cell r="CS374">
            <v>0</v>
          </cell>
          <cell r="CT374">
            <v>0</v>
          </cell>
          <cell r="CU374">
            <v>0</v>
          </cell>
          <cell r="CV374">
            <v>0</v>
          </cell>
          <cell r="CW374">
            <v>0</v>
          </cell>
          <cell r="CX374">
            <v>0</v>
          </cell>
          <cell r="CY374">
            <v>0</v>
          </cell>
          <cell r="CZ374">
            <v>0</v>
          </cell>
          <cell r="DA374">
            <v>0</v>
          </cell>
          <cell r="DB374">
            <v>0</v>
          </cell>
          <cell r="DC374">
            <v>0</v>
          </cell>
          <cell r="DE374">
            <v>0</v>
          </cell>
          <cell r="DG374">
            <v>0</v>
          </cell>
          <cell r="DI374">
            <v>0</v>
          </cell>
          <cell r="DJ374">
            <v>0</v>
          </cell>
          <cell r="DK374">
            <v>0</v>
          </cell>
          <cell r="DL374">
            <v>0</v>
          </cell>
          <cell r="DM374">
            <v>0</v>
          </cell>
          <cell r="DN374">
            <v>0</v>
          </cell>
          <cell r="DO374">
            <v>0</v>
          </cell>
          <cell r="DP374">
            <v>0</v>
          </cell>
          <cell r="DQ374">
            <v>0</v>
          </cell>
          <cell r="DR374">
            <v>0</v>
          </cell>
          <cell r="DS374">
            <v>0</v>
          </cell>
          <cell r="DT374">
            <v>0</v>
          </cell>
          <cell r="DU374">
            <v>0</v>
          </cell>
          <cell r="DV374">
            <v>0</v>
          </cell>
          <cell r="DW374">
            <v>0</v>
          </cell>
          <cell r="DX374">
            <v>0</v>
          </cell>
          <cell r="DY374">
            <v>0</v>
          </cell>
          <cell r="DZ374">
            <v>0</v>
          </cell>
          <cell r="EA374">
            <v>0</v>
          </cell>
          <cell r="EB374">
            <v>0</v>
          </cell>
          <cell r="EC374">
            <v>0</v>
          </cell>
          <cell r="ED374">
            <v>0</v>
          </cell>
          <cell r="EE374">
            <v>0</v>
          </cell>
          <cell r="EF374">
            <v>0</v>
          </cell>
          <cell r="EG374">
            <v>0</v>
          </cell>
          <cell r="EH374">
            <v>0</v>
          </cell>
          <cell r="EI374">
            <v>0</v>
          </cell>
          <cell r="EJ374">
            <v>0</v>
          </cell>
          <cell r="EK374">
            <v>0</v>
          </cell>
          <cell r="EL374">
            <v>0</v>
          </cell>
          <cell r="EM374">
            <v>0</v>
          </cell>
          <cell r="EN374">
            <v>0</v>
          </cell>
          <cell r="EO374">
            <v>0</v>
          </cell>
          <cell r="EP374">
            <v>0</v>
          </cell>
          <cell r="EQ374">
            <v>0</v>
          </cell>
          <cell r="ER374">
            <v>0</v>
          </cell>
          <cell r="ES374">
            <v>0</v>
          </cell>
          <cell r="ET374">
            <v>0</v>
          </cell>
          <cell r="EU374">
            <v>0</v>
          </cell>
          <cell r="EV374">
            <v>0</v>
          </cell>
          <cell r="EW374">
            <v>0</v>
          </cell>
          <cell r="EX374">
            <v>0</v>
          </cell>
          <cell r="EY374">
            <v>0</v>
          </cell>
          <cell r="EZ374">
            <v>0</v>
          </cell>
          <cell r="FA374">
            <v>0</v>
          </cell>
          <cell r="FB374">
            <v>0</v>
          </cell>
          <cell r="FC374">
            <v>0</v>
          </cell>
          <cell r="FD374">
            <v>0</v>
          </cell>
          <cell r="FE374">
            <v>0</v>
          </cell>
          <cell r="FF374">
            <v>0</v>
          </cell>
          <cell r="FG374">
            <v>15752</v>
          </cell>
          <cell r="FH374">
            <v>5805</v>
          </cell>
          <cell r="FJ374">
            <v>0</v>
          </cell>
          <cell r="FL374">
            <v>0</v>
          </cell>
          <cell r="FM374">
            <v>0</v>
          </cell>
          <cell r="FN374">
            <v>0</v>
          </cell>
          <cell r="FO374">
            <v>0</v>
          </cell>
          <cell r="FQ374">
            <v>0</v>
          </cell>
          <cell r="FR374">
            <v>0</v>
          </cell>
          <cell r="FS374">
            <v>0</v>
          </cell>
          <cell r="FT374">
            <v>0</v>
          </cell>
          <cell r="FU374">
            <v>0</v>
          </cell>
          <cell r="FV374">
            <v>0</v>
          </cell>
          <cell r="FW374">
            <v>0</v>
          </cell>
          <cell r="FX374">
            <v>318555</v>
          </cell>
          <cell r="FY374">
            <v>0</v>
          </cell>
          <cell r="FZ374">
            <v>1455</v>
          </cell>
          <cell r="GA374">
            <v>2456</v>
          </cell>
          <cell r="GB374">
            <v>0</v>
          </cell>
          <cell r="GC374">
            <v>0</v>
          </cell>
          <cell r="GD374">
            <v>0</v>
          </cell>
          <cell r="GE374">
            <v>0</v>
          </cell>
          <cell r="GF374">
            <v>0</v>
          </cell>
          <cell r="GG374">
            <v>96810</v>
          </cell>
          <cell r="GH374">
            <v>-96810</v>
          </cell>
          <cell r="GI374">
            <v>322466</v>
          </cell>
        </row>
        <row r="375">
          <cell r="B375" t="str">
            <v>Lancashire Police Authority</v>
          </cell>
          <cell r="C375" t="str">
            <v>NW</v>
          </cell>
          <cell r="D375" t="str">
            <v>O</v>
          </cell>
          <cell r="E375">
            <v>0</v>
          </cell>
          <cell r="F375">
            <v>0</v>
          </cell>
          <cell r="G375">
            <v>0</v>
          </cell>
          <cell r="H375">
            <v>0</v>
          </cell>
          <cell r="I375">
            <v>0</v>
          </cell>
          <cell r="J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B375">
            <v>0</v>
          </cell>
          <cell r="AC375">
            <v>0</v>
          </cell>
          <cell r="AD375">
            <v>0</v>
          </cell>
          <cell r="AE375">
            <v>0</v>
          </cell>
          <cell r="AF375">
            <v>0</v>
          </cell>
          <cell r="AG375">
            <v>0</v>
          </cell>
          <cell r="AH375">
            <v>0</v>
          </cell>
          <cell r="AI375">
            <v>0</v>
          </cell>
          <cell r="AJ375">
            <v>0</v>
          </cell>
          <cell r="AK375">
            <v>0</v>
          </cell>
          <cell r="AL375">
            <v>0</v>
          </cell>
          <cell r="AN375">
            <v>0</v>
          </cell>
          <cell r="AO375">
            <v>0</v>
          </cell>
          <cell r="AP375">
            <v>0</v>
          </cell>
          <cell r="AQ375">
            <v>0</v>
          </cell>
          <cell r="AR375">
            <v>0</v>
          </cell>
          <cell r="AS375">
            <v>0</v>
          </cell>
          <cell r="AT375">
            <v>0</v>
          </cell>
          <cell r="AU375">
            <v>0</v>
          </cell>
          <cell r="AW375">
            <v>0</v>
          </cell>
          <cell r="AX375">
            <v>0</v>
          </cell>
          <cell r="AY375">
            <v>0</v>
          </cell>
          <cell r="AZ375">
            <v>0</v>
          </cell>
          <cell r="BA375">
            <v>0</v>
          </cell>
          <cell r="BB375">
            <v>0</v>
          </cell>
          <cell r="BD375">
            <v>0</v>
          </cell>
          <cell r="BE375">
            <v>0</v>
          </cell>
          <cell r="BF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F375">
            <v>0</v>
          </cell>
          <cell r="CG375">
            <v>0</v>
          </cell>
          <cell r="CH375">
            <v>0</v>
          </cell>
          <cell r="CI375">
            <v>0</v>
          </cell>
          <cell r="CJ375">
            <v>0</v>
          </cell>
          <cell r="CK375">
            <v>0</v>
          </cell>
          <cell r="CL375">
            <v>0</v>
          </cell>
          <cell r="CN375">
            <v>9881</v>
          </cell>
          <cell r="CP375">
            <v>0</v>
          </cell>
          <cell r="CR375">
            <v>0</v>
          </cell>
          <cell r="CS375">
            <v>0</v>
          </cell>
          <cell r="CT375">
            <v>0</v>
          </cell>
          <cell r="CU375">
            <v>0</v>
          </cell>
          <cell r="CV375">
            <v>0</v>
          </cell>
          <cell r="CW375">
            <v>0</v>
          </cell>
          <cell r="CX375">
            <v>0</v>
          </cell>
          <cell r="CY375">
            <v>0</v>
          </cell>
          <cell r="CZ375">
            <v>0</v>
          </cell>
          <cell r="DA375">
            <v>0</v>
          </cell>
          <cell r="DB375">
            <v>0</v>
          </cell>
          <cell r="DC375">
            <v>0</v>
          </cell>
          <cell r="DE375">
            <v>0</v>
          </cell>
          <cell r="DG375">
            <v>9881</v>
          </cell>
          <cell r="DI375">
            <v>0</v>
          </cell>
          <cell r="DJ375">
            <v>0</v>
          </cell>
          <cell r="DK375">
            <v>0</v>
          </cell>
          <cell r="DL375">
            <v>0</v>
          </cell>
          <cell r="DM375">
            <v>0</v>
          </cell>
          <cell r="DN375">
            <v>0</v>
          </cell>
          <cell r="DO375">
            <v>0</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0</v>
          </cell>
          <cell r="EF375">
            <v>0</v>
          </cell>
          <cell r="EG375">
            <v>0</v>
          </cell>
          <cell r="EH375">
            <v>0</v>
          </cell>
          <cell r="EI375">
            <v>0</v>
          </cell>
          <cell r="EJ375">
            <v>0</v>
          </cell>
          <cell r="EK375">
            <v>0</v>
          </cell>
          <cell r="EL375">
            <v>0</v>
          </cell>
          <cell r="EM375">
            <v>0</v>
          </cell>
          <cell r="EN375">
            <v>0</v>
          </cell>
          <cell r="EO375">
            <v>0</v>
          </cell>
          <cell r="EP375">
            <v>0</v>
          </cell>
          <cell r="EQ375">
            <v>0</v>
          </cell>
          <cell r="ER375">
            <v>0</v>
          </cell>
          <cell r="ES375">
            <v>0</v>
          </cell>
          <cell r="ET375">
            <v>0</v>
          </cell>
          <cell r="EU375">
            <v>0</v>
          </cell>
          <cell r="EV375">
            <v>0</v>
          </cell>
          <cell r="EW375">
            <v>0</v>
          </cell>
          <cell r="EX375">
            <v>0</v>
          </cell>
          <cell r="EY375">
            <v>0</v>
          </cell>
          <cell r="EZ375">
            <v>0</v>
          </cell>
          <cell r="FA375">
            <v>0</v>
          </cell>
          <cell r="FB375">
            <v>0</v>
          </cell>
          <cell r="FC375">
            <v>0</v>
          </cell>
          <cell r="FD375">
            <v>0</v>
          </cell>
          <cell r="FE375">
            <v>0</v>
          </cell>
          <cell r="FF375">
            <v>0</v>
          </cell>
          <cell r="FG375">
            <v>1744</v>
          </cell>
          <cell r="FH375">
            <v>7791</v>
          </cell>
          <cell r="FJ375">
            <v>0</v>
          </cell>
          <cell r="FL375">
            <v>0</v>
          </cell>
          <cell r="FM375">
            <v>0</v>
          </cell>
          <cell r="FN375">
            <v>0</v>
          </cell>
          <cell r="FO375">
            <v>0</v>
          </cell>
          <cell r="FQ375">
            <v>0</v>
          </cell>
          <cell r="FR375">
            <v>0</v>
          </cell>
          <cell r="FS375">
            <v>0</v>
          </cell>
          <cell r="FT375">
            <v>0</v>
          </cell>
          <cell r="FU375">
            <v>0</v>
          </cell>
          <cell r="FV375">
            <v>0</v>
          </cell>
          <cell r="FW375">
            <v>0</v>
          </cell>
          <cell r="FX375">
            <v>295252</v>
          </cell>
          <cell r="FY375">
            <v>0</v>
          </cell>
          <cell r="FZ375">
            <v>1891</v>
          </cell>
          <cell r="GA375">
            <v>140</v>
          </cell>
          <cell r="GB375">
            <v>0</v>
          </cell>
          <cell r="GC375">
            <v>0</v>
          </cell>
          <cell r="GD375">
            <v>0</v>
          </cell>
          <cell r="GE375">
            <v>1278</v>
          </cell>
          <cell r="GF375">
            <v>1639</v>
          </cell>
          <cell r="GG375">
            <v>121476</v>
          </cell>
          <cell r="GH375">
            <v>-124996</v>
          </cell>
          <cell r="GI375">
            <v>296680</v>
          </cell>
        </row>
        <row r="376">
          <cell r="B376" t="str">
            <v>Leicestershire Police Authority</v>
          </cell>
          <cell r="C376" t="str">
            <v>EM</v>
          </cell>
          <cell r="D376" t="str">
            <v>O</v>
          </cell>
          <cell r="E376">
            <v>0</v>
          </cell>
          <cell r="F376">
            <v>0</v>
          </cell>
          <cell r="G376">
            <v>0</v>
          </cell>
          <cell r="H376">
            <v>0</v>
          </cell>
          <cell r="I376">
            <v>0</v>
          </cell>
          <cell r="J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B376">
            <v>0</v>
          </cell>
          <cell r="AC376">
            <v>0</v>
          </cell>
          <cell r="AD376">
            <v>0</v>
          </cell>
          <cell r="AE376">
            <v>0</v>
          </cell>
          <cell r="AF376">
            <v>0</v>
          </cell>
          <cell r="AG376">
            <v>0</v>
          </cell>
          <cell r="AH376">
            <v>0</v>
          </cell>
          <cell r="AI376">
            <v>0</v>
          </cell>
          <cell r="AJ376">
            <v>0</v>
          </cell>
          <cell r="AK376">
            <v>0</v>
          </cell>
          <cell r="AL376">
            <v>0</v>
          </cell>
          <cell r="AN376">
            <v>0</v>
          </cell>
          <cell r="AO376">
            <v>0</v>
          </cell>
          <cell r="AP376">
            <v>0</v>
          </cell>
          <cell r="AQ376">
            <v>0</v>
          </cell>
          <cell r="AR376">
            <v>0</v>
          </cell>
          <cell r="AS376">
            <v>0</v>
          </cell>
          <cell r="AT376">
            <v>0</v>
          </cell>
          <cell r="AU376">
            <v>0</v>
          </cell>
          <cell r="AW376">
            <v>0</v>
          </cell>
          <cell r="AX376">
            <v>0</v>
          </cell>
          <cell r="AY376">
            <v>0</v>
          </cell>
          <cell r="AZ376">
            <v>0</v>
          </cell>
          <cell r="BA376">
            <v>0</v>
          </cell>
          <cell r="BB376">
            <v>0</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F376">
            <v>0</v>
          </cell>
          <cell r="CG376">
            <v>0</v>
          </cell>
          <cell r="CH376">
            <v>0</v>
          </cell>
          <cell r="CI376">
            <v>0</v>
          </cell>
          <cell r="CJ376">
            <v>0</v>
          </cell>
          <cell r="CK376">
            <v>0</v>
          </cell>
          <cell r="CL376">
            <v>0</v>
          </cell>
          <cell r="CN376">
            <v>1850</v>
          </cell>
          <cell r="CP376">
            <v>0</v>
          </cell>
          <cell r="CR376">
            <v>0</v>
          </cell>
          <cell r="CS376">
            <v>0</v>
          </cell>
          <cell r="CT376">
            <v>0</v>
          </cell>
          <cell r="CU376">
            <v>0</v>
          </cell>
          <cell r="CV376">
            <v>0</v>
          </cell>
          <cell r="CW376">
            <v>0</v>
          </cell>
          <cell r="CX376">
            <v>0</v>
          </cell>
          <cell r="CY376">
            <v>0</v>
          </cell>
          <cell r="CZ376">
            <v>0</v>
          </cell>
          <cell r="DA376">
            <v>0</v>
          </cell>
          <cell r="DB376">
            <v>0</v>
          </cell>
          <cell r="DC376">
            <v>0</v>
          </cell>
          <cell r="DE376">
            <v>0</v>
          </cell>
          <cell r="DG376">
            <v>1850</v>
          </cell>
          <cell r="DI376">
            <v>0</v>
          </cell>
          <cell r="DJ376">
            <v>0</v>
          </cell>
          <cell r="DK376">
            <v>0</v>
          </cell>
          <cell r="DL376">
            <v>0</v>
          </cell>
          <cell r="DM376">
            <v>0</v>
          </cell>
          <cell r="DN376">
            <v>0</v>
          </cell>
          <cell r="DO376">
            <v>0</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0</v>
          </cell>
          <cell r="EF376">
            <v>0</v>
          </cell>
          <cell r="EG376">
            <v>0</v>
          </cell>
          <cell r="EH376">
            <v>0</v>
          </cell>
          <cell r="EI376">
            <v>0</v>
          </cell>
          <cell r="EJ376">
            <v>0</v>
          </cell>
          <cell r="EK376">
            <v>0</v>
          </cell>
          <cell r="EL376">
            <v>0</v>
          </cell>
          <cell r="EM376">
            <v>0</v>
          </cell>
          <cell r="EN376">
            <v>0</v>
          </cell>
          <cell r="EO376">
            <v>0</v>
          </cell>
          <cell r="EP376">
            <v>0</v>
          </cell>
          <cell r="EQ376">
            <v>0</v>
          </cell>
          <cell r="ER376">
            <v>0</v>
          </cell>
          <cell r="ES376">
            <v>0</v>
          </cell>
          <cell r="ET376">
            <v>0</v>
          </cell>
          <cell r="EU376">
            <v>0</v>
          </cell>
          <cell r="EV376">
            <v>0</v>
          </cell>
          <cell r="EW376">
            <v>0</v>
          </cell>
          <cell r="EX376">
            <v>0</v>
          </cell>
          <cell r="EY376">
            <v>0</v>
          </cell>
          <cell r="EZ376">
            <v>0</v>
          </cell>
          <cell r="FA376">
            <v>0</v>
          </cell>
          <cell r="FB376">
            <v>0</v>
          </cell>
          <cell r="FC376">
            <v>0</v>
          </cell>
          <cell r="FD376">
            <v>0</v>
          </cell>
          <cell r="FE376">
            <v>0</v>
          </cell>
          <cell r="FF376">
            <v>0</v>
          </cell>
          <cell r="FG376">
            <v>8847</v>
          </cell>
          <cell r="FH376">
            <v>4881</v>
          </cell>
          <cell r="FJ376">
            <v>0</v>
          </cell>
          <cell r="FL376">
            <v>0</v>
          </cell>
          <cell r="FM376">
            <v>0</v>
          </cell>
          <cell r="FN376">
            <v>0</v>
          </cell>
          <cell r="FO376">
            <v>0</v>
          </cell>
          <cell r="FQ376">
            <v>0</v>
          </cell>
          <cell r="FR376">
            <v>0</v>
          </cell>
          <cell r="FS376">
            <v>0</v>
          </cell>
          <cell r="FT376">
            <v>0</v>
          </cell>
          <cell r="FU376">
            <v>0</v>
          </cell>
          <cell r="FV376">
            <v>0</v>
          </cell>
          <cell r="FW376">
            <v>0</v>
          </cell>
          <cell r="FX376">
            <v>201239</v>
          </cell>
          <cell r="FY376">
            <v>0</v>
          </cell>
          <cell r="FZ376">
            <v>790</v>
          </cell>
          <cell r="GA376">
            <v>0</v>
          </cell>
          <cell r="GB376">
            <v>0</v>
          </cell>
          <cell r="GC376">
            <v>0</v>
          </cell>
          <cell r="GD376">
            <v>0</v>
          </cell>
          <cell r="GE376">
            <v>1593</v>
          </cell>
          <cell r="GF376">
            <v>953</v>
          </cell>
          <cell r="GG376">
            <v>73077</v>
          </cell>
          <cell r="GH376">
            <v>-86425</v>
          </cell>
          <cell r="GI376">
            <v>191227</v>
          </cell>
        </row>
        <row r="377">
          <cell r="B377" t="str">
            <v>Lincolnshire Police Authority</v>
          </cell>
          <cell r="C377" t="str">
            <v>EM</v>
          </cell>
          <cell r="D377" t="str">
            <v>O</v>
          </cell>
          <cell r="E377">
            <v>0</v>
          </cell>
          <cell r="F377">
            <v>0</v>
          </cell>
          <cell r="G377">
            <v>0</v>
          </cell>
          <cell r="H377">
            <v>0</v>
          </cell>
          <cell r="I377">
            <v>0</v>
          </cell>
          <cell r="J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B377">
            <v>0</v>
          </cell>
          <cell r="AC377">
            <v>0</v>
          </cell>
          <cell r="AD377">
            <v>0</v>
          </cell>
          <cell r="AE377">
            <v>0</v>
          </cell>
          <cell r="AF377">
            <v>0</v>
          </cell>
          <cell r="AG377">
            <v>0</v>
          </cell>
          <cell r="AH377">
            <v>0</v>
          </cell>
          <cell r="AI377">
            <v>0</v>
          </cell>
          <cell r="AJ377">
            <v>0</v>
          </cell>
          <cell r="AK377">
            <v>0</v>
          </cell>
          <cell r="AL377">
            <v>0</v>
          </cell>
          <cell r="AN377">
            <v>0</v>
          </cell>
          <cell r="AO377">
            <v>0</v>
          </cell>
          <cell r="AP377">
            <v>0</v>
          </cell>
          <cell r="AQ377">
            <v>0</v>
          </cell>
          <cell r="AR377">
            <v>0</v>
          </cell>
          <cell r="AS377">
            <v>0</v>
          </cell>
          <cell r="AT377">
            <v>0</v>
          </cell>
          <cell r="AU377">
            <v>0</v>
          </cell>
          <cell r="AW377">
            <v>0</v>
          </cell>
          <cell r="AX377">
            <v>0</v>
          </cell>
          <cell r="AY377">
            <v>0</v>
          </cell>
          <cell r="AZ377">
            <v>0</v>
          </cell>
          <cell r="BA377">
            <v>0</v>
          </cell>
          <cell r="BB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F377">
            <v>0</v>
          </cell>
          <cell r="CG377">
            <v>0</v>
          </cell>
          <cell r="CH377">
            <v>0</v>
          </cell>
          <cell r="CI377">
            <v>0</v>
          </cell>
          <cell r="CJ377">
            <v>0</v>
          </cell>
          <cell r="CK377">
            <v>0</v>
          </cell>
          <cell r="CL377">
            <v>0</v>
          </cell>
          <cell r="CN377">
            <v>4100</v>
          </cell>
          <cell r="CP377">
            <v>0</v>
          </cell>
          <cell r="CR377">
            <v>0</v>
          </cell>
          <cell r="CS377">
            <v>0</v>
          </cell>
          <cell r="CT377">
            <v>0</v>
          </cell>
          <cell r="CU377">
            <v>0</v>
          </cell>
          <cell r="CV377">
            <v>0</v>
          </cell>
          <cell r="CW377">
            <v>0</v>
          </cell>
          <cell r="CX377">
            <v>0</v>
          </cell>
          <cell r="CY377">
            <v>0</v>
          </cell>
          <cell r="CZ377">
            <v>0</v>
          </cell>
          <cell r="DA377">
            <v>0</v>
          </cell>
          <cell r="DB377">
            <v>0</v>
          </cell>
          <cell r="DC377">
            <v>0</v>
          </cell>
          <cell r="DE377">
            <v>0</v>
          </cell>
          <cell r="DG377">
            <v>4100</v>
          </cell>
          <cell r="DI377">
            <v>0</v>
          </cell>
          <cell r="DJ377">
            <v>0</v>
          </cell>
          <cell r="DK377">
            <v>0</v>
          </cell>
          <cell r="DL377">
            <v>0</v>
          </cell>
          <cell r="DM377">
            <v>0</v>
          </cell>
          <cell r="DN377">
            <v>0</v>
          </cell>
          <cell r="DO377">
            <v>0</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0</v>
          </cell>
          <cell r="EF377">
            <v>0</v>
          </cell>
          <cell r="EG377">
            <v>0</v>
          </cell>
          <cell r="EH377">
            <v>0</v>
          </cell>
          <cell r="EI377">
            <v>0</v>
          </cell>
          <cell r="EJ377">
            <v>0</v>
          </cell>
          <cell r="EK377">
            <v>0</v>
          </cell>
          <cell r="EL377">
            <v>0</v>
          </cell>
          <cell r="EM377">
            <v>0</v>
          </cell>
          <cell r="EN377">
            <v>0</v>
          </cell>
          <cell r="EO377">
            <v>0</v>
          </cell>
          <cell r="EP377">
            <v>0</v>
          </cell>
          <cell r="EQ377">
            <v>0</v>
          </cell>
          <cell r="ER377">
            <v>0</v>
          </cell>
          <cell r="ES377">
            <v>0</v>
          </cell>
          <cell r="ET377">
            <v>0</v>
          </cell>
          <cell r="EU377">
            <v>0</v>
          </cell>
          <cell r="EV377">
            <v>0</v>
          </cell>
          <cell r="EW377">
            <v>0</v>
          </cell>
          <cell r="EX377">
            <v>0</v>
          </cell>
          <cell r="EY377">
            <v>0</v>
          </cell>
          <cell r="EZ377">
            <v>0</v>
          </cell>
          <cell r="FA377">
            <v>0</v>
          </cell>
          <cell r="FB377">
            <v>0</v>
          </cell>
          <cell r="FC377">
            <v>0</v>
          </cell>
          <cell r="FD377">
            <v>0</v>
          </cell>
          <cell r="FE377">
            <v>0</v>
          </cell>
          <cell r="FF377">
            <v>0</v>
          </cell>
          <cell r="FG377">
            <v>3996</v>
          </cell>
          <cell r="FH377">
            <v>0</v>
          </cell>
          <cell r="FJ377">
            <v>0</v>
          </cell>
          <cell r="FL377">
            <v>0</v>
          </cell>
          <cell r="FM377">
            <v>0</v>
          </cell>
          <cell r="FN377">
            <v>0</v>
          </cell>
          <cell r="FO377">
            <v>0</v>
          </cell>
          <cell r="FQ377">
            <v>0</v>
          </cell>
          <cell r="FR377">
            <v>0</v>
          </cell>
          <cell r="FS377">
            <v>0</v>
          </cell>
          <cell r="FT377">
            <v>0</v>
          </cell>
          <cell r="FU377">
            <v>0</v>
          </cell>
          <cell r="FV377">
            <v>0</v>
          </cell>
          <cell r="FW377">
            <v>0</v>
          </cell>
          <cell r="FX377">
            <v>115930</v>
          </cell>
          <cell r="FY377">
            <v>0</v>
          </cell>
          <cell r="FZ377">
            <v>1396</v>
          </cell>
          <cell r="GA377">
            <v>0</v>
          </cell>
          <cell r="GB377">
            <v>0</v>
          </cell>
          <cell r="GC377">
            <v>0</v>
          </cell>
          <cell r="GD377">
            <v>0</v>
          </cell>
          <cell r="GE377">
            <v>1785</v>
          </cell>
          <cell r="GF377">
            <v>826</v>
          </cell>
          <cell r="GG377">
            <v>40568</v>
          </cell>
          <cell r="GH377">
            <v>-40568</v>
          </cell>
          <cell r="GI377">
            <v>119937</v>
          </cell>
        </row>
        <row r="378">
          <cell r="B378" t="str">
            <v>Norfolk Police Authority</v>
          </cell>
          <cell r="C378" t="str">
            <v>EE</v>
          </cell>
          <cell r="D378" t="str">
            <v>O</v>
          </cell>
          <cell r="E378">
            <v>0</v>
          </cell>
          <cell r="F378">
            <v>0</v>
          </cell>
          <cell r="G378">
            <v>0</v>
          </cell>
          <cell r="H378">
            <v>0</v>
          </cell>
          <cell r="I378">
            <v>0</v>
          </cell>
          <cell r="J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B378">
            <v>0</v>
          </cell>
          <cell r="AC378">
            <v>0</v>
          </cell>
          <cell r="AD378">
            <v>0</v>
          </cell>
          <cell r="AE378">
            <v>0</v>
          </cell>
          <cell r="AF378">
            <v>0</v>
          </cell>
          <cell r="AG378">
            <v>0</v>
          </cell>
          <cell r="AH378">
            <v>0</v>
          </cell>
          <cell r="AI378">
            <v>0</v>
          </cell>
          <cell r="AJ378">
            <v>0</v>
          </cell>
          <cell r="AK378">
            <v>0</v>
          </cell>
          <cell r="AL378">
            <v>0</v>
          </cell>
          <cell r="AN378">
            <v>0</v>
          </cell>
          <cell r="AO378">
            <v>0</v>
          </cell>
          <cell r="AP378">
            <v>0</v>
          </cell>
          <cell r="AQ378">
            <v>0</v>
          </cell>
          <cell r="AR378">
            <v>0</v>
          </cell>
          <cell r="AS378">
            <v>0</v>
          </cell>
          <cell r="AT378">
            <v>0</v>
          </cell>
          <cell r="AU378">
            <v>0</v>
          </cell>
          <cell r="AW378">
            <v>0</v>
          </cell>
          <cell r="AX378">
            <v>0</v>
          </cell>
          <cell r="AY378">
            <v>0</v>
          </cell>
          <cell r="AZ378">
            <v>0</v>
          </cell>
          <cell r="BA378">
            <v>0</v>
          </cell>
          <cell r="BB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F378">
            <v>0</v>
          </cell>
          <cell r="CG378">
            <v>0</v>
          </cell>
          <cell r="CH378">
            <v>0</v>
          </cell>
          <cell r="CI378">
            <v>0</v>
          </cell>
          <cell r="CJ378">
            <v>0</v>
          </cell>
          <cell r="CK378">
            <v>0</v>
          </cell>
          <cell r="CL378">
            <v>0</v>
          </cell>
          <cell r="CN378">
            <v>-4379</v>
          </cell>
          <cell r="CP378">
            <v>0</v>
          </cell>
          <cell r="CR378">
            <v>0</v>
          </cell>
          <cell r="CS378">
            <v>0</v>
          </cell>
          <cell r="CT378">
            <v>0</v>
          </cell>
          <cell r="CU378">
            <v>0</v>
          </cell>
          <cell r="CV378">
            <v>0</v>
          </cell>
          <cell r="CW378">
            <v>0</v>
          </cell>
          <cell r="CX378">
            <v>0</v>
          </cell>
          <cell r="CY378">
            <v>0</v>
          </cell>
          <cell r="CZ378">
            <v>0</v>
          </cell>
          <cell r="DA378">
            <v>0</v>
          </cell>
          <cell r="DB378">
            <v>0</v>
          </cell>
          <cell r="DC378">
            <v>0</v>
          </cell>
          <cell r="DE378">
            <v>0</v>
          </cell>
          <cell r="DG378">
            <v>-4379</v>
          </cell>
          <cell r="DI378">
            <v>0</v>
          </cell>
          <cell r="DJ378">
            <v>0</v>
          </cell>
          <cell r="DK378">
            <v>0</v>
          </cell>
          <cell r="DL378">
            <v>0</v>
          </cell>
          <cell r="DM378">
            <v>0</v>
          </cell>
          <cell r="DN378">
            <v>0</v>
          </cell>
          <cell r="DO378">
            <v>0</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0</v>
          </cell>
          <cell r="EF378">
            <v>0</v>
          </cell>
          <cell r="EG378">
            <v>0</v>
          </cell>
          <cell r="EH378">
            <v>0</v>
          </cell>
          <cell r="EI378">
            <v>0</v>
          </cell>
          <cell r="EJ378">
            <v>0</v>
          </cell>
          <cell r="EK378">
            <v>0</v>
          </cell>
          <cell r="EL378">
            <v>0</v>
          </cell>
          <cell r="EM378">
            <v>0</v>
          </cell>
          <cell r="EN378">
            <v>0</v>
          </cell>
          <cell r="EO378">
            <v>0</v>
          </cell>
          <cell r="EP378">
            <v>0</v>
          </cell>
          <cell r="EQ378">
            <v>0</v>
          </cell>
          <cell r="ER378">
            <v>0</v>
          </cell>
          <cell r="ES378">
            <v>0</v>
          </cell>
          <cell r="ET378">
            <v>0</v>
          </cell>
          <cell r="EU378">
            <v>0</v>
          </cell>
          <cell r="EV378">
            <v>0</v>
          </cell>
          <cell r="EW378">
            <v>0</v>
          </cell>
          <cell r="EX378">
            <v>0</v>
          </cell>
          <cell r="EY378">
            <v>0</v>
          </cell>
          <cell r="EZ378">
            <v>0</v>
          </cell>
          <cell r="FA378">
            <v>0</v>
          </cell>
          <cell r="FB378">
            <v>0</v>
          </cell>
          <cell r="FC378">
            <v>0</v>
          </cell>
          <cell r="FD378">
            <v>0</v>
          </cell>
          <cell r="FE378">
            <v>0</v>
          </cell>
          <cell r="FF378">
            <v>0</v>
          </cell>
          <cell r="FG378">
            <v>9126</v>
          </cell>
          <cell r="FH378">
            <v>4475</v>
          </cell>
          <cell r="FJ378">
            <v>0</v>
          </cell>
          <cell r="FL378">
            <v>0</v>
          </cell>
          <cell r="FM378">
            <v>0</v>
          </cell>
          <cell r="FN378">
            <v>0</v>
          </cell>
          <cell r="FO378">
            <v>0</v>
          </cell>
          <cell r="FQ378">
            <v>0</v>
          </cell>
          <cell r="FR378">
            <v>0</v>
          </cell>
          <cell r="FS378">
            <v>0</v>
          </cell>
          <cell r="FT378">
            <v>0</v>
          </cell>
          <cell r="FU378">
            <v>0</v>
          </cell>
          <cell r="FV378">
            <v>0</v>
          </cell>
          <cell r="FW378">
            <v>0</v>
          </cell>
          <cell r="FX378">
            <v>161615</v>
          </cell>
          <cell r="FY378">
            <v>0</v>
          </cell>
          <cell r="FZ378">
            <v>1860</v>
          </cell>
          <cell r="GA378">
            <v>1645</v>
          </cell>
          <cell r="GB378">
            <v>0</v>
          </cell>
          <cell r="GC378">
            <v>0</v>
          </cell>
          <cell r="GD378">
            <v>0</v>
          </cell>
          <cell r="GE378">
            <v>547</v>
          </cell>
          <cell r="GF378">
            <v>1104</v>
          </cell>
          <cell r="GG378">
            <v>53</v>
          </cell>
          <cell r="GH378">
            <v>-46</v>
          </cell>
          <cell r="GI378">
            <v>166778</v>
          </cell>
        </row>
        <row r="379">
          <cell r="B379" t="str">
            <v>North Yorkshire Police Authority</v>
          </cell>
          <cell r="C379" t="str">
            <v>YH</v>
          </cell>
          <cell r="D379" t="str">
            <v>O</v>
          </cell>
          <cell r="E379">
            <v>0</v>
          </cell>
          <cell r="F379">
            <v>0</v>
          </cell>
          <cell r="G379">
            <v>0</v>
          </cell>
          <cell r="H379">
            <v>0</v>
          </cell>
          <cell r="I379">
            <v>0</v>
          </cell>
          <cell r="J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B379">
            <v>0</v>
          </cell>
          <cell r="AC379">
            <v>0</v>
          </cell>
          <cell r="AD379">
            <v>0</v>
          </cell>
          <cell r="AE379">
            <v>0</v>
          </cell>
          <cell r="AF379">
            <v>0</v>
          </cell>
          <cell r="AG379">
            <v>0</v>
          </cell>
          <cell r="AH379">
            <v>0</v>
          </cell>
          <cell r="AI379">
            <v>0</v>
          </cell>
          <cell r="AJ379">
            <v>0</v>
          </cell>
          <cell r="AK379">
            <v>0</v>
          </cell>
          <cell r="AL379">
            <v>0</v>
          </cell>
          <cell r="AN379">
            <v>0</v>
          </cell>
          <cell r="AO379">
            <v>0</v>
          </cell>
          <cell r="AP379">
            <v>0</v>
          </cell>
          <cell r="AQ379">
            <v>0</v>
          </cell>
          <cell r="AR379">
            <v>0</v>
          </cell>
          <cell r="AS379">
            <v>0</v>
          </cell>
          <cell r="AT379">
            <v>0</v>
          </cell>
          <cell r="AU379">
            <v>0</v>
          </cell>
          <cell r="AW379">
            <v>0</v>
          </cell>
          <cell r="AX379">
            <v>0</v>
          </cell>
          <cell r="AY379">
            <v>0</v>
          </cell>
          <cell r="AZ379">
            <v>0</v>
          </cell>
          <cell r="BA379">
            <v>0</v>
          </cell>
          <cell r="BB379">
            <v>0</v>
          </cell>
          <cell r="BD379">
            <v>0</v>
          </cell>
          <cell r="BE379">
            <v>0</v>
          </cell>
          <cell r="BF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F379">
            <v>0</v>
          </cell>
          <cell r="CG379">
            <v>0</v>
          </cell>
          <cell r="CH379">
            <v>0</v>
          </cell>
          <cell r="CI379">
            <v>0</v>
          </cell>
          <cell r="CJ379">
            <v>0</v>
          </cell>
          <cell r="CK379">
            <v>0</v>
          </cell>
          <cell r="CL379">
            <v>0</v>
          </cell>
          <cell r="CN379">
            <v>3500</v>
          </cell>
          <cell r="CP379">
            <v>0</v>
          </cell>
          <cell r="CR379">
            <v>0</v>
          </cell>
          <cell r="CS379">
            <v>0</v>
          </cell>
          <cell r="CT379">
            <v>0</v>
          </cell>
          <cell r="CU379">
            <v>0</v>
          </cell>
          <cell r="CV379">
            <v>0</v>
          </cell>
          <cell r="CW379">
            <v>0</v>
          </cell>
          <cell r="CX379">
            <v>0</v>
          </cell>
          <cell r="CY379">
            <v>0</v>
          </cell>
          <cell r="CZ379">
            <v>0</v>
          </cell>
          <cell r="DA379">
            <v>0</v>
          </cell>
          <cell r="DB379">
            <v>0</v>
          </cell>
          <cell r="DC379">
            <v>0</v>
          </cell>
          <cell r="DE379">
            <v>0</v>
          </cell>
          <cell r="DG379">
            <v>3500</v>
          </cell>
          <cell r="DI379">
            <v>0</v>
          </cell>
          <cell r="DJ379">
            <v>0</v>
          </cell>
          <cell r="DK379">
            <v>0</v>
          </cell>
          <cell r="DL379">
            <v>0</v>
          </cell>
          <cell r="DM379">
            <v>0</v>
          </cell>
          <cell r="DN379">
            <v>0</v>
          </cell>
          <cell r="DO379">
            <v>0</v>
          </cell>
          <cell r="DP379">
            <v>0</v>
          </cell>
          <cell r="DQ379">
            <v>0</v>
          </cell>
          <cell r="DR379">
            <v>0</v>
          </cell>
          <cell r="DS379">
            <v>0</v>
          </cell>
          <cell r="DT379">
            <v>0</v>
          </cell>
          <cell r="DU379">
            <v>0</v>
          </cell>
          <cell r="DV379">
            <v>0</v>
          </cell>
          <cell r="DW379">
            <v>0</v>
          </cell>
          <cell r="DX379">
            <v>0</v>
          </cell>
          <cell r="DY379">
            <v>0</v>
          </cell>
          <cell r="DZ379">
            <v>0</v>
          </cell>
          <cell r="EA379">
            <v>0</v>
          </cell>
          <cell r="EB379">
            <v>0</v>
          </cell>
          <cell r="EC379">
            <v>0</v>
          </cell>
          <cell r="ED379">
            <v>0</v>
          </cell>
          <cell r="EE379">
            <v>0</v>
          </cell>
          <cell r="EF379">
            <v>0</v>
          </cell>
          <cell r="EG379">
            <v>0</v>
          </cell>
          <cell r="EH379">
            <v>0</v>
          </cell>
          <cell r="EI379">
            <v>0</v>
          </cell>
          <cell r="EJ379">
            <v>0</v>
          </cell>
          <cell r="EK379">
            <v>0</v>
          </cell>
          <cell r="EL379">
            <v>0</v>
          </cell>
          <cell r="EM379">
            <v>0</v>
          </cell>
          <cell r="EN379">
            <v>0</v>
          </cell>
          <cell r="EO379">
            <v>0</v>
          </cell>
          <cell r="EP379">
            <v>0</v>
          </cell>
          <cell r="EQ379">
            <v>0</v>
          </cell>
          <cell r="ER379">
            <v>0</v>
          </cell>
          <cell r="ES379">
            <v>0</v>
          </cell>
          <cell r="ET379">
            <v>0</v>
          </cell>
          <cell r="EU379">
            <v>0</v>
          </cell>
          <cell r="EV379">
            <v>0</v>
          </cell>
          <cell r="EW379">
            <v>0</v>
          </cell>
          <cell r="EX379">
            <v>0</v>
          </cell>
          <cell r="EY379">
            <v>0</v>
          </cell>
          <cell r="EZ379">
            <v>0</v>
          </cell>
          <cell r="FA379">
            <v>0</v>
          </cell>
          <cell r="FB379">
            <v>0</v>
          </cell>
          <cell r="FC379">
            <v>0</v>
          </cell>
          <cell r="FD379">
            <v>0</v>
          </cell>
          <cell r="FE379">
            <v>0</v>
          </cell>
          <cell r="FF379">
            <v>0</v>
          </cell>
          <cell r="FG379">
            <v>27520</v>
          </cell>
          <cell r="FH379">
            <v>8349</v>
          </cell>
          <cell r="FJ379">
            <v>0</v>
          </cell>
          <cell r="FL379">
            <v>0</v>
          </cell>
          <cell r="FM379">
            <v>0</v>
          </cell>
          <cell r="FN379">
            <v>0</v>
          </cell>
          <cell r="FO379">
            <v>0</v>
          </cell>
          <cell r="FQ379">
            <v>0</v>
          </cell>
          <cell r="FR379">
            <v>0</v>
          </cell>
          <cell r="FS379">
            <v>0</v>
          </cell>
          <cell r="FT379">
            <v>0</v>
          </cell>
          <cell r="FU379">
            <v>0</v>
          </cell>
          <cell r="FV379">
            <v>0</v>
          </cell>
          <cell r="FW379">
            <v>0</v>
          </cell>
          <cell r="FX379">
            <v>164866</v>
          </cell>
          <cell r="FY379">
            <v>0</v>
          </cell>
          <cell r="FZ379">
            <v>1620</v>
          </cell>
          <cell r="GA379">
            <v>0</v>
          </cell>
          <cell r="GB379">
            <v>0</v>
          </cell>
          <cell r="GC379">
            <v>0</v>
          </cell>
          <cell r="GD379">
            <v>0</v>
          </cell>
          <cell r="GE379">
            <v>235</v>
          </cell>
          <cell r="GF379">
            <v>108</v>
          </cell>
          <cell r="GG379">
            <v>56007</v>
          </cell>
          <cell r="GH379">
            <v>-77593</v>
          </cell>
          <cell r="GI379">
            <v>145243</v>
          </cell>
        </row>
        <row r="380">
          <cell r="B380" t="str">
            <v>Northamptonshire Police Authority</v>
          </cell>
          <cell r="C380" t="str">
            <v>EM</v>
          </cell>
          <cell r="D380" t="str">
            <v>O</v>
          </cell>
          <cell r="E380">
            <v>0</v>
          </cell>
          <cell r="F380">
            <v>0</v>
          </cell>
          <cell r="G380">
            <v>0</v>
          </cell>
          <cell r="H380">
            <v>0</v>
          </cell>
          <cell r="I380">
            <v>0</v>
          </cell>
          <cell r="J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B380">
            <v>0</v>
          </cell>
          <cell r="AC380">
            <v>0</v>
          </cell>
          <cell r="AD380">
            <v>0</v>
          </cell>
          <cell r="AE380">
            <v>0</v>
          </cell>
          <cell r="AF380">
            <v>0</v>
          </cell>
          <cell r="AG380">
            <v>0</v>
          </cell>
          <cell r="AH380">
            <v>0</v>
          </cell>
          <cell r="AI380">
            <v>0</v>
          </cell>
          <cell r="AJ380">
            <v>0</v>
          </cell>
          <cell r="AK380">
            <v>0</v>
          </cell>
          <cell r="AL380">
            <v>0</v>
          </cell>
          <cell r="AN380">
            <v>0</v>
          </cell>
          <cell r="AO380">
            <v>0</v>
          </cell>
          <cell r="AP380">
            <v>0</v>
          </cell>
          <cell r="AQ380">
            <v>0</v>
          </cell>
          <cell r="AR380">
            <v>0</v>
          </cell>
          <cell r="AS380">
            <v>0</v>
          </cell>
          <cell r="AT380">
            <v>0</v>
          </cell>
          <cell r="AU380">
            <v>0</v>
          </cell>
          <cell r="AW380">
            <v>0</v>
          </cell>
          <cell r="AX380">
            <v>0</v>
          </cell>
          <cell r="AY380">
            <v>0</v>
          </cell>
          <cell r="AZ380">
            <v>0</v>
          </cell>
          <cell r="BA380">
            <v>0</v>
          </cell>
          <cell r="BB380">
            <v>0</v>
          </cell>
          <cell r="BD380">
            <v>0</v>
          </cell>
          <cell r="BE380">
            <v>0</v>
          </cell>
          <cell r="BF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cell r="CC380">
            <v>0</v>
          </cell>
          <cell r="CD380">
            <v>0</v>
          </cell>
          <cell r="CF380">
            <v>0</v>
          </cell>
          <cell r="CG380">
            <v>0</v>
          </cell>
          <cell r="CH380">
            <v>0</v>
          </cell>
          <cell r="CI380">
            <v>0</v>
          </cell>
          <cell r="CJ380">
            <v>0</v>
          </cell>
          <cell r="CK380">
            <v>0</v>
          </cell>
          <cell r="CL380">
            <v>0</v>
          </cell>
          <cell r="CN380">
            <v>3052</v>
          </cell>
          <cell r="CP380">
            <v>0</v>
          </cell>
          <cell r="CR380">
            <v>0</v>
          </cell>
          <cell r="CS380">
            <v>0</v>
          </cell>
          <cell r="CT380">
            <v>0</v>
          </cell>
          <cell r="CU380">
            <v>0</v>
          </cell>
          <cell r="CV380">
            <v>0</v>
          </cell>
          <cell r="CW380">
            <v>0</v>
          </cell>
          <cell r="CX380">
            <v>0</v>
          </cell>
          <cell r="CY380">
            <v>0</v>
          </cell>
          <cell r="CZ380">
            <v>0</v>
          </cell>
          <cell r="DA380">
            <v>0</v>
          </cell>
          <cell r="DB380">
            <v>0</v>
          </cell>
          <cell r="DC380">
            <v>0</v>
          </cell>
          <cell r="DE380">
            <v>0</v>
          </cell>
          <cell r="DG380">
            <v>3052</v>
          </cell>
          <cell r="DI380">
            <v>0</v>
          </cell>
          <cell r="DJ380">
            <v>0</v>
          </cell>
          <cell r="DK380">
            <v>0</v>
          </cell>
          <cell r="DL380">
            <v>0</v>
          </cell>
          <cell r="DM380">
            <v>0</v>
          </cell>
          <cell r="DN380">
            <v>0</v>
          </cell>
          <cell r="DO380">
            <v>0</v>
          </cell>
          <cell r="DP380">
            <v>0</v>
          </cell>
          <cell r="DQ380">
            <v>0</v>
          </cell>
          <cell r="DR380">
            <v>0</v>
          </cell>
          <cell r="DS380">
            <v>0</v>
          </cell>
          <cell r="DT380">
            <v>0</v>
          </cell>
          <cell r="DU380">
            <v>0</v>
          </cell>
          <cell r="DV380">
            <v>0</v>
          </cell>
          <cell r="DW380">
            <v>0</v>
          </cell>
          <cell r="DX380">
            <v>0</v>
          </cell>
          <cell r="DY380">
            <v>0</v>
          </cell>
          <cell r="DZ380">
            <v>0</v>
          </cell>
          <cell r="EA380">
            <v>0</v>
          </cell>
          <cell r="EB380">
            <v>0</v>
          </cell>
          <cell r="EC380">
            <v>0</v>
          </cell>
          <cell r="ED380">
            <v>0</v>
          </cell>
          <cell r="EE380">
            <v>0</v>
          </cell>
          <cell r="EF380">
            <v>0</v>
          </cell>
          <cell r="EG380">
            <v>0</v>
          </cell>
          <cell r="EH380">
            <v>0</v>
          </cell>
          <cell r="EI380">
            <v>0</v>
          </cell>
          <cell r="EJ380">
            <v>0</v>
          </cell>
          <cell r="EK380">
            <v>0</v>
          </cell>
          <cell r="EL380">
            <v>0</v>
          </cell>
          <cell r="EM380">
            <v>0</v>
          </cell>
          <cell r="EN380">
            <v>0</v>
          </cell>
          <cell r="EO380">
            <v>0</v>
          </cell>
          <cell r="EP380">
            <v>0</v>
          </cell>
          <cell r="EQ380">
            <v>0</v>
          </cell>
          <cell r="ER380">
            <v>0</v>
          </cell>
          <cell r="ES380">
            <v>0</v>
          </cell>
          <cell r="ET380">
            <v>0</v>
          </cell>
          <cell r="EU380">
            <v>0</v>
          </cell>
          <cell r="EV380">
            <v>0</v>
          </cell>
          <cell r="EW380">
            <v>0</v>
          </cell>
          <cell r="EX380">
            <v>0</v>
          </cell>
          <cell r="EY380">
            <v>0</v>
          </cell>
          <cell r="EZ380">
            <v>0</v>
          </cell>
          <cell r="FA380">
            <v>0</v>
          </cell>
          <cell r="FB380">
            <v>0</v>
          </cell>
          <cell r="FC380">
            <v>0</v>
          </cell>
          <cell r="FD380">
            <v>0</v>
          </cell>
          <cell r="FE380">
            <v>0</v>
          </cell>
          <cell r="FF380">
            <v>0</v>
          </cell>
          <cell r="FG380">
            <v>11815</v>
          </cell>
          <cell r="FH380">
            <v>4838</v>
          </cell>
          <cell r="FJ380">
            <v>0</v>
          </cell>
          <cell r="FL380">
            <v>0</v>
          </cell>
          <cell r="FM380">
            <v>0</v>
          </cell>
          <cell r="FN380">
            <v>0</v>
          </cell>
          <cell r="FO380">
            <v>0</v>
          </cell>
          <cell r="FQ380">
            <v>0</v>
          </cell>
          <cell r="FR380">
            <v>0</v>
          </cell>
          <cell r="FS380">
            <v>0</v>
          </cell>
          <cell r="FT380">
            <v>0</v>
          </cell>
          <cell r="FU380">
            <v>0</v>
          </cell>
          <cell r="FV380">
            <v>0</v>
          </cell>
          <cell r="FW380">
            <v>0</v>
          </cell>
          <cell r="FX380">
            <v>129346</v>
          </cell>
          <cell r="FY380">
            <v>0</v>
          </cell>
          <cell r="FZ380">
            <v>778</v>
          </cell>
          <cell r="GA380">
            <v>73</v>
          </cell>
          <cell r="GB380">
            <v>0</v>
          </cell>
          <cell r="GC380">
            <v>0</v>
          </cell>
          <cell r="GD380">
            <v>0</v>
          </cell>
          <cell r="GE380">
            <v>0</v>
          </cell>
          <cell r="GF380">
            <v>217</v>
          </cell>
          <cell r="GG380">
            <v>0</v>
          </cell>
          <cell r="GH380">
            <v>0</v>
          </cell>
          <cell r="GI380">
            <v>130414</v>
          </cell>
        </row>
        <row r="381">
          <cell r="B381" t="str">
            <v>Nottinghamshire Police Authority</v>
          </cell>
          <cell r="C381" t="str">
            <v>EM</v>
          </cell>
          <cell r="D381" t="str">
            <v>O</v>
          </cell>
          <cell r="E381">
            <v>0</v>
          </cell>
          <cell r="F381">
            <v>0</v>
          </cell>
          <cell r="G381">
            <v>0</v>
          </cell>
          <cell r="H381">
            <v>0</v>
          </cell>
          <cell r="I381">
            <v>0</v>
          </cell>
          <cell r="J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B381">
            <v>0</v>
          </cell>
          <cell r="AC381">
            <v>0</v>
          </cell>
          <cell r="AD381">
            <v>0</v>
          </cell>
          <cell r="AE381">
            <v>0</v>
          </cell>
          <cell r="AF381">
            <v>0</v>
          </cell>
          <cell r="AG381">
            <v>0</v>
          </cell>
          <cell r="AH381">
            <v>0</v>
          </cell>
          <cell r="AI381">
            <v>0</v>
          </cell>
          <cell r="AJ381">
            <v>0</v>
          </cell>
          <cell r="AK381">
            <v>0</v>
          </cell>
          <cell r="AL381">
            <v>0</v>
          </cell>
          <cell r="AN381">
            <v>0</v>
          </cell>
          <cell r="AO381">
            <v>0</v>
          </cell>
          <cell r="AP381">
            <v>0</v>
          </cell>
          <cell r="AQ381">
            <v>0</v>
          </cell>
          <cell r="AR381">
            <v>0</v>
          </cell>
          <cell r="AS381">
            <v>0</v>
          </cell>
          <cell r="AT381">
            <v>0</v>
          </cell>
          <cell r="AU381">
            <v>0</v>
          </cell>
          <cell r="AW381">
            <v>0</v>
          </cell>
          <cell r="AX381">
            <v>0</v>
          </cell>
          <cell r="AY381">
            <v>0</v>
          </cell>
          <cell r="AZ381">
            <v>0</v>
          </cell>
          <cell r="BA381">
            <v>0</v>
          </cell>
          <cell r="BB381">
            <v>0</v>
          </cell>
          <cell r="BD381">
            <v>0</v>
          </cell>
          <cell r="BE381">
            <v>0</v>
          </cell>
          <cell r="BF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F381">
            <v>0</v>
          </cell>
          <cell r="CG381">
            <v>0</v>
          </cell>
          <cell r="CH381">
            <v>0</v>
          </cell>
          <cell r="CI381">
            <v>0</v>
          </cell>
          <cell r="CJ381">
            <v>0</v>
          </cell>
          <cell r="CK381">
            <v>0</v>
          </cell>
          <cell r="CL381">
            <v>0</v>
          </cell>
          <cell r="CN381">
            <v>0</v>
          </cell>
          <cell r="CP381">
            <v>0</v>
          </cell>
          <cell r="CR381">
            <v>0</v>
          </cell>
          <cell r="CS381">
            <v>0</v>
          </cell>
          <cell r="CT381">
            <v>0</v>
          </cell>
          <cell r="CU381">
            <v>0</v>
          </cell>
          <cell r="CV381">
            <v>0</v>
          </cell>
          <cell r="CW381">
            <v>0</v>
          </cell>
          <cell r="CX381">
            <v>0</v>
          </cell>
          <cell r="CY381">
            <v>0</v>
          </cell>
          <cell r="CZ381">
            <v>0</v>
          </cell>
          <cell r="DA381">
            <v>0</v>
          </cell>
          <cell r="DB381">
            <v>7135</v>
          </cell>
          <cell r="DC381">
            <v>7135</v>
          </cell>
          <cell r="DE381">
            <v>0</v>
          </cell>
          <cell r="DG381">
            <v>7135</v>
          </cell>
          <cell r="DI381">
            <v>0</v>
          </cell>
          <cell r="DJ381">
            <v>0</v>
          </cell>
          <cell r="DK381">
            <v>0</v>
          </cell>
          <cell r="DL381">
            <v>0</v>
          </cell>
          <cell r="DM381">
            <v>0</v>
          </cell>
          <cell r="DN381">
            <v>0</v>
          </cell>
          <cell r="DO381">
            <v>0</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0</v>
          </cell>
          <cell r="EF381">
            <v>0</v>
          </cell>
          <cell r="EG381">
            <v>0</v>
          </cell>
          <cell r="EH381">
            <v>0</v>
          </cell>
          <cell r="EI381">
            <v>0</v>
          </cell>
          <cell r="EJ381">
            <v>0</v>
          </cell>
          <cell r="EK381">
            <v>0</v>
          </cell>
          <cell r="EL381">
            <v>0</v>
          </cell>
          <cell r="EM381">
            <v>0</v>
          </cell>
          <cell r="EN381">
            <v>0</v>
          </cell>
          <cell r="EO381">
            <v>0</v>
          </cell>
          <cell r="EP381">
            <v>0</v>
          </cell>
          <cell r="EQ381">
            <v>0</v>
          </cell>
          <cell r="ER381">
            <v>0</v>
          </cell>
          <cell r="ES381">
            <v>0</v>
          </cell>
          <cell r="ET381">
            <v>0</v>
          </cell>
          <cell r="EU381">
            <v>0</v>
          </cell>
          <cell r="EV381">
            <v>0</v>
          </cell>
          <cell r="EW381">
            <v>0</v>
          </cell>
          <cell r="EX381">
            <v>0</v>
          </cell>
          <cell r="EY381">
            <v>0</v>
          </cell>
          <cell r="EZ381">
            <v>0</v>
          </cell>
          <cell r="FA381">
            <v>0</v>
          </cell>
          <cell r="FB381">
            <v>0</v>
          </cell>
          <cell r="FC381">
            <v>0</v>
          </cell>
          <cell r="FD381">
            <v>0</v>
          </cell>
          <cell r="FE381">
            <v>0</v>
          </cell>
          <cell r="FF381">
            <v>0</v>
          </cell>
          <cell r="FG381">
            <v>5352</v>
          </cell>
          <cell r="FH381">
            <v>7000</v>
          </cell>
          <cell r="FJ381">
            <v>0</v>
          </cell>
          <cell r="FL381">
            <v>0</v>
          </cell>
          <cell r="FM381">
            <v>0</v>
          </cell>
          <cell r="FN381">
            <v>0</v>
          </cell>
          <cell r="FO381">
            <v>0</v>
          </cell>
          <cell r="FQ381">
            <v>0</v>
          </cell>
          <cell r="FR381">
            <v>0</v>
          </cell>
          <cell r="FS381">
            <v>0</v>
          </cell>
          <cell r="FT381">
            <v>0</v>
          </cell>
          <cell r="FU381">
            <v>0</v>
          </cell>
          <cell r="FV381">
            <v>0</v>
          </cell>
          <cell r="FW381">
            <v>0</v>
          </cell>
          <cell r="FX381">
            <v>229941</v>
          </cell>
          <cell r="FY381">
            <v>0</v>
          </cell>
          <cell r="FZ381">
            <v>0</v>
          </cell>
          <cell r="GA381">
            <v>0</v>
          </cell>
          <cell r="GB381">
            <v>0</v>
          </cell>
          <cell r="GC381">
            <v>0</v>
          </cell>
          <cell r="GD381">
            <v>0</v>
          </cell>
          <cell r="GE381">
            <v>2487</v>
          </cell>
          <cell r="GF381">
            <v>931</v>
          </cell>
          <cell r="GG381">
            <v>104500</v>
          </cell>
          <cell r="GH381">
            <v>-121365</v>
          </cell>
          <cell r="GI381">
            <v>216494</v>
          </cell>
        </row>
        <row r="382">
          <cell r="B382" t="str">
            <v>Staffordshire Police Authority</v>
          </cell>
          <cell r="C382" t="str">
            <v>WM</v>
          </cell>
          <cell r="D382" t="str">
            <v>O</v>
          </cell>
          <cell r="E382">
            <v>0</v>
          </cell>
          <cell r="F382">
            <v>0</v>
          </cell>
          <cell r="G382">
            <v>0</v>
          </cell>
          <cell r="H382">
            <v>0</v>
          </cell>
          <cell r="I382">
            <v>0</v>
          </cell>
          <cell r="J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B382">
            <v>0</v>
          </cell>
          <cell r="AC382">
            <v>0</v>
          </cell>
          <cell r="AD382">
            <v>0</v>
          </cell>
          <cell r="AE382">
            <v>0</v>
          </cell>
          <cell r="AF382">
            <v>0</v>
          </cell>
          <cell r="AG382">
            <v>0</v>
          </cell>
          <cell r="AH382">
            <v>0</v>
          </cell>
          <cell r="AI382">
            <v>0</v>
          </cell>
          <cell r="AJ382">
            <v>0</v>
          </cell>
          <cell r="AK382">
            <v>0</v>
          </cell>
          <cell r="AL382">
            <v>0</v>
          </cell>
          <cell r="AN382">
            <v>0</v>
          </cell>
          <cell r="AO382">
            <v>0</v>
          </cell>
          <cell r="AP382">
            <v>0</v>
          </cell>
          <cell r="AQ382">
            <v>0</v>
          </cell>
          <cell r="AR382">
            <v>0</v>
          </cell>
          <cell r="AS382">
            <v>0</v>
          </cell>
          <cell r="AT382">
            <v>0</v>
          </cell>
          <cell r="AU382">
            <v>0</v>
          </cell>
          <cell r="AW382">
            <v>0</v>
          </cell>
          <cell r="AX382">
            <v>0</v>
          </cell>
          <cell r="AY382">
            <v>0</v>
          </cell>
          <cell r="AZ382">
            <v>0</v>
          </cell>
          <cell r="BA382">
            <v>0</v>
          </cell>
          <cell r="BB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F382">
            <v>0</v>
          </cell>
          <cell r="CG382">
            <v>0</v>
          </cell>
          <cell r="CH382">
            <v>0</v>
          </cell>
          <cell r="CI382">
            <v>0</v>
          </cell>
          <cell r="CJ382">
            <v>0</v>
          </cell>
          <cell r="CK382">
            <v>0</v>
          </cell>
          <cell r="CL382">
            <v>0</v>
          </cell>
          <cell r="CN382">
            <v>2000</v>
          </cell>
          <cell r="CP382">
            <v>0</v>
          </cell>
          <cell r="CR382">
            <v>0</v>
          </cell>
          <cell r="CS382">
            <v>0</v>
          </cell>
          <cell r="CT382">
            <v>0</v>
          </cell>
          <cell r="CU382">
            <v>0</v>
          </cell>
          <cell r="CV382">
            <v>0</v>
          </cell>
          <cell r="CW382">
            <v>0</v>
          </cell>
          <cell r="CX382">
            <v>0</v>
          </cell>
          <cell r="CY382">
            <v>0</v>
          </cell>
          <cell r="CZ382">
            <v>0</v>
          </cell>
          <cell r="DA382">
            <v>0</v>
          </cell>
          <cell r="DB382">
            <v>0</v>
          </cell>
          <cell r="DC382">
            <v>0</v>
          </cell>
          <cell r="DE382">
            <v>0</v>
          </cell>
          <cell r="DG382">
            <v>2000</v>
          </cell>
          <cell r="DI382">
            <v>0</v>
          </cell>
          <cell r="DJ382">
            <v>0</v>
          </cell>
          <cell r="DK382">
            <v>0</v>
          </cell>
          <cell r="DL382">
            <v>0</v>
          </cell>
          <cell r="DM382">
            <v>0</v>
          </cell>
          <cell r="DN382">
            <v>0</v>
          </cell>
          <cell r="DO382">
            <v>0</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0</v>
          </cell>
          <cell r="EF382">
            <v>0</v>
          </cell>
          <cell r="EG382">
            <v>0</v>
          </cell>
          <cell r="EH382">
            <v>0</v>
          </cell>
          <cell r="EI382">
            <v>0</v>
          </cell>
          <cell r="EJ382">
            <v>0</v>
          </cell>
          <cell r="EK382">
            <v>0</v>
          </cell>
          <cell r="EL382">
            <v>0</v>
          </cell>
          <cell r="EM382">
            <v>0</v>
          </cell>
          <cell r="EN382">
            <v>0</v>
          </cell>
          <cell r="EO382">
            <v>0</v>
          </cell>
          <cell r="EP382">
            <v>0</v>
          </cell>
          <cell r="EQ382">
            <v>0</v>
          </cell>
          <cell r="ER382">
            <v>0</v>
          </cell>
          <cell r="ES382">
            <v>0</v>
          </cell>
          <cell r="ET382">
            <v>0</v>
          </cell>
          <cell r="EU382">
            <v>0</v>
          </cell>
          <cell r="EV382">
            <v>0</v>
          </cell>
          <cell r="EW382">
            <v>0</v>
          </cell>
          <cell r="EX382">
            <v>0</v>
          </cell>
          <cell r="EY382">
            <v>0</v>
          </cell>
          <cell r="EZ382">
            <v>0</v>
          </cell>
          <cell r="FA382">
            <v>0</v>
          </cell>
          <cell r="FB382">
            <v>0</v>
          </cell>
          <cell r="FC382">
            <v>0</v>
          </cell>
          <cell r="FD382">
            <v>0</v>
          </cell>
          <cell r="FE382">
            <v>0</v>
          </cell>
          <cell r="FF382">
            <v>0</v>
          </cell>
          <cell r="FG382">
            <v>7647</v>
          </cell>
          <cell r="FH382">
            <v>5375</v>
          </cell>
          <cell r="FJ382">
            <v>0</v>
          </cell>
          <cell r="FL382">
            <v>0</v>
          </cell>
          <cell r="FM382">
            <v>0</v>
          </cell>
          <cell r="FN382">
            <v>0</v>
          </cell>
          <cell r="FO382">
            <v>0</v>
          </cell>
          <cell r="FQ382">
            <v>0</v>
          </cell>
          <cell r="FR382">
            <v>0</v>
          </cell>
          <cell r="FS382">
            <v>0</v>
          </cell>
          <cell r="FT382">
            <v>0</v>
          </cell>
          <cell r="FU382">
            <v>0</v>
          </cell>
          <cell r="FV382">
            <v>0</v>
          </cell>
          <cell r="FW382">
            <v>0</v>
          </cell>
          <cell r="FX382">
            <v>200858</v>
          </cell>
          <cell r="FY382">
            <v>0</v>
          </cell>
          <cell r="FZ382">
            <v>1132</v>
          </cell>
          <cell r="GA382">
            <v>20</v>
          </cell>
          <cell r="GB382">
            <v>0</v>
          </cell>
          <cell r="GC382">
            <v>0</v>
          </cell>
          <cell r="GD382">
            <v>0</v>
          </cell>
          <cell r="GE382">
            <v>2157</v>
          </cell>
          <cell r="GF382">
            <v>2715</v>
          </cell>
          <cell r="GG382">
            <v>87780</v>
          </cell>
          <cell r="GH382">
            <v>-93443</v>
          </cell>
          <cell r="GI382">
            <v>201219</v>
          </cell>
        </row>
        <row r="383">
          <cell r="B383" t="str">
            <v>Suffolk Police Authority</v>
          </cell>
          <cell r="C383" t="str">
            <v>EE</v>
          </cell>
          <cell r="D383" t="str">
            <v>O</v>
          </cell>
          <cell r="E383">
            <v>0</v>
          </cell>
          <cell r="F383">
            <v>0</v>
          </cell>
          <cell r="G383">
            <v>0</v>
          </cell>
          <cell r="H383">
            <v>0</v>
          </cell>
          <cell r="I383">
            <v>0</v>
          </cell>
          <cell r="J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B383">
            <v>0</v>
          </cell>
          <cell r="AC383">
            <v>0</v>
          </cell>
          <cell r="AD383">
            <v>0</v>
          </cell>
          <cell r="AE383">
            <v>0</v>
          </cell>
          <cell r="AF383">
            <v>0</v>
          </cell>
          <cell r="AG383">
            <v>0</v>
          </cell>
          <cell r="AH383">
            <v>0</v>
          </cell>
          <cell r="AI383">
            <v>0</v>
          </cell>
          <cell r="AJ383">
            <v>0</v>
          </cell>
          <cell r="AK383">
            <v>0</v>
          </cell>
          <cell r="AL383">
            <v>0</v>
          </cell>
          <cell r="AN383">
            <v>0</v>
          </cell>
          <cell r="AO383">
            <v>0</v>
          </cell>
          <cell r="AP383">
            <v>0</v>
          </cell>
          <cell r="AQ383">
            <v>0</v>
          </cell>
          <cell r="AR383">
            <v>0</v>
          </cell>
          <cell r="AS383">
            <v>0</v>
          </cell>
          <cell r="AT383">
            <v>0</v>
          </cell>
          <cell r="AU383">
            <v>0</v>
          </cell>
          <cell r="AW383">
            <v>0</v>
          </cell>
          <cell r="AX383">
            <v>0</v>
          </cell>
          <cell r="AY383">
            <v>0</v>
          </cell>
          <cell r="AZ383">
            <v>0</v>
          </cell>
          <cell r="BA383">
            <v>0</v>
          </cell>
          <cell r="BB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F383">
            <v>0</v>
          </cell>
          <cell r="CG383">
            <v>0</v>
          </cell>
          <cell r="CH383">
            <v>0</v>
          </cell>
          <cell r="CI383">
            <v>0</v>
          </cell>
          <cell r="CJ383">
            <v>0</v>
          </cell>
          <cell r="CK383">
            <v>0</v>
          </cell>
          <cell r="CL383">
            <v>0</v>
          </cell>
          <cell r="CN383">
            <v>5189</v>
          </cell>
          <cell r="CP383">
            <v>0</v>
          </cell>
          <cell r="CR383">
            <v>0</v>
          </cell>
          <cell r="CS383">
            <v>0</v>
          </cell>
          <cell r="CT383">
            <v>0</v>
          </cell>
          <cell r="CU383">
            <v>0</v>
          </cell>
          <cell r="CV383">
            <v>0</v>
          </cell>
          <cell r="CW383">
            <v>0</v>
          </cell>
          <cell r="CX383">
            <v>0</v>
          </cell>
          <cell r="CY383">
            <v>0</v>
          </cell>
          <cell r="CZ383">
            <v>0</v>
          </cell>
          <cell r="DA383">
            <v>0</v>
          </cell>
          <cell r="DB383">
            <v>0</v>
          </cell>
          <cell r="DC383">
            <v>0</v>
          </cell>
          <cell r="DE383">
            <v>0</v>
          </cell>
          <cell r="DG383">
            <v>5189</v>
          </cell>
          <cell r="DI383">
            <v>0</v>
          </cell>
          <cell r="DJ383">
            <v>0</v>
          </cell>
          <cell r="DK383">
            <v>0</v>
          </cell>
          <cell r="DL383">
            <v>0</v>
          </cell>
          <cell r="DM383">
            <v>0</v>
          </cell>
          <cell r="DN383">
            <v>0</v>
          </cell>
          <cell r="DO383">
            <v>0</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0</v>
          </cell>
          <cell r="EF383">
            <v>0</v>
          </cell>
          <cell r="EG383">
            <v>0</v>
          </cell>
          <cell r="EH383">
            <v>0</v>
          </cell>
          <cell r="EI383">
            <v>0</v>
          </cell>
          <cell r="EJ383">
            <v>0</v>
          </cell>
          <cell r="EK383">
            <v>0</v>
          </cell>
          <cell r="EL383">
            <v>0</v>
          </cell>
          <cell r="EM383">
            <v>0</v>
          </cell>
          <cell r="EN383">
            <v>0</v>
          </cell>
          <cell r="EO383">
            <v>0</v>
          </cell>
          <cell r="EP383">
            <v>0</v>
          </cell>
          <cell r="EQ383">
            <v>0</v>
          </cell>
          <cell r="ER383">
            <v>0</v>
          </cell>
          <cell r="ES383">
            <v>0</v>
          </cell>
          <cell r="ET383">
            <v>0</v>
          </cell>
          <cell r="EU383">
            <v>0</v>
          </cell>
          <cell r="EV383">
            <v>0</v>
          </cell>
          <cell r="EW383">
            <v>0</v>
          </cell>
          <cell r="EX383">
            <v>0</v>
          </cell>
          <cell r="EY383">
            <v>0</v>
          </cell>
          <cell r="EZ383">
            <v>0</v>
          </cell>
          <cell r="FA383">
            <v>0</v>
          </cell>
          <cell r="FB383">
            <v>0</v>
          </cell>
          <cell r="FC383">
            <v>0</v>
          </cell>
          <cell r="FD383">
            <v>0</v>
          </cell>
          <cell r="FE383">
            <v>0</v>
          </cell>
          <cell r="FF383">
            <v>0</v>
          </cell>
          <cell r="FG383">
            <v>2284</v>
          </cell>
          <cell r="FH383">
            <v>6575</v>
          </cell>
          <cell r="FJ383">
            <v>0</v>
          </cell>
          <cell r="FL383">
            <v>0</v>
          </cell>
          <cell r="FM383">
            <v>0</v>
          </cell>
          <cell r="FN383">
            <v>0</v>
          </cell>
          <cell r="FO383">
            <v>0</v>
          </cell>
          <cell r="FQ383">
            <v>0</v>
          </cell>
          <cell r="FR383">
            <v>0</v>
          </cell>
          <cell r="FS383">
            <v>0</v>
          </cell>
          <cell r="FT383">
            <v>0</v>
          </cell>
          <cell r="FU383">
            <v>0</v>
          </cell>
          <cell r="FV383">
            <v>0</v>
          </cell>
          <cell r="FW383">
            <v>0</v>
          </cell>
          <cell r="FX383">
            <v>82230</v>
          </cell>
          <cell r="FY383">
            <v>0</v>
          </cell>
          <cell r="FZ383">
            <v>1170</v>
          </cell>
          <cell r="GA383">
            <v>0</v>
          </cell>
          <cell r="GB383">
            <v>0</v>
          </cell>
          <cell r="GC383">
            <v>0</v>
          </cell>
          <cell r="GD383">
            <v>0</v>
          </cell>
          <cell r="GE383">
            <v>0</v>
          </cell>
          <cell r="GF383">
            <v>0</v>
          </cell>
          <cell r="GG383">
            <v>36424</v>
          </cell>
          <cell r="GH383">
            <v>0</v>
          </cell>
          <cell r="GI383">
            <v>119824</v>
          </cell>
        </row>
        <row r="384">
          <cell r="B384" t="str">
            <v>Warwickshire Police Authority</v>
          </cell>
          <cell r="C384" t="str">
            <v>WM</v>
          </cell>
          <cell r="D384" t="str">
            <v>O</v>
          </cell>
          <cell r="E384">
            <v>0</v>
          </cell>
          <cell r="F384">
            <v>0</v>
          </cell>
          <cell r="G384">
            <v>0</v>
          </cell>
          <cell r="H384">
            <v>0</v>
          </cell>
          <cell r="I384">
            <v>0</v>
          </cell>
          <cell r="J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B384">
            <v>0</v>
          </cell>
          <cell r="AC384">
            <v>0</v>
          </cell>
          <cell r="AD384">
            <v>0</v>
          </cell>
          <cell r="AE384">
            <v>0</v>
          </cell>
          <cell r="AF384">
            <v>0</v>
          </cell>
          <cell r="AG384">
            <v>0</v>
          </cell>
          <cell r="AH384">
            <v>0</v>
          </cell>
          <cell r="AI384">
            <v>0</v>
          </cell>
          <cell r="AJ384">
            <v>0</v>
          </cell>
          <cell r="AK384">
            <v>0</v>
          </cell>
          <cell r="AL384">
            <v>0</v>
          </cell>
          <cell r="AN384">
            <v>0</v>
          </cell>
          <cell r="AO384">
            <v>0</v>
          </cell>
          <cell r="AP384">
            <v>0</v>
          </cell>
          <cell r="AQ384">
            <v>0</v>
          </cell>
          <cell r="AR384">
            <v>0</v>
          </cell>
          <cell r="AS384">
            <v>0</v>
          </cell>
          <cell r="AT384">
            <v>0</v>
          </cell>
          <cell r="AU384">
            <v>0</v>
          </cell>
          <cell r="AW384">
            <v>0</v>
          </cell>
          <cell r="AX384">
            <v>0</v>
          </cell>
          <cell r="AY384">
            <v>0</v>
          </cell>
          <cell r="AZ384">
            <v>0</v>
          </cell>
          <cell r="BA384">
            <v>0</v>
          </cell>
          <cell r="BB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F384">
            <v>0</v>
          </cell>
          <cell r="CG384">
            <v>0</v>
          </cell>
          <cell r="CH384">
            <v>0</v>
          </cell>
          <cell r="CI384">
            <v>0</v>
          </cell>
          <cell r="CJ384">
            <v>0</v>
          </cell>
          <cell r="CK384">
            <v>0</v>
          </cell>
          <cell r="CL384">
            <v>0</v>
          </cell>
          <cell r="CN384">
            <v>2743</v>
          </cell>
          <cell r="CP384">
            <v>0</v>
          </cell>
          <cell r="CR384">
            <v>0</v>
          </cell>
          <cell r="CS384">
            <v>0</v>
          </cell>
          <cell r="CT384">
            <v>0</v>
          </cell>
          <cell r="CU384">
            <v>0</v>
          </cell>
          <cell r="CV384">
            <v>0</v>
          </cell>
          <cell r="CW384">
            <v>0</v>
          </cell>
          <cell r="CX384">
            <v>0</v>
          </cell>
          <cell r="CY384">
            <v>0</v>
          </cell>
          <cell r="CZ384">
            <v>0</v>
          </cell>
          <cell r="DA384">
            <v>0</v>
          </cell>
          <cell r="DB384">
            <v>0</v>
          </cell>
          <cell r="DC384">
            <v>0</v>
          </cell>
          <cell r="DE384">
            <v>0</v>
          </cell>
          <cell r="DG384">
            <v>2743</v>
          </cell>
          <cell r="DI384">
            <v>0</v>
          </cell>
          <cell r="DJ384">
            <v>0</v>
          </cell>
          <cell r="DK384">
            <v>0</v>
          </cell>
          <cell r="DL384">
            <v>0</v>
          </cell>
          <cell r="DM384">
            <v>0</v>
          </cell>
          <cell r="DN384">
            <v>0</v>
          </cell>
          <cell r="DO384">
            <v>0</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0</v>
          </cell>
          <cell r="EF384">
            <v>0</v>
          </cell>
          <cell r="EG384">
            <v>0</v>
          </cell>
          <cell r="EH384">
            <v>0</v>
          </cell>
          <cell r="EI384">
            <v>0</v>
          </cell>
          <cell r="EJ384">
            <v>0</v>
          </cell>
          <cell r="EK384">
            <v>0</v>
          </cell>
          <cell r="EL384">
            <v>0</v>
          </cell>
          <cell r="EM384">
            <v>0</v>
          </cell>
          <cell r="EN384">
            <v>0</v>
          </cell>
          <cell r="EO384">
            <v>0</v>
          </cell>
          <cell r="EP384">
            <v>0</v>
          </cell>
          <cell r="EQ384">
            <v>0</v>
          </cell>
          <cell r="ER384">
            <v>0</v>
          </cell>
          <cell r="ES384">
            <v>0</v>
          </cell>
          <cell r="ET384">
            <v>0</v>
          </cell>
          <cell r="EU384">
            <v>0</v>
          </cell>
          <cell r="EV384">
            <v>0</v>
          </cell>
          <cell r="EW384">
            <v>0</v>
          </cell>
          <cell r="EX384">
            <v>0</v>
          </cell>
          <cell r="EY384">
            <v>0</v>
          </cell>
          <cell r="EZ384">
            <v>0</v>
          </cell>
          <cell r="FA384">
            <v>0</v>
          </cell>
          <cell r="FB384">
            <v>0</v>
          </cell>
          <cell r="FC384">
            <v>0</v>
          </cell>
          <cell r="FD384">
            <v>0</v>
          </cell>
          <cell r="FE384">
            <v>0</v>
          </cell>
          <cell r="FF384">
            <v>0</v>
          </cell>
          <cell r="FG384">
            <v>10602</v>
          </cell>
          <cell r="FH384">
            <v>2000</v>
          </cell>
          <cell r="FJ384">
            <v>0</v>
          </cell>
          <cell r="FL384">
            <v>0</v>
          </cell>
          <cell r="FM384">
            <v>0</v>
          </cell>
          <cell r="FN384">
            <v>0</v>
          </cell>
          <cell r="FO384">
            <v>0</v>
          </cell>
          <cell r="FQ384">
            <v>0</v>
          </cell>
          <cell r="FR384">
            <v>0</v>
          </cell>
          <cell r="FS384">
            <v>0</v>
          </cell>
          <cell r="FT384">
            <v>0</v>
          </cell>
          <cell r="FU384">
            <v>0</v>
          </cell>
          <cell r="FV384">
            <v>0</v>
          </cell>
          <cell r="FW384">
            <v>0</v>
          </cell>
          <cell r="FX384">
            <v>97199</v>
          </cell>
          <cell r="FY384">
            <v>0</v>
          </cell>
          <cell r="FZ384">
            <v>1526</v>
          </cell>
          <cell r="GA384">
            <v>0</v>
          </cell>
          <cell r="GB384">
            <v>0</v>
          </cell>
          <cell r="GC384">
            <v>0</v>
          </cell>
          <cell r="GD384">
            <v>0</v>
          </cell>
          <cell r="GE384">
            <v>1763</v>
          </cell>
          <cell r="GF384">
            <v>1747</v>
          </cell>
          <cell r="GG384">
            <v>0</v>
          </cell>
          <cell r="GH384">
            <v>0</v>
          </cell>
          <cell r="GI384">
            <v>102235</v>
          </cell>
        </row>
        <row r="385">
          <cell r="B385" t="str">
            <v>Wiltshire Police Authority</v>
          </cell>
          <cell r="C385" t="str">
            <v>SW</v>
          </cell>
          <cell r="D385" t="str">
            <v>O</v>
          </cell>
          <cell r="E385">
            <v>0</v>
          </cell>
          <cell r="F385">
            <v>0</v>
          </cell>
          <cell r="G385">
            <v>0</v>
          </cell>
          <cell r="H385">
            <v>0</v>
          </cell>
          <cell r="I385">
            <v>0</v>
          </cell>
          <cell r="J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B385">
            <v>0</v>
          </cell>
          <cell r="AC385">
            <v>0</v>
          </cell>
          <cell r="AD385">
            <v>0</v>
          </cell>
          <cell r="AE385">
            <v>0</v>
          </cell>
          <cell r="AF385">
            <v>0</v>
          </cell>
          <cell r="AG385">
            <v>0</v>
          </cell>
          <cell r="AH385">
            <v>0</v>
          </cell>
          <cell r="AI385">
            <v>0</v>
          </cell>
          <cell r="AJ385">
            <v>0</v>
          </cell>
          <cell r="AK385">
            <v>0</v>
          </cell>
          <cell r="AL385">
            <v>0</v>
          </cell>
          <cell r="AN385">
            <v>0</v>
          </cell>
          <cell r="AO385">
            <v>0</v>
          </cell>
          <cell r="AP385">
            <v>0</v>
          </cell>
          <cell r="AQ385">
            <v>0</v>
          </cell>
          <cell r="AR385">
            <v>0</v>
          </cell>
          <cell r="AS385">
            <v>0</v>
          </cell>
          <cell r="AT385">
            <v>0</v>
          </cell>
          <cell r="AU385">
            <v>0</v>
          </cell>
          <cell r="AW385">
            <v>0</v>
          </cell>
          <cell r="AX385">
            <v>0</v>
          </cell>
          <cell r="AY385">
            <v>0</v>
          </cell>
          <cell r="AZ385">
            <v>0</v>
          </cell>
          <cell r="BA385">
            <v>0</v>
          </cell>
          <cell r="BB385">
            <v>0</v>
          </cell>
          <cell r="BD385">
            <v>0</v>
          </cell>
          <cell r="BE385">
            <v>0</v>
          </cell>
          <cell r="BF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F385">
            <v>0</v>
          </cell>
          <cell r="CG385">
            <v>0</v>
          </cell>
          <cell r="CH385">
            <v>0</v>
          </cell>
          <cell r="CI385">
            <v>0</v>
          </cell>
          <cell r="CJ385">
            <v>0</v>
          </cell>
          <cell r="CK385">
            <v>0</v>
          </cell>
          <cell r="CL385">
            <v>0</v>
          </cell>
          <cell r="CN385">
            <v>0</v>
          </cell>
          <cell r="CP385">
            <v>0</v>
          </cell>
          <cell r="CR385">
            <v>0</v>
          </cell>
          <cell r="CS385">
            <v>0</v>
          </cell>
          <cell r="CT385">
            <v>0</v>
          </cell>
          <cell r="CU385">
            <v>0</v>
          </cell>
          <cell r="CV385">
            <v>0</v>
          </cell>
          <cell r="CW385">
            <v>0</v>
          </cell>
          <cell r="CX385">
            <v>0</v>
          </cell>
          <cell r="CY385">
            <v>0</v>
          </cell>
          <cell r="CZ385">
            <v>0</v>
          </cell>
          <cell r="DA385">
            <v>0</v>
          </cell>
          <cell r="DB385">
            <v>0</v>
          </cell>
          <cell r="DC385">
            <v>0</v>
          </cell>
          <cell r="DE385">
            <v>0</v>
          </cell>
          <cell r="DG385">
            <v>0</v>
          </cell>
          <cell r="DI385">
            <v>0</v>
          </cell>
          <cell r="DJ385">
            <v>0</v>
          </cell>
          <cell r="DK385">
            <v>0</v>
          </cell>
          <cell r="DL385">
            <v>0</v>
          </cell>
          <cell r="DM385">
            <v>0</v>
          </cell>
          <cell r="DN385">
            <v>0</v>
          </cell>
          <cell r="DO385">
            <v>0</v>
          </cell>
          <cell r="DP385">
            <v>0</v>
          </cell>
          <cell r="DQ385">
            <v>0</v>
          </cell>
          <cell r="DR385">
            <v>0</v>
          </cell>
          <cell r="DS385">
            <v>0</v>
          </cell>
          <cell r="DT385">
            <v>0</v>
          </cell>
          <cell r="DU385">
            <v>0</v>
          </cell>
          <cell r="DV385">
            <v>0</v>
          </cell>
          <cell r="DW385">
            <v>0</v>
          </cell>
          <cell r="DX385">
            <v>0</v>
          </cell>
          <cell r="DY385">
            <v>0</v>
          </cell>
          <cell r="DZ385">
            <v>0</v>
          </cell>
          <cell r="EA385">
            <v>0</v>
          </cell>
          <cell r="EB385">
            <v>0</v>
          </cell>
          <cell r="EC385">
            <v>0</v>
          </cell>
          <cell r="ED385">
            <v>0</v>
          </cell>
          <cell r="EE385">
            <v>0</v>
          </cell>
          <cell r="EF385">
            <v>0</v>
          </cell>
          <cell r="EG385">
            <v>0</v>
          </cell>
          <cell r="EH385">
            <v>0</v>
          </cell>
          <cell r="EI385">
            <v>0</v>
          </cell>
          <cell r="EJ385">
            <v>0</v>
          </cell>
          <cell r="EK385">
            <v>0</v>
          </cell>
          <cell r="EL385">
            <v>0</v>
          </cell>
          <cell r="EM385">
            <v>0</v>
          </cell>
          <cell r="EN385">
            <v>0</v>
          </cell>
          <cell r="EO385">
            <v>0</v>
          </cell>
          <cell r="EP385">
            <v>0</v>
          </cell>
          <cell r="EQ385">
            <v>0</v>
          </cell>
          <cell r="ER385">
            <v>0</v>
          </cell>
          <cell r="ES385">
            <v>0</v>
          </cell>
          <cell r="ET385">
            <v>0</v>
          </cell>
          <cell r="EU385">
            <v>0</v>
          </cell>
          <cell r="EV385">
            <v>0</v>
          </cell>
          <cell r="EW385">
            <v>0</v>
          </cell>
          <cell r="EX385">
            <v>0</v>
          </cell>
          <cell r="EY385">
            <v>0</v>
          </cell>
          <cell r="EZ385">
            <v>0</v>
          </cell>
          <cell r="FA385">
            <v>0</v>
          </cell>
          <cell r="FB385">
            <v>0</v>
          </cell>
          <cell r="FC385">
            <v>0</v>
          </cell>
          <cell r="FD385">
            <v>0</v>
          </cell>
          <cell r="FE385">
            <v>0</v>
          </cell>
          <cell r="FF385">
            <v>0</v>
          </cell>
          <cell r="FG385">
            <v>1433</v>
          </cell>
          <cell r="FH385">
            <v>0</v>
          </cell>
          <cell r="FJ385">
            <v>0</v>
          </cell>
          <cell r="FL385">
            <v>0</v>
          </cell>
          <cell r="FM385">
            <v>0</v>
          </cell>
          <cell r="FN385">
            <v>0</v>
          </cell>
          <cell r="FO385">
            <v>0</v>
          </cell>
          <cell r="FQ385">
            <v>0</v>
          </cell>
          <cell r="FR385">
            <v>0</v>
          </cell>
          <cell r="FS385">
            <v>0</v>
          </cell>
          <cell r="FT385">
            <v>0</v>
          </cell>
          <cell r="FU385">
            <v>0</v>
          </cell>
          <cell r="FV385">
            <v>0</v>
          </cell>
          <cell r="FW385">
            <v>0</v>
          </cell>
          <cell r="FX385">
            <v>115848</v>
          </cell>
          <cell r="FY385">
            <v>0</v>
          </cell>
          <cell r="FZ385">
            <v>1632</v>
          </cell>
          <cell r="GA385">
            <v>0</v>
          </cell>
          <cell r="GB385">
            <v>0</v>
          </cell>
          <cell r="GC385">
            <v>0</v>
          </cell>
          <cell r="GD385">
            <v>0</v>
          </cell>
          <cell r="GE385">
            <v>0</v>
          </cell>
          <cell r="GF385">
            <v>0</v>
          </cell>
          <cell r="GG385">
            <v>0</v>
          </cell>
          <cell r="GH385">
            <v>0</v>
          </cell>
          <cell r="GI385">
            <v>117480</v>
          </cell>
        </row>
        <row r="386">
          <cell r="B386" t="str">
            <v>Greater Manchester Police Authority</v>
          </cell>
          <cell r="C386" t="str">
            <v>NW</v>
          </cell>
          <cell r="D386" t="str">
            <v>O</v>
          </cell>
          <cell r="E386">
            <v>0</v>
          </cell>
          <cell r="F386">
            <v>0</v>
          </cell>
          <cell r="G386">
            <v>0</v>
          </cell>
          <cell r="H386">
            <v>0</v>
          </cell>
          <cell r="I386">
            <v>0</v>
          </cell>
          <cell r="J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B386">
            <v>0</v>
          </cell>
          <cell r="AC386">
            <v>0</v>
          </cell>
          <cell r="AD386">
            <v>0</v>
          </cell>
          <cell r="AE386">
            <v>0</v>
          </cell>
          <cell r="AF386">
            <v>0</v>
          </cell>
          <cell r="AG386">
            <v>0</v>
          </cell>
          <cell r="AH386">
            <v>0</v>
          </cell>
          <cell r="AI386">
            <v>0</v>
          </cell>
          <cell r="AJ386">
            <v>0</v>
          </cell>
          <cell r="AK386">
            <v>0</v>
          </cell>
          <cell r="AL386">
            <v>0</v>
          </cell>
          <cell r="AN386">
            <v>0</v>
          </cell>
          <cell r="AO386">
            <v>0</v>
          </cell>
          <cell r="AP386">
            <v>0</v>
          </cell>
          <cell r="AQ386">
            <v>0</v>
          </cell>
          <cell r="AR386">
            <v>0</v>
          </cell>
          <cell r="AS386">
            <v>0</v>
          </cell>
          <cell r="AT386">
            <v>0</v>
          </cell>
          <cell r="AU386">
            <v>0</v>
          </cell>
          <cell r="AW386">
            <v>0</v>
          </cell>
          <cell r="AX386">
            <v>0</v>
          </cell>
          <cell r="AY386">
            <v>0</v>
          </cell>
          <cell r="AZ386">
            <v>0</v>
          </cell>
          <cell r="BA386">
            <v>0</v>
          </cell>
          <cell r="BB386">
            <v>0</v>
          </cell>
          <cell r="BD386">
            <v>0</v>
          </cell>
          <cell r="BE386">
            <v>0</v>
          </cell>
          <cell r="BF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F386">
            <v>0</v>
          </cell>
          <cell r="CG386">
            <v>0</v>
          </cell>
          <cell r="CH386">
            <v>0</v>
          </cell>
          <cell r="CI386">
            <v>0</v>
          </cell>
          <cell r="CJ386">
            <v>0</v>
          </cell>
          <cell r="CK386">
            <v>0</v>
          </cell>
          <cell r="CL386">
            <v>0</v>
          </cell>
          <cell r="CN386">
            <v>22718</v>
          </cell>
          <cell r="CP386">
            <v>0</v>
          </cell>
          <cell r="CR386">
            <v>0</v>
          </cell>
          <cell r="CS386">
            <v>0</v>
          </cell>
          <cell r="CT386">
            <v>0</v>
          </cell>
          <cell r="CU386">
            <v>0</v>
          </cell>
          <cell r="CV386">
            <v>0</v>
          </cell>
          <cell r="CW386">
            <v>0</v>
          </cell>
          <cell r="CX386">
            <v>0</v>
          </cell>
          <cell r="CY386">
            <v>0</v>
          </cell>
          <cell r="CZ386">
            <v>0</v>
          </cell>
          <cell r="DA386">
            <v>0</v>
          </cell>
          <cell r="DB386">
            <v>0</v>
          </cell>
          <cell r="DC386">
            <v>0</v>
          </cell>
          <cell r="DE386">
            <v>0</v>
          </cell>
          <cell r="DG386">
            <v>22718</v>
          </cell>
          <cell r="DI386">
            <v>0</v>
          </cell>
          <cell r="DJ386">
            <v>0</v>
          </cell>
          <cell r="DK386">
            <v>0</v>
          </cell>
          <cell r="DL386">
            <v>0</v>
          </cell>
          <cell r="DM386">
            <v>0</v>
          </cell>
          <cell r="DN386">
            <v>0</v>
          </cell>
          <cell r="DO386">
            <v>0</v>
          </cell>
          <cell r="DP386">
            <v>0</v>
          </cell>
          <cell r="DQ386">
            <v>0</v>
          </cell>
          <cell r="DR386">
            <v>0</v>
          </cell>
          <cell r="DS386">
            <v>0</v>
          </cell>
          <cell r="DT386">
            <v>0</v>
          </cell>
          <cell r="DU386">
            <v>0</v>
          </cell>
          <cell r="DV386">
            <v>0</v>
          </cell>
          <cell r="DW386">
            <v>0</v>
          </cell>
          <cell r="DX386">
            <v>0</v>
          </cell>
          <cell r="DY386">
            <v>0</v>
          </cell>
          <cell r="DZ386">
            <v>0</v>
          </cell>
          <cell r="EA386">
            <v>0</v>
          </cell>
          <cell r="EB386">
            <v>0</v>
          </cell>
          <cell r="EC386">
            <v>0</v>
          </cell>
          <cell r="ED386">
            <v>0</v>
          </cell>
          <cell r="EE386">
            <v>0</v>
          </cell>
          <cell r="EF386">
            <v>0</v>
          </cell>
          <cell r="EG386">
            <v>0</v>
          </cell>
          <cell r="EH386">
            <v>0</v>
          </cell>
          <cell r="EI386">
            <v>0</v>
          </cell>
          <cell r="EJ386">
            <v>0</v>
          </cell>
          <cell r="EK386">
            <v>0</v>
          </cell>
          <cell r="EL386">
            <v>0</v>
          </cell>
          <cell r="EM386">
            <v>0</v>
          </cell>
          <cell r="EN386">
            <v>0</v>
          </cell>
          <cell r="EO386">
            <v>0</v>
          </cell>
          <cell r="EP386">
            <v>0</v>
          </cell>
          <cell r="EQ386">
            <v>0</v>
          </cell>
          <cell r="ER386">
            <v>0</v>
          </cell>
          <cell r="ES386">
            <v>0</v>
          </cell>
          <cell r="ET386">
            <v>0</v>
          </cell>
          <cell r="EU386">
            <v>0</v>
          </cell>
          <cell r="EV386">
            <v>0</v>
          </cell>
          <cell r="EW386">
            <v>0</v>
          </cell>
          <cell r="EX386">
            <v>0</v>
          </cell>
          <cell r="EY386">
            <v>0</v>
          </cell>
          <cell r="EZ386">
            <v>0</v>
          </cell>
          <cell r="FA386">
            <v>0</v>
          </cell>
          <cell r="FB386">
            <v>0</v>
          </cell>
          <cell r="FC386">
            <v>0</v>
          </cell>
          <cell r="FD386">
            <v>0</v>
          </cell>
          <cell r="FE386">
            <v>0</v>
          </cell>
          <cell r="FF386">
            <v>0</v>
          </cell>
          <cell r="FG386">
            <v>16269</v>
          </cell>
          <cell r="FH386">
            <v>8029</v>
          </cell>
          <cell r="FJ386">
            <v>0</v>
          </cell>
          <cell r="FL386">
            <v>0</v>
          </cell>
          <cell r="FM386">
            <v>0</v>
          </cell>
          <cell r="FN386">
            <v>0</v>
          </cell>
          <cell r="FO386">
            <v>0</v>
          </cell>
          <cell r="FQ386">
            <v>0</v>
          </cell>
          <cell r="FR386">
            <v>0</v>
          </cell>
          <cell r="FS386">
            <v>0</v>
          </cell>
          <cell r="FT386">
            <v>0</v>
          </cell>
          <cell r="FU386">
            <v>0</v>
          </cell>
          <cell r="FV386">
            <v>0</v>
          </cell>
          <cell r="FW386">
            <v>0</v>
          </cell>
          <cell r="FX386">
            <v>616156</v>
          </cell>
          <cell r="FY386">
            <v>0</v>
          </cell>
          <cell r="FZ386">
            <v>2474</v>
          </cell>
          <cell r="GA386">
            <v>0</v>
          </cell>
          <cell r="GB386">
            <v>0</v>
          </cell>
          <cell r="GC386">
            <v>0</v>
          </cell>
          <cell r="GD386">
            <v>0</v>
          </cell>
          <cell r="GE386">
            <v>3068</v>
          </cell>
          <cell r="GF386">
            <v>7195</v>
          </cell>
          <cell r="GG386">
            <v>244600</v>
          </cell>
          <cell r="GH386">
            <v>-200554</v>
          </cell>
          <cell r="GI386">
            <v>672939</v>
          </cell>
        </row>
        <row r="387">
          <cell r="B387" t="str">
            <v>Merseyside Police Authority</v>
          </cell>
          <cell r="C387" t="str">
            <v>NW</v>
          </cell>
          <cell r="D387" t="str">
            <v>O</v>
          </cell>
          <cell r="E387">
            <v>0</v>
          </cell>
          <cell r="F387">
            <v>0</v>
          </cell>
          <cell r="G387">
            <v>0</v>
          </cell>
          <cell r="H387">
            <v>0</v>
          </cell>
          <cell r="I387">
            <v>0</v>
          </cell>
          <cell r="J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B387">
            <v>0</v>
          </cell>
          <cell r="AC387">
            <v>0</v>
          </cell>
          <cell r="AD387">
            <v>0</v>
          </cell>
          <cell r="AE387">
            <v>0</v>
          </cell>
          <cell r="AF387">
            <v>0</v>
          </cell>
          <cell r="AG387">
            <v>0</v>
          </cell>
          <cell r="AH387">
            <v>0</v>
          </cell>
          <cell r="AI387">
            <v>0</v>
          </cell>
          <cell r="AJ387">
            <v>0</v>
          </cell>
          <cell r="AK387">
            <v>0</v>
          </cell>
          <cell r="AL387">
            <v>0</v>
          </cell>
          <cell r="AN387">
            <v>0</v>
          </cell>
          <cell r="AO387">
            <v>0</v>
          </cell>
          <cell r="AP387">
            <v>0</v>
          </cell>
          <cell r="AQ387">
            <v>0</v>
          </cell>
          <cell r="AR387">
            <v>0</v>
          </cell>
          <cell r="AS387">
            <v>0</v>
          </cell>
          <cell r="AT387">
            <v>0</v>
          </cell>
          <cell r="AU387">
            <v>0</v>
          </cell>
          <cell r="AW387">
            <v>0</v>
          </cell>
          <cell r="AX387">
            <v>0</v>
          </cell>
          <cell r="AY387">
            <v>0</v>
          </cell>
          <cell r="AZ387">
            <v>0</v>
          </cell>
          <cell r="BA387">
            <v>0</v>
          </cell>
          <cell r="BB387">
            <v>0</v>
          </cell>
          <cell r="BD387">
            <v>0</v>
          </cell>
          <cell r="BE387">
            <v>0</v>
          </cell>
          <cell r="BF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F387">
            <v>0</v>
          </cell>
          <cell r="CG387">
            <v>0</v>
          </cell>
          <cell r="CH387">
            <v>0</v>
          </cell>
          <cell r="CI387">
            <v>0</v>
          </cell>
          <cell r="CJ387">
            <v>0</v>
          </cell>
          <cell r="CK387">
            <v>0</v>
          </cell>
          <cell r="CL387">
            <v>0</v>
          </cell>
          <cell r="CN387">
            <v>6378</v>
          </cell>
          <cell r="CP387">
            <v>0</v>
          </cell>
          <cell r="CR387">
            <v>0</v>
          </cell>
          <cell r="CS387">
            <v>0</v>
          </cell>
          <cell r="CT387">
            <v>0</v>
          </cell>
          <cell r="CU387">
            <v>0</v>
          </cell>
          <cell r="CV387">
            <v>0</v>
          </cell>
          <cell r="CW387">
            <v>0</v>
          </cell>
          <cell r="CX387">
            <v>0</v>
          </cell>
          <cell r="CY387">
            <v>0</v>
          </cell>
          <cell r="CZ387">
            <v>0</v>
          </cell>
          <cell r="DA387">
            <v>0</v>
          </cell>
          <cell r="DB387">
            <v>0</v>
          </cell>
          <cell r="DC387">
            <v>0</v>
          </cell>
          <cell r="DE387">
            <v>0</v>
          </cell>
          <cell r="DG387">
            <v>6378</v>
          </cell>
          <cell r="DI387">
            <v>0</v>
          </cell>
          <cell r="DJ387">
            <v>0</v>
          </cell>
          <cell r="DK387">
            <v>0</v>
          </cell>
          <cell r="DL387">
            <v>0</v>
          </cell>
          <cell r="DM387">
            <v>0</v>
          </cell>
          <cell r="DN387">
            <v>0</v>
          </cell>
          <cell r="DO387">
            <v>0</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0</v>
          </cell>
          <cell r="EF387">
            <v>0</v>
          </cell>
          <cell r="EG387">
            <v>0</v>
          </cell>
          <cell r="EH387">
            <v>0</v>
          </cell>
          <cell r="EI387">
            <v>0</v>
          </cell>
          <cell r="EJ387">
            <v>0</v>
          </cell>
          <cell r="EK387">
            <v>0</v>
          </cell>
          <cell r="EL387">
            <v>0</v>
          </cell>
          <cell r="EM387">
            <v>0</v>
          </cell>
          <cell r="EN387">
            <v>0</v>
          </cell>
          <cell r="EO387">
            <v>0</v>
          </cell>
          <cell r="EP387">
            <v>0</v>
          </cell>
          <cell r="EQ387">
            <v>0</v>
          </cell>
          <cell r="ER387">
            <v>0</v>
          </cell>
          <cell r="ES387">
            <v>0</v>
          </cell>
          <cell r="ET387">
            <v>0</v>
          </cell>
          <cell r="EU387">
            <v>0</v>
          </cell>
          <cell r="EV387">
            <v>0</v>
          </cell>
          <cell r="EW387">
            <v>0</v>
          </cell>
          <cell r="EX387">
            <v>0</v>
          </cell>
          <cell r="EY387">
            <v>0</v>
          </cell>
          <cell r="EZ387">
            <v>0</v>
          </cell>
          <cell r="FA387">
            <v>0</v>
          </cell>
          <cell r="FB387">
            <v>0</v>
          </cell>
          <cell r="FC387">
            <v>0</v>
          </cell>
          <cell r="FD387">
            <v>0</v>
          </cell>
          <cell r="FE387">
            <v>0</v>
          </cell>
          <cell r="FF387">
            <v>0</v>
          </cell>
          <cell r="FG387">
            <v>13057</v>
          </cell>
          <cell r="FH387">
            <v>7032</v>
          </cell>
          <cell r="FJ387">
            <v>0</v>
          </cell>
          <cell r="FL387">
            <v>0</v>
          </cell>
          <cell r="FM387">
            <v>0</v>
          </cell>
          <cell r="FN387">
            <v>0</v>
          </cell>
          <cell r="FO387">
            <v>0</v>
          </cell>
          <cell r="FQ387">
            <v>0</v>
          </cell>
          <cell r="FR387">
            <v>0</v>
          </cell>
          <cell r="FS387">
            <v>0</v>
          </cell>
          <cell r="FT387">
            <v>0</v>
          </cell>
          <cell r="FU387">
            <v>0</v>
          </cell>
          <cell r="FV387">
            <v>0</v>
          </cell>
          <cell r="FW387">
            <v>0</v>
          </cell>
          <cell r="FX387">
            <v>331637</v>
          </cell>
          <cell r="FY387">
            <v>0</v>
          </cell>
          <cell r="FZ387">
            <v>890</v>
          </cell>
          <cell r="GA387">
            <v>369</v>
          </cell>
          <cell r="GB387">
            <v>0</v>
          </cell>
          <cell r="GC387">
            <v>0</v>
          </cell>
          <cell r="GD387">
            <v>0</v>
          </cell>
          <cell r="GE387">
            <v>0</v>
          </cell>
          <cell r="GF387">
            <v>651</v>
          </cell>
          <cell r="GG387">
            <v>169388</v>
          </cell>
          <cell r="GH387">
            <v>-138285</v>
          </cell>
          <cell r="GI387">
            <v>364650</v>
          </cell>
        </row>
        <row r="388">
          <cell r="B388" t="str">
            <v>South Yorkshire Police Authority</v>
          </cell>
          <cell r="C388" t="str">
            <v>YH</v>
          </cell>
          <cell r="D388" t="str">
            <v>O</v>
          </cell>
          <cell r="E388">
            <v>0</v>
          </cell>
          <cell r="F388">
            <v>0</v>
          </cell>
          <cell r="G388">
            <v>0</v>
          </cell>
          <cell r="H388">
            <v>0</v>
          </cell>
          <cell r="I388">
            <v>0</v>
          </cell>
          <cell r="J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B388">
            <v>0</v>
          </cell>
          <cell r="AC388">
            <v>0</v>
          </cell>
          <cell r="AD388">
            <v>0</v>
          </cell>
          <cell r="AE388">
            <v>0</v>
          </cell>
          <cell r="AF388">
            <v>0</v>
          </cell>
          <cell r="AG388">
            <v>0</v>
          </cell>
          <cell r="AH388">
            <v>0</v>
          </cell>
          <cell r="AI388">
            <v>0</v>
          </cell>
          <cell r="AJ388">
            <v>0</v>
          </cell>
          <cell r="AK388">
            <v>0</v>
          </cell>
          <cell r="AL388">
            <v>0</v>
          </cell>
          <cell r="AN388">
            <v>0</v>
          </cell>
          <cell r="AO388">
            <v>0</v>
          </cell>
          <cell r="AP388">
            <v>0</v>
          </cell>
          <cell r="AQ388">
            <v>0</v>
          </cell>
          <cell r="AR388">
            <v>0</v>
          </cell>
          <cell r="AS388">
            <v>0</v>
          </cell>
          <cell r="AT388">
            <v>0</v>
          </cell>
          <cell r="AU388">
            <v>0</v>
          </cell>
          <cell r="AW388">
            <v>0</v>
          </cell>
          <cell r="AX388">
            <v>0</v>
          </cell>
          <cell r="AY388">
            <v>0</v>
          </cell>
          <cell r="AZ388">
            <v>0</v>
          </cell>
          <cell r="BA388">
            <v>0</v>
          </cell>
          <cell r="BB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F388">
            <v>0</v>
          </cell>
          <cell r="CG388">
            <v>0</v>
          </cell>
          <cell r="CH388">
            <v>0</v>
          </cell>
          <cell r="CI388">
            <v>0</v>
          </cell>
          <cell r="CJ388">
            <v>0</v>
          </cell>
          <cell r="CK388">
            <v>0</v>
          </cell>
          <cell r="CL388">
            <v>0</v>
          </cell>
          <cell r="CN388">
            <v>5250</v>
          </cell>
          <cell r="CP388">
            <v>0</v>
          </cell>
          <cell r="CR388">
            <v>0</v>
          </cell>
          <cell r="CS388">
            <v>0</v>
          </cell>
          <cell r="CT388">
            <v>0</v>
          </cell>
          <cell r="CU388">
            <v>0</v>
          </cell>
          <cell r="CV388">
            <v>0</v>
          </cell>
          <cell r="CW388">
            <v>0</v>
          </cell>
          <cell r="CX388">
            <v>0</v>
          </cell>
          <cell r="CY388">
            <v>0</v>
          </cell>
          <cell r="CZ388">
            <v>0</v>
          </cell>
          <cell r="DA388">
            <v>0</v>
          </cell>
          <cell r="DB388">
            <v>50</v>
          </cell>
          <cell r="DC388">
            <v>50</v>
          </cell>
          <cell r="DE388">
            <v>0</v>
          </cell>
          <cell r="DG388">
            <v>5300</v>
          </cell>
          <cell r="DI388">
            <v>0</v>
          </cell>
          <cell r="DJ388">
            <v>0</v>
          </cell>
          <cell r="DK388">
            <v>0</v>
          </cell>
          <cell r="DL388">
            <v>0</v>
          </cell>
          <cell r="DM388">
            <v>0</v>
          </cell>
          <cell r="DN388">
            <v>0</v>
          </cell>
          <cell r="DO388">
            <v>0</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0</v>
          </cell>
          <cell r="EF388">
            <v>0</v>
          </cell>
          <cell r="EG388">
            <v>0</v>
          </cell>
          <cell r="EH388">
            <v>0</v>
          </cell>
          <cell r="EI388">
            <v>0</v>
          </cell>
          <cell r="EJ388">
            <v>0</v>
          </cell>
          <cell r="EK388">
            <v>0</v>
          </cell>
          <cell r="EL388">
            <v>0</v>
          </cell>
          <cell r="EM388">
            <v>0</v>
          </cell>
          <cell r="EN388">
            <v>0</v>
          </cell>
          <cell r="EO388">
            <v>0</v>
          </cell>
          <cell r="EP388">
            <v>0</v>
          </cell>
          <cell r="EQ388">
            <v>0</v>
          </cell>
          <cell r="ER388">
            <v>0</v>
          </cell>
          <cell r="ES388">
            <v>0</v>
          </cell>
          <cell r="ET388">
            <v>0</v>
          </cell>
          <cell r="EU388">
            <v>0</v>
          </cell>
          <cell r="EV388">
            <v>0</v>
          </cell>
          <cell r="EW388">
            <v>0</v>
          </cell>
          <cell r="EX388">
            <v>0</v>
          </cell>
          <cell r="EY388">
            <v>0</v>
          </cell>
          <cell r="EZ388">
            <v>0</v>
          </cell>
          <cell r="FA388">
            <v>0</v>
          </cell>
          <cell r="FB388">
            <v>0</v>
          </cell>
          <cell r="FC388">
            <v>0</v>
          </cell>
          <cell r="FD388">
            <v>0</v>
          </cell>
          <cell r="FE388">
            <v>0</v>
          </cell>
          <cell r="FF388">
            <v>0</v>
          </cell>
          <cell r="FG388">
            <v>17173</v>
          </cell>
          <cell r="FH388">
            <v>25335</v>
          </cell>
          <cell r="FJ388">
            <v>0</v>
          </cell>
          <cell r="FL388">
            <v>0</v>
          </cell>
          <cell r="FM388">
            <v>0</v>
          </cell>
          <cell r="FN388">
            <v>0</v>
          </cell>
          <cell r="FO388">
            <v>0</v>
          </cell>
          <cell r="FQ388">
            <v>0</v>
          </cell>
          <cell r="FR388">
            <v>0</v>
          </cell>
          <cell r="FS388">
            <v>0</v>
          </cell>
          <cell r="FT388">
            <v>0</v>
          </cell>
          <cell r="FU388">
            <v>0</v>
          </cell>
          <cell r="FV388">
            <v>0</v>
          </cell>
          <cell r="FW388">
            <v>0</v>
          </cell>
          <cell r="FX388">
            <v>281832</v>
          </cell>
          <cell r="FY388">
            <v>0</v>
          </cell>
          <cell r="FZ388">
            <v>1470</v>
          </cell>
          <cell r="GA388">
            <v>0</v>
          </cell>
          <cell r="GB388">
            <v>0</v>
          </cell>
          <cell r="GC388">
            <v>0</v>
          </cell>
          <cell r="GD388">
            <v>0</v>
          </cell>
          <cell r="GE388">
            <v>2318</v>
          </cell>
          <cell r="GF388">
            <v>2574</v>
          </cell>
          <cell r="GG388">
            <v>107500</v>
          </cell>
          <cell r="GH388">
            <v>-116300</v>
          </cell>
          <cell r="GI388">
            <v>279394</v>
          </cell>
        </row>
        <row r="389">
          <cell r="B389" t="str">
            <v>Northumbria Police Authority</v>
          </cell>
          <cell r="C389" t="str">
            <v>NE</v>
          </cell>
          <cell r="D389" t="str">
            <v>O</v>
          </cell>
          <cell r="E389">
            <v>0</v>
          </cell>
          <cell r="F389">
            <v>0</v>
          </cell>
          <cell r="G389">
            <v>0</v>
          </cell>
          <cell r="H389">
            <v>0</v>
          </cell>
          <cell r="I389">
            <v>0</v>
          </cell>
          <cell r="J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B389">
            <v>0</v>
          </cell>
          <cell r="AC389">
            <v>0</v>
          </cell>
          <cell r="AD389">
            <v>0</v>
          </cell>
          <cell r="AE389">
            <v>0</v>
          </cell>
          <cell r="AF389">
            <v>0</v>
          </cell>
          <cell r="AG389">
            <v>0</v>
          </cell>
          <cell r="AH389">
            <v>0</v>
          </cell>
          <cell r="AI389">
            <v>0</v>
          </cell>
          <cell r="AJ389">
            <v>0</v>
          </cell>
          <cell r="AK389">
            <v>0</v>
          </cell>
          <cell r="AL389">
            <v>0</v>
          </cell>
          <cell r="AN389">
            <v>0</v>
          </cell>
          <cell r="AO389">
            <v>0</v>
          </cell>
          <cell r="AP389">
            <v>0</v>
          </cell>
          <cell r="AQ389">
            <v>0</v>
          </cell>
          <cell r="AR389">
            <v>0</v>
          </cell>
          <cell r="AS389">
            <v>0</v>
          </cell>
          <cell r="AT389">
            <v>0</v>
          </cell>
          <cell r="AU389">
            <v>0</v>
          </cell>
          <cell r="AW389">
            <v>0</v>
          </cell>
          <cell r="AX389">
            <v>0</v>
          </cell>
          <cell r="AY389">
            <v>0</v>
          </cell>
          <cell r="AZ389">
            <v>0</v>
          </cell>
          <cell r="BA389">
            <v>0</v>
          </cell>
          <cell r="BB389">
            <v>0</v>
          </cell>
          <cell r="BD389">
            <v>0</v>
          </cell>
          <cell r="BE389">
            <v>0</v>
          </cell>
          <cell r="BF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F389">
            <v>0</v>
          </cell>
          <cell r="CG389">
            <v>0</v>
          </cell>
          <cell r="CH389">
            <v>0</v>
          </cell>
          <cell r="CI389">
            <v>0</v>
          </cell>
          <cell r="CJ389">
            <v>0</v>
          </cell>
          <cell r="CK389">
            <v>0</v>
          </cell>
          <cell r="CL389">
            <v>0</v>
          </cell>
          <cell r="CN389">
            <v>7984</v>
          </cell>
          <cell r="CP389">
            <v>0</v>
          </cell>
          <cell r="CR389">
            <v>0</v>
          </cell>
          <cell r="CS389">
            <v>0</v>
          </cell>
          <cell r="CT389">
            <v>0</v>
          </cell>
          <cell r="CU389">
            <v>0</v>
          </cell>
          <cell r="CV389">
            <v>0</v>
          </cell>
          <cell r="CW389">
            <v>0</v>
          </cell>
          <cell r="CX389">
            <v>0</v>
          </cell>
          <cell r="CY389">
            <v>0</v>
          </cell>
          <cell r="CZ389">
            <v>0</v>
          </cell>
          <cell r="DA389">
            <v>0</v>
          </cell>
          <cell r="DB389">
            <v>0</v>
          </cell>
          <cell r="DC389">
            <v>0</v>
          </cell>
          <cell r="DE389">
            <v>0</v>
          </cell>
          <cell r="DG389">
            <v>7984</v>
          </cell>
          <cell r="DI389">
            <v>0</v>
          </cell>
          <cell r="DJ389">
            <v>0</v>
          </cell>
          <cell r="DK389">
            <v>0</v>
          </cell>
          <cell r="DL389">
            <v>0</v>
          </cell>
          <cell r="DM389">
            <v>0</v>
          </cell>
          <cell r="DN389">
            <v>0</v>
          </cell>
          <cell r="DO389">
            <v>0</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0</v>
          </cell>
          <cell r="EF389">
            <v>0</v>
          </cell>
          <cell r="EG389">
            <v>0</v>
          </cell>
          <cell r="EH389">
            <v>0</v>
          </cell>
          <cell r="EI389">
            <v>0</v>
          </cell>
          <cell r="EJ389">
            <v>0</v>
          </cell>
          <cell r="EK389">
            <v>0</v>
          </cell>
          <cell r="EL389">
            <v>0</v>
          </cell>
          <cell r="EM389">
            <v>0</v>
          </cell>
          <cell r="EN389">
            <v>0</v>
          </cell>
          <cell r="EO389">
            <v>0</v>
          </cell>
          <cell r="EP389">
            <v>0</v>
          </cell>
          <cell r="EQ389">
            <v>0</v>
          </cell>
          <cell r="ER389">
            <v>0</v>
          </cell>
          <cell r="ES389">
            <v>0</v>
          </cell>
          <cell r="ET389">
            <v>0</v>
          </cell>
          <cell r="EU389">
            <v>0</v>
          </cell>
          <cell r="EV389">
            <v>0</v>
          </cell>
          <cell r="EW389">
            <v>0</v>
          </cell>
          <cell r="EX389">
            <v>0</v>
          </cell>
          <cell r="EY389">
            <v>0</v>
          </cell>
          <cell r="EZ389">
            <v>0</v>
          </cell>
          <cell r="FA389">
            <v>0</v>
          </cell>
          <cell r="FB389">
            <v>0</v>
          </cell>
          <cell r="FC389">
            <v>0</v>
          </cell>
          <cell r="FD389">
            <v>0</v>
          </cell>
          <cell r="FE389">
            <v>0</v>
          </cell>
          <cell r="FF389">
            <v>0</v>
          </cell>
          <cell r="FG389">
            <v>26757</v>
          </cell>
          <cell r="FH389">
            <v>37412</v>
          </cell>
          <cell r="FJ389">
            <v>0</v>
          </cell>
          <cell r="FL389">
            <v>0</v>
          </cell>
          <cell r="FM389">
            <v>0</v>
          </cell>
          <cell r="FN389">
            <v>0</v>
          </cell>
          <cell r="FO389">
            <v>0</v>
          </cell>
          <cell r="FQ389">
            <v>0</v>
          </cell>
          <cell r="FR389">
            <v>0</v>
          </cell>
          <cell r="FS389">
            <v>0</v>
          </cell>
          <cell r="FT389">
            <v>0</v>
          </cell>
          <cell r="FU389">
            <v>0</v>
          </cell>
          <cell r="FV389">
            <v>0</v>
          </cell>
          <cell r="FW389">
            <v>0</v>
          </cell>
          <cell r="FX389">
            <v>308299</v>
          </cell>
          <cell r="FY389">
            <v>0</v>
          </cell>
          <cell r="FZ389">
            <v>1562</v>
          </cell>
          <cell r="GA389">
            <v>540</v>
          </cell>
          <cell r="GB389">
            <v>0</v>
          </cell>
          <cell r="GC389">
            <v>0</v>
          </cell>
          <cell r="GD389">
            <v>0</v>
          </cell>
          <cell r="GE389">
            <v>1836</v>
          </cell>
          <cell r="GF389">
            <v>3734</v>
          </cell>
          <cell r="GG389">
            <v>136520</v>
          </cell>
          <cell r="GH389">
            <v>-119634</v>
          </cell>
          <cell r="GI389">
            <v>332857</v>
          </cell>
        </row>
        <row r="390">
          <cell r="B390" t="str">
            <v>West Midlands Police Authority</v>
          </cell>
          <cell r="C390" t="str">
            <v>WM</v>
          </cell>
          <cell r="D390" t="str">
            <v>O</v>
          </cell>
          <cell r="E390">
            <v>0</v>
          </cell>
          <cell r="F390">
            <v>0</v>
          </cell>
          <cell r="G390">
            <v>0</v>
          </cell>
          <cell r="H390">
            <v>0</v>
          </cell>
          <cell r="I390">
            <v>0</v>
          </cell>
          <cell r="J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B390">
            <v>0</v>
          </cell>
          <cell r="AC390">
            <v>0</v>
          </cell>
          <cell r="AD390">
            <v>0</v>
          </cell>
          <cell r="AE390">
            <v>0</v>
          </cell>
          <cell r="AF390">
            <v>0</v>
          </cell>
          <cell r="AG390">
            <v>0</v>
          </cell>
          <cell r="AH390">
            <v>0</v>
          </cell>
          <cell r="AI390">
            <v>0</v>
          </cell>
          <cell r="AJ390">
            <v>0</v>
          </cell>
          <cell r="AK390">
            <v>0</v>
          </cell>
          <cell r="AL390">
            <v>0</v>
          </cell>
          <cell r="AN390">
            <v>0</v>
          </cell>
          <cell r="AO390">
            <v>0</v>
          </cell>
          <cell r="AP390">
            <v>0</v>
          </cell>
          <cell r="AQ390">
            <v>0</v>
          </cell>
          <cell r="AR390">
            <v>0</v>
          </cell>
          <cell r="AS390">
            <v>0</v>
          </cell>
          <cell r="AT390">
            <v>0</v>
          </cell>
          <cell r="AU390">
            <v>0</v>
          </cell>
          <cell r="AW390">
            <v>0</v>
          </cell>
          <cell r="AX390">
            <v>0</v>
          </cell>
          <cell r="AY390">
            <v>0</v>
          </cell>
          <cell r="AZ390">
            <v>0</v>
          </cell>
          <cell r="BA390">
            <v>0</v>
          </cell>
          <cell r="BB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F390">
            <v>0</v>
          </cell>
          <cell r="CG390">
            <v>0</v>
          </cell>
          <cell r="CH390">
            <v>0</v>
          </cell>
          <cell r="CI390">
            <v>0</v>
          </cell>
          <cell r="CJ390">
            <v>0</v>
          </cell>
          <cell r="CK390">
            <v>0</v>
          </cell>
          <cell r="CL390">
            <v>0</v>
          </cell>
          <cell r="CN390">
            <v>18000</v>
          </cell>
          <cell r="CP390">
            <v>0</v>
          </cell>
          <cell r="CR390">
            <v>0</v>
          </cell>
          <cell r="CS390">
            <v>0</v>
          </cell>
          <cell r="CT390">
            <v>0</v>
          </cell>
          <cell r="CU390">
            <v>0</v>
          </cell>
          <cell r="CV390">
            <v>0</v>
          </cell>
          <cell r="CW390">
            <v>0</v>
          </cell>
          <cell r="CX390">
            <v>0</v>
          </cell>
          <cell r="CY390">
            <v>0</v>
          </cell>
          <cell r="CZ390">
            <v>0</v>
          </cell>
          <cell r="DA390">
            <v>0</v>
          </cell>
          <cell r="DB390">
            <v>0</v>
          </cell>
          <cell r="DC390">
            <v>0</v>
          </cell>
          <cell r="DE390">
            <v>0</v>
          </cell>
          <cell r="DG390">
            <v>18000</v>
          </cell>
          <cell r="DI390">
            <v>0</v>
          </cell>
          <cell r="DJ390">
            <v>0</v>
          </cell>
          <cell r="DK390">
            <v>0</v>
          </cell>
          <cell r="DL390">
            <v>0</v>
          </cell>
          <cell r="DM390">
            <v>0</v>
          </cell>
          <cell r="DN390">
            <v>0</v>
          </cell>
          <cell r="DO390">
            <v>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0</v>
          </cell>
          <cell r="EF390">
            <v>0</v>
          </cell>
          <cell r="EG390">
            <v>0</v>
          </cell>
          <cell r="EH390">
            <v>0</v>
          </cell>
          <cell r="EI390">
            <v>0</v>
          </cell>
          <cell r="EJ390">
            <v>0</v>
          </cell>
          <cell r="EK390">
            <v>0</v>
          </cell>
          <cell r="EL390">
            <v>0</v>
          </cell>
          <cell r="EM390">
            <v>0</v>
          </cell>
          <cell r="EN390">
            <v>0</v>
          </cell>
          <cell r="EO390">
            <v>0</v>
          </cell>
          <cell r="EP390">
            <v>0</v>
          </cell>
          <cell r="EQ390">
            <v>0</v>
          </cell>
          <cell r="ER390">
            <v>0</v>
          </cell>
          <cell r="ES390">
            <v>0</v>
          </cell>
          <cell r="ET390">
            <v>0</v>
          </cell>
          <cell r="EU390">
            <v>0</v>
          </cell>
          <cell r="EV390">
            <v>0</v>
          </cell>
          <cell r="EW390">
            <v>0</v>
          </cell>
          <cell r="EX390">
            <v>0</v>
          </cell>
          <cell r="EY390">
            <v>0</v>
          </cell>
          <cell r="EZ390">
            <v>0</v>
          </cell>
          <cell r="FA390">
            <v>0</v>
          </cell>
          <cell r="FB390">
            <v>0</v>
          </cell>
          <cell r="FC390">
            <v>0</v>
          </cell>
          <cell r="FD390">
            <v>0</v>
          </cell>
          <cell r="FE390">
            <v>0</v>
          </cell>
          <cell r="FF390">
            <v>0</v>
          </cell>
          <cell r="FG390">
            <v>61182</v>
          </cell>
          <cell r="FH390">
            <v>8042</v>
          </cell>
          <cell r="FJ390">
            <v>0</v>
          </cell>
          <cell r="FL390">
            <v>0</v>
          </cell>
          <cell r="FM390">
            <v>0</v>
          </cell>
          <cell r="FN390">
            <v>0</v>
          </cell>
          <cell r="FO390">
            <v>0</v>
          </cell>
          <cell r="FQ390">
            <v>0</v>
          </cell>
          <cell r="FR390">
            <v>0</v>
          </cell>
          <cell r="FS390">
            <v>0</v>
          </cell>
          <cell r="FT390">
            <v>0</v>
          </cell>
          <cell r="FU390">
            <v>0</v>
          </cell>
          <cell r="FV390">
            <v>0</v>
          </cell>
          <cell r="FW390">
            <v>0</v>
          </cell>
          <cell r="FX390">
            <v>725439</v>
          </cell>
          <cell r="FY390">
            <v>0</v>
          </cell>
          <cell r="FZ390">
            <v>2120</v>
          </cell>
          <cell r="GA390">
            <v>0</v>
          </cell>
          <cell r="GB390">
            <v>0</v>
          </cell>
          <cell r="GC390">
            <v>0</v>
          </cell>
          <cell r="GD390">
            <v>0</v>
          </cell>
          <cell r="GE390">
            <v>2517</v>
          </cell>
          <cell r="GF390">
            <v>4156</v>
          </cell>
          <cell r="GG390">
            <v>234031</v>
          </cell>
          <cell r="GH390">
            <v>-334476</v>
          </cell>
          <cell r="GI390">
            <v>633787</v>
          </cell>
        </row>
        <row r="391">
          <cell r="B391" t="str">
            <v>West Yorkshire Police Authority</v>
          </cell>
          <cell r="C391" t="str">
            <v>YH</v>
          </cell>
          <cell r="D391" t="str">
            <v>O</v>
          </cell>
          <cell r="E391">
            <v>0</v>
          </cell>
          <cell r="F391">
            <v>0</v>
          </cell>
          <cell r="G391">
            <v>0</v>
          </cell>
          <cell r="H391">
            <v>0</v>
          </cell>
          <cell r="I391">
            <v>0</v>
          </cell>
          <cell r="J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B391">
            <v>0</v>
          </cell>
          <cell r="AC391">
            <v>0</v>
          </cell>
          <cell r="AD391">
            <v>0</v>
          </cell>
          <cell r="AE391">
            <v>0</v>
          </cell>
          <cell r="AF391">
            <v>0</v>
          </cell>
          <cell r="AG391">
            <v>0</v>
          </cell>
          <cell r="AH391">
            <v>0</v>
          </cell>
          <cell r="AI391">
            <v>0</v>
          </cell>
          <cell r="AJ391">
            <v>0</v>
          </cell>
          <cell r="AK391">
            <v>0</v>
          </cell>
          <cell r="AL391">
            <v>0</v>
          </cell>
          <cell r="AN391">
            <v>0</v>
          </cell>
          <cell r="AO391">
            <v>0</v>
          </cell>
          <cell r="AP391">
            <v>0</v>
          </cell>
          <cell r="AQ391">
            <v>0</v>
          </cell>
          <cell r="AR391">
            <v>0</v>
          </cell>
          <cell r="AS391">
            <v>0</v>
          </cell>
          <cell r="AT391">
            <v>0</v>
          </cell>
          <cell r="AU391">
            <v>0</v>
          </cell>
          <cell r="AW391">
            <v>0</v>
          </cell>
          <cell r="AX391">
            <v>0</v>
          </cell>
          <cell r="AY391">
            <v>0</v>
          </cell>
          <cell r="AZ391">
            <v>0</v>
          </cell>
          <cell r="BA391">
            <v>0</v>
          </cell>
          <cell r="BB391">
            <v>0</v>
          </cell>
          <cell r="BD391">
            <v>0</v>
          </cell>
          <cell r="BE391">
            <v>0</v>
          </cell>
          <cell r="BF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F391">
            <v>0</v>
          </cell>
          <cell r="CG391">
            <v>0</v>
          </cell>
          <cell r="CH391">
            <v>0</v>
          </cell>
          <cell r="CI391">
            <v>0</v>
          </cell>
          <cell r="CJ391">
            <v>0</v>
          </cell>
          <cell r="CK391">
            <v>0</v>
          </cell>
          <cell r="CL391">
            <v>0</v>
          </cell>
          <cell r="CN391">
            <v>11827</v>
          </cell>
          <cell r="CP391">
            <v>0</v>
          </cell>
          <cell r="CR391">
            <v>0</v>
          </cell>
          <cell r="CS391">
            <v>0</v>
          </cell>
          <cell r="CT391">
            <v>0</v>
          </cell>
          <cell r="CU391">
            <v>0</v>
          </cell>
          <cell r="CV391">
            <v>0</v>
          </cell>
          <cell r="CW391">
            <v>0</v>
          </cell>
          <cell r="CX391">
            <v>0</v>
          </cell>
          <cell r="CY391">
            <v>0</v>
          </cell>
          <cell r="CZ391">
            <v>0</v>
          </cell>
          <cell r="DA391">
            <v>0</v>
          </cell>
          <cell r="DB391">
            <v>0</v>
          </cell>
          <cell r="DC391">
            <v>0</v>
          </cell>
          <cell r="DE391">
            <v>0</v>
          </cell>
          <cell r="DG391">
            <v>11827</v>
          </cell>
          <cell r="DI391">
            <v>0</v>
          </cell>
          <cell r="DJ391">
            <v>0</v>
          </cell>
          <cell r="DK391">
            <v>0</v>
          </cell>
          <cell r="DL391">
            <v>0</v>
          </cell>
          <cell r="DM391">
            <v>0</v>
          </cell>
          <cell r="DN391">
            <v>0</v>
          </cell>
          <cell r="DO391">
            <v>0</v>
          </cell>
          <cell r="DP391">
            <v>0</v>
          </cell>
          <cell r="DQ391">
            <v>0</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0</v>
          </cell>
          <cell r="EF391">
            <v>0</v>
          </cell>
          <cell r="EG391">
            <v>0</v>
          </cell>
          <cell r="EH391">
            <v>0</v>
          </cell>
          <cell r="EI391">
            <v>0</v>
          </cell>
          <cell r="EJ391">
            <v>0</v>
          </cell>
          <cell r="EK391">
            <v>0</v>
          </cell>
          <cell r="EL391">
            <v>0</v>
          </cell>
          <cell r="EM391">
            <v>0</v>
          </cell>
          <cell r="EN391">
            <v>0</v>
          </cell>
          <cell r="EO391">
            <v>0</v>
          </cell>
          <cell r="EP391">
            <v>0</v>
          </cell>
          <cell r="EQ391">
            <v>0</v>
          </cell>
          <cell r="ER391">
            <v>0</v>
          </cell>
          <cell r="ES391">
            <v>0</v>
          </cell>
          <cell r="ET391">
            <v>0</v>
          </cell>
          <cell r="EU391">
            <v>0</v>
          </cell>
          <cell r="EV391">
            <v>0</v>
          </cell>
          <cell r="EW391">
            <v>0</v>
          </cell>
          <cell r="EX391">
            <v>0</v>
          </cell>
          <cell r="EY391">
            <v>0</v>
          </cell>
          <cell r="EZ391">
            <v>0</v>
          </cell>
          <cell r="FA391">
            <v>0</v>
          </cell>
          <cell r="FB391">
            <v>0</v>
          </cell>
          <cell r="FC391">
            <v>0</v>
          </cell>
          <cell r="FD391">
            <v>0</v>
          </cell>
          <cell r="FE391">
            <v>0</v>
          </cell>
          <cell r="FF391">
            <v>0</v>
          </cell>
          <cell r="FG391">
            <v>3965</v>
          </cell>
          <cell r="FH391">
            <v>8258</v>
          </cell>
          <cell r="FJ391">
            <v>0</v>
          </cell>
          <cell r="FL391">
            <v>0</v>
          </cell>
          <cell r="FM391">
            <v>0</v>
          </cell>
          <cell r="FN391">
            <v>0</v>
          </cell>
          <cell r="FO391">
            <v>0</v>
          </cell>
          <cell r="FQ391">
            <v>0</v>
          </cell>
          <cell r="FR391">
            <v>0</v>
          </cell>
          <cell r="FS391">
            <v>0</v>
          </cell>
          <cell r="FT391">
            <v>0</v>
          </cell>
          <cell r="FU391">
            <v>0</v>
          </cell>
          <cell r="FV391">
            <v>0</v>
          </cell>
          <cell r="FW391">
            <v>0</v>
          </cell>
          <cell r="FX391">
            <v>505016</v>
          </cell>
          <cell r="FY391">
            <v>0</v>
          </cell>
          <cell r="FZ391">
            <v>1641</v>
          </cell>
          <cell r="GA391">
            <v>4308</v>
          </cell>
          <cell r="GB391">
            <v>0</v>
          </cell>
          <cell r="GC391">
            <v>0</v>
          </cell>
          <cell r="GD391">
            <v>0</v>
          </cell>
          <cell r="GE391">
            <v>3950</v>
          </cell>
          <cell r="GF391">
            <v>4853</v>
          </cell>
          <cell r="GG391">
            <v>148739</v>
          </cell>
          <cell r="GH391">
            <v>-163491</v>
          </cell>
          <cell r="GI391">
            <v>505016</v>
          </cell>
        </row>
        <row r="392">
          <cell r="B392" t="str">
            <v>Avon &amp; Somerset Police Authority</v>
          </cell>
          <cell r="C392" t="str">
            <v>SW</v>
          </cell>
          <cell r="D392" t="str">
            <v>O</v>
          </cell>
          <cell r="E392">
            <v>0</v>
          </cell>
          <cell r="F392">
            <v>0</v>
          </cell>
          <cell r="G392">
            <v>0</v>
          </cell>
          <cell r="H392">
            <v>0</v>
          </cell>
          <cell r="I392">
            <v>0</v>
          </cell>
          <cell r="J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B392">
            <v>0</v>
          </cell>
          <cell r="AC392">
            <v>0</v>
          </cell>
          <cell r="AD392">
            <v>0</v>
          </cell>
          <cell r="AE392">
            <v>0</v>
          </cell>
          <cell r="AF392">
            <v>0</v>
          </cell>
          <cell r="AG392">
            <v>0</v>
          </cell>
          <cell r="AH392">
            <v>0</v>
          </cell>
          <cell r="AI392">
            <v>0</v>
          </cell>
          <cell r="AJ392">
            <v>0</v>
          </cell>
          <cell r="AK392">
            <v>0</v>
          </cell>
          <cell r="AL392">
            <v>0</v>
          </cell>
          <cell r="AN392">
            <v>0</v>
          </cell>
          <cell r="AO392">
            <v>0</v>
          </cell>
          <cell r="AP392">
            <v>0</v>
          </cell>
          <cell r="AQ392">
            <v>0</v>
          </cell>
          <cell r="AR392">
            <v>0</v>
          </cell>
          <cell r="AS392">
            <v>0</v>
          </cell>
          <cell r="AT392">
            <v>0</v>
          </cell>
          <cell r="AU392">
            <v>0</v>
          </cell>
          <cell r="AW392">
            <v>0</v>
          </cell>
          <cell r="AX392">
            <v>0</v>
          </cell>
          <cell r="AY392">
            <v>0</v>
          </cell>
          <cell r="AZ392">
            <v>0</v>
          </cell>
          <cell r="BA392">
            <v>0</v>
          </cell>
          <cell r="BB392">
            <v>0</v>
          </cell>
          <cell r="BD392">
            <v>0</v>
          </cell>
          <cell r="BE392">
            <v>0</v>
          </cell>
          <cell r="BF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F392">
            <v>0</v>
          </cell>
          <cell r="CG392">
            <v>0</v>
          </cell>
          <cell r="CH392">
            <v>0</v>
          </cell>
          <cell r="CI392">
            <v>0</v>
          </cell>
          <cell r="CJ392">
            <v>0</v>
          </cell>
          <cell r="CK392">
            <v>0</v>
          </cell>
          <cell r="CL392">
            <v>0</v>
          </cell>
          <cell r="CN392">
            <v>6132</v>
          </cell>
          <cell r="CP392">
            <v>0</v>
          </cell>
          <cell r="CR392">
            <v>0</v>
          </cell>
          <cell r="CS392">
            <v>0</v>
          </cell>
          <cell r="CT392">
            <v>0</v>
          </cell>
          <cell r="CU392">
            <v>0</v>
          </cell>
          <cell r="CV392">
            <v>0</v>
          </cell>
          <cell r="CW392">
            <v>0</v>
          </cell>
          <cell r="CX392">
            <v>0</v>
          </cell>
          <cell r="CY392">
            <v>0</v>
          </cell>
          <cell r="CZ392">
            <v>0</v>
          </cell>
          <cell r="DA392">
            <v>0</v>
          </cell>
          <cell r="DB392">
            <v>0</v>
          </cell>
          <cell r="DC392">
            <v>0</v>
          </cell>
          <cell r="DE392">
            <v>0</v>
          </cell>
          <cell r="DG392">
            <v>6132</v>
          </cell>
          <cell r="DI392">
            <v>0</v>
          </cell>
          <cell r="DJ392">
            <v>0</v>
          </cell>
          <cell r="DK392">
            <v>0</v>
          </cell>
          <cell r="DL392">
            <v>0</v>
          </cell>
          <cell r="DM392">
            <v>0</v>
          </cell>
          <cell r="DN392">
            <v>0</v>
          </cell>
          <cell r="DO392">
            <v>0</v>
          </cell>
          <cell r="DP392">
            <v>0</v>
          </cell>
          <cell r="DQ392">
            <v>0</v>
          </cell>
          <cell r="DR392">
            <v>0</v>
          </cell>
          <cell r="DS392">
            <v>0</v>
          </cell>
          <cell r="DT392">
            <v>0</v>
          </cell>
          <cell r="DU392">
            <v>0</v>
          </cell>
          <cell r="DV392">
            <v>0</v>
          </cell>
          <cell r="DW392">
            <v>0</v>
          </cell>
          <cell r="DX392">
            <v>0</v>
          </cell>
          <cell r="DY392">
            <v>0</v>
          </cell>
          <cell r="DZ392">
            <v>0</v>
          </cell>
          <cell r="EA392">
            <v>0</v>
          </cell>
          <cell r="EB392">
            <v>0</v>
          </cell>
          <cell r="EC392">
            <v>0</v>
          </cell>
          <cell r="ED392">
            <v>0</v>
          </cell>
          <cell r="EE392">
            <v>0</v>
          </cell>
          <cell r="EF392">
            <v>0</v>
          </cell>
          <cell r="EG392">
            <v>0</v>
          </cell>
          <cell r="EH392">
            <v>0</v>
          </cell>
          <cell r="EI392">
            <v>0</v>
          </cell>
          <cell r="EJ392">
            <v>0</v>
          </cell>
          <cell r="EK392">
            <v>0</v>
          </cell>
          <cell r="EL392">
            <v>0</v>
          </cell>
          <cell r="EM392">
            <v>0</v>
          </cell>
          <cell r="EN392">
            <v>0</v>
          </cell>
          <cell r="EO392">
            <v>0</v>
          </cell>
          <cell r="EP392">
            <v>0</v>
          </cell>
          <cell r="EQ392">
            <v>0</v>
          </cell>
          <cell r="ER392">
            <v>0</v>
          </cell>
          <cell r="ES392">
            <v>0</v>
          </cell>
          <cell r="ET392">
            <v>0</v>
          </cell>
          <cell r="EU392">
            <v>0</v>
          </cell>
          <cell r="EV392">
            <v>0</v>
          </cell>
          <cell r="EW392">
            <v>0</v>
          </cell>
          <cell r="EX392">
            <v>0</v>
          </cell>
          <cell r="EY392">
            <v>0</v>
          </cell>
          <cell r="EZ392">
            <v>0</v>
          </cell>
          <cell r="FA392">
            <v>0</v>
          </cell>
          <cell r="FB392">
            <v>0</v>
          </cell>
          <cell r="FC392">
            <v>0</v>
          </cell>
          <cell r="FD392">
            <v>0</v>
          </cell>
          <cell r="FE392">
            <v>0</v>
          </cell>
          <cell r="FF392">
            <v>0</v>
          </cell>
          <cell r="FG392">
            <v>10999</v>
          </cell>
          <cell r="FH392">
            <v>6245</v>
          </cell>
          <cell r="FJ392">
            <v>0</v>
          </cell>
          <cell r="FL392">
            <v>0</v>
          </cell>
          <cell r="FM392">
            <v>0</v>
          </cell>
          <cell r="FN392">
            <v>0</v>
          </cell>
          <cell r="FO392">
            <v>0</v>
          </cell>
          <cell r="FQ392">
            <v>0</v>
          </cell>
          <cell r="FR392">
            <v>0</v>
          </cell>
          <cell r="FS392">
            <v>0</v>
          </cell>
          <cell r="FT392">
            <v>0</v>
          </cell>
          <cell r="FU392">
            <v>0</v>
          </cell>
          <cell r="FV392">
            <v>0</v>
          </cell>
          <cell r="FW392">
            <v>0</v>
          </cell>
          <cell r="FX392">
            <v>296621</v>
          </cell>
          <cell r="FY392">
            <v>0</v>
          </cell>
          <cell r="FZ392">
            <v>1211</v>
          </cell>
          <cell r="GA392">
            <v>-742</v>
          </cell>
          <cell r="GB392">
            <v>0</v>
          </cell>
          <cell r="GC392">
            <v>0</v>
          </cell>
          <cell r="GD392">
            <v>0</v>
          </cell>
          <cell r="GE392">
            <v>2126</v>
          </cell>
          <cell r="GF392">
            <v>2769</v>
          </cell>
          <cell r="GG392">
            <v>89951</v>
          </cell>
          <cell r="GH392">
            <v>-85034</v>
          </cell>
          <cell r="GI392">
            <v>306902</v>
          </cell>
        </row>
        <row r="393">
          <cell r="B393" t="str">
            <v>Devon &amp; Cornwall Police Authority</v>
          </cell>
          <cell r="C393" t="str">
            <v>SW</v>
          </cell>
          <cell r="D393" t="str">
            <v>O</v>
          </cell>
          <cell r="E393">
            <v>0</v>
          </cell>
          <cell r="F393">
            <v>0</v>
          </cell>
          <cell r="G393">
            <v>0</v>
          </cell>
          <cell r="H393">
            <v>0</v>
          </cell>
          <cell r="I393">
            <v>0</v>
          </cell>
          <cell r="J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B393">
            <v>0</v>
          </cell>
          <cell r="AC393">
            <v>0</v>
          </cell>
          <cell r="AD393">
            <v>0</v>
          </cell>
          <cell r="AE393">
            <v>0</v>
          </cell>
          <cell r="AF393">
            <v>0</v>
          </cell>
          <cell r="AG393">
            <v>0</v>
          </cell>
          <cell r="AH393">
            <v>0</v>
          </cell>
          <cell r="AI393">
            <v>0</v>
          </cell>
          <cell r="AJ393">
            <v>0</v>
          </cell>
          <cell r="AK393">
            <v>0</v>
          </cell>
          <cell r="AL393">
            <v>0</v>
          </cell>
          <cell r="AN393">
            <v>0</v>
          </cell>
          <cell r="AO393">
            <v>0</v>
          </cell>
          <cell r="AP393">
            <v>0</v>
          </cell>
          <cell r="AQ393">
            <v>0</v>
          </cell>
          <cell r="AR393">
            <v>0</v>
          </cell>
          <cell r="AS393">
            <v>0</v>
          </cell>
          <cell r="AT393">
            <v>0</v>
          </cell>
          <cell r="AU393">
            <v>0</v>
          </cell>
          <cell r="AW393">
            <v>0</v>
          </cell>
          <cell r="AX393">
            <v>0</v>
          </cell>
          <cell r="AY393">
            <v>0</v>
          </cell>
          <cell r="AZ393">
            <v>0</v>
          </cell>
          <cell r="BA393">
            <v>0</v>
          </cell>
          <cell r="BB393">
            <v>0</v>
          </cell>
          <cell r="BD393">
            <v>0</v>
          </cell>
          <cell r="BE393">
            <v>0</v>
          </cell>
          <cell r="BF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F393">
            <v>0</v>
          </cell>
          <cell r="CG393">
            <v>0</v>
          </cell>
          <cell r="CH393">
            <v>0</v>
          </cell>
          <cell r="CI393">
            <v>0</v>
          </cell>
          <cell r="CJ393">
            <v>0</v>
          </cell>
          <cell r="CK393">
            <v>0</v>
          </cell>
          <cell r="CL393">
            <v>0</v>
          </cell>
          <cell r="CN393">
            <v>5459</v>
          </cell>
          <cell r="CP393">
            <v>0</v>
          </cell>
          <cell r="CR393">
            <v>0</v>
          </cell>
          <cell r="CS393">
            <v>0</v>
          </cell>
          <cell r="CT393">
            <v>0</v>
          </cell>
          <cell r="CU393">
            <v>0</v>
          </cell>
          <cell r="CV393">
            <v>0</v>
          </cell>
          <cell r="CW393">
            <v>0</v>
          </cell>
          <cell r="CX393">
            <v>0</v>
          </cell>
          <cell r="CY393">
            <v>0</v>
          </cell>
          <cell r="CZ393">
            <v>0</v>
          </cell>
          <cell r="DA393">
            <v>0</v>
          </cell>
          <cell r="DB393">
            <v>0</v>
          </cell>
          <cell r="DC393">
            <v>0</v>
          </cell>
          <cell r="DE393">
            <v>0</v>
          </cell>
          <cell r="DG393">
            <v>5459</v>
          </cell>
          <cell r="DI393">
            <v>0</v>
          </cell>
          <cell r="DJ393">
            <v>0</v>
          </cell>
          <cell r="DK393">
            <v>0</v>
          </cell>
          <cell r="DL393">
            <v>0</v>
          </cell>
          <cell r="DM393">
            <v>0</v>
          </cell>
          <cell r="DN393">
            <v>0</v>
          </cell>
          <cell r="DO393">
            <v>0</v>
          </cell>
          <cell r="DP393">
            <v>0</v>
          </cell>
          <cell r="DQ393">
            <v>0</v>
          </cell>
          <cell r="DR393">
            <v>0</v>
          </cell>
          <cell r="DS393">
            <v>0</v>
          </cell>
          <cell r="DT393">
            <v>0</v>
          </cell>
          <cell r="DU393">
            <v>0</v>
          </cell>
          <cell r="DV393">
            <v>0</v>
          </cell>
          <cell r="DW393">
            <v>0</v>
          </cell>
          <cell r="DX393">
            <v>0</v>
          </cell>
          <cell r="DY393">
            <v>0</v>
          </cell>
          <cell r="DZ393">
            <v>0</v>
          </cell>
          <cell r="EA393">
            <v>0</v>
          </cell>
          <cell r="EB393">
            <v>0</v>
          </cell>
          <cell r="EC393">
            <v>0</v>
          </cell>
          <cell r="ED393">
            <v>0</v>
          </cell>
          <cell r="EE393">
            <v>0</v>
          </cell>
          <cell r="EF393">
            <v>0</v>
          </cell>
          <cell r="EG393">
            <v>0</v>
          </cell>
          <cell r="EH393">
            <v>0</v>
          </cell>
          <cell r="EI393">
            <v>0</v>
          </cell>
          <cell r="EJ393">
            <v>0</v>
          </cell>
          <cell r="EK393">
            <v>0</v>
          </cell>
          <cell r="EL393">
            <v>0</v>
          </cell>
          <cell r="EM393">
            <v>0</v>
          </cell>
          <cell r="EN393">
            <v>0</v>
          </cell>
          <cell r="EO393">
            <v>0</v>
          </cell>
          <cell r="EP393">
            <v>0</v>
          </cell>
          <cell r="EQ393">
            <v>0</v>
          </cell>
          <cell r="ER393">
            <v>0</v>
          </cell>
          <cell r="ES393">
            <v>0</v>
          </cell>
          <cell r="ET393">
            <v>0</v>
          </cell>
          <cell r="EU393">
            <v>0</v>
          </cell>
          <cell r="EV393">
            <v>0</v>
          </cell>
          <cell r="EW393">
            <v>0</v>
          </cell>
          <cell r="EX393">
            <v>0</v>
          </cell>
          <cell r="EY393">
            <v>0</v>
          </cell>
          <cell r="EZ393">
            <v>0</v>
          </cell>
          <cell r="FA393">
            <v>0</v>
          </cell>
          <cell r="FB393">
            <v>0</v>
          </cell>
          <cell r="FC393">
            <v>0</v>
          </cell>
          <cell r="FD393">
            <v>0</v>
          </cell>
          <cell r="FE393">
            <v>0</v>
          </cell>
          <cell r="FF393">
            <v>0</v>
          </cell>
          <cell r="FG393">
            <v>9855</v>
          </cell>
          <cell r="FH393">
            <v>6198</v>
          </cell>
          <cell r="FJ393">
            <v>0</v>
          </cell>
          <cell r="FL393">
            <v>0</v>
          </cell>
          <cell r="FM393">
            <v>0</v>
          </cell>
          <cell r="FN393">
            <v>0</v>
          </cell>
          <cell r="FO393">
            <v>0</v>
          </cell>
          <cell r="FQ393">
            <v>0</v>
          </cell>
          <cell r="FR393">
            <v>0</v>
          </cell>
          <cell r="FS393">
            <v>0</v>
          </cell>
          <cell r="FT393">
            <v>0</v>
          </cell>
          <cell r="FU393">
            <v>0</v>
          </cell>
          <cell r="FV393">
            <v>0</v>
          </cell>
          <cell r="FW393">
            <v>0</v>
          </cell>
          <cell r="FX393">
            <v>349878</v>
          </cell>
          <cell r="FY393">
            <v>0</v>
          </cell>
          <cell r="FZ393">
            <v>1598</v>
          </cell>
          <cell r="GA393">
            <v>0</v>
          </cell>
          <cell r="GB393">
            <v>0</v>
          </cell>
          <cell r="GC393">
            <v>0</v>
          </cell>
          <cell r="GD393">
            <v>0</v>
          </cell>
          <cell r="GE393">
            <v>1214</v>
          </cell>
          <cell r="GF393">
            <v>1177</v>
          </cell>
          <cell r="GG393">
            <v>103837</v>
          </cell>
          <cell r="GH393">
            <v>-144924</v>
          </cell>
          <cell r="GI393">
            <v>312780</v>
          </cell>
        </row>
        <row r="394">
          <cell r="B394" t="str">
            <v>Hampshire Police Authority</v>
          </cell>
          <cell r="C394" t="str">
            <v>SE</v>
          </cell>
          <cell r="D394" t="str">
            <v>O</v>
          </cell>
          <cell r="E394">
            <v>0</v>
          </cell>
          <cell r="F394">
            <v>0</v>
          </cell>
          <cell r="G394">
            <v>0</v>
          </cell>
          <cell r="H394">
            <v>0</v>
          </cell>
          <cell r="I394">
            <v>0</v>
          </cell>
          <cell r="J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B394">
            <v>0</v>
          </cell>
          <cell r="AC394">
            <v>0</v>
          </cell>
          <cell r="AD394">
            <v>0</v>
          </cell>
          <cell r="AE394">
            <v>0</v>
          </cell>
          <cell r="AF394">
            <v>0</v>
          </cell>
          <cell r="AG394">
            <v>0</v>
          </cell>
          <cell r="AH394">
            <v>0</v>
          </cell>
          <cell r="AI394">
            <v>0</v>
          </cell>
          <cell r="AJ394">
            <v>0</v>
          </cell>
          <cell r="AK394">
            <v>0</v>
          </cell>
          <cell r="AL394">
            <v>0</v>
          </cell>
          <cell r="AN394">
            <v>0</v>
          </cell>
          <cell r="AO394">
            <v>0</v>
          </cell>
          <cell r="AP394">
            <v>0</v>
          </cell>
          <cell r="AQ394">
            <v>0</v>
          </cell>
          <cell r="AR394">
            <v>0</v>
          </cell>
          <cell r="AS394">
            <v>0</v>
          </cell>
          <cell r="AT394">
            <v>0</v>
          </cell>
          <cell r="AU394">
            <v>0</v>
          </cell>
          <cell r="AW394">
            <v>0</v>
          </cell>
          <cell r="AX394">
            <v>0</v>
          </cell>
          <cell r="AY394">
            <v>0</v>
          </cell>
          <cell r="AZ394">
            <v>0</v>
          </cell>
          <cell r="BA394">
            <v>0</v>
          </cell>
          <cell r="BB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F394">
            <v>0</v>
          </cell>
          <cell r="CG394">
            <v>0</v>
          </cell>
          <cell r="CH394">
            <v>0</v>
          </cell>
          <cell r="CI394">
            <v>0</v>
          </cell>
          <cell r="CJ394">
            <v>0</v>
          </cell>
          <cell r="CK394">
            <v>0</v>
          </cell>
          <cell r="CL394">
            <v>0</v>
          </cell>
          <cell r="CN394">
            <v>7190</v>
          </cell>
          <cell r="CP394">
            <v>0</v>
          </cell>
          <cell r="CR394">
            <v>0</v>
          </cell>
          <cell r="CS394">
            <v>0</v>
          </cell>
          <cell r="CT394">
            <v>0</v>
          </cell>
          <cell r="CU394">
            <v>0</v>
          </cell>
          <cell r="CV394">
            <v>0</v>
          </cell>
          <cell r="CW394">
            <v>0</v>
          </cell>
          <cell r="CX394">
            <v>0</v>
          </cell>
          <cell r="CY394">
            <v>0</v>
          </cell>
          <cell r="CZ394">
            <v>0</v>
          </cell>
          <cell r="DA394">
            <v>0</v>
          </cell>
          <cell r="DB394">
            <v>0</v>
          </cell>
          <cell r="DC394">
            <v>0</v>
          </cell>
          <cell r="DE394">
            <v>0</v>
          </cell>
          <cell r="DG394">
            <v>7190</v>
          </cell>
          <cell r="DI394">
            <v>0</v>
          </cell>
          <cell r="DJ394">
            <v>0</v>
          </cell>
          <cell r="DK394">
            <v>0</v>
          </cell>
          <cell r="DL394">
            <v>0</v>
          </cell>
          <cell r="DM394">
            <v>0</v>
          </cell>
          <cell r="DN394">
            <v>0</v>
          </cell>
          <cell r="DO394">
            <v>0</v>
          </cell>
          <cell r="DP394">
            <v>0</v>
          </cell>
          <cell r="DQ394">
            <v>0</v>
          </cell>
          <cell r="DR394">
            <v>0</v>
          </cell>
          <cell r="DS394">
            <v>0</v>
          </cell>
          <cell r="DT394">
            <v>0</v>
          </cell>
          <cell r="DU394">
            <v>0</v>
          </cell>
          <cell r="DV394">
            <v>0</v>
          </cell>
          <cell r="DW394">
            <v>0</v>
          </cell>
          <cell r="DX394">
            <v>0</v>
          </cell>
          <cell r="DY394">
            <v>0</v>
          </cell>
          <cell r="DZ394">
            <v>0</v>
          </cell>
          <cell r="EA394">
            <v>0</v>
          </cell>
          <cell r="EB394">
            <v>0</v>
          </cell>
          <cell r="EC394">
            <v>0</v>
          </cell>
          <cell r="ED394">
            <v>0</v>
          </cell>
          <cell r="EE394">
            <v>0</v>
          </cell>
          <cell r="EF394">
            <v>0</v>
          </cell>
          <cell r="EG394">
            <v>0</v>
          </cell>
          <cell r="EH394">
            <v>0</v>
          </cell>
          <cell r="EI394">
            <v>0</v>
          </cell>
          <cell r="EJ394">
            <v>0</v>
          </cell>
          <cell r="EK394">
            <v>0</v>
          </cell>
          <cell r="EL394">
            <v>0</v>
          </cell>
          <cell r="EM394">
            <v>0</v>
          </cell>
          <cell r="EN394">
            <v>0</v>
          </cell>
          <cell r="EO394">
            <v>0</v>
          </cell>
          <cell r="EP394">
            <v>0</v>
          </cell>
          <cell r="EQ394">
            <v>0</v>
          </cell>
          <cell r="ER394">
            <v>0</v>
          </cell>
          <cell r="ES394">
            <v>0</v>
          </cell>
          <cell r="ET394">
            <v>0</v>
          </cell>
          <cell r="EU394">
            <v>0</v>
          </cell>
          <cell r="EV394">
            <v>0</v>
          </cell>
          <cell r="EW394">
            <v>0</v>
          </cell>
          <cell r="EX394">
            <v>0</v>
          </cell>
          <cell r="EY394">
            <v>0</v>
          </cell>
          <cell r="EZ394">
            <v>0</v>
          </cell>
          <cell r="FA394">
            <v>0</v>
          </cell>
          <cell r="FB394">
            <v>0</v>
          </cell>
          <cell r="FC394">
            <v>0</v>
          </cell>
          <cell r="FD394">
            <v>0</v>
          </cell>
          <cell r="FE394">
            <v>0</v>
          </cell>
          <cell r="FF394">
            <v>0</v>
          </cell>
          <cell r="FG394">
            <v>1973</v>
          </cell>
          <cell r="FH394">
            <v>5567</v>
          </cell>
          <cell r="FJ394">
            <v>0</v>
          </cell>
          <cell r="FL394">
            <v>0</v>
          </cell>
          <cell r="FM394">
            <v>0</v>
          </cell>
          <cell r="FN394">
            <v>0</v>
          </cell>
          <cell r="FO394">
            <v>0</v>
          </cell>
          <cell r="FQ394">
            <v>0</v>
          </cell>
          <cell r="FR394">
            <v>0</v>
          </cell>
          <cell r="FS394">
            <v>0</v>
          </cell>
          <cell r="FT394">
            <v>0</v>
          </cell>
          <cell r="FU394">
            <v>0</v>
          </cell>
          <cell r="FV394">
            <v>0</v>
          </cell>
          <cell r="FW394">
            <v>0</v>
          </cell>
          <cell r="FX394">
            <v>334157</v>
          </cell>
          <cell r="FY394">
            <v>0</v>
          </cell>
          <cell r="FZ394">
            <v>1987</v>
          </cell>
          <cell r="GA394">
            <v>0</v>
          </cell>
          <cell r="GB394">
            <v>0</v>
          </cell>
          <cell r="GC394">
            <v>0</v>
          </cell>
          <cell r="GD394">
            <v>0</v>
          </cell>
          <cell r="GE394">
            <v>1721</v>
          </cell>
          <cell r="GF394">
            <v>2364</v>
          </cell>
          <cell r="GG394">
            <v>112510</v>
          </cell>
          <cell r="GH394">
            <v>-113290</v>
          </cell>
          <cell r="GI394">
            <v>339449</v>
          </cell>
        </row>
        <row r="395">
          <cell r="B395" t="str">
            <v>Sussex Police Authority</v>
          </cell>
          <cell r="C395" t="str">
            <v>SE</v>
          </cell>
          <cell r="D395" t="str">
            <v>O</v>
          </cell>
          <cell r="E395">
            <v>0</v>
          </cell>
          <cell r="F395">
            <v>0</v>
          </cell>
          <cell r="G395">
            <v>0</v>
          </cell>
          <cell r="H395">
            <v>0</v>
          </cell>
          <cell r="I395">
            <v>0</v>
          </cell>
          <cell r="J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B395">
            <v>0</v>
          </cell>
          <cell r="AC395">
            <v>0</v>
          </cell>
          <cell r="AD395">
            <v>0</v>
          </cell>
          <cell r="AE395">
            <v>0</v>
          </cell>
          <cell r="AF395">
            <v>0</v>
          </cell>
          <cell r="AG395">
            <v>0</v>
          </cell>
          <cell r="AH395">
            <v>0</v>
          </cell>
          <cell r="AI395">
            <v>0</v>
          </cell>
          <cell r="AJ395">
            <v>0</v>
          </cell>
          <cell r="AK395">
            <v>0</v>
          </cell>
          <cell r="AL395">
            <v>0</v>
          </cell>
          <cell r="AN395">
            <v>0</v>
          </cell>
          <cell r="AO395">
            <v>0</v>
          </cell>
          <cell r="AP395">
            <v>0</v>
          </cell>
          <cell r="AQ395">
            <v>0</v>
          </cell>
          <cell r="AR395">
            <v>0</v>
          </cell>
          <cell r="AS395">
            <v>0</v>
          </cell>
          <cell r="AT395">
            <v>0</v>
          </cell>
          <cell r="AU395">
            <v>0</v>
          </cell>
          <cell r="AW395">
            <v>0</v>
          </cell>
          <cell r="AX395">
            <v>0</v>
          </cell>
          <cell r="AY395">
            <v>0</v>
          </cell>
          <cell r="AZ395">
            <v>0</v>
          </cell>
          <cell r="BA395">
            <v>0</v>
          </cell>
          <cell r="BB395">
            <v>0</v>
          </cell>
          <cell r="BD395">
            <v>0</v>
          </cell>
          <cell r="BE395">
            <v>0</v>
          </cell>
          <cell r="BF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F395">
            <v>0</v>
          </cell>
          <cell r="CG395">
            <v>0</v>
          </cell>
          <cell r="CH395">
            <v>0</v>
          </cell>
          <cell r="CI395">
            <v>0</v>
          </cell>
          <cell r="CJ395">
            <v>0</v>
          </cell>
          <cell r="CK395">
            <v>0</v>
          </cell>
          <cell r="CL395">
            <v>0</v>
          </cell>
          <cell r="CN395">
            <v>6941</v>
          </cell>
          <cell r="CP395">
            <v>0</v>
          </cell>
          <cell r="CR395">
            <v>0</v>
          </cell>
          <cell r="CS395">
            <v>0</v>
          </cell>
          <cell r="CT395">
            <v>0</v>
          </cell>
          <cell r="CU395">
            <v>0</v>
          </cell>
          <cell r="CV395">
            <v>0</v>
          </cell>
          <cell r="CW395">
            <v>0</v>
          </cell>
          <cell r="CX395">
            <v>0</v>
          </cell>
          <cell r="CY395">
            <v>0</v>
          </cell>
          <cell r="CZ395">
            <v>0</v>
          </cell>
          <cell r="DA395">
            <v>0</v>
          </cell>
          <cell r="DB395">
            <v>0</v>
          </cell>
          <cell r="DC395">
            <v>0</v>
          </cell>
          <cell r="DE395">
            <v>0</v>
          </cell>
          <cell r="DG395">
            <v>6941</v>
          </cell>
          <cell r="DI395">
            <v>0</v>
          </cell>
          <cell r="DJ395">
            <v>0</v>
          </cell>
          <cell r="DK395">
            <v>0</v>
          </cell>
          <cell r="DL395">
            <v>0</v>
          </cell>
          <cell r="DM395">
            <v>0</v>
          </cell>
          <cell r="DN395">
            <v>0</v>
          </cell>
          <cell r="DO395">
            <v>0</v>
          </cell>
          <cell r="DP395">
            <v>0</v>
          </cell>
          <cell r="DQ395">
            <v>0</v>
          </cell>
          <cell r="DR395">
            <v>0</v>
          </cell>
          <cell r="DS395">
            <v>0</v>
          </cell>
          <cell r="DT395">
            <v>0</v>
          </cell>
          <cell r="DU395">
            <v>0</v>
          </cell>
          <cell r="DV395">
            <v>0</v>
          </cell>
          <cell r="DW395">
            <v>0</v>
          </cell>
          <cell r="DX395">
            <v>0</v>
          </cell>
          <cell r="DY395">
            <v>0</v>
          </cell>
          <cell r="DZ395">
            <v>0</v>
          </cell>
          <cell r="EA395">
            <v>0</v>
          </cell>
          <cell r="EB395">
            <v>0</v>
          </cell>
          <cell r="EC395">
            <v>0</v>
          </cell>
          <cell r="ED395">
            <v>0</v>
          </cell>
          <cell r="EE395">
            <v>0</v>
          </cell>
          <cell r="EF395">
            <v>0</v>
          </cell>
          <cell r="EG395">
            <v>0</v>
          </cell>
          <cell r="EH395">
            <v>0</v>
          </cell>
          <cell r="EI395">
            <v>0</v>
          </cell>
          <cell r="EJ395">
            <v>0</v>
          </cell>
          <cell r="EK395">
            <v>0</v>
          </cell>
          <cell r="EL395">
            <v>0</v>
          </cell>
          <cell r="EM395">
            <v>0</v>
          </cell>
          <cell r="EN395">
            <v>0</v>
          </cell>
          <cell r="EO395">
            <v>0</v>
          </cell>
          <cell r="EP395">
            <v>0</v>
          </cell>
          <cell r="EQ395">
            <v>0</v>
          </cell>
          <cell r="ER395">
            <v>0</v>
          </cell>
          <cell r="ES395">
            <v>0</v>
          </cell>
          <cell r="ET395">
            <v>0</v>
          </cell>
          <cell r="EU395">
            <v>0</v>
          </cell>
          <cell r="EV395">
            <v>0</v>
          </cell>
          <cell r="EW395">
            <v>0</v>
          </cell>
          <cell r="EX395">
            <v>0</v>
          </cell>
          <cell r="EY395">
            <v>0</v>
          </cell>
          <cell r="EZ395">
            <v>0</v>
          </cell>
          <cell r="FA395">
            <v>0</v>
          </cell>
          <cell r="FB395">
            <v>0</v>
          </cell>
          <cell r="FC395">
            <v>0</v>
          </cell>
          <cell r="FD395">
            <v>0</v>
          </cell>
          <cell r="FE395">
            <v>0</v>
          </cell>
          <cell r="FF395">
            <v>0</v>
          </cell>
          <cell r="FG395">
            <v>29151</v>
          </cell>
          <cell r="FH395">
            <v>9563</v>
          </cell>
          <cell r="FJ395">
            <v>0</v>
          </cell>
          <cell r="FL395">
            <v>0</v>
          </cell>
          <cell r="FM395">
            <v>0</v>
          </cell>
          <cell r="FN395">
            <v>0</v>
          </cell>
          <cell r="FO395">
            <v>0</v>
          </cell>
          <cell r="FQ395">
            <v>0</v>
          </cell>
          <cell r="FR395">
            <v>0</v>
          </cell>
          <cell r="FS395">
            <v>0</v>
          </cell>
          <cell r="FT395">
            <v>0</v>
          </cell>
          <cell r="FU395">
            <v>0</v>
          </cell>
          <cell r="FV395">
            <v>0</v>
          </cell>
          <cell r="FW395">
            <v>0</v>
          </cell>
          <cell r="FX395">
            <v>285895</v>
          </cell>
          <cell r="FY395">
            <v>0</v>
          </cell>
          <cell r="FZ395">
            <v>1430</v>
          </cell>
          <cell r="GA395">
            <v>0</v>
          </cell>
          <cell r="GB395">
            <v>0</v>
          </cell>
          <cell r="GC395">
            <v>0</v>
          </cell>
          <cell r="GD395">
            <v>0</v>
          </cell>
          <cell r="GE395">
            <v>316</v>
          </cell>
          <cell r="GF395">
            <v>416</v>
          </cell>
          <cell r="GG395">
            <v>0</v>
          </cell>
          <cell r="GH395">
            <v>0</v>
          </cell>
          <cell r="GI395">
            <v>288057</v>
          </cell>
        </row>
        <row r="396">
          <cell r="B396" t="str">
            <v>Thames Valley Police Authority</v>
          </cell>
          <cell r="C396" t="str">
            <v>SE</v>
          </cell>
          <cell r="D396" t="str">
            <v>O</v>
          </cell>
          <cell r="E396">
            <v>0</v>
          </cell>
          <cell r="F396">
            <v>0</v>
          </cell>
          <cell r="G396">
            <v>0</v>
          </cell>
          <cell r="H396">
            <v>0</v>
          </cell>
          <cell r="I396">
            <v>0</v>
          </cell>
          <cell r="J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B396">
            <v>0</v>
          </cell>
          <cell r="AC396">
            <v>0</v>
          </cell>
          <cell r="AD396">
            <v>0</v>
          </cell>
          <cell r="AE396">
            <v>0</v>
          </cell>
          <cell r="AF396">
            <v>0</v>
          </cell>
          <cell r="AG396">
            <v>0</v>
          </cell>
          <cell r="AH396">
            <v>0</v>
          </cell>
          <cell r="AI396">
            <v>0</v>
          </cell>
          <cell r="AJ396">
            <v>0</v>
          </cell>
          <cell r="AK396">
            <v>0</v>
          </cell>
          <cell r="AL396">
            <v>0</v>
          </cell>
          <cell r="AN396">
            <v>0</v>
          </cell>
          <cell r="AO396">
            <v>0</v>
          </cell>
          <cell r="AP396">
            <v>0</v>
          </cell>
          <cell r="AQ396">
            <v>0</v>
          </cell>
          <cell r="AR396">
            <v>0</v>
          </cell>
          <cell r="AS396">
            <v>0</v>
          </cell>
          <cell r="AT396">
            <v>0</v>
          </cell>
          <cell r="AU396">
            <v>0</v>
          </cell>
          <cell r="AW396">
            <v>0</v>
          </cell>
          <cell r="AX396">
            <v>0</v>
          </cell>
          <cell r="AY396">
            <v>0</v>
          </cell>
          <cell r="AZ396">
            <v>0</v>
          </cell>
          <cell r="BA396">
            <v>0</v>
          </cell>
          <cell r="BB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cell r="CB396">
            <v>0</v>
          </cell>
          <cell r="CC396">
            <v>0</v>
          </cell>
          <cell r="CD396">
            <v>0</v>
          </cell>
          <cell r="CF396">
            <v>0</v>
          </cell>
          <cell r="CG396">
            <v>0</v>
          </cell>
          <cell r="CH396">
            <v>0</v>
          </cell>
          <cell r="CI396">
            <v>0</v>
          </cell>
          <cell r="CJ396">
            <v>0</v>
          </cell>
          <cell r="CK396">
            <v>0</v>
          </cell>
          <cell r="CL396">
            <v>0</v>
          </cell>
          <cell r="CN396">
            <v>2035</v>
          </cell>
          <cell r="CP396">
            <v>0</v>
          </cell>
          <cell r="CR396">
            <v>0</v>
          </cell>
          <cell r="CS396">
            <v>0</v>
          </cell>
          <cell r="CT396">
            <v>0</v>
          </cell>
          <cell r="CU396">
            <v>0</v>
          </cell>
          <cell r="CV396">
            <v>0</v>
          </cell>
          <cell r="CW396">
            <v>0</v>
          </cell>
          <cell r="CX396">
            <v>0</v>
          </cell>
          <cell r="CY396">
            <v>0</v>
          </cell>
          <cell r="CZ396">
            <v>0</v>
          </cell>
          <cell r="DA396">
            <v>0</v>
          </cell>
          <cell r="DB396">
            <v>0</v>
          </cell>
          <cell r="DC396">
            <v>0</v>
          </cell>
          <cell r="DE396">
            <v>0</v>
          </cell>
          <cell r="DG396">
            <v>2035</v>
          </cell>
          <cell r="DI396">
            <v>0</v>
          </cell>
          <cell r="DJ396">
            <v>0</v>
          </cell>
          <cell r="DK396">
            <v>0</v>
          </cell>
          <cell r="DL396">
            <v>0</v>
          </cell>
          <cell r="DM396">
            <v>0</v>
          </cell>
          <cell r="DN396">
            <v>0</v>
          </cell>
          <cell r="DO396">
            <v>0</v>
          </cell>
          <cell r="DP396">
            <v>0</v>
          </cell>
          <cell r="DQ396">
            <v>0</v>
          </cell>
          <cell r="DR396">
            <v>0</v>
          </cell>
          <cell r="DS396">
            <v>0</v>
          </cell>
          <cell r="DT396">
            <v>0</v>
          </cell>
          <cell r="DU396">
            <v>0</v>
          </cell>
          <cell r="DV396">
            <v>0</v>
          </cell>
          <cell r="DW396">
            <v>0</v>
          </cell>
          <cell r="DX396">
            <v>0</v>
          </cell>
          <cell r="DY396">
            <v>0</v>
          </cell>
          <cell r="DZ396">
            <v>0</v>
          </cell>
          <cell r="EA396">
            <v>0</v>
          </cell>
          <cell r="EB396">
            <v>0</v>
          </cell>
          <cell r="EC396">
            <v>0</v>
          </cell>
          <cell r="ED396">
            <v>0</v>
          </cell>
          <cell r="EE396">
            <v>0</v>
          </cell>
          <cell r="EF396">
            <v>0</v>
          </cell>
          <cell r="EG396">
            <v>0</v>
          </cell>
          <cell r="EH396">
            <v>0</v>
          </cell>
          <cell r="EI396">
            <v>0</v>
          </cell>
          <cell r="EJ396">
            <v>0</v>
          </cell>
          <cell r="EK396">
            <v>0</v>
          </cell>
          <cell r="EL396">
            <v>0</v>
          </cell>
          <cell r="EM396">
            <v>0</v>
          </cell>
          <cell r="EN396">
            <v>0</v>
          </cell>
          <cell r="EO396">
            <v>0</v>
          </cell>
          <cell r="EP396">
            <v>0</v>
          </cell>
          <cell r="EQ396">
            <v>0</v>
          </cell>
          <cell r="ER396">
            <v>0</v>
          </cell>
          <cell r="ES396">
            <v>0</v>
          </cell>
          <cell r="ET396">
            <v>0</v>
          </cell>
          <cell r="EU396">
            <v>0</v>
          </cell>
          <cell r="EV396">
            <v>0</v>
          </cell>
          <cell r="EW396">
            <v>0</v>
          </cell>
          <cell r="EX396">
            <v>0</v>
          </cell>
          <cell r="EY396">
            <v>0</v>
          </cell>
          <cell r="EZ396">
            <v>0</v>
          </cell>
          <cell r="FA396">
            <v>0</v>
          </cell>
          <cell r="FB396">
            <v>0</v>
          </cell>
          <cell r="FC396">
            <v>0</v>
          </cell>
          <cell r="FD396">
            <v>0</v>
          </cell>
          <cell r="FE396">
            <v>0</v>
          </cell>
          <cell r="FF396">
            <v>0</v>
          </cell>
          <cell r="FG396">
            <v>14160</v>
          </cell>
          <cell r="FH396">
            <v>12411</v>
          </cell>
          <cell r="FJ396">
            <v>0</v>
          </cell>
          <cell r="FL396">
            <v>0</v>
          </cell>
          <cell r="FM396">
            <v>0</v>
          </cell>
          <cell r="FN396">
            <v>0</v>
          </cell>
          <cell r="FO396">
            <v>0</v>
          </cell>
          <cell r="FQ396">
            <v>0</v>
          </cell>
          <cell r="FR396">
            <v>0</v>
          </cell>
          <cell r="FS396">
            <v>0</v>
          </cell>
          <cell r="FT396">
            <v>0</v>
          </cell>
          <cell r="FU396">
            <v>0</v>
          </cell>
          <cell r="FV396">
            <v>0</v>
          </cell>
          <cell r="FW396">
            <v>0</v>
          </cell>
          <cell r="FX396">
            <v>447475</v>
          </cell>
          <cell r="FY396">
            <v>0</v>
          </cell>
          <cell r="FZ396">
            <v>2097</v>
          </cell>
          <cell r="GA396">
            <v>2650</v>
          </cell>
          <cell r="GB396">
            <v>0</v>
          </cell>
          <cell r="GC396">
            <v>0</v>
          </cell>
          <cell r="GD396">
            <v>0</v>
          </cell>
          <cell r="GE396">
            <v>1978</v>
          </cell>
          <cell r="GF396">
            <v>1749</v>
          </cell>
          <cell r="GG396">
            <v>109742</v>
          </cell>
          <cell r="GH396">
            <v>-141832</v>
          </cell>
          <cell r="GI396">
            <v>423859</v>
          </cell>
        </row>
        <row r="397">
          <cell r="B397" t="str">
            <v>West Mercia Police Authority</v>
          </cell>
          <cell r="C397" t="str">
            <v>WM</v>
          </cell>
          <cell r="D397" t="str">
            <v>O</v>
          </cell>
          <cell r="E397">
            <v>0</v>
          </cell>
          <cell r="F397">
            <v>0</v>
          </cell>
          <cell r="G397">
            <v>0</v>
          </cell>
          <cell r="H397">
            <v>0</v>
          </cell>
          <cell r="I397">
            <v>0</v>
          </cell>
          <cell r="J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B397">
            <v>0</v>
          </cell>
          <cell r="AC397">
            <v>0</v>
          </cell>
          <cell r="AD397">
            <v>0</v>
          </cell>
          <cell r="AE397">
            <v>0</v>
          </cell>
          <cell r="AF397">
            <v>0</v>
          </cell>
          <cell r="AG397">
            <v>0</v>
          </cell>
          <cell r="AH397">
            <v>0</v>
          </cell>
          <cell r="AI397">
            <v>0</v>
          </cell>
          <cell r="AJ397">
            <v>0</v>
          </cell>
          <cell r="AK397">
            <v>0</v>
          </cell>
          <cell r="AL397">
            <v>0</v>
          </cell>
          <cell r="AN397">
            <v>0</v>
          </cell>
          <cell r="AO397">
            <v>0</v>
          </cell>
          <cell r="AP397">
            <v>0</v>
          </cell>
          <cell r="AQ397">
            <v>0</v>
          </cell>
          <cell r="AR397">
            <v>0</v>
          </cell>
          <cell r="AS397">
            <v>0</v>
          </cell>
          <cell r="AT397">
            <v>0</v>
          </cell>
          <cell r="AU397">
            <v>0</v>
          </cell>
          <cell r="AW397">
            <v>0</v>
          </cell>
          <cell r="AX397">
            <v>0</v>
          </cell>
          <cell r="AY397">
            <v>0</v>
          </cell>
          <cell r="AZ397">
            <v>0</v>
          </cell>
          <cell r="BA397">
            <v>0</v>
          </cell>
          <cell r="BB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F397">
            <v>0</v>
          </cell>
          <cell r="CG397">
            <v>0</v>
          </cell>
          <cell r="CH397">
            <v>0</v>
          </cell>
          <cell r="CI397">
            <v>0</v>
          </cell>
          <cell r="CJ397">
            <v>0</v>
          </cell>
          <cell r="CK397">
            <v>0</v>
          </cell>
          <cell r="CL397">
            <v>0</v>
          </cell>
          <cell r="CN397">
            <v>10950</v>
          </cell>
          <cell r="CP397">
            <v>0</v>
          </cell>
          <cell r="CR397">
            <v>0</v>
          </cell>
          <cell r="CS397">
            <v>0</v>
          </cell>
          <cell r="CT397">
            <v>0</v>
          </cell>
          <cell r="CU397">
            <v>0</v>
          </cell>
          <cell r="CV397">
            <v>0</v>
          </cell>
          <cell r="CW397">
            <v>0</v>
          </cell>
          <cell r="CX397">
            <v>0</v>
          </cell>
          <cell r="CY397">
            <v>0</v>
          </cell>
          <cell r="CZ397">
            <v>0</v>
          </cell>
          <cell r="DA397">
            <v>0</v>
          </cell>
          <cell r="DB397">
            <v>0</v>
          </cell>
          <cell r="DC397">
            <v>0</v>
          </cell>
          <cell r="DE397">
            <v>0</v>
          </cell>
          <cell r="DG397">
            <v>10950</v>
          </cell>
          <cell r="DI397">
            <v>0</v>
          </cell>
          <cell r="DJ397">
            <v>0</v>
          </cell>
          <cell r="DK397">
            <v>0</v>
          </cell>
          <cell r="DL397">
            <v>0</v>
          </cell>
          <cell r="DM397">
            <v>0</v>
          </cell>
          <cell r="DN397">
            <v>0</v>
          </cell>
          <cell r="DO397">
            <v>0</v>
          </cell>
          <cell r="DP397">
            <v>0</v>
          </cell>
          <cell r="DQ397">
            <v>0</v>
          </cell>
          <cell r="DR397">
            <v>0</v>
          </cell>
          <cell r="DS397">
            <v>0</v>
          </cell>
          <cell r="DT397">
            <v>0</v>
          </cell>
          <cell r="DU397">
            <v>0</v>
          </cell>
          <cell r="DV397">
            <v>0</v>
          </cell>
          <cell r="DW397">
            <v>0</v>
          </cell>
          <cell r="DX397">
            <v>0</v>
          </cell>
          <cell r="DY397">
            <v>0</v>
          </cell>
          <cell r="DZ397">
            <v>0</v>
          </cell>
          <cell r="EA397">
            <v>0</v>
          </cell>
          <cell r="EB397">
            <v>0</v>
          </cell>
          <cell r="EC397">
            <v>0</v>
          </cell>
          <cell r="ED397">
            <v>0</v>
          </cell>
          <cell r="EE397">
            <v>0</v>
          </cell>
          <cell r="EF397">
            <v>0</v>
          </cell>
          <cell r="EG397">
            <v>0</v>
          </cell>
          <cell r="EH397">
            <v>0</v>
          </cell>
          <cell r="EI397">
            <v>0</v>
          </cell>
          <cell r="EJ397">
            <v>0</v>
          </cell>
          <cell r="EK397">
            <v>0</v>
          </cell>
          <cell r="EL397">
            <v>0</v>
          </cell>
          <cell r="EM397">
            <v>0</v>
          </cell>
          <cell r="EN397">
            <v>0</v>
          </cell>
          <cell r="EO397">
            <v>0</v>
          </cell>
          <cell r="EP397">
            <v>0</v>
          </cell>
          <cell r="EQ397">
            <v>0</v>
          </cell>
          <cell r="ER397">
            <v>0</v>
          </cell>
          <cell r="ES397">
            <v>0</v>
          </cell>
          <cell r="ET397">
            <v>0</v>
          </cell>
          <cell r="EU397">
            <v>0</v>
          </cell>
          <cell r="EV397">
            <v>0</v>
          </cell>
          <cell r="EW397">
            <v>0</v>
          </cell>
          <cell r="EX397">
            <v>0</v>
          </cell>
          <cell r="EY397">
            <v>0</v>
          </cell>
          <cell r="EZ397">
            <v>0</v>
          </cell>
          <cell r="FA397">
            <v>0</v>
          </cell>
          <cell r="FB397">
            <v>0</v>
          </cell>
          <cell r="FC397">
            <v>0</v>
          </cell>
          <cell r="FD397">
            <v>0</v>
          </cell>
          <cell r="FE397">
            <v>0</v>
          </cell>
          <cell r="FF397">
            <v>0</v>
          </cell>
          <cell r="FG397">
            <v>16016</v>
          </cell>
          <cell r="FH397">
            <v>0</v>
          </cell>
          <cell r="FJ397">
            <v>0</v>
          </cell>
          <cell r="FL397">
            <v>0</v>
          </cell>
          <cell r="FM397">
            <v>0</v>
          </cell>
          <cell r="FN397">
            <v>0</v>
          </cell>
          <cell r="FO397">
            <v>0</v>
          </cell>
          <cell r="FQ397">
            <v>0</v>
          </cell>
          <cell r="FR397">
            <v>0</v>
          </cell>
          <cell r="FS397">
            <v>0</v>
          </cell>
          <cell r="FT397">
            <v>0</v>
          </cell>
          <cell r="FU397">
            <v>0</v>
          </cell>
          <cell r="FV397">
            <v>0</v>
          </cell>
          <cell r="FW397">
            <v>0</v>
          </cell>
          <cell r="FX397">
            <v>212303</v>
          </cell>
          <cell r="FY397">
            <v>0</v>
          </cell>
          <cell r="FZ397">
            <v>1416</v>
          </cell>
          <cell r="GA397">
            <v>0</v>
          </cell>
          <cell r="GB397">
            <v>0</v>
          </cell>
          <cell r="GC397">
            <v>0</v>
          </cell>
          <cell r="GD397">
            <v>0</v>
          </cell>
          <cell r="GE397">
            <v>1935</v>
          </cell>
          <cell r="GF397">
            <v>1237</v>
          </cell>
          <cell r="GG397">
            <v>63076</v>
          </cell>
          <cell r="GH397">
            <v>-58784</v>
          </cell>
          <cell r="GI397">
            <v>221183</v>
          </cell>
        </row>
        <row r="398">
          <cell r="B398" t="str">
            <v>Essex Police Authority (new)</v>
          </cell>
          <cell r="C398" t="str">
            <v>EE</v>
          </cell>
          <cell r="D398" t="str">
            <v>O</v>
          </cell>
          <cell r="E398">
            <v>0</v>
          </cell>
          <cell r="F398">
            <v>0</v>
          </cell>
          <cell r="G398">
            <v>0</v>
          </cell>
          <cell r="H398">
            <v>0</v>
          </cell>
          <cell r="I398">
            <v>0</v>
          </cell>
          <cell r="J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B398">
            <v>0</v>
          </cell>
          <cell r="AC398">
            <v>0</v>
          </cell>
          <cell r="AD398">
            <v>0</v>
          </cell>
          <cell r="AE398">
            <v>0</v>
          </cell>
          <cell r="AF398">
            <v>0</v>
          </cell>
          <cell r="AG398">
            <v>0</v>
          </cell>
          <cell r="AH398">
            <v>0</v>
          </cell>
          <cell r="AI398">
            <v>0</v>
          </cell>
          <cell r="AJ398">
            <v>0</v>
          </cell>
          <cell r="AK398">
            <v>0</v>
          </cell>
          <cell r="AL398">
            <v>0</v>
          </cell>
          <cell r="AN398">
            <v>0</v>
          </cell>
          <cell r="AO398">
            <v>0</v>
          </cell>
          <cell r="AP398">
            <v>0</v>
          </cell>
          <cell r="AQ398">
            <v>0</v>
          </cell>
          <cell r="AR398">
            <v>0</v>
          </cell>
          <cell r="AS398">
            <v>0</v>
          </cell>
          <cell r="AT398">
            <v>0</v>
          </cell>
          <cell r="AU398">
            <v>0</v>
          </cell>
          <cell r="AW398">
            <v>0</v>
          </cell>
          <cell r="AX398">
            <v>0</v>
          </cell>
          <cell r="AY398">
            <v>0</v>
          </cell>
          <cell r="AZ398">
            <v>0</v>
          </cell>
          <cell r="BA398">
            <v>0</v>
          </cell>
          <cell r="BB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F398">
            <v>0</v>
          </cell>
          <cell r="CG398">
            <v>0</v>
          </cell>
          <cell r="CH398">
            <v>0</v>
          </cell>
          <cell r="CI398">
            <v>0</v>
          </cell>
          <cell r="CJ398">
            <v>0</v>
          </cell>
          <cell r="CK398">
            <v>0</v>
          </cell>
          <cell r="CL398">
            <v>0</v>
          </cell>
          <cell r="CN398">
            <v>6712</v>
          </cell>
          <cell r="CP398">
            <v>0</v>
          </cell>
          <cell r="CR398">
            <v>0</v>
          </cell>
          <cell r="CS398">
            <v>0</v>
          </cell>
          <cell r="CT398">
            <v>0</v>
          </cell>
          <cell r="CU398">
            <v>0</v>
          </cell>
          <cell r="CV398">
            <v>0</v>
          </cell>
          <cell r="CW398">
            <v>0</v>
          </cell>
          <cell r="CX398">
            <v>0</v>
          </cell>
          <cell r="CY398">
            <v>0</v>
          </cell>
          <cell r="CZ398">
            <v>0</v>
          </cell>
          <cell r="DA398">
            <v>0</v>
          </cell>
          <cell r="DB398">
            <v>0</v>
          </cell>
          <cell r="DC398">
            <v>0</v>
          </cell>
          <cell r="DE398">
            <v>0</v>
          </cell>
          <cell r="DG398">
            <v>6712</v>
          </cell>
          <cell r="DI398">
            <v>0</v>
          </cell>
          <cell r="DJ398">
            <v>0</v>
          </cell>
          <cell r="DK398">
            <v>0</v>
          </cell>
          <cell r="DL398">
            <v>0</v>
          </cell>
          <cell r="DM398">
            <v>0</v>
          </cell>
          <cell r="DN398">
            <v>0</v>
          </cell>
          <cell r="DO398">
            <v>0</v>
          </cell>
          <cell r="DP398">
            <v>0</v>
          </cell>
          <cell r="DQ398">
            <v>0</v>
          </cell>
          <cell r="DR398">
            <v>0</v>
          </cell>
          <cell r="DS398">
            <v>0</v>
          </cell>
          <cell r="DT398">
            <v>0</v>
          </cell>
          <cell r="DU398">
            <v>0</v>
          </cell>
          <cell r="DV398">
            <v>0</v>
          </cell>
          <cell r="DW398">
            <v>0</v>
          </cell>
          <cell r="DX398">
            <v>0</v>
          </cell>
          <cell r="DY398">
            <v>0</v>
          </cell>
          <cell r="DZ398">
            <v>0</v>
          </cell>
          <cell r="EA398">
            <v>0</v>
          </cell>
          <cell r="EB398">
            <v>0</v>
          </cell>
          <cell r="EC398">
            <v>0</v>
          </cell>
          <cell r="ED398">
            <v>0</v>
          </cell>
          <cell r="EE398">
            <v>0</v>
          </cell>
          <cell r="EF398">
            <v>0</v>
          </cell>
          <cell r="EG398">
            <v>0</v>
          </cell>
          <cell r="EH398">
            <v>0</v>
          </cell>
          <cell r="EI398">
            <v>0</v>
          </cell>
          <cell r="EJ398">
            <v>0</v>
          </cell>
          <cell r="EK398">
            <v>0</v>
          </cell>
          <cell r="EL398">
            <v>0</v>
          </cell>
          <cell r="EM398">
            <v>0</v>
          </cell>
          <cell r="EN398">
            <v>0</v>
          </cell>
          <cell r="EO398">
            <v>0</v>
          </cell>
          <cell r="EP398">
            <v>0</v>
          </cell>
          <cell r="EQ398">
            <v>0</v>
          </cell>
          <cell r="ER398">
            <v>0</v>
          </cell>
          <cell r="ES398">
            <v>0</v>
          </cell>
          <cell r="ET398">
            <v>0</v>
          </cell>
          <cell r="EU398">
            <v>0</v>
          </cell>
          <cell r="EV398">
            <v>0</v>
          </cell>
          <cell r="EW398">
            <v>0</v>
          </cell>
          <cell r="EX398">
            <v>0</v>
          </cell>
          <cell r="EY398">
            <v>0</v>
          </cell>
          <cell r="EZ398">
            <v>0</v>
          </cell>
          <cell r="FA398">
            <v>0</v>
          </cell>
          <cell r="FB398">
            <v>0</v>
          </cell>
          <cell r="FC398">
            <v>0</v>
          </cell>
          <cell r="FD398">
            <v>0</v>
          </cell>
          <cell r="FE398">
            <v>0</v>
          </cell>
          <cell r="FF398">
            <v>0</v>
          </cell>
          <cell r="FG398">
            <v>5761</v>
          </cell>
          <cell r="FH398">
            <v>12625</v>
          </cell>
          <cell r="FJ398">
            <v>0</v>
          </cell>
          <cell r="FL398">
            <v>0</v>
          </cell>
          <cell r="FM398">
            <v>0</v>
          </cell>
          <cell r="FN398">
            <v>0</v>
          </cell>
          <cell r="FO398">
            <v>0</v>
          </cell>
          <cell r="FQ398">
            <v>0</v>
          </cell>
          <cell r="FR398">
            <v>0</v>
          </cell>
          <cell r="FS398">
            <v>0</v>
          </cell>
          <cell r="FT398">
            <v>0</v>
          </cell>
          <cell r="FU398">
            <v>0</v>
          </cell>
          <cell r="FV398">
            <v>0</v>
          </cell>
          <cell r="FW398">
            <v>0</v>
          </cell>
          <cell r="FX398">
            <v>315636</v>
          </cell>
          <cell r="FY398">
            <v>0</v>
          </cell>
          <cell r="FZ398">
            <v>1426</v>
          </cell>
          <cell r="GA398">
            <v>0</v>
          </cell>
          <cell r="GB398">
            <v>0</v>
          </cell>
          <cell r="GC398">
            <v>0</v>
          </cell>
          <cell r="GD398">
            <v>0</v>
          </cell>
          <cell r="GE398">
            <v>521</v>
          </cell>
          <cell r="GF398">
            <v>10</v>
          </cell>
          <cell r="GG398">
            <v>95039</v>
          </cell>
          <cell r="GH398">
            <v>-110350</v>
          </cell>
          <cell r="GI398">
            <v>302282</v>
          </cell>
        </row>
        <row r="399">
          <cell r="B399" t="str">
            <v>Hertfordshire Police Authority (new)</v>
          </cell>
          <cell r="C399" t="str">
            <v>EE</v>
          </cell>
          <cell r="D399" t="str">
            <v>O</v>
          </cell>
          <cell r="E399">
            <v>0</v>
          </cell>
          <cell r="F399">
            <v>0</v>
          </cell>
          <cell r="G399">
            <v>0</v>
          </cell>
          <cell r="H399">
            <v>0</v>
          </cell>
          <cell r="I399">
            <v>0</v>
          </cell>
          <cell r="J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B399">
            <v>0</v>
          </cell>
          <cell r="AC399">
            <v>0</v>
          </cell>
          <cell r="AD399">
            <v>0</v>
          </cell>
          <cell r="AE399">
            <v>0</v>
          </cell>
          <cell r="AF399">
            <v>0</v>
          </cell>
          <cell r="AG399">
            <v>0</v>
          </cell>
          <cell r="AH399">
            <v>0</v>
          </cell>
          <cell r="AI399">
            <v>0</v>
          </cell>
          <cell r="AJ399">
            <v>0</v>
          </cell>
          <cell r="AK399">
            <v>0</v>
          </cell>
          <cell r="AL399">
            <v>0</v>
          </cell>
          <cell r="AN399">
            <v>0</v>
          </cell>
          <cell r="AO399">
            <v>0</v>
          </cell>
          <cell r="AP399">
            <v>0</v>
          </cell>
          <cell r="AQ399">
            <v>0</v>
          </cell>
          <cell r="AR399">
            <v>0</v>
          </cell>
          <cell r="AS399">
            <v>0</v>
          </cell>
          <cell r="AT399">
            <v>0</v>
          </cell>
          <cell r="AU399">
            <v>0</v>
          </cell>
          <cell r="AW399">
            <v>0</v>
          </cell>
          <cell r="AX399">
            <v>0</v>
          </cell>
          <cell r="AY399">
            <v>0</v>
          </cell>
          <cell r="AZ399">
            <v>0</v>
          </cell>
          <cell r="BA399">
            <v>0</v>
          </cell>
          <cell r="BB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F399">
            <v>0</v>
          </cell>
          <cell r="CG399">
            <v>0</v>
          </cell>
          <cell r="CH399">
            <v>0</v>
          </cell>
          <cell r="CI399">
            <v>0</v>
          </cell>
          <cell r="CJ399">
            <v>0</v>
          </cell>
          <cell r="CK399">
            <v>0</v>
          </cell>
          <cell r="CL399">
            <v>0</v>
          </cell>
          <cell r="CN399">
            <v>10573</v>
          </cell>
          <cell r="CP399">
            <v>0</v>
          </cell>
          <cell r="CR399">
            <v>0</v>
          </cell>
          <cell r="CS399">
            <v>0</v>
          </cell>
          <cell r="CT399">
            <v>0</v>
          </cell>
          <cell r="CU399">
            <v>0</v>
          </cell>
          <cell r="CV399">
            <v>0</v>
          </cell>
          <cell r="CW399">
            <v>0</v>
          </cell>
          <cell r="CX399">
            <v>0</v>
          </cell>
          <cell r="CY399">
            <v>0</v>
          </cell>
          <cell r="CZ399">
            <v>0</v>
          </cell>
          <cell r="DA399">
            <v>0</v>
          </cell>
          <cell r="DB399">
            <v>0</v>
          </cell>
          <cell r="DC399">
            <v>0</v>
          </cell>
          <cell r="DE399">
            <v>0</v>
          </cell>
          <cell r="DG399">
            <v>10573</v>
          </cell>
          <cell r="DI399">
            <v>0</v>
          </cell>
          <cell r="DJ399">
            <v>0</v>
          </cell>
          <cell r="DK399">
            <v>0</v>
          </cell>
          <cell r="DL399">
            <v>0</v>
          </cell>
          <cell r="DM399">
            <v>0</v>
          </cell>
          <cell r="DN399">
            <v>0</v>
          </cell>
          <cell r="DO399">
            <v>0</v>
          </cell>
          <cell r="DP399">
            <v>0</v>
          </cell>
          <cell r="DQ399">
            <v>0</v>
          </cell>
          <cell r="DR399">
            <v>0</v>
          </cell>
          <cell r="DS399">
            <v>0</v>
          </cell>
          <cell r="DT399">
            <v>0</v>
          </cell>
          <cell r="DU399">
            <v>0</v>
          </cell>
          <cell r="DV399">
            <v>0</v>
          </cell>
          <cell r="DW399">
            <v>0</v>
          </cell>
          <cell r="DX399">
            <v>0</v>
          </cell>
          <cell r="DY399">
            <v>0</v>
          </cell>
          <cell r="DZ399">
            <v>0</v>
          </cell>
          <cell r="EA399">
            <v>0</v>
          </cell>
          <cell r="EB399">
            <v>0</v>
          </cell>
          <cell r="EC399">
            <v>0</v>
          </cell>
          <cell r="ED399">
            <v>0</v>
          </cell>
          <cell r="EE399">
            <v>0</v>
          </cell>
          <cell r="EF399">
            <v>0</v>
          </cell>
          <cell r="EG399">
            <v>0</v>
          </cell>
          <cell r="EH399">
            <v>0</v>
          </cell>
          <cell r="EI399">
            <v>0</v>
          </cell>
          <cell r="EJ399">
            <v>0</v>
          </cell>
          <cell r="EK399">
            <v>0</v>
          </cell>
          <cell r="EL399">
            <v>0</v>
          </cell>
          <cell r="EM399">
            <v>0</v>
          </cell>
          <cell r="EN399">
            <v>0</v>
          </cell>
          <cell r="EO399">
            <v>0</v>
          </cell>
          <cell r="EP399">
            <v>0</v>
          </cell>
          <cell r="EQ399">
            <v>0</v>
          </cell>
          <cell r="ER399">
            <v>0</v>
          </cell>
          <cell r="ES399">
            <v>0</v>
          </cell>
          <cell r="ET399">
            <v>0</v>
          </cell>
          <cell r="EU399">
            <v>0</v>
          </cell>
          <cell r="EV399">
            <v>0</v>
          </cell>
          <cell r="EW399">
            <v>0</v>
          </cell>
          <cell r="EX399">
            <v>0</v>
          </cell>
          <cell r="EY399">
            <v>0</v>
          </cell>
          <cell r="EZ399">
            <v>0</v>
          </cell>
          <cell r="FA399">
            <v>0</v>
          </cell>
          <cell r="FB399">
            <v>0</v>
          </cell>
          <cell r="FC399">
            <v>0</v>
          </cell>
          <cell r="FD399">
            <v>0</v>
          </cell>
          <cell r="FE399">
            <v>0</v>
          </cell>
          <cell r="FF399">
            <v>0</v>
          </cell>
          <cell r="FG399">
            <v>2721</v>
          </cell>
          <cell r="FH399">
            <v>6127</v>
          </cell>
          <cell r="FJ399">
            <v>0</v>
          </cell>
          <cell r="FL399">
            <v>0</v>
          </cell>
          <cell r="FM399">
            <v>0</v>
          </cell>
          <cell r="FN399">
            <v>0</v>
          </cell>
          <cell r="FO399">
            <v>0</v>
          </cell>
          <cell r="FQ399">
            <v>0</v>
          </cell>
          <cell r="FR399">
            <v>0</v>
          </cell>
          <cell r="FS399">
            <v>0</v>
          </cell>
          <cell r="FT399">
            <v>0</v>
          </cell>
          <cell r="FU399">
            <v>0</v>
          </cell>
          <cell r="FV399">
            <v>0</v>
          </cell>
          <cell r="FW399">
            <v>0</v>
          </cell>
          <cell r="FX399">
            <v>227850</v>
          </cell>
          <cell r="FY399">
            <v>0</v>
          </cell>
          <cell r="FZ399">
            <v>1223</v>
          </cell>
          <cell r="GA399">
            <v>0</v>
          </cell>
          <cell r="GB399">
            <v>0</v>
          </cell>
          <cell r="GC399">
            <v>0</v>
          </cell>
          <cell r="GD399">
            <v>0</v>
          </cell>
          <cell r="GE399">
            <v>1332</v>
          </cell>
          <cell r="GF399">
            <v>1341</v>
          </cell>
          <cell r="GG399">
            <v>51164</v>
          </cell>
          <cell r="GH399">
            <v>-76527</v>
          </cell>
          <cell r="GI399">
            <v>206383</v>
          </cell>
        </row>
        <row r="400">
          <cell r="B400" t="str">
            <v>Surrey Police Authority (new)</v>
          </cell>
          <cell r="C400" t="str">
            <v>SE</v>
          </cell>
          <cell r="D400" t="str">
            <v>O</v>
          </cell>
          <cell r="E400">
            <v>0</v>
          </cell>
          <cell r="F400">
            <v>0</v>
          </cell>
          <cell r="G400">
            <v>0</v>
          </cell>
          <cell r="H400">
            <v>0</v>
          </cell>
          <cell r="I400">
            <v>0</v>
          </cell>
          <cell r="J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B400">
            <v>0</v>
          </cell>
          <cell r="AC400">
            <v>0</v>
          </cell>
          <cell r="AD400">
            <v>0</v>
          </cell>
          <cell r="AE400">
            <v>0</v>
          </cell>
          <cell r="AF400">
            <v>0</v>
          </cell>
          <cell r="AG400">
            <v>0</v>
          </cell>
          <cell r="AH400">
            <v>0</v>
          </cell>
          <cell r="AI400">
            <v>0</v>
          </cell>
          <cell r="AJ400">
            <v>0</v>
          </cell>
          <cell r="AK400">
            <v>0</v>
          </cell>
          <cell r="AL400">
            <v>0</v>
          </cell>
          <cell r="AN400">
            <v>0</v>
          </cell>
          <cell r="AO400">
            <v>0</v>
          </cell>
          <cell r="AP400">
            <v>0</v>
          </cell>
          <cell r="AQ400">
            <v>0</v>
          </cell>
          <cell r="AR400">
            <v>0</v>
          </cell>
          <cell r="AS400">
            <v>0</v>
          </cell>
          <cell r="AT400">
            <v>0</v>
          </cell>
          <cell r="AU400">
            <v>0</v>
          </cell>
          <cell r="AW400">
            <v>0</v>
          </cell>
          <cell r="AX400">
            <v>0</v>
          </cell>
          <cell r="AY400">
            <v>0</v>
          </cell>
          <cell r="AZ400">
            <v>0</v>
          </cell>
          <cell r="BA400">
            <v>0</v>
          </cell>
          <cell r="BB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F400">
            <v>0</v>
          </cell>
          <cell r="CG400">
            <v>0</v>
          </cell>
          <cell r="CH400">
            <v>0</v>
          </cell>
          <cell r="CI400">
            <v>0</v>
          </cell>
          <cell r="CJ400">
            <v>0</v>
          </cell>
          <cell r="CK400">
            <v>0</v>
          </cell>
          <cell r="CL400">
            <v>0</v>
          </cell>
          <cell r="CN400">
            <v>18994</v>
          </cell>
          <cell r="CP400">
            <v>0</v>
          </cell>
          <cell r="CR400">
            <v>0</v>
          </cell>
          <cell r="CS400">
            <v>0</v>
          </cell>
          <cell r="CT400">
            <v>0</v>
          </cell>
          <cell r="CU400">
            <v>0</v>
          </cell>
          <cell r="CV400">
            <v>0</v>
          </cell>
          <cell r="CW400">
            <v>0</v>
          </cell>
          <cell r="CX400">
            <v>0</v>
          </cell>
          <cell r="CY400">
            <v>0</v>
          </cell>
          <cell r="CZ400">
            <v>0</v>
          </cell>
          <cell r="DA400">
            <v>0</v>
          </cell>
          <cell r="DB400">
            <v>0</v>
          </cell>
          <cell r="DC400">
            <v>0</v>
          </cell>
          <cell r="DE400">
            <v>0</v>
          </cell>
          <cell r="DG400">
            <v>18994</v>
          </cell>
          <cell r="DI400">
            <v>0</v>
          </cell>
          <cell r="DJ400">
            <v>0</v>
          </cell>
          <cell r="DK400">
            <v>0</v>
          </cell>
          <cell r="DL400">
            <v>0</v>
          </cell>
          <cell r="DM400">
            <v>0</v>
          </cell>
          <cell r="DN400">
            <v>0</v>
          </cell>
          <cell r="DO400">
            <v>0</v>
          </cell>
          <cell r="DP400">
            <v>0</v>
          </cell>
          <cell r="DQ400">
            <v>0</v>
          </cell>
          <cell r="DR400">
            <v>0</v>
          </cell>
          <cell r="DS400">
            <v>0</v>
          </cell>
          <cell r="DT400">
            <v>0</v>
          </cell>
          <cell r="DU400">
            <v>0</v>
          </cell>
          <cell r="DV400">
            <v>0</v>
          </cell>
          <cell r="DW400">
            <v>0</v>
          </cell>
          <cell r="DX400">
            <v>0</v>
          </cell>
          <cell r="DY400">
            <v>0</v>
          </cell>
          <cell r="DZ400">
            <v>0</v>
          </cell>
          <cell r="EA400">
            <v>0</v>
          </cell>
          <cell r="EB400">
            <v>0</v>
          </cell>
          <cell r="EC400">
            <v>0</v>
          </cell>
          <cell r="ED400">
            <v>0</v>
          </cell>
          <cell r="EE400">
            <v>0</v>
          </cell>
          <cell r="EF400">
            <v>0</v>
          </cell>
          <cell r="EG400">
            <v>0</v>
          </cell>
          <cell r="EH400">
            <v>0</v>
          </cell>
          <cell r="EI400">
            <v>0</v>
          </cell>
          <cell r="EJ400">
            <v>0</v>
          </cell>
          <cell r="EK400">
            <v>0</v>
          </cell>
          <cell r="EL400">
            <v>0</v>
          </cell>
          <cell r="EM400">
            <v>0</v>
          </cell>
          <cell r="EN400">
            <v>0</v>
          </cell>
          <cell r="EO400">
            <v>0</v>
          </cell>
          <cell r="EP400">
            <v>0</v>
          </cell>
          <cell r="EQ400">
            <v>0</v>
          </cell>
          <cell r="ER400">
            <v>0</v>
          </cell>
          <cell r="ES400">
            <v>0</v>
          </cell>
          <cell r="ET400">
            <v>0</v>
          </cell>
          <cell r="EU400">
            <v>0</v>
          </cell>
          <cell r="EV400">
            <v>0</v>
          </cell>
          <cell r="EW400">
            <v>0</v>
          </cell>
          <cell r="EX400">
            <v>0</v>
          </cell>
          <cell r="EY400">
            <v>0</v>
          </cell>
          <cell r="EZ400">
            <v>0</v>
          </cell>
          <cell r="FA400">
            <v>0</v>
          </cell>
          <cell r="FB400">
            <v>0</v>
          </cell>
          <cell r="FC400">
            <v>0</v>
          </cell>
          <cell r="FD400">
            <v>0</v>
          </cell>
          <cell r="FE400">
            <v>0</v>
          </cell>
          <cell r="FF400">
            <v>0</v>
          </cell>
          <cell r="FG400">
            <v>3780</v>
          </cell>
          <cell r="FH400">
            <v>6071</v>
          </cell>
          <cell r="FJ400">
            <v>0</v>
          </cell>
          <cell r="FL400">
            <v>0</v>
          </cell>
          <cell r="FM400">
            <v>0</v>
          </cell>
          <cell r="FN400">
            <v>0</v>
          </cell>
          <cell r="FO400">
            <v>0</v>
          </cell>
          <cell r="FQ400">
            <v>0</v>
          </cell>
          <cell r="FR400">
            <v>0</v>
          </cell>
          <cell r="FS400">
            <v>0</v>
          </cell>
          <cell r="FT400">
            <v>0</v>
          </cell>
          <cell r="FU400">
            <v>0</v>
          </cell>
          <cell r="FV400">
            <v>0</v>
          </cell>
          <cell r="FW400">
            <v>0</v>
          </cell>
          <cell r="FX400">
            <v>212261</v>
          </cell>
          <cell r="FY400">
            <v>0</v>
          </cell>
          <cell r="FZ400">
            <v>1461</v>
          </cell>
          <cell r="GA400">
            <v>1300</v>
          </cell>
          <cell r="GB400">
            <v>0</v>
          </cell>
          <cell r="GC400">
            <v>0</v>
          </cell>
          <cell r="GD400">
            <v>0</v>
          </cell>
          <cell r="GE400">
            <v>1300</v>
          </cell>
          <cell r="GF400">
            <v>0</v>
          </cell>
          <cell r="GG400">
            <v>0</v>
          </cell>
          <cell r="GH400">
            <v>0</v>
          </cell>
          <cell r="GI400">
            <v>216322</v>
          </cell>
        </row>
        <row r="401">
          <cell r="B401" t="str">
            <v>Avon Combined Fire Authority</v>
          </cell>
          <cell r="C401" t="str">
            <v>SW</v>
          </cell>
          <cell r="D401" t="str">
            <v>O</v>
          </cell>
          <cell r="E401">
            <v>0</v>
          </cell>
          <cell r="F401">
            <v>0</v>
          </cell>
          <cell r="G401">
            <v>0</v>
          </cell>
          <cell r="H401">
            <v>0</v>
          </cell>
          <cell r="I401">
            <v>0</v>
          </cell>
          <cell r="J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B401">
            <v>0</v>
          </cell>
          <cell r="AC401">
            <v>0</v>
          </cell>
          <cell r="AD401">
            <v>0</v>
          </cell>
          <cell r="AE401">
            <v>0</v>
          </cell>
          <cell r="AF401">
            <v>0</v>
          </cell>
          <cell r="AG401">
            <v>0</v>
          </cell>
          <cell r="AH401">
            <v>0</v>
          </cell>
          <cell r="AI401">
            <v>0</v>
          </cell>
          <cell r="AJ401">
            <v>0</v>
          </cell>
          <cell r="AK401">
            <v>0</v>
          </cell>
          <cell r="AL401">
            <v>0</v>
          </cell>
          <cell r="AN401">
            <v>0</v>
          </cell>
          <cell r="AO401">
            <v>0</v>
          </cell>
          <cell r="AP401">
            <v>0</v>
          </cell>
          <cell r="AQ401">
            <v>0</v>
          </cell>
          <cell r="AR401">
            <v>0</v>
          </cell>
          <cell r="AS401">
            <v>0</v>
          </cell>
          <cell r="AT401">
            <v>0</v>
          </cell>
          <cell r="AU401">
            <v>0</v>
          </cell>
          <cell r="AW401">
            <v>0</v>
          </cell>
          <cell r="AX401">
            <v>0</v>
          </cell>
          <cell r="AY401">
            <v>0</v>
          </cell>
          <cell r="AZ401">
            <v>0</v>
          </cell>
          <cell r="BA401">
            <v>0</v>
          </cell>
          <cell r="BB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cell r="CB401">
            <v>0</v>
          </cell>
          <cell r="CC401">
            <v>0</v>
          </cell>
          <cell r="CD401">
            <v>0</v>
          </cell>
          <cell r="CF401">
            <v>0</v>
          </cell>
          <cell r="CG401">
            <v>0</v>
          </cell>
          <cell r="CH401">
            <v>0</v>
          </cell>
          <cell r="CI401">
            <v>0</v>
          </cell>
          <cell r="CJ401">
            <v>0</v>
          </cell>
          <cell r="CK401">
            <v>0</v>
          </cell>
          <cell r="CL401">
            <v>0</v>
          </cell>
          <cell r="CN401">
            <v>0</v>
          </cell>
          <cell r="CP401">
            <v>3276</v>
          </cell>
          <cell r="CR401">
            <v>0</v>
          </cell>
          <cell r="CS401">
            <v>0</v>
          </cell>
          <cell r="CT401">
            <v>0</v>
          </cell>
          <cell r="CU401">
            <v>0</v>
          </cell>
          <cell r="CV401">
            <v>0</v>
          </cell>
          <cell r="CW401">
            <v>0</v>
          </cell>
          <cell r="CX401">
            <v>0</v>
          </cell>
          <cell r="CY401">
            <v>0</v>
          </cell>
          <cell r="CZ401">
            <v>0</v>
          </cell>
          <cell r="DA401">
            <v>0</v>
          </cell>
          <cell r="DB401">
            <v>0</v>
          </cell>
          <cell r="DC401">
            <v>0</v>
          </cell>
          <cell r="DE401">
            <v>0</v>
          </cell>
          <cell r="DG401">
            <v>3276</v>
          </cell>
          <cell r="DI401">
            <v>0</v>
          </cell>
          <cell r="DJ401">
            <v>0</v>
          </cell>
          <cell r="DK401">
            <v>0</v>
          </cell>
          <cell r="DL401">
            <v>0</v>
          </cell>
          <cell r="DM401">
            <v>0</v>
          </cell>
          <cell r="DN401">
            <v>0</v>
          </cell>
          <cell r="DO401">
            <v>0</v>
          </cell>
          <cell r="DP401">
            <v>0</v>
          </cell>
          <cell r="DQ401">
            <v>0</v>
          </cell>
          <cell r="DR401">
            <v>0</v>
          </cell>
          <cell r="DS401">
            <v>0</v>
          </cell>
          <cell r="DT401">
            <v>0</v>
          </cell>
          <cell r="DU401">
            <v>0</v>
          </cell>
          <cell r="DV401">
            <v>0</v>
          </cell>
          <cell r="DW401">
            <v>0</v>
          </cell>
          <cell r="DX401">
            <v>0</v>
          </cell>
          <cell r="DY401">
            <v>0</v>
          </cell>
          <cell r="DZ401">
            <v>0</v>
          </cell>
          <cell r="EA401">
            <v>0</v>
          </cell>
          <cell r="EB401">
            <v>0</v>
          </cell>
          <cell r="EC401">
            <v>0</v>
          </cell>
          <cell r="ED401">
            <v>0</v>
          </cell>
          <cell r="EE401">
            <v>0</v>
          </cell>
          <cell r="EF401">
            <v>0</v>
          </cell>
          <cell r="EG401">
            <v>0</v>
          </cell>
          <cell r="EH401">
            <v>0</v>
          </cell>
          <cell r="EI401">
            <v>0</v>
          </cell>
          <cell r="EJ401">
            <v>0</v>
          </cell>
          <cell r="EK401">
            <v>0</v>
          </cell>
          <cell r="EL401">
            <v>0</v>
          </cell>
          <cell r="EM401">
            <v>0</v>
          </cell>
          <cell r="EN401">
            <v>0</v>
          </cell>
          <cell r="EO401">
            <v>0</v>
          </cell>
          <cell r="EP401">
            <v>0</v>
          </cell>
          <cell r="EQ401">
            <v>0</v>
          </cell>
          <cell r="ER401">
            <v>0</v>
          </cell>
          <cell r="ES401">
            <v>0</v>
          </cell>
          <cell r="ET401">
            <v>0</v>
          </cell>
          <cell r="EU401">
            <v>0</v>
          </cell>
          <cell r="EV401">
            <v>0</v>
          </cell>
          <cell r="EW401">
            <v>0</v>
          </cell>
          <cell r="EX401">
            <v>0</v>
          </cell>
          <cell r="EY401">
            <v>0</v>
          </cell>
          <cell r="EZ401">
            <v>0</v>
          </cell>
          <cell r="FA401">
            <v>0</v>
          </cell>
          <cell r="FB401">
            <v>0</v>
          </cell>
          <cell r="FC401">
            <v>0</v>
          </cell>
          <cell r="FD401">
            <v>0</v>
          </cell>
          <cell r="FE401">
            <v>0</v>
          </cell>
          <cell r="FF401">
            <v>0</v>
          </cell>
          <cell r="FG401">
            <v>2414</v>
          </cell>
          <cell r="FH401">
            <v>1500</v>
          </cell>
          <cell r="FJ401">
            <v>0</v>
          </cell>
          <cell r="FL401">
            <v>0</v>
          </cell>
          <cell r="FM401">
            <v>0</v>
          </cell>
          <cell r="FN401">
            <v>0</v>
          </cell>
          <cell r="FO401">
            <v>0</v>
          </cell>
          <cell r="FQ401">
            <v>0</v>
          </cell>
          <cell r="FR401">
            <v>0</v>
          </cell>
          <cell r="FS401">
            <v>0</v>
          </cell>
          <cell r="FT401">
            <v>0</v>
          </cell>
          <cell r="FU401">
            <v>0</v>
          </cell>
          <cell r="FV401">
            <v>0</v>
          </cell>
          <cell r="FW401">
            <v>0</v>
          </cell>
          <cell r="FX401">
            <v>0</v>
          </cell>
          <cell r="FY401">
            <v>50027</v>
          </cell>
          <cell r="FZ401">
            <v>948</v>
          </cell>
          <cell r="GA401">
            <v>0</v>
          </cell>
          <cell r="GB401">
            <v>0</v>
          </cell>
          <cell r="GC401">
            <v>0</v>
          </cell>
          <cell r="GD401">
            <v>0</v>
          </cell>
          <cell r="GE401">
            <v>915</v>
          </cell>
          <cell r="GF401">
            <v>682</v>
          </cell>
          <cell r="GG401">
            <v>20399</v>
          </cell>
          <cell r="GH401">
            <v>-24387</v>
          </cell>
          <cell r="GI401">
            <v>48584</v>
          </cell>
        </row>
        <row r="402">
          <cell r="B402" t="str">
            <v>Bedfordshire Combined Fire Authority</v>
          </cell>
          <cell r="C402" t="str">
            <v>EE</v>
          </cell>
          <cell r="D402" t="str">
            <v>O</v>
          </cell>
          <cell r="E402">
            <v>0</v>
          </cell>
          <cell r="F402">
            <v>0</v>
          </cell>
          <cell r="G402">
            <v>0</v>
          </cell>
          <cell r="H402">
            <v>0</v>
          </cell>
          <cell r="I402">
            <v>0</v>
          </cell>
          <cell r="J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B402">
            <v>0</v>
          </cell>
          <cell r="AC402">
            <v>0</v>
          </cell>
          <cell r="AD402">
            <v>0</v>
          </cell>
          <cell r="AE402">
            <v>0</v>
          </cell>
          <cell r="AF402">
            <v>0</v>
          </cell>
          <cell r="AG402">
            <v>0</v>
          </cell>
          <cell r="AH402">
            <v>0</v>
          </cell>
          <cell r="AI402">
            <v>0</v>
          </cell>
          <cell r="AJ402">
            <v>0</v>
          </cell>
          <cell r="AK402">
            <v>0</v>
          </cell>
          <cell r="AL402">
            <v>0</v>
          </cell>
          <cell r="AN402">
            <v>0</v>
          </cell>
          <cell r="AO402">
            <v>0</v>
          </cell>
          <cell r="AP402">
            <v>0</v>
          </cell>
          <cell r="AQ402">
            <v>0</v>
          </cell>
          <cell r="AR402">
            <v>0</v>
          </cell>
          <cell r="AS402">
            <v>0</v>
          </cell>
          <cell r="AT402">
            <v>0</v>
          </cell>
          <cell r="AU402">
            <v>0</v>
          </cell>
          <cell r="AW402">
            <v>0</v>
          </cell>
          <cell r="AX402">
            <v>0</v>
          </cell>
          <cell r="AY402">
            <v>0</v>
          </cell>
          <cell r="AZ402">
            <v>0</v>
          </cell>
          <cell r="BA402">
            <v>0</v>
          </cell>
          <cell r="BB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cell r="CB402">
            <v>0</v>
          </cell>
          <cell r="CC402">
            <v>0</v>
          </cell>
          <cell r="CD402">
            <v>0</v>
          </cell>
          <cell r="CF402">
            <v>0</v>
          </cell>
          <cell r="CG402">
            <v>0</v>
          </cell>
          <cell r="CH402">
            <v>0</v>
          </cell>
          <cell r="CI402">
            <v>0</v>
          </cell>
          <cell r="CJ402">
            <v>0</v>
          </cell>
          <cell r="CK402">
            <v>0</v>
          </cell>
          <cell r="CL402">
            <v>0</v>
          </cell>
          <cell r="CN402">
            <v>0</v>
          </cell>
          <cell r="CP402">
            <v>933</v>
          </cell>
          <cell r="CR402">
            <v>0</v>
          </cell>
          <cell r="CS402">
            <v>0</v>
          </cell>
          <cell r="CT402">
            <v>0</v>
          </cell>
          <cell r="CU402">
            <v>0</v>
          </cell>
          <cell r="CV402">
            <v>0</v>
          </cell>
          <cell r="CW402">
            <v>0</v>
          </cell>
          <cell r="CX402">
            <v>0</v>
          </cell>
          <cell r="CY402">
            <v>0</v>
          </cell>
          <cell r="CZ402">
            <v>0</v>
          </cell>
          <cell r="DA402">
            <v>0</v>
          </cell>
          <cell r="DB402">
            <v>0</v>
          </cell>
          <cell r="DC402">
            <v>0</v>
          </cell>
          <cell r="DE402">
            <v>0</v>
          </cell>
          <cell r="DG402">
            <v>933</v>
          </cell>
          <cell r="DI402">
            <v>0</v>
          </cell>
          <cell r="DJ402">
            <v>0</v>
          </cell>
          <cell r="DK402">
            <v>0</v>
          </cell>
          <cell r="DL402">
            <v>0</v>
          </cell>
          <cell r="DM402">
            <v>0</v>
          </cell>
          <cell r="DN402">
            <v>0</v>
          </cell>
          <cell r="DO402">
            <v>0</v>
          </cell>
          <cell r="DP402">
            <v>0</v>
          </cell>
          <cell r="DQ402">
            <v>0</v>
          </cell>
          <cell r="DR402">
            <v>0</v>
          </cell>
          <cell r="DS402">
            <v>0</v>
          </cell>
          <cell r="DT402">
            <v>0</v>
          </cell>
          <cell r="DU402">
            <v>0</v>
          </cell>
          <cell r="DV402">
            <v>0</v>
          </cell>
          <cell r="DW402">
            <v>0</v>
          </cell>
          <cell r="DX402">
            <v>0</v>
          </cell>
          <cell r="DY402">
            <v>0</v>
          </cell>
          <cell r="DZ402">
            <v>0</v>
          </cell>
          <cell r="EA402">
            <v>0</v>
          </cell>
          <cell r="EB402">
            <v>0</v>
          </cell>
          <cell r="EC402">
            <v>0</v>
          </cell>
          <cell r="ED402">
            <v>0</v>
          </cell>
          <cell r="EE402">
            <v>0</v>
          </cell>
          <cell r="EF402">
            <v>0</v>
          </cell>
          <cell r="EG402">
            <v>0</v>
          </cell>
          <cell r="EH402">
            <v>0</v>
          </cell>
          <cell r="EI402">
            <v>0</v>
          </cell>
          <cell r="EJ402">
            <v>0</v>
          </cell>
          <cell r="EK402">
            <v>0</v>
          </cell>
          <cell r="EL402">
            <v>0</v>
          </cell>
          <cell r="EM402">
            <v>0</v>
          </cell>
          <cell r="EN402">
            <v>0</v>
          </cell>
          <cell r="EO402">
            <v>0</v>
          </cell>
          <cell r="EP402">
            <v>0</v>
          </cell>
          <cell r="EQ402">
            <v>0</v>
          </cell>
          <cell r="ER402">
            <v>0</v>
          </cell>
          <cell r="ES402">
            <v>0</v>
          </cell>
          <cell r="ET402">
            <v>0</v>
          </cell>
          <cell r="EU402">
            <v>0</v>
          </cell>
          <cell r="EV402">
            <v>0</v>
          </cell>
          <cell r="EW402">
            <v>0</v>
          </cell>
          <cell r="EX402">
            <v>0</v>
          </cell>
          <cell r="EY402">
            <v>0</v>
          </cell>
          <cell r="EZ402">
            <v>0</v>
          </cell>
          <cell r="FA402">
            <v>0</v>
          </cell>
          <cell r="FB402">
            <v>0</v>
          </cell>
          <cell r="FC402">
            <v>0</v>
          </cell>
          <cell r="FD402">
            <v>0</v>
          </cell>
          <cell r="FE402">
            <v>0</v>
          </cell>
          <cell r="FF402">
            <v>0</v>
          </cell>
          <cell r="FG402">
            <v>1</v>
          </cell>
          <cell r="FH402">
            <v>1983</v>
          </cell>
          <cell r="FJ402">
            <v>0</v>
          </cell>
          <cell r="FL402">
            <v>0</v>
          </cell>
          <cell r="FM402">
            <v>0</v>
          </cell>
          <cell r="FN402">
            <v>0</v>
          </cell>
          <cell r="FO402">
            <v>0</v>
          </cell>
          <cell r="FQ402">
            <v>0</v>
          </cell>
          <cell r="FR402">
            <v>0</v>
          </cell>
          <cell r="FS402">
            <v>0</v>
          </cell>
          <cell r="FT402">
            <v>0</v>
          </cell>
          <cell r="FU402">
            <v>0</v>
          </cell>
          <cell r="FV402">
            <v>0</v>
          </cell>
          <cell r="FW402">
            <v>0</v>
          </cell>
          <cell r="FX402">
            <v>0</v>
          </cell>
          <cell r="FY402">
            <v>29926</v>
          </cell>
          <cell r="FZ402">
            <v>866</v>
          </cell>
          <cell r="GA402">
            <v>0</v>
          </cell>
          <cell r="GB402">
            <v>0</v>
          </cell>
          <cell r="GC402">
            <v>0</v>
          </cell>
          <cell r="GD402">
            <v>0</v>
          </cell>
          <cell r="GE402">
            <v>421</v>
          </cell>
          <cell r="GF402">
            <v>424</v>
          </cell>
          <cell r="GG402">
            <v>11342</v>
          </cell>
          <cell r="GH402">
            <v>-14511</v>
          </cell>
          <cell r="GI402">
            <v>28468</v>
          </cell>
        </row>
        <row r="403">
          <cell r="B403" t="str">
            <v>Berkshire Combined Fire Authority</v>
          </cell>
          <cell r="C403" t="str">
            <v>SE</v>
          </cell>
          <cell r="D403" t="str">
            <v>O</v>
          </cell>
          <cell r="E403">
            <v>0</v>
          </cell>
          <cell r="F403">
            <v>0</v>
          </cell>
          <cell r="G403">
            <v>0</v>
          </cell>
          <cell r="H403">
            <v>0</v>
          </cell>
          <cell r="I403">
            <v>0</v>
          </cell>
          <cell r="J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B403">
            <v>0</v>
          </cell>
          <cell r="AC403">
            <v>0</v>
          </cell>
          <cell r="AD403">
            <v>0</v>
          </cell>
          <cell r="AE403">
            <v>0</v>
          </cell>
          <cell r="AF403">
            <v>0</v>
          </cell>
          <cell r="AG403">
            <v>0</v>
          </cell>
          <cell r="AH403">
            <v>0</v>
          </cell>
          <cell r="AI403">
            <v>0</v>
          </cell>
          <cell r="AJ403">
            <v>0</v>
          </cell>
          <cell r="AK403">
            <v>0</v>
          </cell>
          <cell r="AL403">
            <v>0</v>
          </cell>
          <cell r="AN403">
            <v>0</v>
          </cell>
          <cell r="AO403">
            <v>0</v>
          </cell>
          <cell r="AP403">
            <v>0</v>
          </cell>
          <cell r="AQ403">
            <v>0</v>
          </cell>
          <cell r="AR403">
            <v>0</v>
          </cell>
          <cell r="AS403">
            <v>0</v>
          </cell>
          <cell r="AT403">
            <v>0</v>
          </cell>
          <cell r="AU403">
            <v>0</v>
          </cell>
          <cell r="AW403">
            <v>0</v>
          </cell>
          <cell r="AX403">
            <v>0</v>
          </cell>
          <cell r="AY403">
            <v>0</v>
          </cell>
          <cell r="AZ403">
            <v>0</v>
          </cell>
          <cell r="BA403">
            <v>0</v>
          </cell>
          <cell r="BB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F403">
            <v>0</v>
          </cell>
          <cell r="CG403">
            <v>0</v>
          </cell>
          <cell r="CH403">
            <v>0</v>
          </cell>
          <cell r="CI403">
            <v>0</v>
          </cell>
          <cell r="CJ403">
            <v>0</v>
          </cell>
          <cell r="CK403">
            <v>0</v>
          </cell>
          <cell r="CL403">
            <v>0</v>
          </cell>
          <cell r="CN403">
            <v>0</v>
          </cell>
          <cell r="CP403">
            <v>0</v>
          </cell>
          <cell r="CR403">
            <v>0</v>
          </cell>
          <cell r="CS403">
            <v>0</v>
          </cell>
          <cell r="CT403">
            <v>1300</v>
          </cell>
          <cell r="CU403">
            <v>0</v>
          </cell>
          <cell r="CV403">
            <v>0</v>
          </cell>
          <cell r="CW403">
            <v>0</v>
          </cell>
          <cell r="CX403">
            <v>0</v>
          </cell>
          <cell r="CY403">
            <v>0</v>
          </cell>
          <cell r="CZ403">
            <v>0</v>
          </cell>
          <cell r="DA403">
            <v>0</v>
          </cell>
          <cell r="DB403">
            <v>0</v>
          </cell>
          <cell r="DC403">
            <v>1300</v>
          </cell>
          <cell r="DE403">
            <v>0</v>
          </cell>
          <cell r="DG403">
            <v>1300</v>
          </cell>
          <cell r="DI403">
            <v>0</v>
          </cell>
          <cell r="DJ403">
            <v>0</v>
          </cell>
          <cell r="DK403">
            <v>0</v>
          </cell>
          <cell r="DL403">
            <v>0</v>
          </cell>
          <cell r="DM403">
            <v>0</v>
          </cell>
          <cell r="DN403">
            <v>0</v>
          </cell>
          <cell r="DO403">
            <v>0</v>
          </cell>
          <cell r="DP403">
            <v>0</v>
          </cell>
          <cell r="DQ403">
            <v>0</v>
          </cell>
          <cell r="DR403">
            <v>0</v>
          </cell>
          <cell r="DS403">
            <v>0</v>
          </cell>
          <cell r="DT403">
            <v>0</v>
          </cell>
          <cell r="DU403">
            <v>0</v>
          </cell>
          <cell r="DV403">
            <v>0</v>
          </cell>
          <cell r="DW403">
            <v>0</v>
          </cell>
          <cell r="DX403">
            <v>0</v>
          </cell>
          <cell r="DY403">
            <v>0</v>
          </cell>
          <cell r="DZ403">
            <v>0</v>
          </cell>
          <cell r="EA403">
            <v>0</v>
          </cell>
          <cell r="EB403">
            <v>0</v>
          </cell>
          <cell r="EC403">
            <v>0</v>
          </cell>
          <cell r="ED403">
            <v>0</v>
          </cell>
          <cell r="EE403">
            <v>0</v>
          </cell>
          <cell r="EF403">
            <v>0</v>
          </cell>
          <cell r="EG403">
            <v>0</v>
          </cell>
          <cell r="EH403">
            <v>0</v>
          </cell>
          <cell r="EI403">
            <v>0</v>
          </cell>
          <cell r="EJ403">
            <v>0</v>
          </cell>
          <cell r="EK403">
            <v>0</v>
          </cell>
          <cell r="EL403">
            <v>0</v>
          </cell>
          <cell r="EM403">
            <v>0</v>
          </cell>
          <cell r="EN403">
            <v>0</v>
          </cell>
          <cell r="EO403">
            <v>0</v>
          </cell>
          <cell r="EP403">
            <v>0</v>
          </cell>
          <cell r="EQ403">
            <v>0</v>
          </cell>
          <cell r="ER403">
            <v>0</v>
          </cell>
          <cell r="ES403">
            <v>0</v>
          </cell>
          <cell r="ET403">
            <v>0</v>
          </cell>
          <cell r="EU403">
            <v>0</v>
          </cell>
          <cell r="EV403">
            <v>0</v>
          </cell>
          <cell r="EW403">
            <v>0</v>
          </cell>
          <cell r="EX403">
            <v>0</v>
          </cell>
          <cell r="EY403">
            <v>0</v>
          </cell>
          <cell r="EZ403">
            <v>0</v>
          </cell>
          <cell r="FA403">
            <v>0</v>
          </cell>
          <cell r="FB403">
            <v>0</v>
          </cell>
          <cell r="FC403">
            <v>0</v>
          </cell>
          <cell r="FD403">
            <v>0</v>
          </cell>
          <cell r="FE403">
            <v>0</v>
          </cell>
          <cell r="FF403">
            <v>0</v>
          </cell>
          <cell r="FG403">
            <v>3049</v>
          </cell>
          <cell r="FH403">
            <v>851</v>
          </cell>
          <cell r="FJ403">
            <v>0</v>
          </cell>
          <cell r="FL403">
            <v>0</v>
          </cell>
          <cell r="FM403">
            <v>0</v>
          </cell>
          <cell r="FN403">
            <v>0</v>
          </cell>
          <cell r="FO403">
            <v>0</v>
          </cell>
          <cell r="FQ403">
            <v>0</v>
          </cell>
          <cell r="FR403">
            <v>0</v>
          </cell>
          <cell r="FS403">
            <v>0</v>
          </cell>
          <cell r="FT403">
            <v>0</v>
          </cell>
          <cell r="FU403">
            <v>0</v>
          </cell>
          <cell r="FV403">
            <v>0</v>
          </cell>
          <cell r="FW403">
            <v>0</v>
          </cell>
          <cell r="FX403">
            <v>0</v>
          </cell>
          <cell r="FY403">
            <v>33650</v>
          </cell>
          <cell r="FZ403">
            <v>800</v>
          </cell>
          <cell r="GA403">
            <v>0</v>
          </cell>
          <cell r="GB403">
            <v>0</v>
          </cell>
          <cell r="GC403">
            <v>0</v>
          </cell>
          <cell r="GD403">
            <v>0</v>
          </cell>
          <cell r="GE403">
            <v>431</v>
          </cell>
          <cell r="GF403">
            <v>392</v>
          </cell>
          <cell r="GG403">
            <v>10193</v>
          </cell>
          <cell r="GH403">
            <v>-11535</v>
          </cell>
          <cell r="GI403">
            <v>33931</v>
          </cell>
        </row>
        <row r="404">
          <cell r="B404" t="str">
            <v>Buckinghamshire Combined Fire Authority</v>
          </cell>
          <cell r="C404" t="str">
            <v>SE</v>
          </cell>
          <cell r="D404" t="str">
            <v>O</v>
          </cell>
          <cell r="E404">
            <v>0</v>
          </cell>
          <cell r="F404">
            <v>0</v>
          </cell>
          <cell r="G404">
            <v>0</v>
          </cell>
          <cell r="H404">
            <v>0</v>
          </cell>
          <cell r="I404">
            <v>0</v>
          </cell>
          <cell r="J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B404">
            <v>0</v>
          </cell>
          <cell r="AC404">
            <v>0</v>
          </cell>
          <cell r="AD404">
            <v>0</v>
          </cell>
          <cell r="AE404">
            <v>0</v>
          </cell>
          <cell r="AF404">
            <v>0</v>
          </cell>
          <cell r="AG404">
            <v>0</v>
          </cell>
          <cell r="AH404">
            <v>0</v>
          </cell>
          <cell r="AI404">
            <v>0</v>
          </cell>
          <cell r="AJ404">
            <v>0</v>
          </cell>
          <cell r="AK404">
            <v>0</v>
          </cell>
          <cell r="AL404">
            <v>0</v>
          </cell>
          <cell r="AN404">
            <v>0</v>
          </cell>
          <cell r="AO404">
            <v>0</v>
          </cell>
          <cell r="AP404">
            <v>0</v>
          </cell>
          <cell r="AQ404">
            <v>0</v>
          </cell>
          <cell r="AR404">
            <v>0</v>
          </cell>
          <cell r="AS404">
            <v>0</v>
          </cell>
          <cell r="AT404">
            <v>0</v>
          </cell>
          <cell r="AU404">
            <v>0</v>
          </cell>
          <cell r="AW404">
            <v>0</v>
          </cell>
          <cell r="AX404">
            <v>0</v>
          </cell>
          <cell r="AY404">
            <v>0</v>
          </cell>
          <cell r="AZ404">
            <v>0</v>
          </cell>
          <cell r="BA404">
            <v>0</v>
          </cell>
          <cell r="BB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F404">
            <v>0</v>
          </cell>
          <cell r="CG404">
            <v>0</v>
          </cell>
          <cell r="CH404">
            <v>0</v>
          </cell>
          <cell r="CI404">
            <v>0</v>
          </cell>
          <cell r="CJ404">
            <v>0</v>
          </cell>
          <cell r="CK404">
            <v>0</v>
          </cell>
          <cell r="CL404">
            <v>0</v>
          </cell>
          <cell r="CN404">
            <v>0</v>
          </cell>
          <cell r="CP404">
            <v>1005</v>
          </cell>
          <cell r="CR404">
            <v>0</v>
          </cell>
          <cell r="CS404">
            <v>0</v>
          </cell>
          <cell r="CT404">
            <v>21</v>
          </cell>
          <cell r="CU404">
            <v>0</v>
          </cell>
          <cell r="CV404">
            <v>0</v>
          </cell>
          <cell r="CW404">
            <v>0</v>
          </cell>
          <cell r="CX404">
            <v>0</v>
          </cell>
          <cell r="CY404">
            <v>0</v>
          </cell>
          <cell r="CZ404">
            <v>0</v>
          </cell>
          <cell r="DA404">
            <v>0</v>
          </cell>
          <cell r="DB404">
            <v>0</v>
          </cell>
          <cell r="DC404">
            <v>21</v>
          </cell>
          <cell r="DE404">
            <v>0</v>
          </cell>
          <cell r="DG404">
            <v>1026</v>
          </cell>
          <cell r="DI404">
            <v>0</v>
          </cell>
          <cell r="DJ404">
            <v>0</v>
          </cell>
          <cell r="DK404">
            <v>0</v>
          </cell>
          <cell r="DL404">
            <v>0</v>
          </cell>
          <cell r="DM404">
            <v>0</v>
          </cell>
          <cell r="DN404">
            <v>0</v>
          </cell>
          <cell r="DO404">
            <v>0</v>
          </cell>
          <cell r="DP404">
            <v>0</v>
          </cell>
          <cell r="DQ404">
            <v>0</v>
          </cell>
          <cell r="DR404">
            <v>0</v>
          </cell>
          <cell r="DS404">
            <v>0</v>
          </cell>
          <cell r="DT404">
            <v>0</v>
          </cell>
          <cell r="DU404">
            <v>0</v>
          </cell>
          <cell r="DV404">
            <v>0</v>
          </cell>
          <cell r="DW404">
            <v>0</v>
          </cell>
          <cell r="DX404">
            <v>0</v>
          </cell>
          <cell r="DY404">
            <v>0</v>
          </cell>
          <cell r="DZ404">
            <v>0</v>
          </cell>
          <cell r="EA404">
            <v>0</v>
          </cell>
          <cell r="EB404">
            <v>0</v>
          </cell>
          <cell r="EC404">
            <v>0</v>
          </cell>
          <cell r="ED404">
            <v>0</v>
          </cell>
          <cell r="EE404">
            <v>0</v>
          </cell>
          <cell r="EF404">
            <v>0</v>
          </cell>
          <cell r="EG404">
            <v>0</v>
          </cell>
          <cell r="EH404">
            <v>0</v>
          </cell>
          <cell r="EI404">
            <v>0</v>
          </cell>
          <cell r="EJ404">
            <v>0</v>
          </cell>
          <cell r="EK404">
            <v>0</v>
          </cell>
          <cell r="EL404">
            <v>0</v>
          </cell>
          <cell r="EM404">
            <v>0</v>
          </cell>
          <cell r="EN404">
            <v>0</v>
          </cell>
          <cell r="EO404">
            <v>0</v>
          </cell>
          <cell r="EP404">
            <v>0</v>
          </cell>
          <cell r="EQ404">
            <v>0</v>
          </cell>
          <cell r="ER404">
            <v>0</v>
          </cell>
          <cell r="ES404">
            <v>0</v>
          </cell>
          <cell r="ET404">
            <v>0</v>
          </cell>
          <cell r="EU404">
            <v>0</v>
          </cell>
          <cell r="EV404">
            <v>0</v>
          </cell>
          <cell r="EW404">
            <v>0</v>
          </cell>
          <cell r="EX404">
            <v>0</v>
          </cell>
          <cell r="EY404">
            <v>0</v>
          </cell>
          <cell r="EZ404">
            <v>0</v>
          </cell>
          <cell r="FA404">
            <v>0</v>
          </cell>
          <cell r="FB404">
            <v>0</v>
          </cell>
          <cell r="FC404">
            <v>0</v>
          </cell>
          <cell r="FD404">
            <v>0</v>
          </cell>
          <cell r="FE404">
            <v>0</v>
          </cell>
          <cell r="FF404">
            <v>0</v>
          </cell>
          <cell r="FG404">
            <v>1910</v>
          </cell>
          <cell r="FH404">
            <v>2244</v>
          </cell>
          <cell r="FJ404">
            <v>0</v>
          </cell>
          <cell r="FL404">
            <v>0</v>
          </cell>
          <cell r="FM404">
            <v>0</v>
          </cell>
          <cell r="FN404">
            <v>0</v>
          </cell>
          <cell r="FO404">
            <v>0</v>
          </cell>
          <cell r="FQ404">
            <v>0</v>
          </cell>
          <cell r="FR404">
            <v>0</v>
          </cell>
          <cell r="FS404">
            <v>0</v>
          </cell>
          <cell r="FT404">
            <v>0</v>
          </cell>
          <cell r="FU404">
            <v>0</v>
          </cell>
          <cell r="FV404">
            <v>0</v>
          </cell>
          <cell r="FW404">
            <v>0</v>
          </cell>
          <cell r="FX404">
            <v>0</v>
          </cell>
          <cell r="FY404">
            <v>29724</v>
          </cell>
          <cell r="FZ404">
            <v>1120</v>
          </cell>
          <cell r="GA404">
            <v>169</v>
          </cell>
          <cell r="GB404">
            <v>0</v>
          </cell>
          <cell r="GC404">
            <v>0</v>
          </cell>
          <cell r="GD404">
            <v>0</v>
          </cell>
          <cell r="GE404">
            <v>0</v>
          </cell>
          <cell r="GF404">
            <v>445</v>
          </cell>
          <cell r="GG404">
            <v>8864</v>
          </cell>
          <cell r="GH404">
            <v>-10444</v>
          </cell>
          <cell r="GI404">
            <v>29878</v>
          </cell>
        </row>
        <row r="405">
          <cell r="B405" t="str">
            <v>Cambridgeshire Combined Fire Authority</v>
          </cell>
          <cell r="C405" t="str">
            <v>EE</v>
          </cell>
          <cell r="D405" t="str">
            <v>O</v>
          </cell>
          <cell r="E405">
            <v>0</v>
          </cell>
          <cell r="F405">
            <v>0</v>
          </cell>
          <cell r="G405">
            <v>0</v>
          </cell>
          <cell r="H405">
            <v>0</v>
          </cell>
          <cell r="I405">
            <v>0</v>
          </cell>
          <cell r="J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B405">
            <v>0</v>
          </cell>
          <cell r="AC405">
            <v>0</v>
          </cell>
          <cell r="AD405">
            <v>0</v>
          </cell>
          <cell r="AE405">
            <v>0</v>
          </cell>
          <cell r="AF405">
            <v>0</v>
          </cell>
          <cell r="AG405">
            <v>0</v>
          </cell>
          <cell r="AH405">
            <v>0</v>
          </cell>
          <cell r="AI405">
            <v>0</v>
          </cell>
          <cell r="AJ405">
            <v>0</v>
          </cell>
          <cell r="AK405">
            <v>0</v>
          </cell>
          <cell r="AL405">
            <v>0</v>
          </cell>
          <cell r="AN405">
            <v>0</v>
          </cell>
          <cell r="AO405">
            <v>0</v>
          </cell>
          <cell r="AP405">
            <v>0</v>
          </cell>
          <cell r="AQ405">
            <v>0</v>
          </cell>
          <cell r="AR405">
            <v>0</v>
          </cell>
          <cell r="AS405">
            <v>0</v>
          </cell>
          <cell r="AT405">
            <v>0</v>
          </cell>
          <cell r="AU405">
            <v>0</v>
          </cell>
          <cell r="AW405">
            <v>0</v>
          </cell>
          <cell r="AX405">
            <v>0</v>
          </cell>
          <cell r="AY405">
            <v>0</v>
          </cell>
          <cell r="AZ405">
            <v>0</v>
          </cell>
          <cell r="BA405">
            <v>0</v>
          </cell>
          <cell r="BB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F405">
            <v>0</v>
          </cell>
          <cell r="CG405">
            <v>0</v>
          </cell>
          <cell r="CH405">
            <v>0</v>
          </cell>
          <cell r="CI405">
            <v>0</v>
          </cell>
          <cell r="CJ405">
            <v>0</v>
          </cell>
          <cell r="CK405">
            <v>0</v>
          </cell>
          <cell r="CL405">
            <v>0</v>
          </cell>
          <cell r="CN405">
            <v>0</v>
          </cell>
          <cell r="CP405">
            <v>1279</v>
          </cell>
          <cell r="CR405">
            <v>0</v>
          </cell>
          <cell r="CS405">
            <v>0</v>
          </cell>
          <cell r="CT405">
            <v>209</v>
          </cell>
          <cell r="CU405">
            <v>0</v>
          </cell>
          <cell r="CV405">
            <v>0</v>
          </cell>
          <cell r="CW405">
            <v>0</v>
          </cell>
          <cell r="CX405">
            <v>0</v>
          </cell>
          <cell r="CY405">
            <v>0</v>
          </cell>
          <cell r="CZ405">
            <v>0</v>
          </cell>
          <cell r="DA405">
            <v>0</v>
          </cell>
          <cell r="DB405">
            <v>0</v>
          </cell>
          <cell r="DC405">
            <v>209</v>
          </cell>
          <cell r="DE405">
            <v>0</v>
          </cell>
          <cell r="DG405">
            <v>1488</v>
          </cell>
          <cell r="DI405">
            <v>0</v>
          </cell>
          <cell r="DJ405">
            <v>0</v>
          </cell>
          <cell r="DK405">
            <v>0</v>
          </cell>
          <cell r="DL405">
            <v>0</v>
          </cell>
          <cell r="DM405">
            <v>0</v>
          </cell>
          <cell r="DN405">
            <v>0</v>
          </cell>
          <cell r="DO405">
            <v>0</v>
          </cell>
          <cell r="DP405">
            <v>0</v>
          </cell>
          <cell r="DQ405">
            <v>0</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0</v>
          </cell>
          <cell r="EF405">
            <v>0</v>
          </cell>
          <cell r="EG405">
            <v>0</v>
          </cell>
          <cell r="EH405">
            <v>0</v>
          </cell>
          <cell r="EI405">
            <v>0</v>
          </cell>
          <cell r="EJ405">
            <v>0</v>
          </cell>
          <cell r="EK405">
            <v>0</v>
          </cell>
          <cell r="EL405">
            <v>0</v>
          </cell>
          <cell r="EM405">
            <v>0</v>
          </cell>
          <cell r="EN405">
            <v>0</v>
          </cell>
          <cell r="EO405">
            <v>0</v>
          </cell>
          <cell r="EP405">
            <v>0</v>
          </cell>
          <cell r="EQ405">
            <v>0</v>
          </cell>
          <cell r="ER405">
            <v>0</v>
          </cell>
          <cell r="ES405">
            <v>0</v>
          </cell>
          <cell r="ET405">
            <v>0</v>
          </cell>
          <cell r="EU405">
            <v>0</v>
          </cell>
          <cell r="EV405">
            <v>0</v>
          </cell>
          <cell r="EW405">
            <v>0</v>
          </cell>
          <cell r="EX405">
            <v>0</v>
          </cell>
          <cell r="EY405">
            <v>0</v>
          </cell>
          <cell r="EZ405">
            <v>0</v>
          </cell>
          <cell r="FA405">
            <v>0</v>
          </cell>
          <cell r="FB405">
            <v>0</v>
          </cell>
          <cell r="FC405">
            <v>0</v>
          </cell>
          <cell r="FD405">
            <v>0</v>
          </cell>
          <cell r="FE405">
            <v>0</v>
          </cell>
          <cell r="FF405">
            <v>0</v>
          </cell>
          <cell r="FG405">
            <v>1023</v>
          </cell>
          <cell r="FH405">
            <v>2291</v>
          </cell>
          <cell r="FJ405">
            <v>0</v>
          </cell>
          <cell r="FL405">
            <v>0</v>
          </cell>
          <cell r="FM405">
            <v>0</v>
          </cell>
          <cell r="FN405">
            <v>0</v>
          </cell>
          <cell r="FO405">
            <v>0</v>
          </cell>
          <cell r="FQ405">
            <v>0</v>
          </cell>
          <cell r="FR405">
            <v>0</v>
          </cell>
          <cell r="FS405">
            <v>0</v>
          </cell>
          <cell r="FT405">
            <v>0</v>
          </cell>
          <cell r="FU405">
            <v>0</v>
          </cell>
          <cell r="FV405">
            <v>0</v>
          </cell>
          <cell r="FW405">
            <v>0</v>
          </cell>
          <cell r="FX405">
            <v>0</v>
          </cell>
          <cell r="FY405">
            <v>26517</v>
          </cell>
          <cell r="FZ405">
            <v>4312</v>
          </cell>
          <cell r="GA405">
            <v>473</v>
          </cell>
          <cell r="GB405">
            <v>0</v>
          </cell>
          <cell r="GC405">
            <v>0</v>
          </cell>
          <cell r="GD405">
            <v>0</v>
          </cell>
          <cell r="GE405">
            <v>501</v>
          </cell>
          <cell r="GF405">
            <v>336</v>
          </cell>
          <cell r="GG405">
            <v>8905</v>
          </cell>
          <cell r="GH405">
            <v>-9437</v>
          </cell>
          <cell r="GI405">
            <v>31607</v>
          </cell>
        </row>
        <row r="406">
          <cell r="B406" t="str">
            <v>Cheshire Combined Fire Authority</v>
          </cell>
          <cell r="C406" t="str">
            <v>NW</v>
          </cell>
          <cell r="D406" t="str">
            <v>O</v>
          </cell>
          <cell r="E406">
            <v>0</v>
          </cell>
          <cell r="F406">
            <v>0</v>
          </cell>
          <cell r="G406">
            <v>0</v>
          </cell>
          <cell r="H406">
            <v>0</v>
          </cell>
          <cell r="I406">
            <v>0</v>
          </cell>
          <cell r="J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B406">
            <v>0</v>
          </cell>
          <cell r="AC406">
            <v>0</v>
          </cell>
          <cell r="AD406">
            <v>0</v>
          </cell>
          <cell r="AE406">
            <v>0</v>
          </cell>
          <cell r="AF406">
            <v>0</v>
          </cell>
          <cell r="AG406">
            <v>0</v>
          </cell>
          <cell r="AH406">
            <v>0</v>
          </cell>
          <cell r="AI406">
            <v>0</v>
          </cell>
          <cell r="AJ406">
            <v>0</v>
          </cell>
          <cell r="AK406">
            <v>0</v>
          </cell>
          <cell r="AL406">
            <v>0</v>
          </cell>
          <cell r="AN406">
            <v>0</v>
          </cell>
          <cell r="AO406">
            <v>0</v>
          </cell>
          <cell r="AP406">
            <v>0</v>
          </cell>
          <cell r="AQ406">
            <v>0</v>
          </cell>
          <cell r="AR406">
            <v>0</v>
          </cell>
          <cell r="AS406">
            <v>0</v>
          </cell>
          <cell r="AT406">
            <v>0</v>
          </cell>
          <cell r="AU406">
            <v>0</v>
          </cell>
          <cell r="AW406">
            <v>0</v>
          </cell>
          <cell r="AX406">
            <v>0</v>
          </cell>
          <cell r="AY406">
            <v>0</v>
          </cell>
          <cell r="AZ406">
            <v>0</v>
          </cell>
          <cell r="BA406">
            <v>0</v>
          </cell>
          <cell r="BB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F406">
            <v>0</v>
          </cell>
          <cell r="CG406">
            <v>0</v>
          </cell>
          <cell r="CH406">
            <v>0</v>
          </cell>
          <cell r="CI406">
            <v>0</v>
          </cell>
          <cell r="CJ406">
            <v>0</v>
          </cell>
          <cell r="CK406">
            <v>0</v>
          </cell>
          <cell r="CL406">
            <v>0</v>
          </cell>
          <cell r="CN406">
            <v>0</v>
          </cell>
          <cell r="CP406">
            <v>2441</v>
          </cell>
          <cell r="CR406">
            <v>0</v>
          </cell>
          <cell r="CS406">
            <v>0</v>
          </cell>
          <cell r="CT406">
            <v>0</v>
          </cell>
          <cell r="CU406">
            <v>0</v>
          </cell>
          <cell r="CV406">
            <v>0</v>
          </cell>
          <cell r="CW406">
            <v>0</v>
          </cell>
          <cell r="CX406">
            <v>0</v>
          </cell>
          <cell r="CY406">
            <v>0</v>
          </cell>
          <cell r="CZ406">
            <v>0</v>
          </cell>
          <cell r="DA406">
            <v>0</v>
          </cell>
          <cell r="DB406">
            <v>0</v>
          </cell>
          <cell r="DC406">
            <v>0</v>
          </cell>
          <cell r="DE406">
            <v>0</v>
          </cell>
          <cell r="DG406">
            <v>2441</v>
          </cell>
          <cell r="DI406">
            <v>0</v>
          </cell>
          <cell r="DJ406">
            <v>0</v>
          </cell>
          <cell r="DK406">
            <v>0</v>
          </cell>
          <cell r="DL406">
            <v>0</v>
          </cell>
          <cell r="DM406">
            <v>0</v>
          </cell>
          <cell r="DN406">
            <v>0</v>
          </cell>
          <cell r="DO406">
            <v>0</v>
          </cell>
          <cell r="DP406">
            <v>0</v>
          </cell>
          <cell r="DQ406">
            <v>0</v>
          </cell>
          <cell r="DR406">
            <v>0</v>
          </cell>
          <cell r="DS406">
            <v>0</v>
          </cell>
          <cell r="DT406">
            <v>0</v>
          </cell>
          <cell r="DU406">
            <v>0</v>
          </cell>
          <cell r="DV406">
            <v>0</v>
          </cell>
          <cell r="DW406">
            <v>0</v>
          </cell>
          <cell r="DX406">
            <v>0</v>
          </cell>
          <cell r="DY406">
            <v>0</v>
          </cell>
          <cell r="DZ406">
            <v>0</v>
          </cell>
          <cell r="EA406">
            <v>0</v>
          </cell>
          <cell r="EB406">
            <v>0</v>
          </cell>
          <cell r="EC406">
            <v>0</v>
          </cell>
          <cell r="ED406">
            <v>0</v>
          </cell>
          <cell r="EE406">
            <v>0</v>
          </cell>
          <cell r="EF406">
            <v>0</v>
          </cell>
          <cell r="EG406">
            <v>0</v>
          </cell>
          <cell r="EH406">
            <v>0</v>
          </cell>
          <cell r="EI406">
            <v>0</v>
          </cell>
          <cell r="EJ406">
            <v>0</v>
          </cell>
          <cell r="EK406">
            <v>0</v>
          </cell>
          <cell r="EL406">
            <v>0</v>
          </cell>
          <cell r="EM406">
            <v>0</v>
          </cell>
          <cell r="EN406">
            <v>0</v>
          </cell>
          <cell r="EO406">
            <v>0</v>
          </cell>
          <cell r="EP406">
            <v>0</v>
          </cell>
          <cell r="EQ406">
            <v>0</v>
          </cell>
          <cell r="ER406">
            <v>0</v>
          </cell>
          <cell r="ES406">
            <v>0</v>
          </cell>
          <cell r="ET406">
            <v>0</v>
          </cell>
          <cell r="EU406">
            <v>0</v>
          </cell>
          <cell r="EV406">
            <v>0</v>
          </cell>
          <cell r="EW406">
            <v>0</v>
          </cell>
          <cell r="EX406">
            <v>0</v>
          </cell>
          <cell r="EY406">
            <v>0</v>
          </cell>
          <cell r="EZ406">
            <v>0</v>
          </cell>
          <cell r="FA406">
            <v>0</v>
          </cell>
          <cell r="FB406">
            <v>0</v>
          </cell>
          <cell r="FC406">
            <v>0</v>
          </cell>
          <cell r="FD406">
            <v>0</v>
          </cell>
          <cell r="FE406">
            <v>0</v>
          </cell>
          <cell r="FF406">
            <v>0</v>
          </cell>
          <cell r="FG406">
            <v>4149</v>
          </cell>
          <cell r="FH406">
            <v>6126</v>
          </cell>
          <cell r="FJ406">
            <v>0</v>
          </cell>
          <cell r="FL406">
            <v>0</v>
          </cell>
          <cell r="FM406">
            <v>0</v>
          </cell>
          <cell r="FN406">
            <v>0</v>
          </cell>
          <cell r="FO406">
            <v>0</v>
          </cell>
          <cell r="FQ406">
            <v>0</v>
          </cell>
          <cell r="FR406">
            <v>0</v>
          </cell>
          <cell r="FS406">
            <v>0</v>
          </cell>
          <cell r="FT406">
            <v>0</v>
          </cell>
          <cell r="FU406">
            <v>0</v>
          </cell>
          <cell r="FV406">
            <v>0</v>
          </cell>
          <cell r="FW406">
            <v>0</v>
          </cell>
          <cell r="FX406">
            <v>0</v>
          </cell>
          <cell r="FY406">
            <v>48212</v>
          </cell>
          <cell r="FZ406">
            <v>783</v>
          </cell>
          <cell r="GA406">
            <v>1019</v>
          </cell>
          <cell r="GB406">
            <v>0</v>
          </cell>
          <cell r="GC406">
            <v>0</v>
          </cell>
          <cell r="GD406">
            <v>0</v>
          </cell>
          <cell r="GE406">
            <v>691</v>
          </cell>
          <cell r="GF406">
            <v>309</v>
          </cell>
          <cell r="GG406">
            <v>16836</v>
          </cell>
          <cell r="GH406">
            <v>-24350</v>
          </cell>
          <cell r="GI406">
            <v>43500</v>
          </cell>
        </row>
        <row r="407">
          <cell r="B407" t="str">
            <v>Cleveland Combined Fire Authority</v>
          </cell>
          <cell r="C407" t="str">
            <v>NE</v>
          </cell>
          <cell r="D407" t="str">
            <v>O</v>
          </cell>
          <cell r="E407">
            <v>0</v>
          </cell>
          <cell r="F407">
            <v>0</v>
          </cell>
          <cell r="G407">
            <v>0</v>
          </cell>
          <cell r="H407">
            <v>0</v>
          </cell>
          <cell r="I407">
            <v>0</v>
          </cell>
          <cell r="J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B407">
            <v>0</v>
          </cell>
          <cell r="AC407">
            <v>0</v>
          </cell>
          <cell r="AD407">
            <v>0</v>
          </cell>
          <cell r="AE407">
            <v>0</v>
          </cell>
          <cell r="AF407">
            <v>0</v>
          </cell>
          <cell r="AG407">
            <v>0</v>
          </cell>
          <cell r="AH407">
            <v>0</v>
          </cell>
          <cell r="AI407">
            <v>0</v>
          </cell>
          <cell r="AJ407">
            <v>0</v>
          </cell>
          <cell r="AK407">
            <v>0</v>
          </cell>
          <cell r="AL407">
            <v>0</v>
          </cell>
          <cell r="AN407">
            <v>0</v>
          </cell>
          <cell r="AO407">
            <v>0</v>
          </cell>
          <cell r="AP407">
            <v>0</v>
          </cell>
          <cell r="AQ407">
            <v>0</v>
          </cell>
          <cell r="AR407">
            <v>0</v>
          </cell>
          <cell r="AS407">
            <v>0</v>
          </cell>
          <cell r="AT407">
            <v>0</v>
          </cell>
          <cell r="AU407">
            <v>0</v>
          </cell>
          <cell r="AW407">
            <v>0</v>
          </cell>
          <cell r="AX407">
            <v>0</v>
          </cell>
          <cell r="AY407">
            <v>0</v>
          </cell>
          <cell r="AZ407">
            <v>0</v>
          </cell>
          <cell r="BA407">
            <v>0</v>
          </cell>
          <cell r="BB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cell r="CB407">
            <v>0</v>
          </cell>
          <cell r="CC407">
            <v>0</v>
          </cell>
          <cell r="CD407">
            <v>0</v>
          </cell>
          <cell r="CF407">
            <v>0</v>
          </cell>
          <cell r="CG407">
            <v>0</v>
          </cell>
          <cell r="CH407">
            <v>0</v>
          </cell>
          <cell r="CI407">
            <v>0</v>
          </cell>
          <cell r="CJ407">
            <v>0</v>
          </cell>
          <cell r="CK407">
            <v>0</v>
          </cell>
          <cell r="CL407">
            <v>0</v>
          </cell>
          <cell r="CN407">
            <v>0</v>
          </cell>
          <cell r="CP407">
            <v>796</v>
          </cell>
          <cell r="CR407">
            <v>0</v>
          </cell>
          <cell r="CS407">
            <v>0</v>
          </cell>
          <cell r="CT407">
            <v>0</v>
          </cell>
          <cell r="CU407">
            <v>0</v>
          </cell>
          <cell r="CV407">
            <v>0</v>
          </cell>
          <cell r="CW407">
            <v>0</v>
          </cell>
          <cell r="CX407">
            <v>0</v>
          </cell>
          <cell r="CY407">
            <v>0</v>
          </cell>
          <cell r="CZ407">
            <v>0</v>
          </cell>
          <cell r="DA407">
            <v>0</v>
          </cell>
          <cell r="DB407">
            <v>0</v>
          </cell>
          <cell r="DC407">
            <v>0</v>
          </cell>
          <cell r="DE407">
            <v>0</v>
          </cell>
          <cell r="DG407">
            <v>796</v>
          </cell>
          <cell r="DI407">
            <v>0</v>
          </cell>
          <cell r="DJ407">
            <v>0</v>
          </cell>
          <cell r="DK407">
            <v>0</v>
          </cell>
          <cell r="DL407">
            <v>0</v>
          </cell>
          <cell r="DM407">
            <v>0</v>
          </cell>
          <cell r="DN407">
            <v>0</v>
          </cell>
          <cell r="DO407">
            <v>0</v>
          </cell>
          <cell r="DP407">
            <v>0</v>
          </cell>
          <cell r="DQ407">
            <v>0</v>
          </cell>
          <cell r="DR407">
            <v>0</v>
          </cell>
          <cell r="DS407">
            <v>0</v>
          </cell>
          <cell r="DT407">
            <v>0</v>
          </cell>
          <cell r="DU407">
            <v>0</v>
          </cell>
          <cell r="DV407">
            <v>0</v>
          </cell>
          <cell r="DW407">
            <v>0</v>
          </cell>
          <cell r="DX407">
            <v>0</v>
          </cell>
          <cell r="DY407">
            <v>0</v>
          </cell>
          <cell r="DZ407">
            <v>0</v>
          </cell>
          <cell r="EA407">
            <v>0</v>
          </cell>
          <cell r="EB407">
            <v>0</v>
          </cell>
          <cell r="EC407">
            <v>0</v>
          </cell>
          <cell r="ED407">
            <v>0</v>
          </cell>
          <cell r="EE407">
            <v>0</v>
          </cell>
          <cell r="EF407">
            <v>0</v>
          </cell>
          <cell r="EG407">
            <v>0</v>
          </cell>
          <cell r="EH407">
            <v>0</v>
          </cell>
          <cell r="EI407">
            <v>0</v>
          </cell>
          <cell r="EJ407">
            <v>0</v>
          </cell>
          <cell r="EK407">
            <v>0</v>
          </cell>
          <cell r="EL407">
            <v>0</v>
          </cell>
          <cell r="EM407">
            <v>0</v>
          </cell>
          <cell r="EN407">
            <v>0</v>
          </cell>
          <cell r="EO407">
            <v>0</v>
          </cell>
          <cell r="EP407">
            <v>0</v>
          </cell>
          <cell r="EQ407">
            <v>0</v>
          </cell>
          <cell r="ER407">
            <v>0</v>
          </cell>
          <cell r="ES407">
            <v>0</v>
          </cell>
          <cell r="ET407">
            <v>0</v>
          </cell>
          <cell r="EU407">
            <v>0</v>
          </cell>
          <cell r="EV407">
            <v>0</v>
          </cell>
          <cell r="EW407">
            <v>0</v>
          </cell>
          <cell r="EX407">
            <v>0</v>
          </cell>
          <cell r="EY407">
            <v>0</v>
          </cell>
          <cell r="EZ407">
            <v>0</v>
          </cell>
          <cell r="FA407">
            <v>0</v>
          </cell>
          <cell r="FB407">
            <v>0</v>
          </cell>
          <cell r="FC407">
            <v>0</v>
          </cell>
          <cell r="FD407">
            <v>0</v>
          </cell>
          <cell r="FE407">
            <v>0</v>
          </cell>
          <cell r="FF407">
            <v>0</v>
          </cell>
          <cell r="FG407">
            <v>2591</v>
          </cell>
          <cell r="FH407">
            <v>1817</v>
          </cell>
          <cell r="FJ407">
            <v>0</v>
          </cell>
          <cell r="FL407">
            <v>0</v>
          </cell>
          <cell r="FM407">
            <v>0</v>
          </cell>
          <cell r="FN407">
            <v>0</v>
          </cell>
          <cell r="FO407">
            <v>0</v>
          </cell>
          <cell r="FQ407">
            <v>0</v>
          </cell>
          <cell r="FR407">
            <v>0</v>
          </cell>
          <cell r="FS407">
            <v>0</v>
          </cell>
          <cell r="FT407">
            <v>0</v>
          </cell>
          <cell r="FU407">
            <v>0</v>
          </cell>
          <cell r="FV407">
            <v>0</v>
          </cell>
          <cell r="FW407">
            <v>0</v>
          </cell>
          <cell r="FX407">
            <v>0</v>
          </cell>
          <cell r="FY407">
            <v>31239</v>
          </cell>
          <cell r="FZ407">
            <v>0</v>
          </cell>
          <cell r="GA407">
            <v>0</v>
          </cell>
          <cell r="GB407">
            <v>0</v>
          </cell>
          <cell r="GC407">
            <v>0</v>
          </cell>
          <cell r="GD407">
            <v>0</v>
          </cell>
          <cell r="GE407">
            <v>0</v>
          </cell>
          <cell r="GF407">
            <v>0</v>
          </cell>
          <cell r="GG407">
            <v>12885</v>
          </cell>
          <cell r="GH407">
            <v>-10038</v>
          </cell>
          <cell r="GI407">
            <v>34086</v>
          </cell>
        </row>
        <row r="408">
          <cell r="B408" t="str">
            <v>Derbyshire Combined Fire Authority</v>
          </cell>
          <cell r="C408" t="str">
            <v>EM</v>
          </cell>
          <cell r="D408" t="str">
            <v>O</v>
          </cell>
          <cell r="E408">
            <v>0</v>
          </cell>
          <cell r="F408">
            <v>0</v>
          </cell>
          <cell r="G408">
            <v>0</v>
          </cell>
          <cell r="H408">
            <v>0</v>
          </cell>
          <cell r="I408">
            <v>0</v>
          </cell>
          <cell r="J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B408">
            <v>0</v>
          </cell>
          <cell r="AC408">
            <v>0</v>
          </cell>
          <cell r="AD408">
            <v>0</v>
          </cell>
          <cell r="AE408">
            <v>0</v>
          </cell>
          <cell r="AF408">
            <v>0</v>
          </cell>
          <cell r="AG408">
            <v>0</v>
          </cell>
          <cell r="AH408">
            <v>0</v>
          </cell>
          <cell r="AI408">
            <v>0</v>
          </cell>
          <cell r="AJ408">
            <v>0</v>
          </cell>
          <cell r="AK408">
            <v>0</v>
          </cell>
          <cell r="AL408">
            <v>0</v>
          </cell>
          <cell r="AN408">
            <v>0</v>
          </cell>
          <cell r="AO408">
            <v>0</v>
          </cell>
          <cell r="AP408">
            <v>0</v>
          </cell>
          <cell r="AQ408">
            <v>0</v>
          </cell>
          <cell r="AR408">
            <v>0</v>
          </cell>
          <cell r="AS408">
            <v>0</v>
          </cell>
          <cell r="AT408">
            <v>0</v>
          </cell>
          <cell r="AU408">
            <v>0</v>
          </cell>
          <cell r="AW408">
            <v>0</v>
          </cell>
          <cell r="AX408">
            <v>0</v>
          </cell>
          <cell r="AY408">
            <v>0</v>
          </cell>
          <cell r="AZ408">
            <v>0</v>
          </cell>
          <cell r="BA408">
            <v>0</v>
          </cell>
          <cell r="BB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cell r="CB408">
            <v>0</v>
          </cell>
          <cell r="CC408">
            <v>0</v>
          </cell>
          <cell r="CD408">
            <v>0</v>
          </cell>
          <cell r="CF408">
            <v>0</v>
          </cell>
          <cell r="CG408">
            <v>0</v>
          </cell>
          <cell r="CH408">
            <v>0</v>
          </cell>
          <cell r="CI408">
            <v>0</v>
          </cell>
          <cell r="CJ408">
            <v>0</v>
          </cell>
          <cell r="CK408">
            <v>0</v>
          </cell>
          <cell r="CL408">
            <v>0</v>
          </cell>
          <cell r="CN408">
            <v>0</v>
          </cell>
          <cell r="CP408">
            <v>1820</v>
          </cell>
          <cell r="CR408">
            <v>0</v>
          </cell>
          <cell r="CS408">
            <v>0</v>
          </cell>
          <cell r="CT408">
            <v>0</v>
          </cell>
          <cell r="CU408">
            <v>0</v>
          </cell>
          <cell r="CV408">
            <v>0</v>
          </cell>
          <cell r="CW408">
            <v>0</v>
          </cell>
          <cell r="CX408">
            <v>0</v>
          </cell>
          <cell r="CY408">
            <v>0</v>
          </cell>
          <cell r="CZ408">
            <v>0</v>
          </cell>
          <cell r="DA408">
            <v>0</v>
          </cell>
          <cell r="DB408">
            <v>0</v>
          </cell>
          <cell r="DC408">
            <v>0</v>
          </cell>
          <cell r="DE408">
            <v>0</v>
          </cell>
          <cell r="DG408">
            <v>1820</v>
          </cell>
          <cell r="DI408">
            <v>0</v>
          </cell>
          <cell r="DJ408">
            <v>0</v>
          </cell>
          <cell r="DK408">
            <v>0</v>
          </cell>
          <cell r="DL408">
            <v>0</v>
          </cell>
          <cell r="DM408">
            <v>0</v>
          </cell>
          <cell r="DN408">
            <v>0</v>
          </cell>
          <cell r="DO408">
            <v>0</v>
          </cell>
          <cell r="DP408">
            <v>0</v>
          </cell>
          <cell r="DQ408">
            <v>0</v>
          </cell>
          <cell r="DR408">
            <v>0</v>
          </cell>
          <cell r="DS408">
            <v>0</v>
          </cell>
          <cell r="DT408">
            <v>0</v>
          </cell>
          <cell r="DU408">
            <v>0</v>
          </cell>
          <cell r="DV408">
            <v>0</v>
          </cell>
          <cell r="DW408">
            <v>0</v>
          </cell>
          <cell r="DX408">
            <v>0</v>
          </cell>
          <cell r="DY408">
            <v>0</v>
          </cell>
          <cell r="DZ408">
            <v>0</v>
          </cell>
          <cell r="EA408">
            <v>0</v>
          </cell>
          <cell r="EB408">
            <v>0</v>
          </cell>
          <cell r="EC408">
            <v>0</v>
          </cell>
          <cell r="ED408">
            <v>0</v>
          </cell>
          <cell r="EE408">
            <v>0</v>
          </cell>
          <cell r="EF408">
            <v>0</v>
          </cell>
          <cell r="EG408">
            <v>0</v>
          </cell>
          <cell r="EH408">
            <v>0</v>
          </cell>
          <cell r="EI408">
            <v>0</v>
          </cell>
          <cell r="EJ408">
            <v>0</v>
          </cell>
          <cell r="EK408">
            <v>0</v>
          </cell>
          <cell r="EL408">
            <v>0</v>
          </cell>
          <cell r="EM408">
            <v>0</v>
          </cell>
          <cell r="EN408">
            <v>0</v>
          </cell>
          <cell r="EO408">
            <v>0</v>
          </cell>
          <cell r="EP408">
            <v>0</v>
          </cell>
          <cell r="EQ408">
            <v>0</v>
          </cell>
          <cell r="ER408">
            <v>0</v>
          </cell>
          <cell r="ES408">
            <v>0</v>
          </cell>
          <cell r="ET408">
            <v>0</v>
          </cell>
          <cell r="EU408">
            <v>0</v>
          </cell>
          <cell r="EV408">
            <v>0</v>
          </cell>
          <cell r="EW408">
            <v>0</v>
          </cell>
          <cell r="EX408">
            <v>0</v>
          </cell>
          <cell r="EY408">
            <v>0</v>
          </cell>
          <cell r="EZ408">
            <v>0</v>
          </cell>
          <cell r="FA408">
            <v>0</v>
          </cell>
          <cell r="FB408">
            <v>0</v>
          </cell>
          <cell r="FC408">
            <v>0</v>
          </cell>
          <cell r="FD408">
            <v>0</v>
          </cell>
          <cell r="FE408">
            <v>0</v>
          </cell>
          <cell r="FF408">
            <v>0</v>
          </cell>
          <cell r="FG408">
            <v>5383</v>
          </cell>
          <cell r="FH408">
            <v>4820</v>
          </cell>
          <cell r="FJ408">
            <v>0</v>
          </cell>
          <cell r="FL408">
            <v>0</v>
          </cell>
          <cell r="FM408">
            <v>0</v>
          </cell>
          <cell r="FN408">
            <v>0</v>
          </cell>
          <cell r="FO408">
            <v>0</v>
          </cell>
          <cell r="FQ408">
            <v>0</v>
          </cell>
          <cell r="FR408">
            <v>0</v>
          </cell>
          <cell r="FS408">
            <v>0</v>
          </cell>
          <cell r="FT408">
            <v>0</v>
          </cell>
          <cell r="FU408">
            <v>0</v>
          </cell>
          <cell r="FV408">
            <v>0</v>
          </cell>
          <cell r="FW408">
            <v>0</v>
          </cell>
          <cell r="FX408">
            <v>0</v>
          </cell>
          <cell r="FY408">
            <v>32586</v>
          </cell>
          <cell r="FZ408">
            <v>884</v>
          </cell>
          <cell r="GA408">
            <v>0</v>
          </cell>
          <cell r="GB408">
            <v>0</v>
          </cell>
          <cell r="GC408">
            <v>0</v>
          </cell>
          <cell r="GD408">
            <v>0</v>
          </cell>
          <cell r="GE408">
            <v>970</v>
          </cell>
          <cell r="GF408">
            <v>967</v>
          </cell>
          <cell r="GG408">
            <v>16939</v>
          </cell>
          <cell r="GH408">
            <v>-10261</v>
          </cell>
          <cell r="GI408">
            <v>42085</v>
          </cell>
        </row>
        <row r="409">
          <cell r="B409" t="str">
            <v>Dorset Combined Fire Authority</v>
          </cell>
          <cell r="C409" t="str">
            <v>SW</v>
          </cell>
          <cell r="D409" t="str">
            <v>O</v>
          </cell>
          <cell r="E409">
            <v>0</v>
          </cell>
          <cell r="F409">
            <v>0</v>
          </cell>
          <cell r="G409">
            <v>0</v>
          </cell>
          <cell r="H409">
            <v>0</v>
          </cell>
          <cell r="I409">
            <v>0</v>
          </cell>
          <cell r="J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B409">
            <v>0</v>
          </cell>
          <cell r="AC409">
            <v>0</v>
          </cell>
          <cell r="AD409">
            <v>0</v>
          </cell>
          <cell r="AE409">
            <v>0</v>
          </cell>
          <cell r="AF409">
            <v>0</v>
          </cell>
          <cell r="AG409">
            <v>0</v>
          </cell>
          <cell r="AH409">
            <v>0</v>
          </cell>
          <cell r="AI409">
            <v>0</v>
          </cell>
          <cell r="AJ409">
            <v>0</v>
          </cell>
          <cell r="AK409">
            <v>0</v>
          </cell>
          <cell r="AL409">
            <v>0</v>
          </cell>
          <cell r="AN409">
            <v>0</v>
          </cell>
          <cell r="AO409">
            <v>0</v>
          </cell>
          <cell r="AP409">
            <v>0</v>
          </cell>
          <cell r="AQ409">
            <v>0</v>
          </cell>
          <cell r="AR409">
            <v>0</v>
          </cell>
          <cell r="AS409">
            <v>0</v>
          </cell>
          <cell r="AT409">
            <v>0</v>
          </cell>
          <cell r="AU409">
            <v>0</v>
          </cell>
          <cell r="AW409">
            <v>0</v>
          </cell>
          <cell r="AX409">
            <v>0</v>
          </cell>
          <cell r="AY409">
            <v>0</v>
          </cell>
          <cell r="AZ409">
            <v>0</v>
          </cell>
          <cell r="BA409">
            <v>0</v>
          </cell>
          <cell r="BB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F409">
            <v>0</v>
          </cell>
          <cell r="CG409">
            <v>0</v>
          </cell>
          <cell r="CH409">
            <v>0</v>
          </cell>
          <cell r="CI409">
            <v>0</v>
          </cell>
          <cell r="CJ409">
            <v>0</v>
          </cell>
          <cell r="CK409">
            <v>0</v>
          </cell>
          <cell r="CL409">
            <v>0</v>
          </cell>
          <cell r="CN409">
            <v>0</v>
          </cell>
          <cell r="CP409">
            <v>1700</v>
          </cell>
          <cell r="CR409">
            <v>0</v>
          </cell>
          <cell r="CS409">
            <v>0</v>
          </cell>
          <cell r="CT409">
            <v>0</v>
          </cell>
          <cell r="CU409">
            <v>0</v>
          </cell>
          <cell r="CV409">
            <v>0</v>
          </cell>
          <cell r="CW409">
            <v>0</v>
          </cell>
          <cell r="CX409">
            <v>0</v>
          </cell>
          <cell r="CY409">
            <v>0</v>
          </cell>
          <cell r="CZ409">
            <v>0</v>
          </cell>
          <cell r="DA409">
            <v>0</v>
          </cell>
          <cell r="DB409">
            <v>0</v>
          </cell>
          <cell r="DC409">
            <v>0</v>
          </cell>
          <cell r="DE409">
            <v>0</v>
          </cell>
          <cell r="DG409">
            <v>1700</v>
          </cell>
          <cell r="DI409">
            <v>0</v>
          </cell>
          <cell r="DJ409">
            <v>0</v>
          </cell>
          <cell r="DK409">
            <v>0</v>
          </cell>
          <cell r="DL409">
            <v>0</v>
          </cell>
          <cell r="DM409">
            <v>0</v>
          </cell>
          <cell r="DN409">
            <v>0</v>
          </cell>
          <cell r="DO409">
            <v>0</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0</v>
          </cell>
          <cell r="EF409">
            <v>0</v>
          </cell>
          <cell r="EG409">
            <v>0</v>
          </cell>
          <cell r="EH409">
            <v>0</v>
          </cell>
          <cell r="EI409">
            <v>0</v>
          </cell>
          <cell r="EJ409">
            <v>0</v>
          </cell>
          <cell r="EK409">
            <v>0</v>
          </cell>
          <cell r="EL409">
            <v>0</v>
          </cell>
          <cell r="EM409">
            <v>0</v>
          </cell>
          <cell r="EN409">
            <v>0</v>
          </cell>
          <cell r="EO409">
            <v>0</v>
          </cell>
          <cell r="EP409">
            <v>0</v>
          </cell>
          <cell r="EQ409">
            <v>0</v>
          </cell>
          <cell r="ER409">
            <v>0</v>
          </cell>
          <cell r="ES409">
            <v>0</v>
          </cell>
          <cell r="ET409">
            <v>0</v>
          </cell>
          <cell r="EU409">
            <v>0</v>
          </cell>
          <cell r="EV409">
            <v>0</v>
          </cell>
          <cell r="EW409">
            <v>0</v>
          </cell>
          <cell r="EX409">
            <v>0</v>
          </cell>
          <cell r="EY409">
            <v>0</v>
          </cell>
          <cell r="EZ409">
            <v>0</v>
          </cell>
          <cell r="FA409">
            <v>0</v>
          </cell>
          <cell r="FB409">
            <v>0</v>
          </cell>
          <cell r="FC409">
            <v>0</v>
          </cell>
          <cell r="FD409">
            <v>0</v>
          </cell>
          <cell r="FE409">
            <v>0</v>
          </cell>
          <cell r="FF409">
            <v>0</v>
          </cell>
          <cell r="FG409">
            <v>1472</v>
          </cell>
          <cell r="FH409">
            <v>2305</v>
          </cell>
          <cell r="FJ409">
            <v>0</v>
          </cell>
          <cell r="FL409">
            <v>0</v>
          </cell>
          <cell r="FM409">
            <v>0</v>
          </cell>
          <cell r="FN409">
            <v>0</v>
          </cell>
          <cell r="FO409">
            <v>0</v>
          </cell>
          <cell r="FQ409">
            <v>0</v>
          </cell>
          <cell r="FR409">
            <v>0</v>
          </cell>
          <cell r="FS409">
            <v>0</v>
          </cell>
          <cell r="FT409">
            <v>0</v>
          </cell>
          <cell r="FU409">
            <v>0</v>
          </cell>
          <cell r="FV409">
            <v>0</v>
          </cell>
          <cell r="FW409">
            <v>0</v>
          </cell>
          <cell r="FX409">
            <v>0</v>
          </cell>
          <cell r="FY409">
            <v>28830</v>
          </cell>
          <cell r="FZ409">
            <v>1333</v>
          </cell>
          <cell r="GA409">
            <v>953</v>
          </cell>
          <cell r="GB409">
            <v>0</v>
          </cell>
          <cell r="GC409">
            <v>0</v>
          </cell>
          <cell r="GD409">
            <v>0</v>
          </cell>
          <cell r="GE409">
            <v>459</v>
          </cell>
          <cell r="GF409">
            <v>602</v>
          </cell>
          <cell r="GG409">
            <v>10790</v>
          </cell>
          <cell r="GH409">
            <v>-11155</v>
          </cell>
          <cell r="GI409">
            <v>31812</v>
          </cell>
        </row>
        <row r="410">
          <cell r="B410" t="str">
            <v>Durham Combined Fire Authority</v>
          </cell>
          <cell r="C410" t="str">
            <v>NE</v>
          </cell>
          <cell r="D410" t="str">
            <v>O</v>
          </cell>
          <cell r="E410">
            <v>0</v>
          </cell>
          <cell r="F410">
            <v>0</v>
          </cell>
          <cell r="G410">
            <v>0</v>
          </cell>
          <cell r="H410">
            <v>0</v>
          </cell>
          <cell r="I410">
            <v>0</v>
          </cell>
          <cell r="J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B410">
            <v>0</v>
          </cell>
          <cell r="AC410">
            <v>0</v>
          </cell>
          <cell r="AD410">
            <v>0</v>
          </cell>
          <cell r="AE410">
            <v>0</v>
          </cell>
          <cell r="AF410">
            <v>0</v>
          </cell>
          <cell r="AG410">
            <v>0</v>
          </cell>
          <cell r="AH410">
            <v>0</v>
          </cell>
          <cell r="AI410">
            <v>0</v>
          </cell>
          <cell r="AJ410">
            <v>0</v>
          </cell>
          <cell r="AK410">
            <v>0</v>
          </cell>
          <cell r="AL410">
            <v>0</v>
          </cell>
          <cell r="AN410">
            <v>0</v>
          </cell>
          <cell r="AO410">
            <v>0</v>
          </cell>
          <cell r="AP410">
            <v>0</v>
          </cell>
          <cell r="AQ410">
            <v>0</v>
          </cell>
          <cell r="AR410">
            <v>0</v>
          </cell>
          <cell r="AS410">
            <v>0</v>
          </cell>
          <cell r="AT410">
            <v>0</v>
          </cell>
          <cell r="AU410">
            <v>0</v>
          </cell>
          <cell r="AW410">
            <v>0</v>
          </cell>
          <cell r="AX410">
            <v>0</v>
          </cell>
          <cell r="AY410">
            <v>0</v>
          </cell>
          <cell r="AZ410">
            <v>0</v>
          </cell>
          <cell r="BA410">
            <v>0</v>
          </cell>
          <cell r="BB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F410">
            <v>0</v>
          </cell>
          <cell r="CG410">
            <v>0</v>
          </cell>
          <cell r="CH410">
            <v>0</v>
          </cell>
          <cell r="CI410">
            <v>0</v>
          </cell>
          <cell r="CJ410">
            <v>0</v>
          </cell>
          <cell r="CK410">
            <v>0</v>
          </cell>
          <cell r="CL410">
            <v>0</v>
          </cell>
          <cell r="CN410">
            <v>0</v>
          </cell>
          <cell r="CP410">
            <v>1528</v>
          </cell>
          <cell r="CR410">
            <v>0</v>
          </cell>
          <cell r="CS410">
            <v>0</v>
          </cell>
          <cell r="CT410">
            <v>0</v>
          </cell>
          <cell r="CU410">
            <v>0</v>
          </cell>
          <cell r="CV410">
            <v>0</v>
          </cell>
          <cell r="CW410">
            <v>0</v>
          </cell>
          <cell r="CX410">
            <v>0</v>
          </cell>
          <cell r="CY410">
            <v>0</v>
          </cell>
          <cell r="CZ410">
            <v>0</v>
          </cell>
          <cell r="DA410">
            <v>0</v>
          </cell>
          <cell r="DB410">
            <v>0</v>
          </cell>
          <cell r="DC410">
            <v>0</v>
          </cell>
          <cell r="DE410">
            <v>0</v>
          </cell>
          <cell r="DG410">
            <v>1528</v>
          </cell>
          <cell r="DI410">
            <v>0</v>
          </cell>
          <cell r="DJ410">
            <v>0</v>
          </cell>
          <cell r="DK410">
            <v>0</v>
          </cell>
          <cell r="DL410">
            <v>0</v>
          </cell>
          <cell r="DM410">
            <v>0</v>
          </cell>
          <cell r="DN410">
            <v>0</v>
          </cell>
          <cell r="DO410">
            <v>0</v>
          </cell>
          <cell r="DP410">
            <v>0</v>
          </cell>
          <cell r="DQ410">
            <v>0</v>
          </cell>
          <cell r="DR410">
            <v>0</v>
          </cell>
          <cell r="DS410">
            <v>0</v>
          </cell>
          <cell r="DT410">
            <v>0</v>
          </cell>
          <cell r="DU410">
            <v>0</v>
          </cell>
          <cell r="DV410">
            <v>0</v>
          </cell>
          <cell r="DW410">
            <v>0</v>
          </cell>
          <cell r="DX410">
            <v>0</v>
          </cell>
          <cell r="DY410">
            <v>0</v>
          </cell>
          <cell r="DZ410">
            <v>0</v>
          </cell>
          <cell r="EA410">
            <v>0</v>
          </cell>
          <cell r="EB410">
            <v>0</v>
          </cell>
          <cell r="EC410">
            <v>0</v>
          </cell>
          <cell r="ED410">
            <v>0</v>
          </cell>
          <cell r="EE410">
            <v>0</v>
          </cell>
          <cell r="EF410">
            <v>0</v>
          </cell>
          <cell r="EG410">
            <v>0</v>
          </cell>
          <cell r="EH410">
            <v>0</v>
          </cell>
          <cell r="EI410">
            <v>0</v>
          </cell>
          <cell r="EJ410">
            <v>0</v>
          </cell>
          <cell r="EK410">
            <v>0</v>
          </cell>
          <cell r="EL410">
            <v>0</v>
          </cell>
          <cell r="EM410">
            <v>0</v>
          </cell>
          <cell r="EN410">
            <v>0</v>
          </cell>
          <cell r="EO410">
            <v>0</v>
          </cell>
          <cell r="EP410">
            <v>0</v>
          </cell>
          <cell r="EQ410">
            <v>0</v>
          </cell>
          <cell r="ER410">
            <v>0</v>
          </cell>
          <cell r="ES410">
            <v>0</v>
          </cell>
          <cell r="ET410">
            <v>0</v>
          </cell>
          <cell r="EU410">
            <v>0</v>
          </cell>
          <cell r="EV410">
            <v>0</v>
          </cell>
          <cell r="EW410">
            <v>0</v>
          </cell>
          <cell r="EX410">
            <v>0</v>
          </cell>
          <cell r="EY410">
            <v>0</v>
          </cell>
          <cell r="EZ410">
            <v>0</v>
          </cell>
          <cell r="FA410">
            <v>0</v>
          </cell>
          <cell r="FB410">
            <v>0</v>
          </cell>
          <cell r="FC410">
            <v>0</v>
          </cell>
          <cell r="FD410">
            <v>0</v>
          </cell>
          <cell r="FE410">
            <v>0</v>
          </cell>
          <cell r="FF410">
            <v>0</v>
          </cell>
          <cell r="FG410">
            <v>3921</v>
          </cell>
          <cell r="FH410">
            <v>2675</v>
          </cell>
          <cell r="FJ410">
            <v>0</v>
          </cell>
          <cell r="FL410">
            <v>0</v>
          </cell>
          <cell r="FM410">
            <v>0</v>
          </cell>
          <cell r="FN410">
            <v>0</v>
          </cell>
          <cell r="FO410">
            <v>0</v>
          </cell>
          <cell r="FQ410">
            <v>0</v>
          </cell>
          <cell r="FR410">
            <v>0</v>
          </cell>
          <cell r="FS410">
            <v>0</v>
          </cell>
          <cell r="FT410">
            <v>0</v>
          </cell>
          <cell r="FU410">
            <v>0</v>
          </cell>
          <cell r="FV410">
            <v>0</v>
          </cell>
          <cell r="FW410">
            <v>0</v>
          </cell>
          <cell r="FX410">
            <v>0</v>
          </cell>
          <cell r="FY410">
            <v>34016</v>
          </cell>
          <cell r="FZ410">
            <v>318</v>
          </cell>
          <cell r="GA410">
            <v>63</v>
          </cell>
          <cell r="GB410">
            <v>0</v>
          </cell>
          <cell r="GC410">
            <v>0</v>
          </cell>
          <cell r="GD410">
            <v>0</v>
          </cell>
          <cell r="GE410">
            <v>97</v>
          </cell>
          <cell r="GF410">
            <v>116</v>
          </cell>
          <cell r="GG410">
            <v>13335</v>
          </cell>
          <cell r="GH410">
            <v>-17745</v>
          </cell>
          <cell r="GI410">
            <v>30200</v>
          </cell>
        </row>
        <row r="411">
          <cell r="B411" t="str">
            <v>East Sussex Combined Fire Authority</v>
          </cell>
          <cell r="C411" t="str">
            <v>SE</v>
          </cell>
          <cell r="D411" t="str">
            <v>O</v>
          </cell>
          <cell r="E411">
            <v>0</v>
          </cell>
          <cell r="F411">
            <v>0</v>
          </cell>
          <cell r="G411">
            <v>0</v>
          </cell>
          <cell r="H411">
            <v>0</v>
          </cell>
          <cell r="I411">
            <v>0</v>
          </cell>
          <cell r="J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B411">
            <v>0</v>
          </cell>
          <cell r="AC411">
            <v>0</v>
          </cell>
          <cell r="AD411">
            <v>0</v>
          </cell>
          <cell r="AE411">
            <v>0</v>
          </cell>
          <cell r="AF411">
            <v>0</v>
          </cell>
          <cell r="AG411">
            <v>0</v>
          </cell>
          <cell r="AH411">
            <v>0</v>
          </cell>
          <cell r="AI411">
            <v>0</v>
          </cell>
          <cell r="AJ411">
            <v>0</v>
          </cell>
          <cell r="AK411">
            <v>0</v>
          </cell>
          <cell r="AL411">
            <v>0</v>
          </cell>
          <cell r="AN411">
            <v>0</v>
          </cell>
          <cell r="AO411">
            <v>0</v>
          </cell>
          <cell r="AP411">
            <v>0</v>
          </cell>
          <cell r="AQ411">
            <v>0</v>
          </cell>
          <cell r="AR411">
            <v>0</v>
          </cell>
          <cell r="AS411">
            <v>0</v>
          </cell>
          <cell r="AT411">
            <v>0</v>
          </cell>
          <cell r="AU411">
            <v>0</v>
          </cell>
          <cell r="AW411">
            <v>0</v>
          </cell>
          <cell r="AX411">
            <v>0</v>
          </cell>
          <cell r="AY411">
            <v>0</v>
          </cell>
          <cell r="AZ411">
            <v>0</v>
          </cell>
          <cell r="BA411">
            <v>0</v>
          </cell>
          <cell r="BB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F411">
            <v>0</v>
          </cell>
          <cell r="CG411">
            <v>0</v>
          </cell>
          <cell r="CH411">
            <v>0</v>
          </cell>
          <cell r="CI411">
            <v>0</v>
          </cell>
          <cell r="CJ411">
            <v>0</v>
          </cell>
          <cell r="CK411">
            <v>0</v>
          </cell>
          <cell r="CL411">
            <v>0</v>
          </cell>
          <cell r="CN411">
            <v>0</v>
          </cell>
          <cell r="CP411">
            <v>2121</v>
          </cell>
          <cell r="CR411">
            <v>0</v>
          </cell>
          <cell r="CS411">
            <v>0</v>
          </cell>
          <cell r="CT411">
            <v>0</v>
          </cell>
          <cell r="CU411">
            <v>0</v>
          </cell>
          <cell r="CV411">
            <v>0</v>
          </cell>
          <cell r="CW411">
            <v>0</v>
          </cell>
          <cell r="CX411">
            <v>0</v>
          </cell>
          <cell r="CY411">
            <v>0</v>
          </cell>
          <cell r="CZ411">
            <v>0</v>
          </cell>
          <cell r="DA411">
            <v>0</v>
          </cell>
          <cell r="DB411">
            <v>0</v>
          </cell>
          <cell r="DC411">
            <v>0</v>
          </cell>
          <cell r="DE411">
            <v>0</v>
          </cell>
          <cell r="DG411">
            <v>2121</v>
          </cell>
          <cell r="DI411">
            <v>0</v>
          </cell>
          <cell r="DJ411">
            <v>0</v>
          </cell>
          <cell r="DK411">
            <v>0</v>
          </cell>
          <cell r="DL411">
            <v>0</v>
          </cell>
          <cell r="DM411">
            <v>0</v>
          </cell>
          <cell r="DN411">
            <v>0</v>
          </cell>
          <cell r="DO411">
            <v>0</v>
          </cell>
          <cell r="DP411">
            <v>0</v>
          </cell>
          <cell r="DQ411">
            <v>0</v>
          </cell>
          <cell r="DR411">
            <v>0</v>
          </cell>
          <cell r="DS411">
            <v>0</v>
          </cell>
          <cell r="DT411">
            <v>0</v>
          </cell>
          <cell r="DU411">
            <v>0</v>
          </cell>
          <cell r="DV411">
            <v>0</v>
          </cell>
          <cell r="DW411">
            <v>0</v>
          </cell>
          <cell r="DX411">
            <v>0</v>
          </cell>
          <cell r="DY411">
            <v>0</v>
          </cell>
          <cell r="DZ411">
            <v>0</v>
          </cell>
          <cell r="EA411">
            <v>0</v>
          </cell>
          <cell r="EB411">
            <v>0</v>
          </cell>
          <cell r="EC411">
            <v>0</v>
          </cell>
          <cell r="ED411">
            <v>0</v>
          </cell>
          <cell r="EE411">
            <v>0</v>
          </cell>
          <cell r="EF411">
            <v>0</v>
          </cell>
          <cell r="EG411">
            <v>0</v>
          </cell>
          <cell r="EH411">
            <v>0</v>
          </cell>
          <cell r="EI411">
            <v>0</v>
          </cell>
          <cell r="EJ411">
            <v>0</v>
          </cell>
          <cell r="EK411">
            <v>0</v>
          </cell>
          <cell r="EL411">
            <v>0</v>
          </cell>
          <cell r="EM411">
            <v>0</v>
          </cell>
          <cell r="EN411">
            <v>0</v>
          </cell>
          <cell r="EO411">
            <v>0</v>
          </cell>
          <cell r="EP411">
            <v>0</v>
          </cell>
          <cell r="EQ411">
            <v>0</v>
          </cell>
          <cell r="ER411">
            <v>0</v>
          </cell>
          <cell r="ES411">
            <v>0</v>
          </cell>
          <cell r="ET411">
            <v>0</v>
          </cell>
          <cell r="EU411">
            <v>0</v>
          </cell>
          <cell r="EV411">
            <v>0</v>
          </cell>
          <cell r="EW411">
            <v>0</v>
          </cell>
          <cell r="EX411">
            <v>0</v>
          </cell>
          <cell r="EY411">
            <v>0</v>
          </cell>
          <cell r="EZ411">
            <v>0</v>
          </cell>
          <cell r="FA411">
            <v>0</v>
          </cell>
          <cell r="FB411">
            <v>0</v>
          </cell>
          <cell r="FC411">
            <v>0</v>
          </cell>
          <cell r="FD411">
            <v>0</v>
          </cell>
          <cell r="FE411">
            <v>0</v>
          </cell>
          <cell r="FF411">
            <v>0</v>
          </cell>
          <cell r="FG411">
            <v>1175</v>
          </cell>
          <cell r="FH411">
            <v>3065</v>
          </cell>
          <cell r="FJ411">
            <v>0</v>
          </cell>
          <cell r="FL411">
            <v>0</v>
          </cell>
          <cell r="FM411">
            <v>0</v>
          </cell>
          <cell r="FN411">
            <v>0</v>
          </cell>
          <cell r="FO411">
            <v>0</v>
          </cell>
          <cell r="FQ411">
            <v>0</v>
          </cell>
          <cell r="FR411">
            <v>0</v>
          </cell>
          <cell r="FS411">
            <v>0</v>
          </cell>
          <cell r="FT411">
            <v>0</v>
          </cell>
          <cell r="FU411">
            <v>0</v>
          </cell>
          <cell r="FV411">
            <v>0</v>
          </cell>
          <cell r="FW411">
            <v>0</v>
          </cell>
          <cell r="FX411">
            <v>0</v>
          </cell>
          <cell r="FY411">
            <v>36449</v>
          </cell>
          <cell r="FZ411">
            <v>700</v>
          </cell>
          <cell r="GA411">
            <v>0</v>
          </cell>
          <cell r="GB411">
            <v>0</v>
          </cell>
          <cell r="GC411">
            <v>0</v>
          </cell>
          <cell r="GD411">
            <v>0</v>
          </cell>
          <cell r="GE411">
            <v>399</v>
          </cell>
          <cell r="GF411">
            <v>636</v>
          </cell>
          <cell r="GG411">
            <v>0</v>
          </cell>
          <cell r="GH411">
            <v>0</v>
          </cell>
          <cell r="GI411">
            <v>38184</v>
          </cell>
        </row>
        <row r="412">
          <cell r="B412" t="str">
            <v>Essex Combined Fire Authority</v>
          </cell>
          <cell r="C412" t="str">
            <v>EE</v>
          </cell>
          <cell r="D412" t="str">
            <v>O</v>
          </cell>
          <cell r="E412">
            <v>0</v>
          </cell>
          <cell r="F412">
            <v>0</v>
          </cell>
          <cell r="G412">
            <v>0</v>
          </cell>
          <cell r="H412">
            <v>0</v>
          </cell>
          <cell r="I412">
            <v>0</v>
          </cell>
          <cell r="J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B412">
            <v>0</v>
          </cell>
          <cell r="AC412">
            <v>0</v>
          </cell>
          <cell r="AD412">
            <v>0</v>
          </cell>
          <cell r="AE412">
            <v>0</v>
          </cell>
          <cell r="AF412">
            <v>0</v>
          </cell>
          <cell r="AG412">
            <v>0</v>
          </cell>
          <cell r="AH412">
            <v>0</v>
          </cell>
          <cell r="AI412">
            <v>0</v>
          </cell>
          <cell r="AJ412">
            <v>0</v>
          </cell>
          <cell r="AK412">
            <v>0</v>
          </cell>
          <cell r="AL412">
            <v>0</v>
          </cell>
          <cell r="AN412">
            <v>0</v>
          </cell>
          <cell r="AO412">
            <v>0</v>
          </cell>
          <cell r="AP412">
            <v>0</v>
          </cell>
          <cell r="AQ412">
            <v>0</v>
          </cell>
          <cell r="AR412">
            <v>0</v>
          </cell>
          <cell r="AS412">
            <v>0</v>
          </cell>
          <cell r="AT412">
            <v>0</v>
          </cell>
          <cell r="AU412">
            <v>0</v>
          </cell>
          <cell r="AW412">
            <v>0</v>
          </cell>
          <cell r="AX412">
            <v>0</v>
          </cell>
          <cell r="AY412">
            <v>0</v>
          </cell>
          <cell r="AZ412">
            <v>0</v>
          </cell>
          <cell r="BA412">
            <v>0</v>
          </cell>
          <cell r="BB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F412">
            <v>0</v>
          </cell>
          <cell r="CG412">
            <v>0</v>
          </cell>
          <cell r="CH412">
            <v>0</v>
          </cell>
          <cell r="CI412">
            <v>0</v>
          </cell>
          <cell r="CJ412">
            <v>0</v>
          </cell>
          <cell r="CK412">
            <v>0</v>
          </cell>
          <cell r="CL412">
            <v>0</v>
          </cell>
          <cell r="CN412">
            <v>0</v>
          </cell>
          <cell r="CP412">
            <v>2124</v>
          </cell>
          <cell r="CR412">
            <v>0</v>
          </cell>
          <cell r="CS412">
            <v>0</v>
          </cell>
          <cell r="CT412">
            <v>0</v>
          </cell>
          <cell r="CU412">
            <v>0</v>
          </cell>
          <cell r="CV412">
            <v>0</v>
          </cell>
          <cell r="CW412">
            <v>0</v>
          </cell>
          <cell r="CX412">
            <v>0</v>
          </cell>
          <cell r="CY412">
            <v>0</v>
          </cell>
          <cell r="CZ412">
            <v>0</v>
          </cell>
          <cell r="DA412">
            <v>0</v>
          </cell>
          <cell r="DB412">
            <v>0</v>
          </cell>
          <cell r="DC412">
            <v>0</v>
          </cell>
          <cell r="DE412">
            <v>0</v>
          </cell>
          <cell r="DG412">
            <v>2124</v>
          </cell>
          <cell r="DI412">
            <v>0</v>
          </cell>
          <cell r="DJ412">
            <v>0</v>
          </cell>
          <cell r="DK412">
            <v>0</v>
          </cell>
          <cell r="DL412">
            <v>0</v>
          </cell>
          <cell r="DM412">
            <v>0</v>
          </cell>
          <cell r="DN412">
            <v>0</v>
          </cell>
          <cell r="DO412">
            <v>0</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0</v>
          </cell>
          <cell r="EF412">
            <v>0</v>
          </cell>
          <cell r="EG412">
            <v>0</v>
          </cell>
          <cell r="EH412">
            <v>0</v>
          </cell>
          <cell r="EI412">
            <v>0</v>
          </cell>
          <cell r="EJ412">
            <v>0</v>
          </cell>
          <cell r="EK412">
            <v>0</v>
          </cell>
          <cell r="EL412">
            <v>0</v>
          </cell>
          <cell r="EM412">
            <v>0</v>
          </cell>
          <cell r="EN412">
            <v>0</v>
          </cell>
          <cell r="EO412">
            <v>0</v>
          </cell>
          <cell r="EP412">
            <v>0</v>
          </cell>
          <cell r="EQ412">
            <v>0</v>
          </cell>
          <cell r="ER412">
            <v>0</v>
          </cell>
          <cell r="ES412">
            <v>0</v>
          </cell>
          <cell r="ET412">
            <v>0</v>
          </cell>
          <cell r="EU412">
            <v>0</v>
          </cell>
          <cell r="EV412">
            <v>0</v>
          </cell>
          <cell r="EW412">
            <v>0</v>
          </cell>
          <cell r="EX412">
            <v>0</v>
          </cell>
          <cell r="EY412">
            <v>0</v>
          </cell>
          <cell r="EZ412">
            <v>0</v>
          </cell>
          <cell r="FA412">
            <v>0</v>
          </cell>
          <cell r="FB412">
            <v>0</v>
          </cell>
          <cell r="FC412">
            <v>0</v>
          </cell>
          <cell r="FD412">
            <v>0</v>
          </cell>
          <cell r="FE412">
            <v>0</v>
          </cell>
          <cell r="FF412">
            <v>0</v>
          </cell>
          <cell r="FG412">
            <v>0</v>
          </cell>
          <cell r="FH412">
            <v>5263</v>
          </cell>
          <cell r="FJ412">
            <v>0</v>
          </cell>
          <cell r="FL412">
            <v>0</v>
          </cell>
          <cell r="FM412">
            <v>0</v>
          </cell>
          <cell r="FN412">
            <v>0</v>
          </cell>
          <cell r="FO412">
            <v>0</v>
          </cell>
          <cell r="FQ412">
            <v>0</v>
          </cell>
          <cell r="FR412">
            <v>0</v>
          </cell>
          <cell r="FS412">
            <v>0</v>
          </cell>
          <cell r="FT412">
            <v>0</v>
          </cell>
          <cell r="FU412">
            <v>0</v>
          </cell>
          <cell r="FV412">
            <v>0</v>
          </cell>
          <cell r="FW412">
            <v>0</v>
          </cell>
          <cell r="FX412">
            <v>0</v>
          </cell>
          <cell r="FY412">
            <v>77681</v>
          </cell>
          <cell r="FZ412">
            <v>153</v>
          </cell>
          <cell r="GA412">
            <v>0</v>
          </cell>
          <cell r="GB412">
            <v>0</v>
          </cell>
          <cell r="GC412">
            <v>0</v>
          </cell>
          <cell r="GD412">
            <v>0</v>
          </cell>
          <cell r="GE412">
            <v>2518</v>
          </cell>
          <cell r="GF412">
            <v>2008</v>
          </cell>
          <cell r="GG412">
            <v>-28196</v>
          </cell>
          <cell r="GH412">
            <v>21011</v>
          </cell>
          <cell r="GI412">
            <v>75175</v>
          </cell>
        </row>
        <row r="413">
          <cell r="B413" t="str">
            <v>Hampshire Combined Fire Authority</v>
          </cell>
          <cell r="C413" t="str">
            <v>SE</v>
          </cell>
          <cell r="D413" t="str">
            <v>O</v>
          </cell>
          <cell r="E413">
            <v>0</v>
          </cell>
          <cell r="F413">
            <v>0</v>
          </cell>
          <cell r="G413">
            <v>0</v>
          </cell>
          <cell r="H413">
            <v>0</v>
          </cell>
          <cell r="I413">
            <v>0</v>
          </cell>
          <cell r="J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B413">
            <v>0</v>
          </cell>
          <cell r="AC413">
            <v>0</v>
          </cell>
          <cell r="AD413">
            <v>0</v>
          </cell>
          <cell r="AE413">
            <v>0</v>
          </cell>
          <cell r="AF413">
            <v>0</v>
          </cell>
          <cell r="AG413">
            <v>0</v>
          </cell>
          <cell r="AH413">
            <v>0</v>
          </cell>
          <cell r="AI413">
            <v>0</v>
          </cell>
          <cell r="AJ413">
            <v>0</v>
          </cell>
          <cell r="AK413">
            <v>0</v>
          </cell>
          <cell r="AL413">
            <v>0</v>
          </cell>
          <cell r="AN413">
            <v>0</v>
          </cell>
          <cell r="AO413">
            <v>0</v>
          </cell>
          <cell r="AP413">
            <v>0</v>
          </cell>
          <cell r="AQ413">
            <v>0</v>
          </cell>
          <cell r="AR413">
            <v>0</v>
          </cell>
          <cell r="AS413">
            <v>0</v>
          </cell>
          <cell r="AT413">
            <v>0</v>
          </cell>
          <cell r="AU413">
            <v>0</v>
          </cell>
          <cell r="AW413">
            <v>0</v>
          </cell>
          <cell r="AX413">
            <v>0</v>
          </cell>
          <cell r="AY413">
            <v>0</v>
          </cell>
          <cell r="AZ413">
            <v>0</v>
          </cell>
          <cell r="BA413">
            <v>0</v>
          </cell>
          <cell r="BB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cell r="CB413">
            <v>0</v>
          </cell>
          <cell r="CC413">
            <v>0</v>
          </cell>
          <cell r="CD413">
            <v>0</v>
          </cell>
          <cell r="CF413">
            <v>0</v>
          </cell>
          <cell r="CG413">
            <v>0</v>
          </cell>
          <cell r="CH413">
            <v>0</v>
          </cell>
          <cell r="CI413">
            <v>0</v>
          </cell>
          <cell r="CJ413">
            <v>0</v>
          </cell>
          <cell r="CK413">
            <v>0</v>
          </cell>
          <cell r="CL413">
            <v>0</v>
          </cell>
          <cell r="CN413">
            <v>0</v>
          </cell>
          <cell r="CP413">
            <v>2588</v>
          </cell>
          <cell r="CR413">
            <v>0</v>
          </cell>
          <cell r="CS413">
            <v>0</v>
          </cell>
          <cell r="CT413">
            <v>0</v>
          </cell>
          <cell r="CU413">
            <v>0</v>
          </cell>
          <cell r="CV413">
            <v>0</v>
          </cell>
          <cell r="CW413">
            <v>0</v>
          </cell>
          <cell r="CX413">
            <v>0</v>
          </cell>
          <cell r="CY413">
            <v>0</v>
          </cell>
          <cell r="CZ413">
            <v>0</v>
          </cell>
          <cell r="DA413">
            <v>0</v>
          </cell>
          <cell r="DB413">
            <v>0</v>
          </cell>
          <cell r="DC413">
            <v>0</v>
          </cell>
          <cell r="DE413">
            <v>0</v>
          </cell>
          <cell r="DG413">
            <v>2588</v>
          </cell>
          <cell r="DI413">
            <v>0</v>
          </cell>
          <cell r="DJ413">
            <v>0</v>
          </cell>
          <cell r="DK413">
            <v>0</v>
          </cell>
          <cell r="DL413">
            <v>0</v>
          </cell>
          <cell r="DM413">
            <v>0</v>
          </cell>
          <cell r="DN413">
            <v>0</v>
          </cell>
          <cell r="DO413">
            <v>0</v>
          </cell>
          <cell r="DP413">
            <v>0</v>
          </cell>
          <cell r="DQ413">
            <v>0</v>
          </cell>
          <cell r="DR413">
            <v>0</v>
          </cell>
          <cell r="DS413">
            <v>0</v>
          </cell>
          <cell r="DT413">
            <v>0</v>
          </cell>
          <cell r="DU413">
            <v>0</v>
          </cell>
          <cell r="DV413">
            <v>0</v>
          </cell>
          <cell r="DW413">
            <v>0</v>
          </cell>
          <cell r="DX413">
            <v>0</v>
          </cell>
          <cell r="DY413">
            <v>0</v>
          </cell>
          <cell r="DZ413">
            <v>0</v>
          </cell>
          <cell r="EA413">
            <v>0</v>
          </cell>
          <cell r="EB413">
            <v>0</v>
          </cell>
          <cell r="EC413">
            <v>0</v>
          </cell>
          <cell r="ED413">
            <v>0</v>
          </cell>
          <cell r="EE413">
            <v>0</v>
          </cell>
          <cell r="EF413">
            <v>0</v>
          </cell>
          <cell r="EG413">
            <v>0</v>
          </cell>
          <cell r="EH413">
            <v>0</v>
          </cell>
          <cell r="EI413">
            <v>0</v>
          </cell>
          <cell r="EJ413">
            <v>0</v>
          </cell>
          <cell r="EK413">
            <v>0</v>
          </cell>
          <cell r="EL413">
            <v>0</v>
          </cell>
          <cell r="EM413">
            <v>0</v>
          </cell>
          <cell r="EN413">
            <v>0</v>
          </cell>
          <cell r="EO413">
            <v>0</v>
          </cell>
          <cell r="EP413">
            <v>0</v>
          </cell>
          <cell r="EQ413">
            <v>0</v>
          </cell>
          <cell r="ER413">
            <v>0</v>
          </cell>
          <cell r="ES413">
            <v>0</v>
          </cell>
          <cell r="ET413">
            <v>0</v>
          </cell>
          <cell r="EU413">
            <v>0</v>
          </cell>
          <cell r="EV413">
            <v>0</v>
          </cell>
          <cell r="EW413">
            <v>0</v>
          </cell>
          <cell r="EX413">
            <v>0</v>
          </cell>
          <cell r="EY413">
            <v>0</v>
          </cell>
          <cell r="EZ413">
            <v>0</v>
          </cell>
          <cell r="FA413">
            <v>0</v>
          </cell>
          <cell r="FB413">
            <v>0</v>
          </cell>
          <cell r="FC413">
            <v>0</v>
          </cell>
          <cell r="FD413">
            <v>0</v>
          </cell>
          <cell r="FE413">
            <v>0</v>
          </cell>
          <cell r="FF413">
            <v>0</v>
          </cell>
          <cell r="FG413">
            <v>2118</v>
          </cell>
          <cell r="FH413">
            <v>2000</v>
          </cell>
          <cell r="FJ413">
            <v>0</v>
          </cell>
          <cell r="FL413">
            <v>0</v>
          </cell>
          <cell r="FM413">
            <v>0</v>
          </cell>
          <cell r="FN413">
            <v>0</v>
          </cell>
          <cell r="FO413">
            <v>0</v>
          </cell>
          <cell r="FQ413">
            <v>0</v>
          </cell>
          <cell r="FR413">
            <v>0</v>
          </cell>
          <cell r="FS413">
            <v>0</v>
          </cell>
          <cell r="FT413">
            <v>0</v>
          </cell>
          <cell r="FU413">
            <v>0</v>
          </cell>
          <cell r="FV413">
            <v>0</v>
          </cell>
          <cell r="FW413">
            <v>0</v>
          </cell>
          <cell r="FX413">
            <v>0</v>
          </cell>
          <cell r="FY413">
            <v>67490</v>
          </cell>
          <cell r="FZ413">
            <v>852</v>
          </cell>
          <cell r="GA413">
            <v>0</v>
          </cell>
          <cell r="GB413">
            <v>0</v>
          </cell>
          <cell r="GC413">
            <v>0</v>
          </cell>
          <cell r="GD413">
            <v>0</v>
          </cell>
          <cell r="GE413">
            <v>614</v>
          </cell>
          <cell r="GF413">
            <v>505</v>
          </cell>
          <cell r="GG413">
            <v>27280</v>
          </cell>
          <cell r="GH413">
            <v>-29098</v>
          </cell>
          <cell r="GI413">
            <v>67643</v>
          </cell>
        </row>
        <row r="414">
          <cell r="B414" t="str">
            <v>Hereford &amp; Worcester Combined Fire Authority</v>
          </cell>
          <cell r="C414" t="str">
            <v>WM</v>
          </cell>
          <cell r="D414" t="str">
            <v>O</v>
          </cell>
          <cell r="E414">
            <v>0</v>
          </cell>
          <cell r="F414">
            <v>0</v>
          </cell>
          <cell r="G414">
            <v>0</v>
          </cell>
          <cell r="H414">
            <v>0</v>
          </cell>
          <cell r="I414">
            <v>0</v>
          </cell>
          <cell r="J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B414">
            <v>0</v>
          </cell>
          <cell r="AC414">
            <v>0</v>
          </cell>
          <cell r="AD414">
            <v>0</v>
          </cell>
          <cell r="AE414">
            <v>0</v>
          </cell>
          <cell r="AF414">
            <v>0</v>
          </cell>
          <cell r="AG414">
            <v>0</v>
          </cell>
          <cell r="AH414">
            <v>0</v>
          </cell>
          <cell r="AI414">
            <v>0</v>
          </cell>
          <cell r="AJ414">
            <v>0</v>
          </cell>
          <cell r="AK414">
            <v>0</v>
          </cell>
          <cell r="AL414">
            <v>0</v>
          </cell>
          <cell r="AN414">
            <v>0</v>
          </cell>
          <cell r="AO414">
            <v>0</v>
          </cell>
          <cell r="AP414">
            <v>0</v>
          </cell>
          <cell r="AQ414">
            <v>0</v>
          </cell>
          <cell r="AR414">
            <v>0</v>
          </cell>
          <cell r="AS414">
            <v>0</v>
          </cell>
          <cell r="AT414">
            <v>0</v>
          </cell>
          <cell r="AU414">
            <v>0</v>
          </cell>
          <cell r="AW414">
            <v>0</v>
          </cell>
          <cell r="AX414">
            <v>0</v>
          </cell>
          <cell r="AY414">
            <v>0</v>
          </cell>
          <cell r="AZ414">
            <v>0</v>
          </cell>
          <cell r="BA414">
            <v>0</v>
          </cell>
          <cell r="BB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cell r="CB414">
            <v>0</v>
          </cell>
          <cell r="CC414">
            <v>0</v>
          </cell>
          <cell r="CD414">
            <v>0</v>
          </cell>
          <cell r="CF414">
            <v>0</v>
          </cell>
          <cell r="CG414">
            <v>0</v>
          </cell>
          <cell r="CH414">
            <v>0</v>
          </cell>
          <cell r="CI414">
            <v>0</v>
          </cell>
          <cell r="CJ414">
            <v>0</v>
          </cell>
          <cell r="CK414">
            <v>0</v>
          </cell>
          <cell r="CL414">
            <v>0</v>
          </cell>
          <cell r="CN414">
            <v>0</v>
          </cell>
          <cell r="CP414">
            <v>1615</v>
          </cell>
          <cell r="CR414">
            <v>0</v>
          </cell>
          <cell r="CS414">
            <v>0</v>
          </cell>
          <cell r="CT414">
            <v>121</v>
          </cell>
          <cell r="CU414">
            <v>0</v>
          </cell>
          <cell r="CV414">
            <v>0</v>
          </cell>
          <cell r="CW414">
            <v>0</v>
          </cell>
          <cell r="CX414">
            <v>0</v>
          </cell>
          <cell r="CY414">
            <v>0</v>
          </cell>
          <cell r="CZ414">
            <v>0</v>
          </cell>
          <cell r="DA414">
            <v>0</v>
          </cell>
          <cell r="DB414">
            <v>0</v>
          </cell>
          <cell r="DC414">
            <v>121</v>
          </cell>
          <cell r="DE414">
            <v>0</v>
          </cell>
          <cell r="DG414">
            <v>1736</v>
          </cell>
          <cell r="DI414">
            <v>0</v>
          </cell>
          <cell r="DJ414">
            <v>0</v>
          </cell>
          <cell r="DK414">
            <v>0</v>
          </cell>
          <cell r="DL414">
            <v>0</v>
          </cell>
          <cell r="DM414">
            <v>0</v>
          </cell>
          <cell r="DN414">
            <v>0</v>
          </cell>
          <cell r="DO414">
            <v>0</v>
          </cell>
          <cell r="DP414">
            <v>0</v>
          </cell>
          <cell r="DQ414">
            <v>0</v>
          </cell>
          <cell r="DR414">
            <v>0</v>
          </cell>
          <cell r="DS414">
            <v>0</v>
          </cell>
          <cell r="DT414">
            <v>0</v>
          </cell>
          <cell r="DU414">
            <v>0</v>
          </cell>
          <cell r="DV414">
            <v>0</v>
          </cell>
          <cell r="DW414">
            <v>0</v>
          </cell>
          <cell r="DX414">
            <v>0</v>
          </cell>
          <cell r="DY414">
            <v>0</v>
          </cell>
          <cell r="DZ414">
            <v>0</v>
          </cell>
          <cell r="EA414">
            <v>0</v>
          </cell>
          <cell r="EB414">
            <v>0</v>
          </cell>
          <cell r="EC414">
            <v>0</v>
          </cell>
          <cell r="ED414">
            <v>0</v>
          </cell>
          <cell r="EE414">
            <v>0</v>
          </cell>
          <cell r="EF414">
            <v>0</v>
          </cell>
          <cell r="EG414">
            <v>0</v>
          </cell>
          <cell r="EH414">
            <v>0</v>
          </cell>
          <cell r="EI414">
            <v>0</v>
          </cell>
          <cell r="EJ414">
            <v>0</v>
          </cell>
          <cell r="EK414">
            <v>0</v>
          </cell>
          <cell r="EL414">
            <v>0</v>
          </cell>
          <cell r="EM414">
            <v>0</v>
          </cell>
          <cell r="EN414">
            <v>0</v>
          </cell>
          <cell r="EO414">
            <v>0</v>
          </cell>
          <cell r="EP414">
            <v>0</v>
          </cell>
          <cell r="EQ414">
            <v>0</v>
          </cell>
          <cell r="ER414">
            <v>0</v>
          </cell>
          <cell r="ES414">
            <v>0</v>
          </cell>
          <cell r="ET414">
            <v>0</v>
          </cell>
          <cell r="EU414">
            <v>0</v>
          </cell>
          <cell r="EV414">
            <v>0</v>
          </cell>
          <cell r="EW414">
            <v>0</v>
          </cell>
          <cell r="EX414">
            <v>0</v>
          </cell>
          <cell r="EY414">
            <v>0</v>
          </cell>
          <cell r="EZ414">
            <v>0</v>
          </cell>
          <cell r="FA414">
            <v>0</v>
          </cell>
          <cell r="FB414">
            <v>0</v>
          </cell>
          <cell r="FC414">
            <v>0</v>
          </cell>
          <cell r="FD414">
            <v>0</v>
          </cell>
          <cell r="FE414">
            <v>0</v>
          </cell>
          <cell r="FF414">
            <v>0</v>
          </cell>
          <cell r="FG414">
            <v>1323</v>
          </cell>
          <cell r="FH414">
            <v>1418</v>
          </cell>
          <cell r="FJ414">
            <v>0</v>
          </cell>
          <cell r="FL414">
            <v>0</v>
          </cell>
          <cell r="FM414">
            <v>0</v>
          </cell>
          <cell r="FN414">
            <v>0</v>
          </cell>
          <cell r="FO414">
            <v>0</v>
          </cell>
          <cell r="FQ414">
            <v>0</v>
          </cell>
          <cell r="FR414">
            <v>0</v>
          </cell>
          <cell r="FS414">
            <v>0</v>
          </cell>
          <cell r="FT414">
            <v>0</v>
          </cell>
          <cell r="FU414">
            <v>0</v>
          </cell>
          <cell r="FV414">
            <v>0</v>
          </cell>
          <cell r="FW414">
            <v>0</v>
          </cell>
          <cell r="FX414">
            <v>0</v>
          </cell>
          <cell r="FY414">
            <v>28906</v>
          </cell>
          <cell r="FZ414">
            <v>2248</v>
          </cell>
          <cell r="GA414">
            <v>0</v>
          </cell>
          <cell r="GB414">
            <v>0</v>
          </cell>
          <cell r="GC414">
            <v>0</v>
          </cell>
          <cell r="GD414">
            <v>0</v>
          </cell>
          <cell r="GE414">
            <v>971</v>
          </cell>
          <cell r="GF414">
            <v>730</v>
          </cell>
          <cell r="GG414">
            <v>12229</v>
          </cell>
          <cell r="GH414">
            <v>-13279</v>
          </cell>
          <cell r="GI414">
            <v>31805</v>
          </cell>
        </row>
        <row r="415">
          <cell r="B415" t="str">
            <v>Humberside Combined Fire Authority</v>
          </cell>
          <cell r="C415" t="str">
            <v>YH</v>
          </cell>
          <cell r="D415" t="str">
            <v>O</v>
          </cell>
          <cell r="E415">
            <v>0</v>
          </cell>
          <cell r="F415">
            <v>0</v>
          </cell>
          <cell r="G415">
            <v>0</v>
          </cell>
          <cell r="H415">
            <v>0</v>
          </cell>
          <cell r="I415">
            <v>0</v>
          </cell>
          <cell r="J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B415">
            <v>0</v>
          </cell>
          <cell r="AC415">
            <v>0</v>
          </cell>
          <cell r="AD415">
            <v>0</v>
          </cell>
          <cell r="AE415">
            <v>0</v>
          </cell>
          <cell r="AF415">
            <v>0</v>
          </cell>
          <cell r="AG415">
            <v>0</v>
          </cell>
          <cell r="AH415">
            <v>0</v>
          </cell>
          <cell r="AI415">
            <v>0</v>
          </cell>
          <cell r="AJ415">
            <v>0</v>
          </cell>
          <cell r="AK415">
            <v>0</v>
          </cell>
          <cell r="AL415">
            <v>0</v>
          </cell>
          <cell r="AN415">
            <v>0</v>
          </cell>
          <cell r="AO415">
            <v>0</v>
          </cell>
          <cell r="AP415">
            <v>0</v>
          </cell>
          <cell r="AQ415">
            <v>0</v>
          </cell>
          <cell r="AR415">
            <v>0</v>
          </cell>
          <cell r="AS415">
            <v>0</v>
          </cell>
          <cell r="AT415">
            <v>0</v>
          </cell>
          <cell r="AU415">
            <v>0</v>
          </cell>
          <cell r="AW415">
            <v>0</v>
          </cell>
          <cell r="AX415">
            <v>0</v>
          </cell>
          <cell r="AY415">
            <v>0</v>
          </cell>
          <cell r="AZ415">
            <v>0</v>
          </cell>
          <cell r="BA415">
            <v>0</v>
          </cell>
          <cell r="BB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F415">
            <v>0</v>
          </cell>
          <cell r="CG415">
            <v>0</v>
          </cell>
          <cell r="CH415">
            <v>0</v>
          </cell>
          <cell r="CI415">
            <v>0</v>
          </cell>
          <cell r="CJ415">
            <v>0</v>
          </cell>
          <cell r="CK415">
            <v>0</v>
          </cell>
          <cell r="CL415">
            <v>0</v>
          </cell>
          <cell r="CN415">
            <v>0</v>
          </cell>
          <cell r="CP415">
            <v>2451</v>
          </cell>
          <cell r="CR415">
            <v>0</v>
          </cell>
          <cell r="CS415">
            <v>0</v>
          </cell>
          <cell r="CT415">
            <v>0</v>
          </cell>
          <cell r="CU415">
            <v>0</v>
          </cell>
          <cell r="CV415">
            <v>0</v>
          </cell>
          <cell r="CW415">
            <v>0</v>
          </cell>
          <cell r="CX415">
            <v>0</v>
          </cell>
          <cell r="CY415">
            <v>0</v>
          </cell>
          <cell r="CZ415">
            <v>0</v>
          </cell>
          <cell r="DA415">
            <v>0</v>
          </cell>
          <cell r="DB415">
            <v>0</v>
          </cell>
          <cell r="DC415">
            <v>0</v>
          </cell>
          <cell r="DE415">
            <v>0</v>
          </cell>
          <cell r="DG415">
            <v>2451</v>
          </cell>
          <cell r="DI415">
            <v>0</v>
          </cell>
          <cell r="DJ415">
            <v>0</v>
          </cell>
          <cell r="DK415">
            <v>0</v>
          </cell>
          <cell r="DL415">
            <v>0</v>
          </cell>
          <cell r="DM415">
            <v>0</v>
          </cell>
          <cell r="DN415">
            <v>0</v>
          </cell>
          <cell r="DO415">
            <v>0</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0</v>
          </cell>
          <cell r="EE415">
            <v>0</v>
          </cell>
          <cell r="EF415">
            <v>0</v>
          </cell>
          <cell r="EG415">
            <v>0</v>
          </cell>
          <cell r="EH415">
            <v>0</v>
          </cell>
          <cell r="EI415">
            <v>0</v>
          </cell>
          <cell r="EJ415">
            <v>0</v>
          </cell>
          <cell r="EK415">
            <v>0</v>
          </cell>
          <cell r="EL415">
            <v>0</v>
          </cell>
          <cell r="EM415">
            <v>0</v>
          </cell>
          <cell r="EN415">
            <v>0</v>
          </cell>
          <cell r="EO415">
            <v>0</v>
          </cell>
          <cell r="EP415">
            <v>0</v>
          </cell>
          <cell r="EQ415">
            <v>0</v>
          </cell>
          <cell r="ER415">
            <v>0</v>
          </cell>
          <cell r="ES415">
            <v>0</v>
          </cell>
          <cell r="ET415">
            <v>0</v>
          </cell>
          <cell r="EU415">
            <v>0</v>
          </cell>
          <cell r="EV415">
            <v>0</v>
          </cell>
          <cell r="EW415">
            <v>0</v>
          </cell>
          <cell r="EX415">
            <v>0</v>
          </cell>
          <cell r="EY415">
            <v>0</v>
          </cell>
          <cell r="EZ415">
            <v>0</v>
          </cell>
          <cell r="FA415">
            <v>0</v>
          </cell>
          <cell r="FB415">
            <v>0</v>
          </cell>
          <cell r="FC415">
            <v>0</v>
          </cell>
          <cell r="FD415">
            <v>0</v>
          </cell>
          <cell r="FE415">
            <v>0</v>
          </cell>
          <cell r="FF415">
            <v>0</v>
          </cell>
          <cell r="FG415">
            <v>1300</v>
          </cell>
          <cell r="FH415">
            <v>5114</v>
          </cell>
          <cell r="FJ415">
            <v>0</v>
          </cell>
          <cell r="FL415">
            <v>0</v>
          </cell>
          <cell r="FM415">
            <v>0</v>
          </cell>
          <cell r="FN415">
            <v>0</v>
          </cell>
          <cell r="FO415">
            <v>0</v>
          </cell>
          <cell r="FQ415">
            <v>0</v>
          </cell>
          <cell r="FR415">
            <v>0</v>
          </cell>
          <cell r="FS415">
            <v>0</v>
          </cell>
          <cell r="FT415">
            <v>0</v>
          </cell>
          <cell r="FU415">
            <v>0</v>
          </cell>
          <cell r="FV415">
            <v>0</v>
          </cell>
          <cell r="FW415">
            <v>0</v>
          </cell>
          <cell r="FX415">
            <v>0</v>
          </cell>
          <cell r="FY415">
            <v>55942</v>
          </cell>
          <cell r="FZ415">
            <v>238</v>
          </cell>
          <cell r="GA415">
            <v>164</v>
          </cell>
          <cell r="GB415">
            <v>0</v>
          </cell>
          <cell r="GC415">
            <v>0</v>
          </cell>
          <cell r="GD415">
            <v>0</v>
          </cell>
          <cell r="GE415">
            <v>853</v>
          </cell>
          <cell r="GF415">
            <v>905</v>
          </cell>
          <cell r="GG415">
            <v>21891</v>
          </cell>
          <cell r="GH415">
            <v>-29318</v>
          </cell>
          <cell r="GI415">
            <v>50675</v>
          </cell>
        </row>
        <row r="416">
          <cell r="B416" t="str">
            <v>Kent Combined Fire Authority</v>
          </cell>
          <cell r="C416" t="str">
            <v>SE</v>
          </cell>
          <cell r="D416" t="str">
            <v>O</v>
          </cell>
          <cell r="E416">
            <v>0</v>
          </cell>
          <cell r="F416">
            <v>0</v>
          </cell>
          <cell r="G416">
            <v>0</v>
          </cell>
          <cell r="H416">
            <v>0</v>
          </cell>
          <cell r="I416">
            <v>0</v>
          </cell>
          <cell r="J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B416">
            <v>0</v>
          </cell>
          <cell r="AC416">
            <v>0</v>
          </cell>
          <cell r="AD416">
            <v>0</v>
          </cell>
          <cell r="AE416">
            <v>0</v>
          </cell>
          <cell r="AF416">
            <v>0</v>
          </cell>
          <cell r="AG416">
            <v>0</v>
          </cell>
          <cell r="AH416">
            <v>0</v>
          </cell>
          <cell r="AI416">
            <v>0</v>
          </cell>
          <cell r="AJ416">
            <v>0</v>
          </cell>
          <cell r="AK416">
            <v>0</v>
          </cell>
          <cell r="AL416">
            <v>0</v>
          </cell>
          <cell r="AN416">
            <v>0</v>
          </cell>
          <cell r="AO416">
            <v>0</v>
          </cell>
          <cell r="AP416">
            <v>0</v>
          </cell>
          <cell r="AQ416">
            <v>0</v>
          </cell>
          <cell r="AR416">
            <v>0</v>
          </cell>
          <cell r="AS416">
            <v>0</v>
          </cell>
          <cell r="AT416">
            <v>0</v>
          </cell>
          <cell r="AU416">
            <v>0</v>
          </cell>
          <cell r="AW416">
            <v>0</v>
          </cell>
          <cell r="AX416">
            <v>0</v>
          </cell>
          <cell r="AY416">
            <v>0</v>
          </cell>
          <cell r="AZ416">
            <v>0</v>
          </cell>
          <cell r="BA416">
            <v>0</v>
          </cell>
          <cell r="BB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F416">
            <v>0</v>
          </cell>
          <cell r="CG416">
            <v>0</v>
          </cell>
          <cell r="CH416">
            <v>0</v>
          </cell>
          <cell r="CI416">
            <v>0</v>
          </cell>
          <cell r="CJ416">
            <v>0</v>
          </cell>
          <cell r="CK416">
            <v>0</v>
          </cell>
          <cell r="CL416">
            <v>0</v>
          </cell>
          <cell r="CN416">
            <v>0</v>
          </cell>
          <cell r="CP416">
            <v>3500</v>
          </cell>
          <cell r="CR416">
            <v>0</v>
          </cell>
          <cell r="CS416">
            <v>0</v>
          </cell>
          <cell r="CT416">
            <v>37</v>
          </cell>
          <cell r="CU416">
            <v>0</v>
          </cell>
          <cell r="CV416">
            <v>0</v>
          </cell>
          <cell r="CW416">
            <v>0</v>
          </cell>
          <cell r="CX416">
            <v>0</v>
          </cell>
          <cell r="CY416">
            <v>0</v>
          </cell>
          <cell r="CZ416">
            <v>0</v>
          </cell>
          <cell r="DA416">
            <v>0</v>
          </cell>
          <cell r="DB416">
            <v>0</v>
          </cell>
          <cell r="DC416">
            <v>37</v>
          </cell>
          <cell r="DE416">
            <v>0</v>
          </cell>
          <cell r="DG416">
            <v>3537</v>
          </cell>
          <cell r="DI416">
            <v>0</v>
          </cell>
          <cell r="DJ416">
            <v>0</v>
          </cell>
          <cell r="DK416">
            <v>0</v>
          </cell>
          <cell r="DL416">
            <v>0</v>
          </cell>
          <cell r="DM416">
            <v>0</v>
          </cell>
          <cell r="DN416">
            <v>0</v>
          </cell>
          <cell r="DO416">
            <v>0</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0</v>
          </cell>
          <cell r="EE416">
            <v>0</v>
          </cell>
          <cell r="EF416">
            <v>0</v>
          </cell>
          <cell r="EG416">
            <v>0</v>
          </cell>
          <cell r="EH416">
            <v>0</v>
          </cell>
          <cell r="EI416">
            <v>0</v>
          </cell>
          <cell r="EJ416">
            <v>0</v>
          </cell>
          <cell r="EK416">
            <v>0</v>
          </cell>
          <cell r="EL416">
            <v>0</v>
          </cell>
          <cell r="EM416">
            <v>0</v>
          </cell>
          <cell r="EN416">
            <v>0</v>
          </cell>
          <cell r="EO416">
            <v>0</v>
          </cell>
          <cell r="EP416">
            <v>0</v>
          </cell>
          <cell r="EQ416">
            <v>0</v>
          </cell>
          <cell r="ER416">
            <v>0</v>
          </cell>
          <cell r="ES416">
            <v>0</v>
          </cell>
          <cell r="ET416">
            <v>0</v>
          </cell>
          <cell r="EU416">
            <v>0</v>
          </cell>
          <cell r="EV416">
            <v>0</v>
          </cell>
          <cell r="EW416">
            <v>0</v>
          </cell>
          <cell r="EX416">
            <v>0</v>
          </cell>
          <cell r="EY416">
            <v>0</v>
          </cell>
          <cell r="EZ416">
            <v>0</v>
          </cell>
          <cell r="FA416">
            <v>0</v>
          </cell>
          <cell r="FB416">
            <v>0</v>
          </cell>
          <cell r="FC416">
            <v>0</v>
          </cell>
          <cell r="FD416">
            <v>0</v>
          </cell>
          <cell r="FE416">
            <v>0</v>
          </cell>
          <cell r="FF416">
            <v>0</v>
          </cell>
          <cell r="FG416">
            <v>4861</v>
          </cell>
          <cell r="FH416">
            <v>4356</v>
          </cell>
          <cell r="FJ416">
            <v>0</v>
          </cell>
          <cell r="FL416">
            <v>0</v>
          </cell>
          <cell r="FM416">
            <v>0</v>
          </cell>
          <cell r="FN416">
            <v>0</v>
          </cell>
          <cell r="FO416">
            <v>0</v>
          </cell>
          <cell r="FQ416">
            <v>0</v>
          </cell>
          <cell r="FR416">
            <v>0</v>
          </cell>
          <cell r="FS416">
            <v>0</v>
          </cell>
          <cell r="FT416">
            <v>0</v>
          </cell>
          <cell r="FU416">
            <v>0</v>
          </cell>
          <cell r="FV416">
            <v>0</v>
          </cell>
          <cell r="FW416">
            <v>0</v>
          </cell>
          <cell r="FX416">
            <v>0</v>
          </cell>
          <cell r="FY416">
            <v>72740</v>
          </cell>
          <cell r="FZ416">
            <v>2522</v>
          </cell>
          <cell r="GA416">
            <v>0</v>
          </cell>
          <cell r="GB416">
            <v>0</v>
          </cell>
          <cell r="GC416">
            <v>0</v>
          </cell>
          <cell r="GD416">
            <v>0</v>
          </cell>
          <cell r="GE416">
            <v>786</v>
          </cell>
          <cell r="GF416">
            <v>477</v>
          </cell>
          <cell r="GG416">
            <v>30205</v>
          </cell>
          <cell r="GH416">
            <v>-32522</v>
          </cell>
          <cell r="GI416">
            <v>74208</v>
          </cell>
        </row>
        <row r="417">
          <cell r="B417" t="str">
            <v>Lancashire Combined Fire Authority</v>
          </cell>
          <cell r="C417" t="str">
            <v>NW</v>
          </cell>
          <cell r="D417" t="str">
            <v>O</v>
          </cell>
          <cell r="E417">
            <v>0</v>
          </cell>
          <cell r="F417">
            <v>0</v>
          </cell>
          <cell r="G417">
            <v>0</v>
          </cell>
          <cell r="H417">
            <v>0</v>
          </cell>
          <cell r="I417">
            <v>0</v>
          </cell>
          <cell r="J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B417">
            <v>0</v>
          </cell>
          <cell r="AC417">
            <v>0</v>
          </cell>
          <cell r="AD417">
            <v>0</v>
          </cell>
          <cell r="AE417">
            <v>0</v>
          </cell>
          <cell r="AF417">
            <v>0</v>
          </cell>
          <cell r="AG417">
            <v>0</v>
          </cell>
          <cell r="AH417">
            <v>0</v>
          </cell>
          <cell r="AI417">
            <v>0</v>
          </cell>
          <cell r="AJ417">
            <v>0</v>
          </cell>
          <cell r="AK417">
            <v>0</v>
          </cell>
          <cell r="AL417">
            <v>0</v>
          </cell>
          <cell r="AN417">
            <v>0</v>
          </cell>
          <cell r="AO417">
            <v>0</v>
          </cell>
          <cell r="AP417">
            <v>0</v>
          </cell>
          <cell r="AQ417">
            <v>0</v>
          </cell>
          <cell r="AR417">
            <v>0</v>
          </cell>
          <cell r="AS417">
            <v>0</v>
          </cell>
          <cell r="AT417">
            <v>0</v>
          </cell>
          <cell r="AU417">
            <v>0</v>
          </cell>
          <cell r="AW417">
            <v>0</v>
          </cell>
          <cell r="AX417">
            <v>0</v>
          </cell>
          <cell r="AY417">
            <v>0</v>
          </cell>
          <cell r="AZ417">
            <v>0</v>
          </cell>
          <cell r="BA417">
            <v>0</v>
          </cell>
          <cell r="BB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F417">
            <v>0</v>
          </cell>
          <cell r="CG417">
            <v>0</v>
          </cell>
          <cell r="CH417">
            <v>0</v>
          </cell>
          <cell r="CI417">
            <v>0</v>
          </cell>
          <cell r="CJ417">
            <v>0</v>
          </cell>
          <cell r="CK417">
            <v>0</v>
          </cell>
          <cell r="CL417">
            <v>0</v>
          </cell>
          <cell r="CN417">
            <v>0</v>
          </cell>
          <cell r="CP417">
            <v>3709</v>
          </cell>
          <cell r="CR417">
            <v>0</v>
          </cell>
          <cell r="CS417">
            <v>0</v>
          </cell>
          <cell r="CT417">
            <v>0</v>
          </cell>
          <cell r="CU417">
            <v>0</v>
          </cell>
          <cell r="CV417">
            <v>0</v>
          </cell>
          <cell r="CW417">
            <v>0</v>
          </cell>
          <cell r="CX417">
            <v>0</v>
          </cell>
          <cell r="CY417">
            <v>0</v>
          </cell>
          <cell r="CZ417">
            <v>0</v>
          </cell>
          <cell r="DA417">
            <v>0</v>
          </cell>
          <cell r="DB417">
            <v>0</v>
          </cell>
          <cell r="DC417">
            <v>0</v>
          </cell>
          <cell r="DE417">
            <v>0</v>
          </cell>
          <cell r="DG417">
            <v>3709</v>
          </cell>
          <cell r="DI417">
            <v>0</v>
          </cell>
          <cell r="DJ417">
            <v>0</v>
          </cell>
          <cell r="DK417">
            <v>0</v>
          </cell>
          <cell r="DL417">
            <v>0</v>
          </cell>
          <cell r="DM417">
            <v>0</v>
          </cell>
          <cell r="DN417">
            <v>0</v>
          </cell>
          <cell r="DO417">
            <v>0</v>
          </cell>
          <cell r="DP417">
            <v>0</v>
          </cell>
          <cell r="DQ417">
            <v>0</v>
          </cell>
          <cell r="DR417">
            <v>0</v>
          </cell>
          <cell r="DS417">
            <v>0</v>
          </cell>
          <cell r="DT417">
            <v>0</v>
          </cell>
          <cell r="DU417">
            <v>0</v>
          </cell>
          <cell r="DV417">
            <v>0</v>
          </cell>
          <cell r="DW417">
            <v>0</v>
          </cell>
          <cell r="DX417">
            <v>0</v>
          </cell>
          <cell r="DY417">
            <v>0</v>
          </cell>
          <cell r="DZ417">
            <v>0</v>
          </cell>
          <cell r="EA417">
            <v>0</v>
          </cell>
          <cell r="EB417">
            <v>0</v>
          </cell>
          <cell r="EC417">
            <v>0</v>
          </cell>
          <cell r="ED417">
            <v>0</v>
          </cell>
          <cell r="EE417">
            <v>0</v>
          </cell>
          <cell r="EF417">
            <v>0</v>
          </cell>
          <cell r="EG417">
            <v>0</v>
          </cell>
          <cell r="EH417">
            <v>0</v>
          </cell>
          <cell r="EI417">
            <v>0</v>
          </cell>
          <cell r="EJ417">
            <v>0</v>
          </cell>
          <cell r="EK417">
            <v>0</v>
          </cell>
          <cell r="EL417">
            <v>0</v>
          </cell>
          <cell r="EM417">
            <v>0</v>
          </cell>
          <cell r="EN417">
            <v>0</v>
          </cell>
          <cell r="EO417">
            <v>0</v>
          </cell>
          <cell r="EP417">
            <v>0</v>
          </cell>
          <cell r="EQ417">
            <v>0</v>
          </cell>
          <cell r="ER417">
            <v>0</v>
          </cell>
          <cell r="ES417">
            <v>0</v>
          </cell>
          <cell r="ET417">
            <v>0</v>
          </cell>
          <cell r="EU417">
            <v>0</v>
          </cell>
          <cell r="EV417">
            <v>0</v>
          </cell>
          <cell r="EW417">
            <v>0</v>
          </cell>
          <cell r="EX417">
            <v>0</v>
          </cell>
          <cell r="EY417">
            <v>0</v>
          </cell>
          <cell r="EZ417">
            <v>0</v>
          </cell>
          <cell r="FA417">
            <v>0</v>
          </cell>
          <cell r="FB417">
            <v>0</v>
          </cell>
          <cell r="FC417">
            <v>0</v>
          </cell>
          <cell r="FD417">
            <v>0</v>
          </cell>
          <cell r="FE417">
            <v>0</v>
          </cell>
          <cell r="FF417">
            <v>0</v>
          </cell>
          <cell r="FG417">
            <v>3139</v>
          </cell>
          <cell r="FH417">
            <v>8236</v>
          </cell>
          <cell r="FJ417">
            <v>0</v>
          </cell>
          <cell r="FL417">
            <v>0</v>
          </cell>
          <cell r="FM417">
            <v>0</v>
          </cell>
          <cell r="FN417">
            <v>0</v>
          </cell>
          <cell r="FO417">
            <v>0</v>
          </cell>
          <cell r="FQ417">
            <v>0</v>
          </cell>
          <cell r="FR417">
            <v>0</v>
          </cell>
          <cell r="FS417">
            <v>0</v>
          </cell>
          <cell r="FT417">
            <v>0</v>
          </cell>
          <cell r="FU417">
            <v>0</v>
          </cell>
          <cell r="FV417">
            <v>0</v>
          </cell>
          <cell r="FW417">
            <v>0</v>
          </cell>
          <cell r="FX417">
            <v>0</v>
          </cell>
          <cell r="FY417">
            <v>62733</v>
          </cell>
          <cell r="FZ417">
            <v>779</v>
          </cell>
          <cell r="GA417">
            <v>17</v>
          </cell>
          <cell r="GB417">
            <v>0</v>
          </cell>
          <cell r="GC417">
            <v>0</v>
          </cell>
          <cell r="GD417">
            <v>0</v>
          </cell>
          <cell r="GE417">
            <v>421</v>
          </cell>
          <cell r="GF417">
            <v>495</v>
          </cell>
          <cell r="GG417">
            <v>29166</v>
          </cell>
          <cell r="GH417">
            <v>-29259</v>
          </cell>
          <cell r="GI417">
            <v>64352</v>
          </cell>
        </row>
        <row r="418">
          <cell r="B418" t="str">
            <v>Leicestershire Combined Fire Authority</v>
          </cell>
          <cell r="C418" t="str">
            <v>EM</v>
          </cell>
          <cell r="D418" t="str">
            <v>O</v>
          </cell>
          <cell r="E418">
            <v>0</v>
          </cell>
          <cell r="F418">
            <v>0</v>
          </cell>
          <cell r="G418">
            <v>0</v>
          </cell>
          <cell r="H418">
            <v>0</v>
          </cell>
          <cell r="I418">
            <v>0</v>
          </cell>
          <cell r="J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B418">
            <v>0</v>
          </cell>
          <cell r="AC418">
            <v>0</v>
          </cell>
          <cell r="AD418">
            <v>0</v>
          </cell>
          <cell r="AE418">
            <v>0</v>
          </cell>
          <cell r="AF418">
            <v>0</v>
          </cell>
          <cell r="AG418">
            <v>0</v>
          </cell>
          <cell r="AH418">
            <v>0</v>
          </cell>
          <cell r="AI418">
            <v>0</v>
          </cell>
          <cell r="AJ418">
            <v>0</v>
          </cell>
          <cell r="AK418">
            <v>0</v>
          </cell>
          <cell r="AL418">
            <v>0</v>
          </cell>
          <cell r="AN418">
            <v>0</v>
          </cell>
          <cell r="AO418">
            <v>0</v>
          </cell>
          <cell r="AP418">
            <v>0</v>
          </cell>
          <cell r="AQ418">
            <v>0</v>
          </cell>
          <cell r="AR418">
            <v>0</v>
          </cell>
          <cell r="AS418">
            <v>0</v>
          </cell>
          <cell r="AT418">
            <v>0</v>
          </cell>
          <cell r="AU418">
            <v>0</v>
          </cell>
          <cell r="AW418">
            <v>0</v>
          </cell>
          <cell r="AX418">
            <v>0</v>
          </cell>
          <cell r="AY418">
            <v>0</v>
          </cell>
          <cell r="AZ418">
            <v>0</v>
          </cell>
          <cell r="BA418">
            <v>0</v>
          </cell>
          <cell r="BB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F418">
            <v>0</v>
          </cell>
          <cell r="CG418">
            <v>0</v>
          </cell>
          <cell r="CH418">
            <v>0</v>
          </cell>
          <cell r="CI418">
            <v>0</v>
          </cell>
          <cell r="CJ418">
            <v>0</v>
          </cell>
          <cell r="CK418">
            <v>0</v>
          </cell>
          <cell r="CL418">
            <v>0</v>
          </cell>
          <cell r="CN418">
            <v>0</v>
          </cell>
          <cell r="CP418">
            <v>1000</v>
          </cell>
          <cell r="CR418">
            <v>0</v>
          </cell>
          <cell r="CS418">
            <v>0</v>
          </cell>
          <cell r="CT418">
            <v>0</v>
          </cell>
          <cell r="CU418">
            <v>0</v>
          </cell>
          <cell r="CV418">
            <v>0</v>
          </cell>
          <cell r="CW418">
            <v>0</v>
          </cell>
          <cell r="CX418">
            <v>0</v>
          </cell>
          <cell r="CY418">
            <v>0</v>
          </cell>
          <cell r="CZ418">
            <v>0</v>
          </cell>
          <cell r="DA418">
            <v>0</v>
          </cell>
          <cell r="DB418">
            <v>0</v>
          </cell>
          <cell r="DC418">
            <v>0</v>
          </cell>
          <cell r="DE418">
            <v>0</v>
          </cell>
          <cell r="DG418">
            <v>1000</v>
          </cell>
          <cell r="DI418">
            <v>0</v>
          </cell>
          <cell r="DJ418">
            <v>0</v>
          </cell>
          <cell r="DK418">
            <v>0</v>
          </cell>
          <cell r="DL418">
            <v>0</v>
          </cell>
          <cell r="DM418">
            <v>0</v>
          </cell>
          <cell r="DN418">
            <v>0</v>
          </cell>
          <cell r="DO418">
            <v>0</v>
          </cell>
          <cell r="DP418">
            <v>0</v>
          </cell>
          <cell r="DQ418">
            <v>0</v>
          </cell>
          <cell r="DR418">
            <v>0</v>
          </cell>
          <cell r="DS418">
            <v>0</v>
          </cell>
          <cell r="DT418">
            <v>0</v>
          </cell>
          <cell r="DU418">
            <v>0</v>
          </cell>
          <cell r="DV418">
            <v>0</v>
          </cell>
          <cell r="DW418">
            <v>0</v>
          </cell>
          <cell r="DX418">
            <v>0</v>
          </cell>
          <cell r="DY418">
            <v>0</v>
          </cell>
          <cell r="DZ418">
            <v>0</v>
          </cell>
          <cell r="EA418">
            <v>0</v>
          </cell>
          <cell r="EB418">
            <v>0</v>
          </cell>
          <cell r="EC418">
            <v>0</v>
          </cell>
          <cell r="ED418">
            <v>0</v>
          </cell>
          <cell r="EE418">
            <v>0</v>
          </cell>
          <cell r="EF418">
            <v>0</v>
          </cell>
          <cell r="EG418">
            <v>0</v>
          </cell>
          <cell r="EH418">
            <v>0</v>
          </cell>
          <cell r="EI418">
            <v>0</v>
          </cell>
          <cell r="EJ418">
            <v>0</v>
          </cell>
          <cell r="EK418">
            <v>0</v>
          </cell>
          <cell r="EL418">
            <v>0</v>
          </cell>
          <cell r="EM418">
            <v>0</v>
          </cell>
          <cell r="EN418">
            <v>0</v>
          </cell>
          <cell r="EO418">
            <v>0</v>
          </cell>
          <cell r="EP418">
            <v>0</v>
          </cell>
          <cell r="EQ418">
            <v>0</v>
          </cell>
          <cell r="ER418">
            <v>0</v>
          </cell>
          <cell r="ES418">
            <v>0</v>
          </cell>
          <cell r="ET418">
            <v>0</v>
          </cell>
          <cell r="EU418">
            <v>0</v>
          </cell>
          <cell r="EV418">
            <v>0</v>
          </cell>
          <cell r="EW418">
            <v>0</v>
          </cell>
          <cell r="EX418">
            <v>0</v>
          </cell>
          <cell r="EY418">
            <v>0</v>
          </cell>
          <cell r="EZ418">
            <v>0</v>
          </cell>
          <cell r="FA418">
            <v>0</v>
          </cell>
          <cell r="FB418">
            <v>0</v>
          </cell>
          <cell r="FC418">
            <v>0</v>
          </cell>
          <cell r="FD418">
            <v>0</v>
          </cell>
          <cell r="FE418">
            <v>0</v>
          </cell>
          <cell r="FF418">
            <v>0</v>
          </cell>
          <cell r="FG418">
            <v>2008</v>
          </cell>
          <cell r="FH418">
            <v>1790</v>
          </cell>
          <cell r="FJ418">
            <v>0</v>
          </cell>
          <cell r="FL418">
            <v>0</v>
          </cell>
          <cell r="FM418">
            <v>0</v>
          </cell>
          <cell r="FN418">
            <v>0</v>
          </cell>
          <cell r="FO418">
            <v>0</v>
          </cell>
          <cell r="FQ418">
            <v>0</v>
          </cell>
          <cell r="FR418">
            <v>0</v>
          </cell>
          <cell r="FS418">
            <v>0</v>
          </cell>
          <cell r="FT418">
            <v>0</v>
          </cell>
          <cell r="FU418">
            <v>0</v>
          </cell>
          <cell r="FV418">
            <v>0</v>
          </cell>
          <cell r="FW418">
            <v>0</v>
          </cell>
          <cell r="FX418">
            <v>0</v>
          </cell>
          <cell r="FY418">
            <v>35587</v>
          </cell>
          <cell r="FZ418">
            <v>0</v>
          </cell>
          <cell r="GA418">
            <v>1</v>
          </cell>
          <cell r="GB418">
            <v>0</v>
          </cell>
          <cell r="GC418">
            <v>0</v>
          </cell>
          <cell r="GD418">
            <v>126</v>
          </cell>
          <cell r="GE418">
            <v>504</v>
          </cell>
          <cell r="GF418">
            <v>580</v>
          </cell>
          <cell r="GG418">
            <v>0</v>
          </cell>
          <cell r="GH418">
            <v>0</v>
          </cell>
          <cell r="GI418">
            <v>36798</v>
          </cell>
        </row>
        <row r="419">
          <cell r="B419" t="str">
            <v>North Yorkshire Combined Fire Authority</v>
          </cell>
          <cell r="C419" t="str">
            <v>YH</v>
          </cell>
          <cell r="D419" t="str">
            <v>O</v>
          </cell>
          <cell r="E419">
            <v>0</v>
          </cell>
          <cell r="F419">
            <v>0</v>
          </cell>
          <cell r="G419">
            <v>0</v>
          </cell>
          <cell r="H419">
            <v>0</v>
          </cell>
          <cell r="I419">
            <v>0</v>
          </cell>
          <cell r="J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B419">
            <v>0</v>
          </cell>
          <cell r="AC419">
            <v>0</v>
          </cell>
          <cell r="AD419">
            <v>0</v>
          </cell>
          <cell r="AE419">
            <v>0</v>
          </cell>
          <cell r="AF419">
            <v>0</v>
          </cell>
          <cell r="AG419">
            <v>0</v>
          </cell>
          <cell r="AH419">
            <v>0</v>
          </cell>
          <cell r="AI419">
            <v>0</v>
          </cell>
          <cell r="AJ419">
            <v>0</v>
          </cell>
          <cell r="AK419">
            <v>0</v>
          </cell>
          <cell r="AL419">
            <v>0</v>
          </cell>
          <cell r="AN419">
            <v>0</v>
          </cell>
          <cell r="AO419">
            <v>0</v>
          </cell>
          <cell r="AP419">
            <v>0</v>
          </cell>
          <cell r="AQ419">
            <v>0</v>
          </cell>
          <cell r="AR419">
            <v>0</v>
          </cell>
          <cell r="AS419">
            <v>0</v>
          </cell>
          <cell r="AT419">
            <v>0</v>
          </cell>
          <cell r="AU419">
            <v>0</v>
          </cell>
          <cell r="AW419">
            <v>0</v>
          </cell>
          <cell r="AX419">
            <v>0</v>
          </cell>
          <cell r="AY419">
            <v>0</v>
          </cell>
          <cell r="AZ419">
            <v>0</v>
          </cell>
          <cell r="BA419">
            <v>0</v>
          </cell>
          <cell r="BB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cell r="CB419">
            <v>0</v>
          </cell>
          <cell r="CC419">
            <v>0</v>
          </cell>
          <cell r="CD419">
            <v>0</v>
          </cell>
          <cell r="CF419">
            <v>0</v>
          </cell>
          <cell r="CG419">
            <v>0</v>
          </cell>
          <cell r="CH419">
            <v>0</v>
          </cell>
          <cell r="CI419">
            <v>0</v>
          </cell>
          <cell r="CJ419">
            <v>0</v>
          </cell>
          <cell r="CK419">
            <v>0</v>
          </cell>
          <cell r="CL419">
            <v>0</v>
          </cell>
          <cell r="CN419">
            <v>0</v>
          </cell>
          <cell r="CP419">
            <v>1860</v>
          </cell>
          <cell r="CR419">
            <v>0</v>
          </cell>
          <cell r="CS419">
            <v>0</v>
          </cell>
          <cell r="CT419">
            <v>0</v>
          </cell>
          <cell r="CU419">
            <v>0</v>
          </cell>
          <cell r="CV419">
            <v>0</v>
          </cell>
          <cell r="CW419">
            <v>0</v>
          </cell>
          <cell r="CX419">
            <v>0</v>
          </cell>
          <cell r="CY419">
            <v>0</v>
          </cell>
          <cell r="CZ419">
            <v>0</v>
          </cell>
          <cell r="DA419">
            <v>0</v>
          </cell>
          <cell r="DB419">
            <v>0</v>
          </cell>
          <cell r="DC419">
            <v>0</v>
          </cell>
          <cell r="DE419">
            <v>0</v>
          </cell>
          <cell r="DG419">
            <v>1860</v>
          </cell>
          <cell r="DI419">
            <v>0</v>
          </cell>
          <cell r="DJ419">
            <v>0</v>
          </cell>
          <cell r="DK419">
            <v>0</v>
          </cell>
          <cell r="DL419">
            <v>0</v>
          </cell>
          <cell r="DM419">
            <v>0</v>
          </cell>
          <cell r="DN419">
            <v>0</v>
          </cell>
          <cell r="DO419">
            <v>0</v>
          </cell>
          <cell r="DP419">
            <v>0</v>
          </cell>
          <cell r="DQ419">
            <v>0</v>
          </cell>
          <cell r="DR419">
            <v>0</v>
          </cell>
          <cell r="DS419">
            <v>0</v>
          </cell>
          <cell r="DT419">
            <v>0</v>
          </cell>
          <cell r="DU419">
            <v>0</v>
          </cell>
          <cell r="DV419">
            <v>0</v>
          </cell>
          <cell r="DW419">
            <v>0</v>
          </cell>
          <cell r="DX419">
            <v>0</v>
          </cell>
          <cell r="DY419">
            <v>0</v>
          </cell>
          <cell r="DZ419">
            <v>0</v>
          </cell>
          <cell r="EA419">
            <v>0</v>
          </cell>
          <cell r="EB419">
            <v>0</v>
          </cell>
          <cell r="EC419">
            <v>0</v>
          </cell>
          <cell r="ED419">
            <v>0</v>
          </cell>
          <cell r="EE419">
            <v>0</v>
          </cell>
          <cell r="EF419">
            <v>0</v>
          </cell>
          <cell r="EG419">
            <v>0</v>
          </cell>
          <cell r="EH419">
            <v>0</v>
          </cell>
          <cell r="EI419">
            <v>0</v>
          </cell>
          <cell r="EJ419">
            <v>0</v>
          </cell>
          <cell r="EK419">
            <v>0</v>
          </cell>
          <cell r="EL419">
            <v>0</v>
          </cell>
          <cell r="EM419">
            <v>0</v>
          </cell>
          <cell r="EN419">
            <v>0</v>
          </cell>
          <cell r="EO419">
            <v>0</v>
          </cell>
          <cell r="EP419">
            <v>0</v>
          </cell>
          <cell r="EQ419">
            <v>0</v>
          </cell>
          <cell r="ER419">
            <v>0</v>
          </cell>
          <cell r="ES419">
            <v>0</v>
          </cell>
          <cell r="ET419">
            <v>0</v>
          </cell>
          <cell r="EU419">
            <v>0</v>
          </cell>
          <cell r="EV419">
            <v>0</v>
          </cell>
          <cell r="EW419">
            <v>0</v>
          </cell>
          <cell r="EX419">
            <v>0</v>
          </cell>
          <cell r="EY419">
            <v>0</v>
          </cell>
          <cell r="EZ419">
            <v>0</v>
          </cell>
          <cell r="FA419">
            <v>0</v>
          </cell>
          <cell r="FB419">
            <v>0</v>
          </cell>
          <cell r="FC419">
            <v>0</v>
          </cell>
          <cell r="FD419">
            <v>0</v>
          </cell>
          <cell r="FE419">
            <v>0</v>
          </cell>
          <cell r="FF419">
            <v>0</v>
          </cell>
          <cell r="FG419">
            <v>2821</v>
          </cell>
          <cell r="FH419">
            <v>1966</v>
          </cell>
          <cell r="FJ419">
            <v>0</v>
          </cell>
          <cell r="FL419">
            <v>0</v>
          </cell>
          <cell r="FM419">
            <v>0</v>
          </cell>
          <cell r="FN419">
            <v>0</v>
          </cell>
          <cell r="FO419">
            <v>0</v>
          </cell>
          <cell r="FQ419">
            <v>0</v>
          </cell>
          <cell r="FR419">
            <v>0</v>
          </cell>
          <cell r="FS419">
            <v>0</v>
          </cell>
          <cell r="FT419">
            <v>0</v>
          </cell>
          <cell r="FU419">
            <v>0</v>
          </cell>
          <cell r="FV419">
            <v>0</v>
          </cell>
          <cell r="FW419">
            <v>0</v>
          </cell>
          <cell r="FX419">
            <v>0</v>
          </cell>
          <cell r="FY419">
            <v>30014</v>
          </cell>
          <cell r="FZ419">
            <v>702</v>
          </cell>
          <cell r="GA419">
            <v>0</v>
          </cell>
          <cell r="GB419">
            <v>0</v>
          </cell>
          <cell r="GC419">
            <v>0</v>
          </cell>
          <cell r="GD419">
            <v>0</v>
          </cell>
          <cell r="GE419">
            <v>776</v>
          </cell>
          <cell r="GF419">
            <v>1070</v>
          </cell>
          <cell r="GG419">
            <v>0</v>
          </cell>
          <cell r="GH419">
            <v>0</v>
          </cell>
          <cell r="GI419">
            <v>32562</v>
          </cell>
        </row>
        <row r="420">
          <cell r="B420" t="str">
            <v>Nottinghamshire Combined Fire Authority</v>
          </cell>
          <cell r="C420" t="str">
            <v>EM</v>
          </cell>
          <cell r="D420" t="str">
            <v>O</v>
          </cell>
          <cell r="E420">
            <v>0</v>
          </cell>
          <cell r="F420">
            <v>0</v>
          </cell>
          <cell r="G420">
            <v>0</v>
          </cell>
          <cell r="H420">
            <v>0</v>
          </cell>
          <cell r="I420">
            <v>0</v>
          </cell>
          <cell r="J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B420">
            <v>0</v>
          </cell>
          <cell r="AC420">
            <v>0</v>
          </cell>
          <cell r="AD420">
            <v>0</v>
          </cell>
          <cell r="AE420">
            <v>0</v>
          </cell>
          <cell r="AF420">
            <v>0</v>
          </cell>
          <cell r="AG420">
            <v>0</v>
          </cell>
          <cell r="AH420">
            <v>0</v>
          </cell>
          <cell r="AI420">
            <v>0</v>
          </cell>
          <cell r="AJ420">
            <v>0</v>
          </cell>
          <cell r="AK420">
            <v>0</v>
          </cell>
          <cell r="AL420">
            <v>0</v>
          </cell>
          <cell r="AN420">
            <v>0</v>
          </cell>
          <cell r="AO420">
            <v>0</v>
          </cell>
          <cell r="AP420">
            <v>0</v>
          </cell>
          <cell r="AQ420">
            <v>0</v>
          </cell>
          <cell r="AR420">
            <v>0</v>
          </cell>
          <cell r="AS420">
            <v>0</v>
          </cell>
          <cell r="AT420">
            <v>0</v>
          </cell>
          <cell r="AU420">
            <v>0</v>
          </cell>
          <cell r="AW420">
            <v>0</v>
          </cell>
          <cell r="AX420">
            <v>0</v>
          </cell>
          <cell r="AY420">
            <v>0</v>
          </cell>
          <cell r="AZ420">
            <v>0</v>
          </cell>
          <cell r="BA420">
            <v>0</v>
          </cell>
          <cell r="BB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cell r="CB420">
            <v>0</v>
          </cell>
          <cell r="CC420">
            <v>0</v>
          </cell>
          <cell r="CD420">
            <v>0</v>
          </cell>
          <cell r="CF420">
            <v>0</v>
          </cell>
          <cell r="CG420">
            <v>0</v>
          </cell>
          <cell r="CH420">
            <v>0</v>
          </cell>
          <cell r="CI420">
            <v>0</v>
          </cell>
          <cell r="CJ420">
            <v>0</v>
          </cell>
          <cell r="CK420">
            <v>0</v>
          </cell>
          <cell r="CL420">
            <v>0</v>
          </cell>
          <cell r="CN420">
            <v>0</v>
          </cell>
          <cell r="CP420">
            <v>2963</v>
          </cell>
          <cell r="CR420">
            <v>0</v>
          </cell>
          <cell r="CS420">
            <v>0</v>
          </cell>
          <cell r="CT420">
            <v>0</v>
          </cell>
          <cell r="CU420">
            <v>0</v>
          </cell>
          <cell r="CV420">
            <v>0</v>
          </cell>
          <cell r="CW420">
            <v>0</v>
          </cell>
          <cell r="CX420">
            <v>0</v>
          </cell>
          <cell r="CY420">
            <v>0</v>
          </cell>
          <cell r="CZ420">
            <v>0</v>
          </cell>
          <cell r="DA420">
            <v>0</v>
          </cell>
          <cell r="DB420">
            <v>0</v>
          </cell>
          <cell r="DC420">
            <v>0</v>
          </cell>
          <cell r="DE420">
            <v>0</v>
          </cell>
          <cell r="DG420">
            <v>2963</v>
          </cell>
          <cell r="DI420">
            <v>0</v>
          </cell>
          <cell r="DJ420">
            <v>0</v>
          </cell>
          <cell r="DK420">
            <v>0</v>
          </cell>
          <cell r="DL420">
            <v>0</v>
          </cell>
          <cell r="DM420">
            <v>0</v>
          </cell>
          <cell r="DN420">
            <v>0</v>
          </cell>
          <cell r="DO420">
            <v>0</v>
          </cell>
          <cell r="DP420">
            <v>0</v>
          </cell>
          <cell r="DQ420">
            <v>0</v>
          </cell>
          <cell r="DR420">
            <v>0</v>
          </cell>
          <cell r="DS420">
            <v>0</v>
          </cell>
          <cell r="DT420">
            <v>0</v>
          </cell>
          <cell r="DU420">
            <v>0</v>
          </cell>
          <cell r="DV420">
            <v>0</v>
          </cell>
          <cell r="DW420">
            <v>0</v>
          </cell>
          <cell r="DX420">
            <v>0</v>
          </cell>
          <cell r="DY420">
            <v>0</v>
          </cell>
          <cell r="DZ420">
            <v>0</v>
          </cell>
          <cell r="EA420">
            <v>0</v>
          </cell>
          <cell r="EB420">
            <v>0</v>
          </cell>
          <cell r="EC420">
            <v>0</v>
          </cell>
          <cell r="ED420">
            <v>0</v>
          </cell>
          <cell r="EE420">
            <v>0</v>
          </cell>
          <cell r="EF420">
            <v>0</v>
          </cell>
          <cell r="EG420">
            <v>0</v>
          </cell>
          <cell r="EH420">
            <v>0</v>
          </cell>
          <cell r="EI420">
            <v>0</v>
          </cell>
          <cell r="EJ420">
            <v>0</v>
          </cell>
          <cell r="EK420">
            <v>0</v>
          </cell>
          <cell r="EL420">
            <v>0</v>
          </cell>
          <cell r="EM420">
            <v>0</v>
          </cell>
          <cell r="EN420">
            <v>0</v>
          </cell>
          <cell r="EO420">
            <v>0</v>
          </cell>
          <cell r="EP420">
            <v>0</v>
          </cell>
          <cell r="EQ420">
            <v>0</v>
          </cell>
          <cell r="ER420">
            <v>0</v>
          </cell>
          <cell r="ES420">
            <v>0</v>
          </cell>
          <cell r="ET420">
            <v>0</v>
          </cell>
          <cell r="EU420">
            <v>0</v>
          </cell>
          <cell r="EV420">
            <v>0</v>
          </cell>
          <cell r="EW420">
            <v>0</v>
          </cell>
          <cell r="EX420">
            <v>0</v>
          </cell>
          <cell r="EY420">
            <v>0</v>
          </cell>
          <cell r="EZ420">
            <v>0</v>
          </cell>
          <cell r="FA420">
            <v>0</v>
          </cell>
          <cell r="FB420">
            <v>0</v>
          </cell>
          <cell r="FC420">
            <v>0</v>
          </cell>
          <cell r="FD420">
            <v>0</v>
          </cell>
          <cell r="FE420">
            <v>0</v>
          </cell>
          <cell r="FF420">
            <v>0</v>
          </cell>
          <cell r="FG420">
            <v>2342</v>
          </cell>
          <cell r="FH420">
            <v>3501</v>
          </cell>
          <cell r="FJ420">
            <v>0</v>
          </cell>
          <cell r="FL420">
            <v>0</v>
          </cell>
          <cell r="FM420">
            <v>0</v>
          </cell>
          <cell r="FN420">
            <v>0</v>
          </cell>
          <cell r="FO420">
            <v>0</v>
          </cell>
          <cell r="FQ420">
            <v>0</v>
          </cell>
          <cell r="FR420">
            <v>0</v>
          </cell>
          <cell r="FS420">
            <v>0</v>
          </cell>
          <cell r="FT420">
            <v>0</v>
          </cell>
          <cell r="FU420">
            <v>0</v>
          </cell>
          <cell r="FV420">
            <v>0</v>
          </cell>
          <cell r="FW420">
            <v>0</v>
          </cell>
          <cell r="FX420">
            <v>0</v>
          </cell>
          <cell r="FY420">
            <v>48466</v>
          </cell>
          <cell r="FZ420">
            <v>0</v>
          </cell>
          <cell r="GA420">
            <v>0</v>
          </cell>
          <cell r="GB420">
            <v>0</v>
          </cell>
          <cell r="GC420">
            <v>0</v>
          </cell>
          <cell r="GD420">
            <v>0</v>
          </cell>
          <cell r="GE420">
            <v>0</v>
          </cell>
          <cell r="GF420">
            <v>0</v>
          </cell>
          <cell r="GG420">
            <v>17948</v>
          </cell>
          <cell r="GH420">
            <v>-17948</v>
          </cell>
          <cell r="GI420">
            <v>48466</v>
          </cell>
        </row>
        <row r="421">
          <cell r="B421" t="str">
            <v>Shropshire Combined Fire Authority</v>
          </cell>
          <cell r="C421" t="str">
            <v>WM</v>
          </cell>
          <cell r="D421" t="str">
            <v>O</v>
          </cell>
          <cell r="E421">
            <v>0</v>
          </cell>
          <cell r="F421">
            <v>0</v>
          </cell>
          <cell r="G421">
            <v>0</v>
          </cell>
          <cell r="H421">
            <v>0</v>
          </cell>
          <cell r="I421">
            <v>0</v>
          </cell>
          <cell r="J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B421">
            <v>0</v>
          </cell>
          <cell r="AC421">
            <v>0</v>
          </cell>
          <cell r="AD421">
            <v>0</v>
          </cell>
          <cell r="AE421">
            <v>0</v>
          </cell>
          <cell r="AF421">
            <v>0</v>
          </cell>
          <cell r="AG421">
            <v>0</v>
          </cell>
          <cell r="AH421">
            <v>0</v>
          </cell>
          <cell r="AI421">
            <v>0</v>
          </cell>
          <cell r="AJ421">
            <v>0</v>
          </cell>
          <cell r="AK421">
            <v>0</v>
          </cell>
          <cell r="AL421">
            <v>0</v>
          </cell>
          <cell r="AN421">
            <v>0</v>
          </cell>
          <cell r="AO421">
            <v>0</v>
          </cell>
          <cell r="AP421">
            <v>0</v>
          </cell>
          <cell r="AQ421">
            <v>0</v>
          </cell>
          <cell r="AR421">
            <v>0</v>
          </cell>
          <cell r="AS421">
            <v>0</v>
          </cell>
          <cell r="AT421">
            <v>0</v>
          </cell>
          <cell r="AU421">
            <v>0</v>
          </cell>
          <cell r="AW421">
            <v>0</v>
          </cell>
          <cell r="AX421">
            <v>0</v>
          </cell>
          <cell r="AY421">
            <v>0</v>
          </cell>
          <cell r="AZ421">
            <v>0</v>
          </cell>
          <cell r="BA421">
            <v>0</v>
          </cell>
          <cell r="BB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F421">
            <v>0</v>
          </cell>
          <cell r="CG421">
            <v>0</v>
          </cell>
          <cell r="CH421">
            <v>0</v>
          </cell>
          <cell r="CI421">
            <v>0</v>
          </cell>
          <cell r="CJ421">
            <v>0</v>
          </cell>
          <cell r="CK421">
            <v>0</v>
          </cell>
          <cell r="CL421">
            <v>0</v>
          </cell>
          <cell r="CN421">
            <v>0</v>
          </cell>
          <cell r="CP421">
            <v>975</v>
          </cell>
          <cell r="CR421">
            <v>0</v>
          </cell>
          <cell r="CS421">
            <v>0</v>
          </cell>
          <cell r="CT421">
            <v>0</v>
          </cell>
          <cell r="CU421">
            <v>0</v>
          </cell>
          <cell r="CV421">
            <v>0</v>
          </cell>
          <cell r="CW421">
            <v>0</v>
          </cell>
          <cell r="CX421">
            <v>0</v>
          </cell>
          <cell r="CY421">
            <v>0</v>
          </cell>
          <cell r="CZ421">
            <v>0</v>
          </cell>
          <cell r="DA421">
            <v>0</v>
          </cell>
          <cell r="DB421">
            <v>0</v>
          </cell>
          <cell r="DC421">
            <v>0</v>
          </cell>
          <cell r="DE421">
            <v>0</v>
          </cell>
          <cell r="DG421">
            <v>975</v>
          </cell>
          <cell r="DI421">
            <v>0</v>
          </cell>
          <cell r="DJ421">
            <v>0</v>
          </cell>
          <cell r="DK421">
            <v>0</v>
          </cell>
          <cell r="DL421">
            <v>0</v>
          </cell>
          <cell r="DM421">
            <v>0</v>
          </cell>
          <cell r="DN421">
            <v>0</v>
          </cell>
          <cell r="DO421">
            <v>0</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0</v>
          </cell>
          <cell r="EF421">
            <v>0</v>
          </cell>
          <cell r="EG421">
            <v>0</v>
          </cell>
          <cell r="EH421">
            <v>0</v>
          </cell>
          <cell r="EI421">
            <v>0</v>
          </cell>
          <cell r="EJ421">
            <v>0</v>
          </cell>
          <cell r="EK421">
            <v>0</v>
          </cell>
          <cell r="EL421">
            <v>0</v>
          </cell>
          <cell r="EM421">
            <v>0</v>
          </cell>
          <cell r="EN421">
            <v>0</v>
          </cell>
          <cell r="EO421">
            <v>0</v>
          </cell>
          <cell r="EP421">
            <v>0</v>
          </cell>
          <cell r="EQ421">
            <v>0</v>
          </cell>
          <cell r="ER421">
            <v>0</v>
          </cell>
          <cell r="ES421">
            <v>0</v>
          </cell>
          <cell r="ET421">
            <v>0</v>
          </cell>
          <cell r="EU421">
            <v>0</v>
          </cell>
          <cell r="EV421">
            <v>0</v>
          </cell>
          <cell r="EW421">
            <v>0</v>
          </cell>
          <cell r="EX421">
            <v>0</v>
          </cell>
          <cell r="EY421">
            <v>0</v>
          </cell>
          <cell r="EZ421">
            <v>0</v>
          </cell>
          <cell r="FA421">
            <v>0</v>
          </cell>
          <cell r="FB421">
            <v>0</v>
          </cell>
          <cell r="FC421">
            <v>0</v>
          </cell>
          <cell r="FD421">
            <v>0</v>
          </cell>
          <cell r="FE421">
            <v>0</v>
          </cell>
          <cell r="FF421">
            <v>0</v>
          </cell>
          <cell r="FG421">
            <v>3343</v>
          </cell>
          <cell r="FH421">
            <v>510</v>
          </cell>
          <cell r="FJ421">
            <v>0</v>
          </cell>
          <cell r="FL421">
            <v>0</v>
          </cell>
          <cell r="FM421">
            <v>0</v>
          </cell>
          <cell r="FN421">
            <v>0</v>
          </cell>
          <cell r="FO421">
            <v>0</v>
          </cell>
          <cell r="FQ421">
            <v>0</v>
          </cell>
          <cell r="FR421">
            <v>0</v>
          </cell>
          <cell r="FS421">
            <v>0</v>
          </cell>
          <cell r="FT421">
            <v>0</v>
          </cell>
          <cell r="FU421">
            <v>0</v>
          </cell>
          <cell r="FV421">
            <v>0</v>
          </cell>
          <cell r="FW421">
            <v>0</v>
          </cell>
          <cell r="FX421">
            <v>0</v>
          </cell>
          <cell r="FY421">
            <v>16085</v>
          </cell>
          <cell r="FZ421">
            <v>673</v>
          </cell>
          <cell r="GA421">
            <v>0</v>
          </cell>
          <cell r="GB421">
            <v>0</v>
          </cell>
          <cell r="GC421">
            <v>0</v>
          </cell>
          <cell r="GD421">
            <v>0</v>
          </cell>
          <cell r="GE421">
            <v>472</v>
          </cell>
          <cell r="GF421">
            <v>470</v>
          </cell>
          <cell r="GG421">
            <v>6613</v>
          </cell>
          <cell r="GH421">
            <v>-3100</v>
          </cell>
          <cell r="GI421">
            <v>21213</v>
          </cell>
        </row>
        <row r="422">
          <cell r="B422" t="str">
            <v>Staffordshire Combined Fire Authority</v>
          </cell>
          <cell r="C422" t="str">
            <v>WM</v>
          </cell>
          <cell r="D422" t="str">
            <v>O</v>
          </cell>
          <cell r="E422">
            <v>0</v>
          </cell>
          <cell r="F422">
            <v>0</v>
          </cell>
          <cell r="G422">
            <v>0</v>
          </cell>
          <cell r="H422">
            <v>0</v>
          </cell>
          <cell r="I422">
            <v>0</v>
          </cell>
          <cell r="J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B422">
            <v>0</v>
          </cell>
          <cell r="AC422">
            <v>0</v>
          </cell>
          <cell r="AD422">
            <v>0</v>
          </cell>
          <cell r="AE422">
            <v>0</v>
          </cell>
          <cell r="AF422">
            <v>0</v>
          </cell>
          <cell r="AG422">
            <v>0</v>
          </cell>
          <cell r="AH422">
            <v>0</v>
          </cell>
          <cell r="AI422">
            <v>0</v>
          </cell>
          <cell r="AJ422">
            <v>0</v>
          </cell>
          <cell r="AK422">
            <v>0</v>
          </cell>
          <cell r="AL422">
            <v>0</v>
          </cell>
          <cell r="AN422">
            <v>0</v>
          </cell>
          <cell r="AO422">
            <v>0</v>
          </cell>
          <cell r="AP422">
            <v>0</v>
          </cell>
          <cell r="AQ422">
            <v>0</v>
          </cell>
          <cell r="AR422">
            <v>0</v>
          </cell>
          <cell r="AS422">
            <v>0</v>
          </cell>
          <cell r="AT422">
            <v>0</v>
          </cell>
          <cell r="AU422">
            <v>0</v>
          </cell>
          <cell r="AW422">
            <v>0</v>
          </cell>
          <cell r="AX422">
            <v>0</v>
          </cell>
          <cell r="AY422">
            <v>0</v>
          </cell>
          <cell r="AZ422">
            <v>0</v>
          </cell>
          <cell r="BA422">
            <v>0</v>
          </cell>
          <cell r="BB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F422">
            <v>0</v>
          </cell>
          <cell r="CG422">
            <v>0</v>
          </cell>
          <cell r="CH422">
            <v>0</v>
          </cell>
          <cell r="CI422">
            <v>0</v>
          </cell>
          <cell r="CJ422">
            <v>0</v>
          </cell>
          <cell r="CK422">
            <v>0</v>
          </cell>
          <cell r="CL422">
            <v>0</v>
          </cell>
          <cell r="CN422">
            <v>0</v>
          </cell>
          <cell r="CP422">
            <v>1848</v>
          </cell>
          <cell r="CR422">
            <v>0</v>
          </cell>
          <cell r="CS422">
            <v>0</v>
          </cell>
          <cell r="CT422">
            <v>0</v>
          </cell>
          <cell r="CU422">
            <v>0</v>
          </cell>
          <cell r="CV422">
            <v>0</v>
          </cell>
          <cell r="CW422">
            <v>0</v>
          </cell>
          <cell r="CX422">
            <v>0</v>
          </cell>
          <cell r="CY422">
            <v>0</v>
          </cell>
          <cell r="CZ422">
            <v>0</v>
          </cell>
          <cell r="DA422">
            <v>0</v>
          </cell>
          <cell r="DB422">
            <v>0</v>
          </cell>
          <cell r="DC422">
            <v>0</v>
          </cell>
          <cell r="DE422">
            <v>0</v>
          </cell>
          <cell r="DG422">
            <v>1848</v>
          </cell>
          <cell r="DI422">
            <v>0</v>
          </cell>
          <cell r="DJ422">
            <v>0</v>
          </cell>
          <cell r="DK422">
            <v>0</v>
          </cell>
          <cell r="DL422">
            <v>0</v>
          </cell>
          <cell r="DM422">
            <v>0</v>
          </cell>
          <cell r="DN422">
            <v>0</v>
          </cell>
          <cell r="DO422">
            <v>0</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0</v>
          </cell>
          <cell r="EE422">
            <v>0</v>
          </cell>
          <cell r="EF422">
            <v>0</v>
          </cell>
          <cell r="EG422">
            <v>0</v>
          </cell>
          <cell r="EH422">
            <v>0</v>
          </cell>
          <cell r="EI422">
            <v>0</v>
          </cell>
          <cell r="EJ422">
            <v>0</v>
          </cell>
          <cell r="EK422">
            <v>0</v>
          </cell>
          <cell r="EL422">
            <v>0</v>
          </cell>
          <cell r="EM422">
            <v>0</v>
          </cell>
          <cell r="EN422">
            <v>0</v>
          </cell>
          <cell r="EO422">
            <v>0</v>
          </cell>
          <cell r="EP422">
            <v>0</v>
          </cell>
          <cell r="EQ422">
            <v>0</v>
          </cell>
          <cell r="ER422">
            <v>0</v>
          </cell>
          <cell r="ES422">
            <v>0</v>
          </cell>
          <cell r="ET422">
            <v>0</v>
          </cell>
          <cell r="EU422">
            <v>0</v>
          </cell>
          <cell r="EV422">
            <v>0</v>
          </cell>
          <cell r="EW422">
            <v>0</v>
          </cell>
          <cell r="EX422">
            <v>0</v>
          </cell>
          <cell r="EY422">
            <v>0</v>
          </cell>
          <cell r="EZ422">
            <v>0</v>
          </cell>
          <cell r="FA422">
            <v>0</v>
          </cell>
          <cell r="FB422">
            <v>0</v>
          </cell>
          <cell r="FC422">
            <v>0</v>
          </cell>
          <cell r="FD422">
            <v>0</v>
          </cell>
          <cell r="FE422">
            <v>0</v>
          </cell>
          <cell r="FF422">
            <v>0</v>
          </cell>
          <cell r="FG422">
            <v>946</v>
          </cell>
          <cell r="FH422">
            <v>1906</v>
          </cell>
          <cell r="FJ422">
            <v>0</v>
          </cell>
          <cell r="FL422">
            <v>0</v>
          </cell>
          <cell r="FM422">
            <v>0</v>
          </cell>
          <cell r="FN422">
            <v>0</v>
          </cell>
          <cell r="FO422">
            <v>0</v>
          </cell>
          <cell r="FQ422">
            <v>0</v>
          </cell>
          <cell r="FR422">
            <v>0</v>
          </cell>
          <cell r="FS422">
            <v>0</v>
          </cell>
          <cell r="FT422">
            <v>0</v>
          </cell>
          <cell r="FU422">
            <v>0</v>
          </cell>
          <cell r="FV422">
            <v>0</v>
          </cell>
          <cell r="FW422">
            <v>0</v>
          </cell>
          <cell r="FX422">
            <v>0</v>
          </cell>
          <cell r="FY422">
            <v>40943</v>
          </cell>
          <cell r="FZ422">
            <v>0</v>
          </cell>
          <cell r="GA422">
            <v>0</v>
          </cell>
          <cell r="GB422">
            <v>0</v>
          </cell>
          <cell r="GC422">
            <v>0</v>
          </cell>
          <cell r="GD422">
            <v>0</v>
          </cell>
          <cell r="GE422">
            <v>0</v>
          </cell>
          <cell r="GF422">
            <v>0</v>
          </cell>
          <cell r="GG422">
            <v>0</v>
          </cell>
          <cell r="GH422">
            <v>0</v>
          </cell>
          <cell r="GI422">
            <v>40943</v>
          </cell>
        </row>
        <row r="423">
          <cell r="B423" t="str">
            <v>Wiltshire Combined Fire Authority</v>
          </cell>
          <cell r="C423" t="str">
            <v>SW</v>
          </cell>
          <cell r="D423" t="str">
            <v>O</v>
          </cell>
          <cell r="E423">
            <v>0</v>
          </cell>
          <cell r="F423">
            <v>0</v>
          </cell>
          <cell r="G423">
            <v>0</v>
          </cell>
          <cell r="H423">
            <v>0</v>
          </cell>
          <cell r="I423">
            <v>0</v>
          </cell>
          <cell r="J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B423">
            <v>0</v>
          </cell>
          <cell r="AC423">
            <v>0</v>
          </cell>
          <cell r="AD423">
            <v>0</v>
          </cell>
          <cell r="AE423">
            <v>0</v>
          </cell>
          <cell r="AF423">
            <v>0</v>
          </cell>
          <cell r="AG423">
            <v>0</v>
          </cell>
          <cell r="AH423">
            <v>0</v>
          </cell>
          <cell r="AI423">
            <v>0</v>
          </cell>
          <cell r="AJ423">
            <v>0</v>
          </cell>
          <cell r="AK423">
            <v>0</v>
          </cell>
          <cell r="AL423">
            <v>0</v>
          </cell>
          <cell r="AN423">
            <v>0</v>
          </cell>
          <cell r="AO423">
            <v>0</v>
          </cell>
          <cell r="AP423">
            <v>0</v>
          </cell>
          <cell r="AQ423">
            <v>0</v>
          </cell>
          <cell r="AR423">
            <v>0</v>
          </cell>
          <cell r="AS423">
            <v>0</v>
          </cell>
          <cell r="AT423">
            <v>0</v>
          </cell>
          <cell r="AU423">
            <v>0</v>
          </cell>
          <cell r="AW423">
            <v>0</v>
          </cell>
          <cell r="AX423">
            <v>0</v>
          </cell>
          <cell r="AY423">
            <v>0</v>
          </cell>
          <cell r="AZ423">
            <v>0</v>
          </cell>
          <cell r="BA423">
            <v>0</v>
          </cell>
          <cell r="BB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F423">
            <v>0</v>
          </cell>
          <cell r="CG423">
            <v>0</v>
          </cell>
          <cell r="CH423">
            <v>0</v>
          </cell>
          <cell r="CI423">
            <v>0</v>
          </cell>
          <cell r="CJ423">
            <v>0</v>
          </cell>
          <cell r="CK423">
            <v>0</v>
          </cell>
          <cell r="CL423">
            <v>0</v>
          </cell>
          <cell r="CN423">
            <v>0</v>
          </cell>
          <cell r="CP423">
            <v>341</v>
          </cell>
          <cell r="CR423">
            <v>0</v>
          </cell>
          <cell r="CS423">
            <v>0</v>
          </cell>
          <cell r="CT423">
            <v>0</v>
          </cell>
          <cell r="CU423">
            <v>0</v>
          </cell>
          <cell r="CV423">
            <v>0</v>
          </cell>
          <cell r="CW423">
            <v>0</v>
          </cell>
          <cell r="CX423">
            <v>0</v>
          </cell>
          <cell r="CY423">
            <v>0</v>
          </cell>
          <cell r="CZ423">
            <v>0</v>
          </cell>
          <cell r="DA423">
            <v>0</v>
          </cell>
          <cell r="DB423">
            <v>0</v>
          </cell>
          <cell r="DC423">
            <v>0</v>
          </cell>
          <cell r="DE423">
            <v>0</v>
          </cell>
          <cell r="DG423">
            <v>341</v>
          </cell>
          <cell r="DI423">
            <v>0</v>
          </cell>
          <cell r="DJ423">
            <v>0</v>
          </cell>
          <cell r="DK423">
            <v>0</v>
          </cell>
          <cell r="DL423">
            <v>0</v>
          </cell>
          <cell r="DM423">
            <v>0</v>
          </cell>
          <cell r="DN423">
            <v>0</v>
          </cell>
          <cell r="DO423">
            <v>0</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0</v>
          </cell>
          <cell r="EE423">
            <v>0</v>
          </cell>
          <cell r="EF423">
            <v>0</v>
          </cell>
          <cell r="EG423">
            <v>0</v>
          </cell>
          <cell r="EH423">
            <v>0</v>
          </cell>
          <cell r="EI423">
            <v>0</v>
          </cell>
          <cell r="EJ423">
            <v>0</v>
          </cell>
          <cell r="EK423">
            <v>0</v>
          </cell>
          <cell r="EL423">
            <v>0</v>
          </cell>
          <cell r="EM423">
            <v>0</v>
          </cell>
          <cell r="EN423">
            <v>0</v>
          </cell>
          <cell r="EO423">
            <v>0</v>
          </cell>
          <cell r="EP423">
            <v>0</v>
          </cell>
          <cell r="EQ423">
            <v>0</v>
          </cell>
          <cell r="ER423">
            <v>0</v>
          </cell>
          <cell r="ES423">
            <v>0</v>
          </cell>
          <cell r="ET423">
            <v>0</v>
          </cell>
          <cell r="EU423">
            <v>0</v>
          </cell>
          <cell r="EV423">
            <v>0</v>
          </cell>
          <cell r="EW423">
            <v>0</v>
          </cell>
          <cell r="EX423">
            <v>0</v>
          </cell>
          <cell r="EY423">
            <v>0</v>
          </cell>
          <cell r="EZ423">
            <v>0</v>
          </cell>
          <cell r="FA423">
            <v>0</v>
          </cell>
          <cell r="FB423">
            <v>0</v>
          </cell>
          <cell r="FC423">
            <v>0</v>
          </cell>
          <cell r="FD423">
            <v>0</v>
          </cell>
          <cell r="FE423">
            <v>0</v>
          </cell>
          <cell r="FF423">
            <v>0</v>
          </cell>
          <cell r="FG423">
            <v>1342</v>
          </cell>
          <cell r="FH423">
            <v>688</v>
          </cell>
          <cell r="FJ423">
            <v>0</v>
          </cell>
          <cell r="FL423">
            <v>0</v>
          </cell>
          <cell r="FM423">
            <v>0</v>
          </cell>
          <cell r="FN423">
            <v>0</v>
          </cell>
          <cell r="FO423">
            <v>0</v>
          </cell>
          <cell r="FQ423">
            <v>0</v>
          </cell>
          <cell r="FR423">
            <v>0</v>
          </cell>
          <cell r="FS423">
            <v>0</v>
          </cell>
          <cell r="FT423">
            <v>0</v>
          </cell>
          <cell r="FU423">
            <v>0</v>
          </cell>
          <cell r="FV423">
            <v>0</v>
          </cell>
          <cell r="FW423">
            <v>0</v>
          </cell>
          <cell r="FX423">
            <v>0</v>
          </cell>
          <cell r="FY423">
            <v>18085</v>
          </cell>
          <cell r="FZ423">
            <v>0</v>
          </cell>
          <cell r="GA423">
            <v>0</v>
          </cell>
          <cell r="GB423">
            <v>0</v>
          </cell>
          <cell r="GC423">
            <v>0</v>
          </cell>
          <cell r="GD423">
            <v>0</v>
          </cell>
          <cell r="GE423">
            <v>446</v>
          </cell>
          <cell r="GF423">
            <v>448</v>
          </cell>
          <cell r="GG423">
            <v>6464</v>
          </cell>
          <cell r="GH423">
            <v>0</v>
          </cell>
          <cell r="GI423">
            <v>25443</v>
          </cell>
        </row>
        <row r="424">
          <cell r="B424" t="str">
            <v>Greater Manchester Fire &amp; CD Authority</v>
          </cell>
          <cell r="C424" t="str">
            <v>NW</v>
          </cell>
          <cell r="D424" t="str">
            <v>O</v>
          </cell>
          <cell r="E424">
            <v>0</v>
          </cell>
          <cell r="F424">
            <v>0</v>
          </cell>
          <cell r="G424">
            <v>0</v>
          </cell>
          <cell r="H424">
            <v>0</v>
          </cell>
          <cell r="I424">
            <v>0</v>
          </cell>
          <cell r="J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B424">
            <v>0</v>
          </cell>
          <cell r="AC424">
            <v>0</v>
          </cell>
          <cell r="AD424">
            <v>0</v>
          </cell>
          <cell r="AE424">
            <v>0</v>
          </cell>
          <cell r="AF424">
            <v>0</v>
          </cell>
          <cell r="AG424">
            <v>0</v>
          </cell>
          <cell r="AH424">
            <v>0</v>
          </cell>
          <cell r="AI424">
            <v>0</v>
          </cell>
          <cell r="AJ424">
            <v>0</v>
          </cell>
          <cell r="AK424">
            <v>0</v>
          </cell>
          <cell r="AL424">
            <v>0</v>
          </cell>
          <cell r="AN424">
            <v>0</v>
          </cell>
          <cell r="AO424">
            <v>0</v>
          </cell>
          <cell r="AP424">
            <v>0</v>
          </cell>
          <cell r="AQ424">
            <v>0</v>
          </cell>
          <cell r="AR424">
            <v>0</v>
          </cell>
          <cell r="AS424">
            <v>0</v>
          </cell>
          <cell r="AT424">
            <v>0</v>
          </cell>
          <cell r="AU424">
            <v>0</v>
          </cell>
          <cell r="AW424">
            <v>0</v>
          </cell>
          <cell r="AX424">
            <v>0</v>
          </cell>
          <cell r="AY424">
            <v>0</v>
          </cell>
          <cell r="AZ424">
            <v>0</v>
          </cell>
          <cell r="BA424">
            <v>0</v>
          </cell>
          <cell r="BB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F424">
            <v>0</v>
          </cell>
          <cell r="CG424">
            <v>0</v>
          </cell>
          <cell r="CH424">
            <v>0</v>
          </cell>
          <cell r="CI424">
            <v>0</v>
          </cell>
          <cell r="CJ424">
            <v>0</v>
          </cell>
          <cell r="CK424">
            <v>0</v>
          </cell>
          <cell r="CL424">
            <v>0</v>
          </cell>
          <cell r="CN424">
            <v>0</v>
          </cell>
          <cell r="CP424">
            <v>3431</v>
          </cell>
          <cell r="CR424">
            <v>0</v>
          </cell>
          <cell r="CS424">
            <v>0</v>
          </cell>
          <cell r="CT424">
            <v>0</v>
          </cell>
          <cell r="CU424">
            <v>0</v>
          </cell>
          <cell r="CV424">
            <v>0</v>
          </cell>
          <cell r="CW424">
            <v>0</v>
          </cell>
          <cell r="CX424">
            <v>0</v>
          </cell>
          <cell r="CY424">
            <v>0</v>
          </cell>
          <cell r="CZ424">
            <v>0</v>
          </cell>
          <cell r="DA424">
            <v>0</v>
          </cell>
          <cell r="DB424">
            <v>0</v>
          </cell>
          <cell r="DC424">
            <v>0</v>
          </cell>
          <cell r="DE424">
            <v>0</v>
          </cell>
          <cell r="DG424">
            <v>3431</v>
          </cell>
          <cell r="DI424">
            <v>0</v>
          </cell>
          <cell r="DJ424">
            <v>0</v>
          </cell>
          <cell r="DK424">
            <v>0</v>
          </cell>
          <cell r="DL424">
            <v>0</v>
          </cell>
          <cell r="DM424">
            <v>0</v>
          </cell>
          <cell r="DN424">
            <v>0</v>
          </cell>
          <cell r="DO424">
            <v>0</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0</v>
          </cell>
          <cell r="EE424">
            <v>0</v>
          </cell>
          <cell r="EF424">
            <v>0</v>
          </cell>
          <cell r="EG424">
            <v>0</v>
          </cell>
          <cell r="EH424">
            <v>0</v>
          </cell>
          <cell r="EI424">
            <v>0</v>
          </cell>
          <cell r="EJ424">
            <v>0</v>
          </cell>
          <cell r="EK424">
            <v>0</v>
          </cell>
          <cell r="EL424">
            <v>0</v>
          </cell>
          <cell r="EM424">
            <v>0</v>
          </cell>
          <cell r="EN424">
            <v>0</v>
          </cell>
          <cell r="EO424">
            <v>0</v>
          </cell>
          <cell r="EP424">
            <v>0</v>
          </cell>
          <cell r="EQ424">
            <v>0</v>
          </cell>
          <cell r="ER424">
            <v>0</v>
          </cell>
          <cell r="ES424">
            <v>0</v>
          </cell>
          <cell r="ET424">
            <v>0</v>
          </cell>
          <cell r="EU424">
            <v>0</v>
          </cell>
          <cell r="EV424">
            <v>0</v>
          </cell>
          <cell r="EW424">
            <v>0</v>
          </cell>
          <cell r="EX424">
            <v>0</v>
          </cell>
          <cell r="EY424">
            <v>0</v>
          </cell>
          <cell r="EZ424">
            <v>0</v>
          </cell>
          <cell r="FA424">
            <v>0</v>
          </cell>
          <cell r="FB424">
            <v>0</v>
          </cell>
          <cell r="FC424">
            <v>0</v>
          </cell>
          <cell r="FD424">
            <v>0</v>
          </cell>
          <cell r="FE424">
            <v>0</v>
          </cell>
          <cell r="FF424">
            <v>0</v>
          </cell>
          <cell r="FG424">
            <v>8829</v>
          </cell>
          <cell r="FH424">
            <v>7003</v>
          </cell>
          <cell r="FJ424">
            <v>0</v>
          </cell>
          <cell r="FL424">
            <v>0</v>
          </cell>
          <cell r="FM424">
            <v>0</v>
          </cell>
          <cell r="FN424">
            <v>0</v>
          </cell>
          <cell r="FO424">
            <v>0</v>
          </cell>
          <cell r="FQ424">
            <v>0</v>
          </cell>
          <cell r="FR424">
            <v>0</v>
          </cell>
          <cell r="FS424">
            <v>0</v>
          </cell>
          <cell r="FT424">
            <v>0</v>
          </cell>
          <cell r="FU424">
            <v>0</v>
          </cell>
          <cell r="FV424">
            <v>0</v>
          </cell>
          <cell r="FW424">
            <v>0</v>
          </cell>
          <cell r="FX424">
            <v>0</v>
          </cell>
          <cell r="FY424">
            <v>98075</v>
          </cell>
          <cell r="FZ424">
            <v>879</v>
          </cell>
          <cell r="GA424">
            <v>0</v>
          </cell>
          <cell r="GB424">
            <v>0</v>
          </cell>
          <cell r="GC424">
            <v>0</v>
          </cell>
          <cell r="GD424">
            <v>0</v>
          </cell>
          <cell r="GE424">
            <v>2993</v>
          </cell>
          <cell r="GF424">
            <v>1084</v>
          </cell>
          <cell r="GG424">
            <v>64030</v>
          </cell>
          <cell r="GH424">
            <v>-48232</v>
          </cell>
          <cell r="GI424">
            <v>118829</v>
          </cell>
        </row>
        <row r="425">
          <cell r="B425" t="str">
            <v>Merseyside Fire &amp; CD Authority</v>
          </cell>
          <cell r="C425" t="str">
            <v>NW</v>
          </cell>
          <cell r="D425" t="str">
            <v>O</v>
          </cell>
          <cell r="E425">
            <v>0</v>
          </cell>
          <cell r="F425">
            <v>0</v>
          </cell>
          <cell r="G425">
            <v>0</v>
          </cell>
          <cell r="H425">
            <v>0</v>
          </cell>
          <cell r="I425">
            <v>0</v>
          </cell>
          <cell r="J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B425">
            <v>0</v>
          </cell>
          <cell r="AC425">
            <v>0</v>
          </cell>
          <cell r="AD425">
            <v>0</v>
          </cell>
          <cell r="AE425">
            <v>0</v>
          </cell>
          <cell r="AF425">
            <v>0</v>
          </cell>
          <cell r="AG425">
            <v>0</v>
          </cell>
          <cell r="AH425">
            <v>0</v>
          </cell>
          <cell r="AI425">
            <v>0</v>
          </cell>
          <cell r="AJ425">
            <v>0</v>
          </cell>
          <cell r="AK425">
            <v>0</v>
          </cell>
          <cell r="AL425">
            <v>0</v>
          </cell>
          <cell r="AN425">
            <v>0</v>
          </cell>
          <cell r="AO425">
            <v>0</v>
          </cell>
          <cell r="AP425">
            <v>0</v>
          </cell>
          <cell r="AQ425">
            <v>0</v>
          </cell>
          <cell r="AR425">
            <v>0</v>
          </cell>
          <cell r="AS425">
            <v>0</v>
          </cell>
          <cell r="AT425">
            <v>0</v>
          </cell>
          <cell r="AU425">
            <v>0</v>
          </cell>
          <cell r="AW425">
            <v>0</v>
          </cell>
          <cell r="AX425">
            <v>0</v>
          </cell>
          <cell r="AY425">
            <v>0</v>
          </cell>
          <cell r="AZ425">
            <v>0</v>
          </cell>
          <cell r="BA425">
            <v>0</v>
          </cell>
          <cell r="BB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cell r="CB425">
            <v>0</v>
          </cell>
          <cell r="CC425">
            <v>0</v>
          </cell>
          <cell r="CD425">
            <v>0</v>
          </cell>
          <cell r="CF425">
            <v>0</v>
          </cell>
          <cell r="CG425">
            <v>0</v>
          </cell>
          <cell r="CH425">
            <v>0</v>
          </cell>
          <cell r="CI425">
            <v>0</v>
          </cell>
          <cell r="CJ425">
            <v>0</v>
          </cell>
          <cell r="CK425">
            <v>0</v>
          </cell>
          <cell r="CL425">
            <v>0</v>
          </cell>
          <cell r="CN425">
            <v>0</v>
          </cell>
          <cell r="CP425">
            <v>3162</v>
          </cell>
          <cell r="CR425">
            <v>0</v>
          </cell>
          <cell r="CS425">
            <v>0</v>
          </cell>
          <cell r="CT425">
            <v>0</v>
          </cell>
          <cell r="CU425">
            <v>0</v>
          </cell>
          <cell r="CV425">
            <v>0</v>
          </cell>
          <cell r="CW425">
            <v>0</v>
          </cell>
          <cell r="CX425">
            <v>0</v>
          </cell>
          <cell r="CY425">
            <v>0</v>
          </cell>
          <cell r="CZ425">
            <v>0</v>
          </cell>
          <cell r="DA425">
            <v>0</v>
          </cell>
          <cell r="DB425">
            <v>0</v>
          </cell>
          <cell r="DC425">
            <v>0</v>
          </cell>
          <cell r="DE425">
            <v>0</v>
          </cell>
          <cell r="DG425">
            <v>3162</v>
          </cell>
          <cell r="DI425">
            <v>0</v>
          </cell>
          <cell r="DJ425">
            <v>0</v>
          </cell>
          <cell r="DK425">
            <v>0</v>
          </cell>
          <cell r="DL425">
            <v>0</v>
          </cell>
          <cell r="DM425">
            <v>0</v>
          </cell>
          <cell r="DN425">
            <v>0</v>
          </cell>
          <cell r="DO425">
            <v>0</v>
          </cell>
          <cell r="DP425">
            <v>0</v>
          </cell>
          <cell r="DQ425">
            <v>0</v>
          </cell>
          <cell r="DR425">
            <v>0</v>
          </cell>
          <cell r="DS425">
            <v>0</v>
          </cell>
          <cell r="DT425">
            <v>0</v>
          </cell>
          <cell r="DU425">
            <v>0</v>
          </cell>
          <cell r="DV425">
            <v>0</v>
          </cell>
          <cell r="DW425">
            <v>0</v>
          </cell>
          <cell r="DX425">
            <v>0</v>
          </cell>
          <cell r="DY425">
            <v>0</v>
          </cell>
          <cell r="DZ425">
            <v>0</v>
          </cell>
          <cell r="EA425">
            <v>0</v>
          </cell>
          <cell r="EB425">
            <v>0</v>
          </cell>
          <cell r="EC425">
            <v>0</v>
          </cell>
          <cell r="ED425">
            <v>0</v>
          </cell>
          <cell r="EE425">
            <v>0</v>
          </cell>
          <cell r="EF425">
            <v>0</v>
          </cell>
          <cell r="EG425">
            <v>0</v>
          </cell>
          <cell r="EH425">
            <v>0</v>
          </cell>
          <cell r="EI425">
            <v>0</v>
          </cell>
          <cell r="EJ425">
            <v>0</v>
          </cell>
          <cell r="EK425">
            <v>0</v>
          </cell>
          <cell r="EL425">
            <v>0</v>
          </cell>
          <cell r="EM425">
            <v>0</v>
          </cell>
          <cell r="EN425">
            <v>0</v>
          </cell>
          <cell r="EO425">
            <v>0</v>
          </cell>
          <cell r="EP425">
            <v>0</v>
          </cell>
          <cell r="EQ425">
            <v>0</v>
          </cell>
          <cell r="ER425">
            <v>0</v>
          </cell>
          <cell r="ES425">
            <v>0</v>
          </cell>
          <cell r="ET425">
            <v>0</v>
          </cell>
          <cell r="EU425">
            <v>0</v>
          </cell>
          <cell r="EV425">
            <v>0</v>
          </cell>
          <cell r="EW425">
            <v>0</v>
          </cell>
          <cell r="EX425">
            <v>0</v>
          </cell>
          <cell r="EY425">
            <v>0</v>
          </cell>
          <cell r="EZ425">
            <v>0</v>
          </cell>
          <cell r="FA425">
            <v>0</v>
          </cell>
          <cell r="FB425">
            <v>0</v>
          </cell>
          <cell r="FC425">
            <v>0</v>
          </cell>
          <cell r="FD425">
            <v>0</v>
          </cell>
          <cell r="FE425">
            <v>0</v>
          </cell>
          <cell r="FF425">
            <v>0</v>
          </cell>
          <cell r="FG425">
            <v>6993</v>
          </cell>
          <cell r="FH425">
            <v>2543</v>
          </cell>
          <cell r="FJ425">
            <v>0</v>
          </cell>
          <cell r="FL425">
            <v>0</v>
          </cell>
          <cell r="FM425">
            <v>0</v>
          </cell>
          <cell r="FN425">
            <v>0</v>
          </cell>
          <cell r="FO425">
            <v>0</v>
          </cell>
          <cell r="FQ425">
            <v>0</v>
          </cell>
          <cell r="FR425">
            <v>0</v>
          </cell>
          <cell r="FS425">
            <v>0</v>
          </cell>
          <cell r="FT425">
            <v>0</v>
          </cell>
          <cell r="FU425">
            <v>0</v>
          </cell>
          <cell r="FV425">
            <v>0</v>
          </cell>
          <cell r="FW425">
            <v>0</v>
          </cell>
          <cell r="FX425">
            <v>0</v>
          </cell>
          <cell r="FY425">
            <v>69868</v>
          </cell>
          <cell r="FZ425">
            <v>581</v>
          </cell>
          <cell r="GA425">
            <v>0</v>
          </cell>
          <cell r="GB425">
            <v>0</v>
          </cell>
          <cell r="GC425">
            <v>0</v>
          </cell>
          <cell r="GD425">
            <v>0</v>
          </cell>
          <cell r="GE425">
            <v>2313</v>
          </cell>
          <cell r="GF425">
            <v>2769</v>
          </cell>
          <cell r="GG425">
            <v>44000</v>
          </cell>
          <cell r="GH425">
            <v>-46000</v>
          </cell>
          <cell r="GI425">
            <v>73531</v>
          </cell>
        </row>
        <row r="426">
          <cell r="B426" t="str">
            <v>South Yorkshire Fire &amp; CD Authority</v>
          </cell>
          <cell r="C426" t="str">
            <v>YH</v>
          </cell>
          <cell r="D426" t="str">
            <v>O</v>
          </cell>
          <cell r="E426">
            <v>0</v>
          </cell>
          <cell r="F426">
            <v>0</v>
          </cell>
          <cell r="G426">
            <v>0</v>
          </cell>
          <cell r="H426">
            <v>0</v>
          </cell>
          <cell r="I426">
            <v>0</v>
          </cell>
          <cell r="J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B426">
            <v>0</v>
          </cell>
          <cell r="AC426">
            <v>0</v>
          </cell>
          <cell r="AD426">
            <v>0</v>
          </cell>
          <cell r="AE426">
            <v>0</v>
          </cell>
          <cell r="AF426">
            <v>0</v>
          </cell>
          <cell r="AG426">
            <v>0</v>
          </cell>
          <cell r="AH426">
            <v>0</v>
          </cell>
          <cell r="AI426">
            <v>0</v>
          </cell>
          <cell r="AJ426">
            <v>0</v>
          </cell>
          <cell r="AK426">
            <v>0</v>
          </cell>
          <cell r="AL426">
            <v>0</v>
          </cell>
          <cell r="AN426">
            <v>0</v>
          </cell>
          <cell r="AO426">
            <v>0</v>
          </cell>
          <cell r="AP426">
            <v>0</v>
          </cell>
          <cell r="AQ426">
            <v>0</v>
          </cell>
          <cell r="AR426">
            <v>0</v>
          </cell>
          <cell r="AS426">
            <v>0</v>
          </cell>
          <cell r="AT426">
            <v>0</v>
          </cell>
          <cell r="AU426">
            <v>0</v>
          </cell>
          <cell r="AW426">
            <v>0</v>
          </cell>
          <cell r="AX426">
            <v>0</v>
          </cell>
          <cell r="AY426">
            <v>0</v>
          </cell>
          <cell r="AZ426">
            <v>0</v>
          </cell>
          <cell r="BA426">
            <v>0</v>
          </cell>
          <cell r="BB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cell r="CB426">
            <v>0</v>
          </cell>
          <cell r="CC426">
            <v>0</v>
          </cell>
          <cell r="CD426">
            <v>0</v>
          </cell>
          <cell r="CF426">
            <v>0</v>
          </cell>
          <cell r="CG426">
            <v>0</v>
          </cell>
          <cell r="CH426">
            <v>0</v>
          </cell>
          <cell r="CI426">
            <v>0</v>
          </cell>
          <cell r="CJ426">
            <v>0</v>
          </cell>
          <cell r="CK426">
            <v>0</v>
          </cell>
          <cell r="CL426">
            <v>0</v>
          </cell>
          <cell r="CN426">
            <v>0</v>
          </cell>
          <cell r="CP426">
            <v>2800</v>
          </cell>
          <cell r="CR426">
            <v>0</v>
          </cell>
          <cell r="CS426">
            <v>0</v>
          </cell>
          <cell r="CT426">
            <v>0</v>
          </cell>
          <cell r="CU426">
            <v>0</v>
          </cell>
          <cell r="CV426">
            <v>0</v>
          </cell>
          <cell r="CW426">
            <v>0</v>
          </cell>
          <cell r="CX426">
            <v>0</v>
          </cell>
          <cell r="CY426">
            <v>0</v>
          </cell>
          <cell r="CZ426">
            <v>0</v>
          </cell>
          <cell r="DA426">
            <v>0</v>
          </cell>
          <cell r="DB426">
            <v>0</v>
          </cell>
          <cell r="DC426">
            <v>0</v>
          </cell>
          <cell r="DE426">
            <v>0</v>
          </cell>
          <cell r="DG426">
            <v>2800</v>
          </cell>
          <cell r="DI426">
            <v>0</v>
          </cell>
          <cell r="DJ426">
            <v>0</v>
          </cell>
          <cell r="DK426">
            <v>0</v>
          </cell>
          <cell r="DL426">
            <v>0</v>
          </cell>
          <cell r="DM426">
            <v>0</v>
          </cell>
          <cell r="DN426">
            <v>0</v>
          </cell>
          <cell r="DO426">
            <v>0</v>
          </cell>
          <cell r="DP426">
            <v>0</v>
          </cell>
          <cell r="DQ426">
            <v>0</v>
          </cell>
          <cell r="DR426">
            <v>0</v>
          </cell>
          <cell r="DS426">
            <v>0</v>
          </cell>
          <cell r="DT426">
            <v>0</v>
          </cell>
          <cell r="DU426">
            <v>0</v>
          </cell>
          <cell r="DV426">
            <v>0</v>
          </cell>
          <cell r="DW426">
            <v>0</v>
          </cell>
          <cell r="DX426">
            <v>0</v>
          </cell>
          <cell r="DY426">
            <v>0</v>
          </cell>
          <cell r="DZ426">
            <v>0</v>
          </cell>
          <cell r="EA426">
            <v>0</v>
          </cell>
          <cell r="EB426">
            <v>0</v>
          </cell>
          <cell r="EC426">
            <v>0</v>
          </cell>
          <cell r="ED426">
            <v>0</v>
          </cell>
          <cell r="EE426">
            <v>0</v>
          </cell>
          <cell r="EF426">
            <v>0</v>
          </cell>
          <cell r="EG426">
            <v>0</v>
          </cell>
          <cell r="EH426">
            <v>0</v>
          </cell>
          <cell r="EI426">
            <v>0</v>
          </cell>
          <cell r="EJ426">
            <v>0</v>
          </cell>
          <cell r="EK426">
            <v>0</v>
          </cell>
          <cell r="EL426">
            <v>0</v>
          </cell>
          <cell r="EM426">
            <v>0</v>
          </cell>
          <cell r="EN426">
            <v>0</v>
          </cell>
          <cell r="EO426">
            <v>0</v>
          </cell>
          <cell r="EP426">
            <v>0</v>
          </cell>
          <cell r="EQ426">
            <v>0</v>
          </cell>
          <cell r="ER426">
            <v>0</v>
          </cell>
          <cell r="ES426">
            <v>0</v>
          </cell>
          <cell r="ET426">
            <v>0</v>
          </cell>
          <cell r="EU426">
            <v>0</v>
          </cell>
          <cell r="EV426">
            <v>0</v>
          </cell>
          <cell r="EW426">
            <v>0</v>
          </cell>
          <cell r="EX426">
            <v>0</v>
          </cell>
          <cell r="EY426">
            <v>0</v>
          </cell>
          <cell r="EZ426">
            <v>0</v>
          </cell>
          <cell r="FA426">
            <v>0</v>
          </cell>
          <cell r="FB426">
            <v>0</v>
          </cell>
          <cell r="FC426">
            <v>0</v>
          </cell>
          <cell r="FD426">
            <v>0</v>
          </cell>
          <cell r="FE426">
            <v>0</v>
          </cell>
          <cell r="FF426">
            <v>0</v>
          </cell>
          <cell r="FG426">
            <v>3552</v>
          </cell>
          <cell r="FH426">
            <v>5244</v>
          </cell>
          <cell r="FJ426">
            <v>0</v>
          </cell>
          <cell r="FL426">
            <v>0</v>
          </cell>
          <cell r="FM426">
            <v>0</v>
          </cell>
          <cell r="FN426">
            <v>0</v>
          </cell>
          <cell r="FO426">
            <v>0</v>
          </cell>
          <cell r="FQ426">
            <v>0</v>
          </cell>
          <cell r="FR426">
            <v>0</v>
          </cell>
          <cell r="FS426">
            <v>0</v>
          </cell>
          <cell r="FT426">
            <v>0</v>
          </cell>
          <cell r="FU426">
            <v>0</v>
          </cell>
          <cell r="FV426">
            <v>0</v>
          </cell>
          <cell r="FW426">
            <v>0</v>
          </cell>
          <cell r="FX426">
            <v>0</v>
          </cell>
          <cell r="FY426">
            <v>55119</v>
          </cell>
          <cell r="FZ426">
            <v>940</v>
          </cell>
          <cell r="GA426">
            <v>0</v>
          </cell>
          <cell r="GB426">
            <v>0</v>
          </cell>
          <cell r="GC426">
            <v>0</v>
          </cell>
          <cell r="GD426">
            <v>0</v>
          </cell>
          <cell r="GE426">
            <v>1416</v>
          </cell>
          <cell r="GF426">
            <v>1955</v>
          </cell>
          <cell r="GG426">
            <v>526</v>
          </cell>
          <cell r="GH426">
            <v>-426</v>
          </cell>
          <cell r="GI426">
            <v>59530</v>
          </cell>
        </row>
        <row r="427">
          <cell r="B427" t="str">
            <v>Tyne and Wear Fire &amp; CD Authority</v>
          </cell>
          <cell r="C427" t="str">
            <v>NE</v>
          </cell>
          <cell r="D427" t="str">
            <v>O</v>
          </cell>
          <cell r="E427">
            <v>0</v>
          </cell>
          <cell r="F427">
            <v>0</v>
          </cell>
          <cell r="G427">
            <v>0</v>
          </cell>
          <cell r="H427">
            <v>0</v>
          </cell>
          <cell r="I427">
            <v>0</v>
          </cell>
          <cell r="J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B427">
            <v>0</v>
          </cell>
          <cell r="AC427">
            <v>0</v>
          </cell>
          <cell r="AD427">
            <v>0</v>
          </cell>
          <cell r="AE427">
            <v>0</v>
          </cell>
          <cell r="AF427">
            <v>0</v>
          </cell>
          <cell r="AG427">
            <v>0</v>
          </cell>
          <cell r="AH427">
            <v>0</v>
          </cell>
          <cell r="AI427">
            <v>0</v>
          </cell>
          <cell r="AJ427">
            <v>0</v>
          </cell>
          <cell r="AK427">
            <v>0</v>
          </cell>
          <cell r="AL427">
            <v>0</v>
          </cell>
          <cell r="AN427">
            <v>0</v>
          </cell>
          <cell r="AO427">
            <v>0</v>
          </cell>
          <cell r="AP427">
            <v>0</v>
          </cell>
          <cell r="AQ427">
            <v>0</v>
          </cell>
          <cell r="AR427">
            <v>0</v>
          </cell>
          <cell r="AS427">
            <v>0</v>
          </cell>
          <cell r="AT427">
            <v>0</v>
          </cell>
          <cell r="AU427">
            <v>0</v>
          </cell>
          <cell r="AW427">
            <v>0</v>
          </cell>
          <cell r="AX427">
            <v>0</v>
          </cell>
          <cell r="AY427">
            <v>0</v>
          </cell>
          <cell r="AZ427">
            <v>0</v>
          </cell>
          <cell r="BA427">
            <v>0</v>
          </cell>
          <cell r="BB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F427">
            <v>0</v>
          </cell>
          <cell r="CG427">
            <v>0</v>
          </cell>
          <cell r="CH427">
            <v>0</v>
          </cell>
          <cell r="CI427">
            <v>0</v>
          </cell>
          <cell r="CJ427">
            <v>0</v>
          </cell>
          <cell r="CK427">
            <v>0</v>
          </cell>
          <cell r="CL427">
            <v>0</v>
          </cell>
          <cell r="CN427">
            <v>0</v>
          </cell>
          <cell r="CP427">
            <v>1800</v>
          </cell>
          <cell r="CR427">
            <v>0</v>
          </cell>
          <cell r="CS427">
            <v>0</v>
          </cell>
          <cell r="CT427">
            <v>0</v>
          </cell>
          <cell r="CU427">
            <v>0</v>
          </cell>
          <cell r="CV427">
            <v>0</v>
          </cell>
          <cell r="CW427">
            <v>0</v>
          </cell>
          <cell r="CX427">
            <v>0</v>
          </cell>
          <cell r="CY427">
            <v>0</v>
          </cell>
          <cell r="CZ427">
            <v>0</v>
          </cell>
          <cell r="DA427">
            <v>0</v>
          </cell>
          <cell r="DB427">
            <v>0</v>
          </cell>
          <cell r="DC427">
            <v>0</v>
          </cell>
          <cell r="DE427">
            <v>0</v>
          </cell>
          <cell r="DG427">
            <v>1800</v>
          </cell>
          <cell r="DI427">
            <v>0</v>
          </cell>
          <cell r="DJ427">
            <v>0</v>
          </cell>
          <cell r="DK427">
            <v>0</v>
          </cell>
          <cell r="DL427">
            <v>0</v>
          </cell>
          <cell r="DM427">
            <v>0</v>
          </cell>
          <cell r="DN427">
            <v>0</v>
          </cell>
          <cell r="DO427">
            <v>0</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0</v>
          </cell>
          <cell r="EE427">
            <v>0</v>
          </cell>
          <cell r="EF427">
            <v>0</v>
          </cell>
          <cell r="EG427">
            <v>0</v>
          </cell>
          <cell r="EH427">
            <v>0</v>
          </cell>
          <cell r="EI427">
            <v>0</v>
          </cell>
          <cell r="EJ427">
            <v>0</v>
          </cell>
          <cell r="EK427">
            <v>0</v>
          </cell>
          <cell r="EL427">
            <v>0</v>
          </cell>
          <cell r="EM427">
            <v>0</v>
          </cell>
          <cell r="EN427">
            <v>0</v>
          </cell>
          <cell r="EO427">
            <v>0</v>
          </cell>
          <cell r="EP427">
            <v>0</v>
          </cell>
          <cell r="EQ427">
            <v>0</v>
          </cell>
          <cell r="ER427">
            <v>0</v>
          </cell>
          <cell r="ES427">
            <v>0</v>
          </cell>
          <cell r="ET427">
            <v>0</v>
          </cell>
          <cell r="EU427">
            <v>0</v>
          </cell>
          <cell r="EV427">
            <v>0</v>
          </cell>
          <cell r="EW427">
            <v>0</v>
          </cell>
          <cell r="EX427">
            <v>0</v>
          </cell>
          <cell r="EY427">
            <v>0</v>
          </cell>
          <cell r="EZ427">
            <v>0</v>
          </cell>
          <cell r="FA427">
            <v>0</v>
          </cell>
          <cell r="FB427">
            <v>0</v>
          </cell>
          <cell r="FC427">
            <v>0</v>
          </cell>
          <cell r="FD427">
            <v>0</v>
          </cell>
          <cell r="FE427">
            <v>0</v>
          </cell>
          <cell r="FF427">
            <v>0</v>
          </cell>
          <cell r="FG427">
            <v>24144</v>
          </cell>
          <cell r="FH427">
            <v>2835</v>
          </cell>
          <cell r="FJ427">
            <v>0</v>
          </cell>
          <cell r="FL427">
            <v>0</v>
          </cell>
          <cell r="FM427">
            <v>0</v>
          </cell>
          <cell r="FN427">
            <v>0</v>
          </cell>
          <cell r="FO427">
            <v>0</v>
          </cell>
          <cell r="FQ427">
            <v>0</v>
          </cell>
          <cell r="FR427">
            <v>0</v>
          </cell>
          <cell r="FS427">
            <v>0</v>
          </cell>
          <cell r="FT427">
            <v>0</v>
          </cell>
          <cell r="FU427">
            <v>0</v>
          </cell>
          <cell r="FV427">
            <v>0</v>
          </cell>
          <cell r="FW427">
            <v>0</v>
          </cell>
          <cell r="FX427">
            <v>0</v>
          </cell>
          <cell r="FY427">
            <v>62447</v>
          </cell>
          <cell r="FZ427">
            <v>346</v>
          </cell>
          <cell r="GA427">
            <v>0</v>
          </cell>
          <cell r="GB427">
            <v>0</v>
          </cell>
          <cell r="GC427">
            <v>0</v>
          </cell>
          <cell r="GD427">
            <v>0</v>
          </cell>
          <cell r="GE427">
            <v>707</v>
          </cell>
          <cell r="GF427">
            <v>0</v>
          </cell>
          <cell r="GG427">
            <v>1130</v>
          </cell>
          <cell r="GH427">
            <v>-550</v>
          </cell>
          <cell r="GI427">
            <v>64080</v>
          </cell>
        </row>
        <row r="428">
          <cell r="B428" t="str">
            <v>West Midlands Fire &amp; CD Authority</v>
          </cell>
          <cell r="C428" t="str">
            <v>WM</v>
          </cell>
          <cell r="D428" t="str">
            <v>O</v>
          </cell>
          <cell r="E428">
            <v>0</v>
          </cell>
          <cell r="F428">
            <v>0</v>
          </cell>
          <cell r="G428">
            <v>0</v>
          </cell>
          <cell r="H428">
            <v>0</v>
          </cell>
          <cell r="I428">
            <v>0</v>
          </cell>
          <cell r="J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B428">
            <v>0</v>
          </cell>
          <cell r="AC428">
            <v>0</v>
          </cell>
          <cell r="AD428">
            <v>0</v>
          </cell>
          <cell r="AE428">
            <v>0</v>
          </cell>
          <cell r="AF428">
            <v>0</v>
          </cell>
          <cell r="AG428">
            <v>0</v>
          </cell>
          <cell r="AH428">
            <v>0</v>
          </cell>
          <cell r="AI428">
            <v>0</v>
          </cell>
          <cell r="AJ428">
            <v>0</v>
          </cell>
          <cell r="AK428">
            <v>0</v>
          </cell>
          <cell r="AL428">
            <v>0</v>
          </cell>
          <cell r="AN428">
            <v>0</v>
          </cell>
          <cell r="AO428">
            <v>0</v>
          </cell>
          <cell r="AP428">
            <v>0</v>
          </cell>
          <cell r="AQ428">
            <v>0</v>
          </cell>
          <cell r="AR428">
            <v>0</v>
          </cell>
          <cell r="AS428">
            <v>0</v>
          </cell>
          <cell r="AT428">
            <v>0</v>
          </cell>
          <cell r="AU428">
            <v>0</v>
          </cell>
          <cell r="AW428">
            <v>0</v>
          </cell>
          <cell r="AX428">
            <v>0</v>
          </cell>
          <cell r="AY428">
            <v>0</v>
          </cell>
          <cell r="AZ428">
            <v>0</v>
          </cell>
          <cell r="BA428">
            <v>0</v>
          </cell>
          <cell r="BB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F428">
            <v>0</v>
          </cell>
          <cell r="CG428">
            <v>0</v>
          </cell>
          <cell r="CH428">
            <v>0</v>
          </cell>
          <cell r="CI428">
            <v>0</v>
          </cell>
          <cell r="CJ428">
            <v>0</v>
          </cell>
          <cell r="CK428">
            <v>0</v>
          </cell>
          <cell r="CL428">
            <v>0</v>
          </cell>
          <cell r="CN428">
            <v>0</v>
          </cell>
          <cell r="CP428">
            <v>8579</v>
          </cell>
          <cell r="CR428">
            <v>0</v>
          </cell>
          <cell r="CS428">
            <v>0</v>
          </cell>
          <cell r="CT428">
            <v>0</v>
          </cell>
          <cell r="CU428">
            <v>0</v>
          </cell>
          <cell r="CV428">
            <v>0</v>
          </cell>
          <cell r="CW428">
            <v>0</v>
          </cell>
          <cell r="CX428">
            <v>0</v>
          </cell>
          <cell r="CY428">
            <v>0</v>
          </cell>
          <cell r="CZ428">
            <v>0</v>
          </cell>
          <cell r="DA428">
            <v>0</v>
          </cell>
          <cell r="DB428">
            <v>0</v>
          </cell>
          <cell r="DC428">
            <v>0</v>
          </cell>
          <cell r="DE428">
            <v>0</v>
          </cell>
          <cell r="DG428">
            <v>8579</v>
          </cell>
          <cell r="DI428">
            <v>0</v>
          </cell>
          <cell r="DJ428">
            <v>0</v>
          </cell>
          <cell r="DK428">
            <v>0</v>
          </cell>
          <cell r="DL428">
            <v>0</v>
          </cell>
          <cell r="DM428">
            <v>0</v>
          </cell>
          <cell r="DN428">
            <v>0</v>
          </cell>
          <cell r="DO428">
            <v>0</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0</v>
          </cell>
          <cell r="EE428">
            <v>0</v>
          </cell>
          <cell r="EF428">
            <v>0</v>
          </cell>
          <cell r="EG428">
            <v>0</v>
          </cell>
          <cell r="EH428">
            <v>0</v>
          </cell>
          <cell r="EI428">
            <v>0</v>
          </cell>
          <cell r="EJ428">
            <v>0</v>
          </cell>
          <cell r="EK428">
            <v>0</v>
          </cell>
          <cell r="EL428">
            <v>0</v>
          </cell>
          <cell r="EM428">
            <v>0</v>
          </cell>
          <cell r="EN428">
            <v>0</v>
          </cell>
          <cell r="EO428">
            <v>0</v>
          </cell>
          <cell r="EP428">
            <v>0</v>
          </cell>
          <cell r="EQ428">
            <v>0</v>
          </cell>
          <cell r="ER428">
            <v>0</v>
          </cell>
          <cell r="ES428">
            <v>0</v>
          </cell>
          <cell r="ET428">
            <v>0</v>
          </cell>
          <cell r="EU428">
            <v>0</v>
          </cell>
          <cell r="EV428">
            <v>0</v>
          </cell>
          <cell r="EW428">
            <v>0</v>
          </cell>
          <cell r="EX428">
            <v>0</v>
          </cell>
          <cell r="EY428">
            <v>0</v>
          </cell>
          <cell r="EZ428">
            <v>0</v>
          </cell>
          <cell r="FA428">
            <v>0</v>
          </cell>
          <cell r="FB428">
            <v>0</v>
          </cell>
          <cell r="FC428">
            <v>0</v>
          </cell>
          <cell r="FD428">
            <v>0</v>
          </cell>
          <cell r="FE428">
            <v>0</v>
          </cell>
          <cell r="FF428">
            <v>0</v>
          </cell>
          <cell r="FG428">
            <v>13081</v>
          </cell>
          <cell r="FH428">
            <v>4450</v>
          </cell>
          <cell r="FJ428">
            <v>0</v>
          </cell>
          <cell r="FL428">
            <v>0</v>
          </cell>
          <cell r="FM428">
            <v>0</v>
          </cell>
          <cell r="FN428">
            <v>0</v>
          </cell>
          <cell r="FO428">
            <v>0</v>
          </cell>
          <cell r="FQ428">
            <v>0</v>
          </cell>
          <cell r="FR428">
            <v>0</v>
          </cell>
          <cell r="FS428">
            <v>0</v>
          </cell>
          <cell r="FT428">
            <v>0</v>
          </cell>
          <cell r="FU428">
            <v>0</v>
          </cell>
          <cell r="FV428">
            <v>0</v>
          </cell>
          <cell r="FW428">
            <v>0</v>
          </cell>
          <cell r="FX428">
            <v>0</v>
          </cell>
          <cell r="FY428">
            <v>95862</v>
          </cell>
          <cell r="FZ428">
            <v>1783</v>
          </cell>
          <cell r="GA428">
            <v>0</v>
          </cell>
          <cell r="GB428">
            <v>0</v>
          </cell>
          <cell r="GC428">
            <v>0</v>
          </cell>
          <cell r="GD428">
            <v>0</v>
          </cell>
          <cell r="GE428">
            <v>1998</v>
          </cell>
          <cell r="GF428">
            <v>3214</v>
          </cell>
          <cell r="GG428">
            <v>71500</v>
          </cell>
          <cell r="GH428">
            <v>-53860</v>
          </cell>
          <cell r="GI428">
            <v>120497</v>
          </cell>
        </row>
        <row r="429">
          <cell r="B429" t="str">
            <v>West Yorkshire Fire &amp; CD Authority</v>
          </cell>
          <cell r="C429" t="str">
            <v>YH</v>
          </cell>
          <cell r="D429" t="str">
            <v>O</v>
          </cell>
          <cell r="E429">
            <v>0</v>
          </cell>
          <cell r="F429">
            <v>0</v>
          </cell>
          <cell r="G429">
            <v>0</v>
          </cell>
          <cell r="H429">
            <v>0</v>
          </cell>
          <cell r="I429">
            <v>0</v>
          </cell>
          <cell r="J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B429">
            <v>0</v>
          </cell>
          <cell r="AC429">
            <v>0</v>
          </cell>
          <cell r="AD429">
            <v>0</v>
          </cell>
          <cell r="AE429">
            <v>0</v>
          </cell>
          <cell r="AF429">
            <v>0</v>
          </cell>
          <cell r="AG429">
            <v>0</v>
          </cell>
          <cell r="AH429">
            <v>0</v>
          </cell>
          <cell r="AI429">
            <v>0</v>
          </cell>
          <cell r="AJ429">
            <v>0</v>
          </cell>
          <cell r="AK429">
            <v>0</v>
          </cell>
          <cell r="AL429">
            <v>0</v>
          </cell>
          <cell r="AN429">
            <v>0</v>
          </cell>
          <cell r="AO429">
            <v>0</v>
          </cell>
          <cell r="AP429">
            <v>0</v>
          </cell>
          <cell r="AQ429">
            <v>0</v>
          </cell>
          <cell r="AR429">
            <v>0</v>
          </cell>
          <cell r="AS429">
            <v>0</v>
          </cell>
          <cell r="AT429">
            <v>0</v>
          </cell>
          <cell r="AU429">
            <v>0</v>
          </cell>
          <cell r="AW429">
            <v>0</v>
          </cell>
          <cell r="AX429">
            <v>0</v>
          </cell>
          <cell r="AY429">
            <v>0</v>
          </cell>
          <cell r="AZ429">
            <v>0</v>
          </cell>
          <cell r="BA429">
            <v>0</v>
          </cell>
          <cell r="BB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F429">
            <v>0</v>
          </cell>
          <cell r="CG429">
            <v>0</v>
          </cell>
          <cell r="CH429">
            <v>0</v>
          </cell>
          <cell r="CI429">
            <v>0</v>
          </cell>
          <cell r="CJ429">
            <v>0</v>
          </cell>
          <cell r="CK429">
            <v>0</v>
          </cell>
          <cell r="CL429">
            <v>0</v>
          </cell>
          <cell r="CN429">
            <v>0</v>
          </cell>
          <cell r="CP429">
            <v>5703</v>
          </cell>
          <cell r="CR429">
            <v>0</v>
          </cell>
          <cell r="CS429">
            <v>0</v>
          </cell>
          <cell r="CT429">
            <v>0</v>
          </cell>
          <cell r="CU429">
            <v>0</v>
          </cell>
          <cell r="CV429">
            <v>0</v>
          </cell>
          <cell r="CW429">
            <v>0</v>
          </cell>
          <cell r="CX429">
            <v>0</v>
          </cell>
          <cell r="CY429">
            <v>0</v>
          </cell>
          <cell r="CZ429">
            <v>0</v>
          </cell>
          <cell r="DA429">
            <v>0</v>
          </cell>
          <cell r="DB429">
            <v>0</v>
          </cell>
          <cell r="DC429">
            <v>0</v>
          </cell>
          <cell r="DE429">
            <v>0</v>
          </cell>
          <cell r="DG429">
            <v>5703</v>
          </cell>
          <cell r="DI429">
            <v>0</v>
          </cell>
          <cell r="DJ429">
            <v>0</v>
          </cell>
          <cell r="DK429">
            <v>0</v>
          </cell>
          <cell r="DL429">
            <v>0</v>
          </cell>
          <cell r="DM429">
            <v>0</v>
          </cell>
          <cell r="DN429">
            <v>0</v>
          </cell>
          <cell r="DO429">
            <v>0</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0</v>
          </cell>
          <cell r="EF429">
            <v>0</v>
          </cell>
          <cell r="EG429">
            <v>0</v>
          </cell>
          <cell r="EH429">
            <v>0</v>
          </cell>
          <cell r="EI429">
            <v>0</v>
          </cell>
          <cell r="EJ429">
            <v>0</v>
          </cell>
          <cell r="EK429">
            <v>0</v>
          </cell>
          <cell r="EL429">
            <v>0</v>
          </cell>
          <cell r="EM429">
            <v>0</v>
          </cell>
          <cell r="EN429">
            <v>0</v>
          </cell>
          <cell r="EO429">
            <v>0</v>
          </cell>
          <cell r="EP429">
            <v>0</v>
          </cell>
          <cell r="EQ429">
            <v>0</v>
          </cell>
          <cell r="ER429">
            <v>0</v>
          </cell>
          <cell r="ES429">
            <v>0</v>
          </cell>
          <cell r="ET429">
            <v>0</v>
          </cell>
          <cell r="EU429">
            <v>0</v>
          </cell>
          <cell r="EV429">
            <v>0</v>
          </cell>
          <cell r="EW429">
            <v>0</v>
          </cell>
          <cell r="EX429">
            <v>0</v>
          </cell>
          <cell r="EY429">
            <v>0</v>
          </cell>
          <cell r="EZ429">
            <v>0</v>
          </cell>
          <cell r="FA429">
            <v>0</v>
          </cell>
          <cell r="FB429">
            <v>0</v>
          </cell>
          <cell r="FC429">
            <v>0</v>
          </cell>
          <cell r="FD429">
            <v>0</v>
          </cell>
          <cell r="FE429">
            <v>0</v>
          </cell>
          <cell r="FF429">
            <v>0</v>
          </cell>
          <cell r="FG429">
            <v>1800</v>
          </cell>
          <cell r="FH429">
            <v>4650</v>
          </cell>
          <cell r="FJ429">
            <v>0</v>
          </cell>
          <cell r="FL429">
            <v>0</v>
          </cell>
          <cell r="FM429">
            <v>0</v>
          </cell>
          <cell r="FN429">
            <v>0</v>
          </cell>
          <cell r="FO429">
            <v>0</v>
          </cell>
          <cell r="FQ429">
            <v>0</v>
          </cell>
          <cell r="FR429">
            <v>0</v>
          </cell>
          <cell r="FS429">
            <v>0</v>
          </cell>
          <cell r="FT429">
            <v>0</v>
          </cell>
          <cell r="FU429">
            <v>0</v>
          </cell>
          <cell r="FV429">
            <v>0</v>
          </cell>
          <cell r="FW429">
            <v>0</v>
          </cell>
          <cell r="FX429">
            <v>0</v>
          </cell>
          <cell r="FY429">
            <v>74776</v>
          </cell>
          <cell r="FZ429">
            <v>393</v>
          </cell>
          <cell r="GA429">
            <v>0</v>
          </cell>
          <cell r="GB429">
            <v>0</v>
          </cell>
          <cell r="GC429">
            <v>0</v>
          </cell>
          <cell r="GD429">
            <v>0</v>
          </cell>
          <cell r="GE429">
            <v>3376</v>
          </cell>
          <cell r="GF429">
            <v>2313</v>
          </cell>
          <cell r="GG429">
            <v>14818</v>
          </cell>
          <cell r="GH429">
            <v>0</v>
          </cell>
          <cell r="GI429">
            <v>95676</v>
          </cell>
        </row>
        <row r="430">
          <cell r="B430" t="str">
            <v>Devon and Somerset Combined Fire Authority</v>
          </cell>
          <cell r="C430" t="str">
            <v>SW</v>
          </cell>
          <cell r="D430" t="str">
            <v>O</v>
          </cell>
          <cell r="E430">
            <v>0</v>
          </cell>
          <cell r="F430">
            <v>0</v>
          </cell>
          <cell r="G430">
            <v>0</v>
          </cell>
          <cell r="H430">
            <v>0</v>
          </cell>
          <cell r="I430">
            <v>0</v>
          </cell>
          <cell r="J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B430">
            <v>0</v>
          </cell>
          <cell r="AC430">
            <v>0</v>
          </cell>
          <cell r="AD430">
            <v>0</v>
          </cell>
          <cell r="AE430">
            <v>0</v>
          </cell>
          <cell r="AF430">
            <v>0</v>
          </cell>
          <cell r="AG430">
            <v>0</v>
          </cell>
          <cell r="AH430">
            <v>0</v>
          </cell>
          <cell r="AI430">
            <v>0</v>
          </cell>
          <cell r="AJ430">
            <v>0</v>
          </cell>
          <cell r="AK430">
            <v>0</v>
          </cell>
          <cell r="AL430">
            <v>0</v>
          </cell>
          <cell r="AN430">
            <v>0</v>
          </cell>
          <cell r="AO430">
            <v>0</v>
          </cell>
          <cell r="AP430">
            <v>0</v>
          </cell>
          <cell r="AQ430">
            <v>0</v>
          </cell>
          <cell r="AR430">
            <v>0</v>
          </cell>
          <cell r="AS430">
            <v>0</v>
          </cell>
          <cell r="AT430">
            <v>0</v>
          </cell>
          <cell r="AU430">
            <v>0</v>
          </cell>
          <cell r="AW430">
            <v>0</v>
          </cell>
          <cell r="AX430">
            <v>0</v>
          </cell>
          <cell r="AY430">
            <v>0</v>
          </cell>
          <cell r="AZ430">
            <v>0</v>
          </cell>
          <cell r="BA430">
            <v>0</v>
          </cell>
          <cell r="BB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F430">
            <v>0</v>
          </cell>
          <cell r="CG430">
            <v>0</v>
          </cell>
          <cell r="CH430">
            <v>0</v>
          </cell>
          <cell r="CI430">
            <v>0</v>
          </cell>
          <cell r="CJ430">
            <v>0</v>
          </cell>
          <cell r="CK430">
            <v>0</v>
          </cell>
          <cell r="CL430">
            <v>0</v>
          </cell>
          <cell r="CN430">
            <v>0</v>
          </cell>
          <cell r="CP430">
            <v>2365</v>
          </cell>
          <cell r="CR430">
            <v>0</v>
          </cell>
          <cell r="CS430">
            <v>0</v>
          </cell>
          <cell r="CT430">
            <v>0</v>
          </cell>
          <cell r="CU430">
            <v>0</v>
          </cell>
          <cell r="CV430">
            <v>0</v>
          </cell>
          <cell r="CW430">
            <v>0</v>
          </cell>
          <cell r="CX430">
            <v>0</v>
          </cell>
          <cell r="CY430">
            <v>0</v>
          </cell>
          <cell r="CZ430">
            <v>0</v>
          </cell>
          <cell r="DA430">
            <v>0</v>
          </cell>
          <cell r="DB430">
            <v>0</v>
          </cell>
          <cell r="DC430">
            <v>0</v>
          </cell>
          <cell r="DE430">
            <v>0</v>
          </cell>
          <cell r="DG430">
            <v>2365</v>
          </cell>
          <cell r="DI430">
            <v>0</v>
          </cell>
          <cell r="DJ430">
            <v>0</v>
          </cell>
          <cell r="DK430">
            <v>0</v>
          </cell>
          <cell r="DL430">
            <v>0</v>
          </cell>
          <cell r="DM430">
            <v>0</v>
          </cell>
          <cell r="DN430">
            <v>0</v>
          </cell>
          <cell r="DO430">
            <v>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0</v>
          </cell>
          <cell r="EF430">
            <v>0</v>
          </cell>
          <cell r="EG430">
            <v>0</v>
          </cell>
          <cell r="EH430">
            <v>0</v>
          </cell>
          <cell r="EI430">
            <v>0</v>
          </cell>
          <cell r="EJ430">
            <v>0</v>
          </cell>
          <cell r="EK430">
            <v>0</v>
          </cell>
          <cell r="EL430">
            <v>0</v>
          </cell>
          <cell r="EM430">
            <v>0</v>
          </cell>
          <cell r="EN430">
            <v>0</v>
          </cell>
          <cell r="EO430">
            <v>0</v>
          </cell>
          <cell r="EP430">
            <v>0</v>
          </cell>
          <cell r="EQ430">
            <v>0</v>
          </cell>
          <cell r="ER430">
            <v>0</v>
          </cell>
          <cell r="ES430">
            <v>0</v>
          </cell>
          <cell r="ET430">
            <v>0</v>
          </cell>
          <cell r="EU430">
            <v>0</v>
          </cell>
          <cell r="EV430">
            <v>0</v>
          </cell>
          <cell r="EW430">
            <v>0</v>
          </cell>
          <cell r="EX430">
            <v>0</v>
          </cell>
          <cell r="EY430">
            <v>0</v>
          </cell>
          <cell r="EZ430">
            <v>0</v>
          </cell>
          <cell r="FA430">
            <v>0</v>
          </cell>
          <cell r="FB430">
            <v>0</v>
          </cell>
          <cell r="FC430">
            <v>0</v>
          </cell>
          <cell r="FD430">
            <v>0</v>
          </cell>
          <cell r="FE430">
            <v>0</v>
          </cell>
          <cell r="FF430">
            <v>0</v>
          </cell>
          <cell r="FG430">
            <v>950</v>
          </cell>
          <cell r="FH430">
            <v>4453</v>
          </cell>
          <cell r="FJ430">
            <v>0</v>
          </cell>
          <cell r="FL430">
            <v>0</v>
          </cell>
          <cell r="FM430">
            <v>0</v>
          </cell>
          <cell r="FN430">
            <v>0</v>
          </cell>
          <cell r="FO430">
            <v>0</v>
          </cell>
          <cell r="FQ430">
            <v>0</v>
          </cell>
          <cell r="FR430">
            <v>0</v>
          </cell>
          <cell r="FS430">
            <v>0</v>
          </cell>
          <cell r="FT430">
            <v>0</v>
          </cell>
          <cell r="FU430">
            <v>0</v>
          </cell>
          <cell r="FV430">
            <v>0</v>
          </cell>
          <cell r="FW430">
            <v>0</v>
          </cell>
          <cell r="FX430">
            <v>0</v>
          </cell>
          <cell r="FY430">
            <v>76233</v>
          </cell>
          <cell r="FZ430">
            <v>662</v>
          </cell>
          <cell r="GA430">
            <v>0</v>
          </cell>
          <cell r="GB430">
            <v>0</v>
          </cell>
          <cell r="GC430">
            <v>0</v>
          </cell>
          <cell r="GD430">
            <v>0</v>
          </cell>
          <cell r="GE430">
            <v>0</v>
          </cell>
          <cell r="GF430">
            <v>0</v>
          </cell>
          <cell r="GG430">
            <v>0</v>
          </cell>
          <cell r="GH430">
            <v>0</v>
          </cell>
          <cell r="GI430">
            <v>76895</v>
          </cell>
        </row>
        <row r="431">
          <cell r="B431" t="str">
            <v>East London Waste Authority</v>
          </cell>
          <cell r="C431" t="str">
            <v>L</v>
          </cell>
          <cell r="D431" t="str">
            <v>O</v>
          </cell>
          <cell r="E431">
            <v>0</v>
          </cell>
          <cell r="F431">
            <v>0</v>
          </cell>
          <cell r="G431">
            <v>0</v>
          </cell>
          <cell r="H431">
            <v>0</v>
          </cell>
          <cell r="I431">
            <v>0</v>
          </cell>
          <cell r="J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B431">
            <v>0</v>
          </cell>
          <cell r="AC431">
            <v>0</v>
          </cell>
          <cell r="AD431">
            <v>0</v>
          </cell>
          <cell r="AE431">
            <v>0</v>
          </cell>
          <cell r="AF431">
            <v>0</v>
          </cell>
          <cell r="AG431">
            <v>0</v>
          </cell>
          <cell r="AH431">
            <v>0</v>
          </cell>
          <cell r="AI431">
            <v>0</v>
          </cell>
          <cell r="AJ431">
            <v>0</v>
          </cell>
          <cell r="AK431">
            <v>0</v>
          </cell>
          <cell r="AL431">
            <v>0</v>
          </cell>
          <cell r="AN431">
            <v>0</v>
          </cell>
          <cell r="AO431">
            <v>0</v>
          </cell>
          <cell r="AP431">
            <v>0</v>
          </cell>
          <cell r="AQ431">
            <v>0</v>
          </cell>
          <cell r="AR431">
            <v>0</v>
          </cell>
          <cell r="AS431">
            <v>0</v>
          </cell>
          <cell r="AT431">
            <v>0</v>
          </cell>
          <cell r="AU431">
            <v>0</v>
          </cell>
          <cell r="AW431">
            <v>0</v>
          </cell>
          <cell r="AX431">
            <v>0</v>
          </cell>
          <cell r="AY431">
            <v>0</v>
          </cell>
          <cell r="AZ431">
            <v>0</v>
          </cell>
          <cell r="BA431">
            <v>0</v>
          </cell>
          <cell r="BB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cell r="CB431">
            <v>0</v>
          </cell>
          <cell r="CC431">
            <v>0</v>
          </cell>
          <cell r="CD431">
            <v>0</v>
          </cell>
          <cell r="CF431">
            <v>0</v>
          </cell>
          <cell r="CG431">
            <v>0</v>
          </cell>
          <cell r="CH431">
            <v>0</v>
          </cell>
          <cell r="CI431">
            <v>0</v>
          </cell>
          <cell r="CJ431">
            <v>0</v>
          </cell>
          <cell r="CK431">
            <v>0</v>
          </cell>
          <cell r="CL431">
            <v>0</v>
          </cell>
          <cell r="CN431">
            <v>0</v>
          </cell>
          <cell r="CP431">
            <v>0</v>
          </cell>
          <cell r="CR431">
            <v>0</v>
          </cell>
          <cell r="CS431">
            <v>0</v>
          </cell>
          <cell r="CT431">
            <v>0</v>
          </cell>
          <cell r="CU431">
            <v>0</v>
          </cell>
          <cell r="CV431">
            <v>0</v>
          </cell>
          <cell r="CW431">
            <v>0</v>
          </cell>
          <cell r="CX431">
            <v>0</v>
          </cell>
          <cell r="CY431">
            <v>0</v>
          </cell>
          <cell r="CZ431">
            <v>0</v>
          </cell>
          <cell r="DA431">
            <v>0</v>
          </cell>
          <cell r="DB431">
            <v>0</v>
          </cell>
          <cell r="DC431">
            <v>0</v>
          </cell>
          <cell r="DE431">
            <v>0</v>
          </cell>
          <cell r="DG431">
            <v>0</v>
          </cell>
          <cell r="DI431">
            <v>0</v>
          </cell>
          <cell r="DJ431">
            <v>0</v>
          </cell>
          <cell r="DK431">
            <v>0</v>
          </cell>
          <cell r="DL431">
            <v>0</v>
          </cell>
          <cell r="DM431">
            <v>0</v>
          </cell>
          <cell r="DN431">
            <v>0</v>
          </cell>
          <cell r="DO431">
            <v>0</v>
          </cell>
          <cell r="DP431">
            <v>0</v>
          </cell>
          <cell r="DQ431">
            <v>0</v>
          </cell>
          <cell r="DR431">
            <v>0</v>
          </cell>
          <cell r="DS431">
            <v>0</v>
          </cell>
          <cell r="DT431">
            <v>0</v>
          </cell>
          <cell r="DU431">
            <v>0</v>
          </cell>
          <cell r="DV431">
            <v>0</v>
          </cell>
          <cell r="DW431">
            <v>0</v>
          </cell>
          <cell r="DX431">
            <v>0</v>
          </cell>
          <cell r="DY431">
            <v>0</v>
          </cell>
          <cell r="DZ431">
            <v>0</v>
          </cell>
          <cell r="EA431">
            <v>0</v>
          </cell>
          <cell r="EB431">
            <v>0</v>
          </cell>
          <cell r="EC431">
            <v>0</v>
          </cell>
          <cell r="ED431">
            <v>0</v>
          </cell>
          <cell r="EE431">
            <v>0</v>
          </cell>
          <cell r="EF431">
            <v>0</v>
          </cell>
          <cell r="EG431">
            <v>0</v>
          </cell>
          <cell r="EH431">
            <v>0</v>
          </cell>
          <cell r="EI431">
            <v>0</v>
          </cell>
          <cell r="EJ431">
            <v>0</v>
          </cell>
          <cell r="EK431">
            <v>0</v>
          </cell>
          <cell r="EL431">
            <v>0</v>
          </cell>
          <cell r="EM431">
            <v>0</v>
          </cell>
          <cell r="EN431">
            <v>0</v>
          </cell>
          <cell r="EO431">
            <v>0</v>
          </cell>
          <cell r="EP431">
            <v>0</v>
          </cell>
          <cell r="EQ431">
            <v>0</v>
          </cell>
          <cell r="ER431">
            <v>0</v>
          </cell>
          <cell r="ES431">
            <v>0</v>
          </cell>
          <cell r="ET431">
            <v>0</v>
          </cell>
          <cell r="EU431">
            <v>0</v>
          </cell>
          <cell r="EV431">
            <v>0</v>
          </cell>
          <cell r="EW431">
            <v>0</v>
          </cell>
          <cell r="EX431">
            <v>0</v>
          </cell>
          <cell r="EY431">
            <v>0</v>
          </cell>
          <cell r="EZ431">
            <v>0</v>
          </cell>
          <cell r="FA431">
            <v>0</v>
          </cell>
          <cell r="FB431">
            <v>0</v>
          </cell>
          <cell r="FC431">
            <v>0</v>
          </cell>
          <cell r="FD431">
            <v>0</v>
          </cell>
          <cell r="FE431">
            <v>0</v>
          </cell>
          <cell r="FF431">
            <v>0</v>
          </cell>
          <cell r="FG431">
            <v>7664</v>
          </cell>
          <cell r="FH431">
            <v>3365</v>
          </cell>
          <cell r="FJ431">
            <v>0</v>
          </cell>
          <cell r="FL431">
            <v>0</v>
          </cell>
          <cell r="FM431">
            <v>0</v>
          </cell>
          <cell r="FN431">
            <v>0</v>
          </cell>
          <cell r="FO431">
            <v>0</v>
          </cell>
          <cell r="FQ431">
            <v>0</v>
          </cell>
          <cell r="FR431">
            <v>0</v>
          </cell>
          <cell r="FS431">
            <v>0</v>
          </cell>
          <cell r="FT431">
            <v>0</v>
          </cell>
          <cell r="FU431">
            <v>0</v>
          </cell>
          <cell r="FV431">
            <v>50084</v>
          </cell>
          <cell r="FW431">
            <v>0</v>
          </cell>
          <cell r="FX431">
            <v>0</v>
          </cell>
          <cell r="FY431">
            <v>0</v>
          </cell>
          <cell r="FZ431">
            <v>0</v>
          </cell>
          <cell r="GA431">
            <v>0</v>
          </cell>
          <cell r="GB431">
            <v>0</v>
          </cell>
          <cell r="GC431">
            <v>0</v>
          </cell>
          <cell r="GD431">
            <v>0</v>
          </cell>
          <cell r="GE431">
            <v>77</v>
          </cell>
          <cell r="GF431">
            <v>155</v>
          </cell>
          <cell r="GG431">
            <v>0</v>
          </cell>
          <cell r="GH431">
            <v>0</v>
          </cell>
          <cell r="GI431">
            <v>50316</v>
          </cell>
        </row>
        <row r="432">
          <cell r="B432" t="str">
            <v>Greater Manchester Waste Disposal Authority</v>
          </cell>
          <cell r="C432" t="str">
            <v>NW</v>
          </cell>
          <cell r="D432" t="str">
            <v>O</v>
          </cell>
          <cell r="E432">
            <v>0</v>
          </cell>
          <cell r="F432">
            <v>0</v>
          </cell>
          <cell r="G432">
            <v>0</v>
          </cell>
          <cell r="H432">
            <v>0</v>
          </cell>
          <cell r="I432">
            <v>0</v>
          </cell>
          <cell r="J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B432">
            <v>0</v>
          </cell>
          <cell r="AC432">
            <v>0</v>
          </cell>
          <cell r="AD432">
            <v>0</v>
          </cell>
          <cell r="AE432">
            <v>0</v>
          </cell>
          <cell r="AF432">
            <v>0</v>
          </cell>
          <cell r="AG432">
            <v>0</v>
          </cell>
          <cell r="AH432">
            <v>0</v>
          </cell>
          <cell r="AI432">
            <v>0</v>
          </cell>
          <cell r="AJ432">
            <v>0</v>
          </cell>
          <cell r="AK432">
            <v>0</v>
          </cell>
          <cell r="AL432">
            <v>0</v>
          </cell>
          <cell r="AN432">
            <v>0</v>
          </cell>
          <cell r="AO432">
            <v>0</v>
          </cell>
          <cell r="AP432">
            <v>0</v>
          </cell>
          <cell r="AQ432">
            <v>0</v>
          </cell>
          <cell r="AR432">
            <v>0</v>
          </cell>
          <cell r="AS432">
            <v>0</v>
          </cell>
          <cell r="AT432">
            <v>0</v>
          </cell>
          <cell r="AU432">
            <v>0</v>
          </cell>
          <cell r="AW432">
            <v>0</v>
          </cell>
          <cell r="AX432">
            <v>0</v>
          </cell>
          <cell r="AY432">
            <v>0</v>
          </cell>
          <cell r="AZ432">
            <v>0</v>
          </cell>
          <cell r="BA432">
            <v>0</v>
          </cell>
          <cell r="BB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561</v>
          </cell>
          <cell r="BZ432">
            <v>0</v>
          </cell>
          <cell r="CA432">
            <v>0</v>
          </cell>
          <cell r="CB432">
            <v>0</v>
          </cell>
          <cell r="CC432">
            <v>0</v>
          </cell>
          <cell r="CD432">
            <v>561</v>
          </cell>
          <cell r="CF432">
            <v>0</v>
          </cell>
          <cell r="CG432">
            <v>0</v>
          </cell>
          <cell r="CH432">
            <v>0</v>
          </cell>
          <cell r="CI432">
            <v>0</v>
          </cell>
          <cell r="CJ432">
            <v>0</v>
          </cell>
          <cell r="CK432">
            <v>0</v>
          </cell>
          <cell r="CL432">
            <v>0</v>
          </cell>
          <cell r="CN432">
            <v>0</v>
          </cell>
          <cell r="CP432">
            <v>0</v>
          </cell>
          <cell r="CR432">
            <v>0</v>
          </cell>
          <cell r="CS432">
            <v>0</v>
          </cell>
          <cell r="CT432">
            <v>0</v>
          </cell>
          <cell r="CU432">
            <v>0</v>
          </cell>
          <cell r="CV432">
            <v>0</v>
          </cell>
          <cell r="CW432">
            <v>0</v>
          </cell>
          <cell r="CX432">
            <v>0</v>
          </cell>
          <cell r="CY432">
            <v>0</v>
          </cell>
          <cell r="CZ432">
            <v>0</v>
          </cell>
          <cell r="DA432">
            <v>0</v>
          </cell>
          <cell r="DB432">
            <v>0</v>
          </cell>
          <cell r="DC432">
            <v>0</v>
          </cell>
          <cell r="DE432">
            <v>0</v>
          </cell>
          <cell r="DG432">
            <v>561</v>
          </cell>
          <cell r="DI432">
            <v>0</v>
          </cell>
          <cell r="DJ432">
            <v>0</v>
          </cell>
          <cell r="DK432">
            <v>0</v>
          </cell>
          <cell r="DL432">
            <v>0</v>
          </cell>
          <cell r="DM432">
            <v>0</v>
          </cell>
          <cell r="DN432">
            <v>0</v>
          </cell>
          <cell r="DO432">
            <v>0</v>
          </cell>
          <cell r="DP432">
            <v>0</v>
          </cell>
          <cell r="DQ432">
            <v>0</v>
          </cell>
          <cell r="DR432">
            <v>0</v>
          </cell>
          <cell r="DS432">
            <v>0</v>
          </cell>
          <cell r="DT432">
            <v>0</v>
          </cell>
          <cell r="DU432">
            <v>0</v>
          </cell>
          <cell r="DV432">
            <v>0</v>
          </cell>
          <cell r="DW432">
            <v>0</v>
          </cell>
          <cell r="DX432">
            <v>0</v>
          </cell>
          <cell r="DY432">
            <v>0</v>
          </cell>
          <cell r="DZ432">
            <v>0</v>
          </cell>
          <cell r="EA432">
            <v>0</v>
          </cell>
          <cell r="EB432">
            <v>0</v>
          </cell>
          <cell r="EC432">
            <v>0</v>
          </cell>
          <cell r="ED432">
            <v>0</v>
          </cell>
          <cell r="EE432">
            <v>0</v>
          </cell>
          <cell r="EF432">
            <v>0</v>
          </cell>
          <cell r="EG432">
            <v>0</v>
          </cell>
          <cell r="EH432">
            <v>0</v>
          </cell>
          <cell r="EI432">
            <v>0</v>
          </cell>
          <cell r="EJ432">
            <v>0</v>
          </cell>
          <cell r="EK432">
            <v>0</v>
          </cell>
          <cell r="EL432">
            <v>0</v>
          </cell>
          <cell r="EM432">
            <v>0</v>
          </cell>
          <cell r="EN432">
            <v>0</v>
          </cell>
          <cell r="EO432">
            <v>0</v>
          </cell>
          <cell r="EP432">
            <v>0</v>
          </cell>
          <cell r="EQ432">
            <v>0</v>
          </cell>
          <cell r="ER432">
            <v>0</v>
          </cell>
          <cell r="ES432">
            <v>0</v>
          </cell>
          <cell r="ET432">
            <v>0</v>
          </cell>
          <cell r="EU432">
            <v>0</v>
          </cell>
          <cell r="EV432">
            <v>0</v>
          </cell>
          <cell r="EW432">
            <v>0</v>
          </cell>
          <cell r="EX432">
            <v>0</v>
          </cell>
          <cell r="EY432">
            <v>0</v>
          </cell>
          <cell r="EZ432">
            <v>0</v>
          </cell>
          <cell r="FA432">
            <v>0</v>
          </cell>
          <cell r="FB432">
            <v>0</v>
          </cell>
          <cell r="FC432">
            <v>0</v>
          </cell>
          <cell r="FD432">
            <v>0</v>
          </cell>
          <cell r="FE432">
            <v>0</v>
          </cell>
          <cell r="FF432">
            <v>0</v>
          </cell>
          <cell r="FG432">
            <v>900</v>
          </cell>
          <cell r="FH432">
            <v>5105</v>
          </cell>
          <cell r="FJ432">
            <v>0</v>
          </cell>
          <cell r="FL432">
            <v>0</v>
          </cell>
          <cell r="FM432">
            <v>0</v>
          </cell>
          <cell r="FN432">
            <v>0</v>
          </cell>
          <cell r="FO432">
            <v>0</v>
          </cell>
          <cell r="FQ432">
            <v>0</v>
          </cell>
          <cell r="FR432">
            <v>0</v>
          </cell>
          <cell r="FS432">
            <v>0</v>
          </cell>
          <cell r="FT432">
            <v>0</v>
          </cell>
          <cell r="FU432">
            <v>0</v>
          </cell>
          <cell r="FV432">
            <v>103584</v>
          </cell>
          <cell r="FW432">
            <v>0</v>
          </cell>
          <cell r="FX432">
            <v>0</v>
          </cell>
          <cell r="FY432">
            <v>0</v>
          </cell>
          <cell r="FZ432">
            <v>0</v>
          </cell>
          <cell r="GA432">
            <v>0</v>
          </cell>
          <cell r="GB432">
            <v>0</v>
          </cell>
          <cell r="GC432">
            <v>0</v>
          </cell>
          <cell r="GD432">
            <v>0</v>
          </cell>
          <cell r="GE432">
            <v>3980</v>
          </cell>
          <cell r="GF432">
            <v>6456</v>
          </cell>
          <cell r="GG432">
            <v>-170</v>
          </cell>
          <cell r="GH432">
            <v>160</v>
          </cell>
          <cell r="GI432">
            <v>114010</v>
          </cell>
        </row>
        <row r="433">
          <cell r="B433" t="str">
            <v>Merseyside Waste Disposal Authority</v>
          </cell>
          <cell r="C433" t="str">
            <v>NW</v>
          </cell>
          <cell r="D433" t="str">
            <v>O</v>
          </cell>
          <cell r="E433">
            <v>0</v>
          </cell>
          <cell r="F433">
            <v>0</v>
          </cell>
          <cell r="G433">
            <v>0</v>
          </cell>
          <cell r="H433">
            <v>0</v>
          </cell>
          <cell r="I433">
            <v>0</v>
          </cell>
          <cell r="J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B433">
            <v>0</v>
          </cell>
          <cell r="AC433">
            <v>0</v>
          </cell>
          <cell r="AD433">
            <v>0</v>
          </cell>
          <cell r="AE433">
            <v>0</v>
          </cell>
          <cell r="AF433">
            <v>0</v>
          </cell>
          <cell r="AG433">
            <v>0</v>
          </cell>
          <cell r="AH433">
            <v>0</v>
          </cell>
          <cell r="AI433">
            <v>0</v>
          </cell>
          <cell r="AJ433">
            <v>0</v>
          </cell>
          <cell r="AK433">
            <v>0</v>
          </cell>
          <cell r="AL433">
            <v>0</v>
          </cell>
          <cell r="AN433">
            <v>0</v>
          </cell>
          <cell r="AO433">
            <v>0</v>
          </cell>
          <cell r="AP433">
            <v>0</v>
          </cell>
          <cell r="AQ433">
            <v>0</v>
          </cell>
          <cell r="AR433">
            <v>0</v>
          </cell>
          <cell r="AS433">
            <v>0</v>
          </cell>
          <cell r="AT433">
            <v>0</v>
          </cell>
          <cell r="AU433">
            <v>0</v>
          </cell>
          <cell r="AW433">
            <v>0</v>
          </cell>
          <cell r="AX433">
            <v>0</v>
          </cell>
          <cell r="AY433">
            <v>0</v>
          </cell>
          <cell r="AZ433">
            <v>0</v>
          </cell>
          <cell r="BA433">
            <v>0</v>
          </cell>
          <cell r="BB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915</v>
          </cell>
          <cell r="BZ433">
            <v>0</v>
          </cell>
          <cell r="CA433">
            <v>0</v>
          </cell>
          <cell r="CB433">
            <v>0</v>
          </cell>
          <cell r="CC433">
            <v>0</v>
          </cell>
          <cell r="CD433">
            <v>915</v>
          </cell>
          <cell r="CF433">
            <v>0</v>
          </cell>
          <cell r="CG433">
            <v>0</v>
          </cell>
          <cell r="CH433">
            <v>0</v>
          </cell>
          <cell r="CI433">
            <v>0</v>
          </cell>
          <cell r="CJ433">
            <v>0</v>
          </cell>
          <cell r="CK433">
            <v>0</v>
          </cell>
          <cell r="CL433">
            <v>0</v>
          </cell>
          <cell r="CN433">
            <v>0</v>
          </cell>
          <cell r="CP433">
            <v>0</v>
          </cell>
          <cell r="CR433">
            <v>0</v>
          </cell>
          <cell r="CS433">
            <v>0</v>
          </cell>
          <cell r="CT433">
            <v>0</v>
          </cell>
          <cell r="CU433">
            <v>0</v>
          </cell>
          <cell r="CV433">
            <v>0</v>
          </cell>
          <cell r="CW433">
            <v>0</v>
          </cell>
          <cell r="CX433">
            <v>0</v>
          </cell>
          <cell r="CY433">
            <v>0</v>
          </cell>
          <cell r="CZ433">
            <v>0</v>
          </cell>
          <cell r="DA433">
            <v>0</v>
          </cell>
          <cell r="DB433">
            <v>0</v>
          </cell>
          <cell r="DC433">
            <v>0</v>
          </cell>
          <cell r="DE433">
            <v>0</v>
          </cell>
          <cell r="DG433">
            <v>915</v>
          </cell>
          <cell r="DI433">
            <v>0</v>
          </cell>
          <cell r="DJ433">
            <v>0</v>
          </cell>
          <cell r="DK433">
            <v>0</v>
          </cell>
          <cell r="DL433">
            <v>0</v>
          </cell>
          <cell r="DM433">
            <v>0</v>
          </cell>
          <cell r="DN433">
            <v>0</v>
          </cell>
          <cell r="DO433">
            <v>0</v>
          </cell>
          <cell r="DP433">
            <v>0</v>
          </cell>
          <cell r="DQ433">
            <v>0</v>
          </cell>
          <cell r="DR433">
            <v>0</v>
          </cell>
          <cell r="DS433">
            <v>0</v>
          </cell>
          <cell r="DT433">
            <v>0</v>
          </cell>
          <cell r="DU433">
            <v>0</v>
          </cell>
          <cell r="DV433">
            <v>0</v>
          </cell>
          <cell r="DW433">
            <v>0</v>
          </cell>
          <cell r="DX433">
            <v>0</v>
          </cell>
          <cell r="DY433">
            <v>0</v>
          </cell>
          <cell r="DZ433">
            <v>0</v>
          </cell>
          <cell r="EA433">
            <v>0</v>
          </cell>
          <cell r="EB433">
            <v>0</v>
          </cell>
          <cell r="EC433">
            <v>0</v>
          </cell>
          <cell r="ED433">
            <v>0</v>
          </cell>
          <cell r="EE433">
            <v>0</v>
          </cell>
          <cell r="EF433">
            <v>0</v>
          </cell>
          <cell r="EG433">
            <v>0</v>
          </cell>
          <cell r="EH433">
            <v>0</v>
          </cell>
          <cell r="EI433">
            <v>0</v>
          </cell>
          <cell r="EJ433">
            <v>0</v>
          </cell>
          <cell r="EK433">
            <v>0</v>
          </cell>
          <cell r="EL433">
            <v>0</v>
          </cell>
          <cell r="EM433">
            <v>0</v>
          </cell>
          <cell r="EN433">
            <v>0</v>
          </cell>
          <cell r="EO433">
            <v>0</v>
          </cell>
          <cell r="EP433">
            <v>0</v>
          </cell>
          <cell r="EQ433">
            <v>0</v>
          </cell>
          <cell r="ER433">
            <v>0</v>
          </cell>
          <cell r="ES433">
            <v>0</v>
          </cell>
          <cell r="ET433">
            <v>0</v>
          </cell>
          <cell r="EU433">
            <v>0</v>
          </cell>
          <cell r="EV433">
            <v>0</v>
          </cell>
          <cell r="EW433">
            <v>0</v>
          </cell>
          <cell r="EX433">
            <v>0</v>
          </cell>
          <cell r="EY433">
            <v>0</v>
          </cell>
          <cell r="EZ433">
            <v>0</v>
          </cell>
          <cell r="FA433">
            <v>0</v>
          </cell>
          <cell r="FB433">
            <v>0</v>
          </cell>
          <cell r="FC433">
            <v>0</v>
          </cell>
          <cell r="FD433">
            <v>0</v>
          </cell>
          <cell r="FE433">
            <v>0</v>
          </cell>
          <cell r="FF433">
            <v>0</v>
          </cell>
          <cell r="FG433">
            <v>24737</v>
          </cell>
          <cell r="FH433">
            <v>7391</v>
          </cell>
          <cell r="FJ433">
            <v>0</v>
          </cell>
          <cell r="FL433">
            <v>0</v>
          </cell>
          <cell r="FM433">
            <v>0</v>
          </cell>
          <cell r="FN433">
            <v>0</v>
          </cell>
          <cell r="FO433">
            <v>0</v>
          </cell>
          <cell r="FQ433">
            <v>0</v>
          </cell>
          <cell r="FR433">
            <v>0</v>
          </cell>
          <cell r="FS433">
            <v>0</v>
          </cell>
          <cell r="FT433">
            <v>0</v>
          </cell>
          <cell r="FU433">
            <v>0</v>
          </cell>
          <cell r="FV433">
            <v>60182</v>
          </cell>
          <cell r="FW433">
            <v>0</v>
          </cell>
          <cell r="FX433">
            <v>0</v>
          </cell>
          <cell r="FY433">
            <v>0</v>
          </cell>
          <cell r="FZ433">
            <v>357</v>
          </cell>
          <cell r="GA433">
            <v>61</v>
          </cell>
          <cell r="GB433">
            <v>0</v>
          </cell>
          <cell r="GC433">
            <v>0</v>
          </cell>
          <cell r="GD433">
            <v>0</v>
          </cell>
          <cell r="GE433">
            <v>629</v>
          </cell>
          <cell r="GF433">
            <v>3164</v>
          </cell>
          <cell r="GG433">
            <v>0</v>
          </cell>
          <cell r="GH433">
            <v>0</v>
          </cell>
          <cell r="GI433">
            <v>64393</v>
          </cell>
        </row>
        <row r="434">
          <cell r="B434" t="str">
            <v>North London Waste Authority</v>
          </cell>
          <cell r="C434" t="str">
            <v>L</v>
          </cell>
          <cell r="D434" t="str">
            <v>O</v>
          </cell>
          <cell r="E434">
            <v>0</v>
          </cell>
          <cell r="F434">
            <v>0</v>
          </cell>
          <cell r="G434">
            <v>0</v>
          </cell>
          <cell r="H434">
            <v>0</v>
          </cell>
          <cell r="I434">
            <v>0</v>
          </cell>
          <cell r="J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B434">
            <v>0</v>
          </cell>
          <cell r="AC434">
            <v>0</v>
          </cell>
          <cell r="AD434">
            <v>0</v>
          </cell>
          <cell r="AE434">
            <v>0</v>
          </cell>
          <cell r="AF434">
            <v>0</v>
          </cell>
          <cell r="AG434">
            <v>0</v>
          </cell>
          <cell r="AH434">
            <v>0</v>
          </cell>
          <cell r="AI434">
            <v>0</v>
          </cell>
          <cell r="AJ434">
            <v>0</v>
          </cell>
          <cell r="AK434">
            <v>0</v>
          </cell>
          <cell r="AL434">
            <v>0</v>
          </cell>
          <cell r="AN434">
            <v>0</v>
          </cell>
          <cell r="AO434">
            <v>0</v>
          </cell>
          <cell r="AP434">
            <v>0</v>
          </cell>
          <cell r="AQ434">
            <v>0</v>
          </cell>
          <cell r="AR434">
            <v>0</v>
          </cell>
          <cell r="AS434">
            <v>0</v>
          </cell>
          <cell r="AT434">
            <v>0</v>
          </cell>
          <cell r="AU434">
            <v>0</v>
          </cell>
          <cell r="AW434">
            <v>0</v>
          </cell>
          <cell r="AX434">
            <v>0</v>
          </cell>
          <cell r="AY434">
            <v>0</v>
          </cell>
          <cell r="AZ434">
            <v>0</v>
          </cell>
          <cell r="BA434">
            <v>0</v>
          </cell>
          <cell r="BB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0</v>
          </cell>
          <cell r="CC434">
            <v>0</v>
          </cell>
          <cell r="CD434">
            <v>0</v>
          </cell>
          <cell r="CF434">
            <v>0</v>
          </cell>
          <cell r="CG434">
            <v>0</v>
          </cell>
          <cell r="CH434">
            <v>0</v>
          </cell>
          <cell r="CI434">
            <v>0</v>
          </cell>
          <cell r="CJ434">
            <v>0</v>
          </cell>
          <cell r="CK434">
            <v>0</v>
          </cell>
          <cell r="CL434">
            <v>0</v>
          </cell>
          <cell r="CN434">
            <v>0</v>
          </cell>
          <cell r="CP434">
            <v>0</v>
          </cell>
          <cell r="CR434">
            <v>0</v>
          </cell>
          <cell r="CS434">
            <v>0</v>
          </cell>
          <cell r="CT434">
            <v>0</v>
          </cell>
          <cell r="CU434">
            <v>0</v>
          </cell>
          <cell r="CV434">
            <v>0</v>
          </cell>
          <cell r="CW434">
            <v>0</v>
          </cell>
          <cell r="CX434">
            <v>0</v>
          </cell>
          <cell r="CY434">
            <v>0</v>
          </cell>
          <cell r="CZ434">
            <v>0</v>
          </cell>
          <cell r="DA434">
            <v>0</v>
          </cell>
          <cell r="DB434">
            <v>0</v>
          </cell>
          <cell r="DC434">
            <v>0</v>
          </cell>
          <cell r="DE434">
            <v>0</v>
          </cell>
          <cell r="DG434">
            <v>0</v>
          </cell>
          <cell r="DI434">
            <v>0</v>
          </cell>
          <cell r="DJ434">
            <v>0</v>
          </cell>
          <cell r="DK434">
            <v>0</v>
          </cell>
          <cell r="DL434">
            <v>0</v>
          </cell>
          <cell r="DM434">
            <v>0</v>
          </cell>
          <cell r="DN434">
            <v>0</v>
          </cell>
          <cell r="DO434">
            <v>0</v>
          </cell>
          <cell r="DP434">
            <v>0</v>
          </cell>
          <cell r="DQ434">
            <v>0</v>
          </cell>
          <cell r="DR434">
            <v>0</v>
          </cell>
          <cell r="DS434">
            <v>0</v>
          </cell>
          <cell r="DT434">
            <v>0</v>
          </cell>
          <cell r="DU434">
            <v>0</v>
          </cell>
          <cell r="DV434">
            <v>0</v>
          </cell>
          <cell r="DW434">
            <v>0</v>
          </cell>
          <cell r="DX434">
            <v>0</v>
          </cell>
          <cell r="DY434">
            <v>0</v>
          </cell>
          <cell r="DZ434">
            <v>0</v>
          </cell>
          <cell r="EA434">
            <v>0</v>
          </cell>
          <cell r="EB434">
            <v>0</v>
          </cell>
          <cell r="EC434">
            <v>0</v>
          </cell>
          <cell r="ED434">
            <v>0</v>
          </cell>
          <cell r="EE434">
            <v>0</v>
          </cell>
          <cell r="EF434">
            <v>0</v>
          </cell>
          <cell r="EG434">
            <v>0</v>
          </cell>
          <cell r="EH434">
            <v>0</v>
          </cell>
          <cell r="EI434">
            <v>0</v>
          </cell>
          <cell r="EJ434">
            <v>0</v>
          </cell>
          <cell r="EK434">
            <v>0</v>
          </cell>
          <cell r="EL434">
            <v>0</v>
          </cell>
          <cell r="EM434">
            <v>0</v>
          </cell>
          <cell r="EN434">
            <v>0</v>
          </cell>
          <cell r="EO434">
            <v>0</v>
          </cell>
          <cell r="EP434">
            <v>0</v>
          </cell>
          <cell r="EQ434">
            <v>0</v>
          </cell>
          <cell r="ER434">
            <v>0</v>
          </cell>
          <cell r="ES434">
            <v>0</v>
          </cell>
          <cell r="ET434">
            <v>0</v>
          </cell>
          <cell r="EU434">
            <v>0</v>
          </cell>
          <cell r="EV434">
            <v>0</v>
          </cell>
          <cell r="EW434">
            <v>0</v>
          </cell>
          <cell r="EX434">
            <v>0</v>
          </cell>
          <cell r="EY434">
            <v>0</v>
          </cell>
          <cell r="EZ434">
            <v>0</v>
          </cell>
          <cell r="FA434">
            <v>0</v>
          </cell>
          <cell r="FB434">
            <v>0</v>
          </cell>
          <cell r="FC434">
            <v>0</v>
          </cell>
          <cell r="FD434">
            <v>0</v>
          </cell>
          <cell r="FE434">
            <v>0</v>
          </cell>
          <cell r="FF434">
            <v>0</v>
          </cell>
          <cell r="FG434">
            <v>1000</v>
          </cell>
          <cell r="FH434">
            <v>0</v>
          </cell>
          <cell r="FJ434">
            <v>0</v>
          </cell>
          <cell r="FL434">
            <v>0</v>
          </cell>
          <cell r="FM434">
            <v>0</v>
          </cell>
          <cell r="FN434">
            <v>0</v>
          </cell>
          <cell r="FO434">
            <v>0</v>
          </cell>
          <cell r="FQ434">
            <v>0</v>
          </cell>
          <cell r="FR434">
            <v>0</v>
          </cell>
          <cell r="FS434">
            <v>0</v>
          </cell>
          <cell r="FT434">
            <v>0</v>
          </cell>
          <cell r="FU434">
            <v>0</v>
          </cell>
          <cell r="FV434">
            <v>44817</v>
          </cell>
          <cell r="FW434">
            <v>0</v>
          </cell>
          <cell r="FX434">
            <v>0</v>
          </cell>
          <cell r="FY434">
            <v>0</v>
          </cell>
          <cell r="FZ434">
            <v>0</v>
          </cell>
          <cell r="GA434">
            <v>0</v>
          </cell>
          <cell r="GB434">
            <v>0</v>
          </cell>
          <cell r="GC434">
            <v>0</v>
          </cell>
          <cell r="GD434">
            <v>0</v>
          </cell>
          <cell r="GE434">
            <v>4634</v>
          </cell>
          <cell r="GF434">
            <v>3987</v>
          </cell>
          <cell r="GG434">
            <v>0</v>
          </cell>
          <cell r="GH434">
            <v>0</v>
          </cell>
          <cell r="GI434">
            <v>53438</v>
          </cell>
        </row>
        <row r="435">
          <cell r="B435" t="str">
            <v>Western Riverside Waste Authority</v>
          </cell>
          <cell r="C435" t="str">
            <v>L</v>
          </cell>
          <cell r="D435" t="str">
            <v>O</v>
          </cell>
          <cell r="E435">
            <v>0</v>
          </cell>
          <cell r="F435">
            <v>0</v>
          </cell>
          <cell r="G435">
            <v>0</v>
          </cell>
          <cell r="H435">
            <v>0</v>
          </cell>
          <cell r="I435">
            <v>0</v>
          </cell>
          <cell r="J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B435">
            <v>0</v>
          </cell>
          <cell r="AC435">
            <v>0</v>
          </cell>
          <cell r="AD435">
            <v>0</v>
          </cell>
          <cell r="AE435">
            <v>0</v>
          </cell>
          <cell r="AF435">
            <v>0</v>
          </cell>
          <cell r="AG435">
            <v>0</v>
          </cell>
          <cell r="AH435">
            <v>0</v>
          </cell>
          <cell r="AI435">
            <v>0</v>
          </cell>
          <cell r="AJ435">
            <v>0</v>
          </cell>
          <cell r="AK435">
            <v>0</v>
          </cell>
          <cell r="AL435">
            <v>0</v>
          </cell>
          <cell r="AN435">
            <v>0</v>
          </cell>
          <cell r="AO435">
            <v>0</v>
          </cell>
          <cell r="AP435">
            <v>0</v>
          </cell>
          <cell r="AQ435">
            <v>0</v>
          </cell>
          <cell r="AR435">
            <v>0</v>
          </cell>
          <cell r="AS435">
            <v>0</v>
          </cell>
          <cell r="AT435">
            <v>0</v>
          </cell>
          <cell r="AU435">
            <v>0</v>
          </cell>
          <cell r="AW435">
            <v>0</v>
          </cell>
          <cell r="AX435">
            <v>0</v>
          </cell>
          <cell r="AY435">
            <v>0</v>
          </cell>
          <cell r="AZ435">
            <v>0</v>
          </cell>
          <cell r="BA435">
            <v>0</v>
          </cell>
          <cell r="BB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0</v>
          </cell>
          <cell r="CC435">
            <v>0</v>
          </cell>
          <cell r="CD435">
            <v>0</v>
          </cell>
          <cell r="CF435">
            <v>0</v>
          </cell>
          <cell r="CG435">
            <v>0</v>
          </cell>
          <cell r="CH435">
            <v>0</v>
          </cell>
          <cell r="CI435">
            <v>0</v>
          </cell>
          <cell r="CJ435">
            <v>0</v>
          </cell>
          <cell r="CK435">
            <v>0</v>
          </cell>
          <cell r="CL435">
            <v>0</v>
          </cell>
          <cell r="CN435">
            <v>0</v>
          </cell>
          <cell r="CP435">
            <v>0</v>
          </cell>
          <cell r="CR435">
            <v>0</v>
          </cell>
          <cell r="CS435">
            <v>0</v>
          </cell>
          <cell r="CT435">
            <v>0</v>
          </cell>
          <cell r="CU435">
            <v>0</v>
          </cell>
          <cell r="CV435">
            <v>0</v>
          </cell>
          <cell r="CW435">
            <v>0</v>
          </cell>
          <cell r="CX435">
            <v>0</v>
          </cell>
          <cell r="CY435">
            <v>0</v>
          </cell>
          <cell r="CZ435">
            <v>0</v>
          </cell>
          <cell r="DA435">
            <v>0</v>
          </cell>
          <cell r="DB435">
            <v>0</v>
          </cell>
          <cell r="DC435">
            <v>0</v>
          </cell>
          <cell r="DE435">
            <v>0</v>
          </cell>
          <cell r="DG435">
            <v>0</v>
          </cell>
          <cell r="DI435">
            <v>0</v>
          </cell>
          <cell r="DJ435">
            <v>0</v>
          </cell>
          <cell r="DK435">
            <v>0</v>
          </cell>
          <cell r="DL435">
            <v>0</v>
          </cell>
          <cell r="DM435">
            <v>0</v>
          </cell>
          <cell r="DN435">
            <v>0</v>
          </cell>
          <cell r="DO435">
            <v>0</v>
          </cell>
          <cell r="DP435">
            <v>0</v>
          </cell>
          <cell r="DQ435">
            <v>0</v>
          </cell>
          <cell r="DR435">
            <v>0</v>
          </cell>
          <cell r="DS435">
            <v>0</v>
          </cell>
          <cell r="DT435">
            <v>0</v>
          </cell>
          <cell r="DU435">
            <v>0</v>
          </cell>
          <cell r="DV435">
            <v>0</v>
          </cell>
          <cell r="DW435">
            <v>0</v>
          </cell>
          <cell r="DX435">
            <v>0</v>
          </cell>
          <cell r="DY435">
            <v>0</v>
          </cell>
          <cell r="DZ435">
            <v>0</v>
          </cell>
          <cell r="EA435">
            <v>0</v>
          </cell>
          <cell r="EB435">
            <v>0</v>
          </cell>
          <cell r="EC435">
            <v>0</v>
          </cell>
          <cell r="ED435">
            <v>0</v>
          </cell>
          <cell r="EE435">
            <v>0</v>
          </cell>
          <cell r="EF435">
            <v>0</v>
          </cell>
          <cell r="EG435">
            <v>0</v>
          </cell>
          <cell r="EH435">
            <v>0</v>
          </cell>
          <cell r="EI435">
            <v>0</v>
          </cell>
          <cell r="EJ435">
            <v>0</v>
          </cell>
          <cell r="EK435">
            <v>0</v>
          </cell>
          <cell r="EL435">
            <v>0</v>
          </cell>
          <cell r="EM435">
            <v>0</v>
          </cell>
          <cell r="EN435">
            <v>0</v>
          </cell>
          <cell r="EO435">
            <v>0</v>
          </cell>
          <cell r="EP435">
            <v>0</v>
          </cell>
          <cell r="EQ435">
            <v>0</v>
          </cell>
          <cell r="ER435">
            <v>0</v>
          </cell>
          <cell r="ES435">
            <v>0</v>
          </cell>
          <cell r="ET435">
            <v>0</v>
          </cell>
          <cell r="EU435">
            <v>0</v>
          </cell>
          <cell r="EV435">
            <v>0</v>
          </cell>
          <cell r="EW435">
            <v>0</v>
          </cell>
          <cell r="EX435">
            <v>0</v>
          </cell>
          <cell r="EY435">
            <v>0</v>
          </cell>
          <cell r="EZ435">
            <v>0</v>
          </cell>
          <cell r="FA435">
            <v>0</v>
          </cell>
          <cell r="FB435">
            <v>0</v>
          </cell>
          <cell r="FC435">
            <v>0</v>
          </cell>
          <cell r="FD435">
            <v>0</v>
          </cell>
          <cell r="FE435">
            <v>0</v>
          </cell>
          <cell r="FF435">
            <v>0</v>
          </cell>
          <cell r="FG435">
            <v>2000</v>
          </cell>
          <cell r="FH435">
            <v>0</v>
          </cell>
          <cell r="FJ435">
            <v>0</v>
          </cell>
          <cell r="FL435">
            <v>0</v>
          </cell>
          <cell r="FM435">
            <v>0</v>
          </cell>
          <cell r="FN435">
            <v>0</v>
          </cell>
          <cell r="FO435">
            <v>0</v>
          </cell>
          <cell r="FQ435">
            <v>0</v>
          </cell>
          <cell r="FR435">
            <v>0</v>
          </cell>
          <cell r="FS435">
            <v>0</v>
          </cell>
          <cell r="FT435">
            <v>0</v>
          </cell>
          <cell r="FU435">
            <v>0</v>
          </cell>
          <cell r="FV435">
            <v>46342</v>
          </cell>
          <cell r="FW435">
            <v>0</v>
          </cell>
          <cell r="FX435">
            <v>0</v>
          </cell>
          <cell r="FY435">
            <v>0</v>
          </cell>
          <cell r="FZ435">
            <v>0</v>
          </cell>
          <cell r="GA435">
            <v>0</v>
          </cell>
          <cell r="GB435">
            <v>0</v>
          </cell>
          <cell r="GC435">
            <v>0</v>
          </cell>
          <cell r="GD435">
            <v>0</v>
          </cell>
          <cell r="GE435">
            <v>827</v>
          </cell>
          <cell r="GF435">
            <v>0</v>
          </cell>
          <cell r="GG435">
            <v>0</v>
          </cell>
          <cell r="GH435">
            <v>0</v>
          </cell>
          <cell r="GI435">
            <v>47169</v>
          </cell>
        </row>
        <row r="436">
          <cell r="B436" t="str">
            <v>West London Waste Authority</v>
          </cell>
          <cell r="C436" t="str">
            <v>L</v>
          </cell>
          <cell r="D436" t="str">
            <v>O</v>
          </cell>
          <cell r="E436">
            <v>0</v>
          </cell>
          <cell r="F436">
            <v>0</v>
          </cell>
          <cell r="G436">
            <v>0</v>
          </cell>
          <cell r="H436">
            <v>0</v>
          </cell>
          <cell r="I436">
            <v>0</v>
          </cell>
          <cell r="J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B436">
            <v>0</v>
          </cell>
          <cell r="AC436">
            <v>0</v>
          </cell>
          <cell r="AD436">
            <v>0</v>
          </cell>
          <cell r="AE436">
            <v>0</v>
          </cell>
          <cell r="AF436">
            <v>0</v>
          </cell>
          <cell r="AG436">
            <v>0</v>
          </cell>
          <cell r="AH436">
            <v>0</v>
          </cell>
          <cell r="AI436">
            <v>0</v>
          </cell>
          <cell r="AJ436">
            <v>0</v>
          </cell>
          <cell r="AK436">
            <v>0</v>
          </cell>
          <cell r="AL436">
            <v>0</v>
          </cell>
          <cell r="AN436">
            <v>0</v>
          </cell>
          <cell r="AO436">
            <v>0</v>
          </cell>
          <cell r="AP436">
            <v>0</v>
          </cell>
          <cell r="AQ436">
            <v>0</v>
          </cell>
          <cell r="AR436">
            <v>0</v>
          </cell>
          <cell r="AS436">
            <v>0</v>
          </cell>
          <cell r="AT436">
            <v>0</v>
          </cell>
          <cell r="AU436">
            <v>0</v>
          </cell>
          <cell r="AW436">
            <v>0</v>
          </cell>
          <cell r="AX436">
            <v>0</v>
          </cell>
          <cell r="AY436">
            <v>0</v>
          </cell>
          <cell r="AZ436">
            <v>0</v>
          </cell>
          <cell r="BA436">
            <v>0</v>
          </cell>
          <cell r="BB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837</v>
          </cell>
          <cell r="BZ436">
            <v>0</v>
          </cell>
          <cell r="CA436">
            <v>0</v>
          </cell>
          <cell r="CB436">
            <v>0</v>
          </cell>
          <cell r="CC436">
            <v>0</v>
          </cell>
          <cell r="CD436">
            <v>837</v>
          </cell>
          <cell r="CF436">
            <v>0</v>
          </cell>
          <cell r="CG436">
            <v>0</v>
          </cell>
          <cell r="CH436">
            <v>0</v>
          </cell>
          <cell r="CI436">
            <v>0</v>
          </cell>
          <cell r="CJ436">
            <v>0</v>
          </cell>
          <cell r="CK436">
            <v>0</v>
          </cell>
          <cell r="CL436">
            <v>0</v>
          </cell>
          <cell r="CN436">
            <v>0</v>
          </cell>
          <cell r="CP436">
            <v>0</v>
          </cell>
          <cell r="CR436">
            <v>0</v>
          </cell>
          <cell r="CS436">
            <v>0</v>
          </cell>
          <cell r="CT436">
            <v>0</v>
          </cell>
          <cell r="CU436">
            <v>0</v>
          </cell>
          <cell r="CV436">
            <v>0</v>
          </cell>
          <cell r="CW436">
            <v>0</v>
          </cell>
          <cell r="CX436">
            <v>0</v>
          </cell>
          <cell r="CY436">
            <v>0</v>
          </cell>
          <cell r="CZ436">
            <v>0</v>
          </cell>
          <cell r="DA436">
            <v>0</v>
          </cell>
          <cell r="DB436">
            <v>0</v>
          </cell>
          <cell r="DC436">
            <v>0</v>
          </cell>
          <cell r="DE436">
            <v>0</v>
          </cell>
          <cell r="DG436">
            <v>837</v>
          </cell>
          <cell r="DI436">
            <v>0</v>
          </cell>
          <cell r="DJ436">
            <v>0</v>
          </cell>
          <cell r="DK436">
            <v>0</v>
          </cell>
          <cell r="DL436">
            <v>0</v>
          </cell>
          <cell r="DM436">
            <v>0</v>
          </cell>
          <cell r="DN436">
            <v>0</v>
          </cell>
          <cell r="DO436">
            <v>0</v>
          </cell>
          <cell r="DP436">
            <v>0</v>
          </cell>
          <cell r="DQ436">
            <v>0</v>
          </cell>
          <cell r="DR436">
            <v>0</v>
          </cell>
          <cell r="DS436">
            <v>0</v>
          </cell>
          <cell r="DT436">
            <v>0</v>
          </cell>
          <cell r="DU436">
            <v>0</v>
          </cell>
          <cell r="DV436">
            <v>0</v>
          </cell>
          <cell r="DW436">
            <v>0</v>
          </cell>
          <cell r="DX436">
            <v>0</v>
          </cell>
          <cell r="DY436">
            <v>0</v>
          </cell>
          <cell r="DZ436">
            <v>0</v>
          </cell>
          <cell r="EA436">
            <v>0</v>
          </cell>
          <cell r="EB436">
            <v>0</v>
          </cell>
          <cell r="EC436">
            <v>0</v>
          </cell>
          <cell r="ED436">
            <v>0</v>
          </cell>
          <cell r="EE436">
            <v>0</v>
          </cell>
          <cell r="EF436">
            <v>0</v>
          </cell>
          <cell r="EG436">
            <v>0</v>
          </cell>
          <cell r="EH436">
            <v>0</v>
          </cell>
          <cell r="EI436">
            <v>0</v>
          </cell>
          <cell r="EJ436">
            <v>0</v>
          </cell>
          <cell r="EK436">
            <v>0</v>
          </cell>
          <cell r="EL436">
            <v>0</v>
          </cell>
          <cell r="EM436">
            <v>0</v>
          </cell>
          <cell r="EN436">
            <v>0</v>
          </cell>
          <cell r="EO436">
            <v>0</v>
          </cell>
          <cell r="EP436">
            <v>0</v>
          </cell>
          <cell r="EQ436">
            <v>0</v>
          </cell>
          <cell r="ER436">
            <v>0</v>
          </cell>
          <cell r="ES436">
            <v>0</v>
          </cell>
          <cell r="ET436">
            <v>0</v>
          </cell>
          <cell r="EU436">
            <v>0</v>
          </cell>
          <cell r="EV436">
            <v>0</v>
          </cell>
          <cell r="EW436">
            <v>0</v>
          </cell>
          <cell r="EX436">
            <v>0</v>
          </cell>
          <cell r="EY436">
            <v>0</v>
          </cell>
          <cell r="EZ436">
            <v>0</v>
          </cell>
          <cell r="FA436">
            <v>0</v>
          </cell>
          <cell r="FB436">
            <v>0</v>
          </cell>
          <cell r="FC436">
            <v>0</v>
          </cell>
          <cell r="FD436">
            <v>0</v>
          </cell>
          <cell r="FE436">
            <v>0</v>
          </cell>
          <cell r="FF436">
            <v>0</v>
          </cell>
          <cell r="FG436">
            <v>4008</v>
          </cell>
          <cell r="FH436">
            <v>3334</v>
          </cell>
          <cell r="FJ436">
            <v>0</v>
          </cell>
          <cell r="FL436">
            <v>0</v>
          </cell>
          <cell r="FM436">
            <v>0</v>
          </cell>
          <cell r="FN436">
            <v>0</v>
          </cell>
          <cell r="FO436">
            <v>0</v>
          </cell>
          <cell r="FQ436">
            <v>0</v>
          </cell>
          <cell r="FR436">
            <v>0</v>
          </cell>
          <cell r="FS436">
            <v>0</v>
          </cell>
          <cell r="FT436">
            <v>0</v>
          </cell>
          <cell r="FU436">
            <v>0</v>
          </cell>
          <cell r="FV436">
            <v>49879</v>
          </cell>
          <cell r="FW436">
            <v>0</v>
          </cell>
          <cell r="FX436">
            <v>0</v>
          </cell>
          <cell r="FY436">
            <v>0</v>
          </cell>
          <cell r="FZ436">
            <v>0</v>
          </cell>
          <cell r="GA436">
            <v>0</v>
          </cell>
          <cell r="GB436">
            <v>0</v>
          </cell>
          <cell r="GC436">
            <v>0</v>
          </cell>
          <cell r="GD436">
            <v>0</v>
          </cell>
          <cell r="GE436">
            <v>117</v>
          </cell>
          <cell r="GF436">
            <v>171</v>
          </cell>
          <cell r="GG436">
            <v>0</v>
          </cell>
          <cell r="GH436">
            <v>0</v>
          </cell>
          <cell r="GI436">
            <v>50167</v>
          </cell>
        </row>
        <row r="437">
          <cell r="B437" t="str">
            <v>Greater Manchester Passenger Transport Authority</v>
          </cell>
          <cell r="C437" t="str">
            <v>NW</v>
          </cell>
          <cell r="D437" t="str">
            <v>O</v>
          </cell>
          <cell r="E437">
            <v>0</v>
          </cell>
          <cell r="F437">
            <v>0</v>
          </cell>
          <cell r="G437">
            <v>0</v>
          </cell>
          <cell r="H437">
            <v>0</v>
          </cell>
          <cell r="I437">
            <v>0</v>
          </cell>
          <cell r="J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B437">
            <v>0</v>
          </cell>
          <cell r="AC437">
            <v>0</v>
          </cell>
          <cell r="AD437">
            <v>0</v>
          </cell>
          <cell r="AE437">
            <v>0</v>
          </cell>
          <cell r="AF437">
            <v>0</v>
          </cell>
          <cell r="AG437">
            <v>0</v>
          </cell>
          <cell r="AH437">
            <v>0</v>
          </cell>
          <cell r="AI437">
            <v>0</v>
          </cell>
          <cell r="AJ437">
            <v>0</v>
          </cell>
          <cell r="AK437">
            <v>0</v>
          </cell>
          <cell r="AL437">
            <v>0</v>
          </cell>
          <cell r="AN437">
            <v>0</v>
          </cell>
          <cell r="AO437">
            <v>0</v>
          </cell>
          <cell r="AP437">
            <v>0</v>
          </cell>
          <cell r="AQ437">
            <v>0</v>
          </cell>
          <cell r="AR437">
            <v>0</v>
          </cell>
          <cell r="AS437">
            <v>0</v>
          </cell>
          <cell r="AT437">
            <v>0</v>
          </cell>
          <cell r="AU437">
            <v>0</v>
          </cell>
          <cell r="AW437">
            <v>0</v>
          </cell>
          <cell r="AX437">
            <v>0</v>
          </cell>
          <cell r="AY437">
            <v>0</v>
          </cell>
          <cell r="AZ437">
            <v>0</v>
          </cell>
          <cell r="BA437">
            <v>0</v>
          </cell>
          <cell r="BB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F437">
            <v>0</v>
          </cell>
          <cell r="CG437">
            <v>0</v>
          </cell>
          <cell r="CH437">
            <v>0</v>
          </cell>
          <cell r="CI437">
            <v>0</v>
          </cell>
          <cell r="CJ437">
            <v>0</v>
          </cell>
          <cell r="CK437">
            <v>0</v>
          </cell>
          <cell r="CL437">
            <v>0</v>
          </cell>
          <cell r="CN437">
            <v>0</v>
          </cell>
          <cell r="CP437">
            <v>0</v>
          </cell>
          <cell r="CR437">
            <v>0</v>
          </cell>
          <cell r="CS437">
            <v>0</v>
          </cell>
          <cell r="CT437">
            <v>0</v>
          </cell>
          <cell r="CU437">
            <v>0</v>
          </cell>
          <cell r="CV437">
            <v>0</v>
          </cell>
          <cell r="CW437">
            <v>0</v>
          </cell>
          <cell r="CX437">
            <v>0</v>
          </cell>
          <cell r="CY437">
            <v>0</v>
          </cell>
          <cell r="CZ437">
            <v>0</v>
          </cell>
          <cell r="DA437">
            <v>0</v>
          </cell>
          <cell r="DB437">
            <v>0</v>
          </cell>
          <cell r="DC437">
            <v>0</v>
          </cell>
          <cell r="DE437">
            <v>0</v>
          </cell>
          <cell r="DG437">
            <v>0</v>
          </cell>
          <cell r="DI437">
            <v>0</v>
          </cell>
          <cell r="DJ437">
            <v>0</v>
          </cell>
          <cell r="DK437">
            <v>0</v>
          </cell>
          <cell r="DL437">
            <v>0</v>
          </cell>
          <cell r="DM437">
            <v>0</v>
          </cell>
          <cell r="DN437">
            <v>0</v>
          </cell>
          <cell r="DO437">
            <v>0</v>
          </cell>
          <cell r="DP437">
            <v>0</v>
          </cell>
          <cell r="DQ437">
            <v>0</v>
          </cell>
          <cell r="DR437">
            <v>0</v>
          </cell>
          <cell r="DS437">
            <v>0</v>
          </cell>
          <cell r="DT437">
            <v>0</v>
          </cell>
          <cell r="DU437">
            <v>0</v>
          </cell>
          <cell r="DV437">
            <v>0</v>
          </cell>
          <cell r="DW437">
            <v>0</v>
          </cell>
          <cell r="DX437">
            <v>0</v>
          </cell>
          <cell r="DY437">
            <v>0</v>
          </cell>
          <cell r="DZ437">
            <v>0</v>
          </cell>
          <cell r="EA437">
            <v>0</v>
          </cell>
          <cell r="EB437">
            <v>0</v>
          </cell>
          <cell r="EC437">
            <v>0</v>
          </cell>
          <cell r="ED437">
            <v>0</v>
          </cell>
          <cell r="EE437">
            <v>0</v>
          </cell>
          <cell r="EF437">
            <v>0</v>
          </cell>
          <cell r="EG437">
            <v>0</v>
          </cell>
          <cell r="EH437">
            <v>0</v>
          </cell>
          <cell r="EI437">
            <v>0</v>
          </cell>
          <cell r="EJ437">
            <v>0</v>
          </cell>
          <cell r="EK437">
            <v>0</v>
          </cell>
          <cell r="EL437">
            <v>0</v>
          </cell>
          <cell r="EM437">
            <v>0</v>
          </cell>
          <cell r="EN437">
            <v>0</v>
          </cell>
          <cell r="EO437">
            <v>0</v>
          </cell>
          <cell r="EP437">
            <v>0</v>
          </cell>
          <cell r="EQ437">
            <v>0</v>
          </cell>
          <cell r="ER437">
            <v>0</v>
          </cell>
          <cell r="ES437">
            <v>0</v>
          </cell>
          <cell r="ET437">
            <v>0</v>
          </cell>
          <cell r="EU437">
            <v>0</v>
          </cell>
          <cell r="EV437">
            <v>0</v>
          </cell>
          <cell r="EW437">
            <v>0</v>
          </cell>
          <cell r="EX437">
            <v>0</v>
          </cell>
          <cell r="EY437">
            <v>0</v>
          </cell>
          <cell r="EZ437">
            <v>0</v>
          </cell>
          <cell r="FA437">
            <v>0</v>
          </cell>
          <cell r="FB437">
            <v>0</v>
          </cell>
          <cell r="FC437">
            <v>0</v>
          </cell>
          <cell r="FD437">
            <v>0</v>
          </cell>
          <cell r="FE437">
            <v>0</v>
          </cell>
          <cell r="FF437">
            <v>0</v>
          </cell>
          <cell r="FG437">
            <v>48281</v>
          </cell>
          <cell r="FH437">
            <v>4399</v>
          </cell>
          <cell r="FJ437">
            <v>0</v>
          </cell>
          <cell r="FL437">
            <v>0</v>
          </cell>
          <cell r="FM437">
            <v>0</v>
          </cell>
          <cell r="FN437">
            <v>0</v>
          </cell>
          <cell r="FO437">
            <v>0</v>
          </cell>
          <cell r="FQ437">
            <v>0</v>
          </cell>
          <cell r="FR437">
            <v>641328</v>
          </cell>
          <cell r="FS437">
            <v>0</v>
          </cell>
          <cell r="FT437">
            <v>0</v>
          </cell>
          <cell r="FU437">
            <v>0</v>
          </cell>
          <cell r="FV437">
            <v>0</v>
          </cell>
          <cell r="FW437">
            <v>0</v>
          </cell>
          <cell r="FX437">
            <v>0</v>
          </cell>
          <cell r="FY437">
            <v>0</v>
          </cell>
          <cell r="FZ437">
            <v>1393</v>
          </cell>
          <cell r="GA437">
            <v>0</v>
          </cell>
          <cell r="GB437">
            <v>0</v>
          </cell>
          <cell r="GC437">
            <v>0</v>
          </cell>
          <cell r="GD437">
            <v>0</v>
          </cell>
          <cell r="GE437">
            <v>9345</v>
          </cell>
          <cell r="GF437">
            <v>22779</v>
          </cell>
          <cell r="GG437">
            <v>0</v>
          </cell>
          <cell r="GH437">
            <v>0</v>
          </cell>
          <cell r="GI437">
            <v>674845</v>
          </cell>
        </row>
        <row r="438">
          <cell r="B438" t="str">
            <v>Merseyside Passenger Transport Authority</v>
          </cell>
          <cell r="C438" t="str">
            <v>NW</v>
          </cell>
          <cell r="D438" t="str">
            <v>O</v>
          </cell>
          <cell r="E438">
            <v>0</v>
          </cell>
          <cell r="F438">
            <v>0</v>
          </cell>
          <cell r="G438">
            <v>0</v>
          </cell>
          <cell r="H438">
            <v>0</v>
          </cell>
          <cell r="I438">
            <v>0</v>
          </cell>
          <cell r="J438">
            <v>0</v>
          </cell>
          <cell r="L438">
            <v>0</v>
          </cell>
          <cell r="M438">
            <v>0</v>
          </cell>
          <cell r="N438">
            <v>0</v>
          </cell>
          <cell r="O438">
            <v>0</v>
          </cell>
          <cell r="P438">
            <v>0</v>
          </cell>
          <cell r="Q438">
            <v>0</v>
          </cell>
          <cell r="R438">
            <v>0</v>
          </cell>
          <cell r="S438">
            <v>0</v>
          </cell>
          <cell r="T438">
            <v>0</v>
          </cell>
          <cell r="U438">
            <v>0</v>
          </cell>
          <cell r="V438">
            <v>0</v>
          </cell>
          <cell r="W438">
            <v>11754</v>
          </cell>
          <cell r="X438">
            <v>10663</v>
          </cell>
          <cell r="Y438">
            <v>0</v>
          </cell>
          <cell r="Z438">
            <v>22417</v>
          </cell>
          <cell r="AB438">
            <v>0</v>
          </cell>
          <cell r="AC438">
            <v>0</v>
          </cell>
          <cell r="AD438">
            <v>0</v>
          </cell>
          <cell r="AE438">
            <v>0</v>
          </cell>
          <cell r="AF438">
            <v>0</v>
          </cell>
          <cell r="AG438">
            <v>0</v>
          </cell>
          <cell r="AH438">
            <v>0</v>
          </cell>
          <cell r="AI438">
            <v>0</v>
          </cell>
          <cell r="AJ438">
            <v>0</v>
          </cell>
          <cell r="AK438">
            <v>0</v>
          </cell>
          <cell r="AL438">
            <v>0</v>
          </cell>
          <cell r="AN438">
            <v>0</v>
          </cell>
          <cell r="AO438">
            <v>0</v>
          </cell>
          <cell r="AP438">
            <v>0</v>
          </cell>
          <cell r="AQ438">
            <v>0</v>
          </cell>
          <cell r="AR438">
            <v>0</v>
          </cell>
          <cell r="AS438">
            <v>0</v>
          </cell>
          <cell r="AT438">
            <v>0</v>
          </cell>
          <cell r="AU438">
            <v>0</v>
          </cell>
          <cell r="AW438">
            <v>0</v>
          </cell>
          <cell r="AX438">
            <v>0</v>
          </cell>
          <cell r="AY438">
            <v>0</v>
          </cell>
          <cell r="AZ438">
            <v>0</v>
          </cell>
          <cell r="BA438">
            <v>0</v>
          </cell>
          <cell r="BB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cell r="CB438">
            <v>0</v>
          </cell>
          <cell r="CC438">
            <v>0</v>
          </cell>
          <cell r="CD438">
            <v>0</v>
          </cell>
          <cell r="CF438">
            <v>0</v>
          </cell>
          <cell r="CG438">
            <v>0</v>
          </cell>
          <cell r="CH438">
            <v>0</v>
          </cell>
          <cell r="CI438">
            <v>0</v>
          </cell>
          <cell r="CJ438">
            <v>0</v>
          </cell>
          <cell r="CK438">
            <v>0</v>
          </cell>
          <cell r="CL438">
            <v>0</v>
          </cell>
          <cell r="CN438">
            <v>0</v>
          </cell>
          <cell r="CP438">
            <v>0</v>
          </cell>
          <cell r="CR438">
            <v>0</v>
          </cell>
          <cell r="CS438">
            <v>0</v>
          </cell>
          <cell r="CT438">
            <v>0</v>
          </cell>
          <cell r="CU438">
            <v>0</v>
          </cell>
          <cell r="CV438">
            <v>0</v>
          </cell>
          <cell r="CW438">
            <v>0</v>
          </cell>
          <cell r="CX438">
            <v>0</v>
          </cell>
          <cell r="CY438">
            <v>0</v>
          </cell>
          <cell r="CZ438">
            <v>0</v>
          </cell>
          <cell r="DA438">
            <v>0</v>
          </cell>
          <cell r="DB438">
            <v>0</v>
          </cell>
          <cell r="DC438">
            <v>0</v>
          </cell>
          <cell r="DE438">
            <v>0</v>
          </cell>
          <cell r="DG438">
            <v>22417</v>
          </cell>
          <cell r="DI438">
            <v>0</v>
          </cell>
          <cell r="DJ438">
            <v>0</v>
          </cell>
          <cell r="DK438">
            <v>0</v>
          </cell>
          <cell r="DL438">
            <v>0</v>
          </cell>
          <cell r="DM438">
            <v>0</v>
          </cell>
          <cell r="DN438">
            <v>0</v>
          </cell>
          <cell r="DO438">
            <v>0</v>
          </cell>
          <cell r="DP438">
            <v>0</v>
          </cell>
          <cell r="DQ438">
            <v>0</v>
          </cell>
          <cell r="DR438">
            <v>0</v>
          </cell>
          <cell r="DS438">
            <v>0</v>
          </cell>
          <cell r="DT438">
            <v>0</v>
          </cell>
          <cell r="DU438">
            <v>0</v>
          </cell>
          <cell r="DV438">
            <v>0</v>
          </cell>
          <cell r="DW438">
            <v>0</v>
          </cell>
          <cell r="DX438">
            <v>0</v>
          </cell>
          <cell r="DY438">
            <v>0</v>
          </cell>
          <cell r="DZ438">
            <v>0</v>
          </cell>
          <cell r="EA438">
            <v>0</v>
          </cell>
          <cell r="EB438">
            <v>0</v>
          </cell>
          <cell r="EC438">
            <v>0</v>
          </cell>
          <cell r="ED438">
            <v>0</v>
          </cell>
          <cell r="EE438">
            <v>0</v>
          </cell>
          <cell r="EF438">
            <v>0</v>
          </cell>
          <cell r="EG438">
            <v>0</v>
          </cell>
          <cell r="EH438">
            <v>0</v>
          </cell>
          <cell r="EI438">
            <v>0</v>
          </cell>
          <cell r="EJ438">
            <v>0</v>
          </cell>
          <cell r="EK438">
            <v>0</v>
          </cell>
          <cell r="EL438">
            <v>0</v>
          </cell>
          <cell r="EM438">
            <v>0</v>
          </cell>
          <cell r="EN438">
            <v>0</v>
          </cell>
          <cell r="EO438">
            <v>0</v>
          </cell>
          <cell r="EP438">
            <v>0</v>
          </cell>
          <cell r="EQ438">
            <v>0</v>
          </cell>
          <cell r="ER438">
            <v>0</v>
          </cell>
          <cell r="ES438">
            <v>0</v>
          </cell>
          <cell r="ET438">
            <v>0</v>
          </cell>
          <cell r="EU438">
            <v>0</v>
          </cell>
          <cell r="EV438">
            <v>0</v>
          </cell>
          <cell r="EW438">
            <v>0</v>
          </cell>
          <cell r="EX438">
            <v>0</v>
          </cell>
          <cell r="EY438">
            <v>0</v>
          </cell>
          <cell r="EZ438">
            <v>0</v>
          </cell>
          <cell r="FA438">
            <v>0</v>
          </cell>
          <cell r="FB438">
            <v>0</v>
          </cell>
          <cell r="FC438">
            <v>0</v>
          </cell>
          <cell r="FD438">
            <v>0</v>
          </cell>
          <cell r="FE438">
            <v>0</v>
          </cell>
          <cell r="FF438">
            <v>0</v>
          </cell>
          <cell r="FG438">
            <v>7846</v>
          </cell>
          <cell r="FH438">
            <v>0</v>
          </cell>
          <cell r="FJ438">
            <v>0</v>
          </cell>
          <cell r="FL438">
            <v>0</v>
          </cell>
          <cell r="FM438">
            <v>0</v>
          </cell>
          <cell r="FN438">
            <v>0</v>
          </cell>
          <cell r="FO438">
            <v>0</v>
          </cell>
          <cell r="FQ438">
            <v>0</v>
          </cell>
          <cell r="FR438">
            <v>190495</v>
          </cell>
          <cell r="FS438">
            <v>0</v>
          </cell>
          <cell r="FT438">
            <v>0</v>
          </cell>
          <cell r="FU438">
            <v>0</v>
          </cell>
          <cell r="FV438">
            <v>0</v>
          </cell>
          <cell r="FW438">
            <v>0</v>
          </cell>
          <cell r="FX438">
            <v>0</v>
          </cell>
          <cell r="FY438">
            <v>0</v>
          </cell>
          <cell r="FZ438">
            <v>0</v>
          </cell>
          <cell r="GA438">
            <v>0</v>
          </cell>
          <cell r="GB438">
            <v>0</v>
          </cell>
          <cell r="GC438">
            <v>0</v>
          </cell>
          <cell r="GD438">
            <v>0</v>
          </cell>
          <cell r="GE438">
            <v>12222</v>
          </cell>
          <cell r="GF438">
            <v>16766</v>
          </cell>
          <cell r="GG438">
            <v>0</v>
          </cell>
          <cell r="GH438">
            <v>0</v>
          </cell>
          <cell r="GI438">
            <v>219483</v>
          </cell>
        </row>
        <row r="439">
          <cell r="B439" t="str">
            <v>South Yorkshire Passenger Transport Authority</v>
          </cell>
          <cell r="C439" t="str">
            <v>YH</v>
          </cell>
          <cell r="D439" t="str">
            <v>O</v>
          </cell>
          <cell r="E439">
            <v>0</v>
          </cell>
          <cell r="F439">
            <v>0</v>
          </cell>
          <cell r="G439">
            <v>0</v>
          </cell>
          <cell r="H439">
            <v>0</v>
          </cell>
          <cell r="I439">
            <v>0</v>
          </cell>
          <cell r="J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B439">
            <v>0</v>
          </cell>
          <cell r="AC439">
            <v>0</v>
          </cell>
          <cell r="AD439">
            <v>0</v>
          </cell>
          <cell r="AE439">
            <v>0</v>
          </cell>
          <cell r="AF439">
            <v>0</v>
          </cell>
          <cell r="AG439">
            <v>0</v>
          </cell>
          <cell r="AH439">
            <v>0</v>
          </cell>
          <cell r="AI439">
            <v>0</v>
          </cell>
          <cell r="AJ439">
            <v>0</v>
          </cell>
          <cell r="AK439">
            <v>0</v>
          </cell>
          <cell r="AL439">
            <v>0</v>
          </cell>
          <cell r="AN439">
            <v>0</v>
          </cell>
          <cell r="AO439">
            <v>0</v>
          </cell>
          <cell r="AP439">
            <v>0</v>
          </cell>
          <cell r="AQ439">
            <v>0</v>
          </cell>
          <cell r="AR439">
            <v>0</v>
          </cell>
          <cell r="AS439">
            <v>0</v>
          </cell>
          <cell r="AT439">
            <v>0</v>
          </cell>
          <cell r="AU439">
            <v>0</v>
          </cell>
          <cell r="AW439">
            <v>0</v>
          </cell>
          <cell r="AX439">
            <v>0</v>
          </cell>
          <cell r="AY439">
            <v>0</v>
          </cell>
          <cell r="AZ439">
            <v>0</v>
          </cell>
          <cell r="BA439">
            <v>0</v>
          </cell>
          <cell r="BB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cell r="CB439">
            <v>0</v>
          </cell>
          <cell r="CC439">
            <v>0</v>
          </cell>
          <cell r="CD439">
            <v>0</v>
          </cell>
          <cell r="CF439">
            <v>0</v>
          </cell>
          <cell r="CG439">
            <v>0</v>
          </cell>
          <cell r="CH439">
            <v>0</v>
          </cell>
          <cell r="CI439">
            <v>0</v>
          </cell>
          <cell r="CJ439">
            <v>0</v>
          </cell>
          <cell r="CK439">
            <v>0</v>
          </cell>
          <cell r="CL439">
            <v>0</v>
          </cell>
          <cell r="CN439">
            <v>0</v>
          </cell>
          <cell r="CP439">
            <v>0</v>
          </cell>
          <cell r="CR439">
            <v>0</v>
          </cell>
          <cell r="CS439">
            <v>0</v>
          </cell>
          <cell r="CT439">
            <v>0</v>
          </cell>
          <cell r="CU439">
            <v>0</v>
          </cell>
          <cell r="CV439">
            <v>0</v>
          </cell>
          <cell r="CW439">
            <v>0</v>
          </cell>
          <cell r="CX439">
            <v>0</v>
          </cell>
          <cell r="CY439">
            <v>0</v>
          </cell>
          <cell r="CZ439">
            <v>0</v>
          </cell>
          <cell r="DA439">
            <v>0</v>
          </cell>
          <cell r="DB439">
            <v>0</v>
          </cell>
          <cell r="DC439">
            <v>0</v>
          </cell>
          <cell r="DE439">
            <v>0</v>
          </cell>
          <cell r="DG439">
            <v>0</v>
          </cell>
          <cell r="DI439">
            <v>0</v>
          </cell>
          <cell r="DJ439">
            <v>0</v>
          </cell>
          <cell r="DK439">
            <v>0</v>
          </cell>
          <cell r="DL439">
            <v>0</v>
          </cell>
          <cell r="DM439">
            <v>0</v>
          </cell>
          <cell r="DN439">
            <v>0</v>
          </cell>
          <cell r="DO439">
            <v>0</v>
          </cell>
          <cell r="DP439">
            <v>0</v>
          </cell>
          <cell r="DQ439">
            <v>0</v>
          </cell>
          <cell r="DR439">
            <v>0</v>
          </cell>
          <cell r="DS439">
            <v>0</v>
          </cell>
          <cell r="DT439">
            <v>0</v>
          </cell>
          <cell r="DU439">
            <v>0</v>
          </cell>
          <cell r="DV439">
            <v>0</v>
          </cell>
          <cell r="DW439">
            <v>0</v>
          </cell>
          <cell r="DX439">
            <v>0</v>
          </cell>
          <cell r="DY439">
            <v>0</v>
          </cell>
          <cell r="DZ439">
            <v>0</v>
          </cell>
          <cell r="EA439">
            <v>0</v>
          </cell>
          <cell r="EB439">
            <v>0</v>
          </cell>
          <cell r="EC439">
            <v>0</v>
          </cell>
          <cell r="ED439">
            <v>0</v>
          </cell>
          <cell r="EE439">
            <v>0</v>
          </cell>
          <cell r="EF439">
            <v>0</v>
          </cell>
          <cell r="EG439">
            <v>0</v>
          </cell>
          <cell r="EH439">
            <v>0</v>
          </cell>
          <cell r="EI439">
            <v>0</v>
          </cell>
          <cell r="EJ439">
            <v>0</v>
          </cell>
          <cell r="EK439">
            <v>0</v>
          </cell>
          <cell r="EL439">
            <v>0</v>
          </cell>
          <cell r="EM439">
            <v>0</v>
          </cell>
          <cell r="EN439">
            <v>0</v>
          </cell>
          <cell r="EO439">
            <v>0</v>
          </cell>
          <cell r="EP439">
            <v>0</v>
          </cell>
          <cell r="EQ439">
            <v>0</v>
          </cell>
          <cell r="ER439">
            <v>0</v>
          </cell>
          <cell r="ES439">
            <v>0</v>
          </cell>
          <cell r="ET439">
            <v>0</v>
          </cell>
          <cell r="EU439">
            <v>0</v>
          </cell>
          <cell r="EV439">
            <v>0</v>
          </cell>
          <cell r="EW439">
            <v>0</v>
          </cell>
          <cell r="EX439">
            <v>0</v>
          </cell>
          <cell r="EY439">
            <v>0</v>
          </cell>
          <cell r="EZ439">
            <v>0</v>
          </cell>
          <cell r="FA439">
            <v>0</v>
          </cell>
          <cell r="FB439">
            <v>0</v>
          </cell>
          <cell r="FC439">
            <v>0</v>
          </cell>
          <cell r="FD439">
            <v>0</v>
          </cell>
          <cell r="FE439">
            <v>0</v>
          </cell>
          <cell r="FF439">
            <v>0</v>
          </cell>
          <cell r="FG439">
            <v>0</v>
          </cell>
          <cell r="FH439">
            <v>1825</v>
          </cell>
          <cell r="FJ439">
            <v>0</v>
          </cell>
          <cell r="FL439">
            <v>0</v>
          </cell>
          <cell r="FM439">
            <v>0</v>
          </cell>
          <cell r="FN439">
            <v>0</v>
          </cell>
          <cell r="FO439">
            <v>0</v>
          </cell>
          <cell r="FQ439">
            <v>0</v>
          </cell>
          <cell r="FR439">
            <v>94745</v>
          </cell>
          <cell r="FS439">
            <v>0</v>
          </cell>
          <cell r="FT439">
            <v>0</v>
          </cell>
          <cell r="FU439">
            <v>0</v>
          </cell>
          <cell r="FV439">
            <v>0</v>
          </cell>
          <cell r="FW439">
            <v>0</v>
          </cell>
          <cell r="FX439">
            <v>0</v>
          </cell>
          <cell r="FY439">
            <v>0</v>
          </cell>
          <cell r="FZ439">
            <v>408</v>
          </cell>
          <cell r="GA439">
            <v>0</v>
          </cell>
          <cell r="GB439">
            <v>106</v>
          </cell>
          <cell r="GC439">
            <v>0</v>
          </cell>
          <cell r="GD439">
            <v>0</v>
          </cell>
          <cell r="GE439">
            <v>806</v>
          </cell>
          <cell r="GF439">
            <v>1494</v>
          </cell>
          <cell r="GG439">
            <v>0</v>
          </cell>
          <cell r="GH439">
            <v>0</v>
          </cell>
          <cell r="GI439">
            <v>97559</v>
          </cell>
        </row>
        <row r="440">
          <cell r="B440" t="str">
            <v>Tyne and Wear Passenger Transport Authority</v>
          </cell>
          <cell r="C440" t="str">
            <v>NE</v>
          </cell>
          <cell r="D440" t="str">
            <v>O</v>
          </cell>
          <cell r="E440">
            <v>0</v>
          </cell>
          <cell r="F440">
            <v>0</v>
          </cell>
          <cell r="G440">
            <v>0</v>
          </cell>
          <cell r="H440">
            <v>0</v>
          </cell>
          <cell r="I440">
            <v>0</v>
          </cell>
          <cell r="J440">
            <v>0</v>
          </cell>
          <cell r="L440">
            <v>23</v>
          </cell>
          <cell r="M440">
            <v>0</v>
          </cell>
          <cell r="N440">
            <v>0</v>
          </cell>
          <cell r="O440">
            <v>0</v>
          </cell>
          <cell r="P440">
            <v>0</v>
          </cell>
          <cell r="Q440">
            <v>0</v>
          </cell>
          <cell r="R440">
            <v>0</v>
          </cell>
          <cell r="S440">
            <v>0</v>
          </cell>
          <cell r="T440">
            <v>0</v>
          </cell>
          <cell r="U440">
            <v>0</v>
          </cell>
          <cell r="V440">
            <v>46</v>
          </cell>
          <cell r="W440">
            <v>5650</v>
          </cell>
          <cell r="X440">
            <v>385</v>
          </cell>
          <cell r="Y440">
            <v>0</v>
          </cell>
          <cell r="Z440">
            <v>6104</v>
          </cell>
          <cell r="AB440">
            <v>0</v>
          </cell>
          <cell r="AC440">
            <v>0</v>
          </cell>
          <cell r="AD440">
            <v>0</v>
          </cell>
          <cell r="AE440">
            <v>0</v>
          </cell>
          <cell r="AF440">
            <v>0</v>
          </cell>
          <cell r="AG440">
            <v>0</v>
          </cell>
          <cell r="AH440">
            <v>0</v>
          </cell>
          <cell r="AI440">
            <v>0</v>
          </cell>
          <cell r="AJ440">
            <v>0</v>
          </cell>
          <cell r="AK440">
            <v>0</v>
          </cell>
          <cell r="AL440">
            <v>0</v>
          </cell>
          <cell r="AN440">
            <v>0</v>
          </cell>
          <cell r="AO440">
            <v>0</v>
          </cell>
          <cell r="AP440">
            <v>0</v>
          </cell>
          <cell r="AQ440">
            <v>0</v>
          </cell>
          <cell r="AR440">
            <v>0</v>
          </cell>
          <cell r="AS440">
            <v>0</v>
          </cell>
          <cell r="AT440">
            <v>0</v>
          </cell>
          <cell r="AU440">
            <v>0</v>
          </cell>
          <cell r="AW440">
            <v>0</v>
          </cell>
          <cell r="AX440">
            <v>0</v>
          </cell>
          <cell r="AY440">
            <v>0</v>
          </cell>
          <cell r="AZ440">
            <v>0</v>
          </cell>
          <cell r="BA440">
            <v>0</v>
          </cell>
          <cell r="BB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F440">
            <v>0</v>
          </cell>
          <cell r="CG440">
            <v>0</v>
          </cell>
          <cell r="CH440">
            <v>0</v>
          </cell>
          <cell r="CI440">
            <v>0</v>
          </cell>
          <cell r="CJ440">
            <v>0</v>
          </cell>
          <cell r="CK440">
            <v>0</v>
          </cell>
          <cell r="CL440">
            <v>0</v>
          </cell>
          <cell r="CN440">
            <v>0</v>
          </cell>
          <cell r="CP440">
            <v>0</v>
          </cell>
          <cell r="CR440">
            <v>0</v>
          </cell>
          <cell r="CS440">
            <v>0</v>
          </cell>
          <cell r="CT440">
            <v>14</v>
          </cell>
          <cell r="CU440">
            <v>0</v>
          </cell>
          <cell r="CV440">
            <v>0</v>
          </cell>
          <cell r="CW440">
            <v>0</v>
          </cell>
          <cell r="CX440">
            <v>0</v>
          </cell>
          <cell r="CY440">
            <v>0</v>
          </cell>
          <cell r="CZ440">
            <v>0</v>
          </cell>
          <cell r="DA440">
            <v>0</v>
          </cell>
          <cell r="DB440">
            <v>0</v>
          </cell>
          <cell r="DC440">
            <v>14</v>
          </cell>
          <cell r="DE440">
            <v>0</v>
          </cell>
          <cell r="DG440">
            <v>6118</v>
          </cell>
          <cell r="DI440">
            <v>0</v>
          </cell>
          <cell r="DJ440">
            <v>0</v>
          </cell>
          <cell r="DK440">
            <v>0</v>
          </cell>
          <cell r="DL440">
            <v>0</v>
          </cell>
          <cell r="DM440">
            <v>0</v>
          </cell>
          <cell r="DN440">
            <v>0</v>
          </cell>
          <cell r="DO440">
            <v>0</v>
          </cell>
          <cell r="DP440">
            <v>0</v>
          </cell>
          <cell r="DQ440">
            <v>0</v>
          </cell>
          <cell r="DR440">
            <v>0</v>
          </cell>
          <cell r="DS440">
            <v>0</v>
          </cell>
          <cell r="DT440">
            <v>0</v>
          </cell>
          <cell r="DU440">
            <v>0</v>
          </cell>
          <cell r="DV440">
            <v>0</v>
          </cell>
          <cell r="DW440">
            <v>0</v>
          </cell>
          <cell r="DX440">
            <v>0</v>
          </cell>
          <cell r="DY440">
            <v>0</v>
          </cell>
          <cell r="DZ440">
            <v>0</v>
          </cell>
          <cell r="EA440">
            <v>0</v>
          </cell>
          <cell r="EB440">
            <v>0</v>
          </cell>
          <cell r="EC440">
            <v>0</v>
          </cell>
          <cell r="ED440">
            <v>0</v>
          </cell>
          <cell r="EE440">
            <v>0</v>
          </cell>
          <cell r="EF440">
            <v>0</v>
          </cell>
          <cell r="EG440">
            <v>0</v>
          </cell>
          <cell r="EH440">
            <v>0</v>
          </cell>
          <cell r="EI440">
            <v>0</v>
          </cell>
          <cell r="EJ440">
            <v>0</v>
          </cell>
          <cell r="EK440">
            <v>0</v>
          </cell>
          <cell r="EL440">
            <v>0</v>
          </cell>
          <cell r="EM440">
            <v>0</v>
          </cell>
          <cell r="EN440">
            <v>0</v>
          </cell>
          <cell r="EO440">
            <v>0</v>
          </cell>
          <cell r="EP440">
            <v>0</v>
          </cell>
          <cell r="EQ440">
            <v>0</v>
          </cell>
          <cell r="ER440">
            <v>0</v>
          </cell>
          <cell r="ES440">
            <v>0</v>
          </cell>
          <cell r="ET440">
            <v>0</v>
          </cell>
          <cell r="EU440">
            <v>0</v>
          </cell>
          <cell r="EV440">
            <v>0</v>
          </cell>
          <cell r="EW440">
            <v>0</v>
          </cell>
          <cell r="EX440">
            <v>0</v>
          </cell>
          <cell r="EY440">
            <v>0</v>
          </cell>
          <cell r="EZ440">
            <v>0</v>
          </cell>
          <cell r="FA440">
            <v>0</v>
          </cell>
          <cell r="FB440">
            <v>0</v>
          </cell>
          <cell r="FC440">
            <v>0</v>
          </cell>
          <cell r="FD440">
            <v>0</v>
          </cell>
          <cell r="FE440">
            <v>0</v>
          </cell>
          <cell r="FF440">
            <v>0</v>
          </cell>
          <cell r="FG440">
            <v>52887</v>
          </cell>
          <cell r="FH440">
            <v>13256</v>
          </cell>
          <cell r="FJ440">
            <v>0</v>
          </cell>
          <cell r="FL440">
            <v>0</v>
          </cell>
          <cell r="FM440">
            <v>0</v>
          </cell>
          <cell r="FN440">
            <v>0</v>
          </cell>
          <cell r="FO440">
            <v>0</v>
          </cell>
          <cell r="FQ440">
            <v>0</v>
          </cell>
          <cell r="FR440">
            <v>96152</v>
          </cell>
          <cell r="FS440">
            <v>0</v>
          </cell>
          <cell r="FT440">
            <v>0</v>
          </cell>
          <cell r="FU440">
            <v>0</v>
          </cell>
          <cell r="FV440">
            <v>0</v>
          </cell>
          <cell r="FW440">
            <v>0</v>
          </cell>
          <cell r="FX440">
            <v>0</v>
          </cell>
          <cell r="FY440">
            <v>0</v>
          </cell>
          <cell r="FZ440">
            <v>2998</v>
          </cell>
          <cell r="GA440">
            <v>6652</v>
          </cell>
          <cell r="GB440">
            <v>0</v>
          </cell>
          <cell r="GC440">
            <v>-9353</v>
          </cell>
          <cell r="GD440">
            <v>0</v>
          </cell>
          <cell r="GE440">
            <v>1730</v>
          </cell>
          <cell r="GF440">
            <v>4738</v>
          </cell>
          <cell r="GG440">
            <v>640</v>
          </cell>
          <cell r="GH440">
            <v>-640</v>
          </cell>
          <cell r="GI440">
            <v>102917</v>
          </cell>
        </row>
        <row r="441">
          <cell r="B441" t="str">
            <v>West Midlands Passenger Transport Authority</v>
          </cell>
          <cell r="C441" t="str">
            <v>WM</v>
          </cell>
          <cell r="D441" t="str">
            <v>O</v>
          </cell>
          <cell r="E441">
            <v>0</v>
          </cell>
          <cell r="F441">
            <v>0</v>
          </cell>
          <cell r="G441">
            <v>0</v>
          </cell>
          <cell r="H441">
            <v>0</v>
          </cell>
          <cell r="I441">
            <v>0</v>
          </cell>
          <cell r="J441">
            <v>0</v>
          </cell>
          <cell r="L441">
            <v>0</v>
          </cell>
          <cell r="M441">
            <v>0</v>
          </cell>
          <cell r="N441">
            <v>0</v>
          </cell>
          <cell r="O441">
            <v>0</v>
          </cell>
          <cell r="P441">
            <v>0</v>
          </cell>
          <cell r="Q441">
            <v>0</v>
          </cell>
          <cell r="R441">
            <v>0</v>
          </cell>
          <cell r="S441">
            <v>0</v>
          </cell>
          <cell r="T441">
            <v>0</v>
          </cell>
          <cell r="U441">
            <v>0</v>
          </cell>
          <cell r="V441">
            <v>0</v>
          </cell>
          <cell r="W441">
            <v>0</v>
          </cell>
          <cell r="X441">
            <v>1041</v>
          </cell>
          <cell r="Y441">
            <v>0</v>
          </cell>
          <cell r="Z441">
            <v>1041</v>
          </cell>
          <cell r="AB441">
            <v>0</v>
          </cell>
          <cell r="AC441">
            <v>0</v>
          </cell>
          <cell r="AD441">
            <v>0</v>
          </cell>
          <cell r="AE441">
            <v>0</v>
          </cell>
          <cell r="AF441">
            <v>0</v>
          </cell>
          <cell r="AG441">
            <v>0</v>
          </cell>
          <cell r="AH441">
            <v>0</v>
          </cell>
          <cell r="AI441">
            <v>0</v>
          </cell>
          <cell r="AJ441">
            <v>0</v>
          </cell>
          <cell r="AK441">
            <v>0</v>
          </cell>
          <cell r="AL441">
            <v>0</v>
          </cell>
          <cell r="AN441">
            <v>0</v>
          </cell>
          <cell r="AO441">
            <v>0</v>
          </cell>
          <cell r="AP441">
            <v>0</v>
          </cell>
          <cell r="AQ441">
            <v>0</v>
          </cell>
          <cell r="AR441">
            <v>0</v>
          </cell>
          <cell r="AS441">
            <v>0</v>
          </cell>
          <cell r="AT441">
            <v>0</v>
          </cell>
          <cell r="AU441">
            <v>0</v>
          </cell>
          <cell r="AW441">
            <v>0</v>
          </cell>
          <cell r="AX441">
            <v>0</v>
          </cell>
          <cell r="AY441">
            <v>0</v>
          </cell>
          <cell r="AZ441">
            <v>0</v>
          </cell>
          <cell r="BA441">
            <v>0</v>
          </cell>
          <cell r="BB441">
            <v>0</v>
          </cell>
          <cell r="BD441">
            <v>0</v>
          </cell>
          <cell r="BE441">
            <v>0</v>
          </cell>
          <cell r="BF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F441">
            <v>0</v>
          </cell>
          <cell r="CG441">
            <v>0</v>
          </cell>
          <cell r="CH441">
            <v>0</v>
          </cell>
          <cell r="CI441">
            <v>0</v>
          </cell>
          <cell r="CJ441">
            <v>0</v>
          </cell>
          <cell r="CK441">
            <v>0</v>
          </cell>
          <cell r="CL441">
            <v>0</v>
          </cell>
          <cell r="CN441">
            <v>0</v>
          </cell>
          <cell r="CP441">
            <v>0</v>
          </cell>
          <cell r="CR441">
            <v>0</v>
          </cell>
          <cell r="CS441">
            <v>0</v>
          </cell>
          <cell r="CT441">
            <v>0</v>
          </cell>
          <cell r="CU441">
            <v>0</v>
          </cell>
          <cell r="CV441">
            <v>0</v>
          </cell>
          <cell r="CW441">
            <v>0</v>
          </cell>
          <cell r="CX441">
            <v>0</v>
          </cell>
          <cell r="CY441">
            <v>0</v>
          </cell>
          <cell r="CZ441">
            <v>0</v>
          </cell>
          <cell r="DA441">
            <v>0</v>
          </cell>
          <cell r="DB441">
            <v>0</v>
          </cell>
          <cell r="DC441">
            <v>0</v>
          </cell>
          <cell r="DE441">
            <v>0</v>
          </cell>
          <cell r="DG441">
            <v>1041</v>
          </cell>
          <cell r="DI441">
            <v>0</v>
          </cell>
          <cell r="DJ441">
            <v>0</v>
          </cell>
          <cell r="DK441">
            <v>0</v>
          </cell>
          <cell r="DL441">
            <v>0</v>
          </cell>
          <cell r="DM441">
            <v>0</v>
          </cell>
          <cell r="DN441">
            <v>0</v>
          </cell>
          <cell r="DO441">
            <v>0</v>
          </cell>
          <cell r="DP441">
            <v>0</v>
          </cell>
          <cell r="DQ441">
            <v>0</v>
          </cell>
          <cell r="DR441">
            <v>0</v>
          </cell>
          <cell r="DS441">
            <v>0</v>
          </cell>
          <cell r="DT441">
            <v>0</v>
          </cell>
          <cell r="DU441">
            <v>0</v>
          </cell>
          <cell r="DV441">
            <v>0</v>
          </cell>
          <cell r="DW441">
            <v>0</v>
          </cell>
          <cell r="DX441">
            <v>0</v>
          </cell>
          <cell r="DY441">
            <v>0</v>
          </cell>
          <cell r="DZ441">
            <v>0</v>
          </cell>
          <cell r="EA441">
            <v>0</v>
          </cell>
          <cell r="EB441">
            <v>0</v>
          </cell>
          <cell r="EC441">
            <v>0</v>
          </cell>
          <cell r="ED441">
            <v>0</v>
          </cell>
          <cell r="EE441">
            <v>0</v>
          </cell>
          <cell r="EF441">
            <v>0</v>
          </cell>
          <cell r="EG441">
            <v>0</v>
          </cell>
          <cell r="EH441">
            <v>0</v>
          </cell>
          <cell r="EI441">
            <v>0</v>
          </cell>
          <cell r="EJ441">
            <v>0</v>
          </cell>
          <cell r="EK441">
            <v>0</v>
          </cell>
          <cell r="EL441">
            <v>0</v>
          </cell>
          <cell r="EM441">
            <v>0</v>
          </cell>
          <cell r="EN441">
            <v>0</v>
          </cell>
          <cell r="EO441">
            <v>0</v>
          </cell>
          <cell r="EP441">
            <v>0</v>
          </cell>
          <cell r="EQ441">
            <v>0</v>
          </cell>
          <cell r="ER441">
            <v>0</v>
          </cell>
          <cell r="ES441">
            <v>0</v>
          </cell>
          <cell r="ET441">
            <v>0</v>
          </cell>
          <cell r="EU441">
            <v>0</v>
          </cell>
          <cell r="EV441">
            <v>0</v>
          </cell>
          <cell r="EW441">
            <v>0</v>
          </cell>
          <cell r="EX441">
            <v>0</v>
          </cell>
          <cell r="EY441">
            <v>0</v>
          </cell>
          <cell r="EZ441">
            <v>0</v>
          </cell>
          <cell r="FA441">
            <v>0</v>
          </cell>
          <cell r="FB441">
            <v>0</v>
          </cell>
          <cell r="FC441">
            <v>0</v>
          </cell>
          <cell r="FD441">
            <v>0</v>
          </cell>
          <cell r="FE441">
            <v>0</v>
          </cell>
          <cell r="FF441">
            <v>0</v>
          </cell>
          <cell r="FG441">
            <v>749</v>
          </cell>
          <cell r="FH441">
            <v>3240</v>
          </cell>
          <cell r="FJ441">
            <v>0</v>
          </cell>
          <cell r="FL441">
            <v>0</v>
          </cell>
          <cell r="FM441">
            <v>0</v>
          </cell>
          <cell r="FN441">
            <v>0</v>
          </cell>
          <cell r="FO441">
            <v>0</v>
          </cell>
          <cell r="FQ441">
            <v>0</v>
          </cell>
          <cell r="FR441">
            <v>137254</v>
          </cell>
          <cell r="FS441">
            <v>0</v>
          </cell>
          <cell r="FT441">
            <v>0</v>
          </cell>
          <cell r="FU441">
            <v>0</v>
          </cell>
          <cell r="FV441">
            <v>0</v>
          </cell>
          <cell r="FW441">
            <v>0</v>
          </cell>
          <cell r="FX441">
            <v>0</v>
          </cell>
          <cell r="FY441">
            <v>0</v>
          </cell>
          <cell r="FZ441">
            <v>4338</v>
          </cell>
          <cell r="GA441">
            <v>689</v>
          </cell>
          <cell r="GB441">
            <v>227</v>
          </cell>
          <cell r="GC441">
            <v>0</v>
          </cell>
          <cell r="GD441">
            <v>0</v>
          </cell>
          <cell r="GE441">
            <v>6976</v>
          </cell>
          <cell r="GF441">
            <v>9535</v>
          </cell>
          <cell r="GG441">
            <v>0</v>
          </cell>
          <cell r="GH441">
            <v>0</v>
          </cell>
          <cell r="GI441">
            <v>159019</v>
          </cell>
        </row>
        <row r="442">
          <cell r="B442" t="str">
            <v>West Yorkshire Passenger Transport Authority</v>
          </cell>
          <cell r="C442" t="str">
            <v>YH</v>
          </cell>
          <cell r="D442" t="str">
            <v>O</v>
          </cell>
          <cell r="E442">
            <v>0</v>
          </cell>
          <cell r="F442">
            <v>0</v>
          </cell>
          <cell r="G442">
            <v>0</v>
          </cell>
          <cell r="H442">
            <v>0</v>
          </cell>
          <cell r="I442">
            <v>0</v>
          </cell>
          <cell r="J442">
            <v>0</v>
          </cell>
          <cell r="L442">
            <v>0</v>
          </cell>
          <cell r="M442">
            <v>0</v>
          </cell>
          <cell r="N442">
            <v>0</v>
          </cell>
          <cell r="O442">
            <v>0</v>
          </cell>
          <cell r="P442">
            <v>0</v>
          </cell>
          <cell r="Q442">
            <v>0</v>
          </cell>
          <cell r="R442">
            <v>0</v>
          </cell>
          <cell r="S442">
            <v>0</v>
          </cell>
          <cell r="T442">
            <v>0</v>
          </cell>
          <cell r="U442">
            <v>0</v>
          </cell>
          <cell r="V442">
            <v>0</v>
          </cell>
          <cell r="W442">
            <v>88</v>
          </cell>
          <cell r="X442">
            <v>242</v>
          </cell>
          <cell r="Y442">
            <v>0</v>
          </cell>
          <cell r="Z442">
            <v>330</v>
          </cell>
          <cell r="AB442">
            <v>0</v>
          </cell>
          <cell r="AC442">
            <v>0</v>
          </cell>
          <cell r="AD442">
            <v>0</v>
          </cell>
          <cell r="AE442">
            <v>0</v>
          </cell>
          <cell r="AF442">
            <v>0</v>
          </cell>
          <cell r="AG442">
            <v>0</v>
          </cell>
          <cell r="AH442">
            <v>0</v>
          </cell>
          <cell r="AI442">
            <v>0</v>
          </cell>
          <cell r="AJ442">
            <v>0</v>
          </cell>
          <cell r="AK442">
            <v>0</v>
          </cell>
          <cell r="AL442">
            <v>0</v>
          </cell>
          <cell r="AN442">
            <v>0</v>
          </cell>
          <cell r="AO442">
            <v>0</v>
          </cell>
          <cell r="AP442">
            <v>0</v>
          </cell>
          <cell r="AQ442">
            <v>0</v>
          </cell>
          <cell r="AR442">
            <v>0</v>
          </cell>
          <cell r="AS442">
            <v>0</v>
          </cell>
          <cell r="AT442">
            <v>0</v>
          </cell>
          <cell r="AU442">
            <v>0</v>
          </cell>
          <cell r="AW442">
            <v>0</v>
          </cell>
          <cell r="AX442">
            <v>0</v>
          </cell>
          <cell r="AY442">
            <v>0</v>
          </cell>
          <cell r="AZ442">
            <v>0</v>
          </cell>
          <cell r="BA442">
            <v>0</v>
          </cell>
          <cell r="BB442">
            <v>0</v>
          </cell>
          <cell r="BD442">
            <v>0</v>
          </cell>
          <cell r="BE442">
            <v>0</v>
          </cell>
          <cell r="BF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F442">
            <v>0</v>
          </cell>
          <cell r="CG442">
            <v>0</v>
          </cell>
          <cell r="CH442">
            <v>0</v>
          </cell>
          <cell r="CI442">
            <v>0</v>
          </cell>
          <cell r="CJ442">
            <v>0</v>
          </cell>
          <cell r="CK442">
            <v>0</v>
          </cell>
          <cell r="CL442">
            <v>0</v>
          </cell>
          <cell r="CN442">
            <v>0</v>
          </cell>
          <cell r="CP442">
            <v>0</v>
          </cell>
          <cell r="CR442">
            <v>0</v>
          </cell>
          <cell r="CS442">
            <v>0</v>
          </cell>
          <cell r="CT442">
            <v>10</v>
          </cell>
          <cell r="CU442">
            <v>0</v>
          </cell>
          <cell r="CV442">
            <v>0</v>
          </cell>
          <cell r="CW442">
            <v>0</v>
          </cell>
          <cell r="CX442">
            <v>0</v>
          </cell>
          <cell r="CY442">
            <v>0</v>
          </cell>
          <cell r="CZ442">
            <v>0</v>
          </cell>
          <cell r="DA442">
            <v>0</v>
          </cell>
          <cell r="DB442">
            <v>0</v>
          </cell>
          <cell r="DC442">
            <v>10</v>
          </cell>
          <cell r="DE442">
            <v>0</v>
          </cell>
          <cell r="DG442">
            <v>340</v>
          </cell>
          <cell r="DI442">
            <v>0</v>
          </cell>
          <cell r="DJ442">
            <v>0</v>
          </cell>
          <cell r="DK442">
            <v>0</v>
          </cell>
          <cell r="DL442">
            <v>0</v>
          </cell>
          <cell r="DM442">
            <v>0</v>
          </cell>
          <cell r="DN442">
            <v>0</v>
          </cell>
          <cell r="DO442">
            <v>0</v>
          </cell>
          <cell r="DP442">
            <v>0</v>
          </cell>
          <cell r="DQ442">
            <v>0</v>
          </cell>
          <cell r="DR442">
            <v>0</v>
          </cell>
          <cell r="DS442">
            <v>0</v>
          </cell>
          <cell r="DT442">
            <v>0</v>
          </cell>
          <cell r="DU442">
            <v>0</v>
          </cell>
          <cell r="DV442">
            <v>0</v>
          </cell>
          <cell r="DW442">
            <v>0</v>
          </cell>
          <cell r="DX442">
            <v>0</v>
          </cell>
          <cell r="DY442">
            <v>0</v>
          </cell>
          <cell r="DZ442">
            <v>0</v>
          </cell>
          <cell r="EA442">
            <v>0</v>
          </cell>
          <cell r="EB442">
            <v>0</v>
          </cell>
          <cell r="EC442">
            <v>0</v>
          </cell>
          <cell r="ED442">
            <v>0</v>
          </cell>
          <cell r="EE442">
            <v>0</v>
          </cell>
          <cell r="EF442">
            <v>0</v>
          </cell>
          <cell r="EG442">
            <v>0</v>
          </cell>
          <cell r="EH442">
            <v>0</v>
          </cell>
          <cell r="EI442">
            <v>0</v>
          </cell>
          <cell r="EJ442">
            <v>0</v>
          </cell>
          <cell r="EK442">
            <v>0</v>
          </cell>
          <cell r="EL442">
            <v>0</v>
          </cell>
          <cell r="EM442">
            <v>0</v>
          </cell>
          <cell r="EN442">
            <v>0</v>
          </cell>
          <cell r="EO442">
            <v>0</v>
          </cell>
          <cell r="EP442">
            <v>0</v>
          </cell>
          <cell r="EQ442">
            <v>0</v>
          </cell>
          <cell r="ER442">
            <v>0</v>
          </cell>
          <cell r="ES442">
            <v>0</v>
          </cell>
          <cell r="ET442">
            <v>0</v>
          </cell>
          <cell r="EU442">
            <v>0</v>
          </cell>
          <cell r="EV442">
            <v>0</v>
          </cell>
          <cell r="EW442">
            <v>0</v>
          </cell>
          <cell r="EX442">
            <v>0</v>
          </cell>
          <cell r="EY442">
            <v>0</v>
          </cell>
          <cell r="EZ442">
            <v>0</v>
          </cell>
          <cell r="FA442">
            <v>0</v>
          </cell>
          <cell r="FB442">
            <v>0</v>
          </cell>
          <cell r="FC442">
            <v>0</v>
          </cell>
          <cell r="FD442">
            <v>0</v>
          </cell>
          <cell r="FE442">
            <v>0</v>
          </cell>
          <cell r="FF442">
            <v>0</v>
          </cell>
          <cell r="FG442">
            <v>0</v>
          </cell>
          <cell r="FH442">
            <v>5953</v>
          </cell>
          <cell r="FJ442">
            <v>0</v>
          </cell>
          <cell r="FL442">
            <v>0</v>
          </cell>
          <cell r="FM442">
            <v>0</v>
          </cell>
          <cell r="FN442">
            <v>0</v>
          </cell>
          <cell r="FO442">
            <v>0</v>
          </cell>
          <cell r="FQ442">
            <v>0</v>
          </cell>
          <cell r="FR442">
            <v>162929</v>
          </cell>
          <cell r="FS442">
            <v>0</v>
          </cell>
          <cell r="FT442">
            <v>0</v>
          </cell>
          <cell r="FU442">
            <v>0</v>
          </cell>
          <cell r="FV442">
            <v>0</v>
          </cell>
          <cell r="FW442">
            <v>0</v>
          </cell>
          <cell r="FX442">
            <v>0</v>
          </cell>
          <cell r="FY442">
            <v>0</v>
          </cell>
          <cell r="FZ442">
            <v>3312</v>
          </cell>
          <cell r="GA442">
            <v>0</v>
          </cell>
          <cell r="GB442">
            <v>0</v>
          </cell>
          <cell r="GC442">
            <v>0</v>
          </cell>
          <cell r="GD442">
            <v>0</v>
          </cell>
          <cell r="GE442">
            <v>4670</v>
          </cell>
          <cell r="GF442">
            <v>3913</v>
          </cell>
          <cell r="GG442">
            <v>0</v>
          </cell>
          <cell r="GH442">
            <v>0</v>
          </cell>
          <cell r="GI442">
            <v>174824</v>
          </cell>
        </row>
        <row r="443">
          <cell r="B443" t="str">
            <v>Dartmoor National Park Authority</v>
          </cell>
          <cell r="C443" t="str">
            <v>SW</v>
          </cell>
          <cell r="D443" t="str">
            <v>O</v>
          </cell>
          <cell r="E443">
            <v>0</v>
          </cell>
          <cell r="F443">
            <v>0</v>
          </cell>
          <cell r="G443">
            <v>0</v>
          </cell>
          <cell r="H443">
            <v>0</v>
          </cell>
          <cell r="I443">
            <v>0</v>
          </cell>
          <cell r="J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B443">
            <v>0</v>
          </cell>
          <cell r="AC443">
            <v>0</v>
          </cell>
          <cell r="AD443">
            <v>0</v>
          </cell>
          <cell r="AE443">
            <v>0</v>
          </cell>
          <cell r="AF443">
            <v>0</v>
          </cell>
          <cell r="AG443">
            <v>0</v>
          </cell>
          <cell r="AH443">
            <v>0</v>
          </cell>
          <cell r="AI443">
            <v>0</v>
          </cell>
          <cell r="AJ443">
            <v>0</v>
          </cell>
          <cell r="AK443">
            <v>0</v>
          </cell>
          <cell r="AL443">
            <v>0</v>
          </cell>
          <cell r="AN443">
            <v>0</v>
          </cell>
          <cell r="AO443">
            <v>0</v>
          </cell>
          <cell r="AP443">
            <v>0</v>
          </cell>
          <cell r="AQ443">
            <v>0</v>
          </cell>
          <cell r="AR443">
            <v>0</v>
          </cell>
          <cell r="AS443">
            <v>0</v>
          </cell>
          <cell r="AT443">
            <v>0</v>
          </cell>
          <cell r="AU443">
            <v>0</v>
          </cell>
          <cell r="AW443">
            <v>7</v>
          </cell>
          <cell r="AX443">
            <v>0</v>
          </cell>
          <cell r="AY443">
            <v>54</v>
          </cell>
          <cell r="AZ443">
            <v>16</v>
          </cell>
          <cell r="BA443">
            <v>0</v>
          </cell>
          <cell r="BB443">
            <v>77</v>
          </cell>
          <cell r="BD443">
            <v>0</v>
          </cell>
          <cell r="BE443">
            <v>0</v>
          </cell>
          <cell r="BF443">
            <v>0</v>
          </cell>
          <cell r="BG443">
            <v>0</v>
          </cell>
          <cell r="BH443">
            <v>0</v>
          </cell>
          <cell r="BI443">
            <v>0</v>
          </cell>
          <cell r="BJ443">
            <v>0</v>
          </cell>
          <cell r="BK443">
            <v>0</v>
          </cell>
          <cell r="BL443">
            <v>0</v>
          </cell>
          <cell r="BM443">
            <v>1</v>
          </cell>
          <cell r="BN443">
            <v>0</v>
          </cell>
          <cell r="BO443">
            <v>0</v>
          </cell>
          <cell r="BP443">
            <v>0</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1</v>
          </cell>
          <cell r="CF443">
            <v>0</v>
          </cell>
          <cell r="CG443">
            <v>17</v>
          </cell>
          <cell r="CH443">
            <v>9</v>
          </cell>
          <cell r="CI443">
            <v>0</v>
          </cell>
          <cell r="CJ443">
            <v>0</v>
          </cell>
          <cell r="CK443">
            <v>0</v>
          </cell>
          <cell r="CL443">
            <v>26</v>
          </cell>
          <cell r="CN443">
            <v>0</v>
          </cell>
          <cell r="CP443">
            <v>0</v>
          </cell>
          <cell r="CR443">
            <v>0</v>
          </cell>
          <cell r="CS443">
            <v>0</v>
          </cell>
          <cell r="CT443">
            <v>10</v>
          </cell>
          <cell r="CU443">
            <v>0</v>
          </cell>
          <cell r="CV443">
            <v>0</v>
          </cell>
          <cell r="CW443">
            <v>0</v>
          </cell>
          <cell r="CX443">
            <v>0</v>
          </cell>
          <cell r="CY443">
            <v>0</v>
          </cell>
          <cell r="CZ443">
            <v>0</v>
          </cell>
          <cell r="DA443">
            <v>0</v>
          </cell>
          <cell r="DB443">
            <v>0</v>
          </cell>
          <cell r="DC443">
            <v>10</v>
          </cell>
          <cell r="DE443">
            <v>0</v>
          </cell>
          <cell r="DG443">
            <v>114</v>
          </cell>
          <cell r="DI443">
            <v>0</v>
          </cell>
          <cell r="DJ443">
            <v>0</v>
          </cell>
          <cell r="DK443">
            <v>0</v>
          </cell>
          <cell r="DL443">
            <v>0</v>
          </cell>
          <cell r="DM443">
            <v>0</v>
          </cell>
          <cell r="DN443">
            <v>0</v>
          </cell>
          <cell r="DO443">
            <v>0</v>
          </cell>
          <cell r="DP443">
            <v>0</v>
          </cell>
          <cell r="DQ443">
            <v>0</v>
          </cell>
          <cell r="DR443">
            <v>0</v>
          </cell>
          <cell r="DS443">
            <v>0</v>
          </cell>
          <cell r="DT443">
            <v>0</v>
          </cell>
          <cell r="DU443">
            <v>0</v>
          </cell>
          <cell r="DV443">
            <v>0</v>
          </cell>
          <cell r="DW443">
            <v>0</v>
          </cell>
          <cell r="DX443">
            <v>0</v>
          </cell>
          <cell r="DY443">
            <v>0</v>
          </cell>
          <cell r="DZ443">
            <v>0</v>
          </cell>
          <cell r="EA443">
            <v>0</v>
          </cell>
          <cell r="EB443">
            <v>0</v>
          </cell>
          <cell r="EC443">
            <v>0</v>
          </cell>
          <cell r="ED443">
            <v>0</v>
          </cell>
          <cell r="EE443">
            <v>0</v>
          </cell>
          <cell r="EF443">
            <v>0</v>
          </cell>
          <cell r="EG443">
            <v>0</v>
          </cell>
          <cell r="EH443">
            <v>0</v>
          </cell>
          <cell r="EI443">
            <v>0</v>
          </cell>
          <cell r="EJ443">
            <v>0</v>
          </cell>
          <cell r="EK443">
            <v>0</v>
          </cell>
          <cell r="EL443">
            <v>0</v>
          </cell>
          <cell r="EM443">
            <v>0</v>
          </cell>
          <cell r="EN443">
            <v>0</v>
          </cell>
          <cell r="EO443">
            <v>0</v>
          </cell>
          <cell r="EP443">
            <v>0</v>
          </cell>
          <cell r="EQ443">
            <v>0</v>
          </cell>
          <cell r="ER443">
            <v>0</v>
          </cell>
          <cell r="ES443">
            <v>0</v>
          </cell>
          <cell r="ET443">
            <v>0</v>
          </cell>
          <cell r="EU443">
            <v>0</v>
          </cell>
          <cell r="EV443">
            <v>0</v>
          </cell>
          <cell r="EW443">
            <v>0</v>
          </cell>
          <cell r="EX443">
            <v>0</v>
          </cell>
          <cell r="EY443">
            <v>0</v>
          </cell>
          <cell r="EZ443">
            <v>0</v>
          </cell>
          <cell r="FA443">
            <v>0</v>
          </cell>
          <cell r="FB443">
            <v>0</v>
          </cell>
          <cell r="FC443">
            <v>0</v>
          </cell>
          <cell r="FD443">
            <v>0</v>
          </cell>
          <cell r="FE443">
            <v>0</v>
          </cell>
          <cell r="FF443">
            <v>0</v>
          </cell>
          <cell r="FG443">
            <v>1409</v>
          </cell>
          <cell r="FH443">
            <v>270</v>
          </cell>
          <cell r="FJ443">
            <v>0</v>
          </cell>
          <cell r="FL443">
            <v>0</v>
          </cell>
          <cell r="FM443">
            <v>0</v>
          </cell>
          <cell r="FN443">
            <v>0</v>
          </cell>
          <cell r="FO443">
            <v>0</v>
          </cell>
          <cell r="FQ443">
            <v>0</v>
          </cell>
          <cell r="FR443">
            <v>9</v>
          </cell>
          <cell r="FS443">
            <v>0</v>
          </cell>
          <cell r="FT443">
            <v>0</v>
          </cell>
          <cell r="FU443">
            <v>3292</v>
          </cell>
          <cell r="FV443">
            <v>34</v>
          </cell>
          <cell r="FW443">
            <v>1067</v>
          </cell>
          <cell r="FX443">
            <v>0</v>
          </cell>
          <cell r="FY443">
            <v>0</v>
          </cell>
          <cell r="FZ443">
            <v>462</v>
          </cell>
          <cell r="GA443">
            <v>0</v>
          </cell>
          <cell r="GB443">
            <v>0</v>
          </cell>
          <cell r="GC443">
            <v>0</v>
          </cell>
          <cell r="GD443">
            <v>0</v>
          </cell>
          <cell r="GE443">
            <v>0</v>
          </cell>
          <cell r="GF443">
            <v>0</v>
          </cell>
          <cell r="GG443">
            <v>170</v>
          </cell>
          <cell r="GH443">
            <v>0</v>
          </cell>
          <cell r="GI443">
            <v>5034</v>
          </cell>
        </row>
        <row r="444">
          <cell r="B444" t="str">
            <v>Exmoor National Park Authority</v>
          </cell>
          <cell r="C444" t="str">
            <v>SW</v>
          </cell>
          <cell r="D444" t="str">
            <v>O</v>
          </cell>
          <cell r="E444">
            <v>0</v>
          </cell>
          <cell r="F444">
            <v>0</v>
          </cell>
          <cell r="G444">
            <v>0</v>
          </cell>
          <cell r="H444">
            <v>0</v>
          </cell>
          <cell r="I444">
            <v>0</v>
          </cell>
          <cell r="J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B444">
            <v>0</v>
          </cell>
          <cell r="AC444">
            <v>0</v>
          </cell>
          <cell r="AD444">
            <v>0</v>
          </cell>
          <cell r="AE444">
            <v>0</v>
          </cell>
          <cell r="AF444">
            <v>0</v>
          </cell>
          <cell r="AG444">
            <v>0</v>
          </cell>
          <cell r="AH444">
            <v>0</v>
          </cell>
          <cell r="AI444">
            <v>0</v>
          </cell>
          <cell r="AJ444">
            <v>0</v>
          </cell>
          <cell r="AK444">
            <v>0</v>
          </cell>
          <cell r="AL444">
            <v>0</v>
          </cell>
          <cell r="AN444">
            <v>0</v>
          </cell>
          <cell r="AO444">
            <v>0</v>
          </cell>
          <cell r="AP444">
            <v>0</v>
          </cell>
          <cell r="AQ444">
            <v>0</v>
          </cell>
          <cell r="AR444">
            <v>0</v>
          </cell>
          <cell r="AS444">
            <v>0</v>
          </cell>
          <cell r="AT444">
            <v>0</v>
          </cell>
          <cell r="AU444">
            <v>0</v>
          </cell>
          <cell r="AW444">
            <v>1</v>
          </cell>
          <cell r="AX444">
            <v>0</v>
          </cell>
          <cell r="AY444">
            <v>63</v>
          </cell>
          <cell r="AZ444">
            <v>4</v>
          </cell>
          <cell r="BA444">
            <v>0</v>
          </cell>
          <cell r="BB444">
            <v>68</v>
          </cell>
          <cell r="BD444">
            <v>0</v>
          </cell>
          <cell r="BE444">
            <v>0</v>
          </cell>
          <cell r="BF444">
            <v>0</v>
          </cell>
          <cell r="BG444">
            <v>0</v>
          </cell>
          <cell r="BH444">
            <v>0</v>
          </cell>
          <cell r="BI444">
            <v>0</v>
          </cell>
          <cell r="BJ444">
            <v>0</v>
          </cell>
          <cell r="BK444">
            <v>0</v>
          </cell>
          <cell r="BL444">
            <v>0</v>
          </cell>
          <cell r="BM444">
            <v>13</v>
          </cell>
          <cell r="BN444">
            <v>0</v>
          </cell>
          <cell r="BO444">
            <v>0</v>
          </cell>
          <cell r="BP444">
            <v>0</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13</v>
          </cell>
          <cell r="CF444">
            <v>0</v>
          </cell>
          <cell r="CG444">
            <v>0</v>
          </cell>
          <cell r="CH444">
            <v>0</v>
          </cell>
          <cell r="CI444">
            <v>0</v>
          </cell>
          <cell r="CJ444">
            <v>0</v>
          </cell>
          <cell r="CK444">
            <v>0</v>
          </cell>
          <cell r="CL444">
            <v>0</v>
          </cell>
          <cell r="CN444">
            <v>0</v>
          </cell>
          <cell r="CP444">
            <v>0</v>
          </cell>
          <cell r="CR444">
            <v>0</v>
          </cell>
          <cell r="CS444">
            <v>0</v>
          </cell>
          <cell r="CT444">
            <v>142</v>
          </cell>
          <cell r="CU444">
            <v>0</v>
          </cell>
          <cell r="CV444">
            <v>0</v>
          </cell>
          <cell r="CW444">
            <v>0</v>
          </cell>
          <cell r="CX444">
            <v>0</v>
          </cell>
          <cell r="CY444">
            <v>0</v>
          </cell>
          <cell r="CZ444">
            <v>0</v>
          </cell>
          <cell r="DA444">
            <v>0</v>
          </cell>
          <cell r="DB444">
            <v>0</v>
          </cell>
          <cell r="DC444">
            <v>142</v>
          </cell>
          <cell r="DE444">
            <v>0</v>
          </cell>
          <cell r="DG444">
            <v>223</v>
          </cell>
          <cell r="DI444">
            <v>0</v>
          </cell>
          <cell r="DJ444">
            <v>0</v>
          </cell>
          <cell r="DK444">
            <v>0</v>
          </cell>
          <cell r="DL444">
            <v>0</v>
          </cell>
          <cell r="DM444">
            <v>0</v>
          </cell>
          <cell r="DN444">
            <v>0</v>
          </cell>
          <cell r="DO444">
            <v>0</v>
          </cell>
          <cell r="DP444">
            <v>0</v>
          </cell>
          <cell r="DQ444">
            <v>0</v>
          </cell>
          <cell r="DR444">
            <v>0</v>
          </cell>
          <cell r="DS444">
            <v>0</v>
          </cell>
          <cell r="DT444">
            <v>0</v>
          </cell>
          <cell r="DU444">
            <v>0</v>
          </cell>
          <cell r="DV444">
            <v>0</v>
          </cell>
          <cell r="DW444">
            <v>0</v>
          </cell>
          <cell r="DX444">
            <v>0</v>
          </cell>
          <cell r="DY444">
            <v>0</v>
          </cell>
          <cell r="DZ444">
            <v>0</v>
          </cell>
          <cell r="EA444">
            <v>0</v>
          </cell>
          <cell r="EB444">
            <v>0</v>
          </cell>
          <cell r="EC444">
            <v>0</v>
          </cell>
          <cell r="ED444">
            <v>0</v>
          </cell>
          <cell r="EE444">
            <v>0</v>
          </cell>
          <cell r="EF444">
            <v>0</v>
          </cell>
          <cell r="EG444">
            <v>0</v>
          </cell>
          <cell r="EH444">
            <v>0</v>
          </cell>
          <cell r="EI444">
            <v>0</v>
          </cell>
          <cell r="EJ444">
            <v>0</v>
          </cell>
          <cell r="EK444">
            <v>0</v>
          </cell>
          <cell r="EL444">
            <v>0</v>
          </cell>
          <cell r="EM444">
            <v>0</v>
          </cell>
          <cell r="EN444">
            <v>0</v>
          </cell>
          <cell r="EO444">
            <v>0</v>
          </cell>
          <cell r="EP444">
            <v>0</v>
          </cell>
          <cell r="EQ444">
            <v>0</v>
          </cell>
          <cell r="ER444">
            <v>0</v>
          </cell>
          <cell r="ES444">
            <v>0</v>
          </cell>
          <cell r="ET444">
            <v>0</v>
          </cell>
          <cell r="EU444">
            <v>0</v>
          </cell>
          <cell r="EV444">
            <v>0</v>
          </cell>
          <cell r="EW444">
            <v>0</v>
          </cell>
          <cell r="EX444">
            <v>0</v>
          </cell>
          <cell r="EY444">
            <v>0</v>
          </cell>
          <cell r="EZ444">
            <v>0</v>
          </cell>
          <cell r="FA444">
            <v>0</v>
          </cell>
          <cell r="FB444">
            <v>0</v>
          </cell>
          <cell r="FC444">
            <v>0</v>
          </cell>
          <cell r="FD444">
            <v>0</v>
          </cell>
          <cell r="FE444">
            <v>0</v>
          </cell>
          <cell r="FF444">
            <v>0</v>
          </cell>
          <cell r="FG444">
            <v>2300</v>
          </cell>
          <cell r="FH444">
            <v>300</v>
          </cell>
          <cell r="FJ444">
            <v>0</v>
          </cell>
          <cell r="FL444">
            <v>0</v>
          </cell>
          <cell r="FM444">
            <v>0</v>
          </cell>
          <cell r="FN444">
            <v>0</v>
          </cell>
          <cell r="FO444">
            <v>0</v>
          </cell>
          <cell r="FQ444">
            <v>0</v>
          </cell>
          <cell r="FR444">
            <v>-2</v>
          </cell>
          <cell r="FS444">
            <v>0</v>
          </cell>
          <cell r="FT444">
            <v>0</v>
          </cell>
          <cell r="FU444">
            <v>2696</v>
          </cell>
          <cell r="FV444">
            <v>168</v>
          </cell>
          <cell r="FW444">
            <v>624</v>
          </cell>
          <cell r="FX444">
            <v>0</v>
          </cell>
          <cell r="FY444">
            <v>0</v>
          </cell>
          <cell r="FZ444">
            <v>608</v>
          </cell>
          <cell r="GA444">
            <v>90</v>
          </cell>
          <cell r="GB444">
            <v>0</v>
          </cell>
          <cell r="GC444">
            <v>0</v>
          </cell>
          <cell r="GD444">
            <v>0</v>
          </cell>
          <cell r="GE444">
            <v>0</v>
          </cell>
          <cell r="GF444">
            <v>0</v>
          </cell>
          <cell r="GG444">
            <v>38</v>
          </cell>
          <cell r="GH444">
            <v>-110</v>
          </cell>
          <cell r="GI444">
            <v>4112</v>
          </cell>
        </row>
        <row r="445">
          <cell r="B445" t="str">
            <v>Lake District National Park Authority</v>
          </cell>
          <cell r="C445" t="str">
            <v>NW</v>
          </cell>
          <cell r="D445" t="str">
            <v>O</v>
          </cell>
          <cell r="E445">
            <v>0</v>
          </cell>
          <cell r="F445">
            <v>0</v>
          </cell>
          <cell r="G445">
            <v>0</v>
          </cell>
          <cell r="H445">
            <v>0</v>
          </cell>
          <cell r="I445">
            <v>0</v>
          </cell>
          <cell r="J445">
            <v>0</v>
          </cell>
          <cell r="L445">
            <v>2</v>
          </cell>
          <cell r="M445">
            <v>0</v>
          </cell>
          <cell r="N445">
            <v>0</v>
          </cell>
          <cell r="O445">
            <v>0</v>
          </cell>
          <cell r="P445">
            <v>0</v>
          </cell>
          <cell r="Q445">
            <v>0</v>
          </cell>
          <cell r="R445">
            <v>0</v>
          </cell>
          <cell r="S445">
            <v>0</v>
          </cell>
          <cell r="T445">
            <v>0</v>
          </cell>
          <cell r="U445">
            <v>-8</v>
          </cell>
          <cell r="V445">
            <v>0</v>
          </cell>
          <cell r="W445">
            <v>0</v>
          </cell>
          <cell r="X445">
            <v>0</v>
          </cell>
          <cell r="Y445">
            <v>0</v>
          </cell>
          <cell r="Z445">
            <v>-6</v>
          </cell>
          <cell r="AB445">
            <v>0</v>
          </cell>
          <cell r="AC445">
            <v>0</v>
          </cell>
          <cell r="AD445">
            <v>0</v>
          </cell>
          <cell r="AE445">
            <v>0</v>
          </cell>
          <cell r="AF445">
            <v>0</v>
          </cell>
          <cell r="AG445">
            <v>0</v>
          </cell>
          <cell r="AH445">
            <v>0</v>
          </cell>
          <cell r="AI445">
            <v>0</v>
          </cell>
          <cell r="AJ445">
            <v>0</v>
          </cell>
          <cell r="AK445">
            <v>0</v>
          </cell>
          <cell r="AL445">
            <v>0</v>
          </cell>
          <cell r="AN445">
            <v>0</v>
          </cell>
          <cell r="AO445">
            <v>0</v>
          </cell>
          <cell r="AP445">
            <v>0</v>
          </cell>
          <cell r="AQ445">
            <v>0</v>
          </cell>
          <cell r="AR445">
            <v>0</v>
          </cell>
          <cell r="AS445">
            <v>0</v>
          </cell>
          <cell r="AT445">
            <v>0</v>
          </cell>
          <cell r="AU445">
            <v>0</v>
          </cell>
          <cell r="AW445">
            <v>9</v>
          </cell>
          <cell r="AX445">
            <v>0</v>
          </cell>
          <cell r="AY445">
            <v>303</v>
          </cell>
          <cell r="AZ445">
            <v>22</v>
          </cell>
          <cell r="BA445">
            <v>0</v>
          </cell>
          <cell r="BB445">
            <v>334</v>
          </cell>
          <cell r="BD445">
            <v>0</v>
          </cell>
          <cell r="BE445">
            <v>0</v>
          </cell>
          <cell r="BF445">
            <v>0</v>
          </cell>
          <cell r="BG445">
            <v>0</v>
          </cell>
          <cell r="BH445">
            <v>0</v>
          </cell>
          <cell r="BI445">
            <v>0</v>
          </cell>
          <cell r="BJ445">
            <v>0</v>
          </cell>
          <cell r="BK445">
            <v>0</v>
          </cell>
          <cell r="BL445">
            <v>0</v>
          </cell>
          <cell r="BM445">
            <v>19</v>
          </cell>
          <cell r="BN445">
            <v>0</v>
          </cell>
          <cell r="BO445">
            <v>0</v>
          </cell>
          <cell r="BP445">
            <v>0</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19</v>
          </cell>
          <cell r="CF445">
            <v>0</v>
          </cell>
          <cell r="CG445">
            <v>47</v>
          </cell>
          <cell r="CH445">
            <v>0</v>
          </cell>
          <cell r="CI445">
            <v>0</v>
          </cell>
          <cell r="CJ445">
            <v>0</v>
          </cell>
          <cell r="CK445">
            <v>3</v>
          </cell>
          <cell r="CL445">
            <v>50</v>
          </cell>
          <cell r="CN445">
            <v>0</v>
          </cell>
          <cell r="CP445">
            <v>0</v>
          </cell>
          <cell r="CR445">
            <v>0</v>
          </cell>
          <cell r="CS445">
            <v>0</v>
          </cell>
          <cell r="CT445">
            <v>25</v>
          </cell>
          <cell r="CU445">
            <v>0</v>
          </cell>
          <cell r="CV445">
            <v>0</v>
          </cell>
          <cell r="CW445">
            <v>0</v>
          </cell>
          <cell r="CX445">
            <v>0</v>
          </cell>
          <cell r="CY445">
            <v>0</v>
          </cell>
          <cell r="CZ445">
            <v>0</v>
          </cell>
          <cell r="DA445">
            <v>0</v>
          </cell>
          <cell r="DB445">
            <v>0</v>
          </cell>
          <cell r="DC445">
            <v>25</v>
          </cell>
          <cell r="DE445">
            <v>0</v>
          </cell>
          <cell r="DG445">
            <v>422</v>
          </cell>
          <cell r="DI445">
            <v>0</v>
          </cell>
          <cell r="DJ445">
            <v>0</v>
          </cell>
          <cell r="DK445">
            <v>0</v>
          </cell>
          <cell r="DL445">
            <v>0</v>
          </cell>
          <cell r="DM445">
            <v>0</v>
          </cell>
          <cell r="DN445">
            <v>0</v>
          </cell>
          <cell r="DO445">
            <v>0</v>
          </cell>
          <cell r="DP445">
            <v>0</v>
          </cell>
          <cell r="DQ445">
            <v>0</v>
          </cell>
          <cell r="DR445">
            <v>0</v>
          </cell>
          <cell r="DS445">
            <v>0</v>
          </cell>
          <cell r="DT445">
            <v>0</v>
          </cell>
          <cell r="DU445">
            <v>0</v>
          </cell>
          <cell r="DV445">
            <v>0</v>
          </cell>
          <cell r="DW445">
            <v>0</v>
          </cell>
          <cell r="DX445">
            <v>0</v>
          </cell>
          <cell r="DY445">
            <v>0</v>
          </cell>
          <cell r="DZ445">
            <v>0</v>
          </cell>
          <cell r="EA445">
            <v>0</v>
          </cell>
          <cell r="EB445">
            <v>0</v>
          </cell>
          <cell r="EC445">
            <v>0</v>
          </cell>
          <cell r="ED445">
            <v>0</v>
          </cell>
          <cell r="EE445">
            <v>0</v>
          </cell>
          <cell r="EF445">
            <v>0</v>
          </cell>
          <cell r="EG445">
            <v>0</v>
          </cell>
          <cell r="EH445">
            <v>0</v>
          </cell>
          <cell r="EI445">
            <v>0</v>
          </cell>
          <cell r="EJ445">
            <v>0</v>
          </cell>
          <cell r="EK445">
            <v>0</v>
          </cell>
          <cell r="EL445">
            <v>0</v>
          </cell>
          <cell r="EM445">
            <v>0</v>
          </cell>
          <cell r="EN445">
            <v>0</v>
          </cell>
          <cell r="EO445">
            <v>0</v>
          </cell>
          <cell r="EP445">
            <v>0</v>
          </cell>
          <cell r="EQ445">
            <v>0</v>
          </cell>
          <cell r="ER445">
            <v>0</v>
          </cell>
          <cell r="ES445">
            <v>0</v>
          </cell>
          <cell r="ET445">
            <v>0</v>
          </cell>
          <cell r="EU445">
            <v>0</v>
          </cell>
          <cell r="EV445">
            <v>0</v>
          </cell>
          <cell r="EW445">
            <v>0</v>
          </cell>
          <cell r="EX445">
            <v>0</v>
          </cell>
          <cell r="EY445">
            <v>0</v>
          </cell>
          <cell r="EZ445">
            <v>0</v>
          </cell>
          <cell r="FA445">
            <v>0</v>
          </cell>
          <cell r="FB445">
            <v>0</v>
          </cell>
          <cell r="FC445">
            <v>0</v>
          </cell>
          <cell r="FD445">
            <v>0</v>
          </cell>
          <cell r="FE445">
            <v>0</v>
          </cell>
          <cell r="FF445">
            <v>0</v>
          </cell>
          <cell r="FG445">
            <v>1072</v>
          </cell>
          <cell r="FH445">
            <v>513</v>
          </cell>
          <cell r="FJ445">
            <v>0</v>
          </cell>
          <cell r="FL445">
            <v>0</v>
          </cell>
          <cell r="FM445">
            <v>0</v>
          </cell>
          <cell r="FN445">
            <v>0</v>
          </cell>
          <cell r="FO445">
            <v>0</v>
          </cell>
          <cell r="FQ445">
            <v>0</v>
          </cell>
          <cell r="FR445">
            <v>-645</v>
          </cell>
          <cell r="FS445">
            <v>0</v>
          </cell>
          <cell r="FT445">
            <v>0</v>
          </cell>
          <cell r="FU445">
            <v>4820</v>
          </cell>
          <cell r="FV445">
            <v>236</v>
          </cell>
          <cell r="FW445">
            <v>1524</v>
          </cell>
          <cell r="FX445">
            <v>0</v>
          </cell>
          <cell r="FY445">
            <v>0</v>
          </cell>
          <cell r="FZ445">
            <v>757</v>
          </cell>
          <cell r="GA445">
            <v>1</v>
          </cell>
          <cell r="GB445">
            <v>0</v>
          </cell>
          <cell r="GC445">
            <v>0</v>
          </cell>
          <cell r="GD445">
            <v>0</v>
          </cell>
          <cell r="GE445">
            <v>0</v>
          </cell>
          <cell r="GF445">
            <v>0</v>
          </cell>
          <cell r="GG445">
            <v>-497</v>
          </cell>
          <cell r="GH445">
            <v>599</v>
          </cell>
          <cell r="GI445">
            <v>6795</v>
          </cell>
        </row>
        <row r="446">
          <cell r="B446" t="str">
            <v>North York Moors National Park Authority</v>
          </cell>
          <cell r="C446" t="str">
            <v>YH</v>
          </cell>
          <cell r="D446" t="str">
            <v>O</v>
          </cell>
          <cell r="E446">
            <v>0</v>
          </cell>
          <cell r="F446">
            <v>0</v>
          </cell>
          <cell r="G446">
            <v>0</v>
          </cell>
          <cell r="H446">
            <v>0</v>
          </cell>
          <cell r="I446">
            <v>0</v>
          </cell>
          <cell r="J446">
            <v>0</v>
          </cell>
          <cell r="L446">
            <v>0</v>
          </cell>
          <cell r="M446">
            <v>0</v>
          </cell>
          <cell r="N446">
            <v>0</v>
          </cell>
          <cell r="O446">
            <v>0</v>
          </cell>
          <cell r="P446">
            <v>0</v>
          </cell>
          <cell r="Q446">
            <v>0</v>
          </cell>
          <cell r="R446">
            <v>0</v>
          </cell>
          <cell r="S446">
            <v>0</v>
          </cell>
          <cell r="T446">
            <v>0</v>
          </cell>
          <cell r="U446">
            <v>17</v>
          </cell>
          <cell r="V446">
            <v>0</v>
          </cell>
          <cell r="W446">
            <v>0</v>
          </cell>
          <cell r="X446">
            <v>0</v>
          </cell>
          <cell r="Y446">
            <v>0</v>
          </cell>
          <cell r="Z446">
            <v>17</v>
          </cell>
          <cell r="AB446">
            <v>0</v>
          </cell>
          <cell r="AC446">
            <v>0</v>
          </cell>
          <cell r="AD446">
            <v>0</v>
          </cell>
          <cell r="AE446">
            <v>0</v>
          </cell>
          <cell r="AF446">
            <v>0</v>
          </cell>
          <cell r="AG446">
            <v>0</v>
          </cell>
          <cell r="AH446">
            <v>0</v>
          </cell>
          <cell r="AI446">
            <v>0</v>
          </cell>
          <cell r="AJ446">
            <v>0</v>
          </cell>
          <cell r="AK446">
            <v>0</v>
          </cell>
          <cell r="AL446">
            <v>0</v>
          </cell>
          <cell r="AN446">
            <v>0</v>
          </cell>
          <cell r="AO446">
            <v>0</v>
          </cell>
          <cell r="AP446">
            <v>0</v>
          </cell>
          <cell r="AQ446">
            <v>0</v>
          </cell>
          <cell r="AR446">
            <v>0</v>
          </cell>
          <cell r="AS446">
            <v>0</v>
          </cell>
          <cell r="AT446">
            <v>0</v>
          </cell>
          <cell r="AU446">
            <v>0</v>
          </cell>
          <cell r="AW446">
            <v>0</v>
          </cell>
          <cell r="AX446">
            <v>0</v>
          </cell>
          <cell r="AY446">
            <v>126</v>
          </cell>
          <cell r="AZ446">
            <v>43</v>
          </cell>
          <cell r="BA446">
            <v>0</v>
          </cell>
          <cell r="BB446">
            <v>169</v>
          </cell>
          <cell r="BD446">
            <v>0</v>
          </cell>
          <cell r="BE446">
            <v>0</v>
          </cell>
          <cell r="BF446">
            <v>0</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cell r="BV446">
            <v>0</v>
          </cell>
          <cell r="BW446">
            <v>0</v>
          </cell>
          <cell r="BX446">
            <v>0</v>
          </cell>
          <cell r="BY446">
            <v>0</v>
          </cell>
          <cell r="BZ446">
            <v>0</v>
          </cell>
          <cell r="CA446">
            <v>0</v>
          </cell>
          <cell r="CB446">
            <v>0</v>
          </cell>
          <cell r="CC446">
            <v>0</v>
          </cell>
          <cell r="CD446">
            <v>0</v>
          </cell>
          <cell r="CF446">
            <v>0</v>
          </cell>
          <cell r="CG446">
            <v>0</v>
          </cell>
          <cell r="CH446">
            <v>0</v>
          </cell>
          <cell r="CI446">
            <v>0</v>
          </cell>
          <cell r="CJ446">
            <v>0</v>
          </cell>
          <cell r="CK446">
            <v>0</v>
          </cell>
          <cell r="CL446">
            <v>0</v>
          </cell>
          <cell r="CN446">
            <v>0</v>
          </cell>
          <cell r="CP446">
            <v>0</v>
          </cell>
          <cell r="CR446">
            <v>0</v>
          </cell>
          <cell r="CS446">
            <v>0</v>
          </cell>
          <cell r="CT446">
            <v>0</v>
          </cell>
          <cell r="CU446">
            <v>0</v>
          </cell>
          <cell r="CV446">
            <v>0</v>
          </cell>
          <cell r="CW446">
            <v>0</v>
          </cell>
          <cell r="CX446">
            <v>0</v>
          </cell>
          <cell r="CY446">
            <v>0</v>
          </cell>
          <cell r="CZ446">
            <v>0</v>
          </cell>
          <cell r="DA446">
            <v>0</v>
          </cell>
          <cell r="DB446">
            <v>0</v>
          </cell>
          <cell r="DC446">
            <v>0</v>
          </cell>
          <cell r="DE446">
            <v>0</v>
          </cell>
          <cell r="DG446">
            <v>186</v>
          </cell>
          <cell r="DI446">
            <v>0</v>
          </cell>
          <cell r="DJ446">
            <v>0</v>
          </cell>
          <cell r="DK446">
            <v>0</v>
          </cell>
          <cell r="DL446">
            <v>0</v>
          </cell>
          <cell r="DM446">
            <v>0</v>
          </cell>
          <cell r="DN446">
            <v>0</v>
          </cell>
          <cell r="DO446">
            <v>0</v>
          </cell>
          <cell r="DP446">
            <v>0</v>
          </cell>
          <cell r="DQ446">
            <v>0</v>
          </cell>
          <cell r="DR446">
            <v>0</v>
          </cell>
          <cell r="DS446">
            <v>0</v>
          </cell>
          <cell r="DT446">
            <v>0</v>
          </cell>
          <cell r="DU446">
            <v>0</v>
          </cell>
          <cell r="DV446">
            <v>0</v>
          </cell>
          <cell r="DW446">
            <v>0</v>
          </cell>
          <cell r="DX446">
            <v>0</v>
          </cell>
          <cell r="DY446">
            <v>0</v>
          </cell>
          <cell r="DZ446">
            <v>0</v>
          </cell>
          <cell r="EA446">
            <v>0</v>
          </cell>
          <cell r="EB446">
            <v>0</v>
          </cell>
          <cell r="EC446">
            <v>0</v>
          </cell>
          <cell r="ED446">
            <v>0</v>
          </cell>
          <cell r="EE446">
            <v>0</v>
          </cell>
          <cell r="EF446">
            <v>0</v>
          </cell>
          <cell r="EG446">
            <v>0</v>
          </cell>
          <cell r="EH446">
            <v>0</v>
          </cell>
          <cell r="EI446">
            <v>0</v>
          </cell>
          <cell r="EJ446">
            <v>0</v>
          </cell>
          <cell r="EK446">
            <v>0</v>
          </cell>
          <cell r="EL446">
            <v>0</v>
          </cell>
          <cell r="EM446">
            <v>0</v>
          </cell>
          <cell r="EN446">
            <v>0</v>
          </cell>
          <cell r="EO446">
            <v>0</v>
          </cell>
          <cell r="EP446">
            <v>0</v>
          </cell>
          <cell r="EQ446">
            <v>0</v>
          </cell>
          <cell r="ER446">
            <v>0</v>
          </cell>
          <cell r="ES446">
            <v>0</v>
          </cell>
          <cell r="ET446">
            <v>0</v>
          </cell>
          <cell r="EU446">
            <v>0</v>
          </cell>
          <cell r="EV446">
            <v>0</v>
          </cell>
          <cell r="EW446">
            <v>0</v>
          </cell>
          <cell r="EX446">
            <v>0</v>
          </cell>
          <cell r="EY446">
            <v>0</v>
          </cell>
          <cell r="EZ446">
            <v>0</v>
          </cell>
          <cell r="FA446">
            <v>0</v>
          </cell>
          <cell r="FB446">
            <v>0</v>
          </cell>
          <cell r="FC446">
            <v>0</v>
          </cell>
          <cell r="FD446">
            <v>0</v>
          </cell>
          <cell r="FE446">
            <v>0</v>
          </cell>
          <cell r="FF446">
            <v>0</v>
          </cell>
          <cell r="FG446">
            <v>989</v>
          </cell>
          <cell r="FH446">
            <v>220</v>
          </cell>
          <cell r="FJ446">
            <v>0</v>
          </cell>
          <cell r="FL446">
            <v>0</v>
          </cell>
          <cell r="FM446">
            <v>0</v>
          </cell>
          <cell r="FN446">
            <v>0</v>
          </cell>
          <cell r="FO446">
            <v>0</v>
          </cell>
          <cell r="FQ446">
            <v>0</v>
          </cell>
          <cell r="FR446">
            <v>215</v>
          </cell>
          <cell r="FS446">
            <v>0</v>
          </cell>
          <cell r="FT446">
            <v>0</v>
          </cell>
          <cell r="FU446">
            <v>4958</v>
          </cell>
          <cell r="FV446">
            <v>7</v>
          </cell>
          <cell r="FW446">
            <v>599</v>
          </cell>
          <cell r="FX446">
            <v>0</v>
          </cell>
          <cell r="FY446">
            <v>0</v>
          </cell>
          <cell r="FZ446">
            <v>324</v>
          </cell>
          <cell r="GA446">
            <v>0</v>
          </cell>
          <cell r="GB446">
            <v>0</v>
          </cell>
          <cell r="GC446">
            <v>0</v>
          </cell>
          <cell r="GD446">
            <v>0</v>
          </cell>
          <cell r="GE446">
            <v>0</v>
          </cell>
          <cell r="GF446">
            <v>0</v>
          </cell>
          <cell r="GG446">
            <v>0</v>
          </cell>
          <cell r="GH446">
            <v>0</v>
          </cell>
          <cell r="GI446">
            <v>6103</v>
          </cell>
        </row>
        <row r="447">
          <cell r="B447" t="str">
            <v>Northumberland National Park Authority</v>
          </cell>
          <cell r="C447" t="str">
            <v>NE</v>
          </cell>
          <cell r="D447" t="str">
            <v>O</v>
          </cell>
          <cell r="E447">
            <v>0</v>
          </cell>
          <cell r="F447">
            <v>0</v>
          </cell>
          <cell r="G447">
            <v>0</v>
          </cell>
          <cell r="H447">
            <v>0</v>
          </cell>
          <cell r="I447">
            <v>0</v>
          </cell>
          <cell r="J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B447">
            <v>0</v>
          </cell>
          <cell r="AC447">
            <v>0</v>
          </cell>
          <cell r="AD447">
            <v>0</v>
          </cell>
          <cell r="AE447">
            <v>0</v>
          </cell>
          <cell r="AF447">
            <v>0</v>
          </cell>
          <cell r="AG447">
            <v>0</v>
          </cell>
          <cell r="AH447">
            <v>0</v>
          </cell>
          <cell r="AI447">
            <v>0</v>
          </cell>
          <cell r="AJ447">
            <v>0</v>
          </cell>
          <cell r="AK447">
            <v>0</v>
          </cell>
          <cell r="AL447">
            <v>0</v>
          </cell>
          <cell r="AN447">
            <v>0</v>
          </cell>
          <cell r="AO447">
            <v>0</v>
          </cell>
          <cell r="AP447">
            <v>0</v>
          </cell>
          <cell r="AQ447">
            <v>0</v>
          </cell>
          <cell r="AR447">
            <v>0</v>
          </cell>
          <cell r="AS447">
            <v>0</v>
          </cell>
          <cell r="AT447">
            <v>0</v>
          </cell>
          <cell r="AU447">
            <v>0</v>
          </cell>
          <cell r="AW447">
            <v>0</v>
          </cell>
          <cell r="AX447">
            <v>0</v>
          </cell>
          <cell r="AY447">
            <v>57</v>
          </cell>
          <cell r="AZ447">
            <v>71</v>
          </cell>
          <cell r="BA447">
            <v>0</v>
          </cell>
          <cell r="BB447">
            <v>128</v>
          </cell>
          <cell r="BD447">
            <v>0</v>
          </cell>
          <cell r="BE447">
            <v>0</v>
          </cell>
          <cell r="BF447">
            <v>0</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cell r="BV447">
            <v>0</v>
          </cell>
          <cell r="BW447">
            <v>0</v>
          </cell>
          <cell r="BX447">
            <v>0</v>
          </cell>
          <cell r="BY447">
            <v>0</v>
          </cell>
          <cell r="BZ447">
            <v>0</v>
          </cell>
          <cell r="CA447">
            <v>0</v>
          </cell>
          <cell r="CB447">
            <v>0</v>
          </cell>
          <cell r="CC447">
            <v>0</v>
          </cell>
          <cell r="CD447">
            <v>0</v>
          </cell>
          <cell r="CF447">
            <v>0</v>
          </cell>
          <cell r="CG447">
            <v>0</v>
          </cell>
          <cell r="CH447">
            <v>0</v>
          </cell>
          <cell r="CI447">
            <v>0</v>
          </cell>
          <cell r="CJ447">
            <v>0</v>
          </cell>
          <cell r="CK447">
            <v>0</v>
          </cell>
          <cell r="CL447">
            <v>0</v>
          </cell>
          <cell r="CN447">
            <v>0</v>
          </cell>
          <cell r="CP447">
            <v>0</v>
          </cell>
          <cell r="CR447">
            <v>0</v>
          </cell>
          <cell r="CS447">
            <v>0</v>
          </cell>
          <cell r="CT447">
            <v>61</v>
          </cell>
          <cell r="CU447">
            <v>0</v>
          </cell>
          <cell r="CV447">
            <v>0</v>
          </cell>
          <cell r="CW447">
            <v>0</v>
          </cell>
          <cell r="CX447">
            <v>0</v>
          </cell>
          <cell r="CY447">
            <v>0</v>
          </cell>
          <cell r="CZ447">
            <v>0</v>
          </cell>
          <cell r="DA447">
            <v>0</v>
          </cell>
          <cell r="DB447">
            <v>0</v>
          </cell>
          <cell r="DC447">
            <v>61</v>
          </cell>
          <cell r="DE447">
            <v>0</v>
          </cell>
          <cell r="DG447">
            <v>189</v>
          </cell>
          <cell r="DI447">
            <v>0</v>
          </cell>
          <cell r="DJ447">
            <v>0</v>
          </cell>
          <cell r="DK447">
            <v>0</v>
          </cell>
          <cell r="DL447">
            <v>0</v>
          </cell>
          <cell r="DM447">
            <v>0</v>
          </cell>
          <cell r="DN447">
            <v>0</v>
          </cell>
          <cell r="DO447">
            <v>0</v>
          </cell>
          <cell r="DP447">
            <v>0</v>
          </cell>
          <cell r="DQ447">
            <v>0</v>
          </cell>
          <cell r="DR447">
            <v>0</v>
          </cell>
          <cell r="DS447">
            <v>0</v>
          </cell>
          <cell r="DT447">
            <v>0</v>
          </cell>
          <cell r="DU447">
            <v>0</v>
          </cell>
          <cell r="DV447">
            <v>0</v>
          </cell>
          <cell r="DW447">
            <v>0</v>
          </cell>
          <cell r="DX447">
            <v>0</v>
          </cell>
          <cell r="DY447">
            <v>0</v>
          </cell>
          <cell r="DZ447">
            <v>0</v>
          </cell>
          <cell r="EA447">
            <v>0</v>
          </cell>
          <cell r="EB447">
            <v>0</v>
          </cell>
          <cell r="EC447">
            <v>0</v>
          </cell>
          <cell r="ED447">
            <v>0</v>
          </cell>
          <cell r="EE447">
            <v>0</v>
          </cell>
          <cell r="EF447">
            <v>0</v>
          </cell>
          <cell r="EG447">
            <v>0</v>
          </cell>
          <cell r="EH447">
            <v>0</v>
          </cell>
          <cell r="EI447">
            <v>0</v>
          </cell>
          <cell r="EJ447">
            <v>0</v>
          </cell>
          <cell r="EK447">
            <v>0</v>
          </cell>
          <cell r="EL447">
            <v>0</v>
          </cell>
          <cell r="EM447">
            <v>0</v>
          </cell>
          <cell r="EN447">
            <v>0</v>
          </cell>
          <cell r="EO447">
            <v>0</v>
          </cell>
          <cell r="EP447">
            <v>0</v>
          </cell>
          <cell r="EQ447">
            <v>0</v>
          </cell>
          <cell r="ER447">
            <v>0</v>
          </cell>
          <cell r="ES447">
            <v>0</v>
          </cell>
          <cell r="ET447">
            <v>0</v>
          </cell>
          <cell r="EU447">
            <v>0</v>
          </cell>
          <cell r="EV447">
            <v>0</v>
          </cell>
          <cell r="EW447">
            <v>0</v>
          </cell>
          <cell r="EX447">
            <v>0</v>
          </cell>
          <cell r="EY447">
            <v>0</v>
          </cell>
          <cell r="EZ447">
            <v>0</v>
          </cell>
          <cell r="FA447">
            <v>0</v>
          </cell>
          <cell r="FB447">
            <v>0</v>
          </cell>
          <cell r="FC447">
            <v>0</v>
          </cell>
          <cell r="FD447">
            <v>0</v>
          </cell>
          <cell r="FE447">
            <v>0</v>
          </cell>
          <cell r="FF447">
            <v>0</v>
          </cell>
          <cell r="FG447">
            <v>10</v>
          </cell>
          <cell r="FH447">
            <v>2035</v>
          </cell>
          <cell r="FJ447">
            <v>0</v>
          </cell>
          <cell r="FL447">
            <v>0</v>
          </cell>
          <cell r="FM447">
            <v>0</v>
          </cell>
          <cell r="FN447">
            <v>0</v>
          </cell>
          <cell r="FO447">
            <v>0</v>
          </cell>
          <cell r="FQ447">
            <v>0</v>
          </cell>
          <cell r="FR447">
            <v>-112</v>
          </cell>
          <cell r="FS447">
            <v>0</v>
          </cell>
          <cell r="FT447">
            <v>0</v>
          </cell>
          <cell r="FU447">
            <v>4246</v>
          </cell>
          <cell r="FV447">
            <v>0</v>
          </cell>
          <cell r="FW447">
            <v>197</v>
          </cell>
          <cell r="FX447">
            <v>0</v>
          </cell>
          <cell r="FY447">
            <v>0</v>
          </cell>
          <cell r="FZ447">
            <v>364</v>
          </cell>
          <cell r="GA447">
            <v>0</v>
          </cell>
          <cell r="GB447">
            <v>0</v>
          </cell>
          <cell r="GC447">
            <v>0</v>
          </cell>
          <cell r="GD447">
            <v>0</v>
          </cell>
          <cell r="GE447">
            <v>0</v>
          </cell>
          <cell r="GF447">
            <v>0</v>
          </cell>
          <cell r="GG447">
            <v>100</v>
          </cell>
          <cell r="GH447">
            <v>-350</v>
          </cell>
          <cell r="GI447">
            <v>4445</v>
          </cell>
        </row>
        <row r="448">
          <cell r="B448" t="str">
            <v>Peak District National Park Authority</v>
          </cell>
          <cell r="C448" t="str">
            <v>EM</v>
          </cell>
          <cell r="D448" t="str">
            <v>O</v>
          </cell>
          <cell r="E448">
            <v>0</v>
          </cell>
          <cell r="F448">
            <v>0</v>
          </cell>
          <cell r="G448">
            <v>0</v>
          </cell>
          <cell r="H448">
            <v>0</v>
          </cell>
          <cell r="I448">
            <v>0</v>
          </cell>
          <cell r="J448">
            <v>0</v>
          </cell>
          <cell r="L448">
            <v>0</v>
          </cell>
          <cell r="M448">
            <v>0</v>
          </cell>
          <cell r="N448">
            <v>0</v>
          </cell>
          <cell r="O448">
            <v>0</v>
          </cell>
          <cell r="P448">
            <v>0</v>
          </cell>
          <cell r="Q448">
            <v>0</v>
          </cell>
          <cell r="R448">
            <v>0</v>
          </cell>
          <cell r="S448">
            <v>0</v>
          </cell>
          <cell r="T448">
            <v>0</v>
          </cell>
          <cell r="U448">
            <v>136</v>
          </cell>
          <cell r="V448">
            <v>0</v>
          </cell>
          <cell r="W448">
            <v>0</v>
          </cell>
          <cell r="X448">
            <v>0</v>
          </cell>
          <cell r="Y448">
            <v>0</v>
          </cell>
          <cell r="Z448">
            <v>136</v>
          </cell>
          <cell r="AB448">
            <v>0</v>
          </cell>
          <cell r="AC448">
            <v>0</v>
          </cell>
          <cell r="AD448">
            <v>0</v>
          </cell>
          <cell r="AE448">
            <v>0</v>
          </cell>
          <cell r="AF448">
            <v>0</v>
          </cell>
          <cell r="AG448">
            <v>0</v>
          </cell>
          <cell r="AH448">
            <v>0</v>
          </cell>
          <cell r="AI448">
            <v>0</v>
          </cell>
          <cell r="AJ448">
            <v>0</v>
          </cell>
          <cell r="AK448">
            <v>0</v>
          </cell>
          <cell r="AL448">
            <v>0</v>
          </cell>
          <cell r="AN448">
            <v>0</v>
          </cell>
          <cell r="AO448">
            <v>0</v>
          </cell>
          <cell r="AP448">
            <v>0</v>
          </cell>
          <cell r="AQ448">
            <v>0</v>
          </cell>
          <cell r="AR448">
            <v>0</v>
          </cell>
          <cell r="AS448">
            <v>0</v>
          </cell>
          <cell r="AT448">
            <v>0</v>
          </cell>
          <cell r="AU448">
            <v>0</v>
          </cell>
          <cell r="AW448">
            <v>0</v>
          </cell>
          <cell r="AX448">
            <v>0</v>
          </cell>
          <cell r="AY448">
            <v>0</v>
          </cell>
          <cell r="AZ448">
            <v>286</v>
          </cell>
          <cell r="BA448">
            <v>0</v>
          </cell>
          <cell r="BB448">
            <v>286</v>
          </cell>
          <cell r="BD448">
            <v>0</v>
          </cell>
          <cell r="BE448">
            <v>0</v>
          </cell>
          <cell r="BF448">
            <v>0</v>
          </cell>
          <cell r="BG448">
            <v>0</v>
          </cell>
          <cell r="BH448">
            <v>0</v>
          </cell>
          <cell r="BI448">
            <v>0</v>
          </cell>
          <cell r="BJ448">
            <v>0</v>
          </cell>
          <cell r="BK448">
            <v>0</v>
          </cell>
          <cell r="BL448">
            <v>0</v>
          </cell>
          <cell r="BM448">
            <v>15</v>
          </cell>
          <cell r="BN448">
            <v>0</v>
          </cell>
          <cell r="BO448">
            <v>0</v>
          </cell>
          <cell r="BP448">
            <v>0</v>
          </cell>
          <cell r="BQ448">
            <v>0</v>
          </cell>
          <cell r="BR448">
            <v>0</v>
          </cell>
          <cell r="BS448">
            <v>0</v>
          </cell>
          <cell r="BT448">
            <v>0</v>
          </cell>
          <cell r="BU448">
            <v>0</v>
          </cell>
          <cell r="BV448">
            <v>0</v>
          </cell>
          <cell r="BW448">
            <v>0</v>
          </cell>
          <cell r="BX448">
            <v>0</v>
          </cell>
          <cell r="BY448">
            <v>0</v>
          </cell>
          <cell r="BZ448">
            <v>0</v>
          </cell>
          <cell r="CA448">
            <v>0</v>
          </cell>
          <cell r="CB448">
            <v>0</v>
          </cell>
          <cell r="CC448">
            <v>0</v>
          </cell>
          <cell r="CD448">
            <v>15</v>
          </cell>
          <cell r="CF448">
            <v>0</v>
          </cell>
          <cell r="CG448">
            <v>0</v>
          </cell>
          <cell r="CH448">
            <v>0</v>
          </cell>
          <cell r="CI448">
            <v>0</v>
          </cell>
          <cell r="CJ448">
            <v>0</v>
          </cell>
          <cell r="CK448">
            <v>0</v>
          </cell>
          <cell r="CL448">
            <v>0</v>
          </cell>
          <cell r="CN448">
            <v>0</v>
          </cell>
          <cell r="CP448">
            <v>0</v>
          </cell>
          <cell r="CR448">
            <v>0</v>
          </cell>
          <cell r="CS448">
            <v>0</v>
          </cell>
          <cell r="CT448">
            <v>0</v>
          </cell>
          <cell r="CU448">
            <v>0</v>
          </cell>
          <cell r="CV448">
            <v>0</v>
          </cell>
          <cell r="CW448">
            <v>0</v>
          </cell>
          <cell r="CX448">
            <v>0</v>
          </cell>
          <cell r="CY448">
            <v>0</v>
          </cell>
          <cell r="CZ448">
            <v>0</v>
          </cell>
          <cell r="DA448">
            <v>0</v>
          </cell>
          <cell r="DB448">
            <v>0</v>
          </cell>
          <cell r="DC448">
            <v>0</v>
          </cell>
          <cell r="DE448">
            <v>0</v>
          </cell>
          <cell r="DG448">
            <v>437</v>
          </cell>
          <cell r="DI448">
            <v>0</v>
          </cell>
          <cell r="DJ448">
            <v>0</v>
          </cell>
          <cell r="DK448">
            <v>0</v>
          </cell>
          <cell r="DL448">
            <v>0</v>
          </cell>
          <cell r="DM448">
            <v>0</v>
          </cell>
          <cell r="DN448">
            <v>0</v>
          </cell>
          <cell r="DO448">
            <v>0</v>
          </cell>
          <cell r="DP448">
            <v>0</v>
          </cell>
          <cell r="DQ448">
            <v>0</v>
          </cell>
          <cell r="DR448">
            <v>0</v>
          </cell>
          <cell r="DS448">
            <v>0</v>
          </cell>
          <cell r="DT448">
            <v>0</v>
          </cell>
          <cell r="DU448">
            <v>0</v>
          </cell>
          <cell r="DV448">
            <v>0</v>
          </cell>
          <cell r="DW448">
            <v>0</v>
          </cell>
          <cell r="DX448">
            <v>0</v>
          </cell>
          <cell r="DY448">
            <v>0</v>
          </cell>
          <cell r="DZ448">
            <v>0</v>
          </cell>
          <cell r="EA448">
            <v>0</v>
          </cell>
          <cell r="EB448">
            <v>0</v>
          </cell>
          <cell r="EC448">
            <v>0</v>
          </cell>
          <cell r="ED448">
            <v>0</v>
          </cell>
          <cell r="EE448">
            <v>0</v>
          </cell>
          <cell r="EF448">
            <v>0</v>
          </cell>
          <cell r="EG448">
            <v>0</v>
          </cell>
          <cell r="EH448">
            <v>0</v>
          </cell>
          <cell r="EI448">
            <v>0</v>
          </cell>
          <cell r="EJ448">
            <v>0</v>
          </cell>
          <cell r="EK448">
            <v>0</v>
          </cell>
          <cell r="EL448">
            <v>0</v>
          </cell>
          <cell r="EM448">
            <v>0</v>
          </cell>
          <cell r="EN448">
            <v>0</v>
          </cell>
          <cell r="EO448">
            <v>0</v>
          </cell>
          <cell r="EP448">
            <v>0</v>
          </cell>
          <cell r="EQ448">
            <v>0</v>
          </cell>
          <cell r="ER448">
            <v>0</v>
          </cell>
          <cell r="ES448">
            <v>0</v>
          </cell>
          <cell r="ET448">
            <v>0</v>
          </cell>
          <cell r="EU448">
            <v>0</v>
          </cell>
          <cell r="EV448">
            <v>0</v>
          </cell>
          <cell r="EW448">
            <v>0</v>
          </cell>
          <cell r="EX448">
            <v>0</v>
          </cell>
          <cell r="EY448">
            <v>0</v>
          </cell>
          <cell r="EZ448">
            <v>0</v>
          </cell>
          <cell r="FA448">
            <v>0</v>
          </cell>
          <cell r="FB448">
            <v>0</v>
          </cell>
          <cell r="FC448">
            <v>0</v>
          </cell>
          <cell r="FD448">
            <v>0</v>
          </cell>
          <cell r="FE448">
            <v>0</v>
          </cell>
          <cell r="FF448">
            <v>0</v>
          </cell>
          <cell r="FG448">
            <v>1081</v>
          </cell>
          <cell r="FH448">
            <v>1063</v>
          </cell>
          <cell r="FJ448">
            <v>0</v>
          </cell>
          <cell r="FL448">
            <v>0</v>
          </cell>
          <cell r="FM448">
            <v>0</v>
          </cell>
          <cell r="FN448">
            <v>0</v>
          </cell>
          <cell r="FO448">
            <v>0</v>
          </cell>
          <cell r="FQ448">
            <v>0</v>
          </cell>
          <cell r="FR448">
            <v>155</v>
          </cell>
          <cell r="FS448">
            <v>0</v>
          </cell>
          <cell r="FT448">
            <v>0</v>
          </cell>
          <cell r="FU448">
            <v>8518</v>
          </cell>
          <cell r="FV448">
            <v>225</v>
          </cell>
          <cell r="FW448">
            <v>1855</v>
          </cell>
          <cell r="FX448">
            <v>0</v>
          </cell>
          <cell r="FY448">
            <v>0</v>
          </cell>
          <cell r="FZ448">
            <v>408</v>
          </cell>
          <cell r="GA448">
            <v>0</v>
          </cell>
          <cell r="GB448">
            <v>0</v>
          </cell>
          <cell r="GC448">
            <v>841</v>
          </cell>
          <cell r="GD448">
            <v>0</v>
          </cell>
          <cell r="GE448">
            <v>132</v>
          </cell>
          <cell r="GF448">
            <v>59</v>
          </cell>
          <cell r="GG448">
            <v>431</v>
          </cell>
          <cell r="GH448">
            <v>-519</v>
          </cell>
          <cell r="GI448">
            <v>12105</v>
          </cell>
        </row>
        <row r="449">
          <cell r="B449" t="str">
            <v>Yorkshire Dales National Park Authority</v>
          </cell>
          <cell r="C449" t="str">
            <v>YH</v>
          </cell>
          <cell r="D449" t="str">
            <v>O</v>
          </cell>
          <cell r="E449">
            <v>0</v>
          </cell>
          <cell r="F449">
            <v>0</v>
          </cell>
          <cell r="G449">
            <v>0</v>
          </cell>
          <cell r="H449">
            <v>0</v>
          </cell>
          <cell r="I449">
            <v>0</v>
          </cell>
          <cell r="J449">
            <v>0</v>
          </cell>
          <cell r="L449">
            <v>0</v>
          </cell>
          <cell r="M449">
            <v>0</v>
          </cell>
          <cell r="N449">
            <v>0</v>
          </cell>
          <cell r="O449">
            <v>0</v>
          </cell>
          <cell r="P449">
            <v>0</v>
          </cell>
          <cell r="Q449">
            <v>0</v>
          </cell>
          <cell r="R449">
            <v>0</v>
          </cell>
          <cell r="S449">
            <v>1</v>
          </cell>
          <cell r="T449">
            <v>0</v>
          </cell>
          <cell r="U449">
            <v>25</v>
          </cell>
          <cell r="V449">
            <v>0</v>
          </cell>
          <cell r="W449">
            <v>0</v>
          </cell>
          <cell r="X449">
            <v>0</v>
          </cell>
          <cell r="Y449">
            <v>0</v>
          </cell>
          <cell r="Z449">
            <v>26</v>
          </cell>
          <cell r="AB449">
            <v>0</v>
          </cell>
          <cell r="AC449">
            <v>0</v>
          </cell>
          <cell r="AD449">
            <v>0</v>
          </cell>
          <cell r="AE449">
            <v>0</v>
          </cell>
          <cell r="AF449">
            <v>0</v>
          </cell>
          <cell r="AG449">
            <v>0</v>
          </cell>
          <cell r="AH449">
            <v>0</v>
          </cell>
          <cell r="AI449">
            <v>0</v>
          </cell>
          <cell r="AJ449">
            <v>0</v>
          </cell>
          <cell r="AK449">
            <v>0</v>
          </cell>
          <cell r="AL449">
            <v>0</v>
          </cell>
          <cell r="AN449">
            <v>0</v>
          </cell>
          <cell r="AO449">
            <v>0</v>
          </cell>
          <cell r="AP449">
            <v>0</v>
          </cell>
          <cell r="AQ449">
            <v>0</v>
          </cell>
          <cell r="AR449">
            <v>0</v>
          </cell>
          <cell r="AS449">
            <v>0</v>
          </cell>
          <cell r="AT449">
            <v>0</v>
          </cell>
          <cell r="AU449">
            <v>0</v>
          </cell>
          <cell r="AW449">
            <v>50</v>
          </cell>
          <cell r="AX449">
            <v>0</v>
          </cell>
          <cell r="AY449">
            <v>57</v>
          </cell>
          <cell r="AZ449">
            <v>1</v>
          </cell>
          <cell r="BA449">
            <v>0</v>
          </cell>
          <cell r="BB449">
            <v>108</v>
          </cell>
          <cell r="BD449">
            <v>0</v>
          </cell>
          <cell r="BE449">
            <v>0</v>
          </cell>
          <cell r="BF449">
            <v>0</v>
          </cell>
          <cell r="BG449">
            <v>0</v>
          </cell>
          <cell r="BH449">
            <v>0</v>
          </cell>
          <cell r="BI449">
            <v>0</v>
          </cell>
          <cell r="BJ449">
            <v>0</v>
          </cell>
          <cell r="BK449">
            <v>0</v>
          </cell>
          <cell r="BL449">
            <v>0</v>
          </cell>
          <cell r="BM449">
            <v>35</v>
          </cell>
          <cell r="BN449">
            <v>0</v>
          </cell>
          <cell r="BO449">
            <v>0</v>
          </cell>
          <cell r="BP449">
            <v>0</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35</v>
          </cell>
          <cell r="CF449">
            <v>0</v>
          </cell>
          <cell r="CG449">
            <v>15</v>
          </cell>
          <cell r="CH449">
            <v>0</v>
          </cell>
          <cell r="CI449">
            <v>0</v>
          </cell>
          <cell r="CJ449">
            <v>0</v>
          </cell>
          <cell r="CK449">
            <v>0</v>
          </cell>
          <cell r="CL449">
            <v>15</v>
          </cell>
          <cell r="CN449">
            <v>0</v>
          </cell>
          <cell r="CP449">
            <v>0</v>
          </cell>
          <cell r="CR449">
            <v>0</v>
          </cell>
          <cell r="CS449">
            <v>0</v>
          </cell>
          <cell r="CT449">
            <v>5</v>
          </cell>
          <cell r="CU449">
            <v>0</v>
          </cell>
          <cell r="CV449">
            <v>0</v>
          </cell>
          <cell r="CW449">
            <v>0</v>
          </cell>
          <cell r="CX449">
            <v>0</v>
          </cell>
          <cell r="CY449">
            <v>0</v>
          </cell>
          <cell r="CZ449">
            <v>0</v>
          </cell>
          <cell r="DA449">
            <v>0</v>
          </cell>
          <cell r="DB449">
            <v>0</v>
          </cell>
          <cell r="DC449">
            <v>5</v>
          </cell>
          <cell r="DE449">
            <v>0</v>
          </cell>
          <cell r="DG449">
            <v>189</v>
          </cell>
          <cell r="DI449">
            <v>0</v>
          </cell>
          <cell r="DJ449">
            <v>0</v>
          </cell>
          <cell r="DK449">
            <v>0</v>
          </cell>
          <cell r="DL449">
            <v>0</v>
          </cell>
          <cell r="DM449">
            <v>0</v>
          </cell>
          <cell r="DN449">
            <v>0</v>
          </cell>
          <cell r="DO449">
            <v>0</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0</v>
          </cell>
          <cell r="EF449">
            <v>0</v>
          </cell>
          <cell r="EG449">
            <v>0</v>
          </cell>
          <cell r="EH449">
            <v>0</v>
          </cell>
          <cell r="EI449">
            <v>0</v>
          </cell>
          <cell r="EJ449">
            <v>0</v>
          </cell>
          <cell r="EK449">
            <v>0</v>
          </cell>
          <cell r="EL449">
            <v>0</v>
          </cell>
          <cell r="EM449">
            <v>0</v>
          </cell>
          <cell r="EN449">
            <v>0</v>
          </cell>
          <cell r="EO449">
            <v>0</v>
          </cell>
          <cell r="EP449">
            <v>0</v>
          </cell>
          <cell r="EQ449">
            <v>0</v>
          </cell>
          <cell r="ER449">
            <v>0</v>
          </cell>
          <cell r="ES449">
            <v>0</v>
          </cell>
          <cell r="ET449">
            <v>0</v>
          </cell>
          <cell r="EU449">
            <v>0</v>
          </cell>
          <cell r="EV449">
            <v>0</v>
          </cell>
          <cell r="EW449">
            <v>0</v>
          </cell>
          <cell r="EX449">
            <v>0</v>
          </cell>
          <cell r="EY449">
            <v>0</v>
          </cell>
          <cell r="EZ449">
            <v>0</v>
          </cell>
          <cell r="FA449">
            <v>0</v>
          </cell>
          <cell r="FB449">
            <v>0</v>
          </cell>
          <cell r="FC449">
            <v>0</v>
          </cell>
          <cell r="FD449">
            <v>0</v>
          </cell>
          <cell r="FE449">
            <v>0</v>
          </cell>
          <cell r="FF449">
            <v>0</v>
          </cell>
          <cell r="FG449">
            <v>274</v>
          </cell>
          <cell r="FH449">
            <v>1271</v>
          </cell>
          <cell r="FJ449">
            <v>0</v>
          </cell>
          <cell r="FL449">
            <v>0</v>
          </cell>
          <cell r="FM449">
            <v>0</v>
          </cell>
          <cell r="FN449">
            <v>0</v>
          </cell>
          <cell r="FO449">
            <v>0</v>
          </cell>
          <cell r="FQ449">
            <v>0</v>
          </cell>
          <cell r="FR449">
            <v>-501</v>
          </cell>
          <cell r="FS449">
            <v>0</v>
          </cell>
          <cell r="FT449">
            <v>0</v>
          </cell>
          <cell r="FU449">
            <v>5141</v>
          </cell>
          <cell r="FV449">
            <v>232</v>
          </cell>
          <cell r="FW449">
            <v>1018</v>
          </cell>
          <cell r="FX449">
            <v>0</v>
          </cell>
          <cell r="FY449">
            <v>0</v>
          </cell>
          <cell r="FZ449">
            <v>372</v>
          </cell>
          <cell r="GA449">
            <v>0</v>
          </cell>
          <cell r="GB449">
            <v>0</v>
          </cell>
          <cell r="GC449">
            <v>0</v>
          </cell>
          <cell r="GD449">
            <v>0</v>
          </cell>
          <cell r="GE449">
            <v>0</v>
          </cell>
          <cell r="GF449">
            <v>0</v>
          </cell>
          <cell r="GG449">
            <v>0</v>
          </cell>
          <cell r="GH449">
            <v>-32</v>
          </cell>
          <cell r="GI449">
            <v>6230</v>
          </cell>
        </row>
        <row r="450">
          <cell r="B450" t="str">
            <v>The Broads Authority</v>
          </cell>
          <cell r="C450" t="str">
            <v>EE</v>
          </cell>
          <cell r="D450" t="str">
            <v>O</v>
          </cell>
          <cell r="E450">
            <v>0</v>
          </cell>
          <cell r="F450">
            <v>0</v>
          </cell>
          <cell r="G450">
            <v>0</v>
          </cell>
          <cell r="H450">
            <v>0</v>
          </cell>
          <cell r="I450">
            <v>0</v>
          </cell>
          <cell r="J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B450">
            <v>0</v>
          </cell>
          <cell r="AC450">
            <v>0</v>
          </cell>
          <cell r="AD450">
            <v>0</v>
          </cell>
          <cell r="AE450">
            <v>0</v>
          </cell>
          <cell r="AF450">
            <v>0</v>
          </cell>
          <cell r="AG450">
            <v>0</v>
          </cell>
          <cell r="AH450">
            <v>0</v>
          </cell>
          <cell r="AI450">
            <v>0</v>
          </cell>
          <cell r="AJ450">
            <v>0</v>
          </cell>
          <cell r="AK450">
            <v>0</v>
          </cell>
          <cell r="AL450">
            <v>0</v>
          </cell>
          <cell r="AN450">
            <v>0</v>
          </cell>
          <cell r="AO450">
            <v>0</v>
          </cell>
          <cell r="AP450">
            <v>0</v>
          </cell>
          <cell r="AQ450">
            <v>0</v>
          </cell>
          <cell r="AR450">
            <v>0</v>
          </cell>
          <cell r="AS450">
            <v>0</v>
          </cell>
          <cell r="AT450">
            <v>0</v>
          </cell>
          <cell r="AU450">
            <v>0</v>
          </cell>
          <cell r="AW450">
            <v>0</v>
          </cell>
          <cell r="AX450">
            <v>0</v>
          </cell>
          <cell r="AY450">
            <v>61</v>
          </cell>
          <cell r="AZ450">
            <v>9</v>
          </cell>
          <cell r="BA450">
            <v>0</v>
          </cell>
          <cell r="BB450">
            <v>70</v>
          </cell>
          <cell r="BD450">
            <v>0</v>
          </cell>
          <cell r="BE450">
            <v>0</v>
          </cell>
          <cell r="BF450">
            <v>0</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0</v>
          </cell>
          <cell r="CA450">
            <v>0</v>
          </cell>
          <cell r="CB450">
            <v>0</v>
          </cell>
          <cell r="CC450">
            <v>0</v>
          </cell>
          <cell r="CD450">
            <v>0</v>
          </cell>
          <cell r="CF450">
            <v>0</v>
          </cell>
          <cell r="CG450">
            <v>0</v>
          </cell>
          <cell r="CH450">
            <v>16</v>
          </cell>
          <cell r="CI450">
            <v>0</v>
          </cell>
          <cell r="CJ450">
            <v>0</v>
          </cell>
          <cell r="CK450">
            <v>0</v>
          </cell>
          <cell r="CL450">
            <v>16</v>
          </cell>
          <cell r="CN450">
            <v>0</v>
          </cell>
          <cell r="CP450">
            <v>0</v>
          </cell>
          <cell r="CR450">
            <v>0</v>
          </cell>
          <cell r="CS450">
            <v>0</v>
          </cell>
          <cell r="CT450">
            <v>0</v>
          </cell>
          <cell r="CU450">
            <v>0</v>
          </cell>
          <cell r="CV450">
            <v>0</v>
          </cell>
          <cell r="CW450">
            <v>0</v>
          </cell>
          <cell r="CX450">
            <v>0</v>
          </cell>
          <cell r="CY450">
            <v>0</v>
          </cell>
          <cell r="CZ450">
            <v>0</v>
          </cell>
          <cell r="DA450">
            <v>0</v>
          </cell>
          <cell r="DB450">
            <v>0</v>
          </cell>
          <cell r="DC450">
            <v>0</v>
          </cell>
          <cell r="DE450">
            <v>0</v>
          </cell>
          <cell r="DG450">
            <v>86</v>
          </cell>
          <cell r="DI450">
            <v>0</v>
          </cell>
          <cell r="DJ450">
            <v>0</v>
          </cell>
          <cell r="DK450">
            <v>0</v>
          </cell>
          <cell r="DL450">
            <v>0</v>
          </cell>
          <cell r="DM450">
            <v>0</v>
          </cell>
          <cell r="DN450">
            <v>0</v>
          </cell>
          <cell r="DO450">
            <v>0</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0</v>
          </cell>
          <cell r="EE450">
            <v>0</v>
          </cell>
          <cell r="EF450">
            <v>0</v>
          </cell>
          <cell r="EG450">
            <v>0</v>
          </cell>
          <cell r="EH450">
            <v>0</v>
          </cell>
          <cell r="EI450">
            <v>0</v>
          </cell>
          <cell r="EJ450">
            <v>0</v>
          </cell>
          <cell r="EK450">
            <v>0</v>
          </cell>
          <cell r="EL450">
            <v>0</v>
          </cell>
          <cell r="EM450">
            <v>0</v>
          </cell>
          <cell r="EN450">
            <v>0</v>
          </cell>
          <cell r="EO450">
            <v>0</v>
          </cell>
          <cell r="EP450">
            <v>0</v>
          </cell>
          <cell r="EQ450">
            <v>0</v>
          </cell>
          <cell r="ER450">
            <v>0</v>
          </cell>
          <cell r="ES450">
            <v>0</v>
          </cell>
          <cell r="ET450">
            <v>0</v>
          </cell>
          <cell r="EU450">
            <v>0</v>
          </cell>
          <cell r="EV450">
            <v>0</v>
          </cell>
          <cell r="EW450">
            <v>0</v>
          </cell>
          <cell r="EX450">
            <v>0</v>
          </cell>
          <cell r="EY450">
            <v>0</v>
          </cell>
          <cell r="EZ450">
            <v>0</v>
          </cell>
          <cell r="FA450">
            <v>0</v>
          </cell>
          <cell r="FB450">
            <v>0</v>
          </cell>
          <cell r="FC450">
            <v>0</v>
          </cell>
          <cell r="FD450">
            <v>0</v>
          </cell>
          <cell r="FE450">
            <v>0</v>
          </cell>
          <cell r="FF450">
            <v>0</v>
          </cell>
          <cell r="FG450">
            <v>760</v>
          </cell>
          <cell r="FH450">
            <v>601</v>
          </cell>
          <cell r="FJ450">
            <v>0</v>
          </cell>
          <cell r="FL450">
            <v>0</v>
          </cell>
          <cell r="FM450">
            <v>0</v>
          </cell>
          <cell r="FN450">
            <v>0</v>
          </cell>
          <cell r="FO450">
            <v>0</v>
          </cell>
          <cell r="FQ450">
            <v>0</v>
          </cell>
          <cell r="FR450">
            <v>-1</v>
          </cell>
          <cell r="FS450">
            <v>0</v>
          </cell>
          <cell r="FT450">
            <v>0</v>
          </cell>
          <cell r="FU450">
            <v>3909</v>
          </cell>
          <cell r="FV450">
            <v>4</v>
          </cell>
          <cell r="FW450">
            <v>814</v>
          </cell>
          <cell r="FX450">
            <v>0</v>
          </cell>
          <cell r="FY450">
            <v>0</v>
          </cell>
          <cell r="FZ450">
            <v>370</v>
          </cell>
          <cell r="GA450">
            <v>0</v>
          </cell>
          <cell r="GB450">
            <v>0</v>
          </cell>
          <cell r="GC450">
            <v>0</v>
          </cell>
          <cell r="GD450">
            <v>0</v>
          </cell>
          <cell r="GE450">
            <v>0</v>
          </cell>
          <cell r="GF450">
            <v>0</v>
          </cell>
          <cell r="GG450">
            <v>-41</v>
          </cell>
          <cell r="GH450">
            <v>-33</v>
          </cell>
          <cell r="GI450">
            <v>5022</v>
          </cell>
        </row>
        <row r="451">
          <cell r="B451" t="str">
            <v xml:space="preserve">New Forest National Park Authority  </v>
          </cell>
          <cell r="C451" t="str">
            <v>SE</v>
          </cell>
          <cell r="D451" t="str">
            <v>O</v>
          </cell>
          <cell r="E451">
            <v>0</v>
          </cell>
          <cell r="F451">
            <v>0</v>
          </cell>
          <cell r="G451">
            <v>0</v>
          </cell>
          <cell r="H451">
            <v>0</v>
          </cell>
          <cell r="I451">
            <v>0</v>
          </cell>
          <cell r="J451">
            <v>0</v>
          </cell>
          <cell r="L451">
            <v>1</v>
          </cell>
          <cell r="M451">
            <v>0</v>
          </cell>
          <cell r="N451">
            <v>0</v>
          </cell>
          <cell r="O451">
            <v>0</v>
          </cell>
          <cell r="P451">
            <v>0</v>
          </cell>
          <cell r="Q451">
            <v>0</v>
          </cell>
          <cell r="R451">
            <v>0</v>
          </cell>
          <cell r="S451">
            <v>0</v>
          </cell>
          <cell r="T451">
            <v>0</v>
          </cell>
          <cell r="U451">
            <v>0</v>
          </cell>
          <cell r="V451">
            <v>0</v>
          </cell>
          <cell r="W451">
            <v>0</v>
          </cell>
          <cell r="X451">
            <v>0</v>
          </cell>
          <cell r="Y451">
            <v>0</v>
          </cell>
          <cell r="Z451">
            <v>1</v>
          </cell>
          <cell r="AB451">
            <v>0</v>
          </cell>
          <cell r="AC451">
            <v>0</v>
          </cell>
          <cell r="AD451">
            <v>0</v>
          </cell>
          <cell r="AE451">
            <v>0</v>
          </cell>
          <cell r="AF451">
            <v>0</v>
          </cell>
          <cell r="AG451">
            <v>0</v>
          </cell>
          <cell r="AH451">
            <v>0</v>
          </cell>
          <cell r="AI451">
            <v>0</v>
          </cell>
          <cell r="AJ451">
            <v>0</v>
          </cell>
          <cell r="AK451">
            <v>0</v>
          </cell>
          <cell r="AL451">
            <v>0</v>
          </cell>
          <cell r="AN451">
            <v>0</v>
          </cell>
          <cell r="AO451">
            <v>0</v>
          </cell>
          <cell r="AP451">
            <v>0</v>
          </cell>
          <cell r="AQ451">
            <v>0</v>
          </cell>
          <cell r="AR451">
            <v>0</v>
          </cell>
          <cell r="AS451">
            <v>0</v>
          </cell>
          <cell r="AT451">
            <v>0</v>
          </cell>
          <cell r="AU451">
            <v>0</v>
          </cell>
          <cell r="AW451">
            <v>6</v>
          </cell>
          <cell r="AX451">
            <v>0</v>
          </cell>
          <cell r="AY451">
            <v>24</v>
          </cell>
          <cell r="AZ451">
            <v>0</v>
          </cell>
          <cell r="BA451">
            <v>0</v>
          </cell>
          <cell r="BB451">
            <v>30</v>
          </cell>
          <cell r="BD451">
            <v>0</v>
          </cell>
          <cell r="BE451">
            <v>0</v>
          </cell>
          <cell r="BF451">
            <v>0</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F451">
            <v>2</v>
          </cell>
          <cell r="CG451">
            <v>31</v>
          </cell>
          <cell r="CH451">
            <v>10</v>
          </cell>
          <cell r="CI451">
            <v>0</v>
          </cell>
          <cell r="CJ451">
            <v>0</v>
          </cell>
          <cell r="CK451">
            <v>0</v>
          </cell>
          <cell r="CL451">
            <v>43</v>
          </cell>
          <cell r="CN451">
            <v>0</v>
          </cell>
          <cell r="CP451">
            <v>0</v>
          </cell>
          <cell r="CR451">
            <v>0</v>
          </cell>
          <cell r="CS451">
            <v>0</v>
          </cell>
          <cell r="CT451">
            <v>20</v>
          </cell>
          <cell r="CU451">
            <v>0</v>
          </cell>
          <cell r="CV451">
            <v>0</v>
          </cell>
          <cell r="CW451">
            <v>0</v>
          </cell>
          <cell r="CX451">
            <v>0</v>
          </cell>
          <cell r="CY451">
            <v>0</v>
          </cell>
          <cell r="CZ451">
            <v>0</v>
          </cell>
          <cell r="DA451">
            <v>0</v>
          </cell>
          <cell r="DB451">
            <v>0</v>
          </cell>
          <cell r="DC451">
            <v>20</v>
          </cell>
          <cell r="DE451">
            <v>0</v>
          </cell>
          <cell r="DG451">
            <v>94</v>
          </cell>
          <cell r="DI451">
            <v>0</v>
          </cell>
          <cell r="DJ451">
            <v>0</v>
          </cell>
          <cell r="DK451">
            <v>0</v>
          </cell>
          <cell r="DL451">
            <v>0</v>
          </cell>
          <cell r="DM451">
            <v>0</v>
          </cell>
          <cell r="DN451">
            <v>0</v>
          </cell>
          <cell r="DO451">
            <v>0</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0</v>
          </cell>
          <cell r="EF451">
            <v>0</v>
          </cell>
          <cell r="EG451">
            <v>0</v>
          </cell>
          <cell r="EH451">
            <v>0</v>
          </cell>
          <cell r="EI451">
            <v>0</v>
          </cell>
          <cell r="EJ451">
            <v>0</v>
          </cell>
          <cell r="EK451">
            <v>0</v>
          </cell>
          <cell r="EL451">
            <v>0</v>
          </cell>
          <cell r="EM451">
            <v>0</v>
          </cell>
          <cell r="EN451">
            <v>0</v>
          </cell>
          <cell r="EO451">
            <v>0</v>
          </cell>
          <cell r="EP451">
            <v>0</v>
          </cell>
          <cell r="EQ451">
            <v>0</v>
          </cell>
          <cell r="ER451">
            <v>0</v>
          </cell>
          <cell r="ES451">
            <v>0</v>
          </cell>
          <cell r="ET451">
            <v>0</v>
          </cell>
          <cell r="EU451">
            <v>0</v>
          </cell>
          <cell r="EV451">
            <v>0</v>
          </cell>
          <cell r="EW451">
            <v>0</v>
          </cell>
          <cell r="EX451">
            <v>0</v>
          </cell>
          <cell r="EY451">
            <v>0</v>
          </cell>
          <cell r="EZ451">
            <v>0</v>
          </cell>
          <cell r="FA451">
            <v>0</v>
          </cell>
          <cell r="FB451">
            <v>0</v>
          </cell>
          <cell r="FC451">
            <v>0</v>
          </cell>
          <cell r="FD451">
            <v>0</v>
          </cell>
          <cell r="FE451">
            <v>0</v>
          </cell>
          <cell r="FF451">
            <v>0</v>
          </cell>
          <cell r="FG451">
            <v>515</v>
          </cell>
          <cell r="FH451">
            <v>1153</v>
          </cell>
          <cell r="FJ451">
            <v>0</v>
          </cell>
          <cell r="FL451">
            <v>0</v>
          </cell>
          <cell r="FM451">
            <v>0</v>
          </cell>
          <cell r="FN451">
            <v>0</v>
          </cell>
          <cell r="FO451">
            <v>0</v>
          </cell>
          <cell r="FQ451">
            <v>0</v>
          </cell>
          <cell r="FR451">
            <v>71</v>
          </cell>
          <cell r="FS451">
            <v>0</v>
          </cell>
          <cell r="FT451">
            <v>0</v>
          </cell>
          <cell r="FU451">
            <v>2005</v>
          </cell>
          <cell r="FV451">
            <v>0</v>
          </cell>
          <cell r="FW451">
            <v>1738</v>
          </cell>
          <cell r="FX451">
            <v>0</v>
          </cell>
          <cell r="FY451">
            <v>0</v>
          </cell>
          <cell r="FZ451">
            <v>1067</v>
          </cell>
          <cell r="GA451">
            <v>0</v>
          </cell>
          <cell r="GB451">
            <v>0</v>
          </cell>
          <cell r="GC451">
            <v>0</v>
          </cell>
          <cell r="GD451">
            <v>0</v>
          </cell>
          <cell r="GE451">
            <v>0</v>
          </cell>
          <cell r="GF451">
            <v>0</v>
          </cell>
          <cell r="GG451">
            <v>127</v>
          </cell>
          <cell r="GH451">
            <v>-181</v>
          </cell>
          <cell r="GI451">
            <v>4827</v>
          </cell>
        </row>
        <row r="452">
          <cell r="B452" t="str">
            <v>Lee Valley Regional Park Authority</v>
          </cell>
          <cell r="C452" t="str">
            <v>L</v>
          </cell>
          <cell r="D452" t="str">
            <v>O</v>
          </cell>
          <cell r="E452">
            <v>0</v>
          </cell>
          <cell r="F452">
            <v>0</v>
          </cell>
          <cell r="G452">
            <v>0</v>
          </cell>
          <cell r="H452">
            <v>0</v>
          </cell>
          <cell r="I452">
            <v>0</v>
          </cell>
          <cell r="J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B452">
            <v>0</v>
          </cell>
          <cell r="AC452">
            <v>0</v>
          </cell>
          <cell r="AD452">
            <v>0</v>
          </cell>
          <cell r="AE452">
            <v>0</v>
          </cell>
          <cell r="AF452">
            <v>0</v>
          </cell>
          <cell r="AG452">
            <v>0</v>
          </cell>
          <cell r="AH452">
            <v>0</v>
          </cell>
          <cell r="AI452">
            <v>0</v>
          </cell>
          <cell r="AJ452">
            <v>0</v>
          </cell>
          <cell r="AK452">
            <v>0</v>
          </cell>
          <cell r="AL452">
            <v>0</v>
          </cell>
          <cell r="AN452">
            <v>0</v>
          </cell>
          <cell r="AO452">
            <v>0</v>
          </cell>
          <cell r="AP452">
            <v>0</v>
          </cell>
          <cell r="AQ452">
            <v>0</v>
          </cell>
          <cell r="AR452">
            <v>0</v>
          </cell>
          <cell r="AS452">
            <v>0</v>
          </cell>
          <cell r="AT452">
            <v>0</v>
          </cell>
          <cell r="AU452">
            <v>0</v>
          </cell>
          <cell r="AW452">
            <v>5</v>
          </cell>
          <cell r="AX452">
            <v>1260</v>
          </cell>
          <cell r="AY452">
            <v>480</v>
          </cell>
          <cell r="AZ452">
            <v>10</v>
          </cell>
          <cell r="BA452">
            <v>0</v>
          </cell>
          <cell r="BB452">
            <v>1755</v>
          </cell>
          <cell r="BD452">
            <v>0</v>
          </cell>
          <cell r="BE452">
            <v>0</v>
          </cell>
          <cell r="BF452">
            <v>0</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32</v>
          </cell>
          <cell r="BW452">
            <v>0</v>
          </cell>
          <cell r="BX452">
            <v>0</v>
          </cell>
          <cell r="BY452">
            <v>0</v>
          </cell>
          <cell r="BZ452">
            <v>0</v>
          </cell>
          <cell r="CA452">
            <v>0</v>
          </cell>
          <cell r="CB452">
            <v>0</v>
          </cell>
          <cell r="CC452">
            <v>0</v>
          </cell>
          <cell r="CD452">
            <v>32</v>
          </cell>
          <cell r="CF452">
            <v>40</v>
          </cell>
          <cell r="CG452">
            <v>0</v>
          </cell>
          <cell r="CH452">
            <v>0</v>
          </cell>
          <cell r="CI452">
            <v>0</v>
          </cell>
          <cell r="CJ452">
            <v>0</v>
          </cell>
          <cell r="CK452">
            <v>0</v>
          </cell>
          <cell r="CL452">
            <v>40</v>
          </cell>
          <cell r="CN452">
            <v>0</v>
          </cell>
          <cell r="CP452">
            <v>0</v>
          </cell>
          <cell r="CR452">
            <v>0</v>
          </cell>
          <cell r="CS452">
            <v>0</v>
          </cell>
          <cell r="CT452">
            <v>0</v>
          </cell>
          <cell r="CU452">
            <v>0</v>
          </cell>
          <cell r="CV452">
            <v>0</v>
          </cell>
          <cell r="CW452">
            <v>0</v>
          </cell>
          <cell r="CX452">
            <v>0</v>
          </cell>
          <cell r="CY452">
            <v>0</v>
          </cell>
          <cell r="CZ452">
            <v>0</v>
          </cell>
          <cell r="DA452">
            <v>0</v>
          </cell>
          <cell r="DB452">
            <v>0</v>
          </cell>
          <cell r="DC452">
            <v>0</v>
          </cell>
          <cell r="DE452">
            <v>0</v>
          </cell>
          <cell r="DG452">
            <v>1827</v>
          </cell>
          <cell r="DI452">
            <v>0</v>
          </cell>
          <cell r="DJ452">
            <v>0</v>
          </cell>
          <cell r="DK452">
            <v>0</v>
          </cell>
          <cell r="DL452">
            <v>0</v>
          </cell>
          <cell r="DM452">
            <v>0</v>
          </cell>
          <cell r="DN452">
            <v>0</v>
          </cell>
          <cell r="DO452">
            <v>0</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0</v>
          </cell>
          <cell r="EF452">
            <v>0</v>
          </cell>
          <cell r="EG452">
            <v>0</v>
          </cell>
          <cell r="EH452">
            <v>0</v>
          </cell>
          <cell r="EI452">
            <v>0</v>
          </cell>
          <cell r="EJ452">
            <v>0</v>
          </cell>
          <cell r="EK452">
            <v>0</v>
          </cell>
          <cell r="EL452">
            <v>0</v>
          </cell>
          <cell r="EM452">
            <v>0</v>
          </cell>
          <cell r="EN452">
            <v>0</v>
          </cell>
          <cell r="EO452">
            <v>0</v>
          </cell>
          <cell r="EP452">
            <v>0</v>
          </cell>
          <cell r="EQ452">
            <v>0</v>
          </cell>
          <cell r="ER452">
            <v>0</v>
          </cell>
          <cell r="ES452">
            <v>0</v>
          </cell>
          <cell r="ET452">
            <v>0</v>
          </cell>
          <cell r="EU452">
            <v>0</v>
          </cell>
          <cell r="EV452">
            <v>0</v>
          </cell>
          <cell r="EW452">
            <v>0</v>
          </cell>
          <cell r="EX452">
            <v>0</v>
          </cell>
          <cell r="EY452">
            <v>0</v>
          </cell>
          <cell r="EZ452">
            <v>0</v>
          </cell>
          <cell r="FA452">
            <v>0</v>
          </cell>
          <cell r="FB452">
            <v>0</v>
          </cell>
          <cell r="FC452">
            <v>0</v>
          </cell>
          <cell r="FD452">
            <v>0</v>
          </cell>
          <cell r="FE452">
            <v>0</v>
          </cell>
          <cell r="FF452">
            <v>0</v>
          </cell>
          <cell r="FG452">
            <v>15929</v>
          </cell>
          <cell r="FH452">
            <v>4466</v>
          </cell>
          <cell r="FJ452">
            <v>0</v>
          </cell>
          <cell r="FL452">
            <v>0</v>
          </cell>
          <cell r="FM452">
            <v>0</v>
          </cell>
          <cell r="FN452">
            <v>0</v>
          </cell>
          <cell r="FO452">
            <v>0</v>
          </cell>
          <cell r="FQ452">
            <v>0</v>
          </cell>
          <cell r="FR452">
            <v>0</v>
          </cell>
          <cell r="FS452">
            <v>0</v>
          </cell>
          <cell r="FT452">
            <v>0</v>
          </cell>
          <cell r="FU452">
            <v>6697</v>
          </cell>
          <cell r="FV452">
            <v>214</v>
          </cell>
          <cell r="FW452">
            <v>242</v>
          </cell>
          <cell r="FX452">
            <v>0</v>
          </cell>
          <cell r="FY452">
            <v>0</v>
          </cell>
          <cell r="FZ452">
            <v>2131</v>
          </cell>
          <cell r="GA452">
            <v>81</v>
          </cell>
          <cell r="GB452">
            <v>0</v>
          </cell>
          <cell r="GC452">
            <v>0</v>
          </cell>
          <cell r="GD452">
            <v>0</v>
          </cell>
          <cell r="GE452">
            <v>367</v>
          </cell>
          <cell r="GF452">
            <v>0</v>
          </cell>
          <cell r="GG452">
            <v>0</v>
          </cell>
          <cell r="GH452">
            <v>0</v>
          </cell>
          <cell r="GI452">
            <v>9732</v>
          </cell>
        </row>
        <row r="455">
          <cell r="B455" t="str">
            <v>ENGLAND</v>
          </cell>
          <cell r="E455">
            <v>48590</v>
          </cell>
          <cell r="F455">
            <v>843487</v>
          </cell>
          <cell r="G455">
            <v>712799</v>
          </cell>
          <cell r="H455">
            <v>79735</v>
          </cell>
          <cell r="I455">
            <v>170902</v>
          </cell>
          <cell r="J455">
            <v>1855510</v>
          </cell>
          <cell r="L455">
            <v>51436</v>
          </cell>
          <cell r="M455">
            <v>486692</v>
          </cell>
          <cell r="N455">
            <v>179018</v>
          </cell>
          <cell r="O455">
            <v>123289</v>
          </cell>
          <cell r="P455">
            <v>7125</v>
          </cell>
          <cell r="Q455">
            <v>20155</v>
          </cell>
          <cell r="R455">
            <v>1</v>
          </cell>
          <cell r="S455">
            <v>14832</v>
          </cell>
          <cell r="T455">
            <v>36200</v>
          </cell>
          <cell r="U455">
            <v>73502</v>
          </cell>
          <cell r="V455">
            <v>503</v>
          </cell>
          <cell r="W455">
            <v>25256</v>
          </cell>
          <cell r="X455">
            <v>25236</v>
          </cell>
          <cell r="Y455">
            <v>14430</v>
          </cell>
          <cell r="Z455">
            <v>1057673</v>
          </cell>
          <cell r="AB455">
            <v>336</v>
          </cell>
          <cell r="AC455">
            <v>822</v>
          </cell>
          <cell r="AD455">
            <v>57163</v>
          </cell>
          <cell r="AE455">
            <v>3226</v>
          </cell>
          <cell r="AF455">
            <v>74756</v>
          </cell>
          <cell r="AG455">
            <v>13567</v>
          </cell>
          <cell r="AH455">
            <v>34517</v>
          </cell>
          <cell r="AI455">
            <v>9173</v>
          </cell>
          <cell r="AJ455">
            <v>141</v>
          </cell>
          <cell r="AK455">
            <v>9765</v>
          </cell>
          <cell r="AL455">
            <v>203469</v>
          </cell>
          <cell r="AN455">
            <v>91424</v>
          </cell>
          <cell r="AO455">
            <v>8152</v>
          </cell>
          <cell r="AP455">
            <v>254</v>
          </cell>
          <cell r="AQ455">
            <v>7770</v>
          </cell>
          <cell r="AR455">
            <v>20926</v>
          </cell>
          <cell r="AS455">
            <v>5822</v>
          </cell>
          <cell r="AT455">
            <v>10026</v>
          </cell>
          <cell r="AU455">
            <v>144373</v>
          </cell>
          <cell r="AW455">
            <v>72953</v>
          </cell>
          <cell r="AX455">
            <v>246986</v>
          </cell>
          <cell r="AY455">
            <v>61055</v>
          </cell>
          <cell r="AZ455">
            <v>3152</v>
          </cell>
          <cell r="BA455">
            <v>67681</v>
          </cell>
          <cell r="BB455">
            <v>451830</v>
          </cell>
          <cell r="BD455">
            <v>12775</v>
          </cell>
          <cell r="BE455">
            <v>1809</v>
          </cell>
          <cell r="BF455">
            <v>4</v>
          </cell>
          <cell r="BG455">
            <v>1038</v>
          </cell>
          <cell r="BH455">
            <v>3377</v>
          </cell>
          <cell r="BI455">
            <v>2254</v>
          </cell>
          <cell r="BJ455">
            <v>1028</v>
          </cell>
          <cell r="BK455">
            <v>251</v>
          </cell>
          <cell r="BL455">
            <v>513</v>
          </cell>
          <cell r="BM455">
            <v>12236</v>
          </cell>
          <cell r="BN455">
            <v>3919</v>
          </cell>
          <cell r="BO455">
            <v>1069</v>
          </cell>
          <cell r="BP455">
            <v>5293</v>
          </cell>
          <cell r="BQ455">
            <v>1759</v>
          </cell>
          <cell r="BR455">
            <v>8640</v>
          </cell>
          <cell r="BS455">
            <v>2374</v>
          </cell>
          <cell r="BT455">
            <v>942</v>
          </cell>
          <cell r="BU455">
            <v>18180</v>
          </cell>
          <cell r="BV455">
            <v>3860</v>
          </cell>
          <cell r="BW455">
            <v>15437</v>
          </cell>
          <cell r="BX455">
            <v>51430</v>
          </cell>
          <cell r="BY455">
            <v>19242</v>
          </cell>
          <cell r="BZ455">
            <v>1796</v>
          </cell>
          <cell r="CA455">
            <v>16905</v>
          </cell>
          <cell r="CB455">
            <v>2183</v>
          </cell>
          <cell r="CC455">
            <v>227</v>
          </cell>
          <cell r="CD455">
            <v>188540</v>
          </cell>
          <cell r="CF455">
            <v>3398</v>
          </cell>
          <cell r="CG455">
            <v>5964</v>
          </cell>
          <cell r="CH455">
            <v>4404</v>
          </cell>
          <cell r="CI455">
            <v>12653</v>
          </cell>
          <cell r="CJ455">
            <v>50179</v>
          </cell>
          <cell r="CK455">
            <v>13926</v>
          </cell>
          <cell r="CL455">
            <v>90525</v>
          </cell>
          <cell r="CN455">
            <v>355615</v>
          </cell>
          <cell r="CP455">
            <v>99246</v>
          </cell>
          <cell r="CR455">
            <v>246</v>
          </cell>
          <cell r="CS455">
            <v>1135</v>
          </cell>
          <cell r="CT455">
            <v>82173</v>
          </cell>
          <cell r="CU455">
            <v>240</v>
          </cell>
          <cell r="CV455">
            <v>4397</v>
          </cell>
          <cell r="CW455">
            <v>5918</v>
          </cell>
          <cell r="CX455">
            <v>673</v>
          </cell>
          <cell r="CY455">
            <v>32973</v>
          </cell>
          <cell r="CZ455">
            <v>504</v>
          </cell>
          <cell r="DA455">
            <v>24594</v>
          </cell>
          <cell r="DB455">
            <v>13692</v>
          </cell>
          <cell r="DC455">
            <v>166545</v>
          </cell>
          <cell r="DE455">
            <v>85007</v>
          </cell>
          <cell r="DG455">
            <v>4698332</v>
          </cell>
          <cell r="DI455">
            <v>0</v>
          </cell>
          <cell r="DJ455">
            <v>0</v>
          </cell>
          <cell r="DK455">
            <v>0</v>
          </cell>
          <cell r="DL455">
            <v>0</v>
          </cell>
          <cell r="DM455">
            <v>0</v>
          </cell>
          <cell r="DN455">
            <v>0</v>
          </cell>
          <cell r="DO455">
            <v>0</v>
          </cell>
          <cell r="DP455">
            <v>0</v>
          </cell>
          <cell r="DQ455">
            <v>0</v>
          </cell>
          <cell r="DR455">
            <v>0</v>
          </cell>
          <cell r="DS455">
            <v>0</v>
          </cell>
          <cell r="DT455">
            <v>0</v>
          </cell>
          <cell r="DU455">
            <v>0</v>
          </cell>
          <cell r="DV455">
            <v>0</v>
          </cell>
          <cell r="DW455">
            <v>0</v>
          </cell>
          <cell r="DX455">
            <v>0</v>
          </cell>
          <cell r="DY455">
            <v>0</v>
          </cell>
          <cell r="DZ455">
            <v>0</v>
          </cell>
          <cell r="EA455">
            <v>0</v>
          </cell>
          <cell r="EB455">
            <v>0</v>
          </cell>
          <cell r="EC455">
            <v>0</v>
          </cell>
          <cell r="ED455">
            <v>0</v>
          </cell>
          <cell r="EE455">
            <v>0</v>
          </cell>
          <cell r="EF455">
            <v>0</v>
          </cell>
          <cell r="EG455">
            <v>0</v>
          </cell>
          <cell r="EH455">
            <v>0</v>
          </cell>
          <cell r="EI455">
            <v>0</v>
          </cell>
          <cell r="EJ455">
            <v>0</v>
          </cell>
          <cell r="EK455">
            <v>0</v>
          </cell>
          <cell r="EL455">
            <v>0</v>
          </cell>
          <cell r="EM455">
            <v>0</v>
          </cell>
          <cell r="EN455">
            <v>0</v>
          </cell>
          <cell r="EO455">
            <v>0</v>
          </cell>
          <cell r="EQ455">
            <v>0</v>
          </cell>
          <cell r="ER455">
            <v>0</v>
          </cell>
          <cell r="ES455">
            <v>0</v>
          </cell>
          <cell r="ET455">
            <v>0</v>
          </cell>
          <cell r="EU455">
            <v>0</v>
          </cell>
          <cell r="EV455">
            <v>0</v>
          </cell>
          <cell r="EW455">
            <v>0</v>
          </cell>
          <cell r="EX455">
            <v>0</v>
          </cell>
          <cell r="EY455">
            <v>0</v>
          </cell>
          <cell r="EZ455">
            <v>0</v>
          </cell>
          <cell r="FA455">
            <v>0</v>
          </cell>
          <cell r="FB455">
            <v>0</v>
          </cell>
          <cell r="FC455">
            <v>0</v>
          </cell>
          <cell r="FD455">
            <v>0</v>
          </cell>
          <cell r="FE455">
            <v>0</v>
          </cell>
          <cell r="FF455">
            <v>1702930</v>
          </cell>
          <cell r="FG455">
            <v>7902838</v>
          </cell>
          <cell r="FH455">
            <v>3088697</v>
          </cell>
          <cell r="FJ455">
            <v>0</v>
          </cell>
          <cell r="FL455">
            <v>0</v>
          </cell>
          <cell r="FM455">
            <v>0</v>
          </cell>
          <cell r="FN455">
            <v>0</v>
          </cell>
          <cell r="FO455">
            <v>0</v>
          </cell>
          <cell r="FQ455">
            <v>45817670</v>
          </cell>
          <cell r="FR455">
            <v>7060223</v>
          </cell>
          <cell r="FS455">
            <v>20828748</v>
          </cell>
          <cell r="FT455">
            <v>2733951</v>
          </cell>
          <cell r="FU455">
            <v>3382153</v>
          </cell>
          <cell r="FV455">
            <v>5503105</v>
          </cell>
          <cell r="FW455">
            <v>2048233</v>
          </cell>
          <cell r="FX455">
            <v>12275026</v>
          </cell>
          <cell r="FY455">
            <v>2251501</v>
          </cell>
          <cell r="FZ455">
            <v>2774587</v>
          </cell>
          <cell r="GA455">
            <v>498085</v>
          </cell>
          <cell r="GB455">
            <v>289847</v>
          </cell>
          <cell r="GC455">
            <v>-211152</v>
          </cell>
          <cell r="GD455">
            <v>1448</v>
          </cell>
          <cell r="GE455">
            <v>1790868</v>
          </cell>
          <cell r="GF455">
            <v>3033493</v>
          </cell>
          <cell r="GG455">
            <v>5167563</v>
          </cell>
          <cell r="GH455">
            <v>-5057970</v>
          </cell>
          <cell r="GI455">
            <v>110187379</v>
          </cell>
        </row>
        <row r="457">
          <cell r="B457" t="str">
            <v>REGIONAL BREAKDOWN</v>
          </cell>
        </row>
        <row r="458">
          <cell r="B458" t="str">
            <v>NORTH EAST REGION</v>
          </cell>
          <cell r="C458" t="str">
            <v>NE</v>
          </cell>
          <cell r="E458">
            <v>1163</v>
          </cell>
          <cell r="F458">
            <v>37251</v>
          </cell>
          <cell r="G458">
            <v>38808</v>
          </cell>
          <cell r="H458">
            <v>4073</v>
          </cell>
          <cell r="I458">
            <v>5416</v>
          </cell>
          <cell r="J458">
            <v>86711</v>
          </cell>
          <cell r="L458">
            <v>4645</v>
          </cell>
          <cell r="M458">
            <v>11778</v>
          </cell>
          <cell r="N458">
            <v>10379</v>
          </cell>
          <cell r="O458">
            <v>2248</v>
          </cell>
          <cell r="P458">
            <v>1472</v>
          </cell>
          <cell r="Q458">
            <v>1285</v>
          </cell>
          <cell r="R458">
            <v>0</v>
          </cell>
          <cell r="S458">
            <v>72</v>
          </cell>
          <cell r="T458">
            <v>1884</v>
          </cell>
          <cell r="U458">
            <v>1442</v>
          </cell>
          <cell r="V458">
            <v>74</v>
          </cell>
          <cell r="W458">
            <v>6129</v>
          </cell>
          <cell r="X458">
            <v>1044</v>
          </cell>
          <cell r="Y458">
            <v>274</v>
          </cell>
          <cell r="Z458">
            <v>42726</v>
          </cell>
          <cell r="AB458">
            <v>0</v>
          </cell>
          <cell r="AC458">
            <v>0</v>
          </cell>
          <cell r="AD458">
            <v>2313</v>
          </cell>
          <cell r="AE458">
            <v>31</v>
          </cell>
          <cell r="AF458">
            <v>2110</v>
          </cell>
          <cell r="AG458">
            <v>426</v>
          </cell>
          <cell r="AH458">
            <v>1660</v>
          </cell>
          <cell r="AI458">
            <v>453</v>
          </cell>
          <cell r="AJ458">
            <v>0</v>
          </cell>
          <cell r="AK458">
            <v>24</v>
          </cell>
          <cell r="AL458">
            <v>7017</v>
          </cell>
          <cell r="AN458">
            <v>-696</v>
          </cell>
          <cell r="AO458">
            <v>52</v>
          </cell>
          <cell r="AP458">
            <v>8</v>
          </cell>
          <cell r="AQ458">
            <v>268</v>
          </cell>
          <cell r="AR458">
            <v>66</v>
          </cell>
          <cell r="AS458">
            <v>2</v>
          </cell>
          <cell r="AT458">
            <v>84</v>
          </cell>
          <cell r="AU458">
            <v>-216</v>
          </cell>
          <cell r="AW458">
            <v>6587</v>
          </cell>
          <cell r="AX458">
            <v>15565</v>
          </cell>
          <cell r="AY458">
            <v>2392</v>
          </cell>
          <cell r="AZ458">
            <v>113</v>
          </cell>
          <cell r="BA458">
            <v>3261</v>
          </cell>
          <cell r="BB458">
            <v>27917</v>
          </cell>
          <cell r="BD458">
            <v>654</v>
          </cell>
          <cell r="BE458">
            <v>51</v>
          </cell>
          <cell r="BF458">
            <v>0</v>
          </cell>
          <cell r="BG458">
            <v>21</v>
          </cell>
          <cell r="BH458">
            <v>75</v>
          </cell>
          <cell r="BI458">
            <v>44</v>
          </cell>
          <cell r="BJ458">
            <v>95</v>
          </cell>
          <cell r="BK458">
            <v>2</v>
          </cell>
          <cell r="BL458">
            <v>16</v>
          </cell>
          <cell r="BM458">
            <v>380</v>
          </cell>
          <cell r="BN458">
            <v>92</v>
          </cell>
          <cell r="BO458">
            <v>261</v>
          </cell>
          <cell r="BP458">
            <v>217</v>
          </cell>
          <cell r="BQ458">
            <v>288</v>
          </cell>
          <cell r="BR458">
            <v>160</v>
          </cell>
          <cell r="BS458">
            <v>19</v>
          </cell>
          <cell r="BT458">
            <v>0</v>
          </cell>
          <cell r="BU458">
            <v>393</v>
          </cell>
          <cell r="BV458">
            <v>1</v>
          </cell>
          <cell r="BW458">
            <v>813</v>
          </cell>
          <cell r="BX458">
            <v>3041</v>
          </cell>
          <cell r="BY458">
            <v>956</v>
          </cell>
          <cell r="BZ458">
            <v>146</v>
          </cell>
          <cell r="CA458">
            <v>1262</v>
          </cell>
          <cell r="CB458">
            <v>57</v>
          </cell>
          <cell r="CC458">
            <v>0</v>
          </cell>
          <cell r="CD458">
            <v>9044</v>
          </cell>
          <cell r="CF458">
            <v>42</v>
          </cell>
          <cell r="CG458">
            <v>81</v>
          </cell>
          <cell r="CH458">
            <v>152</v>
          </cell>
          <cell r="CI458">
            <v>1332</v>
          </cell>
          <cell r="CJ458">
            <v>3001</v>
          </cell>
          <cell r="CK458">
            <v>340</v>
          </cell>
          <cell r="CL458">
            <v>4949</v>
          </cell>
          <cell r="CN458">
            <v>16757</v>
          </cell>
          <cell r="CP458">
            <v>4714</v>
          </cell>
          <cell r="CR458">
            <v>2</v>
          </cell>
          <cell r="CS458">
            <v>0</v>
          </cell>
          <cell r="CT458">
            <v>1190</v>
          </cell>
          <cell r="CU458">
            <v>87</v>
          </cell>
          <cell r="CV458">
            <v>187</v>
          </cell>
          <cell r="CW458">
            <v>130</v>
          </cell>
          <cell r="CX458">
            <v>27</v>
          </cell>
          <cell r="CY458">
            <v>229</v>
          </cell>
          <cell r="CZ458">
            <v>10</v>
          </cell>
          <cell r="DA458">
            <v>0</v>
          </cell>
          <cell r="DB458">
            <v>336</v>
          </cell>
          <cell r="DC458">
            <v>2198</v>
          </cell>
          <cell r="DE458">
            <v>9559</v>
          </cell>
          <cell r="DG458">
            <v>211376</v>
          </cell>
          <cell r="DI458">
            <v>0</v>
          </cell>
          <cell r="DJ458">
            <v>0</v>
          </cell>
          <cell r="DK458">
            <v>0</v>
          </cell>
          <cell r="DL458">
            <v>0</v>
          </cell>
          <cell r="DM458">
            <v>0</v>
          </cell>
          <cell r="DN458">
            <v>0</v>
          </cell>
          <cell r="DO458">
            <v>0</v>
          </cell>
          <cell r="DP458">
            <v>0</v>
          </cell>
          <cell r="DQ458">
            <v>0</v>
          </cell>
          <cell r="DR458">
            <v>0</v>
          </cell>
          <cell r="DS458">
            <v>0</v>
          </cell>
          <cell r="DT458">
            <v>0</v>
          </cell>
          <cell r="DU458">
            <v>0</v>
          </cell>
          <cell r="DV458">
            <v>0</v>
          </cell>
          <cell r="DW458">
            <v>0</v>
          </cell>
          <cell r="DX458">
            <v>0</v>
          </cell>
          <cell r="DY458">
            <v>0</v>
          </cell>
          <cell r="DZ458">
            <v>0</v>
          </cell>
          <cell r="EA458">
            <v>0</v>
          </cell>
          <cell r="EB458">
            <v>0</v>
          </cell>
          <cell r="EC458">
            <v>0</v>
          </cell>
          <cell r="ED458">
            <v>0</v>
          </cell>
          <cell r="EE458">
            <v>0</v>
          </cell>
          <cell r="EF458">
            <v>0</v>
          </cell>
          <cell r="EG458">
            <v>0</v>
          </cell>
          <cell r="EH458">
            <v>0</v>
          </cell>
          <cell r="EI458">
            <v>0</v>
          </cell>
          <cell r="EJ458">
            <v>0</v>
          </cell>
          <cell r="EK458">
            <v>0</v>
          </cell>
          <cell r="EL458">
            <v>0</v>
          </cell>
          <cell r="EM458">
            <v>0</v>
          </cell>
          <cell r="EN458">
            <v>0</v>
          </cell>
          <cell r="EO458">
            <v>0</v>
          </cell>
          <cell r="EQ458">
            <v>0</v>
          </cell>
          <cell r="ER458">
            <v>0</v>
          </cell>
          <cell r="ES458">
            <v>0</v>
          </cell>
          <cell r="ET458">
            <v>0</v>
          </cell>
          <cell r="EU458">
            <v>0</v>
          </cell>
          <cell r="EV458">
            <v>0</v>
          </cell>
          <cell r="EW458">
            <v>0</v>
          </cell>
          <cell r="EX458">
            <v>0</v>
          </cell>
          <cell r="EY458">
            <v>0</v>
          </cell>
          <cell r="EZ458">
            <v>0</v>
          </cell>
          <cell r="FA458">
            <v>0</v>
          </cell>
          <cell r="FB458">
            <v>0</v>
          </cell>
          <cell r="FC458">
            <v>0</v>
          </cell>
          <cell r="FD458">
            <v>0</v>
          </cell>
          <cell r="FE458">
            <v>0</v>
          </cell>
          <cell r="FF458">
            <v>74147</v>
          </cell>
          <cell r="FG458">
            <v>505216</v>
          </cell>
          <cell r="FH458">
            <v>195720</v>
          </cell>
          <cell r="FJ458">
            <v>0</v>
          </cell>
          <cell r="FL458">
            <v>0</v>
          </cell>
          <cell r="FM458">
            <v>0</v>
          </cell>
          <cell r="FN458">
            <v>0</v>
          </cell>
          <cell r="FO458">
            <v>0</v>
          </cell>
          <cell r="FQ458">
            <v>2298075</v>
          </cell>
          <cell r="FR458">
            <v>283378</v>
          </cell>
          <cell r="FS458">
            <v>1184812</v>
          </cell>
          <cell r="FT458">
            <v>104784</v>
          </cell>
          <cell r="FU458">
            <v>233810</v>
          </cell>
          <cell r="FV458">
            <v>279770</v>
          </cell>
          <cell r="FW458">
            <v>151754</v>
          </cell>
          <cell r="FX458">
            <v>578475</v>
          </cell>
          <cell r="FY458">
            <v>142234</v>
          </cell>
          <cell r="FZ458">
            <v>121837</v>
          </cell>
          <cell r="GA458">
            <v>46253</v>
          </cell>
          <cell r="GB458">
            <v>25409</v>
          </cell>
          <cell r="GC458">
            <v>-21696</v>
          </cell>
          <cell r="GD458">
            <v>-2428</v>
          </cell>
          <cell r="GE458">
            <v>101856</v>
          </cell>
          <cell r="GF458">
            <v>175744</v>
          </cell>
          <cell r="GG458">
            <v>408518</v>
          </cell>
          <cell r="GH458">
            <v>-352818</v>
          </cell>
          <cell r="GI458">
            <v>5759767</v>
          </cell>
        </row>
        <row r="459">
          <cell r="B459" t="str">
            <v>NORTH WEST REGION</v>
          </cell>
          <cell r="C459" t="str">
            <v>NW</v>
          </cell>
          <cell r="E459">
            <v>2413</v>
          </cell>
          <cell r="F459">
            <v>78449</v>
          </cell>
          <cell r="G459">
            <v>61136</v>
          </cell>
          <cell r="H459">
            <v>9274</v>
          </cell>
          <cell r="I459">
            <v>28101</v>
          </cell>
          <cell r="J459">
            <v>179373</v>
          </cell>
          <cell r="L459">
            <v>6689</v>
          </cell>
          <cell r="M459">
            <v>56564</v>
          </cell>
          <cell r="N459">
            <v>16490</v>
          </cell>
          <cell r="O459">
            <v>11511</v>
          </cell>
          <cell r="P459">
            <v>265</v>
          </cell>
          <cell r="Q459">
            <v>1005</v>
          </cell>
          <cell r="R459">
            <v>0</v>
          </cell>
          <cell r="S459">
            <v>931</v>
          </cell>
          <cell r="T459">
            <v>2262</v>
          </cell>
          <cell r="U459">
            <v>5320</v>
          </cell>
          <cell r="V459">
            <v>32</v>
          </cell>
          <cell r="W459">
            <v>11866</v>
          </cell>
          <cell r="X459">
            <v>12842</v>
          </cell>
          <cell r="Y459">
            <v>6</v>
          </cell>
          <cell r="Z459">
            <v>125783</v>
          </cell>
          <cell r="AB459">
            <v>43</v>
          </cell>
          <cell r="AC459">
            <v>0</v>
          </cell>
          <cell r="AD459">
            <v>4841</v>
          </cell>
          <cell r="AE459">
            <v>20</v>
          </cell>
          <cell r="AF459">
            <v>8294</v>
          </cell>
          <cell r="AG459">
            <v>2059</v>
          </cell>
          <cell r="AH459">
            <v>5010</v>
          </cell>
          <cell r="AI459">
            <v>1175</v>
          </cell>
          <cell r="AJ459">
            <v>8</v>
          </cell>
          <cell r="AK459">
            <v>873</v>
          </cell>
          <cell r="AL459">
            <v>22323</v>
          </cell>
          <cell r="AN459">
            <v>9783</v>
          </cell>
          <cell r="AO459">
            <v>454</v>
          </cell>
          <cell r="AP459">
            <v>0</v>
          </cell>
          <cell r="AQ459">
            <v>313</v>
          </cell>
          <cell r="AR459">
            <v>154</v>
          </cell>
          <cell r="AS459">
            <v>393</v>
          </cell>
          <cell r="AT459">
            <v>3499</v>
          </cell>
          <cell r="AU459">
            <v>14596</v>
          </cell>
          <cell r="AW459">
            <v>9304</v>
          </cell>
          <cell r="AX459">
            <v>29361</v>
          </cell>
          <cell r="AY459">
            <v>9911</v>
          </cell>
          <cell r="AZ459">
            <v>1024</v>
          </cell>
          <cell r="BA459">
            <v>8918</v>
          </cell>
          <cell r="BB459">
            <v>58518</v>
          </cell>
          <cell r="BD459">
            <v>1919</v>
          </cell>
          <cell r="BE459">
            <v>261</v>
          </cell>
          <cell r="BF459">
            <v>1</v>
          </cell>
          <cell r="BG459">
            <v>151</v>
          </cell>
          <cell r="BH459">
            <v>330</v>
          </cell>
          <cell r="BI459">
            <v>2</v>
          </cell>
          <cell r="BJ459">
            <v>42</v>
          </cell>
          <cell r="BK459">
            <v>4</v>
          </cell>
          <cell r="BL459">
            <v>245</v>
          </cell>
          <cell r="BM459">
            <v>884</v>
          </cell>
          <cell r="BN459">
            <v>961</v>
          </cell>
          <cell r="BO459">
            <v>62</v>
          </cell>
          <cell r="BP459">
            <v>883</v>
          </cell>
          <cell r="BQ459">
            <v>236</v>
          </cell>
          <cell r="BR459">
            <v>1649</v>
          </cell>
          <cell r="BS459">
            <v>120</v>
          </cell>
          <cell r="BT459">
            <v>165</v>
          </cell>
          <cell r="BU459">
            <v>6635</v>
          </cell>
          <cell r="BV459">
            <v>0</v>
          </cell>
          <cell r="BW459">
            <v>3911</v>
          </cell>
          <cell r="BX459">
            <v>9747</v>
          </cell>
          <cell r="BY459">
            <v>1755</v>
          </cell>
          <cell r="BZ459">
            <v>30</v>
          </cell>
          <cell r="CA459">
            <v>1264</v>
          </cell>
          <cell r="CB459">
            <v>0</v>
          </cell>
          <cell r="CC459">
            <v>-4</v>
          </cell>
          <cell r="CD459">
            <v>31253</v>
          </cell>
          <cell r="CF459">
            <v>296</v>
          </cell>
          <cell r="CG459">
            <v>576</v>
          </cell>
          <cell r="CH459">
            <v>840</v>
          </cell>
          <cell r="CI459">
            <v>691</v>
          </cell>
          <cell r="CJ459">
            <v>7421</v>
          </cell>
          <cell r="CK459">
            <v>4482</v>
          </cell>
          <cell r="CL459">
            <v>14306</v>
          </cell>
          <cell r="CN459">
            <v>51139</v>
          </cell>
          <cell r="CP459">
            <v>13814</v>
          </cell>
          <cell r="CR459">
            <v>8</v>
          </cell>
          <cell r="CS459">
            <v>387</v>
          </cell>
          <cell r="CT459">
            <v>6892</v>
          </cell>
          <cell r="CU459">
            <v>0</v>
          </cell>
          <cell r="CV459">
            <v>244</v>
          </cell>
          <cell r="CW459">
            <v>489</v>
          </cell>
          <cell r="CX459">
            <v>124</v>
          </cell>
          <cell r="CY459">
            <v>6173</v>
          </cell>
          <cell r="CZ459">
            <v>0</v>
          </cell>
          <cell r="DA459">
            <v>2434</v>
          </cell>
          <cell r="DB459">
            <v>400</v>
          </cell>
          <cell r="DC459">
            <v>17151</v>
          </cell>
          <cell r="DE459">
            <v>7878</v>
          </cell>
          <cell r="DG459">
            <v>536134</v>
          </cell>
          <cell r="DI459">
            <v>0</v>
          </cell>
          <cell r="DJ459">
            <v>0</v>
          </cell>
          <cell r="DK459">
            <v>0</v>
          </cell>
          <cell r="DL459">
            <v>0</v>
          </cell>
          <cell r="DM459">
            <v>0</v>
          </cell>
          <cell r="DN459">
            <v>0</v>
          </cell>
          <cell r="DO459">
            <v>0</v>
          </cell>
          <cell r="DP459">
            <v>0</v>
          </cell>
          <cell r="DQ459">
            <v>0</v>
          </cell>
          <cell r="DR459">
            <v>0</v>
          </cell>
          <cell r="DS459">
            <v>0</v>
          </cell>
          <cell r="DT459">
            <v>0</v>
          </cell>
          <cell r="DU459">
            <v>0</v>
          </cell>
          <cell r="DV459">
            <v>0</v>
          </cell>
          <cell r="DW459">
            <v>0</v>
          </cell>
          <cell r="DX459">
            <v>0</v>
          </cell>
          <cell r="DY459">
            <v>0</v>
          </cell>
          <cell r="DZ459">
            <v>0</v>
          </cell>
          <cell r="EA459">
            <v>0</v>
          </cell>
          <cell r="EB459">
            <v>0</v>
          </cell>
          <cell r="EC459">
            <v>0</v>
          </cell>
          <cell r="ED459">
            <v>0</v>
          </cell>
          <cell r="EE459">
            <v>0</v>
          </cell>
          <cell r="EF459">
            <v>0</v>
          </cell>
          <cell r="EG459">
            <v>0</v>
          </cell>
          <cell r="EH459">
            <v>0</v>
          </cell>
          <cell r="EI459">
            <v>0</v>
          </cell>
          <cell r="EJ459">
            <v>0</v>
          </cell>
          <cell r="EK459">
            <v>0</v>
          </cell>
          <cell r="EL459">
            <v>0</v>
          </cell>
          <cell r="EM459">
            <v>0</v>
          </cell>
          <cell r="EN459">
            <v>0</v>
          </cell>
          <cell r="EO459">
            <v>0</v>
          </cell>
          <cell r="EQ459">
            <v>0</v>
          </cell>
          <cell r="ER459">
            <v>0</v>
          </cell>
          <cell r="ES459">
            <v>0</v>
          </cell>
          <cell r="ET459">
            <v>0</v>
          </cell>
          <cell r="EU459">
            <v>0</v>
          </cell>
          <cell r="EV459">
            <v>0</v>
          </cell>
          <cell r="EW459">
            <v>0</v>
          </cell>
          <cell r="EX459">
            <v>0</v>
          </cell>
          <cell r="EY459">
            <v>0</v>
          </cell>
          <cell r="EZ459">
            <v>0</v>
          </cell>
          <cell r="FA459">
            <v>0</v>
          </cell>
          <cell r="FB459">
            <v>0</v>
          </cell>
          <cell r="FC459">
            <v>0</v>
          </cell>
          <cell r="FD459">
            <v>0</v>
          </cell>
          <cell r="FE459">
            <v>0</v>
          </cell>
          <cell r="FF459">
            <v>210338</v>
          </cell>
          <cell r="FG459">
            <v>877749</v>
          </cell>
          <cell r="FH459">
            <v>413329</v>
          </cell>
          <cell r="FJ459">
            <v>0</v>
          </cell>
          <cell r="FL459">
            <v>0</v>
          </cell>
          <cell r="FM459">
            <v>0</v>
          </cell>
          <cell r="FN459">
            <v>0</v>
          </cell>
          <cell r="FO459">
            <v>0</v>
          </cell>
          <cell r="FQ459">
            <v>6331872</v>
          </cell>
          <cell r="FR459">
            <v>1230061</v>
          </cell>
          <cell r="FS459">
            <v>2873721</v>
          </cell>
          <cell r="FT459">
            <v>391965</v>
          </cell>
          <cell r="FU459">
            <v>483940</v>
          </cell>
          <cell r="FV459">
            <v>793881</v>
          </cell>
          <cell r="FW459">
            <v>353646</v>
          </cell>
          <cell r="FX459">
            <v>1543648</v>
          </cell>
          <cell r="FY459">
            <v>299310</v>
          </cell>
          <cell r="FZ459">
            <v>375527</v>
          </cell>
          <cell r="GA459">
            <v>41398</v>
          </cell>
          <cell r="GB459">
            <v>78877</v>
          </cell>
          <cell r="GC459">
            <v>-31430</v>
          </cell>
          <cell r="GD459">
            <v>-315</v>
          </cell>
          <cell r="GE459">
            <v>276195</v>
          </cell>
          <cell r="GF459">
            <v>395937</v>
          </cell>
          <cell r="GG459">
            <v>1005054</v>
          </cell>
          <cell r="GH459">
            <v>-886006</v>
          </cell>
          <cell r="GI459">
            <v>15557281</v>
          </cell>
        </row>
        <row r="460">
          <cell r="B460" t="str">
            <v>YORKSHIRE AND HUMBER REGION</v>
          </cell>
          <cell r="C460" t="str">
            <v>YH</v>
          </cell>
          <cell r="E460">
            <v>1298</v>
          </cell>
          <cell r="F460">
            <v>95957</v>
          </cell>
          <cell r="G460">
            <v>83863</v>
          </cell>
          <cell r="H460">
            <v>10229</v>
          </cell>
          <cell r="I460">
            <v>9013</v>
          </cell>
          <cell r="J460">
            <v>200359</v>
          </cell>
          <cell r="L460">
            <v>523</v>
          </cell>
          <cell r="M460">
            <v>42972</v>
          </cell>
          <cell r="N460">
            <v>16518</v>
          </cell>
          <cell r="O460">
            <v>14009</v>
          </cell>
          <cell r="P460">
            <v>1239</v>
          </cell>
          <cell r="Q460">
            <v>1601</v>
          </cell>
          <cell r="R460">
            <v>0</v>
          </cell>
          <cell r="S460">
            <v>249</v>
          </cell>
          <cell r="T460">
            <v>8753</v>
          </cell>
          <cell r="U460">
            <v>4459</v>
          </cell>
          <cell r="V460">
            <v>14</v>
          </cell>
          <cell r="W460">
            <v>435</v>
          </cell>
          <cell r="X460">
            <v>2129</v>
          </cell>
          <cell r="Y460">
            <v>198</v>
          </cell>
          <cell r="Z460">
            <v>93099</v>
          </cell>
          <cell r="AB460">
            <v>8</v>
          </cell>
          <cell r="AC460">
            <v>63</v>
          </cell>
          <cell r="AD460">
            <v>5728</v>
          </cell>
          <cell r="AE460">
            <v>81</v>
          </cell>
          <cell r="AF460">
            <v>12599</v>
          </cell>
          <cell r="AG460">
            <v>534</v>
          </cell>
          <cell r="AH460">
            <v>4066</v>
          </cell>
          <cell r="AI460">
            <v>1039</v>
          </cell>
          <cell r="AJ460">
            <v>65</v>
          </cell>
          <cell r="AK460">
            <v>1819</v>
          </cell>
          <cell r="AL460">
            <v>26002</v>
          </cell>
          <cell r="AN460">
            <v>-4696</v>
          </cell>
          <cell r="AO460">
            <v>129</v>
          </cell>
          <cell r="AP460">
            <v>0</v>
          </cell>
          <cell r="AQ460">
            <v>654</v>
          </cell>
          <cell r="AR460">
            <v>4033</v>
          </cell>
          <cell r="AS460">
            <v>211</v>
          </cell>
          <cell r="AT460">
            <v>459</v>
          </cell>
          <cell r="AU460">
            <v>790</v>
          </cell>
          <cell r="AW460">
            <v>8564</v>
          </cell>
          <cell r="AX460">
            <v>22319</v>
          </cell>
          <cell r="AY460">
            <v>6629</v>
          </cell>
          <cell r="AZ460">
            <v>494</v>
          </cell>
          <cell r="BA460">
            <v>6258</v>
          </cell>
          <cell r="BB460">
            <v>44265</v>
          </cell>
          <cell r="BD460">
            <v>1636</v>
          </cell>
          <cell r="BE460">
            <v>370</v>
          </cell>
          <cell r="BF460">
            <v>0</v>
          </cell>
          <cell r="BG460">
            <v>43</v>
          </cell>
          <cell r="BH460">
            <v>328</v>
          </cell>
          <cell r="BI460">
            <v>2008</v>
          </cell>
          <cell r="BJ460">
            <v>3</v>
          </cell>
          <cell r="BK460">
            <v>0</v>
          </cell>
          <cell r="BL460">
            <v>30</v>
          </cell>
          <cell r="BM460">
            <v>986</v>
          </cell>
          <cell r="BN460">
            <v>427</v>
          </cell>
          <cell r="BO460">
            <v>47</v>
          </cell>
          <cell r="BP460">
            <v>761</v>
          </cell>
          <cell r="BQ460">
            <v>748</v>
          </cell>
          <cell r="BR460">
            <v>440</v>
          </cell>
          <cell r="BS460">
            <v>325</v>
          </cell>
          <cell r="BT460">
            <v>22</v>
          </cell>
          <cell r="BU460">
            <v>2213</v>
          </cell>
          <cell r="BV460">
            <v>839</v>
          </cell>
          <cell r="BW460">
            <v>694</v>
          </cell>
          <cell r="BX460">
            <v>5751</v>
          </cell>
          <cell r="BY460">
            <v>2296</v>
          </cell>
          <cell r="BZ460">
            <v>404</v>
          </cell>
          <cell r="CA460">
            <v>2586</v>
          </cell>
          <cell r="CB460">
            <v>120</v>
          </cell>
          <cell r="CC460">
            <v>0</v>
          </cell>
          <cell r="CD460">
            <v>23077</v>
          </cell>
          <cell r="CF460">
            <v>652</v>
          </cell>
          <cell r="CG460">
            <v>345</v>
          </cell>
          <cell r="CH460">
            <v>216</v>
          </cell>
          <cell r="CI460">
            <v>736</v>
          </cell>
          <cell r="CJ460">
            <v>10045</v>
          </cell>
          <cell r="CK460">
            <v>1898</v>
          </cell>
          <cell r="CL460">
            <v>13893</v>
          </cell>
          <cell r="CN460">
            <v>22651</v>
          </cell>
          <cell r="CP460">
            <v>12814</v>
          </cell>
          <cell r="CR460">
            <v>60</v>
          </cell>
          <cell r="CS460">
            <v>0</v>
          </cell>
          <cell r="CT460">
            <v>5125</v>
          </cell>
          <cell r="CU460">
            <v>11</v>
          </cell>
          <cell r="CV460">
            <v>293</v>
          </cell>
          <cell r="CW460">
            <v>452</v>
          </cell>
          <cell r="CX460">
            <v>20</v>
          </cell>
          <cell r="CY460">
            <v>1428</v>
          </cell>
          <cell r="CZ460">
            <v>0</v>
          </cell>
          <cell r="DA460">
            <v>637</v>
          </cell>
          <cell r="DB460">
            <v>2934</v>
          </cell>
          <cell r="DC460">
            <v>10960</v>
          </cell>
          <cell r="DE460">
            <v>14704</v>
          </cell>
          <cell r="DG460">
            <v>462614</v>
          </cell>
          <cell r="DI460">
            <v>0</v>
          </cell>
          <cell r="DJ460">
            <v>0</v>
          </cell>
          <cell r="DK460">
            <v>0</v>
          </cell>
          <cell r="DL460">
            <v>0</v>
          </cell>
          <cell r="DM460">
            <v>0</v>
          </cell>
          <cell r="DN460">
            <v>0</v>
          </cell>
          <cell r="DO460">
            <v>0</v>
          </cell>
          <cell r="DP460">
            <v>0</v>
          </cell>
          <cell r="DQ460">
            <v>0</v>
          </cell>
          <cell r="DR460">
            <v>0</v>
          </cell>
          <cell r="DS460">
            <v>0</v>
          </cell>
          <cell r="DT460">
            <v>0</v>
          </cell>
          <cell r="DU460">
            <v>0</v>
          </cell>
          <cell r="DV460">
            <v>0</v>
          </cell>
          <cell r="DW460">
            <v>0</v>
          </cell>
          <cell r="DX460">
            <v>0</v>
          </cell>
          <cell r="DY460">
            <v>0</v>
          </cell>
          <cell r="DZ460">
            <v>0</v>
          </cell>
          <cell r="EA460">
            <v>0</v>
          </cell>
          <cell r="EB460">
            <v>0</v>
          </cell>
          <cell r="EC460">
            <v>0</v>
          </cell>
          <cell r="ED460">
            <v>0</v>
          </cell>
          <cell r="EE460">
            <v>0</v>
          </cell>
          <cell r="EF460">
            <v>0</v>
          </cell>
          <cell r="EG460">
            <v>0</v>
          </cell>
          <cell r="EH460">
            <v>0</v>
          </cell>
          <cell r="EI460">
            <v>0</v>
          </cell>
          <cell r="EJ460">
            <v>0</v>
          </cell>
          <cell r="EK460">
            <v>0</v>
          </cell>
          <cell r="EL460">
            <v>0</v>
          </cell>
          <cell r="EM460">
            <v>0</v>
          </cell>
          <cell r="EN460">
            <v>0</v>
          </cell>
          <cell r="EO460">
            <v>0</v>
          </cell>
          <cell r="EQ460">
            <v>0</v>
          </cell>
          <cell r="ER460">
            <v>0</v>
          </cell>
          <cell r="ES460">
            <v>0</v>
          </cell>
          <cell r="ET460">
            <v>0</v>
          </cell>
          <cell r="EU460">
            <v>0</v>
          </cell>
          <cell r="EV460">
            <v>0</v>
          </cell>
          <cell r="EW460">
            <v>0</v>
          </cell>
          <cell r="EX460">
            <v>0</v>
          </cell>
          <cell r="EY460">
            <v>0</v>
          </cell>
          <cell r="EZ460">
            <v>0</v>
          </cell>
          <cell r="FA460">
            <v>0</v>
          </cell>
          <cell r="FB460">
            <v>0</v>
          </cell>
          <cell r="FC460">
            <v>0</v>
          </cell>
          <cell r="FD460">
            <v>0</v>
          </cell>
          <cell r="FE460">
            <v>0</v>
          </cell>
          <cell r="FF460">
            <v>137186</v>
          </cell>
          <cell r="FG460">
            <v>532648</v>
          </cell>
          <cell r="FH460">
            <v>208740</v>
          </cell>
          <cell r="FJ460">
            <v>0</v>
          </cell>
          <cell r="FL460">
            <v>0</v>
          </cell>
          <cell r="FM460">
            <v>0</v>
          </cell>
          <cell r="FN460">
            <v>0</v>
          </cell>
          <cell r="FO460">
            <v>0</v>
          </cell>
          <cell r="FQ460">
            <v>4613759</v>
          </cell>
          <cell r="FR460">
            <v>524190</v>
          </cell>
          <cell r="FS460">
            <v>2083347</v>
          </cell>
          <cell r="FT460">
            <v>274292</v>
          </cell>
          <cell r="FU460">
            <v>373037</v>
          </cell>
          <cell r="FV460">
            <v>494783</v>
          </cell>
          <cell r="FW460">
            <v>215320</v>
          </cell>
          <cell r="FX460">
            <v>1140287</v>
          </cell>
          <cell r="FY460">
            <v>215851</v>
          </cell>
          <cell r="FZ460">
            <v>267296</v>
          </cell>
          <cell r="GA460">
            <v>40203</v>
          </cell>
          <cell r="GB460">
            <v>15911</v>
          </cell>
          <cell r="GC460">
            <v>-7553</v>
          </cell>
          <cell r="GD460">
            <v>3552</v>
          </cell>
          <cell r="GE460">
            <v>203631</v>
          </cell>
          <cell r="GF460">
            <v>379612</v>
          </cell>
          <cell r="GG460">
            <v>641606</v>
          </cell>
          <cell r="GH460">
            <v>-721906</v>
          </cell>
          <cell r="GI460">
            <v>10757218</v>
          </cell>
        </row>
        <row r="461">
          <cell r="B461" t="str">
            <v>EAST MIDLANDS REGION</v>
          </cell>
          <cell r="C461" t="str">
            <v>EM</v>
          </cell>
          <cell r="E461">
            <v>26680</v>
          </cell>
          <cell r="F461">
            <v>49513</v>
          </cell>
          <cell r="G461">
            <v>46708</v>
          </cell>
          <cell r="H461">
            <v>4090</v>
          </cell>
          <cell r="I461">
            <v>11055</v>
          </cell>
          <cell r="J461">
            <v>138046</v>
          </cell>
          <cell r="L461">
            <v>12900</v>
          </cell>
          <cell r="M461">
            <v>38959</v>
          </cell>
          <cell r="N461">
            <v>13641</v>
          </cell>
          <cell r="O461">
            <v>321</v>
          </cell>
          <cell r="P461">
            <v>10</v>
          </cell>
          <cell r="Q461">
            <v>259</v>
          </cell>
          <cell r="R461">
            <v>0</v>
          </cell>
          <cell r="S461">
            <v>242</v>
          </cell>
          <cell r="T461">
            <v>2032</v>
          </cell>
          <cell r="U461">
            <v>8471</v>
          </cell>
          <cell r="V461">
            <v>20</v>
          </cell>
          <cell r="W461">
            <v>2641</v>
          </cell>
          <cell r="X461">
            <v>2247</v>
          </cell>
          <cell r="Y461">
            <v>0</v>
          </cell>
          <cell r="Z461">
            <v>81743</v>
          </cell>
          <cell r="AB461">
            <v>0</v>
          </cell>
          <cell r="AC461">
            <v>0</v>
          </cell>
          <cell r="AD461">
            <v>1921</v>
          </cell>
          <cell r="AE461">
            <v>9</v>
          </cell>
          <cell r="AF461">
            <v>4635</v>
          </cell>
          <cell r="AG461">
            <v>1135</v>
          </cell>
          <cell r="AH461">
            <v>3324</v>
          </cell>
          <cell r="AI461">
            <v>969</v>
          </cell>
          <cell r="AJ461">
            <v>0</v>
          </cell>
          <cell r="AK461">
            <v>1182</v>
          </cell>
          <cell r="AL461">
            <v>13175</v>
          </cell>
          <cell r="AN461">
            <v>6771</v>
          </cell>
          <cell r="AO461">
            <v>150</v>
          </cell>
          <cell r="AP461">
            <v>0</v>
          </cell>
          <cell r="AQ461">
            <v>193</v>
          </cell>
          <cell r="AR461">
            <v>473</v>
          </cell>
          <cell r="AS461">
            <v>99</v>
          </cell>
          <cell r="AT461">
            <v>68</v>
          </cell>
          <cell r="AU461">
            <v>7754</v>
          </cell>
          <cell r="AW461">
            <v>6241</v>
          </cell>
          <cell r="AX461">
            <v>18933</v>
          </cell>
          <cell r="AY461">
            <v>6404</v>
          </cell>
          <cell r="AZ461">
            <v>540</v>
          </cell>
          <cell r="BA461">
            <v>3341</v>
          </cell>
          <cell r="BB461">
            <v>35459</v>
          </cell>
          <cell r="BD461">
            <v>730</v>
          </cell>
          <cell r="BE461">
            <v>136</v>
          </cell>
          <cell r="BF461">
            <v>0</v>
          </cell>
          <cell r="BG461">
            <v>70</v>
          </cell>
          <cell r="BH461">
            <v>58</v>
          </cell>
          <cell r="BI461">
            <v>0</v>
          </cell>
          <cell r="BJ461">
            <v>7</v>
          </cell>
          <cell r="BK461">
            <v>0</v>
          </cell>
          <cell r="BL461">
            <v>43</v>
          </cell>
          <cell r="BM461">
            <v>1461</v>
          </cell>
          <cell r="BN461">
            <v>777</v>
          </cell>
          <cell r="BO461">
            <v>31</v>
          </cell>
          <cell r="BP461">
            <v>649</v>
          </cell>
          <cell r="BQ461">
            <v>195</v>
          </cell>
          <cell r="BR461">
            <v>392</v>
          </cell>
          <cell r="BS461">
            <v>62</v>
          </cell>
          <cell r="BT461">
            <v>0</v>
          </cell>
          <cell r="BU461">
            <v>0</v>
          </cell>
          <cell r="BV461">
            <v>422</v>
          </cell>
          <cell r="BW461">
            <v>2086</v>
          </cell>
          <cell r="BX461">
            <v>5360</v>
          </cell>
          <cell r="BY461">
            <v>842</v>
          </cell>
          <cell r="BZ461">
            <v>21</v>
          </cell>
          <cell r="CA461">
            <v>1323</v>
          </cell>
          <cell r="CB461">
            <v>1692</v>
          </cell>
          <cell r="CC461">
            <v>0</v>
          </cell>
          <cell r="CD461">
            <v>16357</v>
          </cell>
          <cell r="CF461">
            <v>194</v>
          </cell>
          <cell r="CG461">
            <v>191</v>
          </cell>
          <cell r="CH461">
            <v>63</v>
          </cell>
          <cell r="CI461">
            <v>655</v>
          </cell>
          <cell r="CJ461">
            <v>4990</v>
          </cell>
          <cell r="CK461">
            <v>364</v>
          </cell>
          <cell r="CL461">
            <v>6457</v>
          </cell>
          <cell r="CN461">
            <v>13952</v>
          </cell>
          <cell r="CP461">
            <v>7330</v>
          </cell>
          <cell r="CR461">
            <v>19</v>
          </cell>
          <cell r="CS461">
            <v>0</v>
          </cell>
          <cell r="CT461">
            <v>5669</v>
          </cell>
          <cell r="CU461">
            <v>0</v>
          </cell>
          <cell r="CV461">
            <v>224</v>
          </cell>
          <cell r="CW461">
            <v>439</v>
          </cell>
          <cell r="CX461">
            <v>30</v>
          </cell>
          <cell r="CY461">
            <v>1736</v>
          </cell>
          <cell r="CZ461">
            <v>0</v>
          </cell>
          <cell r="DA461">
            <v>558</v>
          </cell>
          <cell r="DB461">
            <v>7491</v>
          </cell>
          <cell r="DC461">
            <v>16166</v>
          </cell>
          <cell r="DE461">
            <v>6323</v>
          </cell>
          <cell r="DG461">
            <v>342761</v>
          </cell>
          <cell r="DI461">
            <v>0</v>
          </cell>
          <cell r="DJ461">
            <v>0</v>
          </cell>
          <cell r="DK461">
            <v>0</v>
          </cell>
          <cell r="DL461">
            <v>0</v>
          </cell>
          <cell r="DM461">
            <v>0</v>
          </cell>
          <cell r="DN461">
            <v>0</v>
          </cell>
          <cell r="DO461">
            <v>0</v>
          </cell>
          <cell r="DP461">
            <v>0</v>
          </cell>
          <cell r="DQ461">
            <v>0</v>
          </cell>
          <cell r="DR461">
            <v>0</v>
          </cell>
          <cell r="DS461">
            <v>0</v>
          </cell>
          <cell r="DT461">
            <v>0</v>
          </cell>
          <cell r="DU461">
            <v>0</v>
          </cell>
          <cell r="DV461">
            <v>0</v>
          </cell>
          <cell r="DW461">
            <v>0</v>
          </cell>
          <cell r="DX461">
            <v>0</v>
          </cell>
          <cell r="DY461">
            <v>0</v>
          </cell>
          <cell r="DZ461">
            <v>0</v>
          </cell>
          <cell r="EA461">
            <v>0</v>
          </cell>
          <cell r="EB461">
            <v>0</v>
          </cell>
          <cell r="EC461">
            <v>0</v>
          </cell>
          <cell r="ED461">
            <v>0</v>
          </cell>
          <cell r="EE461">
            <v>0</v>
          </cell>
          <cell r="EF461">
            <v>0</v>
          </cell>
          <cell r="EG461">
            <v>0</v>
          </cell>
          <cell r="EH461">
            <v>0</v>
          </cell>
          <cell r="EI461">
            <v>0</v>
          </cell>
          <cell r="EJ461">
            <v>0</v>
          </cell>
          <cell r="EK461">
            <v>0</v>
          </cell>
          <cell r="EL461">
            <v>0</v>
          </cell>
          <cell r="EM461">
            <v>0</v>
          </cell>
          <cell r="EN461">
            <v>0</v>
          </cell>
          <cell r="EO461">
            <v>0</v>
          </cell>
          <cell r="EQ461">
            <v>0</v>
          </cell>
          <cell r="ER461">
            <v>0</v>
          </cell>
          <cell r="ES461">
            <v>0</v>
          </cell>
          <cell r="ET461">
            <v>0</v>
          </cell>
          <cell r="EU461">
            <v>0</v>
          </cell>
          <cell r="EV461">
            <v>0</v>
          </cell>
          <cell r="EW461">
            <v>0</v>
          </cell>
          <cell r="EX461">
            <v>0</v>
          </cell>
          <cell r="EY461">
            <v>0</v>
          </cell>
          <cell r="EZ461">
            <v>0</v>
          </cell>
          <cell r="FA461">
            <v>0</v>
          </cell>
          <cell r="FB461">
            <v>0</v>
          </cell>
          <cell r="FC461">
            <v>0</v>
          </cell>
          <cell r="FD461">
            <v>0</v>
          </cell>
          <cell r="FE461">
            <v>0</v>
          </cell>
          <cell r="FF461">
            <v>181840</v>
          </cell>
          <cell r="FG461">
            <v>563117</v>
          </cell>
          <cell r="FH461">
            <v>242765</v>
          </cell>
          <cell r="FJ461">
            <v>0</v>
          </cell>
          <cell r="FL461">
            <v>0</v>
          </cell>
          <cell r="FM461">
            <v>0</v>
          </cell>
          <cell r="FN461">
            <v>0</v>
          </cell>
          <cell r="FO461">
            <v>0</v>
          </cell>
          <cell r="FQ461">
            <v>3749157</v>
          </cell>
          <cell r="FR461">
            <v>335156</v>
          </cell>
          <cell r="FS461">
            <v>1694063</v>
          </cell>
          <cell r="FT461">
            <v>135606</v>
          </cell>
          <cell r="FU461">
            <v>279454</v>
          </cell>
          <cell r="FV461">
            <v>435074</v>
          </cell>
          <cell r="FW461">
            <v>148065</v>
          </cell>
          <cell r="FX461">
            <v>861581</v>
          </cell>
          <cell r="FY461">
            <v>169106</v>
          </cell>
          <cell r="FZ461">
            <v>221042</v>
          </cell>
          <cell r="GA461">
            <v>25606</v>
          </cell>
          <cell r="GB461">
            <v>23702</v>
          </cell>
          <cell r="GC461">
            <v>-14126</v>
          </cell>
          <cell r="GD461">
            <v>3891</v>
          </cell>
          <cell r="GE461">
            <v>150355</v>
          </cell>
          <cell r="GF461">
            <v>200826</v>
          </cell>
          <cell r="GG461">
            <v>429392</v>
          </cell>
          <cell r="GH461">
            <v>-477014</v>
          </cell>
          <cell r="GI461">
            <v>8370935</v>
          </cell>
        </row>
        <row r="462">
          <cell r="B462" t="str">
            <v>WEST MIDLANDS REGION</v>
          </cell>
          <cell r="C462" t="str">
            <v>WM</v>
          </cell>
          <cell r="E462">
            <v>1824</v>
          </cell>
          <cell r="F462">
            <v>75460</v>
          </cell>
          <cell r="G462">
            <v>71477</v>
          </cell>
          <cell r="H462">
            <v>8417</v>
          </cell>
          <cell r="I462">
            <v>31293</v>
          </cell>
          <cell r="J462">
            <v>188471</v>
          </cell>
          <cell r="L462">
            <v>946</v>
          </cell>
          <cell r="M462">
            <v>88572</v>
          </cell>
          <cell r="N462">
            <v>1758</v>
          </cell>
          <cell r="O462">
            <v>5231</v>
          </cell>
          <cell r="P462">
            <v>345</v>
          </cell>
          <cell r="Q462">
            <v>1241</v>
          </cell>
          <cell r="R462">
            <v>0</v>
          </cell>
          <cell r="S462">
            <v>50</v>
          </cell>
          <cell r="T462">
            <v>1840</v>
          </cell>
          <cell r="U462">
            <v>5118</v>
          </cell>
          <cell r="V462">
            <v>103</v>
          </cell>
          <cell r="W462">
            <v>1620</v>
          </cell>
          <cell r="X462">
            <v>1495</v>
          </cell>
          <cell r="Y462">
            <v>0</v>
          </cell>
          <cell r="Z462">
            <v>108319</v>
          </cell>
          <cell r="AB462">
            <v>66</v>
          </cell>
          <cell r="AC462">
            <v>0</v>
          </cell>
          <cell r="AD462">
            <v>2711</v>
          </cell>
          <cell r="AE462">
            <v>16</v>
          </cell>
          <cell r="AF462">
            <v>9071</v>
          </cell>
          <cell r="AG462">
            <v>1547</v>
          </cell>
          <cell r="AH462">
            <v>5121</v>
          </cell>
          <cell r="AI462">
            <v>797</v>
          </cell>
          <cell r="AJ462">
            <v>3</v>
          </cell>
          <cell r="AK462">
            <v>1796</v>
          </cell>
          <cell r="AL462">
            <v>21128</v>
          </cell>
          <cell r="AN462">
            <v>7490</v>
          </cell>
          <cell r="AO462">
            <v>1642</v>
          </cell>
          <cell r="AP462">
            <v>0</v>
          </cell>
          <cell r="AQ462">
            <v>697</v>
          </cell>
          <cell r="AR462">
            <v>4301</v>
          </cell>
          <cell r="AS462">
            <v>14</v>
          </cell>
          <cell r="AT462">
            <v>1781</v>
          </cell>
          <cell r="AU462">
            <v>15925</v>
          </cell>
          <cell r="AW462">
            <v>7755</v>
          </cell>
          <cell r="AX462">
            <v>26705</v>
          </cell>
          <cell r="AY462">
            <v>3972</v>
          </cell>
          <cell r="AZ462">
            <v>-234</v>
          </cell>
          <cell r="BA462">
            <v>6388</v>
          </cell>
          <cell r="BB462">
            <v>44586</v>
          </cell>
          <cell r="BD462">
            <v>1419</v>
          </cell>
          <cell r="BE462">
            <v>172</v>
          </cell>
          <cell r="BF462">
            <v>0</v>
          </cell>
          <cell r="BG462">
            <v>44</v>
          </cell>
          <cell r="BH462">
            <v>271</v>
          </cell>
          <cell r="BI462">
            <v>6</v>
          </cell>
          <cell r="BJ462">
            <v>6</v>
          </cell>
          <cell r="BK462">
            <v>0</v>
          </cell>
          <cell r="BL462">
            <v>8</v>
          </cell>
          <cell r="BM462">
            <v>672</v>
          </cell>
          <cell r="BN462">
            <v>93</v>
          </cell>
          <cell r="BO462">
            <v>21</v>
          </cell>
          <cell r="BP462">
            <v>303</v>
          </cell>
          <cell r="BQ462">
            <v>61</v>
          </cell>
          <cell r="BR462">
            <v>681</v>
          </cell>
          <cell r="BS462">
            <v>233</v>
          </cell>
          <cell r="BT462">
            <v>194</v>
          </cell>
          <cell r="BU462">
            <v>0</v>
          </cell>
          <cell r="BV462">
            <v>272</v>
          </cell>
          <cell r="BW462">
            <v>1005</v>
          </cell>
          <cell r="BX462">
            <v>4459</v>
          </cell>
          <cell r="BY462">
            <v>1410</v>
          </cell>
          <cell r="BZ462">
            <v>62</v>
          </cell>
          <cell r="CA462">
            <v>1531</v>
          </cell>
          <cell r="CB462">
            <v>7</v>
          </cell>
          <cell r="CC462">
            <v>0</v>
          </cell>
          <cell r="CD462">
            <v>12930</v>
          </cell>
          <cell r="CF462">
            <v>71</v>
          </cell>
          <cell r="CG462">
            <v>85</v>
          </cell>
          <cell r="CH462">
            <v>225</v>
          </cell>
          <cell r="CI462">
            <v>218</v>
          </cell>
          <cell r="CJ462">
            <v>10344</v>
          </cell>
          <cell r="CK462">
            <v>975</v>
          </cell>
          <cell r="CL462">
            <v>11918</v>
          </cell>
          <cell r="CN462">
            <v>33693</v>
          </cell>
          <cell r="CP462">
            <v>13833</v>
          </cell>
          <cell r="CR462">
            <v>79</v>
          </cell>
          <cell r="CS462">
            <v>0</v>
          </cell>
          <cell r="CT462">
            <v>4390</v>
          </cell>
          <cell r="CU462">
            <v>0</v>
          </cell>
          <cell r="CV462">
            <v>109</v>
          </cell>
          <cell r="CW462">
            <v>490</v>
          </cell>
          <cell r="CX462">
            <v>49</v>
          </cell>
          <cell r="CY462">
            <v>803</v>
          </cell>
          <cell r="CZ462">
            <v>380</v>
          </cell>
          <cell r="DA462">
            <v>2104</v>
          </cell>
          <cell r="DB462">
            <v>0</v>
          </cell>
          <cell r="DC462">
            <v>8404</v>
          </cell>
          <cell r="DE462">
            <v>10830</v>
          </cell>
          <cell r="DG462">
            <v>470037</v>
          </cell>
          <cell r="DI462">
            <v>0</v>
          </cell>
          <cell r="DJ462">
            <v>0</v>
          </cell>
          <cell r="DK462">
            <v>0</v>
          </cell>
          <cell r="DL462">
            <v>0</v>
          </cell>
          <cell r="DM462">
            <v>0</v>
          </cell>
          <cell r="DN462">
            <v>0</v>
          </cell>
          <cell r="DO462">
            <v>0</v>
          </cell>
          <cell r="DP462">
            <v>0</v>
          </cell>
          <cell r="DQ462">
            <v>0</v>
          </cell>
          <cell r="DR462">
            <v>0</v>
          </cell>
          <cell r="DS462">
            <v>0</v>
          </cell>
          <cell r="DT462">
            <v>0</v>
          </cell>
          <cell r="DU462">
            <v>0</v>
          </cell>
          <cell r="DV462">
            <v>0</v>
          </cell>
          <cell r="DW462">
            <v>0</v>
          </cell>
          <cell r="DX462">
            <v>0</v>
          </cell>
          <cell r="DY462">
            <v>0</v>
          </cell>
          <cell r="DZ462">
            <v>0</v>
          </cell>
          <cell r="EA462">
            <v>0</v>
          </cell>
          <cell r="EB462">
            <v>0</v>
          </cell>
          <cell r="EC462">
            <v>0</v>
          </cell>
          <cell r="ED462">
            <v>0</v>
          </cell>
          <cell r="EE462">
            <v>0</v>
          </cell>
          <cell r="EF462">
            <v>0</v>
          </cell>
          <cell r="EG462">
            <v>0</v>
          </cell>
          <cell r="EH462">
            <v>0</v>
          </cell>
          <cell r="EI462">
            <v>0</v>
          </cell>
          <cell r="EJ462">
            <v>0</v>
          </cell>
          <cell r="EK462">
            <v>0</v>
          </cell>
          <cell r="EL462">
            <v>0</v>
          </cell>
          <cell r="EM462">
            <v>0</v>
          </cell>
          <cell r="EN462">
            <v>0</v>
          </cell>
          <cell r="EO462">
            <v>0</v>
          </cell>
          <cell r="EQ462">
            <v>0</v>
          </cell>
          <cell r="ER462">
            <v>0</v>
          </cell>
          <cell r="ES462">
            <v>0</v>
          </cell>
          <cell r="ET462">
            <v>0</v>
          </cell>
          <cell r="EU462">
            <v>0</v>
          </cell>
          <cell r="EV462">
            <v>0</v>
          </cell>
          <cell r="EW462">
            <v>0</v>
          </cell>
          <cell r="EX462">
            <v>0</v>
          </cell>
          <cell r="EY462">
            <v>0</v>
          </cell>
          <cell r="EZ462">
            <v>0</v>
          </cell>
          <cell r="FA462">
            <v>0</v>
          </cell>
          <cell r="FB462">
            <v>0</v>
          </cell>
          <cell r="FC462">
            <v>0</v>
          </cell>
          <cell r="FD462">
            <v>0</v>
          </cell>
          <cell r="FE462">
            <v>0</v>
          </cell>
          <cell r="FF462">
            <v>199551</v>
          </cell>
          <cell r="FG462">
            <v>538036</v>
          </cell>
          <cell r="FH462">
            <v>238731</v>
          </cell>
          <cell r="FJ462">
            <v>0</v>
          </cell>
          <cell r="FL462">
            <v>0</v>
          </cell>
          <cell r="FM462">
            <v>0</v>
          </cell>
          <cell r="FN462">
            <v>0</v>
          </cell>
          <cell r="FO462">
            <v>0</v>
          </cell>
          <cell r="FQ462">
            <v>5227097</v>
          </cell>
          <cell r="FR462">
            <v>416373</v>
          </cell>
          <cell r="FS462">
            <v>2157518</v>
          </cell>
          <cell r="FT462">
            <v>318302</v>
          </cell>
          <cell r="FU462">
            <v>347222</v>
          </cell>
          <cell r="FV462">
            <v>499783</v>
          </cell>
          <cell r="FW462">
            <v>204657</v>
          </cell>
          <cell r="FX462">
            <v>1235799</v>
          </cell>
          <cell r="FY462">
            <v>204072</v>
          </cell>
          <cell r="FZ462">
            <v>320505</v>
          </cell>
          <cell r="GA462">
            <v>54264</v>
          </cell>
          <cell r="GB462">
            <v>34843</v>
          </cell>
          <cell r="GC462">
            <v>-16457</v>
          </cell>
          <cell r="GD462">
            <v>353</v>
          </cell>
          <cell r="GE462">
            <v>278453</v>
          </cell>
          <cell r="GF462">
            <v>324484</v>
          </cell>
          <cell r="GG462">
            <v>629239</v>
          </cell>
          <cell r="GH462">
            <v>-734214</v>
          </cell>
          <cell r="GI462">
            <v>11502293</v>
          </cell>
        </row>
        <row r="463">
          <cell r="B463" t="str">
            <v>EAST OF ENGLAND REGION</v>
          </cell>
          <cell r="C463" t="str">
            <v>EE</v>
          </cell>
          <cell r="E463">
            <v>2601</v>
          </cell>
          <cell r="F463">
            <v>79271</v>
          </cell>
          <cell r="G463">
            <v>58011</v>
          </cell>
          <cell r="H463">
            <v>8010</v>
          </cell>
          <cell r="I463">
            <v>4213</v>
          </cell>
          <cell r="J463">
            <v>152105</v>
          </cell>
          <cell r="L463">
            <v>1143</v>
          </cell>
          <cell r="M463">
            <v>28140</v>
          </cell>
          <cell r="N463">
            <v>32346</v>
          </cell>
          <cell r="O463">
            <v>19926</v>
          </cell>
          <cell r="P463">
            <v>2353</v>
          </cell>
          <cell r="Q463">
            <v>7650</v>
          </cell>
          <cell r="R463">
            <v>0</v>
          </cell>
          <cell r="S463">
            <v>3708</v>
          </cell>
          <cell r="T463">
            <v>1799</v>
          </cell>
          <cell r="U463">
            <v>7883</v>
          </cell>
          <cell r="V463">
            <v>89</v>
          </cell>
          <cell r="W463">
            <v>91</v>
          </cell>
          <cell r="X463">
            <v>2312</v>
          </cell>
          <cell r="Y463">
            <v>295</v>
          </cell>
          <cell r="Z463">
            <v>107734</v>
          </cell>
          <cell r="AB463">
            <v>0</v>
          </cell>
          <cell r="AC463">
            <v>0</v>
          </cell>
          <cell r="AD463">
            <v>1510</v>
          </cell>
          <cell r="AE463">
            <v>16</v>
          </cell>
          <cell r="AF463">
            <v>4919</v>
          </cell>
          <cell r="AG463">
            <v>835</v>
          </cell>
          <cell r="AH463">
            <v>3639</v>
          </cell>
          <cell r="AI463">
            <v>526</v>
          </cell>
          <cell r="AJ463">
            <v>0</v>
          </cell>
          <cell r="AK463">
            <v>67</v>
          </cell>
          <cell r="AL463">
            <v>11512</v>
          </cell>
          <cell r="AN463">
            <v>13272</v>
          </cell>
          <cell r="AO463">
            <v>346</v>
          </cell>
          <cell r="AP463">
            <v>6</v>
          </cell>
          <cell r="AQ463">
            <v>690</v>
          </cell>
          <cell r="AR463">
            <v>2830</v>
          </cell>
          <cell r="AS463">
            <v>857</v>
          </cell>
          <cell r="AT463">
            <v>1749</v>
          </cell>
          <cell r="AU463">
            <v>19750</v>
          </cell>
          <cell r="AW463">
            <v>9536</v>
          </cell>
          <cell r="AX463">
            <v>28277</v>
          </cell>
          <cell r="AY463">
            <v>7813</v>
          </cell>
          <cell r="AZ463">
            <v>270</v>
          </cell>
          <cell r="BA463">
            <v>5450</v>
          </cell>
          <cell r="BB463">
            <v>51347</v>
          </cell>
          <cell r="BD463">
            <v>1157</v>
          </cell>
          <cell r="BE463">
            <v>111</v>
          </cell>
          <cell r="BF463">
            <v>0</v>
          </cell>
          <cell r="BG463">
            <v>88</v>
          </cell>
          <cell r="BH463">
            <v>139</v>
          </cell>
          <cell r="BI463">
            <v>632</v>
          </cell>
          <cell r="BJ463">
            <v>32</v>
          </cell>
          <cell r="BK463">
            <v>64</v>
          </cell>
          <cell r="BL463">
            <v>43</v>
          </cell>
          <cell r="BM463">
            <v>1288</v>
          </cell>
          <cell r="BN463">
            <v>311</v>
          </cell>
          <cell r="BO463">
            <v>99</v>
          </cell>
          <cell r="BP463">
            <v>322</v>
          </cell>
          <cell r="BQ463">
            <v>160</v>
          </cell>
          <cell r="BR463">
            <v>1078</v>
          </cell>
          <cell r="BS463">
            <v>359</v>
          </cell>
          <cell r="BT463">
            <v>154</v>
          </cell>
          <cell r="BU463">
            <v>1489</v>
          </cell>
          <cell r="BV463">
            <v>716</v>
          </cell>
          <cell r="BW463">
            <v>1577</v>
          </cell>
          <cell r="BX463">
            <v>6304</v>
          </cell>
          <cell r="BY463">
            <v>2177</v>
          </cell>
          <cell r="BZ463">
            <v>347</v>
          </cell>
          <cell r="CA463">
            <v>2611</v>
          </cell>
          <cell r="CB463">
            <v>0</v>
          </cell>
          <cell r="CC463">
            <v>0</v>
          </cell>
          <cell r="CD463">
            <v>21259</v>
          </cell>
          <cell r="CF463">
            <v>440</v>
          </cell>
          <cell r="CG463">
            <v>459</v>
          </cell>
          <cell r="CH463">
            <v>811</v>
          </cell>
          <cell r="CI463">
            <v>423</v>
          </cell>
          <cell r="CJ463">
            <v>1025</v>
          </cell>
          <cell r="CK463">
            <v>706</v>
          </cell>
          <cell r="CL463">
            <v>3864</v>
          </cell>
          <cell r="CN463">
            <v>34485</v>
          </cell>
          <cell r="CP463">
            <v>8981</v>
          </cell>
          <cell r="CR463">
            <v>6</v>
          </cell>
          <cell r="CS463">
            <v>12</v>
          </cell>
          <cell r="CT463">
            <v>8635</v>
          </cell>
          <cell r="CU463">
            <v>0</v>
          </cell>
          <cell r="CV463">
            <v>262</v>
          </cell>
          <cell r="CW463">
            <v>723</v>
          </cell>
          <cell r="CX463">
            <v>44</v>
          </cell>
          <cell r="CY463">
            <v>1044</v>
          </cell>
          <cell r="CZ463">
            <v>65</v>
          </cell>
          <cell r="DA463">
            <v>927</v>
          </cell>
          <cell r="DB463">
            <v>1516</v>
          </cell>
          <cell r="DC463">
            <v>13234</v>
          </cell>
          <cell r="DE463">
            <v>-23197</v>
          </cell>
          <cell r="DG463">
            <v>401073</v>
          </cell>
          <cell r="DI463">
            <v>0</v>
          </cell>
          <cell r="DJ463">
            <v>0</v>
          </cell>
          <cell r="DK463">
            <v>0</v>
          </cell>
          <cell r="DL463">
            <v>0</v>
          </cell>
          <cell r="DM463">
            <v>0</v>
          </cell>
          <cell r="DN463">
            <v>0</v>
          </cell>
          <cell r="DO463">
            <v>0</v>
          </cell>
          <cell r="DP463">
            <v>0</v>
          </cell>
          <cell r="DQ463">
            <v>0</v>
          </cell>
          <cell r="DR463">
            <v>0</v>
          </cell>
          <cell r="DS463">
            <v>0</v>
          </cell>
          <cell r="DT463">
            <v>0</v>
          </cell>
          <cell r="DU463">
            <v>0</v>
          </cell>
          <cell r="DV463">
            <v>0</v>
          </cell>
          <cell r="DW463">
            <v>0</v>
          </cell>
          <cell r="DX463">
            <v>0</v>
          </cell>
          <cell r="DY463">
            <v>0</v>
          </cell>
          <cell r="DZ463">
            <v>0</v>
          </cell>
          <cell r="EA463">
            <v>0</v>
          </cell>
          <cell r="EB463">
            <v>0</v>
          </cell>
          <cell r="EC463">
            <v>0</v>
          </cell>
          <cell r="ED463">
            <v>0</v>
          </cell>
          <cell r="EE463">
            <v>0</v>
          </cell>
          <cell r="EF463">
            <v>0</v>
          </cell>
          <cell r="EG463">
            <v>0</v>
          </cell>
          <cell r="EH463">
            <v>0</v>
          </cell>
          <cell r="EI463">
            <v>0</v>
          </cell>
          <cell r="EJ463">
            <v>0</v>
          </cell>
          <cell r="EK463">
            <v>0</v>
          </cell>
          <cell r="EL463">
            <v>0</v>
          </cell>
          <cell r="EM463">
            <v>0</v>
          </cell>
          <cell r="EN463">
            <v>0</v>
          </cell>
          <cell r="EO463">
            <v>0</v>
          </cell>
          <cell r="EQ463">
            <v>0</v>
          </cell>
          <cell r="ER463">
            <v>0</v>
          </cell>
          <cell r="ES463">
            <v>0</v>
          </cell>
          <cell r="ET463">
            <v>0</v>
          </cell>
          <cell r="EU463">
            <v>0</v>
          </cell>
          <cell r="EV463">
            <v>0</v>
          </cell>
          <cell r="EW463">
            <v>0</v>
          </cell>
          <cell r="EX463">
            <v>0</v>
          </cell>
          <cell r="EY463">
            <v>0</v>
          </cell>
          <cell r="EZ463">
            <v>0</v>
          </cell>
          <cell r="FA463">
            <v>0</v>
          </cell>
          <cell r="FB463">
            <v>0</v>
          </cell>
          <cell r="FC463">
            <v>0</v>
          </cell>
          <cell r="FD463">
            <v>0</v>
          </cell>
          <cell r="FE463">
            <v>0</v>
          </cell>
          <cell r="FF463">
            <v>178334</v>
          </cell>
          <cell r="FG463">
            <v>612614</v>
          </cell>
          <cell r="FH463">
            <v>280476</v>
          </cell>
          <cell r="FJ463">
            <v>0</v>
          </cell>
          <cell r="FL463">
            <v>0</v>
          </cell>
          <cell r="FM463">
            <v>0</v>
          </cell>
          <cell r="FN463">
            <v>0</v>
          </cell>
          <cell r="FO463">
            <v>0</v>
          </cell>
          <cell r="FQ463">
            <v>4804541</v>
          </cell>
          <cell r="FR463">
            <v>391878</v>
          </cell>
          <cell r="FS463">
            <v>2185383</v>
          </cell>
          <cell r="FT463">
            <v>218254</v>
          </cell>
          <cell r="FU463">
            <v>297306</v>
          </cell>
          <cell r="FV463">
            <v>541863</v>
          </cell>
          <cell r="FW463">
            <v>155614</v>
          </cell>
          <cell r="FX463">
            <v>999430</v>
          </cell>
          <cell r="FY463">
            <v>226342</v>
          </cell>
          <cell r="FZ463">
            <v>306655</v>
          </cell>
          <cell r="GA463">
            <v>27372</v>
          </cell>
          <cell r="GB463">
            <v>21614</v>
          </cell>
          <cell r="GC463">
            <v>-24944</v>
          </cell>
          <cell r="GD463">
            <v>1551</v>
          </cell>
          <cell r="GE463">
            <v>161299</v>
          </cell>
          <cell r="GF463">
            <v>170277</v>
          </cell>
          <cell r="GG463">
            <v>368401</v>
          </cell>
          <cell r="GH463">
            <v>-294311</v>
          </cell>
          <cell r="GI463">
            <v>10558526</v>
          </cell>
        </row>
        <row r="464">
          <cell r="B464" t="str">
            <v>LONDON REGION</v>
          </cell>
          <cell r="C464" t="str">
            <v>L</v>
          </cell>
          <cell r="E464">
            <v>1250</v>
          </cell>
          <cell r="F464">
            <v>94756</v>
          </cell>
          <cell r="G464">
            <v>48854</v>
          </cell>
          <cell r="H464">
            <v>8832</v>
          </cell>
          <cell r="I464">
            <v>46535</v>
          </cell>
          <cell r="J464">
            <v>200226</v>
          </cell>
          <cell r="L464">
            <v>3543</v>
          </cell>
          <cell r="M464">
            <v>42737</v>
          </cell>
          <cell r="N464">
            <v>52805</v>
          </cell>
          <cell r="O464">
            <v>60387</v>
          </cell>
          <cell r="P464">
            <v>132</v>
          </cell>
          <cell r="Q464">
            <v>6521</v>
          </cell>
          <cell r="R464">
            <v>0</v>
          </cell>
          <cell r="S464">
            <v>9030</v>
          </cell>
          <cell r="T464">
            <v>12533</v>
          </cell>
          <cell r="U464">
            <v>19075</v>
          </cell>
          <cell r="V464">
            <v>13</v>
          </cell>
          <cell r="W464">
            <v>558</v>
          </cell>
          <cell r="X464">
            <v>1291</v>
          </cell>
          <cell r="Y464">
            <v>0</v>
          </cell>
          <cell r="Z464">
            <v>208623</v>
          </cell>
          <cell r="AB464">
            <v>160</v>
          </cell>
          <cell r="AC464">
            <v>255</v>
          </cell>
          <cell r="AD464">
            <v>9201</v>
          </cell>
          <cell r="AE464">
            <v>894</v>
          </cell>
          <cell r="AF464">
            <v>6061</v>
          </cell>
          <cell r="AG464">
            <v>1648</v>
          </cell>
          <cell r="AH464">
            <v>2025</v>
          </cell>
          <cell r="AI464">
            <v>2250</v>
          </cell>
          <cell r="AJ464">
            <v>22</v>
          </cell>
          <cell r="AK464">
            <v>2612</v>
          </cell>
          <cell r="AL464">
            <v>25129</v>
          </cell>
          <cell r="AN464">
            <v>22111</v>
          </cell>
          <cell r="AO464">
            <v>4357</v>
          </cell>
          <cell r="AP464">
            <v>107</v>
          </cell>
          <cell r="AQ464">
            <v>3817</v>
          </cell>
          <cell r="AR464">
            <v>3465</v>
          </cell>
          <cell r="AS464">
            <v>10</v>
          </cell>
          <cell r="AT464">
            <v>1540</v>
          </cell>
          <cell r="AU464">
            <v>35407</v>
          </cell>
          <cell r="AW464">
            <v>7975</v>
          </cell>
          <cell r="AX464">
            <v>22724</v>
          </cell>
          <cell r="AY464">
            <v>7606</v>
          </cell>
          <cell r="AZ464">
            <v>114</v>
          </cell>
          <cell r="BA464">
            <v>12539</v>
          </cell>
          <cell r="BB464">
            <v>50959</v>
          </cell>
          <cell r="BD464">
            <v>1940</v>
          </cell>
          <cell r="BE464">
            <v>426</v>
          </cell>
          <cell r="BF464">
            <v>0</v>
          </cell>
          <cell r="BG464">
            <v>246</v>
          </cell>
          <cell r="BH464">
            <v>703</v>
          </cell>
          <cell r="BI464">
            <v>-892</v>
          </cell>
          <cell r="BJ464">
            <v>730</v>
          </cell>
          <cell r="BK464">
            <v>181</v>
          </cell>
          <cell r="BL464">
            <v>26</v>
          </cell>
          <cell r="BM464">
            <v>666</v>
          </cell>
          <cell r="BN464">
            <v>247</v>
          </cell>
          <cell r="BO464">
            <v>258</v>
          </cell>
          <cell r="BP464">
            <v>1326</v>
          </cell>
          <cell r="BQ464">
            <v>-183</v>
          </cell>
          <cell r="BR464">
            <v>1660</v>
          </cell>
          <cell r="BS464">
            <v>117</v>
          </cell>
          <cell r="BT464">
            <v>0</v>
          </cell>
          <cell r="BU464">
            <v>0</v>
          </cell>
          <cell r="BV464">
            <v>80</v>
          </cell>
          <cell r="BW464">
            <v>2441</v>
          </cell>
          <cell r="BX464">
            <v>4994</v>
          </cell>
          <cell r="BY464">
            <v>3933</v>
          </cell>
          <cell r="BZ464">
            <v>716</v>
          </cell>
          <cell r="CA464">
            <v>1955</v>
          </cell>
          <cell r="CB464">
            <v>270</v>
          </cell>
          <cell r="CC464">
            <v>228</v>
          </cell>
          <cell r="CD464">
            <v>22066</v>
          </cell>
          <cell r="CF464">
            <v>1020</v>
          </cell>
          <cell r="CG464">
            <v>1985</v>
          </cell>
          <cell r="CH464">
            <v>847</v>
          </cell>
          <cell r="CI464">
            <v>1326</v>
          </cell>
          <cell r="CJ464">
            <v>6421</v>
          </cell>
          <cell r="CK464">
            <v>3654</v>
          </cell>
          <cell r="CL464">
            <v>15252</v>
          </cell>
          <cell r="CN464">
            <v>130000</v>
          </cell>
          <cell r="CP464">
            <v>14483</v>
          </cell>
          <cell r="CR464">
            <v>44</v>
          </cell>
          <cell r="CS464">
            <v>654</v>
          </cell>
          <cell r="CT464">
            <v>14122</v>
          </cell>
          <cell r="CU464">
            <v>141</v>
          </cell>
          <cell r="CV464">
            <v>2601</v>
          </cell>
          <cell r="CW464">
            <v>1459</v>
          </cell>
          <cell r="CX464">
            <v>17</v>
          </cell>
          <cell r="CY464">
            <v>15913</v>
          </cell>
          <cell r="CZ464">
            <v>0</v>
          </cell>
          <cell r="DA464">
            <v>7976</v>
          </cell>
          <cell r="DB464">
            <v>0</v>
          </cell>
          <cell r="DC464">
            <v>42927</v>
          </cell>
          <cell r="DE464">
            <v>27617</v>
          </cell>
          <cell r="DG464">
            <v>772690</v>
          </cell>
          <cell r="DI464">
            <v>0</v>
          </cell>
          <cell r="DJ464">
            <v>0</v>
          </cell>
          <cell r="DK464">
            <v>0</v>
          </cell>
          <cell r="DL464">
            <v>0</v>
          </cell>
          <cell r="DM464">
            <v>0</v>
          </cell>
          <cell r="DN464">
            <v>0</v>
          </cell>
          <cell r="DO464">
            <v>0</v>
          </cell>
          <cell r="DP464">
            <v>0</v>
          </cell>
          <cell r="DQ464">
            <v>0</v>
          </cell>
          <cell r="DR464">
            <v>0</v>
          </cell>
          <cell r="DS464">
            <v>0</v>
          </cell>
          <cell r="DT464">
            <v>0</v>
          </cell>
          <cell r="DU464">
            <v>0</v>
          </cell>
          <cell r="DV464">
            <v>0</v>
          </cell>
          <cell r="DW464">
            <v>0</v>
          </cell>
          <cell r="DX464">
            <v>0</v>
          </cell>
          <cell r="DY464">
            <v>0</v>
          </cell>
          <cell r="DZ464">
            <v>0</v>
          </cell>
          <cell r="EA464">
            <v>0</v>
          </cell>
          <cell r="EB464">
            <v>0</v>
          </cell>
          <cell r="EC464">
            <v>0</v>
          </cell>
          <cell r="ED464">
            <v>0</v>
          </cell>
          <cell r="EE464">
            <v>0</v>
          </cell>
          <cell r="EF464">
            <v>0</v>
          </cell>
          <cell r="EG464">
            <v>0</v>
          </cell>
          <cell r="EH464">
            <v>0</v>
          </cell>
          <cell r="EI464">
            <v>0</v>
          </cell>
          <cell r="EJ464">
            <v>0</v>
          </cell>
          <cell r="EK464">
            <v>0</v>
          </cell>
          <cell r="EL464">
            <v>0</v>
          </cell>
          <cell r="EM464">
            <v>0</v>
          </cell>
          <cell r="EN464">
            <v>0</v>
          </cell>
          <cell r="EO464">
            <v>0</v>
          </cell>
          <cell r="EQ464">
            <v>0</v>
          </cell>
          <cell r="ER464">
            <v>0</v>
          </cell>
          <cell r="ES464">
            <v>0</v>
          </cell>
          <cell r="ET464">
            <v>0</v>
          </cell>
          <cell r="EU464">
            <v>0</v>
          </cell>
          <cell r="EV464">
            <v>0</v>
          </cell>
          <cell r="EW464">
            <v>0</v>
          </cell>
          <cell r="EX464">
            <v>0</v>
          </cell>
          <cell r="EY464">
            <v>0</v>
          </cell>
          <cell r="EZ464">
            <v>0</v>
          </cell>
          <cell r="FA464">
            <v>0</v>
          </cell>
          <cell r="FB464">
            <v>0</v>
          </cell>
          <cell r="FC464">
            <v>0</v>
          </cell>
          <cell r="FD464">
            <v>0</v>
          </cell>
          <cell r="FE464">
            <v>0</v>
          </cell>
          <cell r="FF464">
            <v>322510</v>
          </cell>
          <cell r="FG464">
            <v>2647404</v>
          </cell>
          <cell r="FH464">
            <v>779292</v>
          </cell>
          <cell r="FJ464">
            <v>0</v>
          </cell>
          <cell r="FL464">
            <v>0</v>
          </cell>
          <cell r="FM464">
            <v>0</v>
          </cell>
          <cell r="FN464">
            <v>0</v>
          </cell>
          <cell r="FO464">
            <v>0</v>
          </cell>
          <cell r="FQ464">
            <v>7791493</v>
          </cell>
          <cell r="FR464">
            <v>3016745</v>
          </cell>
          <cell r="FS464">
            <v>3753636</v>
          </cell>
          <cell r="FT464">
            <v>659985</v>
          </cell>
          <cell r="FU464">
            <v>621647</v>
          </cell>
          <cell r="FV464">
            <v>1024372</v>
          </cell>
          <cell r="FW464">
            <v>437104</v>
          </cell>
          <cell r="FX464">
            <v>3301174</v>
          </cell>
          <cell r="FY464">
            <v>431653</v>
          </cell>
          <cell r="FZ464">
            <v>490674</v>
          </cell>
          <cell r="GA464">
            <v>145611</v>
          </cell>
          <cell r="GB464">
            <v>40554</v>
          </cell>
          <cell r="GC464">
            <v>-4329</v>
          </cell>
          <cell r="GD464">
            <v>504</v>
          </cell>
          <cell r="GE464">
            <v>211389</v>
          </cell>
          <cell r="GF464">
            <v>921221</v>
          </cell>
          <cell r="GG464">
            <v>447357</v>
          </cell>
          <cell r="GH464">
            <v>-381451</v>
          </cell>
          <cell r="GI464">
            <v>22909339</v>
          </cell>
        </row>
        <row r="465">
          <cell r="B465" t="str">
            <v>SOUTH EAST REGION</v>
          </cell>
          <cell r="C465" t="str">
            <v>SE</v>
          </cell>
          <cell r="E465">
            <v>2685</v>
          </cell>
          <cell r="F465">
            <v>226147</v>
          </cell>
          <cell r="G465">
            <v>143000</v>
          </cell>
          <cell r="H465">
            <v>17426</v>
          </cell>
          <cell r="I465">
            <v>18315</v>
          </cell>
          <cell r="J465">
            <v>407573</v>
          </cell>
          <cell r="L465">
            <v>4529</v>
          </cell>
          <cell r="M465">
            <v>121855</v>
          </cell>
          <cell r="N465">
            <v>22638</v>
          </cell>
          <cell r="O465">
            <v>4299</v>
          </cell>
          <cell r="P465">
            <v>166</v>
          </cell>
          <cell r="Q465">
            <v>385</v>
          </cell>
          <cell r="R465">
            <v>1</v>
          </cell>
          <cell r="S465">
            <v>480</v>
          </cell>
          <cell r="T465">
            <v>4296</v>
          </cell>
          <cell r="U465">
            <v>16359</v>
          </cell>
          <cell r="V465">
            <v>104</v>
          </cell>
          <cell r="W465">
            <v>943</v>
          </cell>
          <cell r="X465">
            <v>601</v>
          </cell>
          <cell r="Y465">
            <v>5916</v>
          </cell>
          <cell r="Z465">
            <v>182573</v>
          </cell>
          <cell r="AB465">
            <v>14</v>
          </cell>
          <cell r="AC465">
            <v>504</v>
          </cell>
          <cell r="AD465">
            <v>19455</v>
          </cell>
          <cell r="AE465">
            <v>1448</v>
          </cell>
          <cell r="AF465">
            <v>12335</v>
          </cell>
          <cell r="AG465">
            <v>4718</v>
          </cell>
          <cell r="AH465">
            <v>5628</v>
          </cell>
          <cell r="AI465">
            <v>1426</v>
          </cell>
          <cell r="AJ465">
            <v>2</v>
          </cell>
          <cell r="AK465">
            <v>884</v>
          </cell>
          <cell r="AL465">
            <v>46415</v>
          </cell>
          <cell r="AN465">
            <v>13989</v>
          </cell>
          <cell r="AO465">
            <v>656</v>
          </cell>
          <cell r="AP465">
            <v>125</v>
          </cell>
          <cell r="AQ465">
            <v>1071</v>
          </cell>
          <cell r="AR465">
            <v>3065</v>
          </cell>
          <cell r="AS465">
            <v>4218</v>
          </cell>
          <cell r="AT465">
            <v>693</v>
          </cell>
          <cell r="AU465">
            <v>23817</v>
          </cell>
          <cell r="AW465">
            <v>15480</v>
          </cell>
          <cell r="AX465">
            <v>46590</v>
          </cell>
          <cell r="AY465">
            <v>10212</v>
          </cell>
          <cell r="AZ465">
            <v>548</v>
          </cell>
          <cell r="BA465">
            <v>8001</v>
          </cell>
          <cell r="BB465">
            <v>80832</v>
          </cell>
          <cell r="BD465">
            <v>2255</v>
          </cell>
          <cell r="BE465">
            <v>246</v>
          </cell>
          <cell r="BF465">
            <v>3</v>
          </cell>
          <cell r="BG465">
            <v>211</v>
          </cell>
          <cell r="BH465">
            <v>616</v>
          </cell>
          <cell r="BI465">
            <v>434</v>
          </cell>
          <cell r="BJ465">
            <v>93</v>
          </cell>
          <cell r="BK465">
            <v>0</v>
          </cell>
          <cell r="BL465">
            <v>75</v>
          </cell>
          <cell r="BM465">
            <v>3238</v>
          </cell>
          <cell r="BN465">
            <v>718</v>
          </cell>
          <cell r="BO465">
            <v>235</v>
          </cell>
          <cell r="BP465">
            <v>882</v>
          </cell>
          <cell r="BQ465">
            <v>188</v>
          </cell>
          <cell r="BR465">
            <v>1495</v>
          </cell>
          <cell r="BS465">
            <v>584</v>
          </cell>
          <cell r="BT465">
            <v>360</v>
          </cell>
          <cell r="BU465">
            <v>6065</v>
          </cell>
          <cell r="BV465">
            <v>71</v>
          </cell>
          <cell r="BW465">
            <v>1629</v>
          </cell>
          <cell r="BX465">
            <v>7262</v>
          </cell>
          <cell r="BY465">
            <v>1849</v>
          </cell>
          <cell r="BZ465">
            <v>34</v>
          </cell>
          <cell r="CA465">
            <v>2353</v>
          </cell>
          <cell r="CB465">
            <v>26</v>
          </cell>
          <cell r="CC465">
            <v>0</v>
          </cell>
          <cell r="CD465">
            <v>30922</v>
          </cell>
          <cell r="CF465">
            <v>580</v>
          </cell>
          <cell r="CG465">
            <v>1741</v>
          </cell>
          <cell r="CH465">
            <v>1113</v>
          </cell>
          <cell r="CI465">
            <v>4769</v>
          </cell>
          <cell r="CJ465">
            <v>3172</v>
          </cell>
          <cell r="CK465">
            <v>613</v>
          </cell>
          <cell r="CL465">
            <v>11988</v>
          </cell>
          <cell r="CN465">
            <v>35160</v>
          </cell>
          <cell r="CP465">
            <v>13856</v>
          </cell>
          <cell r="CR465">
            <v>7</v>
          </cell>
          <cell r="CS465">
            <v>1</v>
          </cell>
          <cell r="CT465">
            <v>23228</v>
          </cell>
          <cell r="CU465">
            <v>1</v>
          </cell>
          <cell r="CV465">
            <v>410</v>
          </cell>
          <cell r="CW465">
            <v>1192</v>
          </cell>
          <cell r="CX465">
            <v>345</v>
          </cell>
          <cell r="CY465">
            <v>3644</v>
          </cell>
          <cell r="CZ465">
            <v>42</v>
          </cell>
          <cell r="DA465">
            <v>4245</v>
          </cell>
          <cell r="DB465">
            <v>453</v>
          </cell>
          <cell r="DC465">
            <v>33568</v>
          </cell>
          <cell r="DE465">
            <v>26802</v>
          </cell>
          <cell r="DG465">
            <v>893506</v>
          </cell>
          <cell r="DI465">
            <v>0</v>
          </cell>
          <cell r="DJ465">
            <v>0</v>
          </cell>
          <cell r="DK465">
            <v>0</v>
          </cell>
          <cell r="DL465">
            <v>0</v>
          </cell>
          <cell r="DM465">
            <v>0</v>
          </cell>
          <cell r="DN465">
            <v>0</v>
          </cell>
          <cell r="DO465">
            <v>0</v>
          </cell>
          <cell r="DP465">
            <v>0</v>
          </cell>
          <cell r="DQ465">
            <v>0</v>
          </cell>
          <cell r="DR465">
            <v>0</v>
          </cell>
          <cell r="DS465">
            <v>0</v>
          </cell>
          <cell r="DT465">
            <v>0</v>
          </cell>
          <cell r="DU465">
            <v>0</v>
          </cell>
          <cell r="DV465">
            <v>0</v>
          </cell>
          <cell r="DW465">
            <v>0</v>
          </cell>
          <cell r="DX465">
            <v>0</v>
          </cell>
          <cell r="DY465">
            <v>0</v>
          </cell>
          <cell r="DZ465">
            <v>0</v>
          </cell>
          <cell r="EA465">
            <v>0</v>
          </cell>
          <cell r="EB465">
            <v>0</v>
          </cell>
          <cell r="EC465">
            <v>0</v>
          </cell>
          <cell r="ED465">
            <v>0</v>
          </cell>
          <cell r="EE465">
            <v>0</v>
          </cell>
          <cell r="EF465">
            <v>0</v>
          </cell>
          <cell r="EG465">
            <v>0</v>
          </cell>
          <cell r="EH465">
            <v>0</v>
          </cell>
          <cell r="EI465">
            <v>0</v>
          </cell>
          <cell r="EJ465">
            <v>0</v>
          </cell>
          <cell r="EK465">
            <v>0</v>
          </cell>
          <cell r="EL465">
            <v>0</v>
          </cell>
          <cell r="EM465">
            <v>0</v>
          </cell>
          <cell r="EN465">
            <v>0</v>
          </cell>
          <cell r="EO465">
            <v>0</v>
          </cell>
          <cell r="EQ465">
            <v>0</v>
          </cell>
          <cell r="ER465">
            <v>0</v>
          </cell>
          <cell r="ES465">
            <v>0</v>
          </cell>
          <cell r="ET465">
            <v>0</v>
          </cell>
          <cell r="EU465">
            <v>0</v>
          </cell>
          <cell r="EV465">
            <v>0</v>
          </cell>
          <cell r="EW465">
            <v>0</v>
          </cell>
          <cell r="EX465">
            <v>0</v>
          </cell>
          <cell r="EY465">
            <v>0</v>
          </cell>
          <cell r="EZ465">
            <v>0</v>
          </cell>
          <cell r="FA465">
            <v>0</v>
          </cell>
          <cell r="FB465">
            <v>0</v>
          </cell>
          <cell r="FC465">
            <v>0</v>
          </cell>
          <cell r="FD465">
            <v>0</v>
          </cell>
          <cell r="FE465">
            <v>0</v>
          </cell>
          <cell r="FF465">
            <v>246789</v>
          </cell>
          <cell r="FG465">
            <v>1094622</v>
          </cell>
          <cell r="FH465">
            <v>480472</v>
          </cell>
          <cell r="FJ465">
            <v>0</v>
          </cell>
          <cell r="FL465">
            <v>0</v>
          </cell>
          <cell r="FM465">
            <v>0</v>
          </cell>
          <cell r="FN465">
            <v>0</v>
          </cell>
          <cell r="FO465">
            <v>0</v>
          </cell>
          <cell r="FQ465">
            <v>6789212</v>
          </cell>
          <cell r="FR465">
            <v>517321</v>
          </cell>
          <cell r="FS465">
            <v>3002854</v>
          </cell>
          <cell r="FT465">
            <v>361563</v>
          </cell>
          <cell r="FU465">
            <v>470232</v>
          </cell>
          <cell r="FV465">
            <v>895705</v>
          </cell>
          <cell r="FW465">
            <v>216674</v>
          </cell>
          <cell r="FX465">
            <v>1598343</v>
          </cell>
          <cell r="FY465">
            <v>345181</v>
          </cell>
          <cell r="FZ465">
            <v>408393</v>
          </cell>
          <cell r="GA465">
            <v>94821</v>
          </cell>
          <cell r="GB465">
            <v>32577</v>
          </cell>
          <cell r="GC465">
            <v>-60728</v>
          </cell>
          <cell r="GD465">
            <v>-9099</v>
          </cell>
          <cell r="GE465">
            <v>251710</v>
          </cell>
          <cell r="GF465">
            <v>270168</v>
          </cell>
          <cell r="GG465">
            <v>688800</v>
          </cell>
          <cell r="GH465">
            <v>-659931</v>
          </cell>
          <cell r="GI465">
            <v>15213796</v>
          </cell>
        </row>
        <row r="466">
          <cell r="B466" t="str">
            <v>SOUTH WEST REGION</v>
          </cell>
          <cell r="C466" t="str">
            <v>SW</v>
          </cell>
          <cell r="E466">
            <v>8676</v>
          </cell>
          <cell r="F466">
            <v>106683</v>
          </cell>
          <cell r="G466">
            <v>160942</v>
          </cell>
          <cell r="H466">
            <v>9384</v>
          </cell>
          <cell r="I466">
            <v>16961</v>
          </cell>
          <cell r="J466">
            <v>302646</v>
          </cell>
          <cell r="L466">
            <v>16518</v>
          </cell>
          <cell r="M466">
            <v>55115</v>
          </cell>
          <cell r="N466">
            <v>12443</v>
          </cell>
          <cell r="O466">
            <v>5357</v>
          </cell>
          <cell r="P466">
            <v>1143</v>
          </cell>
          <cell r="Q466">
            <v>208</v>
          </cell>
          <cell r="R466">
            <v>0</v>
          </cell>
          <cell r="S466">
            <v>70</v>
          </cell>
          <cell r="T466">
            <v>801</v>
          </cell>
          <cell r="U466">
            <v>5375</v>
          </cell>
          <cell r="V466">
            <v>54</v>
          </cell>
          <cell r="W466">
            <v>973</v>
          </cell>
          <cell r="X466">
            <v>1275</v>
          </cell>
          <cell r="Y466">
            <v>7741</v>
          </cell>
          <cell r="Z466">
            <v>107073</v>
          </cell>
          <cell r="AB466">
            <v>45</v>
          </cell>
          <cell r="AC466">
            <v>0</v>
          </cell>
          <cell r="AD466">
            <v>9483</v>
          </cell>
          <cell r="AE466">
            <v>711</v>
          </cell>
          <cell r="AF466">
            <v>14732</v>
          </cell>
          <cell r="AG466">
            <v>665</v>
          </cell>
          <cell r="AH466">
            <v>4044</v>
          </cell>
          <cell r="AI466">
            <v>538</v>
          </cell>
          <cell r="AJ466">
            <v>41</v>
          </cell>
          <cell r="AK466">
            <v>508</v>
          </cell>
          <cell r="AL466">
            <v>30768</v>
          </cell>
          <cell r="AN466">
            <v>23400</v>
          </cell>
          <cell r="AO466">
            <v>366</v>
          </cell>
          <cell r="AP466">
            <v>8</v>
          </cell>
          <cell r="AQ466">
            <v>67</v>
          </cell>
          <cell r="AR466">
            <v>2539</v>
          </cell>
          <cell r="AS466">
            <v>18</v>
          </cell>
          <cell r="AT466">
            <v>153</v>
          </cell>
          <cell r="AU466">
            <v>26550</v>
          </cell>
          <cell r="AW466">
            <v>1511</v>
          </cell>
          <cell r="AX466">
            <v>36512</v>
          </cell>
          <cell r="AY466">
            <v>6116</v>
          </cell>
          <cell r="AZ466">
            <v>283</v>
          </cell>
          <cell r="BA466">
            <v>13525</v>
          </cell>
          <cell r="BB466">
            <v>57947</v>
          </cell>
          <cell r="BD466">
            <v>1065</v>
          </cell>
          <cell r="BE466">
            <v>36</v>
          </cell>
          <cell r="BF466">
            <v>0</v>
          </cell>
          <cell r="BG466">
            <v>164</v>
          </cell>
          <cell r="BH466">
            <v>857</v>
          </cell>
          <cell r="BI466">
            <v>20</v>
          </cell>
          <cell r="BJ466">
            <v>20</v>
          </cell>
          <cell r="BK466">
            <v>0</v>
          </cell>
          <cell r="BL466">
            <v>27</v>
          </cell>
          <cell r="BM466">
            <v>2661</v>
          </cell>
          <cell r="BN466">
            <v>293</v>
          </cell>
          <cell r="BO466">
            <v>55</v>
          </cell>
          <cell r="BP466">
            <v>-50</v>
          </cell>
          <cell r="BQ466">
            <v>66</v>
          </cell>
          <cell r="BR466">
            <v>1085</v>
          </cell>
          <cell r="BS466">
            <v>555</v>
          </cell>
          <cell r="BT466">
            <v>47</v>
          </cell>
          <cell r="BU466">
            <v>1385</v>
          </cell>
          <cell r="BV466">
            <v>1459</v>
          </cell>
          <cell r="BW466">
            <v>1281</v>
          </cell>
          <cell r="BX466">
            <v>4512</v>
          </cell>
          <cell r="BY466">
            <v>4024</v>
          </cell>
          <cell r="BZ466">
            <v>36</v>
          </cell>
          <cell r="CA466">
            <v>2020</v>
          </cell>
          <cell r="CB466">
            <v>11</v>
          </cell>
          <cell r="CC466">
            <v>3</v>
          </cell>
          <cell r="CD466">
            <v>21632</v>
          </cell>
          <cell r="CF466">
            <v>103</v>
          </cell>
          <cell r="CG466">
            <v>501</v>
          </cell>
          <cell r="CH466">
            <v>137</v>
          </cell>
          <cell r="CI466">
            <v>2503</v>
          </cell>
          <cell r="CJ466">
            <v>3760</v>
          </cell>
          <cell r="CK466">
            <v>894</v>
          </cell>
          <cell r="CL466">
            <v>7898</v>
          </cell>
          <cell r="CN466">
            <v>17778</v>
          </cell>
          <cell r="CP466">
            <v>9421</v>
          </cell>
          <cell r="CR466">
            <v>21</v>
          </cell>
          <cell r="CS466">
            <v>81</v>
          </cell>
          <cell r="CT466">
            <v>12922</v>
          </cell>
          <cell r="CU466">
            <v>0</v>
          </cell>
          <cell r="CV466">
            <v>67</v>
          </cell>
          <cell r="CW466">
            <v>544</v>
          </cell>
          <cell r="CX466">
            <v>17</v>
          </cell>
          <cell r="CY466">
            <v>2003</v>
          </cell>
          <cell r="CZ466">
            <v>7</v>
          </cell>
          <cell r="DA466">
            <v>5713</v>
          </cell>
          <cell r="DB466">
            <v>562</v>
          </cell>
          <cell r="DC466">
            <v>21937</v>
          </cell>
          <cell r="DE466">
            <v>4491</v>
          </cell>
          <cell r="DG466">
            <v>608141</v>
          </cell>
          <cell r="DI466">
            <v>0</v>
          </cell>
          <cell r="DJ466">
            <v>0</v>
          </cell>
          <cell r="DK466">
            <v>0</v>
          </cell>
          <cell r="DL466">
            <v>0</v>
          </cell>
          <cell r="DM466">
            <v>0</v>
          </cell>
          <cell r="DN466">
            <v>0</v>
          </cell>
          <cell r="DO466">
            <v>0</v>
          </cell>
          <cell r="DP466">
            <v>0</v>
          </cell>
          <cell r="DQ466">
            <v>0</v>
          </cell>
          <cell r="DR466">
            <v>0</v>
          </cell>
          <cell r="DS466">
            <v>0</v>
          </cell>
          <cell r="DT466">
            <v>0</v>
          </cell>
          <cell r="DU466">
            <v>0</v>
          </cell>
          <cell r="DV466">
            <v>0</v>
          </cell>
          <cell r="DW466">
            <v>0</v>
          </cell>
          <cell r="DX466">
            <v>0</v>
          </cell>
          <cell r="DY466">
            <v>0</v>
          </cell>
          <cell r="DZ466">
            <v>0</v>
          </cell>
          <cell r="EA466">
            <v>0</v>
          </cell>
          <cell r="EB466">
            <v>0</v>
          </cell>
          <cell r="EC466">
            <v>0</v>
          </cell>
          <cell r="ED466">
            <v>0</v>
          </cell>
          <cell r="EE466">
            <v>0</v>
          </cell>
          <cell r="EF466">
            <v>0</v>
          </cell>
          <cell r="EG466">
            <v>0</v>
          </cell>
          <cell r="EH466">
            <v>0</v>
          </cell>
          <cell r="EI466">
            <v>0</v>
          </cell>
          <cell r="EJ466">
            <v>0</v>
          </cell>
          <cell r="EK466">
            <v>0</v>
          </cell>
          <cell r="EL466">
            <v>0</v>
          </cell>
          <cell r="EM466">
            <v>0</v>
          </cell>
          <cell r="EN466">
            <v>0</v>
          </cell>
          <cell r="EO466">
            <v>0</v>
          </cell>
          <cell r="EQ466">
            <v>0</v>
          </cell>
          <cell r="ER466">
            <v>0</v>
          </cell>
          <cell r="ES466">
            <v>0</v>
          </cell>
          <cell r="ET466">
            <v>0</v>
          </cell>
          <cell r="EU466">
            <v>0</v>
          </cell>
          <cell r="EV466">
            <v>0</v>
          </cell>
          <cell r="EW466">
            <v>0</v>
          </cell>
          <cell r="EX466">
            <v>0</v>
          </cell>
          <cell r="EY466">
            <v>0</v>
          </cell>
          <cell r="EZ466">
            <v>0</v>
          </cell>
          <cell r="FA466">
            <v>0</v>
          </cell>
          <cell r="FB466">
            <v>0</v>
          </cell>
          <cell r="FC466">
            <v>0</v>
          </cell>
          <cell r="FD466">
            <v>0</v>
          </cell>
          <cell r="FE466">
            <v>0</v>
          </cell>
          <cell r="FF466">
            <v>152235</v>
          </cell>
          <cell r="FG466">
            <v>531432</v>
          </cell>
          <cell r="FH466">
            <v>249172</v>
          </cell>
          <cell r="FJ466">
            <v>0</v>
          </cell>
          <cell r="FL466">
            <v>0</v>
          </cell>
          <cell r="FM466">
            <v>0</v>
          </cell>
          <cell r="FN466">
            <v>0</v>
          </cell>
          <cell r="FO466">
            <v>0</v>
          </cell>
          <cell r="FQ466">
            <v>4212464</v>
          </cell>
          <cell r="FR466">
            <v>345121</v>
          </cell>
          <cell r="FS466">
            <v>1893414</v>
          </cell>
          <cell r="FT466">
            <v>269200</v>
          </cell>
          <cell r="FU466">
            <v>275505</v>
          </cell>
          <cell r="FV466">
            <v>537874</v>
          </cell>
          <cell r="FW466">
            <v>165399</v>
          </cell>
          <cell r="FX466">
            <v>1016289</v>
          </cell>
          <cell r="FY466">
            <v>217752</v>
          </cell>
          <cell r="FZ466">
            <v>262658</v>
          </cell>
          <cell r="GA466">
            <v>22557</v>
          </cell>
          <cell r="GB466">
            <v>16360</v>
          </cell>
          <cell r="GC466">
            <v>-29889</v>
          </cell>
          <cell r="GD466">
            <v>3439</v>
          </cell>
          <cell r="GE466">
            <v>155980</v>
          </cell>
          <cell r="GF466">
            <v>195224</v>
          </cell>
          <cell r="GG466">
            <v>549196</v>
          </cell>
          <cell r="GH466">
            <v>-550319</v>
          </cell>
          <cell r="GI466">
            <v>9558224</v>
          </cell>
        </row>
        <row r="468">
          <cell r="B468" t="str">
            <v>CLASS BREAKDOWN</v>
          </cell>
        </row>
        <row r="469">
          <cell r="B469" t="str">
            <v>LONDON BOROUGHS</v>
          </cell>
          <cell r="D469" t="str">
            <v>L</v>
          </cell>
          <cell r="E469">
            <v>1250</v>
          </cell>
          <cell r="F469">
            <v>94756</v>
          </cell>
          <cell r="G469">
            <v>48854</v>
          </cell>
          <cell r="H469">
            <v>8832</v>
          </cell>
          <cell r="I469">
            <v>46535</v>
          </cell>
          <cell r="J469">
            <v>200226</v>
          </cell>
          <cell r="L469">
            <v>3524</v>
          </cell>
          <cell r="M469">
            <v>42737</v>
          </cell>
          <cell r="N469">
            <v>40305</v>
          </cell>
          <cell r="O469">
            <v>13676</v>
          </cell>
          <cell r="P469">
            <v>132</v>
          </cell>
          <cell r="Q469">
            <v>6521</v>
          </cell>
          <cell r="R469">
            <v>0</v>
          </cell>
          <cell r="S469">
            <v>9030</v>
          </cell>
          <cell r="T469">
            <v>6612</v>
          </cell>
          <cell r="U469">
            <v>19075</v>
          </cell>
          <cell r="V469">
            <v>13</v>
          </cell>
          <cell r="W469">
            <v>558</v>
          </cell>
          <cell r="X469">
            <v>632</v>
          </cell>
          <cell r="Y469">
            <v>0</v>
          </cell>
          <cell r="Z469">
            <v>142813</v>
          </cell>
          <cell r="AB469">
            <v>160</v>
          </cell>
          <cell r="AC469">
            <v>255</v>
          </cell>
          <cell r="AD469">
            <v>9201</v>
          </cell>
          <cell r="AE469">
            <v>894</v>
          </cell>
          <cell r="AF469">
            <v>6061</v>
          </cell>
          <cell r="AG469">
            <v>1648</v>
          </cell>
          <cell r="AH469">
            <v>2025</v>
          </cell>
          <cell r="AI469">
            <v>2250</v>
          </cell>
          <cell r="AJ469">
            <v>22</v>
          </cell>
          <cell r="AK469">
            <v>2612</v>
          </cell>
          <cell r="AL469">
            <v>25129</v>
          </cell>
          <cell r="AN469">
            <v>22111</v>
          </cell>
          <cell r="AO469">
            <v>4357</v>
          </cell>
          <cell r="AP469">
            <v>107</v>
          </cell>
          <cell r="AQ469">
            <v>3817</v>
          </cell>
          <cell r="AR469">
            <v>3465</v>
          </cell>
          <cell r="AS469">
            <v>10</v>
          </cell>
          <cell r="AT469">
            <v>1540</v>
          </cell>
          <cell r="AU469">
            <v>35407</v>
          </cell>
          <cell r="AW469">
            <v>7928</v>
          </cell>
          <cell r="AX469">
            <v>21464</v>
          </cell>
          <cell r="AY469">
            <v>7126</v>
          </cell>
          <cell r="AZ469">
            <v>104</v>
          </cell>
          <cell r="BA469">
            <v>12426</v>
          </cell>
          <cell r="BB469">
            <v>49049</v>
          </cell>
          <cell r="BD469">
            <v>1940</v>
          </cell>
          <cell r="BE469">
            <v>426</v>
          </cell>
          <cell r="BF469">
            <v>0</v>
          </cell>
          <cell r="BG469">
            <v>246</v>
          </cell>
          <cell r="BH469">
            <v>703</v>
          </cell>
          <cell r="BI469">
            <v>-892</v>
          </cell>
          <cell r="BJ469">
            <v>730</v>
          </cell>
          <cell r="BK469">
            <v>181</v>
          </cell>
          <cell r="BL469">
            <v>26</v>
          </cell>
          <cell r="BM469">
            <v>666</v>
          </cell>
          <cell r="BN469">
            <v>247</v>
          </cell>
          <cell r="BO469">
            <v>258</v>
          </cell>
          <cell r="BP469">
            <v>1312</v>
          </cell>
          <cell r="BQ469">
            <v>-183</v>
          </cell>
          <cell r="BR469">
            <v>1660</v>
          </cell>
          <cell r="BS469">
            <v>117</v>
          </cell>
          <cell r="BT469">
            <v>0</v>
          </cell>
          <cell r="BU469">
            <v>0</v>
          </cell>
          <cell r="BV469">
            <v>48</v>
          </cell>
          <cell r="BW469">
            <v>2441</v>
          </cell>
          <cell r="BX469">
            <v>4994</v>
          </cell>
          <cell r="BY469">
            <v>3096</v>
          </cell>
          <cell r="BZ469">
            <v>716</v>
          </cell>
          <cell r="CA469">
            <v>1955</v>
          </cell>
          <cell r="CB469">
            <v>270</v>
          </cell>
          <cell r="CC469">
            <v>228</v>
          </cell>
          <cell r="CD469">
            <v>21183</v>
          </cell>
          <cell r="CF469">
            <v>980</v>
          </cell>
          <cell r="CG469">
            <v>1947</v>
          </cell>
          <cell r="CH469">
            <v>758</v>
          </cell>
          <cell r="CI469">
            <v>1253</v>
          </cell>
          <cell r="CJ469">
            <v>6409</v>
          </cell>
          <cell r="CK469">
            <v>3590</v>
          </cell>
          <cell r="CL469">
            <v>14936</v>
          </cell>
          <cell r="CN469">
            <v>0</v>
          </cell>
          <cell r="CP469">
            <v>0</v>
          </cell>
          <cell r="CR469">
            <v>44</v>
          </cell>
          <cell r="CS469">
            <v>654</v>
          </cell>
          <cell r="CT469">
            <v>13413</v>
          </cell>
          <cell r="CU469">
            <v>141</v>
          </cell>
          <cell r="CV469">
            <v>2601</v>
          </cell>
          <cell r="CW469">
            <v>1459</v>
          </cell>
          <cell r="CX469">
            <v>17</v>
          </cell>
          <cell r="CY469">
            <v>15913</v>
          </cell>
          <cell r="CZ469">
            <v>0</v>
          </cell>
          <cell r="DA469">
            <v>7976</v>
          </cell>
          <cell r="DB469">
            <v>0</v>
          </cell>
          <cell r="DC469">
            <v>42218</v>
          </cell>
          <cell r="DE469">
            <v>27617</v>
          </cell>
          <cell r="DG469">
            <v>558579</v>
          </cell>
          <cell r="DI469">
            <v>0</v>
          </cell>
          <cell r="DJ469">
            <v>0</v>
          </cell>
          <cell r="DK469">
            <v>0</v>
          </cell>
          <cell r="DL469">
            <v>0</v>
          </cell>
          <cell r="DM469">
            <v>0</v>
          </cell>
          <cell r="DN469">
            <v>0</v>
          </cell>
          <cell r="DO469">
            <v>0</v>
          </cell>
          <cell r="DP469">
            <v>0</v>
          </cell>
          <cell r="DQ469">
            <v>0</v>
          </cell>
          <cell r="DR469">
            <v>0</v>
          </cell>
          <cell r="DS469">
            <v>0</v>
          </cell>
          <cell r="DT469">
            <v>0</v>
          </cell>
          <cell r="DU469">
            <v>0</v>
          </cell>
          <cell r="DV469">
            <v>0</v>
          </cell>
          <cell r="DW469">
            <v>0</v>
          </cell>
          <cell r="DX469">
            <v>0</v>
          </cell>
          <cell r="DY469">
            <v>0</v>
          </cell>
          <cell r="DZ469">
            <v>0</v>
          </cell>
          <cell r="EA469">
            <v>0</v>
          </cell>
          <cell r="EB469">
            <v>0</v>
          </cell>
          <cell r="EC469">
            <v>0</v>
          </cell>
          <cell r="ED469">
            <v>0</v>
          </cell>
          <cell r="EE469">
            <v>0</v>
          </cell>
          <cell r="EF469">
            <v>0</v>
          </cell>
          <cell r="EG469">
            <v>0</v>
          </cell>
          <cell r="EH469">
            <v>0</v>
          </cell>
          <cell r="EI469">
            <v>0</v>
          </cell>
          <cell r="EJ469">
            <v>0</v>
          </cell>
          <cell r="EK469">
            <v>0</v>
          </cell>
          <cell r="EL469">
            <v>0</v>
          </cell>
          <cell r="EM469">
            <v>0</v>
          </cell>
          <cell r="EN469">
            <v>0</v>
          </cell>
          <cell r="EO469">
            <v>0</v>
          </cell>
          <cell r="EQ469">
            <v>0</v>
          </cell>
          <cell r="ER469">
            <v>0</v>
          </cell>
          <cell r="ES469">
            <v>0</v>
          </cell>
          <cell r="ET469">
            <v>0</v>
          </cell>
          <cell r="EU469">
            <v>0</v>
          </cell>
          <cell r="EV469">
            <v>0</v>
          </cell>
          <cell r="EW469">
            <v>0</v>
          </cell>
          <cell r="EX469">
            <v>0</v>
          </cell>
          <cell r="EY469">
            <v>0</v>
          </cell>
          <cell r="EZ469">
            <v>0</v>
          </cell>
          <cell r="FA469">
            <v>0</v>
          </cell>
          <cell r="FB469">
            <v>0</v>
          </cell>
          <cell r="FC469">
            <v>0</v>
          </cell>
          <cell r="FD469">
            <v>0</v>
          </cell>
          <cell r="FE469">
            <v>0</v>
          </cell>
          <cell r="FF469">
            <v>322510</v>
          </cell>
          <cell r="FG469">
            <v>1304156</v>
          </cell>
          <cell r="FH469">
            <v>483527</v>
          </cell>
          <cell r="FJ469">
            <v>0</v>
          </cell>
          <cell r="FL469">
            <v>0</v>
          </cell>
          <cell r="FM469">
            <v>0</v>
          </cell>
          <cell r="FN469">
            <v>0</v>
          </cell>
          <cell r="FO469">
            <v>0</v>
          </cell>
          <cell r="FQ469">
            <v>7791493</v>
          </cell>
          <cell r="FR469">
            <v>340458</v>
          </cell>
          <cell r="FS469">
            <v>3753636</v>
          </cell>
          <cell r="FT469">
            <v>659985</v>
          </cell>
          <cell r="FU469">
            <v>512580</v>
          </cell>
          <cell r="FV469">
            <v>830571</v>
          </cell>
          <cell r="FW469">
            <v>252609</v>
          </cell>
          <cell r="FX469">
            <v>77963</v>
          </cell>
          <cell r="FY469">
            <v>0</v>
          </cell>
          <cell r="FZ469">
            <v>443300</v>
          </cell>
          <cell r="GA469">
            <v>143531</v>
          </cell>
          <cell r="GB469">
            <v>40554</v>
          </cell>
          <cell r="GC469">
            <v>-4329</v>
          </cell>
          <cell r="GD469">
            <v>504</v>
          </cell>
          <cell r="GE469">
            <v>179698</v>
          </cell>
          <cell r="GF469">
            <v>691961</v>
          </cell>
          <cell r="GG469">
            <v>235290</v>
          </cell>
          <cell r="GH469">
            <v>-168585</v>
          </cell>
          <cell r="GI469">
            <v>15781219</v>
          </cell>
        </row>
        <row r="470">
          <cell r="B470" t="str">
            <v>METROPOLITAN DISTRICTS</v>
          </cell>
          <cell r="D470" t="str">
            <v>MD</v>
          </cell>
          <cell r="E470">
            <v>3710</v>
          </cell>
          <cell r="F470">
            <v>179803</v>
          </cell>
          <cell r="G470">
            <v>137701</v>
          </cell>
          <cell r="H470">
            <v>20965</v>
          </cell>
          <cell r="I470">
            <v>46887</v>
          </cell>
          <cell r="J470">
            <v>389066</v>
          </cell>
          <cell r="L470">
            <v>8362</v>
          </cell>
          <cell r="M470">
            <v>125951</v>
          </cell>
          <cell r="N470">
            <v>18133</v>
          </cell>
          <cell r="O470">
            <v>14158</v>
          </cell>
          <cell r="P470">
            <v>1336</v>
          </cell>
          <cell r="Q470">
            <v>2073</v>
          </cell>
          <cell r="R470">
            <v>0</v>
          </cell>
          <cell r="S470">
            <v>299</v>
          </cell>
          <cell r="T470">
            <v>8984</v>
          </cell>
          <cell r="U470">
            <v>7631</v>
          </cell>
          <cell r="V470">
            <v>0</v>
          </cell>
          <cell r="W470">
            <v>143</v>
          </cell>
          <cell r="X470">
            <v>0</v>
          </cell>
          <cell r="Y470">
            <v>274</v>
          </cell>
          <cell r="Z470">
            <v>187344</v>
          </cell>
          <cell r="AB470">
            <v>111</v>
          </cell>
          <cell r="AC470">
            <v>63</v>
          </cell>
          <cell r="AD470">
            <v>9715</v>
          </cell>
          <cell r="AE470">
            <v>109</v>
          </cell>
          <cell r="AF470">
            <v>15430</v>
          </cell>
          <cell r="AG470">
            <v>2468</v>
          </cell>
          <cell r="AH470">
            <v>8453</v>
          </cell>
          <cell r="AI470">
            <v>2270</v>
          </cell>
          <cell r="AJ470">
            <v>76</v>
          </cell>
          <cell r="AK470">
            <v>3456</v>
          </cell>
          <cell r="AL470">
            <v>42151</v>
          </cell>
          <cell r="AN470">
            <v>2363</v>
          </cell>
          <cell r="AO470">
            <v>366</v>
          </cell>
          <cell r="AP470">
            <v>0</v>
          </cell>
          <cell r="AQ470">
            <v>814</v>
          </cell>
          <cell r="AR470">
            <v>302</v>
          </cell>
          <cell r="AS470">
            <v>411</v>
          </cell>
          <cell r="AT470">
            <v>5197</v>
          </cell>
          <cell r="AU470">
            <v>9453</v>
          </cell>
          <cell r="AW470">
            <v>19160</v>
          </cell>
          <cell r="AX470">
            <v>59297</v>
          </cell>
          <cell r="AY470">
            <v>12115</v>
          </cell>
          <cell r="AZ470">
            <v>959</v>
          </cell>
          <cell r="BA470">
            <v>16731</v>
          </cell>
          <cell r="BB470">
            <v>108262</v>
          </cell>
          <cell r="BD470">
            <v>3099</v>
          </cell>
          <cell r="BE470">
            <v>612</v>
          </cell>
          <cell r="BF470">
            <v>0</v>
          </cell>
          <cell r="BG470">
            <v>187</v>
          </cell>
          <cell r="BH470">
            <v>669</v>
          </cell>
          <cell r="BI470">
            <v>2052</v>
          </cell>
          <cell r="BJ470">
            <v>10</v>
          </cell>
          <cell r="BK470">
            <v>6</v>
          </cell>
          <cell r="BL470">
            <v>259</v>
          </cell>
          <cell r="BM470">
            <v>917</v>
          </cell>
          <cell r="BN470">
            <v>651</v>
          </cell>
          <cell r="BO470">
            <v>89</v>
          </cell>
          <cell r="BP470">
            <v>935</v>
          </cell>
          <cell r="BQ470">
            <v>521</v>
          </cell>
          <cell r="BR470">
            <v>1439</v>
          </cell>
          <cell r="BS470">
            <v>442</v>
          </cell>
          <cell r="BT470">
            <v>169</v>
          </cell>
          <cell r="BU470">
            <v>276</v>
          </cell>
          <cell r="BV470">
            <v>0</v>
          </cell>
          <cell r="BW470">
            <v>4358</v>
          </cell>
          <cell r="BX470">
            <v>13044</v>
          </cell>
          <cell r="BY470">
            <v>2230</v>
          </cell>
          <cell r="BZ470">
            <v>465</v>
          </cell>
          <cell r="CA470">
            <v>3842</v>
          </cell>
          <cell r="CB470">
            <v>120</v>
          </cell>
          <cell r="CC470">
            <v>-4</v>
          </cell>
          <cell r="CD470">
            <v>36388</v>
          </cell>
          <cell r="CF470">
            <v>606</v>
          </cell>
          <cell r="CG470">
            <v>511</v>
          </cell>
          <cell r="CH470">
            <v>704</v>
          </cell>
          <cell r="CI470">
            <v>2100</v>
          </cell>
          <cell r="CJ470">
            <v>21338</v>
          </cell>
          <cell r="CK470">
            <v>5284</v>
          </cell>
          <cell r="CL470">
            <v>30543</v>
          </cell>
          <cell r="CN470">
            <v>0</v>
          </cell>
          <cell r="CP470">
            <v>0</v>
          </cell>
          <cell r="CR470">
            <v>102</v>
          </cell>
          <cell r="CS470">
            <v>387</v>
          </cell>
          <cell r="CT470">
            <v>7818</v>
          </cell>
          <cell r="CU470">
            <v>11</v>
          </cell>
          <cell r="CV470">
            <v>261</v>
          </cell>
          <cell r="CW470">
            <v>909</v>
          </cell>
          <cell r="CX470">
            <v>184</v>
          </cell>
          <cell r="CY470">
            <v>2400</v>
          </cell>
          <cell r="CZ470">
            <v>0</v>
          </cell>
          <cell r="DA470">
            <v>1321</v>
          </cell>
          <cell r="DB470">
            <v>3607</v>
          </cell>
          <cell r="DC470">
            <v>17000</v>
          </cell>
          <cell r="DE470">
            <v>28413</v>
          </cell>
          <cell r="DG470">
            <v>848620</v>
          </cell>
          <cell r="DI470">
            <v>0</v>
          </cell>
          <cell r="DJ470">
            <v>0</v>
          </cell>
          <cell r="DK470">
            <v>0</v>
          </cell>
          <cell r="DL470">
            <v>0</v>
          </cell>
          <cell r="DM470">
            <v>0</v>
          </cell>
          <cell r="DN470">
            <v>0</v>
          </cell>
          <cell r="DO470">
            <v>0</v>
          </cell>
          <cell r="DP470">
            <v>0</v>
          </cell>
          <cell r="DQ470">
            <v>0</v>
          </cell>
          <cell r="DR470">
            <v>0</v>
          </cell>
          <cell r="DS470">
            <v>0</v>
          </cell>
          <cell r="DT470">
            <v>0</v>
          </cell>
          <cell r="DU470">
            <v>0</v>
          </cell>
          <cell r="DV470">
            <v>0</v>
          </cell>
          <cell r="DW470">
            <v>0</v>
          </cell>
          <cell r="DX470">
            <v>0</v>
          </cell>
          <cell r="DY470">
            <v>0</v>
          </cell>
          <cell r="DZ470">
            <v>0</v>
          </cell>
          <cell r="EA470">
            <v>0</v>
          </cell>
          <cell r="EB470">
            <v>0</v>
          </cell>
          <cell r="EC470">
            <v>0</v>
          </cell>
          <cell r="ED470">
            <v>0</v>
          </cell>
          <cell r="EE470">
            <v>0</v>
          </cell>
          <cell r="EF470">
            <v>0</v>
          </cell>
          <cell r="EG470">
            <v>0</v>
          </cell>
          <cell r="EH470">
            <v>0</v>
          </cell>
          <cell r="EI470">
            <v>0</v>
          </cell>
          <cell r="EJ470">
            <v>0</v>
          </cell>
          <cell r="EK470">
            <v>0</v>
          </cell>
          <cell r="EL470">
            <v>0</v>
          </cell>
          <cell r="EM470">
            <v>0</v>
          </cell>
          <cell r="EN470">
            <v>0</v>
          </cell>
          <cell r="EO470">
            <v>0</v>
          </cell>
          <cell r="EQ470">
            <v>0</v>
          </cell>
          <cell r="ER470">
            <v>0</v>
          </cell>
          <cell r="ES470">
            <v>0</v>
          </cell>
          <cell r="ET470">
            <v>0</v>
          </cell>
          <cell r="EU470">
            <v>0</v>
          </cell>
          <cell r="EV470">
            <v>0</v>
          </cell>
          <cell r="EW470">
            <v>0</v>
          </cell>
          <cell r="EX470">
            <v>0</v>
          </cell>
          <cell r="EY470">
            <v>0</v>
          </cell>
          <cell r="EZ470">
            <v>0</v>
          </cell>
          <cell r="FA470">
            <v>0</v>
          </cell>
          <cell r="FB470">
            <v>0</v>
          </cell>
          <cell r="FC470">
            <v>0</v>
          </cell>
          <cell r="FD470">
            <v>0</v>
          </cell>
          <cell r="FE470">
            <v>0</v>
          </cell>
          <cell r="FF470">
            <v>388425</v>
          </cell>
          <cell r="FG470">
            <v>1122176</v>
          </cell>
          <cell r="FH470">
            <v>403016</v>
          </cell>
          <cell r="FJ470">
            <v>0</v>
          </cell>
          <cell r="FL470">
            <v>0</v>
          </cell>
          <cell r="FM470">
            <v>0</v>
          </cell>
          <cell r="FN470">
            <v>0</v>
          </cell>
          <cell r="FO470">
            <v>0</v>
          </cell>
          <cell r="FQ470">
            <v>10676343</v>
          </cell>
          <cell r="FR470">
            <v>485922</v>
          </cell>
          <cell r="FS470">
            <v>4937023</v>
          </cell>
          <cell r="FT470">
            <v>706741</v>
          </cell>
          <cell r="FU470">
            <v>862760</v>
          </cell>
          <cell r="FV470">
            <v>952899</v>
          </cell>
          <cell r="FW470">
            <v>578496</v>
          </cell>
          <cell r="FX470">
            <v>0</v>
          </cell>
          <cell r="FY470">
            <v>0</v>
          </cell>
          <cell r="FZ470">
            <v>580192</v>
          </cell>
          <cell r="GA470">
            <v>95290</v>
          </cell>
          <cell r="GB470">
            <v>101699</v>
          </cell>
          <cell r="GC470">
            <v>-31363</v>
          </cell>
          <cell r="GD470">
            <v>-253</v>
          </cell>
          <cell r="GE470">
            <v>483556</v>
          </cell>
          <cell r="GF470">
            <v>838991</v>
          </cell>
          <cell r="GG470">
            <v>462272</v>
          </cell>
          <cell r="GH470">
            <v>-478194</v>
          </cell>
          <cell r="GI470">
            <v>21252374</v>
          </cell>
        </row>
        <row r="471">
          <cell r="B471" t="str">
            <v>UNITARY AUTHORITIES</v>
          </cell>
          <cell r="D471" t="str">
            <v>UA</v>
          </cell>
          <cell r="E471">
            <v>7774</v>
          </cell>
          <cell r="F471">
            <v>209245</v>
          </cell>
          <cell r="G471">
            <v>230002</v>
          </cell>
          <cell r="H471">
            <v>22697</v>
          </cell>
          <cell r="I471">
            <v>45956</v>
          </cell>
          <cell r="J471">
            <v>515672</v>
          </cell>
          <cell r="L471">
            <v>8793</v>
          </cell>
          <cell r="M471">
            <v>66516</v>
          </cell>
          <cell r="N471">
            <v>61973</v>
          </cell>
          <cell r="O471">
            <v>24574</v>
          </cell>
          <cell r="P471">
            <v>2132</v>
          </cell>
          <cell r="Q471">
            <v>3527</v>
          </cell>
          <cell r="R471">
            <v>1</v>
          </cell>
          <cell r="S471">
            <v>1286</v>
          </cell>
          <cell r="T471">
            <v>5907</v>
          </cell>
          <cell r="U471">
            <v>14842</v>
          </cell>
          <cell r="V471">
            <v>81</v>
          </cell>
          <cell r="W471">
            <v>2627</v>
          </cell>
          <cell r="X471">
            <v>4929</v>
          </cell>
          <cell r="Y471">
            <v>13411</v>
          </cell>
          <cell r="Z471">
            <v>210599</v>
          </cell>
          <cell r="AB471">
            <v>52</v>
          </cell>
          <cell r="AC471">
            <v>0</v>
          </cell>
          <cell r="AD471">
            <v>14529</v>
          </cell>
          <cell r="AE471">
            <v>1231</v>
          </cell>
          <cell r="AF471">
            <v>25573</v>
          </cell>
          <cell r="AG471">
            <v>3077</v>
          </cell>
          <cell r="AH471">
            <v>8202</v>
          </cell>
          <cell r="AI471">
            <v>1688</v>
          </cell>
          <cell r="AJ471">
            <v>43</v>
          </cell>
          <cell r="AK471">
            <v>1685</v>
          </cell>
          <cell r="AL471">
            <v>56081</v>
          </cell>
          <cell r="AN471">
            <v>36323</v>
          </cell>
          <cell r="AO471">
            <v>797</v>
          </cell>
          <cell r="AP471">
            <v>8</v>
          </cell>
          <cell r="AQ471">
            <v>975</v>
          </cell>
          <cell r="AR471">
            <v>7257</v>
          </cell>
          <cell r="AS471">
            <v>307</v>
          </cell>
          <cell r="AT471">
            <v>673</v>
          </cell>
          <cell r="AU471">
            <v>46339</v>
          </cell>
          <cell r="AW471">
            <v>21088</v>
          </cell>
          <cell r="AX471">
            <v>75305</v>
          </cell>
          <cell r="AY471">
            <v>13620</v>
          </cell>
          <cell r="AZ471">
            <v>695</v>
          </cell>
          <cell r="BA471">
            <v>17173</v>
          </cell>
          <cell r="BB471">
            <v>127882</v>
          </cell>
          <cell r="BD471">
            <v>4346</v>
          </cell>
          <cell r="BE471">
            <v>223</v>
          </cell>
          <cell r="BF471">
            <v>1</v>
          </cell>
          <cell r="BG471">
            <v>99</v>
          </cell>
          <cell r="BH471">
            <v>1099</v>
          </cell>
          <cell r="BI471">
            <v>5</v>
          </cell>
          <cell r="BJ471">
            <v>100</v>
          </cell>
          <cell r="BK471">
            <v>0</v>
          </cell>
          <cell r="BL471">
            <v>33</v>
          </cell>
          <cell r="BM471">
            <v>3087</v>
          </cell>
          <cell r="BN471">
            <v>1156</v>
          </cell>
          <cell r="BO471">
            <v>315</v>
          </cell>
          <cell r="BP471">
            <v>1362</v>
          </cell>
          <cell r="BQ471">
            <v>715</v>
          </cell>
          <cell r="BR471">
            <v>1658</v>
          </cell>
          <cell r="BS471">
            <v>356</v>
          </cell>
          <cell r="BT471">
            <v>326</v>
          </cell>
          <cell r="BU471">
            <v>8900</v>
          </cell>
          <cell r="BV471">
            <v>304</v>
          </cell>
          <cell r="BW471">
            <v>3479</v>
          </cell>
          <cell r="BX471">
            <v>8562</v>
          </cell>
          <cell r="BY471">
            <v>4796</v>
          </cell>
          <cell r="BZ471">
            <v>120</v>
          </cell>
          <cell r="CA471">
            <v>3137</v>
          </cell>
          <cell r="CB471">
            <v>77</v>
          </cell>
          <cell r="CC471">
            <v>0</v>
          </cell>
          <cell r="CD471">
            <v>44257</v>
          </cell>
          <cell r="CF471">
            <v>260</v>
          </cell>
          <cell r="CG471">
            <v>880</v>
          </cell>
          <cell r="CH471">
            <v>596</v>
          </cell>
          <cell r="CI471">
            <v>3345</v>
          </cell>
          <cell r="CJ471">
            <v>12237</v>
          </cell>
          <cell r="CK471">
            <v>3228</v>
          </cell>
          <cell r="CL471">
            <v>20548</v>
          </cell>
          <cell r="CN471">
            <v>0</v>
          </cell>
          <cell r="CP471">
            <v>1893</v>
          </cell>
          <cell r="CR471">
            <v>58</v>
          </cell>
          <cell r="CS471">
            <v>82</v>
          </cell>
          <cell r="CT471">
            <v>22507</v>
          </cell>
          <cell r="CU471">
            <v>88</v>
          </cell>
          <cell r="CV471">
            <v>616</v>
          </cell>
          <cell r="CW471">
            <v>669</v>
          </cell>
          <cell r="CX471">
            <v>28</v>
          </cell>
          <cell r="CY471">
            <v>8410</v>
          </cell>
          <cell r="CZ471">
            <v>68</v>
          </cell>
          <cell r="DA471">
            <v>9972</v>
          </cell>
          <cell r="DB471">
            <v>691</v>
          </cell>
          <cell r="DC471">
            <v>43189</v>
          </cell>
          <cell r="DE471">
            <v>17173</v>
          </cell>
          <cell r="DG471">
            <v>1083632</v>
          </cell>
          <cell r="DI471">
            <v>0</v>
          </cell>
          <cell r="DJ471">
            <v>0</v>
          </cell>
          <cell r="DK471">
            <v>0</v>
          </cell>
          <cell r="DL471">
            <v>0</v>
          </cell>
          <cell r="DM471">
            <v>0</v>
          </cell>
          <cell r="DN471">
            <v>0</v>
          </cell>
          <cell r="DO471">
            <v>0</v>
          </cell>
          <cell r="DP471">
            <v>0</v>
          </cell>
          <cell r="DQ471">
            <v>0</v>
          </cell>
          <cell r="DR471">
            <v>0</v>
          </cell>
          <cell r="DS471">
            <v>0</v>
          </cell>
          <cell r="DT471">
            <v>0</v>
          </cell>
          <cell r="DU471">
            <v>0</v>
          </cell>
          <cell r="DV471">
            <v>0</v>
          </cell>
          <cell r="DW471">
            <v>0</v>
          </cell>
          <cell r="DX471">
            <v>0</v>
          </cell>
          <cell r="DY471">
            <v>0</v>
          </cell>
          <cell r="DZ471">
            <v>0</v>
          </cell>
          <cell r="EA471">
            <v>0</v>
          </cell>
          <cell r="EB471">
            <v>0</v>
          </cell>
          <cell r="EC471">
            <v>0</v>
          </cell>
          <cell r="ED471">
            <v>0</v>
          </cell>
          <cell r="EE471">
            <v>0</v>
          </cell>
          <cell r="EF471">
            <v>0</v>
          </cell>
          <cell r="EG471">
            <v>0</v>
          </cell>
          <cell r="EH471">
            <v>0</v>
          </cell>
          <cell r="EI471">
            <v>0</v>
          </cell>
          <cell r="EJ471">
            <v>0</v>
          </cell>
          <cell r="EK471">
            <v>0</v>
          </cell>
          <cell r="EL471">
            <v>0</v>
          </cell>
          <cell r="EM471">
            <v>0</v>
          </cell>
          <cell r="EN471">
            <v>0</v>
          </cell>
          <cell r="EO471">
            <v>0</v>
          </cell>
          <cell r="EQ471">
            <v>0</v>
          </cell>
          <cell r="ER471">
            <v>0</v>
          </cell>
          <cell r="ES471">
            <v>0</v>
          </cell>
          <cell r="ET471">
            <v>0</v>
          </cell>
          <cell r="EU471">
            <v>0</v>
          </cell>
          <cell r="EV471">
            <v>0</v>
          </cell>
          <cell r="EW471">
            <v>0</v>
          </cell>
          <cell r="EX471">
            <v>0</v>
          </cell>
          <cell r="EY471">
            <v>0</v>
          </cell>
          <cell r="EZ471">
            <v>0</v>
          </cell>
          <cell r="FA471">
            <v>0</v>
          </cell>
          <cell r="FB471">
            <v>0</v>
          </cell>
          <cell r="FC471">
            <v>0</v>
          </cell>
          <cell r="FD471">
            <v>0</v>
          </cell>
          <cell r="FE471">
            <v>0</v>
          </cell>
          <cell r="FF471">
            <v>338645</v>
          </cell>
          <cell r="FG471">
            <v>1082816</v>
          </cell>
          <cell r="FH471">
            <v>464841</v>
          </cell>
          <cell r="FJ471">
            <v>0</v>
          </cell>
          <cell r="FL471">
            <v>0</v>
          </cell>
          <cell r="FM471">
            <v>0</v>
          </cell>
          <cell r="FN471">
            <v>0</v>
          </cell>
          <cell r="FO471">
            <v>0</v>
          </cell>
          <cell r="FQ471">
            <v>10433289</v>
          </cell>
          <cell r="FR471">
            <v>785960</v>
          </cell>
          <cell r="FS471">
            <v>4663986</v>
          </cell>
          <cell r="FT471">
            <v>674280</v>
          </cell>
          <cell r="FU471">
            <v>760782</v>
          </cell>
          <cell r="FV471">
            <v>1266571</v>
          </cell>
          <cell r="FW471">
            <v>424549</v>
          </cell>
          <cell r="FX471">
            <v>0</v>
          </cell>
          <cell r="FY471">
            <v>47772</v>
          </cell>
          <cell r="FZ471">
            <v>585340</v>
          </cell>
          <cell r="GA471">
            <v>65826</v>
          </cell>
          <cell r="GB471">
            <v>66365</v>
          </cell>
          <cell r="GC471">
            <v>-76382</v>
          </cell>
          <cell r="GD471">
            <v>19287</v>
          </cell>
          <cell r="GE471">
            <v>382597</v>
          </cell>
          <cell r="GF471">
            <v>455803</v>
          </cell>
          <cell r="GG471">
            <v>430225</v>
          </cell>
          <cell r="GH471">
            <v>-423016</v>
          </cell>
          <cell r="GI471">
            <v>20563235</v>
          </cell>
        </row>
        <row r="472">
          <cell r="B472" t="str">
            <v>SHIRE COUNTIES</v>
          </cell>
          <cell r="D472" t="str">
            <v>SC</v>
          </cell>
          <cell r="E472">
            <v>35856</v>
          </cell>
          <cell r="F472">
            <v>359683</v>
          </cell>
          <cell r="G472">
            <v>296242</v>
          </cell>
          <cell r="H472">
            <v>27241</v>
          </cell>
          <cell r="I472">
            <v>31524</v>
          </cell>
          <cell r="J472">
            <v>750546</v>
          </cell>
          <cell r="L472">
            <v>29481</v>
          </cell>
          <cell r="M472">
            <v>251331</v>
          </cell>
          <cell r="N472">
            <v>45138</v>
          </cell>
          <cell r="O472">
            <v>19881</v>
          </cell>
          <cell r="P472">
            <v>3516</v>
          </cell>
          <cell r="Q472">
            <v>7415</v>
          </cell>
          <cell r="R472">
            <v>0</v>
          </cell>
          <cell r="S472">
            <v>4159</v>
          </cell>
          <cell r="T472">
            <v>8249</v>
          </cell>
          <cell r="U472">
            <v>5781</v>
          </cell>
          <cell r="V472">
            <v>74</v>
          </cell>
          <cell r="W472">
            <v>4327</v>
          </cell>
          <cell r="X472">
            <v>5201</v>
          </cell>
          <cell r="Y472">
            <v>0</v>
          </cell>
          <cell r="Z472">
            <v>384553</v>
          </cell>
          <cell r="AB472">
            <v>13</v>
          </cell>
          <cell r="AC472">
            <v>504</v>
          </cell>
          <cell r="AD472">
            <v>23478</v>
          </cell>
          <cell r="AE472">
            <v>992</v>
          </cell>
          <cell r="AF472">
            <v>25760</v>
          </cell>
          <cell r="AG472">
            <v>6371</v>
          </cell>
          <cell r="AH472">
            <v>15837</v>
          </cell>
          <cell r="AI472">
            <v>2965</v>
          </cell>
          <cell r="AJ472">
            <v>0</v>
          </cell>
          <cell r="AK472">
            <v>2012</v>
          </cell>
          <cell r="AL472">
            <v>77933</v>
          </cell>
          <cell r="AN472">
            <v>0</v>
          </cell>
          <cell r="AO472">
            <v>0</v>
          </cell>
          <cell r="AP472">
            <v>0</v>
          </cell>
          <cell r="AQ472">
            <v>0</v>
          </cell>
          <cell r="AR472">
            <v>4404</v>
          </cell>
          <cell r="AS472">
            <v>4143</v>
          </cell>
          <cell r="AT472">
            <v>68</v>
          </cell>
          <cell r="AU472">
            <v>8615</v>
          </cell>
          <cell r="AW472">
            <v>5064</v>
          </cell>
          <cell r="AX472">
            <v>273</v>
          </cell>
          <cell r="AY472">
            <v>2442</v>
          </cell>
          <cell r="AZ472">
            <v>144</v>
          </cell>
          <cell r="BA472">
            <v>21238</v>
          </cell>
          <cell r="BB472">
            <v>29162</v>
          </cell>
          <cell r="BD472">
            <v>0</v>
          </cell>
          <cell r="BE472">
            <v>548</v>
          </cell>
          <cell r="BF472">
            <v>1</v>
          </cell>
          <cell r="BG472">
            <v>148</v>
          </cell>
          <cell r="BH472">
            <v>1</v>
          </cell>
          <cell r="BI472">
            <v>0</v>
          </cell>
          <cell r="BJ472">
            <v>12</v>
          </cell>
          <cell r="BK472">
            <v>0</v>
          </cell>
          <cell r="BL472">
            <v>0</v>
          </cell>
          <cell r="BM472">
            <v>0</v>
          </cell>
          <cell r="BN472">
            <v>205</v>
          </cell>
          <cell r="BO472">
            <v>0</v>
          </cell>
          <cell r="BP472">
            <v>85</v>
          </cell>
          <cell r="BQ472">
            <v>287</v>
          </cell>
          <cell r="BR472">
            <v>0</v>
          </cell>
          <cell r="BS472">
            <v>30</v>
          </cell>
          <cell r="BT472">
            <v>0</v>
          </cell>
          <cell r="BU472">
            <v>0</v>
          </cell>
          <cell r="BV472">
            <v>3458</v>
          </cell>
          <cell r="BW472">
            <v>0</v>
          </cell>
          <cell r="BX472">
            <v>0</v>
          </cell>
          <cell r="BY472">
            <v>6166</v>
          </cell>
          <cell r="BZ472">
            <v>0</v>
          </cell>
          <cell r="CA472">
            <v>372</v>
          </cell>
          <cell r="CB472">
            <v>1703</v>
          </cell>
          <cell r="CC472">
            <v>1</v>
          </cell>
          <cell r="CD472">
            <v>13017</v>
          </cell>
          <cell r="CF472">
            <v>371</v>
          </cell>
          <cell r="CG472">
            <v>158</v>
          </cell>
          <cell r="CH472">
            <v>139</v>
          </cell>
          <cell r="CI472">
            <v>4084</v>
          </cell>
          <cell r="CJ472">
            <v>2971</v>
          </cell>
          <cell r="CK472">
            <v>67</v>
          </cell>
          <cell r="CL472">
            <v>7790</v>
          </cell>
          <cell r="CN472">
            <v>0</v>
          </cell>
          <cell r="CP472">
            <v>13157</v>
          </cell>
          <cell r="CR472">
            <v>42</v>
          </cell>
          <cell r="CS472">
            <v>12</v>
          </cell>
          <cell r="CT472">
            <v>15814</v>
          </cell>
          <cell r="CU472">
            <v>0</v>
          </cell>
          <cell r="CV472">
            <v>0</v>
          </cell>
          <cell r="CW472">
            <v>0</v>
          </cell>
          <cell r="CX472">
            <v>312</v>
          </cell>
          <cell r="CY472">
            <v>1696</v>
          </cell>
          <cell r="CZ472">
            <v>405</v>
          </cell>
          <cell r="DA472">
            <v>1104</v>
          </cell>
          <cell r="DB472">
            <v>1816</v>
          </cell>
          <cell r="DC472">
            <v>21201</v>
          </cell>
          <cell r="DE472">
            <v>-24811</v>
          </cell>
          <cell r="DG472">
            <v>1281163</v>
          </cell>
          <cell r="DI472">
            <v>0</v>
          </cell>
          <cell r="DJ472">
            <v>0</v>
          </cell>
          <cell r="DK472">
            <v>0</v>
          </cell>
          <cell r="DL472">
            <v>0</v>
          </cell>
          <cell r="DM472">
            <v>0</v>
          </cell>
          <cell r="DN472">
            <v>0</v>
          </cell>
          <cell r="DO472">
            <v>0</v>
          </cell>
          <cell r="DP472">
            <v>0</v>
          </cell>
          <cell r="DQ472">
            <v>0</v>
          </cell>
          <cell r="DR472">
            <v>0</v>
          </cell>
          <cell r="DS472">
            <v>0</v>
          </cell>
          <cell r="DT472">
            <v>0</v>
          </cell>
          <cell r="DU472">
            <v>0</v>
          </cell>
          <cell r="DV472">
            <v>0</v>
          </cell>
          <cell r="DW472">
            <v>0</v>
          </cell>
          <cell r="DX472">
            <v>0</v>
          </cell>
          <cell r="DY472">
            <v>0</v>
          </cell>
          <cell r="DZ472">
            <v>0</v>
          </cell>
          <cell r="EA472">
            <v>0</v>
          </cell>
          <cell r="EB472">
            <v>0</v>
          </cell>
          <cell r="EC472">
            <v>0</v>
          </cell>
          <cell r="ED472">
            <v>0</v>
          </cell>
          <cell r="EE472">
            <v>0</v>
          </cell>
          <cell r="EF472">
            <v>0</v>
          </cell>
          <cell r="EG472">
            <v>0</v>
          </cell>
          <cell r="EH472">
            <v>0</v>
          </cell>
          <cell r="EI472">
            <v>0</v>
          </cell>
          <cell r="EJ472">
            <v>0</v>
          </cell>
          <cell r="EK472">
            <v>0</v>
          </cell>
          <cell r="EL472">
            <v>0</v>
          </cell>
          <cell r="EM472">
            <v>0</v>
          </cell>
          <cell r="EN472">
            <v>0</v>
          </cell>
          <cell r="EO472">
            <v>0</v>
          </cell>
          <cell r="EQ472">
            <v>0</v>
          </cell>
          <cell r="ER472">
            <v>0</v>
          </cell>
          <cell r="ES472">
            <v>0</v>
          </cell>
          <cell r="ET472">
            <v>0</v>
          </cell>
          <cell r="EU472">
            <v>0</v>
          </cell>
          <cell r="EV472">
            <v>0</v>
          </cell>
          <cell r="EW472">
            <v>0</v>
          </cell>
          <cell r="EX472">
            <v>0</v>
          </cell>
          <cell r="EY472">
            <v>0</v>
          </cell>
          <cell r="EZ472">
            <v>0</v>
          </cell>
          <cell r="FA472">
            <v>0</v>
          </cell>
          <cell r="FB472">
            <v>0</v>
          </cell>
          <cell r="FC472">
            <v>0</v>
          </cell>
          <cell r="FD472">
            <v>0</v>
          </cell>
          <cell r="FE472">
            <v>0</v>
          </cell>
          <cell r="FF472">
            <v>653350</v>
          </cell>
          <cell r="FG472">
            <v>1516423</v>
          </cell>
          <cell r="FH472">
            <v>511257</v>
          </cell>
          <cell r="FJ472">
            <v>0</v>
          </cell>
          <cell r="FL472">
            <v>0</v>
          </cell>
          <cell r="FM472">
            <v>0</v>
          </cell>
          <cell r="FN472">
            <v>0</v>
          </cell>
          <cell r="FO472">
            <v>0</v>
          </cell>
          <cell r="FQ472">
            <v>16916543</v>
          </cell>
          <cell r="FR472">
            <v>1302669</v>
          </cell>
          <cell r="FS472">
            <v>7459057</v>
          </cell>
          <cell r="FT472">
            <v>286100</v>
          </cell>
          <cell r="FU472">
            <v>479545</v>
          </cell>
          <cell r="FV472">
            <v>1037134</v>
          </cell>
          <cell r="FW472">
            <v>188646</v>
          </cell>
          <cell r="FX472">
            <v>0</v>
          </cell>
          <cell r="FY472">
            <v>303848</v>
          </cell>
          <cell r="FZ472">
            <v>281726</v>
          </cell>
          <cell r="GA472">
            <v>102228</v>
          </cell>
          <cell r="GB472">
            <v>84167</v>
          </cell>
          <cell r="GC472">
            <v>-9547</v>
          </cell>
          <cell r="GD472">
            <v>-5878</v>
          </cell>
          <cell r="GE472">
            <v>555714</v>
          </cell>
          <cell r="GF472">
            <v>559267</v>
          </cell>
          <cell r="GG472">
            <v>449075</v>
          </cell>
          <cell r="GH472">
            <v>-344145</v>
          </cell>
          <cell r="GI472">
            <v>29646149</v>
          </cell>
        </row>
        <row r="473">
          <cell r="B473" t="str">
            <v>SHIRE DISTRICTS</v>
          </cell>
          <cell r="D473" t="str">
            <v>SD</v>
          </cell>
          <cell r="E473">
            <v>0</v>
          </cell>
          <cell r="F473">
            <v>0</v>
          </cell>
          <cell r="G473">
            <v>0</v>
          </cell>
          <cell r="H473">
            <v>0</v>
          </cell>
          <cell r="I473">
            <v>0</v>
          </cell>
          <cell r="J473">
            <v>0</v>
          </cell>
          <cell r="L473">
            <v>1231</v>
          </cell>
          <cell r="M473">
            <v>157</v>
          </cell>
          <cell r="N473">
            <v>969</v>
          </cell>
          <cell r="O473">
            <v>4289</v>
          </cell>
          <cell r="P473">
            <v>9</v>
          </cell>
          <cell r="Q473">
            <v>619</v>
          </cell>
          <cell r="R473">
            <v>0</v>
          </cell>
          <cell r="S473">
            <v>57</v>
          </cell>
          <cell r="T473">
            <v>527</v>
          </cell>
          <cell r="U473">
            <v>26003</v>
          </cell>
          <cell r="V473">
            <v>289</v>
          </cell>
          <cell r="W473">
            <v>109</v>
          </cell>
          <cell r="X473">
            <v>1484</v>
          </cell>
          <cell r="Y473">
            <v>745</v>
          </cell>
          <cell r="Z473">
            <v>36488</v>
          </cell>
          <cell r="AB473">
            <v>0</v>
          </cell>
          <cell r="AC473">
            <v>0</v>
          </cell>
          <cell r="AD473">
            <v>240</v>
          </cell>
          <cell r="AE473">
            <v>0</v>
          </cell>
          <cell r="AF473">
            <v>1932</v>
          </cell>
          <cell r="AG473">
            <v>3</v>
          </cell>
          <cell r="AH473">
            <v>0</v>
          </cell>
          <cell r="AI473">
            <v>0</v>
          </cell>
          <cell r="AJ473">
            <v>0</v>
          </cell>
          <cell r="AK473">
            <v>0</v>
          </cell>
          <cell r="AL473">
            <v>2175</v>
          </cell>
          <cell r="AN473">
            <v>30627</v>
          </cell>
          <cell r="AO473">
            <v>2632</v>
          </cell>
          <cell r="AP473">
            <v>139</v>
          </cell>
          <cell r="AQ473">
            <v>2164</v>
          </cell>
          <cell r="AR473">
            <v>5498</v>
          </cell>
          <cell r="AS473">
            <v>951</v>
          </cell>
          <cell r="AT473">
            <v>2548</v>
          </cell>
          <cell r="AU473">
            <v>44559</v>
          </cell>
          <cell r="AW473">
            <v>19593</v>
          </cell>
          <cell r="AX473">
            <v>89387</v>
          </cell>
          <cell r="AY473">
            <v>24527</v>
          </cell>
          <cell r="AZ473">
            <v>788</v>
          </cell>
          <cell r="BA473">
            <v>0</v>
          </cell>
          <cell r="BB473">
            <v>134295</v>
          </cell>
          <cell r="BD473">
            <v>3390</v>
          </cell>
          <cell r="BE473">
            <v>0</v>
          </cell>
          <cell r="BF473">
            <v>2</v>
          </cell>
          <cell r="BG473">
            <v>358</v>
          </cell>
          <cell r="BH473">
            <v>905</v>
          </cell>
          <cell r="BI473">
            <v>1089</v>
          </cell>
          <cell r="BJ473">
            <v>176</v>
          </cell>
          <cell r="BK473">
            <v>64</v>
          </cell>
          <cell r="BL473">
            <v>195</v>
          </cell>
          <cell r="BM473">
            <v>7483</v>
          </cell>
          <cell r="BN473">
            <v>1660</v>
          </cell>
          <cell r="BO473">
            <v>407</v>
          </cell>
          <cell r="BP473">
            <v>1585</v>
          </cell>
          <cell r="BQ473">
            <v>419</v>
          </cell>
          <cell r="BR473">
            <v>3883</v>
          </cell>
          <cell r="BS473">
            <v>1429</v>
          </cell>
          <cell r="BT473">
            <v>447</v>
          </cell>
          <cell r="BU473">
            <v>9004</v>
          </cell>
          <cell r="BV473">
            <v>18</v>
          </cell>
          <cell r="BW473">
            <v>5159</v>
          </cell>
          <cell r="BX473">
            <v>24830</v>
          </cell>
          <cell r="BY473">
            <v>641</v>
          </cell>
          <cell r="BZ473">
            <v>495</v>
          </cell>
          <cell r="CA473">
            <v>7599</v>
          </cell>
          <cell r="CB473">
            <v>13</v>
          </cell>
          <cell r="CC473">
            <v>2</v>
          </cell>
          <cell r="CD473">
            <v>71253</v>
          </cell>
          <cell r="CF473">
            <v>1139</v>
          </cell>
          <cell r="CG473">
            <v>2320</v>
          </cell>
          <cell r="CH473">
            <v>2083</v>
          </cell>
          <cell r="CI473">
            <v>1798</v>
          </cell>
          <cell r="CJ473">
            <v>7212</v>
          </cell>
          <cell r="CK473">
            <v>1690</v>
          </cell>
          <cell r="CL473">
            <v>16242</v>
          </cell>
          <cell r="CN473">
            <v>250</v>
          </cell>
          <cell r="CP473">
            <v>0</v>
          </cell>
          <cell r="CR473">
            <v>0</v>
          </cell>
          <cell r="CS473">
            <v>0</v>
          </cell>
          <cell r="CT473">
            <v>19907</v>
          </cell>
          <cell r="CU473">
            <v>0</v>
          </cell>
          <cell r="CV473">
            <v>919</v>
          </cell>
          <cell r="CW473">
            <v>2881</v>
          </cell>
          <cell r="CX473">
            <v>132</v>
          </cell>
          <cell r="CY473">
            <v>4554</v>
          </cell>
          <cell r="CZ473">
            <v>31</v>
          </cell>
          <cell r="DA473">
            <v>4221</v>
          </cell>
          <cell r="DB473">
            <v>393</v>
          </cell>
          <cell r="DC473">
            <v>33038</v>
          </cell>
          <cell r="DE473">
            <v>36615</v>
          </cell>
          <cell r="DG473">
            <v>374914</v>
          </cell>
          <cell r="DI473">
            <v>0</v>
          </cell>
          <cell r="DJ473">
            <v>0</v>
          </cell>
          <cell r="DK473">
            <v>0</v>
          </cell>
          <cell r="DL473">
            <v>0</v>
          </cell>
          <cell r="DM473">
            <v>0</v>
          </cell>
          <cell r="DN473">
            <v>0</v>
          </cell>
          <cell r="DO473">
            <v>0</v>
          </cell>
          <cell r="DP473">
            <v>0</v>
          </cell>
          <cell r="DQ473">
            <v>0</v>
          </cell>
          <cell r="DR473">
            <v>0</v>
          </cell>
          <cell r="DS473">
            <v>0</v>
          </cell>
          <cell r="DT473">
            <v>0</v>
          </cell>
          <cell r="DU473">
            <v>0</v>
          </cell>
          <cell r="DV473">
            <v>0</v>
          </cell>
          <cell r="DW473">
            <v>0</v>
          </cell>
          <cell r="DX473">
            <v>0</v>
          </cell>
          <cell r="DY473">
            <v>0</v>
          </cell>
          <cell r="DZ473">
            <v>0</v>
          </cell>
          <cell r="EA473">
            <v>0</v>
          </cell>
          <cell r="EB473">
            <v>0</v>
          </cell>
          <cell r="EC473">
            <v>0</v>
          </cell>
          <cell r="ED473">
            <v>0</v>
          </cell>
          <cell r="EE473">
            <v>0</v>
          </cell>
          <cell r="EF473">
            <v>0</v>
          </cell>
          <cell r="EG473">
            <v>0</v>
          </cell>
          <cell r="EH473">
            <v>0</v>
          </cell>
          <cell r="EI473">
            <v>0</v>
          </cell>
          <cell r="EJ473">
            <v>0</v>
          </cell>
          <cell r="EK473">
            <v>0</v>
          </cell>
          <cell r="EL473">
            <v>0</v>
          </cell>
          <cell r="EM473">
            <v>0</v>
          </cell>
          <cell r="EN473">
            <v>0</v>
          </cell>
          <cell r="EO473">
            <v>0</v>
          </cell>
          <cell r="EQ473">
            <v>0</v>
          </cell>
          <cell r="ER473">
            <v>0</v>
          </cell>
          <cell r="ES473">
            <v>0</v>
          </cell>
          <cell r="ET473">
            <v>0</v>
          </cell>
          <cell r="EU473">
            <v>0</v>
          </cell>
          <cell r="EV473">
            <v>0</v>
          </cell>
          <cell r="EW473">
            <v>0</v>
          </cell>
          <cell r="EX473">
            <v>0</v>
          </cell>
          <cell r="EY473">
            <v>0</v>
          </cell>
          <cell r="EZ473">
            <v>0</v>
          </cell>
          <cell r="FA473">
            <v>0</v>
          </cell>
          <cell r="FB473">
            <v>0</v>
          </cell>
          <cell r="FC473">
            <v>0</v>
          </cell>
          <cell r="FD473">
            <v>0</v>
          </cell>
          <cell r="FE473">
            <v>0</v>
          </cell>
          <cell r="FF473">
            <v>0</v>
          </cell>
          <cell r="FG473">
            <v>822877</v>
          </cell>
          <cell r="FH473">
            <v>520999</v>
          </cell>
          <cell r="FJ473">
            <v>0</v>
          </cell>
          <cell r="FL473">
            <v>0</v>
          </cell>
          <cell r="FM473">
            <v>0</v>
          </cell>
          <cell r="FN473">
            <v>0</v>
          </cell>
          <cell r="FO473">
            <v>0</v>
          </cell>
          <cell r="FQ473">
            <v>2</v>
          </cell>
          <cell r="FR473">
            <v>146835</v>
          </cell>
          <cell r="FS473">
            <v>15046</v>
          </cell>
          <cell r="FT473">
            <v>406845</v>
          </cell>
          <cell r="FU473">
            <v>617834</v>
          </cell>
          <cell r="FV473">
            <v>1057457</v>
          </cell>
          <cell r="FW473">
            <v>410002</v>
          </cell>
          <cell r="FX473">
            <v>0</v>
          </cell>
          <cell r="FY473">
            <v>0</v>
          </cell>
          <cell r="FZ473">
            <v>739521</v>
          </cell>
          <cell r="GA473">
            <v>61269</v>
          </cell>
          <cell r="GB473">
            <v>-3271</v>
          </cell>
          <cell r="GC473">
            <v>-81019</v>
          </cell>
          <cell r="GD473">
            <v>-12338</v>
          </cell>
          <cell r="GE473">
            <v>44298</v>
          </cell>
          <cell r="GF473">
            <v>115653</v>
          </cell>
          <cell r="GG473">
            <v>144344</v>
          </cell>
          <cell r="GH473">
            <v>-99650</v>
          </cell>
          <cell r="GI473">
            <v>3562827</v>
          </cell>
        </row>
        <row r="474">
          <cell r="B474" t="str">
            <v>OTHER AUTHORITIES</v>
          </cell>
          <cell r="D474" t="str">
            <v>O</v>
          </cell>
          <cell r="E474">
            <v>0</v>
          </cell>
          <cell r="F474">
            <v>0</v>
          </cell>
          <cell r="G474">
            <v>0</v>
          </cell>
          <cell r="H474">
            <v>0</v>
          </cell>
          <cell r="I474">
            <v>0</v>
          </cell>
          <cell r="J474">
            <v>0</v>
          </cell>
          <cell r="L474">
            <v>45</v>
          </cell>
          <cell r="M474">
            <v>0</v>
          </cell>
          <cell r="N474">
            <v>12500</v>
          </cell>
          <cell r="O474">
            <v>46711</v>
          </cell>
          <cell r="P474">
            <v>0</v>
          </cell>
          <cell r="Q474">
            <v>0</v>
          </cell>
          <cell r="R474">
            <v>0</v>
          </cell>
          <cell r="S474">
            <v>1</v>
          </cell>
          <cell r="T474">
            <v>5921</v>
          </cell>
          <cell r="U474">
            <v>170</v>
          </cell>
          <cell r="V474">
            <v>46</v>
          </cell>
          <cell r="W474">
            <v>17492</v>
          </cell>
          <cell r="X474">
            <v>12990</v>
          </cell>
          <cell r="Y474">
            <v>0</v>
          </cell>
          <cell r="Z474">
            <v>95876</v>
          </cell>
          <cell r="AB474">
            <v>0</v>
          </cell>
          <cell r="AC474">
            <v>0</v>
          </cell>
          <cell r="AD474">
            <v>0</v>
          </cell>
          <cell r="AE474">
            <v>0</v>
          </cell>
          <cell r="AF474">
            <v>0</v>
          </cell>
          <cell r="AG474">
            <v>0</v>
          </cell>
          <cell r="AH474">
            <v>0</v>
          </cell>
          <cell r="AI474">
            <v>0</v>
          </cell>
          <cell r="AJ474">
            <v>0</v>
          </cell>
          <cell r="AK474">
            <v>0</v>
          </cell>
          <cell r="AL474">
            <v>0</v>
          </cell>
          <cell r="AN474">
            <v>0</v>
          </cell>
          <cell r="AO474">
            <v>0</v>
          </cell>
          <cell r="AP474">
            <v>0</v>
          </cell>
          <cell r="AQ474">
            <v>0</v>
          </cell>
          <cell r="AR474">
            <v>0</v>
          </cell>
          <cell r="AS474">
            <v>0</v>
          </cell>
          <cell r="AT474">
            <v>0</v>
          </cell>
          <cell r="AU474">
            <v>0</v>
          </cell>
          <cell r="AW474">
            <v>120</v>
          </cell>
          <cell r="AX474">
            <v>1260</v>
          </cell>
          <cell r="AY474">
            <v>1225</v>
          </cell>
          <cell r="AZ474">
            <v>462</v>
          </cell>
          <cell r="BA474">
            <v>113</v>
          </cell>
          <cell r="BB474">
            <v>3180</v>
          </cell>
          <cell r="BD474">
            <v>0</v>
          </cell>
          <cell r="BE474">
            <v>0</v>
          </cell>
          <cell r="BF474">
            <v>0</v>
          </cell>
          <cell r="BG474">
            <v>0</v>
          </cell>
          <cell r="BH474">
            <v>0</v>
          </cell>
          <cell r="BI474">
            <v>0</v>
          </cell>
          <cell r="BJ474">
            <v>0</v>
          </cell>
          <cell r="BK474">
            <v>0</v>
          </cell>
          <cell r="BL474">
            <v>0</v>
          </cell>
          <cell r="BM474">
            <v>83</v>
          </cell>
          <cell r="BN474">
            <v>0</v>
          </cell>
          <cell r="BO474">
            <v>0</v>
          </cell>
          <cell r="BP474">
            <v>14</v>
          </cell>
          <cell r="BQ474">
            <v>0</v>
          </cell>
          <cell r="BR474">
            <v>0</v>
          </cell>
          <cell r="BS474">
            <v>0</v>
          </cell>
          <cell r="BT474">
            <v>0</v>
          </cell>
          <cell r="BU474">
            <v>0</v>
          </cell>
          <cell r="BV474">
            <v>32</v>
          </cell>
          <cell r="BW474">
            <v>0</v>
          </cell>
          <cell r="BX474">
            <v>0</v>
          </cell>
          <cell r="BY474">
            <v>2313</v>
          </cell>
          <cell r="BZ474">
            <v>0</v>
          </cell>
          <cell r="CA474">
            <v>0</v>
          </cell>
          <cell r="CB474">
            <v>0</v>
          </cell>
          <cell r="CC474">
            <v>0</v>
          </cell>
          <cell r="CD474">
            <v>2442</v>
          </cell>
          <cell r="CF474">
            <v>42</v>
          </cell>
          <cell r="CG474">
            <v>148</v>
          </cell>
          <cell r="CH474">
            <v>124</v>
          </cell>
          <cell r="CI474">
            <v>73</v>
          </cell>
          <cell r="CJ474">
            <v>12</v>
          </cell>
          <cell r="CK474">
            <v>67</v>
          </cell>
          <cell r="CL474">
            <v>466</v>
          </cell>
          <cell r="CN474">
            <v>355365</v>
          </cell>
          <cell r="CP474">
            <v>84196</v>
          </cell>
          <cell r="CR474">
            <v>0</v>
          </cell>
          <cell r="CS474">
            <v>0</v>
          </cell>
          <cell r="CT474">
            <v>2714</v>
          </cell>
          <cell r="CU474">
            <v>0</v>
          </cell>
          <cell r="CV474">
            <v>0</v>
          </cell>
          <cell r="CW474">
            <v>0</v>
          </cell>
          <cell r="CX474">
            <v>0</v>
          </cell>
          <cell r="CY474">
            <v>0</v>
          </cell>
          <cell r="CZ474">
            <v>0</v>
          </cell>
          <cell r="DA474">
            <v>0</v>
          </cell>
          <cell r="DB474">
            <v>7185</v>
          </cell>
          <cell r="DC474">
            <v>9899</v>
          </cell>
          <cell r="DE474">
            <v>0</v>
          </cell>
          <cell r="DG474">
            <v>551424</v>
          </cell>
          <cell r="DI474">
            <v>0</v>
          </cell>
          <cell r="DJ474">
            <v>0</v>
          </cell>
          <cell r="DK474">
            <v>0</v>
          </cell>
          <cell r="DL474">
            <v>0</v>
          </cell>
          <cell r="DM474">
            <v>0</v>
          </cell>
          <cell r="DN474">
            <v>0</v>
          </cell>
          <cell r="DO474">
            <v>0</v>
          </cell>
          <cell r="DP474">
            <v>0</v>
          </cell>
          <cell r="DQ474">
            <v>0</v>
          </cell>
          <cell r="DR474">
            <v>0</v>
          </cell>
          <cell r="DS474">
            <v>0</v>
          </cell>
          <cell r="DT474">
            <v>0</v>
          </cell>
          <cell r="DU474">
            <v>0</v>
          </cell>
          <cell r="DV474">
            <v>0</v>
          </cell>
          <cell r="DW474">
            <v>0</v>
          </cell>
          <cell r="DX474">
            <v>0</v>
          </cell>
          <cell r="DY474">
            <v>0</v>
          </cell>
          <cell r="DZ474">
            <v>0</v>
          </cell>
          <cell r="EA474">
            <v>0</v>
          </cell>
          <cell r="EB474">
            <v>0</v>
          </cell>
          <cell r="EC474">
            <v>0</v>
          </cell>
          <cell r="ED474">
            <v>0</v>
          </cell>
          <cell r="EE474">
            <v>0</v>
          </cell>
          <cell r="EF474">
            <v>0</v>
          </cell>
          <cell r="EG474">
            <v>0</v>
          </cell>
          <cell r="EH474">
            <v>0</v>
          </cell>
          <cell r="EI474">
            <v>0</v>
          </cell>
          <cell r="EJ474">
            <v>0</v>
          </cell>
          <cell r="EK474">
            <v>0</v>
          </cell>
          <cell r="EL474">
            <v>0</v>
          </cell>
          <cell r="EM474">
            <v>0</v>
          </cell>
          <cell r="EN474">
            <v>0</v>
          </cell>
          <cell r="EO474">
            <v>0</v>
          </cell>
          <cell r="EQ474">
            <v>0</v>
          </cell>
          <cell r="ER474">
            <v>0</v>
          </cell>
          <cell r="ES474">
            <v>0</v>
          </cell>
          <cell r="ET474">
            <v>0</v>
          </cell>
          <cell r="EU474">
            <v>0</v>
          </cell>
          <cell r="EV474">
            <v>0</v>
          </cell>
          <cell r="EW474">
            <v>0</v>
          </cell>
          <cell r="EX474">
            <v>0</v>
          </cell>
          <cell r="EY474">
            <v>0</v>
          </cell>
          <cell r="EZ474">
            <v>0</v>
          </cell>
          <cell r="FA474">
            <v>0</v>
          </cell>
          <cell r="FB474">
            <v>0</v>
          </cell>
          <cell r="FC474">
            <v>0</v>
          </cell>
          <cell r="FD474">
            <v>0</v>
          </cell>
          <cell r="FE474">
            <v>0</v>
          </cell>
          <cell r="FF474">
            <v>0</v>
          </cell>
          <cell r="FG474">
            <v>2054390</v>
          </cell>
          <cell r="FH474">
            <v>705057</v>
          </cell>
          <cell r="FJ474">
            <v>0</v>
          </cell>
          <cell r="FL474">
            <v>0</v>
          </cell>
          <cell r="FM474">
            <v>0</v>
          </cell>
          <cell r="FN474">
            <v>0</v>
          </cell>
          <cell r="FO474">
            <v>0</v>
          </cell>
          <cell r="FQ474">
            <v>0</v>
          </cell>
          <cell r="FR474">
            <v>3998379</v>
          </cell>
          <cell r="FS474">
            <v>0</v>
          </cell>
          <cell r="FT474">
            <v>0</v>
          </cell>
          <cell r="FU474">
            <v>148652</v>
          </cell>
          <cell r="FV474">
            <v>358473</v>
          </cell>
          <cell r="FW474">
            <v>193931</v>
          </cell>
          <cell r="FX474">
            <v>12197063</v>
          </cell>
          <cell r="FY474">
            <v>1899881</v>
          </cell>
          <cell r="FZ474">
            <v>144508</v>
          </cell>
          <cell r="GA474">
            <v>29941</v>
          </cell>
          <cell r="GB474">
            <v>333</v>
          </cell>
          <cell r="GC474">
            <v>-8512</v>
          </cell>
          <cell r="GD474">
            <v>126</v>
          </cell>
          <cell r="GE474">
            <v>145005</v>
          </cell>
          <cell r="GF474">
            <v>371818</v>
          </cell>
          <cell r="GG474">
            <v>3446357</v>
          </cell>
          <cell r="GH474">
            <v>-3544380</v>
          </cell>
          <cell r="GI474">
            <v>19381575</v>
          </cell>
        </row>
      </sheetData>
      <sheetData sheetId="4">
        <row r="10">
          <cell r="B10" t="str">
            <v>Bath &amp; North East Somerset UA</v>
          </cell>
          <cell r="C10" t="str">
            <v>SW</v>
          </cell>
          <cell r="D10" t="str">
            <v>UA</v>
          </cell>
          <cell r="E10">
            <v>0</v>
          </cell>
          <cell r="F10">
            <v>62977</v>
          </cell>
          <cell r="G10">
            <v>65918</v>
          </cell>
          <cell r="H10">
            <v>3673</v>
          </cell>
          <cell r="I10">
            <v>19320</v>
          </cell>
          <cell r="J10">
            <v>151888</v>
          </cell>
          <cell r="L10">
            <v>1443</v>
          </cell>
          <cell r="M10">
            <v>0</v>
          </cell>
          <cell r="N10">
            <v>6536</v>
          </cell>
          <cell r="O10">
            <v>1267</v>
          </cell>
          <cell r="P10">
            <v>532</v>
          </cell>
          <cell r="Q10">
            <v>2120</v>
          </cell>
          <cell r="R10">
            <v>0</v>
          </cell>
          <cell r="S10">
            <v>411</v>
          </cell>
          <cell r="T10">
            <v>311</v>
          </cell>
          <cell r="U10">
            <v>-6249</v>
          </cell>
          <cell r="V10">
            <v>2663</v>
          </cell>
          <cell r="W10">
            <v>1218</v>
          </cell>
          <cell r="X10">
            <v>393</v>
          </cell>
          <cell r="Y10">
            <v>0</v>
          </cell>
          <cell r="Z10">
            <v>10645</v>
          </cell>
          <cell r="AB10">
            <v>129</v>
          </cell>
          <cell r="AC10">
            <v>0</v>
          </cell>
          <cell r="AD10">
            <v>14324</v>
          </cell>
          <cell r="AE10">
            <v>234</v>
          </cell>
          <cell r="AF10">
            <v>26271</v>
          </cell>
          <cell r="AG10">
            <v>4207</v>
          </cell>
          <cell r="AH10">
            <v>13923</v>
          </cell>
          <cell r="AI10">
            <v>4224</v>
          </cell>
          <cell r="AJ10">
            <v>0</v>
          </cell>
          <cell r="AK10">
            <v>2474</v>
          </cell>
          <cell r="AL10">
            <v>65786</v>
          </cell>
          <cell r="AN10">
            <v>2752</v>
          </cell>
          <cell r="AO10">
            <v>716</v>
          </cell>
          <cell r="AP10">
            <v>61</v>
          </cell>
          <cell r="AQ10">
            <v>1309</v>
          </cell>
          <cell r="AR10">
            <v>0</v>
          </cell>
          <cell r="AS10">
            <v>3933</v>
          </cell>
          <cell r="AT10">
            <v>0</v>
          </cell>
          <cell r="AU10">
            <v>8771</v>
          </cell>
          <cell r="AW10">
            <v>-1599</v>
          </cell>
          <cell r="AX10">
            <v>2124</v>
          </cell>
          <cell r="AY10">
            <v>2711</v>
          </cell>
          <cell r="AZ10">
            <v>1448</v>
          </cell>
          <cell r="BA10">
            <v>3306</v>
          </cell>
          <cell r="BB10">
            <v>7990</v>
          </cell>
          <cell r="BD10">
            <v>239</v>
          </cell>
          <cell r="BE10">
            <v>620</v>
          </cell>
          <cell r="BF10">
            <v>0</v>
          </cell>
          <cell r="BG10">
            <v>887</v>
          </cell>
          <cell r="BH10">
            <v>351</v>
          </cell>
          <cell r="BI10">
            <v>0</v>
          </cell>
          <cell r="BJ10">
            <v>0</v>
          </cell>
          <cell r="BK10">
            <v>0</v>
          </cell>
          <cell r="BL10">
            <v>0</v>
          </cell>
          <cell r="BM10">
            <v>335</v>
          </cell>
          <cell r="BN10">
            <v>607</v>
          </cell>
          <cell r="BO10">
            <v>-30</v>
          </cell>
          <cell r="BP10">
            <v>618</v>
          </cell>
          <cell r="BQ10">
            <v>0</v>
          </cell>
          <cell r="BR10">
            <v>204</v>
          </cell>
          <cell r="BS10">
            <v>0</v>
          </cell>
          <cell r="BT10">
            <v>167</v>
          </cell>
          <cell r="BU10">
            <v>0</v>
          </cell>
          <cell r="BV10">
            <v>0</v>
          </cell>
          <cell r="BW10">
            <v>2718</v>
          </cell>
          <cell r="BX10">
            <v>2803</v>
          </cell>
          <cell r="BY10">
            <v>6246</v>
          </cell>
          <cell r="BZ10">
            <v>-152</v>
          </cell>
          <cell r="CA10">
            <v>2958</v>
          </cell>
          <cell r="CB10">
            <v>305</v>
          </cell>
          <cell r="CC10">
            <v>0</v>
          </cell>
          <cell r="CD10">
            <v>18876</v>
          </cell>
          <cell r="CF10">
            <v>402</v>
          </cell>
          <cell r="CG10">
            <v>2727</v>
          </cell>
          <cell r="CH10">
            <v>1503</v>
          </cell>
          <cell r="CI10">
            <v>1104</v>
          </cell>
          <cell r="CJ10">
            <v>1544</v>
          </cell>
          <cell r="CK10">
            <v>20</v>
          </cell>
          <cell r="CL10">
            <v>7300</v>
          </cell>
          <cell r="CN10">
            <v>0</v>
          </cell>
          <cell r="CP10">
            <v>0</v>
          </cell>
          <cell r="CR10">
            <v>351</v>
          </cell>
          <cell r="CS10">
            <v>22</v>
          </cell>
          <cell r="CT10">
            <v>6020</v>
          </cell>
          <cell r="CU10">
            <v>0</v>
          </cell>
          <cell r="CV10">
            <v>418</v>
          </cell>
          <cell r="CW10">
            <v>1367</v>
          </cell>
          <cell r="CX10">
            <v>242</v>
          </cell>
          <cell r="CY10">
            <v>779</v>
          </cell>
          <cell r="CZ10">
            <v>1792</v>
          </cell>
          <cell r="DA10">
            <v>0</v>
          </cell>
          <cell r="DB10">
            <v>0</v>
          </cell>
          <cell r="DC10">
            <v>10991</v>
          </cell>
          <cell r="DE10">
            <v>1834</v>
          </cell>
          <cell r="DG10">
            <v>284081</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J10">
            <v>0</v>
          </cell>
          <cell r="FL10">
            <v>0</v>
          </cell>
          <cell r="FM10">
            <v>0</v>
          </cell>
          <cell r="FN10">
            <v>0</v>
          </cell>
          <cell r="FO10">
            <v>0</v>
          </cell>
          <cell r="FQ10">
            <v>146954</v>
          </cell>
          <cell r="FR10">
            <v>6838</v>
          </cell>
          <cell r="FS10">
            <v>64372</v>
          </cell>
          <cell r="FT10">
            <v>8424</v>
          </cell>
          <cell r="FU10">
            <v>6162</v>
          </cell>
          <cell r="FV10">
            <v>18168</v>
          </cell>
          <cell r="FW10">
            <v>7235</v>
          </cell>
          <cell r="FX10">
            <v>0</v>
          </cell>
          <cell r="FY10">
            <v>0</v>
          </cell>
          <cell r="FZ10">
            <v>9199</v>
          </cell>
          <cell r="GA10">
            <v>1792</v>
          </cell>
          <cell r="GB10">
            <v>0</v>
          </cell>
          <cell r="GC10">
            <v>-12670</v>
          </cell>
          <cell r="GD10">
            <v>216</v>
          </cell>
          <cell r="GE10">
            <v>685</v>
          </cell>
          <cell r="GF10">
            <v>5399</v>
          </cell>
          <cell r="GG10">
            <v>0</v>
          </cell>
          <cell r="GH10">
            <v>0</v>
          </cell>
          <cell r="GI10">
            <v>262774</v>
          </cell>
        </row>
        <row r="11">
          <cell r="B11" t="str">
            <v>Bristol UA</v>
          </cell>
          <cell r="C11" t="str">
            <v>SW</v>
          </cell>
          <cell r="D11" t="str">
            <v>UA</v>
          </cell>
          <cell r="E11">
            <v>8350</v>
          </cell>
          <cell r="F11">
            <v>163730</v>
          </cell>
          <cell r="G11">
            <v>75766</v>
          </cell>
          <cell r="H11">
            <v>27765</v>
          </cell>
          <cell r="I11">
            <v>26785</v>
          </cell>
          <cell r="J11">
            <v>302396</v>
          </cell>
          <cell r="L11">
            <v>1487</v>
          </cell>
          <cell r="M11">
            <v>0</v>
          </cell>
          <cell r="N11">
            <v>6577</v>
          </cell>
          <cell r="O11">
            <v>1809</v>
          </cell>
          <cell r="P11">
            <v>405</v>
          </cell>
          <cell r="Q11">
            <v>3388</v>
          </cell>
          <cell r="R11">
            <v>0</v>
          </cell>
          <cell r="S11">
            <v>292</v>
          </cell>
          <cell r="T11">
            <v>2588</v>
          </cell>
          <cell r="U11">
            <v>-2794</v>
          </cell>
          <cell r="V11">
            <v>7877</v>
          </cell>
          <cell r="W11">
            <v>5451</v>
          </cell>
          <cell r="X11">
            <v>704</v>
          </cell>
          <cell r="Y11">
            <v>688</v>
          </cell>
          <cell r="Z11">
            <v>28472</v>
          </cell>
          <cell r="AB11">
            <v>0</v>
          </cell>
          <cell r="AC11">
            <v>0</v>
          </cell>
          <cell r="AD11">
            <v>52356</v>
          </cell>
          <cell r="AE11">
            <v>344</v>
          </cell>
          <cell r="AF11">
            <v>71928</v>
          </cell>
          <cell r="AG11">
            <v>10400</v>
          </cell>
          <cell r="AH11">
            <v>35756</v>
          </cell>
          <cell r="AI11">
            <v>7674</v>
          </cell>
          <cell r="AJ11">
            <v>1214</v>
          </cell>
          <cell r="AK11">
            <v>2375</v>
          </cell>
          <cell r="AL11">
            <v>182047</v>
          </cell>
          <cell r="AN11">
            <v>8159</v>
          </cell>
          <cell r="AO11">
            <v>5034</v>
          </cell>
          <cell r="AP11">
            <v>0</v>
          </cell>
          <cell r="AQ11">
            <v>3525</v>
          </cell>
          <cell r="AR11">
            <v>218</v>
          </cell>
          <cell r="AS11">
            <v>27603</v>
          </cell>
          <cell r="AT11">
            <v>0</v>
          </cell>
          <cell r="AU11">
            <v>44539</v>
          </cell>
          <cell r="AW11">
            <v>8451</v>
          </cell>
          <cell r="AX11">
            <v>5410</v>
          </cell>
          <cell r="AY11">
            <v>8975</v>
          </cell>
          <cell r="AZ11">
            <v>416</v>
          </cell>
          <cell r="BA11">
            <v>9523</v>
          </cell>
          <cell r="BB11">
            <v>32775</v>
          </cell>
          <cell r="BD11">
            <v>-351</v>
          </cell>
          <cell r="BE11">
            <v>1058</v>
          </cell>
          <cell r="BF11">
            <v>0</v>
          </cell>
          <cell r="BG11">
            <v>810</v>
          </cell>
          <cell r="BH11">
            <v>2032</v>
          </cell>
          <cell r="BI11">
            <v>93</v>
          </cell>
          <cell r="BJ11">
            <v>620</v>
          </cell>
          <cell r="BK11">
            <v>182</v>
          </cell>
          <cell r="BL11">
            <v>947</v>
          </cell>
          <cell r="BM11">
            <v>793</v>
          </cell>
          <cell r="BN11">
            <v>189</v>
          </cell>
          <cell r="BO11">
            <v>407</v>
          </cell>
          <cell r="BP11">
            <v>2881</v>
          </cell>
          <cell r="BQ11">
            <v>2506</v>
          </cell>
          <cell r="BR11">
            <v>989</v>
          </cell>
          <cell r="BS11">
            <v>0</v>
          </cell>
          <cell r="BT11">
            <v>431</v>
          </cell>
          <cell r="BU11">
            <v>0</v>
          </cell>
          <cell r="BV11">
            <v>0</v>
          </cell>
          <cell r="BW11">
            <v>5706</v>
          </cell>
          <cell r="BX11">
            <v>5364</v>
          </cell>
          <cell r="BY11">
            <v>12291</v>
          </cell>
          <cell r="BZ11">
            <v>0</v>
          </cell>
          <cell r="CA11">
            <v>6673</v>
          </cell>
          <cell r="CB11">
            <v>478</v>
          </cell>
          <cell r="CC11">
            <v>0</v>
          </cell>
          <cell r="CD11">
            <v>44099</v>
          </cell>
          <cell r="CF11">
            <v>319</v>
          </cell>
          <cell r="CG11">
            <v>988</v>
          </cell>
          <cell r="CH11">
            <v>1665</v>
          </cell>
          <cell r="CI11">
            <v>931</v>
          </cell>
          <cell r="CJ11">
            <v>4509</v>
          </cell>
          <cell r="CK11">
            <v>5528</v>
          </cell>
          <cell r="CL11">
            <v>13940</v>
          </cell>
          <cell r="CN11">
            <v>0</v>
          </cell>
          <cell r="CP11">
            <v>0</v>
          </cell>
          <cell r="CR11">
            <v>782</v>
          </cell>
          <cell r="CS11">
            <v>0</v>
          </cell>
          <cell r="CT11">
            <v>15469</v>
          </cell>
          <cell r="CU11">
            <v>0</v>
          </cell>
          <cell r="CV11">
            <v>3522</v>
          </cell>
          <cell r="CW11">
            <v>3573</v>
          </cell>
          <cell r="CX11">
            <v>354</v>
          </cell>
          <cell r="CY11">
            <v>3830</v>
          </cell>
          <cell r="CZ11">
            <v>2706</v>
          </cell>
          <cell r="DA11">
            <v>0</v>
          </cell>
          <cell r="DB11">
            <v>0</v>
          </cell>
          <cell r="DC11">
            <v>30236</v>
          </cell>
          <cell r="DE11">
            <v>528</v>
          </cell>
          <cell r="DG11">
            <v>679032</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J11">
            <v>0</v>
          </cell>
          <cell r="FL11">
            <v>0</v>
          </cell>
          <cell r="FM11">
            <v>0</v>
          </cell>
          <cell r="FN11">
            <v>0</v>
          </cell>
          <cell r="FO11">
            <v>0</v>
          </cell>
          <cell r="FQ11">
            <v>291401</v>
          </cell>
          <cell r="FR11">
            <v>26931</v>
          </cell>
          <cell r="FS11">
            <v>181496</v>
          </cell>
          <cell r="FT11">
            <v>40042</v>
          </cell>
          <cell r="FU11">
            <v>29927</v>
          </cell>
          <cell r="FV11">
            <v>43866</v>
          </cell>
          <cell r="FW11">
            <v>13401</v>
          </cell>
          <cell r="FX11">
            <v>0</v>
          </cell>
          <cell r="FY11">
            <v>0</v>
          </cell>
          <cell r="FZ11">
            <v>27464</v>
          </cell>
          <cell r="GA11">
            <v>2706</v>
          </cell>
          <cell r="GB11">
            <v>528</v>
          </cell>
          <cell r="GC11">
            <v>-8533</v>
          </cell>
          <cell r="GD11">
            <v>-415</v>
          </cell>
          <cell r="GE11">
            <v>7769</v>
          </cell>
          <cell r="GF11">
            <v>16307</v>
          </cell>
          <cell r="GG11">
            <v>0</v>
          </cell>
          <cell r="GH11">
            <v>0</v>
          </cell>
          <cell r="GI11">
            <v>672890</v>
          </cell>
        </row>
        <row r="12">
          <cell r="B12" t="str">
            <v>South Gloucestershire UA</v>
          </cell>
          <cell r="C12" t="str">
            <v>SW</v>
          </cell>
          <cell r="D12" t="str">
            <v>UA</v>
          </cell>
          <cell r="E12">
            <v>0</v>
          </cell>
          <cell r="F12">
            <v>88755</v>
          </cell>
          <cell r="G12">
            <v>111297</v>
          </cell>
          <cell r="H12">
            <v>11099</v>
          </cell>
          <cell r="I12">
            <v>36340</v>
          </cell>
          <cell r="J12">
            <v>247491</v>
          </cell>
          <cell r="L12">
            <v>2491</v>
          </cell>
          <cell r="M12">
            <v>0</v>
          </cell>
          <cell r="N12">
            <v>1346</v>
          </cell>
          <cell r="O12">
            <v>2833</v>
          </cell>
          <cell r="P12">
            <v>687</v>
          </cell>
          <cell r="Q12">
            <v>3112</v>
          </cell>
          <cell r="R12">
            <v>0</v>
          </cell>
          <cell r="S12">
            <v>1589</v>
          </cell>
          <cell r="T12">
            <v>508</v>
          </cell>
          <cell r="U12">
            <v>513</v>
          </cell>
          <cell r="V12">
            <v>4206</v>
          </cell>
          <cell r="W12">
            <v>3089</v>
          </cell>
          <cell r="X12">
            <v>437</v>
          </cell>
          <cell r="Y12">
            <v>0</v>
          </cell>
          <cell r="Z12">
            <v>20811</v>
          </cell>
          <cell r="AB12">
            <v>121</v>
          </cell>
          <cell r="AC12">
            <v>0</v>
          </cell>
          <cell r="AD12">
            <v>19450</v>
          </cell>
          <cell r="AE12">
            <v>115</v>
          </cell>
          <cell r="AF12">
            <v>42452</v>
          </cell>
          <cell r="AG12">
            <v>7989</v>
          </cell>
          <cell r="AH12">
            <v>20121</v>
          </cell>
          <cell r="AI12">
            <v>2594</v>
          </cell>
          <cell r="AJ12">
            <v>0</v>
          </cell>
          <cell r="AK12">
            <v>736</v>
          </cell>
          <cell r="AL12">
            <v>93578</v>
          </cell>
          <cell r="AN12">
            <v>464</v>
          </cell>
          <cell r="AO12">
            <v>1008</v>
          </cell>
          <cell r="AP12">
            <v>0</v>
          </cell>
          <cell r="AQ12">
            <v>1664</v>
          </cell>
          <cell r="AR12">
            <v>1171</v>
          </cell>
          <cell r="AS12">
            <v>4903</v>
          </cell>
          <cell r="AT12">
            <v>716</v>
          </cell>
          <cell r="AU12">
            <v>9926</v>
          </cell>
          <cell r="AW12">
            <v>511</v>
          </cell>
          <cell r="AX12">
            <v>4751</v>
          </cell>
          <cell r="AY12">
            <v>3962</v>
          </cell>
          <cell r="AZ12">
            <v>12</v>
          </cell>
          <cell r="BA12">
            <v>3857</v>
          </cell>
          <cell r="BB12">
            <v>13093</v>
          </cell>
          <cell r="BD12">
            <v>-95</v>
          </cell>
          <cell r="BE12">
            <v>720</v>
          </cell>
          <cell r="BF12">
            <v>0</v>
          </cell>
          <cell r="BG12">
            <v>525</v>
          </cell>
          <cell r="BH12">
            <v>788</v>
          </cell>
          <cell r="BI12">
            <v>0</v>
          </cell>
          <cell r="BJ12">
            <v>314</v>
          </cell>
          <cell r="BK12">
            <v>0</v>
          </cell>
          <cell r="BL12">
            <v>108</v>
          </cell>
          <cell r="BM12">
            <v>384</v>
          </cell>
          <cell r="BN12">
            <v>571</v>
          </cell>
          <cell r="BO12">
            <v>86</v>
          </cell>
          <cell r="BP12">
            <v>770</v>
          </cell>
          <cell r="BQ12">
            <v>16</v>
          </cell>
          <cell r="BR12">
            <v>151</v>
          </cell>
          <cell r="BS12">
            <v>11</v>
          </cell>
          <cell r="BT12">
            <v>184</v>
          </cell>
          <cell r="BU12">
            <v>0</v>
          </cell>
          <cell r="BV12">
            <v>16</v>
          </cell>
          <cell r="BW12">
            <v>2233</v>
          </cell>
          <cell r="BX12">
            <v>6132</v>
          </cell>
          <cell r="BY12">
            <v>11383</v>
          </cell>
          <cell r="BZ12">
            <v>0</v>
          </cell>
          <cell r="CA12">
            <v>1137</v>
          </cell>
          <cell r="CB12">
            <v>227</v>
          </cell>
          <cell r="CC12">
            <v>108</v>
          </cell>
          <cell r="CD12">
            <v>25769</v>
          </cell>
          <cell r="CF12">
            <v>286</v>
          </cell>
          <cell r="CG12">
            <v>1813</v>
          </cell>
          <cell r="CH12">
            <v>1332</v>
          </cell>
          <cell r="CI12">
            <v>450</v>
          </cell>
          <cell r="CJ12">
            <v>106</v>
          </cell>
          <cell r="CK12">
            <v>2436</v>
          </cell>
          <cell r="CL12">
            <v>6423</v>
          </cell>
          <cell r="CN12">
            <v>0</v>
          </cell>
          <cell r="CP12">
            <v>0</v>
          </cell>
          <cell r="CR12">
            <v>596</v>
          </cell>
          <cell r="CS12">
            <v>26</v>
          </cell>
          <cell r="CT12">
            <v>15406</v>
          </cell>
          <cell r="CU12">
            <v>0</v>
          </cell>
          <cell r="CV12">
            <v>1732</v>
          </cell>
          <cell r="CW12">
            <v>1966</v>
          </cell>
          <cell r="CX12">
            <v>201</v>
          </cell>
          <cell r="CY12">
            <v>1280</v>
          </cell>
          <cell r="CZ12">
            <v>685</v>
          </cell>
          <cell r="DA12">
            <v>0</v>
          </cell>
          <cell r="DB12">
            <v>0</v>
          </cell>
          <cell r="DC12">
            <v>21892</v>
          </cell>
          <cell r="DE12">
            <v>-3578</v>
          </cell>
          <cell r="DG12">
            <v>435405</v>
          </cell>
          <cell r="DI12">
            <v>0</v>
          </cell>
          <cell r="DJ12">
            <v>0</v>
          </cell>
          <cell r="DK12">
            <v>0</v>
          </cell>
          <cell r="DL12">
            <v>0</v>
          </cell>
          <cell r="DM12">
            <v>0</v>
          </cell>
          <cell r="DN12">
            <v>0</v>
          </cell>
          <cell r="DO12">
            <v>0</v>
          </cell>
          <cell r="DP12">
            <v>0</v>
          </cell>
          <cell r="DQ12">
            <v>0</v>
          </cell>
          <cell r="DR12">
            <v>0</v>
          </cell>
          <cell r="DS12">
            <v>0</v>
          </cell>
          <cell r="DT12">
            <v>0</v>
          </cell>
          <cell r="DU12">
            <v>0</v>
          </cell>
          <cell r="DV12">
            <v>0</v>
          </cell>
          <cell r="DW12">
            <v>0</v>
          </cell>
          <cell r="DX12">
            <v>0</v>
          </cell>
          <cell r="DY12">
            <v>0</v>
          </cell>
          <cell r="DZ12">
            <v>0</v>
          </cell>
          <cell r="EA12">
            <v>0</v>
          </cell>
          <cell r="EB12">
            <v>0</v>
          </cell>
          <cell r="EC12">
            <v>0</v>
          </cell>
          <cell r="ED12">
            <v>0</v>
          </cell>
          <cell r="EE12">
            <v>0</v>
          </cell>
          <cell r="EF12">
            <v>0</v>
          </cell>
          <cell r="EG12">
            <v>0</v>
          </cell>
          <cell r="EH12">
            <v>0</v>
          </cell>
          <cell r="EI12">
            <v>0</v>
          </cell>
          <cell r="EJ12">
            <v>0</v>
          </cell>
          <cell r="EK12">
            <v>0</v>
          </cell>
          <cell r="EL12">
            <v>0</v>
          </cell>
          <cell r="EM12">
            <v>0</v>
          </cell>
          <cell r="EN12">
            <v>0</v>
          </cell>
          <cell r="EO12">
            <v>0</v>
          </cell>
          <cell r="EP12">
            <v>0</v>
          </cell>
          <cell r="EQ12">
            <v>0</v>
          </cell>
          <cell r="ER12">
            <v>0</v>
          </cell>
          <cell r="ES12">
            <v>0</v>
          </cell>
          <cell r="ET12">
            <v>0</v>
          </cell>
          <cell r="EU12">
            <v>0</v>
          </cell>
          <cell r="EV12">
            <v>0</v>
          </cell>
          <cell r="EW12">
            <v>0</v>
          </cell>
          <cell r="EX12">
            <v>0</v>
          </cell>
          <cell r="EY12">
            <v>0</v>
          </cell>
          <cell r="EZ12">
            <v>0</v>
          </cell>
          <cell r="FA12">
            <v>0</v>
          </cell>
          <cell r="FB12">
            <v>0</v>
          </cell>
          <cell r="FC12">
            <v>0</v>
          </cell>
          <cell r="FD12">
            <v>0</v>
          </cell>
          <cell r="FE12">
            <v>0</v>
          </cell>
          <cell r="FF12">
            <v>0</v>
          </cell>
          <cell r="FG12">
            <v>0</v>
          </cell>
          <cell r="FH12">
            <v>0</v>
          </cell>
          <cell r="FJ12">
            <v>0</v>
          </cell>
          <cell r="FL12">
            <v>0</v>
          </cell>
          <cell r="FM12">
            <v>0</v>
          </cell>
          <cell r="FN12">
            <v>0</v>
          </cell>
          <cell r="FO12">
            <v>0</v>
          </cell>
          <cell r="FQ12">
            <v>216611</v>
          </cell>
          <cell r="FR12">
            <v>20513</v>
          </cell>
          <cell r="FS12">
            <v>83262</v>
          </cell>
          <cell r="FT12">
            <v>8807</v>
          </cell>
          <cell r="FU12">
            <v>9007</v>
          </cell>
          <cell r="FV12">
            <v>24442</v>
          </cell>
          <cell r="FW12">
            <v>5724</v>
          </cell>
          <cell r="FX12">
            <v>0</v>
          </cell>
          <cell r="FY12">
            <v>0</v>
          </cell>
          <cell r="FZ12">
            <v>14061</v>
          </cell>
          <cell r="GA12">
            <v>685</v>
          </cell>
          <cell r="GB12">
            <v>-3578</v>
          </cell>
          <cell r="GC12">
            <v>-277</v>
          </cell>
          <cell r="GD12">
            <v>574</v>
          </cell>
          <cell r="GE12">
            <v>6455</v>
          </cell>
          <cell r="GF12">
            <v>6320</v>
          </cell>
          <cell r="GG12">
            <v>0</v>
          </cell>
          <cell r="GH12">
            <v>0</v>
          </cell>
          <cell r="GI12">
            <v>392606</v>
          </cell>
        </row>
        <row r="13">
          <cell r="B13" t="str">
            <v>North Somerset UA</v>
          </cell>
          <cell r="C13" t="str">
            <v>SW</v>
          </cell>
          <cell r="D13" t="str">
            <v>UA</v>
          </cell>
          <cell r="E13">
            <v>6119</v>
          </cell>
          <cell r="F13">
            <v>69338</v>
          </cell>
          <cell r="G13">
            <v>84310</v>
          </cell>
          <cell r="H13">
            <v>7639</v>
          </cell>
          <cell r="I13">
            <v>16723</v>
          </cell>
          <cell r="J13">
            <v>184129</v>
          </cell>
          <cell r="L13">
            <v>1226</v>
          </cell>
          <cell r="M13">
            <v>0</v>
          </cell>
          <cell r="N13">
            <v>1562</v>
          </cell>
          <cell r="O13">
            <v>1751</v>
          </cell>
          <cell r="P13">
            <v>536</v>
          </cell>
          <cell r="Q13">
            <v>2234</v>
          </cell>
          <cell r="R13">
            <v>0</v>
          </cell>
          <cell r="S13">
            <v>0</v>
          </cell>
          <cell r="T13">
            <v>832</v>
          </cell>
          <cell r="U13">
            <v>-1203</v>
          </cell>
          <cell r="V13">
            <v>2915</v>
          </cell>
          <cell r="W13">
            <v>966</v>
          </cell>
          <cell r="X13">
            <v>-92</v>
          </cell>
          <cell r="Y13">
            <v>0</v>
          </cell>
          <cell r="Z13">
            <v>10727</v>
          </cell>
          <cell r="AB13">
            <v>1043</v>
          </cell>
          <cell r="AC13">
            <v>0</v>
          </cell>
          <cell r="AD13">
            <v>18070</v>
          </cell>
          <cell r="AE13">
            <v>166</v>
          </cell>
          <cell r="AF13">
            <v>26945</v>
          </cell>
          <cell r="AG13">
            <v>6147</v>
          </cell>
          <cell r="AH13">
            <v>15812</v>
          </cell>
          <cell r="AI13">
            <v>5484</v>
          </cell>
          <cell r="AJ13">
            <v>0</v>
          </cell>
          <cell r="AK13">
            <v>389</v>
          </cell>
          <cell r="AL13">
            <v>74057</v>
          </cell>
          <cell r="AN13">
            <v>1246</v>
          </cell>
          <cell r="AO13">
            <v>940</v>
          </cell>
          <cell r="AP13">
            <v>100</v>
          </cell>
          <cell r="AQ13">
            <v>1516</v>
          </cell>
          <cell r="AR13">
            <v>20</v>
          </cell>
          <cell r="AS13">
            <v>6044</v>
          </cell>
          <cell r="AT13">
            <v>0</v>
          </cell>
          <cell r="AU13">
            <v>9865</v>
          </cell>
          <cell r="AW13">
            <v>1619</v>
          </cell>
          <cell r="AX13">
            <v>4581</v>
          </cell>
          <cell r="AY13">
            <v>3155</v>
          </cell>
          <cell r="AZ13">
            <v>439</v>
          </cell>
          <cell r="BA13">
            <v>3067</v>
          </cell>
          <cell r="BB13">
            <v>12861</v>
          </cell>
          <cell r="BD13">
            <v>-134</v>
          </cell>
          <cell r="BE13">
            <v>749</v>
          </cell>
          <cell r="BF13">
            <v>0</v>
          </cell>
          <cell r="BG13">
            <v>585</v>
          </cell>
          <cell r="BH13">
            <v>444</v>
          </cell>
          <cell r="BI13">
            <v>0</v>
          </cell>
          <cell r="BJ13">
            <v>37</v>
          </cell>
          <cell r="BK13">
            <v>0</v>
          </cell>
          <cell r="BL13">
            <v>103</v>
          </cell>
          <cell r="BM13">
            <v>734</v>
          </cell>
          <cell r="BN13">
            <v>194</v>
          </cell>
          <cell r="BO13">
            <v>26</v>
          </cell>
          <cell r="BP13">
            <v>401</v>
          </cell>
          <cell r="BQ13">
            <v>204</v>
          </cell>
          <cell r="BR13">
            <v>394</v>
          </cell>
          <cell r="BS13">
            <v>0</v>
          </cell>
          <cell r="BT13">
            <v>383</v>
          </cell>
          <cell r="BU13">
            <v>5</v>
          </cell>
          <cell r="BV13">
            <v>-19</v>
          </cell>
          <cell r="BW13">
            <v>1678</v>
          </cell>
          <cell r="BX13">
            <v>4391</v>
          </cell>
          <cell r="BY13">
            <v>6398</v>
          </cell>
          <cell r="BZ13">
            <v>0</v>
          </cell>
          <cell r="CA13">
            <v>852</v>
          </cell>
          <cell r="CB13">
            <v>377</v>
          </cell>
          <cell r="CC13">
            <v>22</v>
          </cell>
          <cell r="CD13">
            <v>17824</v>
          </cell>
          <cell r="CF13">
            <v>88</v>
          </cell>
          <cell r="CG13">
            <v>1171</v>
          </cell>
          <cell r="CH13">
            <v>875</v>
          </cell>
          <cell r="CI13">
            <v>69</v>
          </cell>
          <cell r="CJ13">
            <v>1047</v>
          </cell>
          <cell r="CK13">
            <v>0</v>
          </cell>
          <cell r="CL13">
            <v>3250</v>
          </cell>
          <cell r="CN13">
            <v>0</v>
          </cell>
          <cell r="CP13">
            <v>0</v>
          </cell>
          <cell r="CR13">
            <v>390</v>
          </cell>
          <cell r="CS13">
            <v>22</v>
          </cell>
          <cell r="CT13">
            <v>5348</v>
          </cell>
          <cell r="CU13">
            <v>0</v>
          </cell>
          <cell r="CV13">
            <v>1143</v>
          </cell>
          <cell r="CW13">
            <v>1122</v>
          </cell>
          <cell r="CX13">
            <v>230</v>
          </cell>
          <cell r="CY13">
            <v>207</v>
          </cell>
          <cell r="CZ13">
            <v>1721</v>
          </cell>
          <cell r="DA13">
            <v>688</v>
          </cell>
          <cell r="DB13">
            <v>0</v>
          </cell>
          <cell r="DC13">
            <v>10871</v>
          </cell>
          <cell r="DE13">
            <v>602</v>
          </cell>
          <cell r="DG13">
            <v>324186</v>
          </cell>
          <cell r="DI13">
            <v>0</v>
          </cell>
          <cell r="DJ13">
            <v>0</v>
          </cell>
          <cell r="DK13">
            <v>0</v>
          </cell>
          <cell r="DL13">
            <v>0</v>
          </cell>
          <cell r="DM13">
            <v>0</v>
          </cell>
          <cell r="DN13">
            <v>0</v>
          </cell>
          <cell r="DO13">
            <v>0</v>
          </cell>
          <cell r="DP13">
            <v>0</v>
          </cell>
          <cell r="DQ13">
            <v>0</v>
          </cell>
          <cell r="DR13">
            <v>0</v>
          </cell>
          <cell r="DS13">
            <v>0</v>
          </cell>
          <cell r="DT13">
            <v>0</v>
          </cell>
          <cell r="DU13">
            <v>0</v>
          </cell>
          <cell r="DV13">
            <v>0</v>
          </cell>
          <cell r="DW13">
            <v>0</v>
          </cell>
          <cell r="DX13">
            <v>0</v>
          </cell>
          <cell r="DY13">
            <v>0</v>
          </cell>
          <cell r="DZ13">
            <v>0</v>
          </cell>
          <cell r="EA13">
            <v>0</v>
          </cell>
          <cell r="EB13">
            <v>0</v>
          </cell>
          <cell r="EC13">
            <v>0</v>
          </cell>
          <cell r="ED13">
            <v>0</v>
          </cell>
          <cell r="EE13">
            <v>0</v>
          </cell>
          <cell r="EF13">
            <v>0</v>
          </cell>
          <cell r="EG13">
            <v>0</v>
          </cell>
          <cell r="EH13">
            <v>0</v>
          </cell>
          <cell r="EI13">
            <v>0</v>
          </cell>
          <cell r="EJ13">
            <v>0</v>
          </cell>
          <cell r="EK13">
            <v>0</v>
          </cell>
          <cell r="EL13">
            <v>0</v>
          </cell>
          <cell r="EM13">
            <v>0</v>
          </cell>
          <cell r="EN13">
            <v>0</v>
          </cell>
          <cell r="EO13">
            <v>0</v>
          </cell>
          <cell r="EP13">
            <v>0</v>
          </cell>
          <cell r="EQ13">
            <v>0</v>
          </cell>
          <cell r="ER13">
            <v>0</v>
          </cell>
          <cell r="ES13">
            <v>0</v>
          </cell>
          <cell r="ET13">
            <v>0</v>
          </cell>
          <cell r="EU13">
            <v>0</v>
          </cell>
          <cell r="EV13">
            <v>0</v>
          </cell>
          <cell r="EW13">
            <v>0</v>
          </cell>
          <cell r="EX13">
            <v>0</v>
          </cell>
          <cell r="EY13">
            <v>0</v>
          </cell>
          <cell r="EZ13">
            <v>0</v>
          </cell>
          <cell r="FA13">
            <v>0</v>
          </cell>
          <cell r="FB13">
            <v>0</v>
          </cell>
          <cell r="FC13">
            <v>0</v>
          </cell>
          <cell r="FD13">
            <v>0</v>
          </cell>
          <cell r="FE13">
            <v>0</v>
          </cell>
          <cell r="FF13">
            <v>0</v>
          </cell>
          <cell r="FG13">
            <v>0</v>
          </cell>
          <cell r="FH13">
            <v>0</v>
          </cell>
          <cell r="FJ13">
            <v>0</v>
          </cell>
          <cell r="FL13">
            <v>0</v>
          </cell>
          <cell r="FM13">
            <v>0</v>
          </cell>
          <cell r="FN13">
            <v>0</v>
          </cell>
          <cell r="FO13">
            <v>0</v>
          </cell>
          <cell r="FQ13">
            <v>153414</v>
          </cell>
          <cell r="FR13">
            <v>10625</v>
          </cell>
          <cell r="FS13">
            <v>73789</v>
          </cell>
          <cell r="FT13">
            <v>9837</v>
          </cell>
          <cell r="FU13">
            <v>9547</v>
          </cell>
          <cell r="FV13">
            <v>17339</v>
          </cell>
          <cell r="FW13">
            <v>3238</v>
          </cell>
          <cell r="FX13">
            <v>0</v>
          </cell>
          <cell r="FY13">
            <v>0</v>
          </cell>
          <cell r="FZ13">
            <v>9148</v>
          </cell>
          <cell r="GA13">
            <v>1721</v>
          </cell>
          <cell r="GB13">
            <v>602</v>
          </cell>
          <cell r="GC13">
            <v>0</v>
          </cell>
          <cell r="GD13">
            <v>-24</v>
          </cell>
          <cell r="GE13">
            <v>5966</v>
          </cell>
          <cell r="GF13">
            <v>7844</v>
          </cell>
          <cell r="GG13">
            <v>0</v>
          </cell>
          <cell r="GH13">
            <v>0</v>
          </cell>
          <cell r="GI13">
            <v>303046</v>
          </cell>
        </row>
        <row r="14">
          <cell r="B14" t="str">
            <v>Luton UA</v>
          </cell>
          <cell r="C14" t="str">
            <v>EE</v>
          </cell>
          <cell r="D14" t="str">
            <v>UA</v>
          </cell>
          <cell r="E14">
            <v>9583</v>
          </cell>
          <cell r="F14">
            <v>95224</v>
          </cell>
          <cell r="G14">
            <v>65323</v>
          </cell>
          <cell r="H14">
            <v>8875</v>
          </cell>
          <cell r="I14">
            <v>26286</v>
          </cell>
          <cell r="J14">
            <v>205291</v>
          </cell>
          <cell r="L14">
            <v>1111</v>
          </cell>
          <cell r="M14">
            <v>839</v>
          </cell>
          <cell r="N14">
            <v>5203</v>
          </cell>
          <cell r="O14">
            <v>2872</v>
          </cell>
          <cell r="P14">
            <v>338</v>
          </cell>
          <cell r="Q14">
            <v>2466</v>
          </cell>
          <cell r="R14">
            <v>0</v>
          </cell>
          <cell r="S14">
            <v>245</v>
          </cell>
          <cell r="T14">
            <v>1368</v>
          </cell>
          <cell r="U14">
            <v>-729</v>
          </cell>
          <cell r="V14">
            <v>3454</v>
          </cell>
          <cell r="W14">
            <v>524</v>
          </cell>
          <cell r="X14">
            <v>0</v>
          </cell>
          <cell r="Y14">
            <v>0</v>
          </cell>
          <cell r="Z14">
            <v>17691</v>
          </cell>
          <cell r="AB14">
            <v>7</v>
          </cell>
          <cell r="AC14">
            <v>0</v>
          </cell>
          <cell r="AD14">
            <v>25952</v>
          </cell>
          <cell r="AE14">
            <v>321</v>
          </cell>
          <cell r="AF14">
            <v>28711</v>
          </cell>
          <cell r="AG14">
            <v>6789</v>
          </cell>
          <cell r="AH14">
            <v>14652</v>
          </cell>
          <cell r="AI14">
            <v>3135</v>
          </cell>
          <cell r="AJ14">
            <v>0</v>
          </cell>
          <cell r="AK14">
            <v>822</v>
          </cell>
          <cell r="AL14">
            <v>80389</v>
          </cell>
          <cell r="AN14">
            <v>2172</v>
          </cell>
          <cell r="AO14">
            <v>843</v>
          </cell>
          <cell r="AP14">
            <v>95</v>
          </cell>
          <cell r="AQ14">
            <v>1007</v>
          </cell>
          <cell r="AR14">
            <v>-49</v>
          </cell>
          <cell r="AS14">
            <v>4854</v>
          </cell>
          <cell r="AT14">
            <v>0</v>
          </cell>
          <cell r="AU14">
            <v>8922</v>
          </cell>
          <cell r="AW14">
            <v>1337</v>
          </cell>
          <cell r="AX14">
            <v>3409</v>
          </cell>
          <cell r="AY14">
            <v>3308</v>
          </cell>
          <cell r="AZ14">
            <v>53</v>
          </cell>
          <cell r="BA14">
            <v>0</v>
          </cell>
          <cell r="BB14">
            <v>8107</v>
          </cell>
          <cell r="BD14">
            <v>-216</v>
          </cell>
          <cell r="BE14">
            <v>685</v>
          </cell>
          <cell r="BF14">
            <v>0</v>
          </cell>
          <cell r="BG14">
            <v>503</v>
          </cell>
          <cell r="BH14">
            <v>424</v>
          </cell>
          <cell r="BI14">
            <v>134</v>
          </cell>
          <cell r="BJ14">
            <v>259</v>
          </cell>
          <cell r="BK14">
            <v>0</v>
          </cell>
          <cell r="BL14">
            <v>214</v>
          </cell>
          <cell r="BM14">
            <v>90</v>
          </cell>
          <cell r="BN14">
            <v>152</v>
          </cell>
          <cell r="BO14">
            <v>41</v>
          </cell>
          <cell r="BP14">
            <v>626</v>
          </cell>
          <cell r="BQ14">
            <v>574</v>
          </cell>
          <cell r="BR14">
            <v>537</v>
          </cell>
          <cell r="BS14">
            <v>0</v>
          </cell>
          <cell r="BT14">
            <v>0</v>
          </cell>
          <cell r="BU14">
            <v>0</v>
          </cell>
          <cell r="BV14">
            <v>0</v>
          </cell>
          <cell r="BW14">
            <v>4152</v>
          </cell>
          <cell r="BX14">
            <v>2472</v>
          </cell>
          <cell r="BY14">
            <v>9081</v>
          </cell>
          <cell r="BZ14">
            <v>189</v>
          </cell>
          <cell r="CA14">
            <v>1867</v>
          </cell>
          <cell r="CB14">
            <v>161</v>
          </cell>
          <cell r="CC14">
            <v>0</v>
          </cell>
          <cell r="CD14">
            <v>21945</v>
          </cell>
          <cell r="CF14">
            <v>79</v>
          </cell>
          <cell r="CG14">
            <v>291</v>
          </cell>
          <cell r="CH14">
            <v>838</v>
          </cell>
          <cell r="CI14">
            <v>190</v>
          </cell>
          <cell r="CJ14">
            <v>3827</v>
          </cell>
          <cell r="CK14">
            <v>1251</v>
          </cell>
          <cell r="CL14">
            <v>6476</v>
          </cell>
          <cell r="CN14">
            <v>0</v>
          </cell>
          <cell r="CP14">
            <v>0</v>
          </cell>
          <cell r="CR14">
            <v>192</v>
          </cell>
          <cell r="CS14">
            <v>0</v>
          </cell>
          <cell r="CT14">
            <v>5515</v>
          </cell>
          <cell r="CU14">
            <v>0</v>
          </cell>
          <cell r="CV14">
            <v>758</v>
          </cell>
          <cell r="CW14">
            <v>1120</v>
          </cell>
          <cell r="CX14">
            <v>163</v>
          </cell>
          <cell r="CY14">
            <v>448</v>
          </cell>
          <cell r="CZ14">
            <v>4539</v>
          </cell>
          <cell r="DA14">
            <v>920</v>
          </cell>
          <cell r="DB14">
            <v>0</v>
          </cell>
          <cell r="DC14">
            <v>13655</v>
          </cell>
          <cell r="DE14">
            <v>0</v>
          </cell>
          <cell r="DG14">
            <v>362476</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cell r="DZ14">
            <v>0</v>
          </cell>
          <cell r="EA14">
            <v>0</v>
          </cell>
          <cell r="EB14">
            <v>0</v>
          </cell>
          <cell r="EC14">
            <v>0</v>
          </cell>
          <cell r="ED14">
            <v>0</v>
          </cell>
          <cell r="EE14">
            <v>0</v>
          </cell>
          <cell r="EF14">
            <v>0</v>
          </cell>
          <cell r="EG14">
            <v>0</v>
          </cell>
          <cell r="EH14">
            <v>0</v>
          </cell>
          <cell r="EI14">
            <v>0</v>
          </cell>
          <cell r="EJ14">
            <v>0</v>
          </cell>
          <cell r="EK14">
            <v>0</v>
          </cell>
          <cell r="EL14">
            <v>0</v>
          </cell>
          <cell r="EM14">
            <v>0</v>
          </cell>
          <cell r="EN14">
            <v>0</v>
          </cell>
          <cell r="EO14">
            <v>0</v>
          </cell>
          <cell r="EP14">
            <v>0</v>
          </cell>
          <cell r="EQ14">
            <v>0</v>
          </cell>
          <cell r="ER14">
            <v>0</v>
          </cell>
          <cell r="ES14">
            <v>0</v>
          </cell>
          <cell r="ET14">
            <v>0</v>
          </cell>
          <cell r="EU14">
            <v>0</v>
          </cell>
          <cell r="EV14">
            <v>0</v>
          </cell>
          <cell r="EW14">
            <v>0</v>
          </cell>
          <cell r="EX14">
            <v>0</v>
          </cell>
          <cell r="EY14">
            <v>0</v>
          </cell>
          <cell r="EZ14">
            <v>0</v>
          </cell>
          <cell r="FA14">
            <v>0</v>
          </cell>
          <cell r="FB14">
            <v>0</v>
          </cell>
          <cell r="FC14">
            <v>0</v>
          </cell>
          <cell r="FD14">
            <v>0</v>
          </cell>
          <cell r="FE14">
            <v>0</v>
          </cell>
          <cell r="FF14">
            <v>0</v>
          </cell>
          <cell r="FG14">
            <v>0</v>
          </cell>
          <cell r="FH14">
            <v>0</v>
          </cell>
          <cell r="FJ14">
            <v>0</v>
          </cell>
          <cell r="FL14">
            <v>0</v>
          </cell>
          <cell r="FM14">
            <v>0</v>
          </cell>
          <cell r="FN14">
            <v>0</v>
          </cell>
          <cell r="FO14">
            <v>0</v>
          </cell>
          <cell r="FQ14">
            <v>204119</v>
          </cell>
          <cell r="FR14">
            <v>11782</v>
          </cell>
          <cell r="FS14">
            <v>79173</v>
          </cell>
          <cell r="FT14">
            <v>8080</v>
          </cell>
          <cell r="FU14">
            <v>6779</v>
          </cell>
          <cell r="FV14">
            <v>21432</v>
          </cell>
          <cell r="FW14">
            <v>4256</v>
          </cell>
          <cell r="FX14">
            <v>0</v>
          </cell>
          <cell r="FY14">
            <v>0</v>
          </cell>
          <cell r="FZ14">
            <v>9112</v>
          </cell>
          <cell r="GA14">
            <v>4533</v>
          </cell>
          <cell r="GB14">
            <v>0</v>
          </cell>
          <cell r="GC14">
            <v>-3845</v>
          </cell>
          <cell r="GD14">
            <v>871</v>
          </cell>
          <cell r="GE14">
            <v>8807</v>
          </cell>
          <cell r="GF14">
            <v>7410</v>
          </cell>
          <cell r="GG14">
            <v>0</v>
          </cell>
          <cell r="GH14">
            <v>0</v>
          </cell>
          <cell r="GI14">
            <v>362509</v>
          </cell>
        </row>
        <row r="15">
          <cell r="B15" t="str">
            <v>Bedford UA</v>
          </cell>
          <cell r="C15" t="str">
            <v>EE</v>
          </cell>
          <cell r="D15" t="str">
            <v>UA</v>
          </cell>
          <cell r="E15">
            <v>2599</v>
          </cell>
          <cell r="F15">
            <v>54112</v>
          </cell>
          <cell r="G15">
            <v>63843</v>
          </cell>
          <cell r="H15">
            <v>7419</v>
          </cell>
          <cell r="I15">
            <v>10581</v>
          </cell>
          <cell r="J15">
            <v>138554</v>
          </cell>
          <cell r="L15">
            <v>1271</v>
          </cell>
          <cell r="M15">
            <v>0</v>
          </cell>
          <cell r="N15">
            <v>4960</v>
          </cell>
          <cell r="O15">
            <v>3490</v>
          </cell>
          <cell r="P15">
            <v>606</v>
          </cell>
          <cell r="Q15">
            <v>886</v>
          </cell>
          <cell r="R15">
            <v>0</v>
          </cell>
          <cell r="S15">
            <v>826</v>
          </cell>
          <cell r="T15">
            <v>161</v>
          </cell>
          <cell r="U15">
            <v>-96</v>
          </cell>
          <cell r="V15">
            <v>2490</v>
          </cell>
          <cell r="W15">
            <v>1280</v>
          </cell>
          <cell r="X15">
            <v>811</v>
          </cell>
          <cell r="Y15">
            <v>0</v>
          </cell>
          <cell r="Z15">
            <v>16685</v>
          </cell>
          <cell r="AB15">
            <v>519</v>
          </cell>
          <cell r="AC15">
            <v>846</v>
          </cell>
          <cell r="AD15">
            <v>20266</v>
          </cell>
          <cell r="AE15">
            <v>1301</v>
          </cell>
          <cell r="AF15">
            <v>19574</v>
          </cell>
          <cell r="AG15">
            <v>4015</v>
          </cell>
          <cell r="AH15">
            <v>15260</v>
          </cell>
          <cell r="AI15">
            <v>3221</v>
          </cell>
          <cell r="AJ15">
            <v>0</v>
          </cell>
          <cell r="AK15">
            <v>248</v>
          </cell>
          <cell r="AL15">
            <v>65251</v>
          </cell>
          <cell r="AN15">
            <v>286</v>
          </cell>
          <cell r="AO15">
            <v>1009</v>
          </cell>
          <cell r="AP15">
            <v>4</v>
          </cell>
          <cell r="AQ15">
            <v>1783</v>
          </cell>
          <cell r="AR15">
            <v>182</v>
          </cell>
          <cell r="AS15">
            <v>4773</v>
          </cell>
          <cell r="AT15">
            <v>243</v>
          </cell>
          <cell r="AU15">
            <v>8280</v>
          </cell>
          <cell r="AW15">
            <v>1678</v>
          </cell>
          <cell r="AX15">
            <v>3500</v>
          </cell>
          <cell r="AY15">
            <v>4001</v>
          </cell>
          <cell r="AZ15">
            <v>66</v>
          </cell>
          <cell r="BA15">
            <v>3063</v>
          </cell>
          <cell r="BB15">
            <v>12309</v>
          </cell>
          <cell r="BD15">
            <v>-199</v>
          </cell>
          <cell r="BE15">
            <v>488</v>
          </cell>
          <cell r="BF15">
            <v>25</v>
          </cell>
          <cell r="BG15">
            <v>287</v>
          </cell>
          <cell r="BH15">
            <v>757</v>
          </cell>
          <cell r="BI15">
            <v>3</v>
          </cell>
          <cell r="BJ15">
            <v>322</v>
          </cell>
          <cell r="BK15">
            <v>0</v>
          </cell>
          <cell r="BL15">
            <v>24</v>
          </cell>
          <cell r="BM15">
            <v>596</v>
          </cell>
          <cell r="BN15">
            <v>141</v>
          </cell>
          <cell r="BO15">
            <v>87</v>
          </cell>
          <cell r="BP15">
            <v>628</v>
          </cell>
          <cell r="BQ15">
            <v>1025</v>
          </cell>
          <cell r="BR15">
            <v>300</v>
          </cell>
          <cell r="BS15">
            <v>208</v>
          </cell>
          <cell r="BT15">
            <v>489</v>
          </cell>
          <cell r="BU15">
            <v>0</v>
          </cell>
          <cell r="BV15">
            <v>-207</v>
          </cell>
          <cell r="BW15">
            <v>2121</v>
          </cell>
          <cell r="BX15">
            <v>3241</v>
          </cell>
          <cell r="BY15">
            <v>5926</v>
          </cell>
          <cell r="BZ15">
            <v>692</v>
          </cell>
          <cell r="CA15">
            <v>1289</v>
          </cell>
          <cell r="CB15">
            <v>105</v>
          </cell>
          <cell r="CC15">
            <v>49</v>
          </cell>
          <cell r="CD15">
            <v>18397</v>
          </cell>
          <cell r="CF15">
            <v>184</v>
          </cell>
          <cell r="CG15">
            <v>1684</v>
          </cell>
          <cell r="CH15">
            <v>-21</v>
          </cell>
          <cell r="CI15">
            <v>262</v>
          </cell>
          <cell r="CJ15">
            <v>-1887</v>
          </cell>
          <cell r="CK15">
            <v>98</v>
          </cell>
          <cell r="CL15">
            <v>320</v>
          </cell>
          <cell r="CN15">
            <v>0</v>
          </cell>
          <cell r="CP15">
            <v>0</v>
          </cell>
          <cell r="CR15">
            <v>169</v>
          </cell>
          <cell r="CS15">
            <v>0</v>
          </cell>
          <cell r="CT15">
            <v>3896</v>
          </cell>
          <cell r="CU15">
            <v>51</v>
          </cell>
          <cell r="CV15">
            <v>486</v>
          </cell>
          <cell r="CW15">
            <v>555</v>
          </cell>
          <cell r="CX15">
            <v>549</v>
          </cell>
          <cell r="CY15">
            <v>1342</v>
          </cell>
          <cell r="CZ15">
            <v>1437</v>
          </cell>
          <cell r="DA15">
            <v>0</v>
          </cell>
          <cell r="DB15">
            <v>0</v>
          </cell>
          <cell r="DC15">
            <v>8485</v>
          </cell>
          <cell r="DE15">
            <v>697</v>
          </cell>
          <cell r="DG15">
            <v>268978</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cell r="DZ15">
            <v>0</v>
          </cell>
          <cell r="EA15">
            <v>0</v>
          </cell>
          <cell r="EB15">
            <v>0</v>
          </cell>
          <cell r="EC15">
            <v>0</v>
          </cell>
          <cell r="ED15">
            <v>0</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0</v>
          </cell>
          <cell r="EW15">
            <v>0</v>
          </cell>
          <cell r="EX15">
            <v>0</v>
          </cell>
          <cell r="EY15">
            <v>0</v>
          </cell>
          <cell r="EZ15">
            <v>0</v>
          </cell>
          <cell r="FA15">
            <v>0</v>
          </cell>
          <cell r="FB15">
            <v>0</v>
          </cell>
          <cell r="FC15">
            <v>0</v>
          </cell>
          <cell r="FD15">
            <v>0</v>
          </cell>
          <cell r="FE15">
            <v>0</v>
          </cell>
          <cell r="FF15">
            <v>0</v>
          </cell>
          <cell r="FG15">
            <v>0</v>
          </cell>
          <cell r="FH15">
            <v>0</v>
          </cell>
          <cell r="FJ15">
            <v>0</v>
          </cell>
          <cell r="FL15">
            <v>0</v>
          </cell>
          <cell r="FM15">
            <v>0</v>
          </cell>
          <cell r="FN15">
            <v>0</v>
          </cell>
          <cell r="FO15">
            <v>0</v>
          </cell>
          <cell r="FQ15">
            <v>138316</v>
          </cell>
          <cell r="FR15">
            <v>13551</v>
          </cell>
          <cell r="FS15">
            <v>65196</v>
          </cell>
          <cell r="FT15">
            <v>8247</v>
          </cell>
          <cell r="FU15">
            <v>11963</v>
          </cell>
          <cell r="FV15">
            <v>17881</v>
          </cell>
          <cell r="FW15">
            <v>288</v>
          </cell>
          <cell r="FX15">
            <v>0</v>
          </cell>
          <cell r="FY15">
            <v>0</v>
          </cell>
          <cell r="FZ15">
            <v>7025</v>
          </cell>
          <cell r="GA15">
            <v>1437</v>
          </cell>
          <cell r="GB15">
            <v>0</v>
          </cell>
          <cell r="GC15">
            <v>0</v>
          </cell>
          <cell r="GD15">
            <v>0</v>
          </cell>
          <cell r="GE15">
            <v>4040</v>
          </cell>
          <cell r="GF15">
            <v>4794</v>
          </cell>
          <cell r="GG15">
            <v>0</v>
          </cell>
          <cell r="GH15">
            <v>0</v>
          </cell>
          <cell r="GI15">
            <v>272738</v>
          </cell>
        </row>
        <row r="16">
          <cell r="B16" t="str">
            <v>Central Bedfordshire UA</v>
          </cell>
          <cell r="C16" t="str">
            <v>EE</v>
          </cell>
          <cell r="D16" t="str">
            <v>UA</v>
          </cell>
          <cell r="E16">
            <v>1713</v>
          </cell>
          <cell r="F16">
            <v>61492</v>
          </cell>
          <cell r="G16">
            <v>115129</v>
          </cell>
          <cell r="H16">
            <v>13693</v>
          </cell>
          <cell r="I16">
            <v>41518</v>
          </cell>
          <cell r="J16">
            <v>233545</v>
          </cell>
          <cell r="L16">
            <v>599</v>
          </cell>
          <cell r="M16">
            <v>3014</v>
          </cell>
          <cell r="N16">
            <v>494</v>
          </cell>
          <cell r="O16">
            <v>5174</v>
          </cell>
          <cell r="P16">
            <v>816</v>
          </cell>
          <cell r="Q16">
            <v>1414</v>
          </cell>
          <cell r="R16">
            <v>0</v>
          </cell>
          <cell r="S16">
            <v>328</v>
          </cell>
          <cell r="T16">
            <v>0</v>
          </cell>
          <cell r="U16">
            <v>477</v>
          </cell>
          <cell r="V16">
            <v>3022</v>
          </cell>
          <cell r="W16">
            <v>2738</v>
          </cell>
          <cell r="X16">
            <v>0</v>
          </cell>
          <cell r="Y16">
            <v>0</v>
          </cell>
          <cell r="Z16">
            <v>18076</v>
          </cell>
          <cell r="AB16">
            <v>432</v>
          </cell>
          <cell r="AC16">
            <v>1079</v>
          </cell>
          <cell r="AD16">
            <v>22635</v>
          </cell>
          <cell r="AE16">
            <v>120</v>
          </cell>
          <cell r="AF16">
            <v>30646</v>
          </cell>
          <cell r="AG16">
            <v>6098</v>
          </cell>
          <cell r="AH16">
            <v>19158</v>
          </cell>
          <cell r="AI16">
            <v>4007</v>
          </cell>
          <cell r="AJ16">
            <v>0</v>
          </cell>
          <cell r="AK16">
            <v>724</v>
          </cell>
          <cell r="AL16">
            <v>84899</v>
          </cell>
          <cell r="AN16">
            <v>6353</v>
          </cell>
          <cell r="AO16">
            <v>1175</v>
          </cell>
          <cell r="AP16">
            <v>0</v>
          </cell>
          <cell r="AQ16">
            <v>791</v>
          </cell>
          <cell r="AR16">
            <v>215</v>
          </cell>
          <cell r="AS16">
            <v>2703</v>
          </cell>
          <cell r="AT16">
            <v>0</v>
          </cell>
          <cell r="AU16">
            <v>11237</v>
          </cell>
          <cell r="AW16">
            <v>1510</v>
          </cell>
          <cell r="AX16">
            <v>6181</v>
          </cell>
          <cell r="AY16">
            <v>1689</v>
          </cell>
          <cell r="AZ16">
            <v>0</v>
          </cell>
          <cell r="BA16">
            <v>4247</v>
          </cell>
          <cell r="BB16">
            <v>13627</v>
          </cell>
          <cell r="BD16">
            <v>9</v>
          </cell>
          <cell r="BE16">
            <v>301</v>
          </cell>
          <cell r="BF16">
            <v>0</v>
          </cell>
          <cell r="BG16">
            <v>51</v>
          </cell>
          <cell r="BH16">
            <v>217</v>
          </cell>
          <cell r="BI16">
            <v>0</v>
          </cell>
          <cell r="BJ16">
            <v>-11</v>
          </cell>
          <cell r="BK16">
            <v>0</v>
          </cell>
          <cell r="BL16">
            <v>38</v>
          </cell>
          <cell r="BM16">
            <v>163</v>
          </cell>
          <cell r="BN16">
            <v>123</v>
          </cell>
          <cell r="BO16">
            <v>-414</v>
          </cell>
          <cell r="BP16">
            <v>2164</v>
          </cell>
          <cell r="BQ16">
            <v>0</v>
          </cell>
          <cell r="BR16">
            <v>381</v>
          </cell>
          <cell r="BS16">
            <v>0</v>
          </cell>
          <cell r="BT16">
            <v>7</v>
          </cell>
          <cell r="BU16">
            <v>0</v>
          </cell>
          <cell r="BV16">
            <v>-603</v>
          </cell>
          <cell r="BW16">
            <v>2703</v>
          </cell>
          <cell r="BX16">
            <v>7043</v>
          </cell>
          <cell r="BY16">
            <v>7571</v>
          </cell>
          <cell r="BZ16">
            <v>0</v>
          </cell>
          <cell r="CA16">
            <v>3159</v>
          </cell>
          <cell r="CB16">
            <v>0</v>
          </cell>
          <cell r="CC16">
            <v>23</v>
          </cell>
          <cell r="CD16">
            <v>22925</v>
          </cell>
          <cell r="CF16">
            <v>442</v>
          </cell>
          <cell r="CG16">
            <v>4729</v>
          </cell>
          <cell r="CH16">
            <v>0</v>
          </cell>
          <cell r="CI16">
            <v>357</v>
          </cell>
          <cell r="CJ16">
            <v>949</v>
          </cell>
          <cell r="CK16">
            <v>171</v>
          </cell>
          <cell r="CL16">
            <v>6648</v>
          </cell>
          <cell r="CN16">
            <v>0</v>
          </cell>
          <cell r="CP16">
            <v>0</v>
          </cell>
          <cell r="CR16">
            <v>291</v>
          </cell>
          <cell r="CS16">
            <v>0</v>
          </cell>
          <cell r="CT16">
            <v>6757</v>
          </cell>
          <cell r="CU16">
            <v>0</v>
          </cell>
          <cell r="CV16">
            <v>246</v>
          </cell>
          <cell r="CW16">
            <v>788</v>
          </cell>
          <cell r="CX16">
            <v>497</v>
          </cell>
          <cell r="CY16">
            <v>687</v>
          </cell>
          <cell r="CZ16">
            <v>1954</v>
          </cell>
          <cell r="DA16">
            <v>0</v>
          </cell>
          <cell r="DB16">
            <v>36</v>
          </cell>
          <cell r="DC16">
            <v>11256</v>
          </cell>
          <cell r="DE16">
            <v>46</v>
          </cell>
          <cell r="DG16">
            <v>402259</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0</v>
          </cell>
          <cell r="ED16">
            <v>0</v>
          </cell>
          <cell r="EE16">
            <v>0</v>
          </cell>
          <cell r="EF16">
            <v>0</v>
          </cell>
          <cell r="EG16">
            <v>0</v>
          </cell>
          <cell r="EH16">
            <v>0</v>
          </cell>
          <cell r="EI16">
            <v>0</v>
          </cell>
          <cell r="EJ16">
            <v>0</v>
          </cell>
          <cell r="EK16">
            <v>0</v>
          </cell>
          <cell r="EL16">
            <v>0</v>
          </cell>
          <cell r="EM16">
            <v>0</v>
          </cell>
          <cell r="EN16">
            <v>0</v>
          </cell>
          <cell r="EO16">
            <v>0</v>
          </cell>
          <cell r="EP16">
            <v>0</v>
          </cell>
          <cell r="EQ16">
            <v>0</v>
          </cell>
          <cell r="ER16">
            <v>0</v>
          </cell>
          <cell r="ES16">
            <v>0</v>
          </cell>
          <cell r="ET16">
            <v>0</v>
          </cell>
          <cell r="EU16">
            <v>0</v>
          </cell>
          <cell r="EV16">
            <v>0</v>
          </cell>
          <cell r="EW16">
            <v>0</v>
          </cell>
          <cell r="EX16">
            <v>0</v>
          </cell>
          <cell r="EY16">
            <v>0</v>
          </cell>
          <cell r="EZ16">
            <v>0</v>
          </cell>
          <cell r="FA16">
            <v>0</v>
          </cell>
          <cell r="FB16">
            <v>0</v>
          </cell>
          <cell r="FC16">
            <v>0</v>
          </cell>
          <cell r="FD16">
            <v>0</v>
          </cell>
          <cell r="FE16">
            <v>0</v>
          </cell>
          <cell r="FF16">
            <v>0</v>
          </cell>
          <cell r="FG16">
            <v>0</v>
          </cell>
          <cell r="FH16">
            <v>0</v>
          </cell>
          <cell r="FJ16">
            <v>0</v>
          </cell>
          <cell r="FL16">
            <v>0</v>
          </cell>
          <cell r="FM16">
            <v>0</v>
          </cell>
          <cell r="FN16">
            <v>0</v>
          </cell>
          <cell r="FO16">
            <v>0</v>
          </cell>
          <cell r="FQ16">
            <v>225470</v>
          </cell>
          <cell r="FR16">
            <v>14998</v>
          </cell>
          <cell r="FS16">
            <v>84159</v>
          </cell>
          <cell r="FT16">
            <v>6614</v>
          </cell>
          <cell r="FU16">
            <v>8218</v>
          </cell>
          <cell r="FV16">
            <v>22270</v>
          </cell>
          <cell r="FW16">
            <v>6556</v>
          </cell>
          <cell r="FX16">
            <v>0</v>
          </cell>
          <cell r="FY16">
            <v>0</v>
          </cell>
          <cell r="FZ16">
            <v>8526</v>
          </cell>
          <cell r="GA16">
            <v>1954</v>
          </cell>
          <cell r="GB16">
            <v>0</v>
          </cell>
          <cell r="GC16">
            <v>0</v>
          </cell>
          <cell r="GD16">
            <v>132</v>
          </cell>
          <cell r="GE16">
            <v>5723</v>
          </cell>
          <cell r="GF16">
            <v>8593</v>
          </cell>
          <cell r="GG16">
            <v>0</v>
          </cell>
          <cell r="GH16">
            <v>0</v>
          </cell>
          <cell r="GI16">
            <v>393213</v>
          </cell>
        </row>
        <row r="17">
          <cell r="B17" t="str">
            <v>Bracknell Forest UA</v>
          </cell>
          <cell r="C17" t="str">
            <v>SE</v>
          </cell>
          <cell r="D17" t="str">
            <v>UA</v>
          </cell>
          <cell r="E17">
            <v>0</v>
          </cell>
          <cell r="F17">
            <v>36986</v>
          </cell>
          <cell r="G17">
            <v>33843</v>
          </cell>
          <cell r="H17">
            <v>9371</v>
          </cell>
          <cell r="I17">
            <v>9376</v>
          </cell>
          <cell r="J17">
            <v>89576</v>
          </cell>
          <cell r="L17">
            <v>872</v>
          </cell>
          <cell r="M17">
            <v>266</v>
          </cell>
          <cell r="N17">
            <v>837</v>
          </cell>
          <cell r="O17">
            <v>1538</v>
          </cell>
          <cell r="P17">
            <v>1316</v>
          </cell>
          <cell r="Q17">
            <v>1174</v>
          </cell>
          <cell r="R17">
            <v>0</v>
          </cell>
          <cell r="S17">
            <v>34</v>
          </cell>
          <cell r="T17">
            <v>1415</v>
          </cell>
          <cell r="U17">
            <v>-293</v>
          </cell>
          <cell r="V17">
            <v>1047</v>
          </cell>
          <cell r="W17">
            <v>507</v>
          </cell>
          <cell r="X17">
            <v>20</v>
          </cell>
          <cell r="Y17">
            <v>0</v>
          </cell>
          <cell r="Z17">
            <v>8734</v>
          </cell>
          <cell r="AB17">
            <v>20</v>
          </cell>
          <cell r="AC17">
            <v>0</v>
          </cell>
          <cell r="AD17">
            <v>10455</v>
          </cell>
          <cell r="AE17">
            <v>79</v>
          </cell>
          <cell r="AF17">
            <v>12054</v>
          </cell>
          <cell r="AG17">
            <v>2330</v>
          </cell>
          <cell r="AH17">
            <v>8876</v>
          </cell>
          <cell r="AI17">
            <v>1894</v>
          </cell>
          <cell r="AJ17">
            <v>12</v>
          </cell>
          <cell r="AK17">
            <v>1184</v>
          </cell>
          <cell r="AL17">
            <v>36904</v>
          </cell>
          <cell r="AN17">
            <v>160</v>
          </cell>
          <cell r="AO17">
            <v>324</v>
          </cell>
          <cell r="AP17">
            <v>30</v>
          </cell>
          <cell r="AQ17">
            <v>753</v>
          </cell>
          <cell r="AR17">
            <v>22</v>
          </cell>
          <cell r="AS17">
            <v>2283</v>
          </cell>
          <cell r="AT17">
            <v>322</v>
          </cell>
          <cell r="AU17">
            <v>3894</v>
          </cell>
          <cell r="AW17">
            <v>1172</v>
          </cell>
          <cell r="AX17">
            <v>3287</v>
          </cell>
          <cell r="AY17">
            <v>2668</v>
          </cell>
          <cell r="AZ17">
            <v>0</v>
          </cell>
          <cell r="BA17">
            <v>2388</v>
          </cell>
          <cell r="BB17">
            <v>9515</v>
          </cell>
          <cell r="BD17">
            <v>-381</v>
          </cell>
          <cell r="BE17">
            <v>477</v>
          </cell>
          <cell r="BF17">
            <v>0</v>
          </cell>
          <cell r="BG17">
            <v>256</v>
          </cell>
          <cell r="BH17">
            <v>440</v>
          </cell>
          <cell r="BI17">
            <v>140</v>
          </cell>
          <cell r="BJ17">
            <v>101</v>
          </cell>
          <cell r="BK17">
            <v>0</v>
          </cell>
          <cell r="BL17">
            <v>55</v>
          </cell>
          <cell r="BM17">
            <v>47</v>
          </cell>
          <cell r="BN17">
            <v>157</v>
          </cell>
          <cell r="BO17">
            <v>140</v>
          </cell>
          <cell r="BP17">
            <v>156</v>
          </cell>
          <cell r="BQ17">
            <v>0</v>
          </cell>
          <cell r="BR17">
            <v>48</v>
          </cell>
          <cell r="BS17">
            <v>0</v>
          </cell>
          <cell r="BT17">
            <v>27</v>
          </cell>
          <cell r="BU17">
            <v>0</v>
          </cell>
          <cell r="BV17">
            <v>0</v>
          </cell>
          <cell r="BW17">
            <v>1343</v>
          </cell>
          <cell r="BX17">
            <v>1037</v>
          </cell>
          <cell r="BY17">
            <v>6168</v>
          </cell>
          <cell r="BZ17">
            <v>0</v>
          </cell>
          <cell r="CA17">
            <v>1332</v>
          </cell>
          <cell r="CB17">
            <v>319</v>
          </cell>
          <cell r="CC17">
            <v>0</v>
          </cell>
          <cell r="CD17">
            <v>11862</v>
          </cell>
          <cell r="CF17">
            <v>213</v>
          </cell>
          <cell r="CG17">
            <v>1092</v>
          </cell>
          <cell r="CH17">
            <v>1284</v>
          </cell>
          <cell r="CI17">
            <v>175</v>
          </cell>
          <cell r="CJ17">
            <v>-334</v>
          </cell>
          <cell r="CK17">
            <v>256</v>
          </cell>
          <cell r="CL17">
            <v>2686</v>
          </cell>
          <cell r="CN17">
            <v>0</v>
          </cell>
          <cell r="CP17">
            <v>0</v>
          </cell>
          <cell r="CR17">
            <v>103</v>
          </cell>
          <cell r="CS17">
            <v>10</v>
          </cell>
          <cell r="CT17">
            <v>3740</v>
          </cell>
          <cell r="CU17">
            <v>0</v>
          </cell>
          <cell r="CV17">
            <v>883</v>
          </cell>
          <cell r="CW17">
            <v>741</v>
          </cell>
          <cell r="CX17">
            <v>122</v>
          </cell>
          <cell r="CY17">
            <v>771</v>
          </cell>
          <cell r="CZ17">
            <v>204</v>
          </cell>
          <cell r="DA17">
            <v>203</v>
          </cell>
          <cell r="DB17">
            <v>0</v>
          </cell>
          <cell r="DC17">
            <v>6777</v>
          </cell>
          <cell r="DE17">
            <v>901</v>
          </cell>
          <cell r="DG17">
            <v>170849</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0</v>
          </cell>
          <cell r="EA17">
            <v>0</v>
          </cell>
          <cell r="EB17">
            <v>0</v>
          </cell>
          <cell r="EC17">
            <v>0</v>
          </cell>
          <cell r="ED17">
            <v>0</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0</v>
          </cell>
          <cell r="FE17">
            <v>0</v>
          </cell>
          <cell r="FF17">
            <v>0</v>
          </cell>
          <cell r="FG17">
            <v>0</v>
          </cell>
          <cell r="FH17">
            <v>0</v>
          </cell>
          <cell r="FJ17">
            <v>0</v>
          </cell>
          <cell r="FL17">
            <v>0</v>
          </cell>
          <cell r="FM17">
            <v>0</v>
          </cell>
          <cell r="FN17">
            <v>0</v>
          </cell>
          <cell r="FO17">
            <v>0</v>
          </cell>
          <cell r="FQ17">
            <v>87007</v>
          </cell>
          <cell r="FR17">
            <v>6795</v>
          </cell>
          <cell r="FS17">
            <v>36329</v>
          </cell>
          <cell r="FT17">
            <v>3712</v>
          </cell>
          <cell r="FU17">
            <v>7683</v>
          </cell>
          <cell r="FV17">
            <v>11394</v>
          </cell>
          <cell r="FW17">
            <v>2565</v>
          </cell>
          <cell r="FX17">
            <v>0</v>
          </cell>
          <cell r="FY17">
            <v>0</v>
          </cell>
          <cell r="FZ17">
            <v>6241</v>
          </cell>
          <cell r="GA17">
            <v>204</v>
          </cell>
          <cell r="GB17">
            <v>901</v>
          </cell>
          <cell r="GC17">
            <v>-83</v>
          </cell>
          <cell r="GD17">
            <v>0</v>
          </cell>
          <cell r="GE17">
            <v>0</v>
          </cell>
          <cell r="GF17">
            <v>372</v>
          </cell>
          <cell r="GG17">
            <v>0</v>
          </cell>
          <cell r="GH17">
            <v>0</v>
          </cell>
          <cell r="GI17">
            <v>163120</v>
          </cell>
        </row>
        <row r="18">
          <cell r="B18" t="str">
            <v>West Berkshire UA</v>
          </cell>
          <cell r="C18" t="str">
            <v>SE</v>
          </cell>
          <cell r="D18" t="str">
            <v>UA</v>
          </cell>
          <cell r="E18">
            <v>1544</v>
          </cell>
          <cell r="F18">
            <v>54153</v>
          </cell>
          <cell r="G18">
            <v>71352</v>
          </cell>
          <cell r="H18">
            <v>12564</v>
          </cell>
          <cell r="I18">
            <v>9216</v>
          </cell>
          <cell r="J18">
            <v>148829</v>
          </cell>
          <cell r="L18">
            <v>776</v>
          </cell>
          <cell r="M18">
            <v>4164</v>
          </cell>
          <cell r="N18">
            <v>3318</v>
          </cell>
          <cell r="O18">
            <v>2441</v>
          </cell>
          <cell r="P18">
            <v>896</v>
          </cell>
          <cell r="Q18">
            <v>1047</v>
          </cell>
          <cell r="R18">
            <v>0</v>
          </cell>
          <cell r="S18">
            <v>842</v>
          </cell>
          <cell r="T18">
            <v>474</v>
          </cell>
          <cell r="U18">
            <v>-1073</v>
          </cell>
          <cell r="V18">
            <v>1124</v>
          </cell>
          <cell r="W18">
            <v>1427</v>
          </cell>
          <cell r="X18">
            <v>0</v>
          </cell>
          <cell r="Y18">
            <v>0</v>
          </cell>
          <cell r="Z18">
            <v>15436</v>
          </cell>
          <cell r="AB18">
            <v>0</v>
          </cell>
          <cell r="AC18">
            <v>352</v>
          </cell>
          <cell r="AD18">
            <v>16466</v>
          </cell>
          <cell r="AE18">
            <v>1103</v>
          </cell>
          <cell r="AF18">
            <v>20377</v>
          </cell>
          <cell r="AG18">
            <v>3818</v>
          </cell>
          <cell r="AH18">
            <v>11471</v>
          </cell>
          <cell r="AI18">
            <v>2192</v>
          </cell>
          <cell r="AJ18">
            <v>0</v>
          </cell>
          <cell r="AK18">
            <v>418</v>
          </cell>
          <cell r="AL18">
            <v>56197</v>
          </cell>
          <cell r="AN18">
            <v>1266</v>
          </cell>
          <cell r="AO18">
            <v>-15</v>
          </cell>
          <cell r="AP18">
            <v>55</v>
          </cell>
          <cell r="AQ18">
            <v>1116</v>
          </cell>
          <cell r="AR18">
            <v>-11</v>
          </cell>
          <cell r="AS18">
            <v>5240</v>
          </cell>
          <cell r="AT18">
            <v>0</v>
          </cell>
          <cell r="AU18">
            <v>7651</v>
          </cell>
          <cell r="AW18">
            <v>1778</v>
          </cell>
          <cell r="AX18">
            <v>1551</v>
          </cell>
          <cell r="AY18">
            <v>2455</v>
          </cell>
          <cell r="AZ18">
            <v>193</v>
          </cell>
          <cell r="BA18">
            <v>2653</v>
          </cell>
          <cell r="BB18">
            <v>8630</v>
          </cell>
          <cell r="BD18">
            <v>0</v>
          </cell>
          <cell r="BE18">
            <v>733</v>
          </cell>
          <cell r="BF18">
            <v>27</v>
          </cell>
          <cell r="BG18">
            <v>232</v>
          </cell>
          <cell r="BH18">
            <v>385</v>
          </cell>
          <cell r="BI18">
            <v>63</v>
          </cell>
          <cell r="BJ18">
            <v>63</v>
          </cell>
          <cell r="BK18">
            <v>0</v>
          </cell>
          <cell r="BL18">
            <v>13</v>
          </cell>
          <cell r="BM18">
            <v>173</v>
          </cell>
          <cell r="BN18">
            <v>541</v>
          </cell>
          <cell r="BO18">
            <v>28</v>
          </cell>
          <cell r="BP18">
            <v>396</v>
          </cell>
          <cell r="BQ18">
            <v>352</v>
          </cell>
          <cell r="BR18">
            <v>409</v>
          </cell>
          <cell r="BS18">
            <v>13</v>
          </cell>
          <cell r="BT18">
            <v>0</v>
          </cell>
          <cell r="BU18">
            <v>0</v>
          </cell>
          <cell r="BV18">
            <v>-7</v>
          </cell>
          <cell r="BW18">
            <v>2222</v>
          </cell>
          <cell r="BX18">
            <v>4636</v>
          </cell>
          <cell r="BY18">
            <v>7103</v>
          </cell>
          <cell r="BZ18">
            <v>0</v>
          </cell>
          <cell r="CA18">
            <v>3329</v>
          </cell>
          <cell r="CB18">
            <v>158</v>
          </cell>
          <cell r="CC18">
            <v>52</v>
          </cell>
          <cell r="CD18">
            <v>20921</v>
          </cell>
          <cell r="CF18">
            <v>147</v>
          </cell>
          <cell r="CG18">
            <v>1498</v>
          </cell>
          <cell r="CH18">
            <v>1316</v>
          </cell>
          <cell r="CI18">
            <v>68</v>
          </cell>
          <cell r="CJ18">
            <v>-61</v>
          </cell>
          <cell r="CK18">
            <v>758</v>
          </cell>
          <cell r="CL18">
            <v>3726</v>
          </cell>
          <cell r="CN18">
            <v>0</v>
          </cell>
          <cell r="CP18">
            <v>0</v>
          </cell>
          <cell r="CR18">
            <v>102</v>
          </cell>
          <cell r="CS18">
            <v>22</v>
          </cell>
          <cell r="CT18">
            <v>4331</v>
          </cell>
          <cell r="CU18">
            <v>0</v>
          </cell>
          <cell r="CV18">
            <v>268</v>
          </cell>
          <cell r="CW18">
            <v>660</v>
          </cell>
          <cell r="CX18">
            <v>139</v>
          </cell>
          <cell r="CY18">
            <v>95</v>
          </cell>
          <cell r="CZ18">
            <v>378</v>
          </cell>
          <cell r="DA18">
            <v>0</v>
          </cell>
          <cell r="DB18">
            <v>0</v>
          </cell>
          <cell r="DC18">
            <v>5995</v>
          </cell>
          <cell r="DE18">
            <v>0</v>
          </cell>
          <cell r="DG18">
            <v>267385</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cell r="DZ18">
            <v>0</v>
          </cell>
          <cell r="EA18">
            <v>0</v>
          </cell>
          <cell r="EB18">
            <v>0</v>
          </cell>
          <cell r="EC18">
            <v>0</v>
          </cell>
          <cell r="ED18">
            <v>0</v>
          </cell>
          <cell r="EE18">
            <v>0</v>
          </cell>
          <cell r="EF18">
            <v>0</v>
          </cell>
          <cell r="EG18">
            <v>0</v>
          </cell>
          <cell r="EH18">
            <v>0</v>
          </cell>
          <cell r="EI18">
            <v>0</v>
          </cell>
          <cell r="EJ18">
            <v>0</v>
          </cell>
          <cell r="EK18">
            <v>0</v>
          </cell>
          <cell r="EL18">
            <v>0</v>
          </cell>
          <cell r="EM18">
            <v>0</v>
          </cell>
          <cell r="EN18">
            <v>0</v>
          </cell>
          <cell r="EO18">
            <v>0</v>
          </cell>
          <cell r="EP18">
            <v>0</v>
          </cell>
          <cell r="EQ18">
            <v>0</v>
          </cell>
          <cell r="ER18">
            <v>0</v>
          </cell>
          <cell r="ES18">
            <v>0</v>
          </cell>
          <cell r="ET18">
            <v>0</v>
          </cell>
          <cell r="EU18">
            <v>0</v>
          </cell>
          <cell r="EV18">
            <v>0</v>
          </cell>
          <cell r="EW18">
            <v>0</v>
          </cell>
          <cell r="EX18">
            <v>0</v>
          </cell>
          <cell r="EY18">
            <v>0</v>
          </cell>
          <cell r="EZ18">
            <v>0</v>
          </cell>
          <cell r="FA18">
            <v>0</v>
          </cell>
          <cell r="FB18">
            <v>0</v>
          </cell>
          <cell r="FC18">
            <v>0</v>
          </cell>
          <cell r="FD18">
            <v>0</v>
          </cell>
          <cell r="FE18">
            <v>0</v>
          </cell>
          <cell r="FF18">
            <v>0</v>
          </cell>
          <cell r="FG18">
            <v>0</v>
          </cell>
          <cell r="FH18">
            <v>0</v>
          </cell>
          <cell r="FJ18">
            <v>0</v>
          </cell>
          <cell r="FL18">
            <v>0</v>
          </cell>
          <cell r="FM18">
            <v>0</v>
          </cell>
          <cell r="FN18">
            <v>0</v>
          </cell>
          <cell r="FO18">
            <v>0</v>
          </cell>
          <cell r="FQ18">
            <v>144312</v>
          </cell>
          <cell r="FR18">
            <v>11089</v>
          </cell>
          <cell r="FS18">
            <v>53984</v>
          </cell>
          <cell r="FT18">
            <v>7261</v>
          </cell>
          <cell r="FU18">
            <v>7464</v>
          </cell>
          <cell r="FV18">
            <v>20491</v>
          </cell>
          <cell r="FW18">
            <v>3531</v>
          </cell>
          <cell r="FX18">
            <v>0</v>
          </cell>
          <cell r="FY18">
            <v>0</v>
          </cell>
          <cell r="FZ18">
            <v>4635</v>
          </cell>
          <cell r="GA18">
            <v>378</v>
          </cell>
          <cell r="GB18">
            <v>0</v>
          </cell>
          <cell r="GC18">
            <v>-12</v>
          </cell>
          <cell r="GD18">
            <v>-414</v>
          </cell>
          <cell r="GE18">
            <v>4151</v>
          </cell>
          <cell r="GF18">
            <v>49</v>
          </cell>
          <cell r="GG18">
            <v>0</v>
          </cell>
          <cell r="GH18">
            <v>0</v>
          </cell>
          <cell r="GI18">
            <v>256919</v>
          </cell>
        </row>
        <row r="19">
          <cell r="B19" t="str">
            <v>Reading UA</v>
          </cell>
          <cell r="C19" t="str">
            <v>SE</v>
          </cell>
          <cell r="D19" t="str">
            <v>UA</v>
          </cell>
          <cell r="E19">
            <v>1944</v>
          </cell>
          <cell r="F19">
            <v>40032</v>
          </cell>
          <cell r="G19">
            <v>23129</v>
          </cell>
          <cell r="H19">
            <v>4203</v>
          </cell>
          <cell r="I19">
            <v>44003</v>
          </cell>
          <cell r="J19">
            <v>113311</v>
          </cell>
          <cell r="L19">
            <v>2170</v>
          </cell>
          <cell r="M19">
            <v>0</v>
          </cell>
          <cell r="N19">
            <v>1396</v>
          </cell>
          <cell r="O19">
            <v>1587</v>
          </cell>
          <cell r="P19">
            <v>300</v>
          </cell>
          <cell r="Q19">
            <v>1232</v>
          </cell>
          <cell r="R19">
            <v>0</v>
          </cell>
          <cell r="S19">
            <v>314</v>
          </cell>
          <cell r="T19">
            <v>227</v>
          </cell>
          <cell r="U19">
            <v>-970</v>
          </cell>
          <cell r="V19">
            <v>3635</v>
          </cell>
          <cell r="W19">
            <v>130</v>
          </cell>
          <cell r="X19">
            <v>216</v>
          </cell>
          <cell r="Y19">
            <v>0</v>
          </cell>
          <cell r="Z19">
            <v>10237</v>
          </cell>
          <cell r="AB19">
            <v>686</v>
          </cell>
          <cell r="AC19">
            <v>422</v>
          </cell>
          <cell r="AD19">
            <v>18466</v>
          </cell>
          <cell r="AE19">
            <v>208</v>
          </cell>
          <cell r="AF19">
            <v>23350</v>
          </cell>
          <cell r="AG19">
            <v>5368</v>
          </cell>
          <cell r="AH19">
            <v>14328</v>
          </cell>
          <cell r="AI19">
            <v>5283</v>
          </cell>
          <cell r="AJ19">
            <v>0</v>
          </cell>
          <cell r="AK19">
            <v>1402</v>
          </cell>
          <cell r="AL19">
            <v>69513</v>
          </cell>
          <cell r="AN19">
            <v>1964</v>
          </cell>
          <cell r="AO19">
            <v>234</v>
          </cell>
          <cell r="AP19">
            <v>17</v>
          </cell>
          <cell r="AQ19">
            <v>1634</v>
          </cell>
          <cell r="AR19">
            <v>-647</v>
          </cell>
          <cell r="AS19">
            <v>2180</v>
          </cell>
          <cell r="AT19">
            <v>0</v>
          </cell>
          <cell r="AU19">
            <v>5382</v>
          </cell>
          <cell r="AW19">
            <v>3180</v>
          </cell>
          <cell r="AX19">
            <v>2764</v>
          </cell>
          <cell r="AY19">
            <v>2097</v>
          </cell>
          <cell r="AZ19">
            <v>0</v>
          </cell>
          <cell r="BA19">
            <v>2754</v>
          </cell>
          <cell r="BB19">
            <v>10795</v>
          </cell>
          <cell r="BD19">
            <v>-131</v>
          </cell>
          <cell r="BE19">
            <v>478</v>
          </cell>
          <cell r="BF19">
            <v>0</v>
          </cell>
          <cell r="BG19">
            <v>422</v>
          </cell>
          <cell r="BH19">
            <v>447</v>
          </cell>
          <cell r="BI19">
            <v>442</v>
          </cell>
          <cell r="BJ19">
            <v>225</v>
          </cell>
          <cell r="BK19">
            <v>0</v>
          </cell>
          <cell r="BL19">
            <v>58</v>
          </cell>
          <cell r="BM19">
            <v>530</v>
          </cell>
          <cell r="BN19">
            <v>276</v>
          </cell>
          <cell r="BO19">
            <v>234</v>
          </cell>
          <cell r="BP19">
            <v>675</v>
          </cell>
          <cell r="BQ19">
            <v>975</v>
          </cell>
          <cell r="BR19">
            <v>48</v>
          </cell>
          <cell r="BS19">
            <v>0</v>
          </cell>
          <cell r="BT19">
            <v>0</v>
          </cell>
          <cell r="BU19">
            <v>0</v>
          </cell>
          <cell r="BV19">
            <v>0</v>
          </cell>
          <cell r="BW19">
            <v>2665</v>
          </cell>
          <cell r="BX19">
            <v>1813</v>
          </cell>
          <cell r="BY19">
            <v>6419</v>
          </cell>
          <cell r="BZ19">
            <v>-356</v>
          </cell>
          <cell r="CA19">
            <v>1660</v>
          </cell>
          <cell r="CB19">
            <v>0</v>
          </cell>
          <cell r="CC19">
            <v>0</v>
          </cell>
          <cell r="CD19">
            <v>16880</v>
          </cell>
          <cell r="CF19">
            <v>370</v>
          </cell>
          <cell r="CG19">
            <v>1192</v>
          </cell>
          <cell r="CH19">
            <v>381</v>
          </cell>
          <cell r="CI19">
            <v>244</v>
          </cell>
          <cell r="CJ19">
            <v>906</v>
          </cell>
          <cell r="CK19">
            <v>1756</v>
          </cell>
          <cell r="CL19">
            <v>4849</v>
          </cell>
          <cell r="CN19">
            <v>0</v>
          </cell>
          <cell r="CP19">
            <v>0</v>
          </cell>
          <cell r="CR19">
            <v>329</v>
          </cell>
          <cell r="CS19">
            <v>0</v>
          </cell>
          <cell r="CT19">
            <v>1985</v>
          </cell>
          <cell r="CU19">
            <v>0</v>
          </cell>
          <cell r="CV19">
            <v>1021</v>
          </cell>
          <cell r="CW19">
            <v>817</v>
          </cell>
          <cell r="CX19">
            <v>115</v>
          </cell>
          <cell r="CY19">
            <v>679</v>
          </cell>
          <cell r="CZ19">
            <v>679</v>
          </cell>
          <cell r="DA19">
            <v>1149</v>
          </cell>
          <cell r="DB19">
            <v>154</v>
          </cell>
          <cell r="DC19">
            <v>6928</v>
          </cell>
          <cell r="DE19">
            <v>199</v>
          </cell>
          <cell r="DG19">
            <v>238093</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cell r="DZ19">
            <v>0</v>
          </cell>
          <cell r="EA19">
            <v>0</v>
          </cell>
          <cell r="EB19">
            <v>0</v>
          </cell>
          <cell r="EC19">
            <v>0</v>
          </cell>
          <cell r="ED19">
            <v>0</v>
          </cell>
          <cell r="EE19">
            <v>0</v>
          </cell>
          <cell r="EF19">
            <v>0</v>
          </cell>
          <cell r="EG19">
            <v>0</v>
          </cell>
          <cell r="EH19">
            <v>0</v>
          </cell>
          <cell r="EI19">
            <v>0</v>
          </cell>
          <cell r="EJ19">
            <v>0</v>
          </cell>
          <cell r="EK19">
            <v>0</v>
          </cell>
          <cell r="EL19">
            <v>0</v>
          </cell>
          <cell r="EM19">
            <v>0</v>
          </cell>
          <cell r="EN19">
            <v>0</v>
          </cell>
          <cell r="EO19">
            <v>0</v>
          </cell>
          <cell r="EP19">
            <v>0</v>
          </cell>
          <cell r="EQ19">
            <v>0</v>
          </cell>
          <cell r="ER19">
            <v>0</v>
          </cell>
          <cell r="ES19">
            <v>0</v>
          </cell>
          <cell r="ET19">
            <v>0</v>
          </cell>
          <cell r="EU19">
            <v>0</v>
          </cell>
          <cell r="EV19">
            <v>0</v>
          </cell>
          <cell r="EW19">
            <v>0</v>
          </cell>
          <cell r="EX19">
            <v>0</v>
          </cell>
          <cell r="EY19">
            <v>0</v>
          </cell>
          <cell r="EZ19">
            <v>0</v>
          </cell>
          <cell r="FA19">
            <v>0</v>
          </cell>
          <cell r="FB19">
            <v>0</v>
          </cell>
          <cell r="FC19">
            <v>0</v>
          </cell>
          <cell r="FD19">
            <v>0</v>
          </cell>
          <cell r="FE19">
            <v>0</v>
          </cell>
          <cell r="FF19">
            <v>0</v>
          </cell>
          <cell r="FG19">
            <v>0</v>
          </cell>
          <cell r="FH19">
            <v>0</v>
          </cell>
          <cell r="FJ19">
            <v>0</v>
          </cell>
          <cell r="FL19">
            <v>0</v>
          </cell>
          <cell r="FM19">
            <v>0</v>
          </cell>
          <cell r="FN19">
            <v>0</v>
          </cell>
          <cell r="FO19">
            <v>0</v>
          </cell>
          <cell r="FQ19">
            <v>114867</v>
          </cell>
          <cell r="FR19">
            <v>6928</v>
          </cell>
          <cell r="FS19">
            <v>69242</v>
          </cell>
          <cell r="FT19">
            <v>5103</v>
          </cell>
          <cell r="FU19">
            <v>9780</v>
          </cell>
          <cell r="FV19">
            <v>16287</v>
          </cell>
          <cell r="FW19">
            <v>4830</v>
          </cell>
          <cell r="FX19">
            <v>0</v>
          </cell>
          <cell r="FY19">
            <v>0</v>
          </cell>
          <cell r="FZ19">
            <v>4096</v>
          </cell>
          <cell r="GA19">
            <v>679</v>
          </cell>
          <cell r="GB19">
            <v>199</v>
          </cell>
          <cell r="GC19">
            <v>0</v>
          </cell>
          <cell r="GD19">
            <v>0</v>
          </cell>
          <cell r="GE19">
            <v>6397</v>
          </cell>
          <cell r="GF19">
            <v>7265</v>
          </cell>
          <cell r="GG19">
            <v>0</v>
          </cell>
          <cell r="GH19">
            <v>0</v>
          </cell>
          <cell r="GI19">
            <v>245672</v>
          </cell>
        </row>
        <row r="20">
          <cell r="B20" t="str">
            <v>Slough UA</v>
          </cell>
          <cell r="C20" t="str">
            <v>SE</v>
          </cell>
          <cell r="D20" t="str">
            <v>UA</v>
          </cell>
          <cell r="E20">
            <v>6831</v>
          </cell>
          <cell r="F20">
            <v>56545</v>
          </cell>
          <cell r="G20">
            <v>60963</v>
          </cell>
          <cell r="H20">
            <v>11792</v>
          </cell>
          <cell r="I20">
            <v>11808</v>
          </cell>
          <cell r="J20">
            <v>147939</v>
          </cell>
          <cell r="L20">
            <v>829</v>
          </cell>
          <cell r="M20">
            <v>898</v>
          </cell>
          <cell r="N20">
            <v>1592</v>
          </cell>
          <cell r="O20">
            <v>2308</v>
          </cell>
          <cell r="P20">
            <v>211</v>
          </cell>
          <cell r="Q20">
            <v>856</v>
          </cell>
          <cell r="R20">
            <v>1</v>
          </cell>
          <cell r="S20">
            <v>321</v>
          </cell>
          <cell r="T20">
            <v>615</v>
          </cell>
          <cell r="U20">
            <v>315</v>
          </cell>
          <cell r="V20">
            <v>1857</v>
          </cell>
          <cell r="W20">
            <v>451</v>
          </cell>
          <cell r="X20">
            <v>67</v>
          </cell>
          <cell r="Y20">
            <v>1</v>
          </cell>
          <cell r="Z20">
            <v>10322</v>
          </cell>
          <cell r="AB20">
            <v>74</v>
          </cell>
          <cell r="AC20">
            <v>290</v>
          </cell>
          <cell r="AD20">
            <v>18619</v>
          </cell>
          <cell r="AE20">
            <v>1378</v>
          </cell>
          <cell r="AF20">
            <v>13552</v>
          </cell>
          <cell r="AG20">
            <v>4751</v>
          </cell>
          <cell r="AH20">
            <v>10465</v>
          </cell>
          <cell r="AI20">
            <v>4379</v>
          </cell>
          <cell r="AJ20">
            <v>7</v>
          </cell>
          <cell r="AK20">
            <v>2264</v>
          </cell>
          <cell r="AL20">
            <v>55779</v>
          </cell>
          <cell r="AN20">
            <v>4465</v>
          </cell>
          <cell r="AO20">
            <v>1121</v>
          </cell>
          <cell r="AP20">
            <v>68</v>
          </cell>
          <cell r="AQ20">
            <v>4181</v>
          </cell>
          <cell r="AR20">
            <v>-55</v>
          </cell>
          <cell r="AS20">
            <v>4019</v>
          </cell>
          <cell r="AT20">
            <v>0</v>
          </cell>
          <cell r="AU20">
            <v>13799</v>
          </cell>
          <cell r="AW20">
            <v>577</v>
          </cell>
          <cell r="AX20">
            <v>2804</v>
          </cell>
          <cell r="AY20">
            <v>1902</v>
          </cell>
          <cell r="AZ20">
            <v>1</v>
          </cell>
          <cell r="BA20">
            <v>2922</v>
          </cell>
          <cell r="BB20">
            <v>8206</v>
          </cell>
          <cell r="BD20">
            <v>-388</v>
          </cell>
          <cell r="BE20">
            <v>432</v>
          </cell>
          <cell r="BF20">
            <v>1</v>
          </cell>
          <cell r="BG20">
            <v>520</v>
          </cell>
          <cell r="BH20">
            <v>504</v>
          </cell>
          <cell r="BI20">
            <v>524</v>
          </cell>
          <cell r="BJ20">
            <v>-3</v>
          </cell>
          <cell r="BK20">
            <v>0</v>
          </cell>
          <cell r="BL20">
            <v>116</v>
          </cell>
          <cell r="BM20">
            <v>52</v>
          </cell>
          <cell r="BN20">
            <v>600</v>
          </cell>
          <cell r="BO20">
            <v>67</v>
          </cell>
          <cell r="BP20">
            <v>431</v>
          </cell>
          <cell r="BQ20">
            <v>1325</v>
          </cell>
          <cell r="BR20">
            <v>335</v>
          </cell>
          <cell r="BS20">
            <v>172</v>
          </cell>
          <cell r="BT20">
            <v>0</v>
          </cell>
          <cell r="BU20">
            <v>0</v>
          </cell>
          <cell r="BV20">
            <v>0</v>
          </cell>
          <cell r="BW20">
            <v>1777</v>
          </cell>
          <cell r="BX20">
            <v>1900</v>
          </cell>
          <cell r="BY20">
            <v>3600</v>
          </cell>
          <cell r="BZ20">
            <v>-184</v>
          </cell>
          <cell r="CA20">
            <v>3649</v>
          </cell>
          <cell r="CB20">
            <v>1</v>
          </cell>
          <cell r="CC20">
            <v>1</v>
          </cell>
          <cell r="CD20">
            <v>15432</v>
          </cell>
          <cell r="CF20">
            <v>340</v>
          </cell>
          <cell r="CG20">
            <v>403</v>
          </cell>
          <cell r="CH20">
            <v>718</v>
          </cell>
          <cell r="CI20">
            <v>200</v>
          </cell>
          <cell r="CJ20">
            <v>1051</v>
          </cell>
          <cell r="CK20">
            <v>680</v>
          </cell>
          <cell r="CL20">
            <v>3392</v>
          </cell>
          <cell r="CN20">
            <v>0</v>
          </cell>
          <cell r="CP20">
            <v>0</v>
          </cell>
          <cell r="CR20">
            <v>150</v>
          </cell>
          <cell r="CS20">
            <v>1</v>
          </cell>
          <cell r="CT20">
            <v>5634</v>
          </cell>
          <cell r="CU20">
            <v>1</v>
          </cell>
          <cell r="CV20">
            <v>692</v>
          </cell>
          <cell r="CW20">
            <v>1776</v>
          </cell>
          <cell r="CX20">
            <v>106</v>
          </cell>
          <cell r="CY20">
            <v>928</v>
          </cell>
          <cell r="CZ20">
            <v>473</v>
          </cell>
          <cell r="DA20">
            <v>0</v>
          </cell>
          <cell r="DB20">
            <v>0</v>
          </cell>
          <cell r="DC20">
            <v>9761</v>
          </cell>
          <cell r="DE20">
            <v>4625</v>
          </cell>
          <cell r="DG20">
            <v>269255</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cell r="DZ20">
            <v>0</v>
          </cell>
          <cell r="EA20">
            <v>0</v>
          </cell>
          <cell r="EB20">
            <v>0</v>
          </cell>
          <cell r="EC20">
            <v>0</v>
          </cell>
          <cell r="ED20">
            <v>0</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0</v>
          </cell>
          <cell r="EX20">
            <v>0</v>
          </cell>
          <cell r="EY20">
            <v>0</v>
          </cell>
          <cell r="EZ20">
            <v>0</v>
          </cell>
          <cell r="FA20">
            <v>0</v>
          </cell>
          <cell r="FB20">
            <v>0</v>
          </cell>
          <cell r="FC20">
            <v>0</v>
          </cell>
          <cell r="FD20">
            <v>0</v>
          </cell>
          <cell r="FE20">
            <v>0</v>
          </cell>
          <cell r="FF20">
            <v>0</v>
          </cell>
          <cell r="FG20">
            <v>0</v>
          </cell>
          <cell r="FH20">
            <v>0</v>
          </cell>
          <cell r="FJ20">
            <v>0</v>
          </cell>
          <cell r="FL20">
            <v>0</v>
          </cell>
          <cell r="FM20">
            <v>0</v>
          </cell>
          <cell r="FN20">
            <v>0</v>
          </cell>
          <cell r="FO20">
            <v>0</v>
          </cell>
          <cell r="FQ20">
            <v>145162</v>
          </cell>
          <cell r="FR20">
            <v>9330</v>
          </cell>
          <cell r="FS20">
            <v>55244</v>
          </cell>
          <cell r="FT20">
            <v>9855</v>
          </cell>
          <cell r="FU20">
            <v>6984</v>
          </cell>
          <cell r="FV20">
            <v>15228</v>
          </cell>
          <cell r="FW20">
            <v>3325</v>
          </cell>
          <cell r="FX20">
            <v>0</v>
          </cell>
          <cell r="FY20">
            <v>0</v>
          </cell>
          <cell r="FZ20">
            <v>5970</v>
          </cell>
          <cell r="GA20">
            <v>473</v>
          </cell>
          <cell r="GB20">
            <v>4625</v>
          </cell>
          <cell r="GC20">
            <v>0</v>
          </cell>
          <cell r="GD20">
            <v>-84</v>
          </cell>
          <cell r="GE20">
            <v>888</v>
          </cell>
          <cell r="GF20">
            <v>8340</v>
          </cell>
          <cell r="GG20">
            <v>0</v>
          </cell>
          <cell r="GH20">
            <v>0</v>
          </cell>
          <cell r="GI20">
            <v>265340</v>
          </cell>
        </row>
        <row r="21">
          <cell r="B21" t="str">
            <v>Windsor &amp; Maidenhead UA</v>
          </cell>
          <cell r="C21" t="str">
            <v>SE</v>
          </cell>
          <cell r="D21" t="str">
            <v>UA</v>
          </cell>
          <cell r="E21">
            <v>8079</v>
          </cell>
          <cell r="F21">
            <v>36942</v>
          </cell>
          <cell r="G21">
            <v>57324</v>
          </cell>
          <cell r="H21">
            <v>8420</v>
          </cell>
          <cell r="I21">
            <v>10712</v>
          </cell>
          <cell r="J21">
            <v>121477</v>
          </cell>
          <cell r="L21">
            <v>1303</v>
          </cell>
          <cell r="M21">
            <v>1764</v>
          </cell>
          <cell r="N21">
            <v>1271</v>
          </cell>
          <cell r="O21">
            <v>1737</v>
          </cell>
          <cell r="P21">
            <v>123</v>
          </cell>
          <cell r="Q21">
            <v>1172</v>
          </cell>
          <cell r="R21">
            <v>0</v>
          </cell>
          <cell r="S21">
            <v>105</v>
          </cell>
          <cell r="T21">
            <v>906</v>
          </cell>
          <cell r="U21">
            <v>-1650</v>
          </cell>
          <cell r="V21">
            <v>1383</v>
          </cell>
          <cell r="W21">
            <v>743</v>
          </cell>
          <cell r="X21">
            <v>177</v>
          </cell>
          <cell r="Y21">
            <v>0</v>
          </cell>
          <cell r="Z21">
            <v>9034</v>
          </cell>
          <cell r="AB21">
            <v>143</v>
          </cell>
          <cell r="AC21">
            <v>147</v>
          </cell>
          <cell r="AD21">
            <v>9845</v>
          </cell>
          <cell r="AE21">
            <v>122</v>
          </cell>
          <cell r="AF21">
            <v>14282</v>
          </cell>
          <cell r="AG21">
            <v>2581</v>
          </cell>
          <cell r="AH21">
            <v>11187</v>
          </cell>
          <cell r="AI21">
            <v>2705</v>
          </cell>
          <cell r="AJ21">
            <v>0</v>
          </cell>
          <cell r="AK21">
            <v>278</v>
          </cell>
          <cell r="AL21">
            <v>41290</v>
          </cell>
          <cell r="AN21">
            <v>585</v>
          </cell>
          <cell r="AO21">
            <v>212</v>
          </cell>
          <cell r="AP21">
            <v>0</v>
          </cell>
          <cell r="AQ21">
            <v>1663</v>
          </cell>
          <cell r="AR21">
            <v>74</v>
          </cell>
          <cell r="AS21">
            <v>3991</v>
          </cell>
          <cell r="AT21">
            <v>0</v>
          </cell>
          <cell r="AU21">
            <v>6525</v>
          </cell>
          <cell r="AW21">
            <v>507</v>
          </cell>
          <cell r="AX21">
            <v>1749</v>
          </cell>
          <cell r="AY21">
            <v>1393</v>
          </cell>
          <cell r="AZ21">
            <v>264</v>
          </cell>
          <cell r="BA21">
            <v>3496</v>
          </cell>
          <cell r="BB21">
            <v>7409</v>
          </cell>
          <cell r="BD21">
            <v>131</v>
          </cell>
          <cell r="BE21">
            <v>628</v>
          </cell>
          <cell r="BF21">
            <v>0</v>
          </cell>
          <cell r="BG21">
            <v>396</v>
          </cell>
          <cell r="BH21">
            <v>395</v>
          </cell>
          <cell r="BI21">
            <v>317</v>
          </cell>
          <cell r="BJ21">
            <v>29</v>
          </cell>
          <cell r="BK21">
            <v>0</v>
          </cell>
          <cell r="BL21">
            <v>29</v>
          </cell>
          <cell r="BM21">
            <v>400</v>
          </cell>
          <cell r="BN21">
            <v>683</v>
          </cell>
          <cell r="BO21">
            <v>-412</v>
          </cell>
          <cell r="BP21">
            <v>1605</v>
          </cell>
          <cell r="BQ21">
            <v>0</v>
          </cell>
          <cell r="BR21">
            <v>0</v>
          </cell>
          <cell r="BS21">
            <v>0</v>
          </cell>
          <cell r="BT21">
            <v>279</v>
          </cell>
          <cell r="BU21">
            <v>0</v>
          </cell>
          <cell r="BV21">
            <v>0</v>
          </cell>
          <cell r="BW21">
            <v>1692</v>
          </cell>
          <cell r="BX21">
            <v>3995</v>
          </cell>
          <cell r="BY21">
            <v>4846</v>
          </cell>
          <cell r="BZ21">
            <v>0</v>
          </cell>
          <cell r="CA21">
            <v>0</v>
          </cell>
          <cell r="CB21">
            <v>0</v>
          </cell>
          <cell r="CC21">
            <v>0</v>
          </cell>
          <cell r="CD21">
            <v>15013</v>
          </cell>
          <cell r="CF21">
            <v>157</v>
          </cell>
          <cell r="CG21">
            <v>1961</v>
          </cell>
          <cell r="CH21">
            <v>973</v>
          </cell>
          <cell r="CI21">
            <v>88</v>
          </cell>
          <cell r="CJ21">
            <v>-2347</v>
          </cell>
          <cell r="CK21">
            <v>0</v>
          </cell>
          <cell r="CL21">
            <v>832</v>
          </cell>
          <cell r="CN21">
            <v>0</v>
          </cell>
          <cell r="CP21">
            <v>0</v>
          </cell>
          <cell r="CR21">
            <v>149</v>
          </cell>
          <cell r="CS21">
            <v>15</v>
          </cell>
          <cell r="CT21">
            <v>4191</v>
          </cell>
          <cell r="CU21">
            <v>0</v>
          </cell>
          <cell r="CV21">
            <v>106</v>
          </cell>
          <cell r="CW21">
            <v>1179</v>
          </cell>
          <cell r="CX21">
            <v>114</v>
          </cell>
          <cell r="CY21">
            <v>1112</v>
          </cell>
          <cell r="CZ21">
            <v>271</v>
          </cell>
          <cell r="DA21">
            <v>0</v>
          </cell>
          <cell r="DB21">
            <v>0</v>
          </cell>
          <cell r="DC21">
            <v>7137</v>
          </cell>
          <cell r="DE21">
            <v>197</v>
          </cell>
          <cell r="DG21">
            <v>208914</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cell r="DZ21">
            <v>0</v>
          </cell>
          <cell r="EA21">
            <v>0</v>
          </cell>
          <cell r="EB21">
            <v>0</v>
          </cell>
          <cell r="EC21">
            <v>0</v>
          </cell>
          <cell r="ED21">
            <v>0</v>
          </cell>
          <cell r="EE21">
            <v>0</v>
          </cell>
          <cell r="EF21">
            <v>0</v>
          </cell>
          <cell r="EG21">
            <v>0</v>
          </cell>
          <cell r="EH21">
            <v>0</v>
          </cell>
          <cell r="EI21">
            <v>0</v>
          </cell>
          <cell r="EJ21">
            <v>0</v>
          </cell>
          <cell r="EK21">
            <v>0</v>
          </cell>
          <cell r="EL21">
            <v>0</v>
          </cell>
          <cell r="EM21">
            <v>0</v>
          </cell>
          <cell r="EN21">
            <v>0</v>
          </cell>
          <cell r="EO21">
            <v>0</v>
          </cell>
          <cell r="EP21">
            <v>0</v>
          </cell>
          <cell r="EQ21">
            <v>0</v>
          </cell>
          <cell r="ER21">
            <v>0</v>
          </cell>
          <cell r="ES21">
            <v>0</v>
          </cell>
          <cell r="ET21">
            <v>0</v>
          </cell>
          <cell r="EU21">
            <v>0</v>
          </cell>
          <cell r="EV21">
            <v>0</v>
          </cell>
          <cell r="EW21">
            <v>0</v>
          </cell>
          <cell r="EX21">
            <v>0</v>
          </cell>
          <cell r="EY21">
            <v>0</v>
          </cell>
          <cell r="EZ21">
            <v>0</v>
          </cell>
          <cell r="FA21">
            <v>0</v>
          </cell>
          <cell r="FB21">
            <v>0</v>
          </cell>
          <cell r="FC21">
            <v>0</v>
          </cell>
          <cell r="FD21">
            <v>0</v>
          </cell>
          <cell r="FE21">
            <v>0</v>
          </cell>
          <cell r="FF21">
            <v>0</v>
          </cell>
          <cell r="FG21">
            <v>0</v>
          </cell>
          <cell r="FH21">
            <v>0</v>
          </cell>
          <cell r="FJ21">
            <v>0</v>
          </cell>
          <cell r="FL21">
            <v>0</v>
          </cell>
          <cell r="FM21">
            <v>0</v>
          </cell>
          <cell r="FN21">
            <v>0</v>
          </cell>
          <cell r="FO21">
            <v>0</v>
          </cell>
          <cell r="FQ21">
            <v>112899</v>
          </cell>
          <cell r="FR21">
            <v>5390</v>
          </cell>
          <cell r="FS21">
            <v>40802</v>
          </cell>
          <cell r="FT21">
            <v>6369</v>
          </cell>
          <cell r="FU21">
            <v>6228</v>
          </cell>
          <cell r="FV21">
            <v>14165</v>
          </cell>
          <cell r="FW21">
            <v>223</v>
          </cell>
          <cell r="FX21">
            <v>0</v>
          </cell>
          <cell r="FY21">
            <v>0</v>
          </cell>
          <cell r="FZ21">
            <v>5235</v>
          </cell>
          <cell r="GA21">
            <v>271</v>
          </cell>
          <cell r="GB21">
            <v>197</v>
          </cell>
          <cell r="GC21">
            <v>0</v>
          </cell>
          <cell r="GD21">
            <v>0</v>
          </cell>
          <cell r="GE21">
            <v>0</v>
          </cell>
          <cell r="GF21">
            <v>5562</v>
          </cell>
          <cell r="GG21">
            <v>0</v>
          </cell>
          <cell r="GH21">
            <v>0</v>
          </cell>
          <cell r="GI21">
            <v>197341</v>
          </cell>
        </row>
        <row r="22">
          <cell r="B22" t="str">
            <v>Wokingham UA</v>
          </cell>
          <cell r="C22" t="str">
            <v>SE</v>
          </cell>
          <cell r="D22" t="str">
            <v>UA</v>
          </cell>
          <cell r="E22">
            <v>450</v>
          </cell>
          <cell r="F22">
            <v>47917</v>
          </cell>
          <cell r="G22">
            <v>55279</v>
          </cell>
          <cell r="H22">
            <v>8853</v>
          </cell>
          <cell r="I22">
            <v>18980</v>
          </cell>
          <cell r="J22">
            <v>131479</v>
          </cell>
          <cell r="L22">
            <v>895</v>
          </cell>
          <cell r="M22">
            <v>0</v>
          </cell>
          <cell r="N22">
            <v>365</v>
          </cell>
          <cell r="O22">
            <v>5471</v>
          </cell>
          <cell r="P22">
            <v>433</v>
          </cell>
          <cell r="Q22">
            <v>1231</v>
          </cell>
          <cell r="R22">
            <v>0</v>
          </cell>
          <cell r="S22">
            <v>193</v>
          </cell>
          <cell r="T22">
            <v>799</v>
          </cell>
          <cell r="U22">
            <v>-336</v>
          </cell>
          <cell r="V22">
            <v>1281</v>
          </cell>
          <cell r="W22">
            <v>625</v>
          </cell>
          <cell r="X22">
            <v>69</v>
          </cell>
          <cell r="Y22">
            <v>0</v>
          </cell>
          <cell r="Z22">
            <v>11026</v>
          </cell>
          <cell r="AB22">
            <v>275</v>
          </cell>
          <cell r="AC22">
            <v>21</v>
          </cell>
          <cell r="AD22">
            <v>19013</v>
          </cell>
          <cell r="AE22">
            <v>181</v>
          </cell>
          <cell r="AF22">
            <v>15226</v>
          </cell>
          <cell r="AG22">
            <v>3442</v>
          </cell>
          <cell r="AH22">
            <v>14754</v>
          </cell>
          <cell r="AI22">
            <v>3419</v>
          </cell>
          <cell r="AJ22">
            <v>0</v>
          </cell>
          <cell r="AK22">
            <v>1443</v>
          </cell>
          <cell r="AL22">
            <v>57773</v>
          </cell>
          <cell r="AN22">
            <v>252</v>
          </cell>
          <cell r="AO22">
            <v>535</v>
          </cell>
          <cell r="AP22">
            <v>0</v>
          </cell>
          <cell r="AQ22">
            <v>727</v>
          </cell>
          <cell r="AR22">
            <v>34</v>
          </cell>
          <cell r="AS22">
            <v>1579</v>
          </cell>
          <cell r="AT22">
            <v>0</v>
          </cell>
          <cell r="AU22">
            <v>3126</v>
          </cell>
          <cell r="AW22">
            <v>201</v>
          </cell>
          <cell r="AX22">
            <v>2370</v>
          </cell>
          <cell r="AY22">
            <v>1091</v>
          </cell>
          <cell r="AZ22">
            <v>0</v>
          </cell>
          <cell r="BA22">
            <v>1336</v>
          </cell>
          <cell r="BB22">
            <v>4997</v>
          </cell>
          <cell r="BD22">
            <v>22</v>
          </cell>
          <cell r="BE22">
            <v>464</v>
          </cell>
          <cell r="BF22">
            <v>0</v>
          </cell>
          <cell r="BG22">
            <v>259</v>
          </cell>
          <cell r="BH22">
            <v>0</v>
          </cell>
          <cell r="BI22">
            <v>161</v>
          </cell>
          <cell r="BJ22">
            <v>0</v>
          </cell>
          <cell r="BK22">
            <v>0</v>
          </cell>
          <cell r="BL22">
            <v>51</v>
          </cell>
          <cell r="BM22">
            <v>75</v>
          </cell>
          <cell r="BN22">
            <v>533</v>
          </cell>
          <cell r="BO22">
            <v>91</v>
          </cell>
          <cell r="BP22">
            <v>137</v>
          </cell>
          <cell r="BQ22">
            <v>580</v>
          </cell>
          <cell r="BR22">
            <v>0</v>
          </cell>
          <cell r="BS22">
            <v>807</v>
          </cell>
          <cell r="BT22">
            <v>129</v>
          </cell>
          <cell r="BU22">
            <v>0</v>
          </cell>
          <cell r="BV22">
            <v>0</v>
          </cell>
          <cell r="BW22">
            <v>937</v>
          </cell>
          <cell r="BX22">
            <v>3414</v>
          </cell>
          <cell r="BY22">
            <v>9517</v>
          </cell>
          <cell r="BZ22">
            <v>0</v>
          </cell>
          <cell r="CA22">
            <v>0</v>
          </cell>
          <cell r="CB22">
            <v>0</v>
          </cell>
          <cell r="CC22">
            <v>0</v>
          </cell>
          <cell r="CD22">
            <v>17178</v>
          </cell>
          <cell r="CF22">
            <v>32</v>
          </cell>
          <cell r="CG22">
            <v>1734</v>
          </cell>
          <cell r="CH22">
            <v>946</v>
          </cell>
          <cell r="CI22">
            <v>0</v>
          </cell>
          <cell r="CJ22">
            <v>-515</v>
          </cell>
          <cell r="CK22">
            <v>1059</v>
          </cell>
          <cell r="CL22">
            <v>3256</v>
          </cell>
          <cell r="CN22">
            <v>0</v>
          </cell>
          <cell r="CP22">
            <v>0</v>
          </cell>
          <cell r="CR22">
            <v>142</v>
          </cell>
          <cell r="CS22">
            <v>0</v>
          </cell>
          <cell r="CT22">
            <v>4377</v>
          </cell>
          <cell r="CU22">
            <v>658</v>
          </cell>
          <cell r="CV22">
            <v>384</v>
          </cell>
          <cell r="CW22">
            <v>-70</v>
          </cell>
          <cell r="CX22">
            <v>107</v>
          </cell>
          <cell r="CY22">
            <v>317</v>
          </cell>
          <cell r="CZ22">
            <v>395</v>
          </cell>
          <cell r="DA22">
            <v>-454</v>
          </cell>
          <cell r="DB22">
            <v>0</v>
          </cell>
          <cell r="DC22">
            <v>5856</v>
          </cell>
          <cell r="DE22">
            <v>151</v>
          </cell>
          <cell r="DG22">
            <v>234842</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cell r="DZ22">
            <v>0</v>
          </cell>
          <cell r="EA22">
            <v>0</v>
          </cell>
          <cell r="EB22">
            <v>0</v>
          </cell>
          <cell r="EC22">
            <v>0</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0</v>
          </cell>
          <cell r="EU22">
            <v>0</v>
          </cell>
          <cell r="EV22">
            <v>0</v>
          </cell>
          <cell r="EW22">
            <v>0</v>
          </cell>
          <cell r="EX22">
            <v>0</v>
          </cell>
          <cell r="EY22">
            <v>0</v>
          </cell>
          <cell r="EZ22">
            <v>0</v>
          </cell>
          <cell r="FA22">
            <v>0</v>
          </cell>
          <cell r="FB22">
            <v>0</v>
          </cell>
          <cell r="FC22">
            <v>0</v>
          </cell>
          <cell r="FD22">
            <v>0</v>
          </cell>
          <cell r="FE22">
            <v>0</v>
          </cell>
          <cell r="FF22">
            <v>0</v>
          </cell>
          <cell r="FG22">
            <v>0</v>
          </cell>
          <cell r="FH22">
            <v>0</v>
          </cell>
          <cell r="FJ22">
            <v>0</v>
          </cell>
          <cell r="FL22">
            <v>0</v>
          </cell>
          <cell r="FM22">
            <v>0</v>
          </cell>
          <cell r="FN22">
            <v>0</v>
          </cell>
          <cell r="FO22">
            <v>0</v>
          </cell>
          <cell r="FQ22">
            <v>127800</v>
          </cell>
          <cell r="FR22">
            <v>9102</v>
          </cell>
          <cell r="FS22">
            <v>53805</v>
          </cell>
          <cell r="FT22">
            <v>2992</v>
          </cell>
          <cell r="FU22">
            <v>4686</v>
          </cell>
          <cell r="FV22">
            <v>17103</v>
          </cell>
          <cell r="FW22">
            <v>3146</v>
          </cell>
          <cell r="FX22">
            <v>0</v>
          </cell>
          <cell r="FY22">
            <v>0</v>
          </cell>
          <cell r="FZ22">
            <v>4835</v>
          </cell>
          <cell r="GA22">
            <v>395</v>
          </cell>
          <cell r="GB22">
            <v>151</v>
          </cell>
          <cell r="GC22">
            <v>0</v>
          </cell>
          <cell r="GD22">
            <v>0</v>
          </cell>
          <cell r="GE22">
            <v>3037</v>
          </cell>
          <cell r="GF22">
            <v>2535</v>
          </cell>
          <cell r="GG22">
            <v>0</v>
          </cell>
          <cell r="GH22">
            <v>0</v>
          </cell>
          <cell r="GI22">
            <v>229587</v>
          </cell>
        </row>
        <row r="23">
          <cell r="B23" t="str">
            <v>Milton Keynes UA</v>
          </cell>
          <cell r="C23" t="str">
            <v>SE</v>
          </cell>
          <cell r="D23" t="str">
            <v>UA</v>
          </cell>
          <cell r="E23">
            <v>1047</v>
          </cell>
          <cell r="F23">
            <v>115588</v>
          </cell>
          <cell r="G23">
            <v>95245</v>
          </cell>
          <cell r="H23">
            <v>21703</v>
          </cell>
          <cell r="I23">
            <v>24074</v>
          </cell>
          <cell r="J23">
            <v>257657</v>
          </cell>
          <cell r="L23">
            <v>4153</v>
          </cell>
          <cell r="M23">
            <v>0</v>
          </cell>
          <cell r="N23">
            <v>1421</v>
          </cell>
          <cell r="O23">
            <v>1948</v>
          </cell>
          <cell r="P23">
            <v>555</v>
          </cell>
          <cell r="Q23">
            <v>3512</v>
          </cell>
          <cell r="R23">
            <v>0</v>
          </cell>
          <cell r="S23">
            <v>58</v>
          </cell>
          <cell r="T23">
            <v>932</v>
          </cell>
          <cell r="U23">
            <v>-5510</v>
          </cell>
          <cell r="V23">
            <v>3484</v>
          </cell>
          <cell r="W23">
            <v>3213</v>
          </cell>
          <cell r="X23">
            <v>876</v>
          </cell>
          <cell r="Y23">
            <v>0</v>
          </cell>
          <cell r="Z23">
            <v>14642</v>
          </cell>
          <cell r="AB23">
            <v>471</v>
          </cell>
          <cell r="AC23">
            <v>552</v>
          </cell>
          <cell r="AD23">
            <v>28231</v>
          </cell>
          <cell r="AE23">
            <v>9617</v>
          </cell>
          <cell r="AF23">
            <v>22013</v>
          </cell>
          <cell r="AG23">
            <v>4074</v>
          </cell>
          <cell r="AH23">
            <v>13689</v>
          </cell>
          <cell r="AI23">
            <v>3120</v>
          </cell>
          <cell r="AJ23">
            <v>238</v>
          </cell>
          <cell r="AK23">
            <v>2075</v>
          </cell>
          <cell r="AL23">
            <v>84080</v>
          </cell>
          <cell r="AN23">
            <v>0</v>
          </cell>
          <cell r="AO23">
            <v>1341</v>
          </cell>
          <cell r="AP23">
            <v>0</v>
          </cell>
          <cell r="AQ23">
            <v>6236</v>
          </cell>
          <cell r="AR23">
            <v>2734</v>
          </cell>
          <cell r="AS23">
            <v>0</v>
          </cell>
          <cell r="AT23">
            <v>0</v>
          </cell>
          <cell r="AU23">
            <v>10311</v>
          </cell>
          <cell r="AW23">
            <v>1704</v>
          </cell>
          <cell r="AX23">
            <v>3871</v>
          </cell>
          <cell r="AY23">
            <v>5605</v>
          </cell>
          <cell r="AZ23">
            <v>0</v>
          </cell>
          <cell r="BA23">
            <v>3753</v>
          </cell>
          <cell r="BB23">
            <v>14933</v>
          </cell>
          <cell r="BD23">
            <v>-112</v>
          </cell>
          <cell r="BE23">
            <v>1196</v>
          </cell>
          <cell r="BF23">
            <v>0</v>
          </cell>
          <cell r="BG23">
            <v>425</v>
          </cell>
          <cell r="BH23">
            <v>400</v>
          </cell>
          <cell r="BI23">
            <v>0</v>
          </cell>
          <cell r="BJ23">
            <v>0</v>
          </cell>
          <cell r="BK23">
            <v>0</v>
          </cell>
          <cell r="BL23">
            <v>0</v>
          </cell>
          <cell r="BM23">
            <v>9</v>
          </cell>
          <cell r="BN23">
            <v>968</v>
          </cell>
          <cell r="BO23">
            <v>24</v>
          </cell>
          <cell r="BP23">
            <v>708</v>
          </cell>
          <cell r="BQ23">
            <v>543</v>
          </cell>
          <cell r="BR23">
            <v>21</v>
          </cell>
          <cell r="BS23">
            <v>0</v>
          </cell>
          <cell r="BT23">
            <v>307</v>
          </cell>
          <cell r="BU23">
            <v>0</v>
          </cell>
          <cell r="BV23">
            <v>-11</v>
          </cell>
          <cell r="BW23">
            <v>4637</v>
          </cell>
          <cell r="BX23">
            <v>8715</v>
          </cell>
          <cell r="BY23">
            <v>9029</v>
          </cell>
          <cell r="BZ23">
            <v>0</v>
          </cell>
          <cell r="CA23">
            <v>0</v>
          </cell>
          <cell r="CB23">
            <v>0</v>
          </cell>
          <cell r="CC23">
            <v>0</v>
          </cell>
          <cell r="CD23">
            <v>26859</v>
          </cell>
          <cell r="CF23">
            <v>503</v>
          </cell>
          <cell r="CG23">
            <v>1228</v>
          </cell>
          <cell r="CH23">
            <v>725</v>
          </cell>
          <cell r="CI23">
            <v>0</v>
          </cell>
          <cell r="CJ23">
            <v>129</v>
          </cell>
          <cell r="CK23">
            <v>639</v>
          </cell>
          <cell r="CL23">
            <v>3224</v>
          </cell>
          <cell r="CN23">
            <v>0</v>
          </cell>
          <cell r="CP23">
            <v>0</v>
          </cell>
          <cell r="CR23">
            <v>647</v>
          </cell>
          <cell r="CS23">
            <v>0</v>
          </cell>
          <cell r="CT23">
            <v>1584</v>
          </cell>
          <cell r="CU23">
            <v>0</v>
          </cell>
          <cell r="CV23">
            <v>1518</v>
          </cell>
          <cell r="CW23">
            <v>6308</v>
          </cell>
          <cell r="CX23">
            <v>200</v>
          </cell>
          <cell r="CY23">
            <v>1466</v>
          </cell>
          <cell r="CZ23">
            <v>738</v>
          </cell>
          <cell r="DA23">
            <v>0</v>
          </cell>
          <cell r="DB23">
            <v>0</v>
          </cell>
          <cell r="DC23">
            <v>12461</v>
          </cell>
          <cell r="DE23">
            <v>4974</v>
          </cell>
          <cell r="DG23">
            <v>429141</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0</v>
          </cell>
          <cell r="EC23">
            <v>0</v>
          </cell>
          <cell r="ED23">
            <v>0</v>
          </cell>
          <cell r="EE23">
            <v>0</v>
          </cell>
          <cell r="EF23">
            <v>0</v>
          </cell>
          <cell r="EG23">
            <v>0</v>
          </cell>
          <cell r="EH23">
            <v>0</v>
          </cell>
          <cell r="EI23">
            <v>0</v>
          </cell>
          <cell r="EJ23">
            <v>0</v>
          </cell>
          <cell r="EK23">
            <v>0</v>
          </cell>
          <cell r="EL23">
            <v>0</v>
          </cell>
          <cell r="EM23">
            <v>0</v>
          </cell>
          <cell r="EN23">
            <v>0</v>
          </cell>
          <cell r="EO23">
            <v>0</v>
          </cell>
          <cell r="EP23">
            <v>0</v>
          </cell>
          <cell r="EQ23">
            <v>0</v>
          </cell>
          <cell r="ER23">
            <v>0</v>
          </cell>
          <cell r="ES23">
            <v>0</v>
          </cell>
          <cell r="ET23">
            <v>0</v>
          </cell>
          <cell r="EU23">
            <v>0</v>
          </cell>
          <cell r="EV23">
            <v>0</v>
          </cell>
          <cell r="EW23">
            <v>0</v>
          </cell>
          <cell r="EX23">
            <v>0</v>
          </cell>
          <cell r="EY23">
            <v>0</v>
          </cell>
          <cell r="EZ23">
            <v>0</v>
          </cell>
          <cell r="FA23">
            <v>0</v>
          </cell>
          <cell r="FB23">
            <v>0</v>
          </cell>
          <cell r="FC23">
            <v>0</v>
          </cell>
          <cell r="FD23">
            <v>0</v>
          </cell>
          <cell r="FE23">
            <v>0</v>
          </cell>
          <cell r="FF23">
            <v>0</v>
          </cell>
          <cell r="FG23">
            <v>0</v>
          </cell>
          <cell r="FH23">
            <v>0</v>
          </cell>
          <cell r="FJ23">
            <v>0</v>
          </cell>
          <cell r="FL23">
            <v>0</v>
          </cell>
          <cell r="FM23">
            <v>0</v>
          </cell>
          <cell r="FN23">
            <v>0</v>
          </cell>
          <cell r="FO23">
            <v>0</v>
          </cell>
          <cell r="FQ23">
            <v>251873</v>
          </cell>
          <cell r="FR23">
            <v>12410</v>
          </cell>
          <cell r="FS23">
            <v>83751</v>
          </cell>
          <cell r="FT23">
            <v>9916</v>
          </cell>
          <cell r="FU23">
            <v>13099</v>
          </cell>
          <cell r="FV23">
            <v>26491</v>
          </cell>
          <cell r="FW23">
            <v>2893</v>
          </cell>
          <cell r="FX23">
            <v>0</v>
          </cell>
          <cell r="FY23">
            <v>0</v>
          </cell>
          <cell r="FZ23">
            <v>11712</v>
          </cell>
          <cell r="GA23">
            <v>738</v>
          </cell>
          <cell r="GB23">
            <v>4525</v>
          </cell>
          <cell r="GC23">
            <v>133</v>
          </cell>
          <cell r="GD23">
            <v>-501</v>
          </cell>
          <cell r="GE23">
            <v>11121</v>
          </cell>
          <cell r="GF23">
            <v>13581</v>
          </cell>
          <cell r="GG23">
            <v>0</v>
          </cell>
          <cell r="GH23">
            <v>0</v>
          </cell>
          <cell r="GI23">
            <v>441742</v>
          </cell>
        </row>
        <row r="24">
          <cell r="B24" t="str">
            <v>Buckinghamshire</v>
          </cell>
          <cell r="C24" t="str">
            <v>SE</v>
          </cell>
          <cell r="D24" t="str">
            <v>SC</v>
          </cell>
          <cell r="E24">
            <v>524</v>
          </cell>
          <cell r="F24">
            <v>166676</v>
          </cell>
          <cell r="G24">
            <v>181187</v>
          </cell>
          <cell r="H24">
            <v>53530</v>
          </cell>
          <cell r="I24">
            <v>30892</v>
          </cell>
          <cell r="J24">
            <v>432809</v>
          </cell>
          <cell r="L24">
            <v>4256</v>
          </cell>
          <cell r="M24">
            <v>0</v>
          </cell>
          <cell r="N24">
            <v>7543</v>
          </cell>
          <cell r="O24">
            <v>10736</v>
          </cell>
          <cell r="P24">
            <v>1169</v>
          </cell>
          <cell r="Q24">
            <v>1758</v>
          </cell>
          <cell r="R24">
            <v>0</v>
          </cell>
          <cell r="S24">
            <v>5205</v>
          </cell>
          <cell r="T24">
            <v>0</v>
          </cell>
          <cell r="U24">
            <v>-231</v>
          </cell>
          <cell r="V24">
            <v>3176</v>
          </cell>
          <cell r="W24">
            <v>8</v>
          </cell>
          <cell r="X24">
            <v>2244</v>
          </cell>
          <cell r="Y24">
            <v>0</v>
          </cell>
          <cell r="Z24">
            <v>35864</v>
          </cell>
          <cell r="AB24">
            <v>508</v>
          </cell>
          <cell r="AC24">
            <v>159</v>
          </cell>
          <cell r="AD24">
            <v>41100</v>
          </cell>
          <cell r="AE24">
            <v>215</v>
          </cell>
          <cell r="AF24">
            <v>52596</v>
          </cell>
          <cell r="AG24">
            <v>15546</v>
          </cell>
          <cell r="AH24">
            <v>33261</v>
          </cell>
          <cell r="AI24">
            <v>7922</v>
          </cell>
          <cell r="AJ24">
            <v>0</v>
          </cell>
          <cell r="AK24">
            <v>1618</v>
          </cell>
          <cell r="AL24">
            <v>152925</v>
          </cell>
          <cell r="AN24">
            <v>0</v>
          </cell>
          <cell r="AO24">
            <v>0</v>
          </cell>
          <cell r="AP24">
            <v>0</v>
          </cell>
          <cell r="AQ24">
            <v>0</v>
          </cell>
          <cell r="AR24">
            <v>0</v>
          </cell>
          <cell r="AS24">
            <v>6538</v>
          </cell>
          <cell r="AT24">
            <v>0</v>
          </cell>
          <cell r="AU24">
            <v>6538</v>
          </cell>
          <cell r="AW24">
            <v>1205</v>
          </cell>
          <cell r="AX24">
            <v>0</v>
          </cell>
          <cell r="AY24">
            <v>743</v>
          </cell>
          <cell r="AZ24">
            <v>0</v>
          </cell>
          <cell r="BA24">
            <v>9151</v>
          </cell>
          <cell r="BB24">
            <v>11099</v>
          </cell>
          <cell r="BD24">
            <v>0</v>
          </cell>
          <cell r="BE24">
            <v>1816</v>
          </cell>
          <cell r="BF24">
            <v>0</v>
          </cell>
          <cell r="BG24">
            <v>0</v>
          </cell>
          <cell r="BH24">
            <v>0</v>
          </cell>
          <cell r="BI24">
            <v>0</v>
          </cell>
          <cell r="BJ24">
            <v>0</v>
          </cell>
          <cell r="BK24">
            <v>0</v>
          </cell>
          <cell r="BL24">
            <v>0</v>
          </cell>
          <cell r="BM24">
            <v>0</v>
          </cell>
          <cell r="BN24">
            <v>0</v>
          </cell>
          <cell r="BO24">
            <v>0</v>
          </cell>
          <cell r="BP24">
            <v>1594</v>
          </cell>
          <cell r="BQ24">
            <v>0</v>
          </cell>
          <cell r="BR24">
            <v>0</v>
          </cell>
          <cell r="BS24">
            <v>0</v>
          </cell>
          <cell r="BT24">
            <v>0</v>
          </cell>
          <cell r="BU24">
            <v>0</v>
          </cell>
          <cell r="BV24">
            <v>-148</v>
          </cell>
          <cell r="BW24">
            <v>0</v>
          </cell>
          <cell r="BX24">
            <v>0</v>
          </cell>
          <cell r="BY24">
            <v>19183</v>
          </cell>
          <cell r="BZ24">
            <v>0</v>
          </cell>
          <cell r="CA24">
            <v>0</v>
          </cell>
          <cell r="CB24">
            <v>0</v>
          </cell>
          <cell r="CC24">
            <v>0</v>
          </cell>
          <cell r="CD24">
            <v>22445</v>
          </cell>
          <cell r="CF24">
            <v>0</v>
          </cell>
          <cell r="CG24">
            <v>239</v>
          </cell>
          <cell r="CH24">
            <v>1171</v>
          </cell>
          <cell r="CI24">
            <v>242</v>
          </cell>
          <cell r="CJ24">
            <v>637</v>
          </cell>
          <cell r="CK24">
            <v>0</v>
          </cell>
          <cell r="CL24">
            <v>2289</v>
          </cell>
          <cell r="CN24">
            <v>0</v>
          </cell>
          <cell r="CP24">
            <v>0</v>
          </cell>
          <cell r="CR24">
            <v>452</v>
          </cell>
          <cell r="CS24">
            <v>0</v>
          </cell>
          <cell r="CT24">
            <v>7260</v>
          </cell>
          <cell r="CU24">
            <v>0</v>
          </cell>
          <cell r="CV24">
            <v>0</v>
          </cell>
          <cell r="CW24">
            <v>0</v>
          </cell>
          <cell r="CX24">
            <v>352</v>
          </cell>
          <cell r="CY24">
            <v>25</v>
          </cell>
          <cell r="CZ24">
            <v>3351</v>
          </cell>
          <cell r="DA24">
            <v>0</v>
          </cell>
          <cell r="DB24">
            <v>0</v>
          </cell>
          <cell r="DC24">
            <v>11440</v>
          </cell>
          <cell r="DE24">
            <v>6771</v>
          </cell>
          <cell r="DG24">
            <v>682180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cell r="DZ24">
            <v>0</v>
          </cell>
          <cell r="EA24">
            <v>0</v>
          </cell>
          <cell r="EB24">
            <v>0</v>
          </cell>
          <cell r="EC24">
            <v>0</v>
          </cell>
          <cell r="ED24">
            <v>0</v>
          </cell>
          <cell r="EE24">
            <v>0</v>
          </cell>
          <cell r="EF24">
            <v>0</v>
          </cell>
          <cell r="EG24">
            <v>0</v>
          </cell>
          <cell r="EH24">
            <v>0</v>
          </cell>
          <cell r="EI24">
            <v>0</v>
          </cell>
          <cell r="EJ24">
            <v>0</v>
          </cell>
          <cell r="EK24">
            <v>0</v>
          </cell>
          <cell r="EL24">
            <v>0</v>
          </cell>
          <cell r="EM24">
            <v>0</v>
          </cell>
          <cell r="EN24">
            <v>0</v>
          </cell>
          <cell r="EO24">
            <v>0</v>
          </cell>
          <cell r="EP24">
            <v>0</v>
          </cell>
          <cell r="EQ24">
            <v>0</v>
          </cell>
          <cell r="ER24">
            <v>0</v>
          </cell>
          <cell r="ES24">
            <v>0</v>
          </cell>
          <cell r="ET24">
            <v>0</v>
          </cell>
          <cell r="EU24">
            <v>0</v>
          </cell>
          <cell r="EV24">
            <v>0</v>
          </cell>
          <cell r="EW24">
            <v>0</v>
          </cell>
          <cell r="EX24">
            <v>0</v>
          </cell>
          <cell r="EY24">
            <v>0</v>
          </cell>
          <cell r="EZ24">
            <v>0</v>
          </cell>
          <cell r="FA24">
            <v>0</v>
          </cell>
          <cell r="FB24">
            <v>0</v>
          </cell>
          <cell r="FC24">
            <v>0</v>
          </cell>
          <cell r="FD24">
            <v>0</v>
          </cell>
          <cell r="FE24">
            <v>0</v>
          </cell>
          <cell r="FF24">
            <v>0</v>
          </cell>
          <cell r="FG24">
            <v>0</v>
          </cell>
          <cell r="FH24">
            <v>0</v>
          </cell>
          <cell r="FJ24">
            <v>0</v>
          </cell>
          <cell r="FL24">
            <v>0</v>
          </cell>
          <cell r="FM24">
            <v>0</v>
          </cell>
          <cell r="FN24">
            <v>0</v>
          </cell>
          <cell r="FO24">
            <v>0</v>
          </cell>
          <cell r="FQ24">
            <v>429770</v>
          </cell>
          <cell r="FR24">
            <v>29856</v>
          </cell>
          <cell r="FS24">
            <v>143701</v>
          </cell>
          <cell r="FT24">
            <v>6401</v>
          </cell>
          <cell r="FU24">
            <v>10680</v>
          </cell>
          <cell r="FV24">
            <v>22163</v>
          </cell>
          <cell r="FW24">
            <v>2272</v>
          </cell>
          <cell r="FX24">
            <v>0</v>
          </cell>
          <cell r="FY24">
            <v>0</v>
          </cell>
          <cell r="FZ24">
            <v>8028</v>
          </cell>
          <cell r="GA24">
            <v>3326</v>
          </cell>
          <cell r="GB24">
            <v>6771</v>
          </cell>
          <cell r="GC24">
            <v>0</v>
          </cell>
          <cell r="GD24">
            <v>149</v>
          </cell>
          <cell r="GE24">
            <v>10903</v>
          </cell>
          <cell r="GF24">
            <v>14442</v>
          </cell>
          <cell r="GG24">
            <v>0</v>
          </cell>
          <cell r="GH24">
            <v>0</v>
          </cell>
          <cell r="GI24">
            <v>688462</v>
          </cell>
        </row>
        <row r="25">
          <cell r="B25" t="str">
            <v>Aylesbury Vale</v>
          </cell>
          <cell r="C25" t="str">
            <v>SE</v>
          </cell>
          <cell r="D25" t="str">
            <v>SD</v>
          </cell>
          <cell r="E25">
            <v>0</v>
          </cell>
          <cell r="F25">
            <v>0</v>
          </cell>
          <cell r="G25">
            <v>0</v>
          </cell>
          <cell r="H25">
            <v>0</v>
          </cell>
          <cell r="I25">
            <v>0</v>
          </cell>
          <cell r="J25">
            <v>0</v>
          </cell>
          <cell r="L25">
            <v>12</v>
          </cell>
          <cell r="M25">
            <v>0</v>
          </cell>
          <cell r="N25">
            <v>0</v>
          </cell>
          <cell r="O25">
            <v>28</v>
          </cell>
          <cell r="P25">
            <v>0</v>
          </cell>
          <cell r="Q25">
            <v>56</v>
          </cell>
          <cell r="R25">
            <v>0</v>
          </cell>
          <cell r="S25">
            <v>0</v>
          </cell>
          <cell r="T25">
            <v>0</v>
          </cell>
          <cell r="U25">
            <v>-453</v>
          </cell>
          <cell r="V25">
            <v>69</v>
          </cell>
          <cell r="W25">
            <v>1243</v>
          </cell>
          <cell r="X25">
            <v>181</v>
          </cell>
          <cell r="Y25">
            <v>0</v>
          </cell>
          <cell r="Z25">
            <v>1136</v>
          </cell>
          <cell r="AB25">
            <v>0</v>
          </cell>
          <cell r="AC25">
            <v>0</v>
          </cell>
          <cell r="AD25">
            <v>0</v>
          </cell>
          <cell r="AE25">
            <v>0</v>
          </cell>
          <cell r="AF25">
            <v>0</v>
          </cell>
          <cell r="AG25">
            <v>0</v>
          </cell>
          <cell r="AH25">
            <v>0</v>
          </cell>
          <cell r="AI25">
            <v>0</v>
          </cell>
          <cell r="AJ25">
            <v>0</v>
          </cell>
          <cell r="AK25">
            <v>0</v>
          </cell>
          <cell r="AL25">
            <v>0</v>
          </cell>
          <cell r="AN25">
            <v>0</v>
          </cell>
          <cell r="AO25">
            <v>947</v>
          </cell>
          <cell r="AP25">
            <v>0</v>
          </cell>
          <cell r="AQ25">
            <v>1000</v>
          </cell>
          <cell r="AR25">
            <v>0</v>
          </cell>
          <cell r="AS25">
            <v>0</v>
          </cell>
          <cell r="AT25">
            <v>1438</v>
          </cell>
          <cell r="AU25">
            <v>3385</v>
          </cell>
          <cell r="AW25">
            <v>1463</v>
          </cell>
          <cell r="AX25">
            <v>3151</v>
          </cell>
          <cell r="AY25">
            <v>1186</v>
          </cell>
          <cell r="AZ25">
            <v>106</v>
          </cell>
          <cell r="BA25">
            <v>0</v>
          </cell>
          <cell r="BB25">
            <v>5906</v>
          </cell>
          <cell r="BD25">
            <v>21</v>
          </cell>
          <cell r="BE25">
            <v>0</v>
          </cell>
          <cell r="BF25">
            <v>0</v>
          </cell>
          <cell r="BG25">
            <v>274</v>
          </cell>
          <cell r="BH25">
            <v>0</v>
          </cell>
          <cell r="BI25">
            <v>0</v>
          </cell>
          <cell r="BJ25">
            <v>0</v>
          </cell>
          <cell r="BK25">
            <v>0</v>
          </cell>
          <cell r="BL25">
            <v>0</v>
          </cell>
          <cell r="BM25">
            <v>220</v>
          </cell>
          <cell r="BN25">
            <v>988</v>
          </cell>
          <cell r="BO25">
            <v>223</v>
          </cell>
          <cell r="BP25">
            <v>0</v>
          </cell>
          <cell r="BQ25">
            <v>381</v>
          </cell>
          <cell r="BR25">
            <v>183</v>
          </cell>
          <cell r="BS25">
            <v>128</v>
          </cell>
          <cell r="BT25">
            <v>0</v>
          </cell>
          <cell r="BU25">
            <v>23</v>
          </cell>
          <cell r="BV25">
            <v>0</v>
          </cell>
          <cell r="BW25">
            <v>1477</v>
          </cell>
          <cell r="BX25">
            <v>4699</v>
          </cell>
          <cell r="BY25">
            <v>0</v>
          </cell>
          <cell r="BZ25">
            <v>0</v>
          </cell>
          <cell r="CA25">
            <v>0</v>
          </cell>
          <cell r="CB25">
            <v>0</v>
          </cell>
          <cell r="CC25">
            <v>0</v>
          </cell>
          <cell r="CD25">
            <v>8617</v>
          </cell>
          <cell r="CF25">
            <v>207</v>
          </cell>
          <cell r="CG25">
            <v>1382</v>
          </cell>
          <cell r="CH25">
            <v>871</v>
          </cell>
          <cell r="CI25">
            <v>0</v>
          </cell>
          <cell r="CJ25">
            <v>298</v>
          </cell>
          <cell r="CK25">
            <v>20</v>
          </cell>
          <cell r="CL25">
            <v>2778</v>
          </cell>
          <cell r="CN25">
            <v>0</v>
          </cell>
          <cell r="CP25">
            <v>0</v>
          </cell>
          <cell r="CR25">
            <v>0</v>
          </cell>
          <cell r="CS25">
            <v>0</v>
          </cell>
          <cell r="CT25">
            <v>2880</v>
          </cell>
          <cell r="CU25">
            <v>0</v>
          </cell>
          <cell r="CV25">
            <v>667</v>
          </cell>
          <cell r="CW25">
            <v>741</v>
          </cell>
          <cell r="CX25">
            <v>85</v>
          </cell>
          <cell r="CY25">
            <v>947</v>
          </cell>
          <cell r="CZ25">
            <v>1763</v>
          </cell>
          <cell r="DA25">
            <v>0</v>
          </cell>
          <cell r="DB25">
            <v>0</v>
          </cell>
          <cell r="DC25">
            <v>7083</v>
          </cell>
          <cell r="DE25">
            <v>911</v>
          </cell>
          <cell r="DG25">
            <v>29816</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cell r="DZ25">
            <v>0</v>
          </cell>
          <cell r="EA25">
            <v>0</v>
          </cell>
          <cell r="EB25">
            <v>0</v>
          </cell>
          <cell r="EC25">
            <v>0</v>
          </cell>
          <cell r="ED25">
            <v>0</v>
          </cell>
          <cell r="EE25">
            <v>0</v>
          </cell>
          <cell r="EF25">
            <v>0</v>
          </cell>
          <cell r="EG25">
            <v>0</v>
          </cell>
          <cell r="EH25">
            <v>0</v>
          </cell>
          <cell r="EI25">
            <v>0</v>
          </cell>
          <cell r="EJ25">
            <v>0</v>
          </cell>
          <cell r="EK25">
            <v>0</v>
          </cell>
          <cell r="EL25">
            <v>0</v>
          </cell>
          <cell r="EM25">
            <v>0</v>
          </cell>
          <cell r="EN25">
            <v>0</v>
          </cell>
          <cell r="EO25">
            <v>0</v>
          </cell>
          <cell r="EP25">
            <v>0</v>
          </cell>
          <cell r="EQ25">
            <v>0</v>
          </cell>
          <cell r="ER25">
            <v>0</v>
          </cell>
          <cell r="ES25">
            <v>0</v>
          </cell>
          <cell r="ET25">
            <v>0</v>
          </cell>
          <cell r="EU25">
            <v>0</v>
          </cell>
          <cell r="EV25">
            <v>0</v>
          </cell>
          <cell r="EW25">
            <v>0</v>
          </cell>
          <cell r="EX25">
            <v>0</v>
          </cell>
          <cell r="EY25">
            <v>0</v>
          </cell>
          <cell r="EZ25">
            <v>0</v>
          </cell>
          <cell r="FA25">
            <v>0</v>
          </cell>
          <cell r="FB25">
            <v>0</v>
          </cell>
          <cell r="FC25">
            <v>0</v>
          </cell>
          <cell r="FD25">
            <v>0</v>
          </cell>
          <cell r="FE25">
            <v>0</v>
          </cell>
          <cell r="FF25">
            <v>0</v>
          </cell>
          <cell r="FG25">
            <v>0</v>
          </cell>
          <cell r="FH25">
            <v>0</v>
          </cell>
          <cell r="FJ25">
            <v>0</v>
          </cell>
          <cell r="FL25">
            <v>0</v>
          </cell>
          <cell r="FM25">
            <v>0</v>
          </cell>
          <cell r="FN25">
            <v>0</v>
          </cell>
          <cell r="FO25">
            <v>0</v>
          </cell>
          <cell r="FQ25">
            <v>0</v>
          </cell>
          <cell r="FR25">
            <v>870</v>
          </cell>
          <cell r="FS25">
            <v>0</v>
          </cell>
          <cell r="FT25">
            <v>3079</v>
          </cell>
          <cell r="FU25">
            <v>5130</v>
          </cell>
          <cell r="FV25">
            <v>8607</v>
          </cell>
          <cell r="FW25">
            <v>2778</v>
          </cell>
          <cell r="FX25">
            <v>0</v>
          </cell>
          <cell r="FY25">
            <v>0</v>
          </cell>
          <cell r="FZ25">
            <v>5320</v>
          </cell>
          <cell r="GA25">
            <v>1763</v>
          </cell>
          <cell r="GB25">
            <v>416</v>
          </cell>
          <cell r="GC25">
            <v>153</v>
          </cell>
          <cell r="GD25">
            <v>0</v>
          </cell>
          <cell r="GE25">
            <v>0</v>
          </cell>
          <cell r="GF25">
            <v>68</v>
          </cell>
          <cell r="GG25">
            <v>0</v>
          </cell>
          <cell r="GH25">
            <v>0</v>
          </cell>
          <cell r="GI25">
            <v>28184</v>
          </cell>
        </row>
        <row r="26">
          <cell r="B26" t="str">
            <v>Chiltern</v>
          </cell>
          <cell r="C26" t="str">
            <v>SE</v>
          </cell>
          <cell r="D26" t="str">
            <v>SD</v>
          </cell>
          <cell r="E26">
            <v>0</v>
          </cell>
          <cell r="F26">
            <v>0</v>
          </cell>
          <cell r="G26">
            <v>0</v>
          </cell>
          <cell r="H26">
            <v>0</v>
          </cell>
          <cell r="I26">
            <v>0</v>
          </cell>
          <cell r="J26">
            <v>0</v>
          </cell>
          <cell r="L26">
            <v>62</v>
          </cell>
          <cell r="M26">
            <v>0</v>
          </cell>
          <cell r="N26">
            <v>0</v>
          </cell>
          <cell r="O26">
            <v>0</v>
          </cell>
          <cell r="P26">
            <v>0</v>
          </cell>
          <cell r="Q26">
            <v>0</v>
          </cell>
          <cell r="R26">
            <v>0</v>
          </cell>
          <cell r="S26">
            <v>0</v>
          </cell>
          <cell r="T26">
            <v>0</v>
          </cell>
          <cell r="U26">
            <v>-588</v>
          </cell>
          <cell r="V26">
            <v>231</v>
          </cell>
          <cell r="W26">
            <v>294</v>
          </cell>
          <cell r="X26">
            <v>0</v>
          </cell>
          <cell r="Y26">
            <v>0</v>
          </cell>
          <cell r="Z26">
            <v>-1</v>
          </cell>
          <cell r="AB26">
            <v>0</v>
          </cell>
          <cell r="AC26">
            <v>0</v>
          </cell>
          <cell r="AD26">
            <v>0</v>
          </cell>
          <cell r="AE26">
            <v>0</v>
          </cell>
          <cell r="AF26">
            <v>0</v>
          </cell>
          <cell r="AG26">
            <v>0</v>
          </cell>
          <cell r="AH26">
            <v>0</v>
          </cell>
          <cell r="AI26">
            <v>0</v>
          </cell>
          <cell r="AJ26">
            <v>0</v>
          </cell>
          <cell r="AK26">
            <v>0</v>
          </cell>
          <cell r="AL26">
            <v>0</v>
          </cell>
          <cell r="AN26">
            <v>299</v>
          </cell>
          <cell r="AO26">
            <v>387</v>
          </cell>
          <cell r="AP26">
            <v>0</v>
          </cell>
          <cell r="AQ26">
            <v>1047</v>
          </cell>
          <cell r="AR26">
            <v>0</v>
          </cell>
          <cell r="AS26">
            <v>0</v>
          </cell>
          <cell r="AT26">
            <v>0</v>
          </cell>
          <cell r="AU26">
            <v>1733</v>
          </cell>
          <cell r="AW26">
            <v>0</v>
          </cell>
          <cell r="AX26">
            <v>753</v>
          </cell>
          <cell r="AY26">
            <v>305</v>
          </cell>
          <cell r="AZ26">
            <v>0</v>
          </cell>
          <cell r="BA26">
            <v>0</v>
          </cell>
          <cell r="BB26">
            <v>1058</v>
          </cell>
          <cell r="BD26">
            <v>13</v>
          </cell>
          <cell r="BE26">
            <v>0</v>
          </cell>
          <cell r="BF26">
            <v>0</v>
          </cell>
          <cell r="BG26">
            <v>140</v>
          </cell>
          <cell r="BH26">
            <v>0</v>
          </cell>
          <cell r="BI26">
            <v>0</v>
          </cell>
          <cell r="BJ26">
            <v>0</v>
          </cell>
          <cell r="BK26">
            <v>0</v>
          </cell>
          <cell r="BL26">
            <v>0</v>
          </cell>
          <cell r="BM26">
            <v>135</v>
          </cell>
          <cell r="BN26">
            <v>621</v>
          </cell>
          <cell r="BO26">
            <v>69</v>
          </cell>
          <cell r="BP26">
            <v>235</v>
          </cell>
          <cell r="BQ26">
            <v>0</v>
          </cell>
          <cell r="BR26">
            <v>0</v>
          </cell>
          <cell r="BS26">
            <v>0</v>
          </cell>
          <cell r="BT26">
            <v>0</v>
          </cell>
          <cell r="BU26">
            <v>0</v>
          </cell>
          <cell r="BV26">
            <v>0</v>
          </cell>
          <cell r="BW26">
            <v>780</v>
          </cell>
          <cell r="BX26">
            <v>1887</v>
          </cell>
          <cell r="BY26">
            <v>0</v>
          </cell>
          <cell r="BZ26">
            <v>0</v>
          </cell>
          <cell r="CA26">
            <v>987</v>
          </cell>
          <cell r="CB26">
            <v>0</v>
          </cell>
          <cell r="CC26">
            <v>0</v>
          </cell>
          <cell r="CD26">
            <v>4867</v>
          </cell>
          <cell r="CF26">
            <v>366</v>
          </cell>
          <cell r="CG26">
            <v>1276</v>
          </cell>
          <cell r="CH26">
            <v>464</v>
          </cell>
          <cell r="CI26">
            <v>51</v>
          </cell>
          <cell r="CJ26">
            <v>88</v>
          </cell>
          <cell r="CK26">
            <v>157</v>
          </cell>
          <cell r="CL26">
            <v>2402</v>
          </cell>
          <cell r="CN26">
            <v>0</v>
          </cell>
          <cell r="CP26">
            <v>0</v>
          </cell>
          <cell r="CR26">
            <v>0</v>
          </cell>
          <cell r="CS26">
            <v>0</v>
          </cell>
          <cell r="CT26">
            <v>1691</v>
          </cell>
          <cell r="CU26">
            <v>0</v>
          </cell>
          <cell r="CV26">
            <v>114</v>
          </cell>
          <cell r="CW26">
            <v>393</v>
          </cell>
          <cell r="CX26">
            <v>63</v>
          </cell>
          <cell r="CY26">
            <v>162</v>
          </cell>
          <cell r="CZ26">
            <v>55</v>
          </cell>
          <cell r="DA26">
            <v>0</v>
          </cell>
          <cell r="DB26">
            <v>0</v>
          </cell>
          <cell r="DC26">
            <v>2478</v>
          </cell>
          <cell r="DE26">
            <v>69</v>
          </cell>
          <cell r="DG26">
            <v>12606</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cell r="DZ26">
            <v>0</v>
          </cell>
          <cell r="EA26">
            <v>0</v>
          </cell>
          <cell r="EB26">
            <v>0</v>
          </cell>
          <cell r="EC26">
            <v>0</v>
          </cell>
          <cell r="ED26">
            <v>0</v>
          </cell>
          <cell r="EE26">
            <v>0</v>
          </cell>
          <cell r="EF26">
            <v>0</v>
          </cell>
          <cell r="EG26">
            <v>0</v>
          </cell>
          <cell r="EH26">
            <v>0</v>
          </cell>
          <cell r="EI26">
            <v>0</v>
          </cell>
          <cell r="EJ26">
            <v>0</v>
          </cell>
          <cell r="EK26">
            <v>0</v>
          </cell>
          <cell r="EL26">
            <v>0</v>
          </cell>
          <cell r="EM26">
            <v>0</v>
          </cell>
          <cell r="EN26">
            <v>0</v>
          </cell>
          <cell r="EO26">
            <v>0</v>
          </cell>
          <cell r="EP26">
            <v>0</v>
          </cell>
          <cell r="EQ26">
            <v>0</v>
          </cell>
          <cell r="ER26">
            <v>0</v>
          </cell>
          <cell r="ES26">
            <v>0</v>
          </cell>
          <cell r="ET26">
            <v>0</v>
          </cell>
          <cell r="EU26">
            <v>0</v>
          </cell>
          <cell r="EV26">
            <v>0</v>
          </cell>
          <cell r="EW26">
            <v>0</v>
          </cell>
          <cell r="EX26">
            <v>0</v>
          </cell>
          <cell r="EY26">
            <v>0</v>
          </cell>
          <cell r="EZ26">
            <v>0</v>
          </cell>
          <cell r="FA26">
            <v>0</v>
          </cell>
          <cell r="FB26">
            <v>0</v>
          </cell>
          <cell r="FC26">
            <v>0</v>
          </cell>
          <cell r="FD26">
            <v>0</v>
          </cell>
          <cell r="FE26">
            <v>0</v>
          </cell>
          <cell r="FF26">
            <v>0</v>
          </cell>
          <cell r="FG26">
            <v>0</v>
          </cell>
          <cell r="FH26">
            <v>0</v>
          </cell>
          <cell r="FJ26">
            <v>0</v>
          </cell>
          <cell r="FL26">
            <v>0</v>
          </cell>
          <cell r="FM26">
            <v>0</v>
          </cell>
          <cell r="FN26">
            <v>0</v>
          </cell>
          <cell r="FO26">
            <v>0</v>
          </cell>
          <cell r="FQ26">
            <v>0</v>
          </cell>
          <cell r="FR26">
            <v>-128</v>
          </cell>
          <cell r="FS26">
            <v>0</v>
          </cell>
          <cell r="FT26">
            <v>1708</v>
          </cell>
          <cell r="FU26">
            <v>651</v>
          </cell>
          <cell r="FV26">
            <v>4737</v>
          </cell>
          <cell r="FW26">
            <v>2351</v>
          </cell>
          <cell r="FX26">
            <v>0</v>
          </cell>
          <cell r="FY26">
            <v>0</v>
          </cell>
          <cell r="FZ26">
            <v>2374</v>
          </cell>
          <cell r="GA26">
            <v>55</v>
          </cell>
          <cell r="GB26">
            <v>44</v>
          </cell>
          <cell r="GC26">
            <v>62</v>
          </cell>
          <cell r="GD26">
            <v>0</v>
          </cell>
          <cell r="GE26">
            <v>0</v>
          </cell>
          <cell r="GF26">
            <v>0</v>
          </cell>
          <cell r="GG26">
            <v>0</v>
          </cell>
          <cell r="GH26">
            <v>0</v>
          </cell>
          <cell r="GI26">
            <v>11854</v>
          </cell>
        </row>
        <row r="27">
          <cell r="B27" t="str">
            <v>South Bucks</v>
          </cell>
          <cell r="C27" t="str">
            <v>SE</v>
          </cell>
          <cell r="D27" t="str">
            <v>SD</v>
          </cell>
          <cell r="E27">
            <v>0</v>
          </cell>
          <cell r="F27">
            <v>0</v>
          </cell>
          <cell r="G27">
            <v>0</v>
          </cell>
          <cell r="H27">
            <v>0</v>
          </cell>
          <cell r="I27">
            <v>0</v>
          </cell>
          <cell r="J27">
            <v>0</v>
          </cell>
          <cell r="L27">
            <v>0</v>
          </cell>
          <cell r="M27">
            <v>0</v>
          </cell>
          <cell r="N27">
            <v>0</v>
          </cell>
          <cell r="O27">
            <v>0</v>
          </cell>
          <cell r="P27">
            <v>0</v>
          </cell>
          <cell r="Q27">
            <v>0</v>
          </cell>
          <cell r="R27">
            <v>0</v>
          </cell>
          <cell r="S27">
            <v>0</v>
          </cell>
          <cell r="T27">
            <v>0</v>
          </cell>
          <cell r="U27">
            <v>-550</v>
          </cell>
          <cell r="V27">
            <v>246</v>
          </cell>
          <cell r="W27">
            <v>52</v>
          </cell>
          <cell r="X27">
            <v>9</v>
          </cell>
          <cell r="Y27">
            <v>0</v>
          </cell>
          <cell r="Z27">
            <v>-243</v>
          </cell>
          <cell r="AB27">
            <v>0</v>
          </cell>
          <cell r="AC27">
            <v>0</v>
          </cell>
          <cell r="AD27">
            <v>0</v>
          </cell>
          <cell r="AE27">
            <v>0</v>
          </cell>
          <cell r="AF27">
            <v>0</v>
          </cell>
          <cell r="AG27">
            <v>0</v>
          </cell>
          <cell r="AH27">
            <v>0</v>
          </cell>
          <cell r="AI27">
            <v>0</v>
          </cell>
          <cell r="AJ27">
            <v>0</v>
          </cell>
          <cell r="AK27">
            <v>0</v>
          </cell>
          <cell r="AL27">
            <v>0</v>
          </cell>
          <cell r="AN27">
            <v>507</v>
          </cell>
          <cell r="AO27">
            <v>273</v>
          </cell>
          <cell r="AP27">
            <v>22</v>
          </cell>
          <cell r="AQ27">
            <v>567</v>
          </cell>
          <cell r="AR27">
            <v>-2</v>
          </cell>
          <cell r="AS27">
            <v>0</v>
          </cell>
          <cell r="AT27">
            <v>0</v>
          </cell>
          <cell r="AU27">
            <v>1367</v>
          </cell>
          <cell r="AW27">
            <v>112</v>
          </cell>
          <cell r="AX27">
            <v>449</v>
          </cell>
          <cell r="AY27">
            <v>-6</v>
          </cell>
          <cell r="AZ27">
            <v>0</v>
          </cell>
          <cell r="BA27">
            <v>0</v>
          </cell>
          <cell r="BB27">
            <v>555</v>
          </cell>
          <cell r="BD27">
            <v>267</v>
          </cell>
          <cell r="BE27">
            <v>0</v>
          </cell>
          <cell r="BF27">
            <v>0</v>
          </cell>
          <cell r="BG27">
            <v>0</v>
          </cell>
          <cell r="BH27">
            <v>0</v>
          </cell>
          <cell r="BI27">
            <v>0</v>
          </cell>
          <cell r="BJ27">
            <v>0</v>
          </cell>
          <cell r="BK27">
            <v>0</v>
          </cell>
          <cell r="BL27">
            <v>75</v>
          </cell>
          <cell r="BM27">
            <v>6</v>
          </cell>
          <cell r="BN27">
            <v>370</v>
          </cell>
          <cell r="BO27">
            <v>133</v>
          </cell>
          <cell r="BP27">
            <v>114</v>
          </cell>
          <cell r="BQ27">
            <v>138</v>
          </cell>
          <cell r="BR27">
            <v>0</v>
          </cell>
          <cell r="BS27">
            <v>0</v>
          </cell>
          <cell r="BT27">
            <v>0</v>
          </cell>
          <cell r="BU27">
            <v>0</v>
          </cell>
          <cell r="BV27">
            <v>0</v>
          </cell>
          <cell r="BW27">
            <v>1140</v>
          </cell>
          <cell r="BX27">
            <v>968</v>
          </cell>
          <cell r="BY27">
            <v>0</v>
          </cell>
          <cell r="BZ27">
            <v>0</v>
          </cell>
          <cell r="CA27">
            <v>671</v>
          </cell>
          <cell r="CB27">
            <v>0</v>
          </cell>
          <cell r="CC27">
            <v>0</v>
          </cell>
          <cell r="CD27">
            <v>3882</v>
          </cell>
          <cell r="CF27">
            <v>116</v>
          </cell>
          <cell r="CG27">
            <v>1441</v>
          </cell>
          <cell r="CH27">
            <v>684</v>
          </cell>
          <cell r="CI27">
            <v>0</v>
          </cell>
          <cell r="CJ27">
            <v>321</v>
          </cell>
          <cell r="CK27">
            <v>0</v>
          </cell>
          <cell r="CL27">
            <v>2562</v>
          </cell>
          <cell r="CN27">
            <v>0</v>
          </cell>
          <cell r="CP27">
            <v>0</v>
          </cell>
          <cell r="CR27">
            <v>0</v>
          </cell>
          <cell r="CS27">
            <v>0</v>
          </cell>
          <cell r="CT27">
            <v>1646</v>
          </cell>
          <cell r="CU27">
            <v>0</v>
          </cell>
          <cell r="CV27">
            <v>224</v>
          </cell>
          <cell r="CW27">
            <v>460</v>
          </cell>
          <cell r="CX27">
            <v>45</v>
          </cell>
          <cell r="CY27">
            <v>356</v>
          </cell>
          <cell r="CZ27">
            <v>128</v>
          </cell>
          <cell r="DA27">
            <v>0</v>
          </cell>
          <cell r="DB27">
            <v>0</v>
          </cell>
          <cell r="DC27">
            <v>2859</v>
          </cell>
          <cell r="DE27">
            <v>258</v>
          </cell>
          <cell r="DG27">
            <v>11240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cell r="DZ27">
            <v>0</v>
          </cell>
          <cell r="EA27">
            <v>0</v>
          </cell>
          <cell r="EB27">
            <v>0</v>
          </cell>
          <cell r="EC27">
            <v>0</v>
          </cell>
          <cell r="ED27">
            <v>0</v>
          </cell>
          <cell r="EE27">
            <v>0</v>
          </cell>
          <cell r="EF27">
            <v>0</v>
          </cell>
          <cell r="EG27">
            <v>0</v>
          </cell>
          <cell r="EH27">
            <v>0</v>
          </cell>
          <cell r="EI27">
            <v>0</v>
          </cell>
          <cell r="EJ27">
            <v>0</v>
          </cell>
          <cell r="EK27">
            <v>0</v>
          </cell>
          <cell r="EL27">
            <v>0</v>
          </cell>
          <cell r="EM27">
            <v>0</v>
          </cell>
          <cell r="EN27">
            <v>0</v>
          </cell>
          <cell r="EO27">
            <v>0</v>
          </cell>
          <cell r="EP27">
            <v>0</v>
          </cell>
          <cell r="EQ27">
            <v>0</v>
          </cell>
          <cell r="ER27">
            <v>0</v>
          </cell>
          <cell r="ES27">
            <v>0</v>
          </cell>
          <cell r="ET27">
            <v>0</v>
          </cell>
          <cell r="EU27">
            <v>0</v>
          </cell>
          <cell r="EV27">
            <v>0</v>
          </cell>
          <cell r="EW27">
            <v>0</v>
          </cell>
          <cell r="EX27">
            <v>0</v>
          </cell>
          <cell r="EY27">
            <v>0</v>
          </cell>
          <cell r="EZ27">
            <v>0</v>
          </cell>
          <cell r="FA27">
            <v>0</v>
          </cell>
          <cell r="FB27">
            <v>0</v>
          </cell>
          <cell r="FC27">
            <v>0</v>
          </cell>
          <cell r="FD27">
            <v>0</v>
          </cell>
          <cell r="FE27">
            <v>0</v>
          </cell>
          <cell r="FF27">
            <v>0</v>
          </cell>
          <cell r="FG27">
            <v>0</v>
          </cell>
          <cell r="FH27">
            <v>0</v>
          </cell>
          <cell r="FJ27">
            <v>0</v>
          </cell>
          <cell r="FL27">
            <v>0</v>
          </cell>
          <cell r="FM27">
            <v>0</v>
          </cell>
          <cell r="FN27">
            <v>0</v>
          </cell>
          <cell r="FO27">
            <v>0</v>
          </cell>
          <cell r="FQ27">
            <v>0</v>
          </cell>
          <cell r="FR27">
            <v>-257</v>
          </cell>
          <cell r="FS27">
            <v>0</v>
          </cell>
          <cell r="FT27">
            <v>1365</v>
          </cell>
          <cell r="FU27">
            <v>511</v>
          </cell>
          <cell r="FV27">
            <v>3772</v>
          </cell>
          <cell r="FW27">
            <v>2262</v>
          </cell>
          <cell r="FX27">
            <v>0</v>
          </cell>
          <cell r="FY27">
            <v>0</v>
          </cell>
          <cell r="FZ27">
            <v>2727</v>
          </cell>
          <cell r="GA27">
            <v>128</v>
          </cell>
          <cell r="GB27">
            <v>-30</v>
          </cell>
          <cell r="GC27">
            <v>0</v>
          </cell>
          <cell r="GD27">
            <v>0</v>
          </cell>
          <cell r="GE27">
            <v>0</v>
          </cell>
          <cell r="GF27">
            <v>0</v>
          </cell>
          <cell r="GG27">
            <v>0</v>
          </cell>
          <cell r="GH27">
            <v>0</v>
          </cell>
          <cell r="GI27">
            <v>10478</v>
          </cell>
        </row>
        <row r="28">
          <cell r="B28" t="str">
            <v>Wycombe</v>
          </cell>
          <cell r="C28" t="str">
            <v>SE</v>
          </cell>
          <cell r="D28" t="str">
            <v>SD</v>
          </cell>
          <cell r="E28">
            <v>0</v>
          </cell>
          <cell r="F28">
            <v>0</v>
          </cell>
          <cell r="G28">
            <v>0</v>
          </cell>
          <cell r="H28">
            <v>0</v>
          </cell>
          <cell r="I28">
            <v>0</v>
          </cell>
          <cell r="J28">
            <v>0</v>
          </cell>
          <cell r="L28">
            <v>34</v>
          </cell>
          <cell r="M28">
            <v>0</v>
          </cell>
          <cell r="N28">
            <v>0</v>
          </cell>
          <cell r="O28">
            <v>0</v>
          </cell>
          <cell r="P28">
            <v>0</v>
          </cell>
          <cell r="Q28">
            <v>9</v>
          </cell>
          <cell r="R28">
            <v>0</v>
          </cell>
          <cell r="S28">
            <v>0</v>
          </cell>
          <cell r="T28">
            <v>0</v>
          </cell>
          <cell r="U28">
            <v>-287</v>
          </cell>
          <cell r="V28">
            <v>1981</v>
          </cell>
          <cell r="W28">
            <v>141</v>
          </cell>
          <cell r="X28">
            <v>0</v>
          </cell>
          <cell r="Y28">
            <v>0</v>
          </cell>
          <cell r="Z28">
            <v>1878</v>
          </cell>
          <cell r="AB28">
            <v>0</v>
          </cell>
          <cell r="AC28">
            <v>0</v>
          </cell>
          <cell r="AD28">
            <v>0</v>
          </cell>
          <cell r="AE28">
            <v>0</v>
          </cell>
          <cell r="AF28">
            <v>0</v>
          </cell>
          <cell r="AG28">
            <v>0</v>
          </cell>
          <cell r="AH28">
            <v>0</v>
          </cell>
          <cell r="AI28">
            <v>0</v>
          </cell>
          <cell r="AJ28">
            <v>0</v>
          </cell>
          <cell r="AK28">
            <v>0</v>
          </cell>
          <cell r="AL28">
            <v>0</v>
          </cell>
          <cell r="AN28">
            <v>2701</v>
          </cell>
          <cell r="AO28">
            <v>323</v>
          </cell>
          <cell r="AP28">
            <v>19</v>
          </cell>
          <cell r="AQ28">
            <v>1135</v>
          </cell>
          <cell r="AR28">
            <v>-95</v>
          </cell>
          <cell r="AS28">
            <v>0</v>
          </cell>
          <cell r="AT28">
            <v>299</v>
          </cell>
          <cell r="AU28">
            <v>4382</v>
          </cell>
          <cell r="AW28">
            <v>1322</v>
          </cell>
          <cell r="AX28">
            <v>2531</v>
          </cell>
          <cell r="AY28">
            <v>1073</v>
          </cell>
          <cell r="AZ28">
            <v>370</v>
          </cell>
          <cell r="BA28">
            <v>0</v>
          </cell>
          <cell r="BB28">
            <v>5296</v>
          </cell>
          <cell r="BD28">
            <v>157</v>
          </cell>
          <cell r="BE28">
            <v>0</v>
          </cell>
          <cell r="BF28">
            <v>0</v>
          </cell>
          <cell r="BG28">
            <v>209</v>
          </cell>
          <cell r="BH28">
            <v>398</v>
          </cell>
          <cell r="BI28">
            <v>0</v>
          </cell>
          <cell r="BJ28">
            <v>130</v>
          </cell>
          <cell r="BK28">
            <v>0</v>
          </cell>
          <cell r="BL28">
            <v>72</v>
          </cell>
          <cell r="BM28">
            <v>427</v>
          </cell>
          <cell r="BN28">
            <v>521</v>
          </cell>
          <cell r="BO28">
            <v>-52</v>
          </cell>
          <cell r="BP28">
            <v>301</v>
          </cell>
          <cell r="BQ28">
            <v>0</v>
          </cell>
          <cell r="BR28">
            <v>133</v>
          </cell>
          <cell r="BS28">
            <v>29</v>
          </cell>
          <cell r="BT28">
            <v>0</v>
          </cell>
          <cell r="BU28">
            <v>0</v>
          </cell>
          <cell r="BV28">
            <v>0</v>
          </cell>
          <cell r="BW28">
            <v>1860</v>
          </cell>
          <cell r="BX28">
            <v>2625</v>
          </cell>
          <cell r="BY28">
            <v>0</v>
          </cell>
          <cell r="BZ28">
            <v>0</v>
          </cell>
          <cell r="CA28">
            <v>1569</v>
          </cell>
          <cell r="CB28">
            <v>0</v>
          </cell>
          <cell r="CC28">
            <v>0</v>
          </cell>
          <cell r="CD28">
            <v>8379</v>
          </cell>
          <cell r="CF28">
            <v>202</v>
          </cell>
          <cell r="CG28">
            <v>1804</v>
          </cell>
          <cell r="CH28">
            <v>935</v>
          </cell>
          <cell r="CI28">
            <v>0</v>
          </cell>
          <cell r="CJ28">
            <v>542</v>
          </cell>
          <cell r="CK28">
            <v>473</v>
          </cell>
          <cell r="CL28">
            <v>3956</v>
          </cell>
          <cell r="CN28">
            <v>0</v>
          </cell>
          <cell r="CP28">
            <v>0</v>
          </cell>
          <cell r="CR28">
            <v>0</v>
          </cell>
          <cell r="CS28">
            <v>0</v>
          </cell>
          <cell r="CT28">
            <v>3543</v>
          </cell>
          <cell r="CU28">
            <v>0</v>
          </cell>
          <cell r="CV28">
            <v>567</v>
          </cell>
          <cell r="CW28">
            <v>1247</v>
          </cell>
          <cell r="CX28">
            <v>60</v>
          </cell>
          <cell r="CY28">
            <v>215</v>
          </cell>
          <cell r="CZ28">
            <v>249</v>
          </cell>
          <cell r="DA28">
            <v>0</v>
          </cell>
          <cell r="DB28">
            <v>0</v>
          </cell>
          <cell r="DC28">
            <v>5881</v>
          </cell>
          <cell r="DE28">
            <v>0</v>
          </cell>
          <cell r="DG28">
            <v>29772</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cell r="DZ28">
            <v>0</v>
          </cell>
          <cell r="EA28">
            <v>0</v>
          </cell>
          <cell r="EB28">
            <v>0</v>
          </cell>
          <cell r="EC28">
            <v>0</v>
          </cell>
          <cell r="ED28">
            <v>0</v>
          </cell>
          <cell r="EE28">
            <v>0</v>
          </cell>
          <cell r="EF28">
            <v>0</v>
          </cell>
          <cell r="EG28">
            <v>0</v>
          </cell>
          <cell r="EH28">
            <v>0</v>
          </cell>
          <cell r="EI28">
            <v>0</v>
          </cell>
          <cell r="EJ28">
            <v>0</v>
          </cell>
          <cell r="EK28">
            <v>0</v>
          </cell>
          <cell r="EL28">
            <v>0</v>
          </cell>
          <cell r="EM28">
            <v>0</v>
          </cell>
          <cell r="EN28">
            <v>0</v>
          </cell>
          <cell r="EO28">
            <v>0</v>
          </cell>
          <cell r="EP28">
            <v>0</v>
          </cell>
          <cell r="EQ28">
            <v>0</v>
          </cell>
          <cell r="ER28">
            <v>0</v>
          </cell>
          <cell r="ES28">
            <v>0</v>
          </cell>
          <cell r="ET28">
            <v>0</v>
          </cell>
          <cell r="EU28">
            <v>0</v>
          </cell>
          <cell r="EV28">
            <v>0</v>
          </cell>
          <cell r="EW28">
            <v>0</v>
          </cell>
          <cell r="EX28">
            <v>0</v>
          </cell>
          <cell r="EY28">
            <v>0</v>
          </cell>
          <cell r="EZ28">
            <v>0</v>
          </cell>
          <cell r="FA28">
            <v>0</v>
          </cell>
          <cell r="FB28">
            <v>0</v>
          </cell>
          <cell r="FC28">
            <v>0</v>
          </cell>
          <cell r="FD28">
            <v>0</v>
          </cell>
          <cell r="FE28">
            <v>0</v>
          </cell>
          <cell r="FF28">
            <v>0</v>
          </cell>
          <cell r="FG28">
            <v>0</v>
          </cell>
          <cell r="FH28">
            <v>0</v>
          </cell>
          <cell r="FJ28">
            <v>0</v>
          </cell>
          <cell r="FL28">
            <v>0</v>
          </cell>
          <cell r="FM28">
            <v>0</v>
          </cell>
          <cell r="FN28">
            <v>0</v>
          </cell>
          <cell r="FO28">
            <v>0</v>
          </cell>
          <cell r="FQ28">
            <v>0</v>
          </cell>
          <cell r="FR28">
            <v>1576</v>
          </cell>
          <cell r="FS28">
            <v>0</v>
          </cell>
          <cell r="FT28">
            <v>3120</v>
          </cell>
          <cell r="FU28">
            <v>3680</v>
          </cell>
          <cell r="FV28">
            <v>7930</v>
          </cell>
          <cell r="FW28">
            <v>3660</v>
          </cell>
          <cell r="FX28">
            <v>0</v>
          </cell>
          <cell r="FY28">
            <v>0</v>
          </cell>
          <cell r="FZ28">
            <v>5415</v>
          </cell>
          <cell r="GA28">
            <v>249</v>
          </cell>
          <cell r="GB28">
            <v>0</v>
          </cell>
          <cell r="GC28">
            <v>-3736</v>
          </cell>
          <cell r="GD28">
            <v>0</v>
          </cell>
          <cell r="GE28">
            <v>0</v>
          </cell>
          <cell r="GF28">
            <v>293</v>
          </cell>
          <cell r="GG28">
            <v>0</v>
          </cell>
          <cell r="GH28">
            <v>0</v>
          </cell>
          <cell r="GI28">
            <v>22187</v>
          </cell>
        </row>
        <row r="29">
          <cell r="B29" t="str">
            <v>Peterborough UA</v>
          </cell>
          <cell r="C29" t="str">
            <v>EE</v>
          </cell>
          <cell r="D29" t="str">
            <v>UA</v>
          </cell>
          <cell r="E29">
            <v>6548</v>
          </cell>
          <cell r="F29">
            <v>67397</v>
          </cell>
          <cell r="G29">
            <v>58546</v>
          </cell>
          <cell r="H29">
            <v>6792</v>
          </cell>
          <cell r="I29">
            <v>31697</v>
          </cell>
          <cell r="J29">
            <v>170980</v>
          </cell>
          <cell r="L29">
            <v>738</v>
          </cell>
          <cell r="M29">
            <v>0</v>
          </cell>
          <cell r="N29">
            <v>6608</v>
          </cell>
          <cell r="O29">
            <v>1994</v>
          </cell>
          <cell r="P29">
            <v>320</v>
          </cell>
          <cell r="Q29">
            <v>1655</v>
          </cell>
          <cell r="R29">
            <v>0</v>
          </cell>
          <cell r="S29">
            <v>109</v>
          </cell>
          <cell r="T29">
            <v>3555</v>
          </cell>
          <cell r="U29">
            <v>-1883</v>
          </cell>
          <cell r="V29">
            <v>3457</v>
          </cell>
          <cell r="W29">
            <v>1013</v>
          </cell>
          <cell r="X29">
            <v>341</v>
          </cell>
          <cell r="Y29">
            <v>0</v>
          </cell>
          <cell r="Z29">
            <v>17907</v>
          </cell>
          <cell r="AB29">
            <v>306</v>
          </cell>
          <cell r="AC29">
            <v>103</v>
          </cell>
          <cell r="AD29">
            <v>26734</v>
          </cell>
          <cell r="AE29">
            <v>787</v>
          </cell>
          <cell r="AF29">
            <v>21398</v>
          </cell>
          <cell r="AG29">
            <v>2959</v>
          </cell>
          <cell r="AH29">
            <v>12820</v>
          </cell>
          <cell r="AI29">
            <v>1750</v>
          </cell>
          <cell r="AJ29">
            <v>0</v>
          </cell>
          <cell r="AK29">
            <v>2836</v>
          </cell>
          <cell r="AL29">
            <v>69693</v>
          </cell>
          <cell r="AN29">
            <v>508</v>
          </cell>
          <cell r="AO29">
            <v>798</v>
          </cell>
          <cell r="AP29">
            <v>0</v>
          </cell>
          <cell r="AQ29">
            <v>1847</v>
          </cell>
          <cell r="AR29">
            <v>0</v>
          </cell>
          <cell r="AS29">
            <v>4494</v>
          </cell>
          <cell r="AT29">
            <v>0</v>
          </cell>
          <cell r="AU29">
            <v>7647</v>
          </cell>
          <cell r="AW29">
            <v>1076</v>
          </cell>
          <cell r="AX29">
            <v>2892</v>
          </cell>
          <cell r="AY29">
            <v>3726</v>
          </cell>
          <cell r="AZ29">
            <v>524</v>
          </cell>
          <cell r="BA29">
            <v>3079</v>
          </cell>
          <cell r="BB29">
            <v>11297</v>
          </cell>
          <cell r="BD29">
            <v>-747</v>
          </cell>
          <cell r="BE29">
            <v>578</v>
          </cell>
          <cell r="BF29">
            <v>0</v>
          </cell>
          <cell r="BG29">
            <v>516</v>
          </cell>
          <cell r="BH29">
            <v>505</v>
          </cell>
          <cell r="BI29">
            <v>0</v>
          </cell>
          <cell r="BJ29">
            <v>115</v>
          </cell>
          <cell r="BK29">
            <v>0</v>
          </cell>
          <cell r="BL29">
            <v>136</v>
          </cell>
          <cell r="BM29">
            <v>0</v>
          </cell>
          <cell r="BN29">
            <v>122</v>
          </cell>
          <cell r="BO29">
            <v>-71</v>
          </cell>
          <cell r="BP29">
            <v>615</v>
          </cell>
          <cell r="BQ29">
            <v>510</v>
          </cell>
          <cell r="BR29">
            <v>0</v>
          </cell>
          <cell r="BS29">
            <v>0</v>
          </cell>
          <cell r="BT29">
            <v>178</v>
          </cell>
          <cell r="BU29">
            <v>0</v>
          </cell>
          <cell r="BV29">
            <v>-145</v>
          </cell>
          <cell r="BW29">
            <v>3047</v>
          </cell>
          <cell r="BX29">
            <v>3739</v>
          </cell>
          <cell r="BY29">
            <v>4604</v>
          </cell>
          <cell r="BZ29">
            <v>-150</v>
          </cell>
          <cell r="CA29">
            <v>0</v>
          </cell>
          <cell r="CB29">
            <v>0</v>
          </cell>
          <cell r="CC29">
            <v>49</v>
          </cell>
          <cell r="CD29">
            <v>13601</v>
          </cell>
          <cell r="CF29">
            <v>126</v>
          </cell>
          <cell r="CG29">
            <v>577</v>
          </cell>
          <cell r="CH29">
            <v>2027</v>
          </cell>
          <cell r="CI29">
            <v>381</v>
          </cell>
          <cell r="CJ29">
            <v>2797</v>
          </cell>
          <cell r="CK29">
            <v>1966</v>
          </cell>
          <cell r="CL29">
            <v>7874</v>
          </cell>
          <cell r="CN29">
            <v>0</v>
          </cell>
          <cell r="CP29">
            <v>0</v>
          </cell>
          <cell r="CR29">
            <v>314</v>
          </cell>
          <cell r="CS29">
            <v>0</v>
          </cell>
          <cell r="CT29">
            <v>4349</v>
          </cell>
          <cell r="CU29">
            <v>0</v>
          </cell>
          <cell r="CV29">
            <v>990</v>
          </cell>
          <cell r="CW29">
            <v>0</v>
          </cell>
          <cell r="CX29">
            <v>397</v>
          </cell>
          <cell r="CY29">
            <v>706</v>
          </cell>
          <cell r="CZ29">
            <v>1849</v>
          </cell>
          <cell r="DA29">
            <v>0</v>
          </cell>
          <cell r="DB29">
            <v>0</v>
          </cell>
          <cell r="DC29">
            <v>8605</v>
          </cell>
          <cell r="DE29">
            <v>0</v>
          </cell>
          <cell r="DG29">
            <v>307604</v>
          </cell>
          <cell r="DI29">
            <v>0</v>
          </cell>
          <cell r="DJ29">
            <v>0</v>
          </cell>
          <cell r="DK29">
            <v>0</v>
          </cell>
          <cell r="DL29">
            <v>0</v>
          </cell>
          <cell r="DM29">
            <v>0</v>
          </cell>
          <cell r="DN29">
            <v>0</v>
          </cell>
          <cell r="DO29">
            <v>0</v>
          </cell>
          <cell r="DP29">
            <v>0</v>
          </cell>
          <cell r="DQ29">
            <v>0</v>
          </cell>
          <cell r="DR29">
            <v>0</v>
          </cell>
          <cell r="DS29">
            <v>0</v>
          </cell>
          <cell r="DT29">
            <v>0</v>
          </cell>
          <cell r="DU29">
            <v>0</v>
          </cell>
          <cell r="DV29">
            <v>0</v>
          </cell>
          <cell r="DW29">
            <v>0</v>
          </cell>
          <cell r="DX29">
            <v>0</v>
          </cell>
          <cell r="DY29">
            <v>0</v>
          </cell>
          <cell r="DZ29">
            <v>0</v>
          </cell>
          <cell r="EA29">
            <v>0</v>
          </cell>
          <cell r="EB29">
            <v>0</v>
          </cell>
          <cell r="EC29">
            <v>0</v>
          </cell>
          <cell r="ED29">
            <v>0</v>
          </cell>
          <cell r="EE29">
            <v>0</v>
          </cell>
          <cell r="EF29">
            <v>0</v>
          </cell>
          <cell r="EG29">
            <v>0</v>
          </cell>
          <cell r="EH29">
            <v>0</v>
          </cell>
          <cell r="EI29">
            <v>0</v>
          </cell>
          <cell r="EJ29">
            <v>0</v>
          </cell>
          <cell r="EK29">
            <v>0</v>
          </cell>
          <cell r="EL29">
            <v>0</v>
          </cell>
          <cell r="EM29">
            <v>0</v>
          </cell>
          <cell r="EN29">
            <v>0</v>
          </cell>
          <cell r="EO29">
            <v>0</v>
          </cell>
          <cell r="EP29">
            <v>0</v>
          </cell>
          <cell r="EQ29">
            <v>0</v>
          </cell>
          <cell r="ER29">
            <v>0</v>
          </cell>
          <cell r="ES29">
            <v>0</v>
          </cell>
          <cell r="ET29">
            <v>0</v>
          </cell>
          <cell r="EU29">
            <v>0</v>
          </cell>
          <cell r="EV29">
            <v>0</v>
          </cell>
          <cell r="EW29">
            <v>0</v>
          </cell>
          <cell r="EX29">
            <v>0</v>
          </cell>
          <cell r="EY29">
            <v>0</v>
          </cell>
          <cell r="EZ29">
            <v>0</v>
          </cell>
          <cell r="FA29">
            <v>0</v>
          </cell>
          <cell r="FB29">
            <v>0</v>
          </cell>
          <cell r="FC29">
            <v>0</v>
          </cell>
          <cell r="FD29">
            <v>0</v>
          </cell>
          <cell r="FE29">
            <v>0</v>
          </cell>
          <cell r="FF29">
            <v>0</v>
          </cell>
          <cell r="FG29">
            <v>0</v>
          </cell>
          <cell r="FH29">
            <v>0</v>
          </cell>
          <cell r="FJ29">
            <v>0</v>
          </cell>
          <cell r="FL29">
            <v>0</v>
          </cell>
          <cell r="FM29">
            <v>0</v>
          </cell>
          <cell r="FN29">
            <v>0</v>
          </cell>
          <cell r="FO29">
            <v>0</v>
          </cell>
          <cell r="FQ29">
            <v>165313</v>
          </cell>
          <cell r="FR29">
            <v>12175</v>
          </cell>
          <cell r="FS29">
            <v>69657</v>
          </cell>
          <cell r="FT29">
            <v>7647</v>
          </cell>
          <cell r="FU29">
            <v>9755</v>
          </cell>
          <cell r="FV29">
            <v>12605</v>
          </cell>
          <cell r="FW29">
            <v>7751</v>
          </cell>
          <cell r="FX29">
            <v>0</v>
          </cell>
          <cell r="FY29">
            <v>0</v>
          </cell>
          <cell r="FZ29">
            <v>6830</v>
          </cell>
          <cell r="GA29">
            <v>1797</v>
          </cell>
          <cell r="GB29">
            <v>0</v>
          </cell>
          <cell r="GC29">
            <v>0</v>
          </cell>
          <cell r="GD29">
            <v>7905</v>
          </cell>
          <cell r="GE29">
            <v>7077</v>
          </cell>
          <cell r="GF29">
            <v>6403</v>
          </cell>
          <cell r="GG29">
            <v>0</v>
          </cell>
          <cell r="GH29">
            <v>0</v>
          </cell>
          <cell r="GI29">
            <v>314915</v>
          </cell>
        </row>
        <row r="30">
          <cell r="B30" t="str">
            <v>Cambridgeshire</v>
          </cell>
          <cell r="C30" t="str">
            <v>EE</v>
          </cell>
          <cell r="D30" t="str">
            <v>SC</v>
          </cell>
          <cell r="E30">
            <v>16638</v>
          </cell>
          <cell r="F30">
            <v>170406</v>
          </cell>
          <cell r="G30">
            <v>157526</v>
          </cell>
          <cell r="H30">
            <v>19547</v>
          </cell>
          <cell r="I30">
            <v>104207</v>
          </cell>
          <cell r="J30">
            <v>468324</v>
          </cell>
          <cell r="L30">
            <v>2113</v>
          </cell>
          <cell r="M30">
            <v>0</v>
          </cell>
          <cell r="N30">
            <v>28147</v>
          </cell>
          <cell r="O30">
            <v>1062</v>
          </cell>
          <cell r="P30">
            <v>2043</v>
          </cell>
          <cell r="Q30">
            <v>5177</v>
          </cell>
          <cell r="R30">
            <v>0</v>
          </cell>
          <cell r="S30">
            <v>1922</v>
          </cell>
          <cell r="T30">
            <v>870</v>
          </cell>
          <cell r="U30">
            <v>508</v>
          </cell>
          <cell r="V30">
            <v>27</v>
          </cell>
          <cell r="W30">
            <v>3282</v>
          </cell>
          <cell r="X30">
            <v>361</v>
          </cell>
          <cell r="Y30">
            <v>0</v>
          </cell>
          <cell r="Z30">
            <v>45512</v>
          </cell>
          <cell r="AB30">
            <v>0</v>
          </cell>
          <cell r="AC30">
            <v>1240</v>
          </cell>
          <cell r="AD30">
            <v>60116</v>
          </cell>
          <cell r="AE30">
            <v>451</v>
          </cell>
          <cell r="AF30">
            <v>80244</v>
          </cell>
          <cell r="AG30">
            <v>15368</v>
          </cell>
          <cell r="AH30">
            <v>50478</v>
          </cell>
          <cell r="AI30">
            <v>10372</v>
          </cell>
          <cell r="AJ30">
            <v>0</v>
          </cell>
          <cell r="AK30">
            <v>1000</v>
          </cell>
          <cell r="AL30">
            <v>219269</v>
          </cell>
          <cell r="AN30">
            <v>0</v>
          </cell>
          <cell r="AO30">
            <v>0</v>
          </cell>
          <cell r="AP30">
            <v>0</v>
          </cell>
          <cell r="AQ30">
            <v>0</v>
          </cell>
          <cell r="AR30">
            <v>19</v>
          </cell>
          <cell r="AS30">
            <v>12022</v>
          </cell>
          <cell r="AT30">
            <v>0</v>
          </cell>
          <cell r="AU30">
            <v>12041</v>
          </cell>
          <cell r="AW30">
            <v>1559</v>
          </cell>
          <cell r="AX30">
            <v>85</v>
          </cell>
          <cell r="AY30">
            <v>0</v>
          </cell>
          <cell r="AZ30">
            <v>0</v>
          </cell>
          <cell r="BA30">
            <v>8869</v>
          </cell>
          <cell r="BB30">
            <v>10513</v>
          </cell>
          <cell r="BD30">
            <v>0</v>
          </cell>
          <cell r="BE30">
            <v>2047</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-1822</v>
          </cell>
          <cell r="BW30">
            <v>0</v>
          </cell>
          <cell r="BX30">
            <v>0</v>
          </cell>
          <cell r="BY30">
            <v>25417</v>
          </cell>
          <cell r="BZ30">
            <v>-904</v>
          </cell>
          <cell r="CA30">
            <v>2252</v>
          </cell>
          <cell r="CB30">
            <v>229</v>
          </cell>
          <cell r="CC30">
            <v>0</v>
          </cell>
          <cell r="CD30">
            <v>27219</v>
          </cell>
          <cell r="CF30">
            <v>145</v>
          </cell>
          <cell r="CG30">
            <v>1467</v>
          </cell>
          <cell r="CH30">
            <v>795</v>
          </cell>
          <cell r="CI30">
            <v>720</v>
          </cell>
          <cell r="CJ30">
            <v>474</v>
          </cell>
          <cell r="CK30">
            <v>1080</v>
          </cell>
          <cell r="CL30">
            <v>4681</v>
          </cell>
          <cell r="CN30">
            <v>0</v>
          </cell>
          <cell r="CP30">
            <v>0</v>
          </cell>
          <cell r="CR30">
            <v>963</v>
          </cell>
          <cell r="CS30">
            <v>0</v>
          </cell>
          <cell r="CT30">
            <v>4699</v>
          </cell>
          <cell r="CU30">
            <v>0</v>
          </cell>
          <cell r="CV30">
            <v>0</v>
          </cell>
          <cell r="CW30">
            <v>0</v>
          </cell>
          <cell r="CX30">
            <v>384</v>
          </cell>
          <cell r="CY30">
            <v>555</v>
          </cell>
          <cell r="CZ30">
            <v>1478</v>
          </cell>
          <cell r="DA30">
            <v>0</v>
          </cell>
          <cell r="DB30">
            <v>0</v>
          </cell>
          <cell r="DC30">
            <v>8079</v>
          </cell>
          <cell r="DE30">
            <v>13</v>
          </cell>
          <cell r="DG30">
            <v>795651</v>
          </cell>
          <cell r="DI30">
            <v>0</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cell r="EB30">
            <v>0</v>
          </cell>
          <cell r="EC30">
            <v>0</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0</v>
          </cell>
          <cell r="EW30">
            <v>0</v>
          </cell>
          <cell r="EX30">
            <v>0</v>
          </cell>
          <cell r="EY30">
            <v>0</v>
          </cell>
          <cell r="EZ30">
            <v>0</v>
          </cell>
          <cell r="FA30">
            <v>0</v>
          </cell>
          <cell r="FB30">
            <v>0</v>
          </cell>
          <cell r="FC30">
            <v>0</v>
          </cell>
          <cell r="FD30">
            <v>0</v>
          </cell>
          <cell r="FE30">
            <v>0</v>
          </cell>
          <cell r="FF30">
            <v>0</v>
          </cell>
          <cell r="FG30">
            <v>0</v>
          </cell>
          <cell r="FH30">
            <v>0</v>
          </cell>
          <cell r="FJ30">
            <v>0</v>
          </cell>
          <cell r="FL30">
            <v>0</v>
          </cell>
          <cell r="FM30">
            <v>0</v>
          </cell>
          <cell r="FN30">
            <v>0</v>
          </cell>
          <cell r="FO30">
            <v>0</v>
          </cell>
          <cell r="FQ30">
            <v>450044</v>
          </cell>
          <cell r="FR30">
            <v>30390</v>
          </cell>
          <cell r="FS30">
            <v>218709</v>
          </cell>
          <cell r="FT30">
            <v>12041</v>
          </cell>
          <cell r="FU30">
            <v>9774</v>
          </cell>
          <cell r="FV30">
            <v>26780</v>
          </cell>
          <cell r="FW30">
            <v>4536</v>
          </cell>
          <cell r="FX30">
            <v>0</v>
          </cell>
          <cell r="FY30">
            <v>0</v>
          </cell>
          <cell r="FZ30">
            <v>6574</v>
          </cell>
          <cell r="GA30">
            <v>1478</v>
          </cell>
          <cell r="GB30">
            <v>0</v>
          </cell>
          <cell r="GC30">
            <v>0</v>
          </cell>
          <cell r="GD30">
            <v>0</v>
          </cell>
          <cell r="GE30">
            <v>16641</v>
          </cell>
          <cell r="GF30">
            <v>11244</v>
          </cell>
          <cell r="GG30">
            <v>0</v>
          </cell>
          <cell r="GH30">
            <v>0</v>
          </cell>
          <cell r="GI30">
            <v>788211</v>
          </cell>
        </row>
        <row r="31">
          <cell r="B31" t="str">
            <v>Cambridge</v>
          </cell>
          <cell r="C31" t="str">
            <v>EE</v>
          </cell>
          <cell r="D31" t="str">
            <v>SD</v>
          </cell>
          <cell r="E31">
            <v>0</v>
          </cell>
          <cell r="F31">
            <v>0</v>
          </cell>
          <cell r="G31">
            <v>0</v>
          </cell>
          <cell r="H31">
            <v>0</v>
          </cell>
          <cell r="I31">
            <v>0</v>
          </cell>
          <cell r="J31">
            <v>0</v>
          </cell>
          <cell r="L31">
            <v>9</v>
          </cell>
          <cell r="M31">
            <v>0</v>
          </cell>
          <cell r="N31">
            <v>0</v>
          </cell>
          <cell r="O31">
            <v>234</v>
          </cell>
          <cell r="P31">
            <v>0</v>
          </cell>
          <cell r="Q31">
            <v>0</v>
          </cell>
          <cell r="R31">
            <v>0</v>
          </cell>
          <cell r="S31">
            <v>0</v>
          </cell>
          <cell r="T31">
            <v>0</v>
          </cell>
          <cell r="U31">
            <v>-2607</v>
          </cell>
          <cell r="V31">
            <v>3273</v>
          </cell>
          <cell r="W31">
            <v>151</v>
          </cell>
          <cell r="X31">
            <v>30</v>
          </cell>
          <cell r="Y31">
            <v>0</v>
          </cell>
          <cell r="Z31">
            <v>1090</v>
          </cell>
          <cell r="AB31">
            <v>0</v>
          </cell>
          <cell r="AC31">
            <v>0</v>
          </cell>
          <cell r="AD31">
            <v>0</v>
          </cell>
          <cell r="AE31">
            <v>0</v>
          </cell>
          <cell r="AF31">
            <v>0</v>
          </cell>
          <cell r="AG31">
            <v>0</v>
          </cell>
          <cell r="AH31">
            <v>0</v>
          </cell>
          <cell r="AI31">
            <v>0</v>
          </cell>
          <cell r="AJ31">
            <v>0</v>
          </cell>
          <cell r="AK31">
            <v>0</v>
          </cell>
          <cell r="AL31">
            <v>0</v>
          </cell>
          <cell r="AN31">
            <v>1873</v>
          </cell>
          <cell r="AO31">
            <v>1746</v>
          </cell>
          <cell r="AP31">
            <v>0</v>
          </cell>
          <cell r="AQ31">
            <v>1462</v>
          </cell>
          <cell r="AR31">
            <v>5</v>
          </cell>
          <cell r="AS31">
            <v>23</v>
          </cell>
          <cell r="AT31">
            <v>0</v>
          </cell>
          <cell r="AU31">
            <v>5109</v>
          </cell>
          <cell r="AW31">
            <v>1616</v>
          </cell>
          <cell r="AX31">
            <v>3739</v>
          </cell>
          <cell r="AY31">
            <v>1182</v>
          </cell>
          <cell r="AZ31">
            <v>379</v>
          </cell>
          <cell r="BA31">
            <v>0</v>
          </cell>
          <cell r="BB31">
            <v>6916</v>
          </cell>
          <cell r="BD31">
            <v>-183</v>
          </cell>
          <cell r="BE31">
            <v>0</v>
          </cell>
          <cell r="BF31">
            <v>0</v>
          </cell>
          <cell r="BG31">
            <v>298</v>
          </cell>
          <cell r="BH31">
            <v>896</v>
          </cell>
          <cell r="BI31">
            <v>630</v>
          </cell>
          <cell r="BJ31">
            <v>297</v>
          </cell>
          <cell r="BK31">
            <v>0</v>
          </cell>
          <cell r="BL31">
            <v>0</v>
          </cell>
          <cell r="BM31">
            <v>618</v>
          </cell>
          <cell r="BN31">
            <v>330</v>
          </cell>
          <cell r="BO31">
            <v>51</v>
          </cell>
          <cell r="BP31">
            <v>160</v>
          </cell>
          <cell r="BQ31">
            <v>51</v>
          </cell>
          <cell r="BR31">
            <v>283</v>
          </cell>
          <cell r="BS31">
            <v>0</v>
          </cell>
          <cell r="BT31">
            <v>0</v>
          </cell>
          <cell r="BU31">
            <v>0</v>
          </cell>
          <cell r="BV31">
            <v>0</v>
          </cell>
          <cell r="BW31">
            <v>2073</v>
          </cell>
          <cell r="BX31">
            <v>1300</v>
          </cell>
          <cell r="BY31">
            <v>0</v>
          </cell>
          <cell r="BZ31">
            <v>54</v>
          </cell>
          <cell r="CA31">
            <v>1544</v>
          </cell>
          <cell r="CB31">
            <v>0</v>
          </cell>
          <cell r="CC31">
            <v>0</v>
          </cell>
          <cell r="CD31">
            <v>8402</v>
          </cell>
          <cell r="CF31">
            <v>349</v>
          </cell>
          <cell r="CG31">
            <v>1383</v>
          </cell>
          <cell r="CH31">
            <v>1876</v>
          </cell>
          <cell r="CI31">
            <v>1073</v>
          </cell>
          <cell r="CJ31">
            <v>121</v>
          </cell>
          <cell r="CK31">
            <v>1453</v>
          </cell>
          <cell r="CL31">
            <v>6255</v>
          </cell>
          <cell r="CN31">
            <v>0</v>
          </cell>
          <cell r="CP31">
            <v>0</v>
          </cell>
          <cell r="CR31">
            <v>0</v>
          </cell>
          <cell r="CS31">
            <v>0</v>
          </cell>
          <cell r="CT31">
            <v>2854</v>
          </cell>
          <cell r="CU31">
            <v>0</v>
          </cell>
          <cell r="CV31">
            <v>656</v>
          </cell>
          <cell r="CW31">
            <v>1307</v>
          </cell>
          <cell r="CX31">
            <v>0</v>
          </cell>
          <cell r="CY31">
            <v>470</v>
          </cell>
          <cell r="CZ31">
            <v>135</v>
          </cell>
          <cell r="DA31">
            <v>0</v>
          </cell>
          <cell r="DB31">
            <v>0</v>
          </cell>
          <cell r="DC31">
            <v>5422</v>
          </cell>
          <cell r="DE31">
            <v>0</v>
          </cell>
          <cell r="DG31">
            <v>33194</v>
          </cell>
          <cell r="DI31">
            <v>0</v>
          </cell>
          <cell r="DJ31">
            <v>0</v>
          </cell>
          <cell r="DK31">
            <v>0</v>
          </cell>
          <cell r="DL31">
            <v>0</v>
          </cell>
          <cell r="DM31">
            <v>0</v>
          </cell>
          <cell r="DN31">
            <v>0</v>
          </cell>
          <cell r="DO31">
            <v>0</v>
          </cell>
          <cell r="DP31">
            <v>0</v>
          </cell>
          <cell r="DQ31">
            <v>0</v>
          </cell>
          <cell r="DR31">
            <v>0</v>
          </cell>
          <cell r="DS31">
            <v>0</v>
          </cell>
          <cell r="DT31">
            <v>0</v>
          </cell>
          <cell r="DU31">
            <v>0</v>
          </cell>
          <cell r="DV31">
            <v>0</v>
          </cell>
          <cell r="DW31">
            <v>0</v>
          </cell>
          <cell r="DX31">
            <v>0</v>
          </cell>
          <cell r="DY31">
            <v>0</v>
          </cell>
          <cell r="DZ31">
            <v>0</v>
          </cell>
          <cell r="EA31">
            <v>0</v>
          </cell>
          <cell r="EB31">
            <v>0</v>
          </cell>
          <cell r="EC31">
            <v>0</v>
          </cell>
          <cell r="ED31">
            <v>0</v>
          </cell>
          <cell r="EE31">
            <v>0</v>
          </cell>
          <cell r="EF31">
            <v>0</v>
          </cell>
          <cell r="EG31">
            <v>0</v>
          </cell>
          <cell r="EH31">
            <v>0</v>
          </cell>
          <cell r="EI31">
            <v>0</v>
          </cell>
          <cell r="EJ31">
            <v>0</v>
          </cell>
          <cell r="EK31">
            <v>0</v>
          </cell>
          <cell r="EL31">
            <v>0</v>
          </cell>
          <cell r="EM31">
            <v>0</v>
          </cell>
          <cell r="EN31">
            <v>0</v>
          </cell>
          <cell r="EO31">
            <v>0</v>
          </cell>
          <cell r="EP31">
            <v>0</v>
          </cell>
          <cell r="EQ31">
            <v>0</v>
          </cell>
          <cell r="ER31">
            <v>0</v>
          </cell>
          <cell r="ES31">
            <v>0</v>
          </cell>
          <cell r="ET31">
            <v>0</v>
          </cell>
          <cell r="EU31">
            <v>0</v>
          </cell>
          <cell r="EV31">
            <v>0</v>
          </cell>
          <cell r="EW31">
            <v>0</v>
          </cell>
          <cell r="EX31">
            <v>0</v>
          </cell>
          <cell r="EY31">
            <v>0</v>
          </cell>
          <cell r="EZ31">
            <v>0</v>
          </cell>
          <cell r="FA31">
            <v>0</v>
          </cell>
          <cell r="FB31">
            <v>0</v>
          </cell>
          <cell r="FC31">
            <v>0</v>
          </cell>
          <cell r="FD31">
            <v>0</v>
          </cell>
          <cell r="FE31">
            <v>0</v>
          </cell>
          <cell r="FF31">
            <v>0</v>
          </cell>
          <cell r="FG31">
            <v>0</v>
          </cell>
          <cell r="FH31">
            <v>0</v>
          </cell>
          <cell r="FJ31">
            <v>0</v>
          </cell>
          <cell r="FL31">
            <v>0</v>
          </cell>
          <cell r="FM31">
            <v>0</v>
          </cell>
          <cell r="FN31">
            <v>0</v>
          </cell>
          <cell r="FO31">
            <v>0</v>
          </cell>
          <cell r="FQ31">
            <v>0</v>
          </cell>
          <cell r="FR31">
            <v>589</v>
          </cell>
          <cell r="FS31">
            <v>0</v>
          </cell>
          <cell r="FT31">
            <v>5093</v>
          </cell>
          <cell r="FU31">
            <v>6013</v>
          </cell>
          <cell r="FV31">
            <v>8150</v>
          </cell>
          <cell r="FW31">
            <v>6117</v>
          </cell>
          <cell r="FX31">
            <v>0</v>
          </cell>
          <cell r="FY31">
            <v>0</v>
          </cell>
          <cell r="FZ31">
            <v>4985</v>
          </cell>
          <cell r="GA31">
            <v>135</v>
          </cell>
          <cell r="GB31">
            <v>0</v>
          </cell>
          <cell r="GC31">
            <v>-5263</v>
          </cell>
          <cell r="GD31">
            <v>-318</v>
          </cell>
          <cell r="GE31">
            <v>0</v>
          </cell>
          <cell r="GF31">
            <v>1545</v>
          </cell>
          <cell r="GG31">
            <v>0</v>
          </cell>
          <cell r="GH31">
            <v>0</v>
          </cell>
          <cell r="GI31">
            <v>27046</v>
          </cell>
        </row>
        <row r="32">
          <cell r="B32" t="str">
            <v>East Cambridgeshire</v>
          </cell>
          <cell r="C32" t="str">
            <v>EE</v>
          </cell>
          <cell r="D32" t="str">
            <v>SD</v>
          </cell>
          <cell r="E32">
            <v>0</v>
          </cell>
          <cell r="F32">
            <v>0</v>
          </cell>
          <cell r="G32">
            <v>0</v>
          </cell>
          <cell r="H32">
            <v>0</v>
          </cell>
          <cell r="I32">
            <v>0</v>
          </cell>
          <cell r="J32">
            <v>0</v>
          </cell>
          <cell r="L32">
            <v>0</v>
          </cell>
          <cell r="M32">
            <v>0</v>
          </cell>
          <cell r="N32">
            <v>0</v>
          </cell>
          <cell r="O32">
            <v>0</v>
          </cell>
          <cell r="P32">
            <v>0</v>
          </cell>
          <cell r="Q32">
            <v>0</v>
          </cell>
          <cell r="R32">
            <v>0</v>
          </cell>
          <cell r="S32">
            <v>0</v>
          </cell>
          <cell r="T32">
            <v>0</v>
          </cell>
          <cell r="U32">
            <v>247</v>
          </cell>
          <cell r="V32">
            <v>65</v>
          </cell>
          <cell r="W32">
            <v>297</v>
          </cell>
          <cell r="X32">
            <v>0</v>
          </cell>
          <cell r="Y32">
            <v>0</v>
          </cell>
          <cell r="Z32">
            <v>609</v>
          </cell>
          <cell r="AB32">
            <v>0</v>
          </cell>
          <cell r="AC32">
            <v>0</v>
          </cell>
          <cell r="AD32">
            <v>0</v>
          </cell>
          <cell r="AE32">
            <v>0</v>
          </cell>
          <cell r="AF32">
            <v>0</v>
          </cell>
          <cell r="AG32">
            <v>0</v>
          </cell>
          <cell r="AH32">
            <v>0</v>
          </cell>
          <cell r="AI32">
            <v>0</v>
          </cell>
          <cell r="AJ32">
            <v>0</v>
          </cell>
          <cell r="AK32">
            <v>0</v>
          </cell>
          <cell r="AL32">
            <v>0</v>
          </cell>
          <cell r="AN32">
            <v>277</v>
          </cell>
          <cell r="AO32">
            <v>388</v>
          </cell>
          <cell r="AP32">
            <v>38</v>
          </cell>
          <cell r="AQ32">
            <v>429</v>
          </cell>
          <cell r="AR32">
            <v>26</v>
          </cell>
          <cell r="AS32">
            <v>0</v>
          </cell>
          <cell r="AT32">
            <v>0</v>
          </cell>
          <cell r="AU32">
            <v>1158</v>
          </cell>
          <cell r="AW32">
            <v>328</v>
          </cell>
          <cell r="AX32">
            <v>528</v>
          </cell>
          <cell r="AY32">
            <v>261</v>
          </cell>
          <cell r="AZ32">
            <v>354</v>
          </cell>
          <cell r="BA32">
            <v>0</v>
          </cell>
          <cell r="BB32">
            <v>1471</v>
          </cell>
          <cell r="BD32">
            <v>63</v>
          </cell>
          <cell r="BE32">
            <v>0</v>
          </cell>
          <cell r="BF32">
            <v>0</v>
          </cell>
          <cell r="BG32">
            <v>142</v>
          </cell>
          <cell r="BH32">
            <v>214</v>
          </cell>
          <cell r="BI32">
            <v>172</v>
          </cell>
          <cell r="BJ32">
            <v>122</v>
          </cell>
          <cell r="BK32">
            <v>0</v>
          </cell>
          <cell r="BL32">
            <v>16</v>
          </cell>
          <cell r="BM32">
            <v>245</v>
          </cell>
          <cell r="BN32">
            <v>167</v>
          </cell>
          <cell r="BO32">
            <v>80</v>
          </cell>
          <cell r="BP32">
            <v>0</v>
          </cell>
          <cell r="BQ32">
            <v>138</v>
          </cell>
          <cell r="BR32">
            <v>173</v>
          </cell>
          <cell r="BS32">
            <v>79</v>
          </cell>
          <cell r="BT32">
            <v>335</v>
          </cell>
          <cell r="BU32">
            <v>0</v>
          </cell>
          <cell r="BV32">
            <v>0</v>
          </cell>
          <cell r="BW32">
            <v>591</v>
          </cell>
          <cell r="BX32">
            <v>1847</v>
          </cell>
          <cell r="BY32">
            <v>0</v>
          </cell>
          <cell r="BZ32">
            <v>0</v>
          </cell>
          <cell r="CA32">
            <v>0</v>
          </cell>
          <cell r="CB32">
            <v>0</v>
          </cell>
          <cell r="CC32">
            <v>0</v>
          </cell>
          <cell r="CD32">
            <v>4384</v>
          </cell>
          <cell r="CF32">
            <v>162</v>
          </cell>
          <cell r="CG32">
            <v>475</v>
          </cell>
          <cell r="CH32">
            <v>629</v>
          </cell>
          <cell r="CI32">
            <v>43</v>
          </cell>
          <cell r="CJ32">
            <v>325</v>
          </cell>
          <cell r="CK32">
            <v>304</v>
          </cell>
          <cell r="CL32">
            <v>1938</v>
          </cell>
          <cell r="CN32">
            <v>0</v>
          </cell>
          <cell r="CP32">
            <v>0</v>
          </cell>
          <cell r="CR32">
            <v>0</v>
          </cell>
          <cell r="CS32">
            <v>0</v>
          </cell>
          <cell r="CT32">
            <v>1418</v>
          </cell>
          <cell r="CU32">
            <v>0</v>
          </cell>
          <cell r="CV32">
            <v>289</v>
          </cell>
          <cell r="CW32">
            <v>667</v>
          </cell>
          <cell r="CX32">
            <v>42</v>
          </cell>
          <cell r="CY32">
            <v>118</v>
          </cell>
          <cell r="CZ32">
            <v>86</v>
          </cell>
          <cell r="DA32">
            <v>0</v>
          </cell>
          <cell r="DB32">
            <v>0</v>
          </cell>
          <cell r="DC32">
            <v>2620</v>
          </cell>
          <cell r="DE32">
            <v>-85</v>
          </cell>
          <cell r="DG32">
            <v>12095</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J32">
            <v>0</v>
          </cell>
          <cell r="FL32">
            <v>0</v>
          </cell>
          <cell r="FM32">
            <v>0</v>
          </cell>
          <cell r="FN32">
            <v>0</v>
          </cell>
          <cell r="FO32">
            <v>0</v>
          </cell>
          <cell r="FQ32">
            <v>0</v>
          </cell>
          <cell r="FR32">
            <v>571</v>
          </cell>
          <cell r="FS32">
            <v>0</v>
          </cell>
          <cell r="FT32">
            <v>1152</v>
          </cell>
          <cell r="FU32">
            <v>1373</v>
          </cell>
          <cell r="FV32">
            <v>4224</v>
          </cell>
          <cell r="FW32">
            <v>1887</v>
          </cell>
          <cell r="FX32">
            <v>0</v>
          </cell>
          <cell r="FY32">
            <v>0</v>
          </cell>
          <cell r="FZ32">
            <v>2474</v>
          </cell>
          <cell r="GA32">
            <v>86</v>
          </cell>
          <cell r="GB32">
            <v>-262</v>
          </cell>
          <cell r="GC32">
            <v>50</v>
          </cell>
          <cell r="GD32">
            <v>0</v>
          </cell>
          <cell r="GE32">
            <v>0</v>
          </cell>
          <cell r="GF32">
            <v>0</v>
          </cell>
          <cell r="GG32">
            <v>0</v>
          </cell>
          <cell r="GH32">
            <v>0</v>
          </cell>
          <cell r="GI32">
            <v>11555</v>
          </cell>
        </row>
        <row r="33">
          <cell r="B33" t="str">
            <v>Fenland</v>
          </cell>
          <cell r="C33" t="str">
            <v>EE</v>
          </cell>
          <cell r="D33" t="str">
            <v>SD</v>
          </cell>
          <cell r="E33">
            <v>0</v>
          </cell>
          <cell r="F33">
            <v>0</v>
          </cell>
          <cell r="G33">
            <v>0</v>
          </cell>
          <cell r="H33">
            <v>0</v>
          </cell>
          <cell r="I33">
            <v>0</v>
          </cell>
          <cell r="J33">
            <v>0</v>
          </cell>
          <cell r="L33">
            <v>0</v>
          </cell>
          <cell r="M33">
            <v>0</v>
          </cell>
          <cell r="N33">
            <v>0</v>
          </cell>
          <cell r="O33">
            <v>224</v>
          </cell>
          <cell r="P33">
            <v>0</v>
          </cell>
          <cell r="Q33">
            <v>42</v>
          </cell>
          <cell r="R33">
            <v>0</v>
          </cell>
          <cell r="S33">
            <v>0</v>
          </cell>
          <cell r="T33">
            <v>0</v>
          </cell>
          <cell r="U33">
            <v>404</v>
          </cell>
          <cell r="V33">
            <v>565</v>
          </cell>
          <cell r="W33">
            <v>0</v>
          </cell>
          <cell r="X33">
            <v>0</v>
          </cell>
          <cell r="Y33">
            <v>657</v>
          </cell>
          <cell r="Z33">
            <v>1892</v>
          </cell>
          <cell r="AB33">
            <v>0</v>
          </cell>
          <cell r="AC33">
            <v>0</v>
          </cell>
          <cell r="AD33">
            <v>0</v>
          </cell>
          <cell r="AE33">
            <v>0</v>
          </cell>
          <cell r="AF33">
            <v>0</v>
          </cell>
          <cell r="AG33">
            <v>0</v>
          </cell>
          <cell r="AH33">
            <v>0</v>
          </cell>
          <cell r="AI33">
            <v>0</v>
          </cell>
          <cell r="AJ33">
            <v>0</v>
          </cell>
          <cell r="AK33">
            <v>0</v>
          </cell>
          <cell r="AL33">
            <v>0</v>
          </cell>
          <cell r="AN33">
            <v>1038</v>
          </cell>
          <cell r="AO33">
            <v>328</v>
          </cell>
          <cell r="AP33">
            <v>14</v>
          </cell>
          <cell r="AQ33">
            <v>1051</v>
          </cell>
          <cell r="AR33">
            <v>-36</v>
          </cell>
          <cell r="AS33">
            <v>0</v>
          </cell>
          <cell r="AT33">
            <v>0</v>
          </cell>
          <cell r="AU33">
            <v>2395</v>
          </cell>
          <cell r="AW33">
            <v>236</v>
          </cell>
          <cell r="AX33">
            <v>2182</v>
          </cell>
          <cell r="AY33">
            <v>804</v>
          </cell>
          <cell r="AZ33">
            <v>162</v>
          </cell>
          <cell r="BA33">
            <v>0</v>
          </cell>
          <cell r="BB33">
            <v>3384</v>
          </cell>
          <cell r="BD33">
            <v>92</v>
          </cell>
          <cell r="BE33">
            <v>0</v>
          </cell>
          <cell r="BF33">
            <v>0</v>
          </cell>
          <cell r="BG33">
            <v>290</v>
          </cell>
          <cell r="BH33">
            <v>299</v>
          </cell>
          <cell r="BI33">
            <v>28</v>
          </cell>
          <cell r="BJ33">
            <v>174</v>
          </cell>
          <cell r="BK33">
            <v>0</v>
          </cell>
          <cell r="BL33">
            <v>18</v>
          </cell>
          <cell r="BM33">
            <v>128</v>
          </cell>
          <cell r="BN33">
            <v>452</v>
          </cell>
          <cell r="BO33">
            <v>95</v>
          </cell>
          <cell r="BP33">
            <v>446</v>
          </cell>
          <cell r="BQ33">
            <v>0</v>
          </cell>
          <cell r="BR33">
            <v>291</v>
          </cell>
          <cell r="BS33">
            <v>41</v>
          </cell>
          <cell r="BT33">
            <v>1210</v>
          </cell>
          <cell r="BU33">
            <v>0</v>
          </cell>
          <cell r="BV33">
            <v>0</v>
          </cell>
          <cell r="BW33">
            <v>979</v>
          </cell>
          <cell r="BX33">
            <v>2421</v>
          </cell>
          <cell r="BY33">
            <v>0</v>
          </cell>
          <cell r="BZ33">
            <v>70</v>
          </cell>
          <cell r="CA33">
            <v>0</v>
          </cell>
          <cell r="CB33">
            <v>0</v>
          </cell>
          <cell r="CC33">
            <v>0</v>
          </cell>
          <cell r="CD33">
            <v>7034</v>
          </cell>
          <cell r="CF33">
            <v>700</v>
          </cell>
          <cell r="CG33">
            <v>520</v>
          </cell>
          <cell r="CH33">
            <v>239</v>
          </cell>
          <cell r="CI33">
            <v>0</v>
          </cell>
          <cell r="CJ33">
            <v>693</v>
          </cell>
          <cell r="CK33">
            <v>989</v>
          </cell>
          <cell r="CL33">
            <v>3141</v>
          </cell>
          <cell r="CN33">
            <v>0</v>
          </cell>
          <cell r="CP33">
            <v>0</v>
          </cell>
          <cell r="CR33">
            <v>0</v>
          </cell>
          <cell r="CS33">
            <v>0</v>
          </cell>
          <cell r="CT33">
            <v>1972</v>
          </cell>
          <cell r="CU33">
            <v>0</v>
          </cell>
          <cell r="CV33">
            <v>491</v>
          </cell>
          <cell r="CW33">
            <v>1647</v>
          </cell>
          <cell r="CX33">
            <v>96</v>
          </cell>
          <cell r="CY33">
            <v>424</v>
          </cell>
          <cell r="CZ33">
            <v>122</v>
          </cell>
          <cell r="DA33">
            <v>0</v>
          </cell>
          <cell r="DB33">
            <v>0</v>
          </cell>
          <cell r="DC33">
            <v>4752</v>
          </cell>
          <cell r="DE33">
            <v>0</v>
          </cell>
          <cell r="DG33">
            <v>22598</v>
          </cell>
          <cell r="DI33">
            <v>0</v>
          </cell>
          <cell r="DJ33">
            <v>0</v>
          </cell>
          <cell r="DK33">
            <v>0</v>
          </cell>
          <cell r="DL33">
            <v>0</v>
          </cell>
          <cell r="DM33">
            <v>0</v>
          </cell>
          <cell r="DN33">
            <v>0</v>
          </cell>
          <cell r="DO33">
            <v>0</v>
          </cell>
          <cell r="DP33">
            <v>0</v>
          </cell>
          <cell r="DQ33">
            <v>0</v>
          </cell>
          <cell r="DR33">
            <v>0</v>
          </cell>
          <cell r="DS33">
            <v>0</v>
          </cell>
          <cell r="DT33">
            <v>0</v>
          </cell>
          <cell r="DU33">
            <v>0</v>
          </cell>
          <cell r="DV33">
            <v>0</v>
          </cell>
          <cell r="DW33">
            <v>0</v>
          </cell>
          <cell r="DX33">
            <v>0</v>
          </cell>
          <cell r="DY33">
            <v>0</v>
          </cell>
          <cell r="DZ33">
            <v>0</v>
          </cell>
          <cell r="EA33">
            <v>0</v>
          </cell>
          <cell r="EB33">
            <v>0</v>
          </cell>
          <cell r="EC33">
            <v>0</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0</v>
          </cell>
          <cell r="EU33">
            <v>0</v>
          </cell>
          <cell r="EV33">
            <v>0</v>
          </cell>
          <cell r="EW33">
            <v>0</v>
          </cell>
          <cell r="EX33">
            <v>0</v>
          </cell>
          <cell r="EY33">
            <v>0</v>
          </cell>
          <cell r="EZ33">
            <v>0</v>
          </cell>
          <cell r="FA33">
            <v>0</v>
          </cell>
          <cell r="FB33">
            <v>0</v>
          </cell>
          <cell r="FC33">
            <v>0</v>
          </cell>
          <cell r="FD33">
            <v>0</v>
          </cell>
          <cell r="FE33">
            <v>0</v>
          </cell>
          <cell r="FF33">
            <v>0</v>
          </cell>
          <cell r="FG33">
            <v>0</v>
          </cell>
          <cell r="FH33">
            <v>0</v>
          </cell>
          <cell r="FJ33">
            <v>0</v>
          </cell>
          <cell r="FL33">
            <v>0</v>
          </cell>
          <cell r="FM33">
            <v>0</v>
          </cell>
          <cell r="FN33">
            <v>0</v>
          </cell>
          <cell r="FO33">
            <v>0</v>
          </cell>
          <cell r="FQ33">
            <v>0</v>
          </cell>
          <cell r="FR33">
            <v>1537</v>
          </cell>
          <cell r="FS33">
            <v>0</v>
          </cell>
          <cell r="FT33">
            <v>2290</v>
          </cell>
          <cell r="FU33">
            <v>2992</v>
          </cell>
          <cell r="FV33">
            <v>6335</v>
          </cell>
          <cell r="FW33">
            <v>2888</v>
          </cell>
          <cell r="FX33">
            <v>0</v>
          </cell>
          <cell r="FY33">
            <v>0</v>
          </cell>
          <cell r="FZ33">
            <v>4387</v>
          </cell>
          <cell r="GA33">
            <v>122</v>
          </cell>
          <cell r="GB33">
            <v>0</v>
          </cell>
          <cell r="GC33">
            <v>0</v>
          </cell>
          <cell r="GD33">
            <v>0</v>
          </cell>
          <cell r="GE33">
            <v>0</v>
          </cell>
          <cell r="GF33">
            <v>618</v>
          </cell>
          <cell r="GG33">
            <v>0</v>
          </cell>
          <cell r="GH33">
            <v>0</v>
          </cell>
          <cell r="GI33">
            <v>21169</v>
          </cell>
        </row>
        <row r="34">
          <cell r="B34" t="str">
            <v>South Cambridgeshire</v>
          </cell>
          <cell r="C34" t="str">
            <v>EE</v>
          </cell>
          <cell r="D34" t="str">
            <v>SD</v>
          </cell>
          <cell r="E34">
            <v>0</v>
          </cell>
          <cell r="F34">
            <v>0</v>
          </cell>
          <cell r="G34">
            <v>0</v>
          </cell>
          <cell r="H34">
            <v>0</v>
          </cell>
          <cell r="I34">
            <v>0</v>
          </cell>
          <cell r="J34">
            <v>0</v>
          </cell>
          <cell r="L34">
            <v>6</v>
          </cell>
          <cell r="M34">
            <v>0</v>
          </cell>
          <cell r="N34">
            <v>0</v>
          </cell>
          <cell r="O34">
            <v>0</v>
          </cell>
          <cell r="P34">
            <v>0</v>
          </cell>
          <cell r="Q34">
            <v>0</v>
          </cell>
          <cell r="R34">
            <v>0</v>
          </cell>
          <cell r="S34">
            <v>0</v>
          </cell>
          <cell r="T34">
            <v>0</v>
          </cell>
          <cell r="U34">
            <v>20</v>
          </cell>
          <cell r="V34">
            <v>746</v>
          </cell>
          <cell r="W34">
            <v>0</v>
          </cell>
          <cell r="X34">
            <v>0</v>
          </cell>
          <cell r="Y34">
            <v>0</v>
          </cell>
          <cell r="Z34">
            <v>772</v>
          </cell>
          <cell r="AB34">
            <v>0</v>
          </cell>
          <cell r="AC34">
            <v>0</v>
          </cell>
          <cell r="AD34">
            <v>0</v>
          </cell>
          <cell r="AE34">
            <v>0</v>
          </cell>
          <cell r="AF34">
            <v>0</v>
          </cell>
          <cell r="AG34">
            <v>0</v>
          </cell>
          <cell r="AH34">
            <v>0</v>
          </cell>
          <cell r="AI34">
            <v>0</v>
          </cell>
          <cell r="AJ34">
            <v>0</v>
          </cell>
          <cell r="AK34">
            <v>0</v>
          </cell>
          <cell r="AL34">
            <v>0</v>
          </cell>
          <cell r="AN34">
            <v>508</v>
          </cell>
          <cell r="AO34">
            <v>375</v>
          </cell>
          <cell r="AP34">
            <v>39</v>
          </cell>
          <cell r="AQ34">
            <v>773</v>
          </cell>
          <cell r="AR34">
            <v>0</v>
          </cell>
          <cell r="AS34">
            <v>201</v>
          </cell>
          <cell r="AT34">
            <v>0</v>
          </cell>
          <cell r="AU34">
            <v>1896</v>
          </cell>
          <cell r="AW34">
            <v>156</v>
          </cell>
          <cell r="AX34">
            <v>147</v>
          </cell>
          <cell r="AY34">
            <v>6</v>
          </cell>
          <cell r="AZ34">
            <v>31</v>
          </cell>
          <cell r="BA34">
            <v>0</v>
          </cell>
          <cell r="BB34">
            <v>340</v>
          </cell>
          <cell r="BD34">
            <v>0</v>
          </cell>
          <cell r="BE34">
            <v>0</v>
          </cell>
          <cell r="BF34">
            <v>0</v>
          </cell>
          <cell r="BG34">
            <v>217</v>
          </cell>
          <cell r="BH34">
            <v>344</v>
          </cell>
          <cell r="BI34">
            <v>0</v>
          </cell>
          <cell r="BJ34">
            <v>0</v>
          </cell>
          <cell r="BK34">
            <v>0</v>
          </cell>
          <cell r="BL34">
            <v>58</v>
          </cell>
          <cell r="BM34">
            <v>0</v>
          </cell>
          <cell r="BN34">
            <v>593</v>
          </cell>
          <cell r="BO34">
            <v>103</v>
          </cell>
          <cell r="BP34">
            <v>174</v>
          </cell>
          <cell r="BQ34">
            <v>0</v>
          </cell>
          <cell r="BR34">
            <v>0</v>
          </cell>
          <cell r="BS34">
            <v>236</v>
          </cell>
          <cell r="BT34">
            <v>141</v>
          </cell>
          <cell r="BU34">
            <v>0</v>
          </cell>
          <cell r="BV34">
            <v>0</v>
          </cell>
          <cell r="BW34">
            <v>826</v>
          </cell>
          <cell r="BX34">
            <v>2813</v>
          </cell>
          <cell r="BY34">
            <v>0</v>
          </cell>
          <cell r="BZ34">
            <v>0</v>
          </cell>
          <cell r="CA34">
            <v>889</v>
          </cell>
          <cell r="CB34">
            <v>0</v>
          </cell>
          <cell r="CC34">
            <v>0</v>
          </cell>
          <cell r="CD34">
            <v>6394</v>
          </cell>
          <cell r="CF34">
            <v>54</v>
          </cell>
          <cell r="CG34">
            <v>2347</v>
          </cell>
          <cell r="CH34">
            <v>611</v>
          </cell>
          <cell r="CI34">
            <v>330</v>
          </cell>
          <cell r="CJ34">
            <v>71</v>
          </cell>
          <cell r="CK34">
            <v>1871</v>
          </cell>
          <cell r="CL34">
            <v>5284</v>
          </cell>
          <cell r="CN34">
            <v>0</v>
          </cell>
          <cell r="CP34">
            <v>0</v>
          </cell>
          <cell r="CR34">
            <v>0</v>
          </cell>
          <cell r="CS34">
            <v>0</v>
          </cell>
          <cell r="CT34">
            <v>2987</v>
          </cell>
          <cell r="CU34">
            <v>0</v>
          </cell>
          <cell r="CV34">
            <v>557</v>
          </cell>
          <cell r="CW34">
            <v>815</v>
          </cell>
          <cell r="CX34">
            <v>67</v>
          </cell>
          <cell r="CY34">
            <v>297</v>
          </cell>
          <cell r="CZ34">
            <v>0</v>
          </cell>
          <cell r="DA34">
            <v>0</v>
          </cell>
          <cell r="DB34">
            <v>0</v>
          </cell>
          <cell r="DC34">
            <v>4723</v>
          </cell>
          <cell r="DE34">
            <v>0</v>
          </cell>
          <cell r="DG34">
            <v>19409</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v>0</v>
          </cell>
          <cell r="EK34">
            <v>0</v>
          </cell>
          <cell r="EL34">
            <v>0</v>
          </cell>
          <cell r="EM34">
            <v>0</v>
          </cell>
          <cell r="EN34">
            <v>0</v>
          </cell>
          <cell r="EO34">
            <v>0</v>
          </cell>
          <cell r="EP34">
            <v>0</v>
          </cell>
          <cell r="EQ34">
            <v>0</v>
          </cell>
          <cell r="ER34">
            <v>0</v>
          </cell>
          <cell r="ES34">
            <v>0</v>
          </cell>
          <cell r="ET34">
            <v>0</v>
          </cell>
          <cell r="EU34">
            <v>0</v>
          </cell>
          <cell r="EV34">
            <v>0</v>
          </cell>
          <cell r="EW34">
            <v>0</v>
          </cell>
          <cell r="EX34">
            <v>0</v>
          </cell>
          <cell r="EY34">
            <v>0</v>
          </cell>
          <cell r="EZ34">
            <v>0</v>
          </cell>
          <cell r="FA34">
            <v>0</v>
          </cell>
          <cell r="FB34">
            <v>0</v>
          </cell>
          <cell r="FC34">
            <v>0</v>
          </cell>
          <cell r="FD34">
            <v>0</v>
          </cell>
          <cell r="FE34">
            <v>0</v>
          </cell>
          <cell r="FF34">
            <v>0</v>
          </cell>
          <cell r="FG34">
            <v>0</v>
          </cell>
          <cell r="FH34">
            <v>0</v>
          </cell>
          <cell r="FJ34">
            <v>0</v>
          </cell>
          <cell r="FL34">
            <v>0</v>
          </cell>
          <cell r="FM34">
            <v>0</v>
          </cell>
          <cell r="FN34">
            <v>0</v>
          </cell>
          <cell r="FO34">
            <v>0</v>
          </cell>
          <cell r="FQ34">
            <v>0</v>
          </cell>
          <cell r="FR34">
            <v>770</v>
          </cell>
          <cell r="FS34">
            <v>0</v>
          </cell>
          <cell r="FT34">
            <v>1896</v>
          </cell>
          <cell r="FU34">
            <v>340</v>
          </cell>
          <cell r="FV34">
            <v>6222</v>
          </cell>
          <cell r="FW34">
            <v>5228</v>
          </cell>
          <cell r="FX34">
            <v>0</v>
          </cell>
          <cell r="FY34">
            <v>0</v>
          </cell>
          <cell r="FZ34">
            <v>4241</v>
          </cell>
          <cell r="GA34">
            <v>0</v>
          </cell>
          <cell r="GB34">
            <v>0</v>
          </cell>
          <cell r="GC34">
            <v>0</v>
          </cell>
          <cell r="GD34">
            <v>0</v>
          </cell>
          <cell r="GE34">
            <v>0</v>
          </cell>
          <cell r="GF34">
            <v>0</v>
          </cell>
          <cell r="GG34">
            <v>0</v>
          </cell>
          <cell r="GH34">
            <v>0</v>
          </cell>
          <cell r="GI34">
            <v>18697</v>
          </cell>
        </row>
        <row r="35">
          <cell r="B35" t="str">
            <v>Huntingdonshire</v>
          </cell>
          <cell r="C35" t="str">
            <v>EE</v>
          </cell>
          <cell r="D35" t="str">
            <v>SD</v>
          </cell>
          <cell r="E35">
            <v>0</v>
          </cell>
          <cell r="F35">
            <v>0</v>
          </cell>
          <cell r="G35">
            <v>0</v>
          </cell>
          <cell r="H35">
            <v>0</v>
          </cell>
          <cell r="I35">
            <v>0</v>
          </cell>
          <cell r="J35">
            <v>0</v>
          </cell>
          <cell r="L35">
            <v>1301</v>
          </cell>
          <cell r="M35">
            <v>0</v>
          </cell>
          <cell r="N35">
            <v>0</v>
          </cell>
          <cell r="O35">
            <v>30</v>
          </cell>
          <cell r="P35">
            <v>0</v>
          </cell>
          <cell r="Q35">
            <v>0</v>
          </cell>
          <cell r="R35">
            <v>0</v>
          </cell>
          <cell r="S35">
            <v>0</v>
          </cell>
          <cell r="T35">
            <v>0</v>
          </cell>
          <cell r="U35">
            <v>-518</v>
          </cell>
          <cell r="V35">
            <v>1276</v>
          </cell>
          <cell r="W35">
            <v>0</v>
          </cell>
          <cell r="X35">
            <v>179</v>
          </cell>
          <cell r="Y35">
            <v>0</v>
          </cell>
          <cell r="Z35">
            <v>2268</v>
          </cell>
          <cell r="AB35">
            <v>0</v>
          </cell>
          <cell r="AC35">
            <v>0</v>
          </cell>
          <cell r="AD35">
            <v>0</v>
          </cell>
          <cell r="AE35">
            <v>0</v>
          </cell>
          <cell r="AF35">
            <v>0</v>
          </cell>
          <cell r="AG35">
            <v>0</v>
          </cell>
          <cell r="AH35">
            <v>0</v>
          </cell>
          <cell r="AI35">
            <v>0</v>
          </cell>
          <cell r="AJ35">
            <v>0</v>
          </cell>
          <cell r="AK35">
            <v>0</v>
          </cell>
          <cell r="AL35">
            <v>0</v>
          </cell>
          <cell r="AN35">
            <v>3077</v>
          </cell>
          <cell r="AO35">
            <v>847</v>
          </cell>
          <cell r="AP35">
            <v>61</v>
          </cell>
          <cell r="AQ35">
            <v>1697</v>
          </cell>
          <cell r="AR35">
            <v>0</v>
          </cell>
          <cell r="AS35">
            <v>0</v>
          </cell>
          <cell r="AT35">
            <v>0</v>
          </cell>
          <cell r="AU35">
            <v>5682</v>
          </cell>
          <cell r="AW35">
            <v>297</v>
          </cell>
          <cell r="AX35">
            <v>3686</v>
          </cell>
          <cell r="AY35">
            <v>2409</v>
          </cell>
          <cell r="AZ35">
            <v>145</v>
          </cell>
          <cell r="BA35">
            <v>0</v>
          </cell>
          <cell r="BB35">
            <v>6537</v>
          </cell>
          <cell r="BD35">
            <v>11</v>
          </cell>
          <cell r="BE35">
            <v>0</v>
          </cell>
          <cell r="BF35">
            <v>0</v>
          </cell>
          <cell r="BG35">
            <v>483</v>
          </cell>
          <cell r="BH35">
            <v>235</v>
          </cell>
          <cell r="BI35">
            <v>281</v>
          </cell>
          <cell r="BJ35">
            <v>242</v>
          </cell>
          <cell r="BK35">
            <v>0</v>
          </cell>
          <cell r="BL35">
            <v>134</v>
          </cell>
          <cell r="BM35">
            <v>18</v>
          </cell>
          <cell r="BN35">
            <v>1012</v>
          </cell>
          <cell r="BO35">
            <v>156</v>
          </cell>
          <cell r="BP35">
            <v>217</v>
          </cell>
          <cell r="BQ35">
            <v>213</v>
          </cell>
          <cell r="BR35">
            <v>712</v>
          </cell>
          <cell r="BS35">
            <v>204</v>
          </cell>
          <cell r="BT35">
            <v>358</v>
          </cell>
          <cell r="BU35">
            <v>0</v>
          </cell>
          <cell r="BV35">
            <v>0</v>
          </cell>
          <cell r="BW35">
            <v>1394</v>
          </cell>
          <cell r="BX35">
            <v>3724</v>
          </cell>
          <cell r="BY35">
            <v>0</v>
          </cell>
          <cell r="BZ35">
            <v>0</v>
          </cell>
          <cell r="CA35">
            <v>0</v>
          </cell>
          <cell r="CB35">
            <v>0</v>
          </cell>
          <cell r="CC35">
            <v>0</v>
          </cell>
          <cell r="CD35">
            <v>9394</v>
          </cell>
          <cell r="CF35">
            <v>167</v>
          </cell>
          <cell r="CG35">
            <v>1196</v>
          </cell>
          <cell r="CH35">
            <v>1259</v>
          </cell>
          <cell r="CI35">
            <v>240</v>
          </cell>
          <cell r="CJ35">
            <v>488</v>
          </cell>
          <cell r="CK35">
            <v>540</v>
          </cell>
          <cell r="CL35">
            <v>3890</v>
          </cell>
          <cell r="CN35">
            <v>0</v>
          </cell>
          <cell r="CP35">
            <v>0</v>
          </cell>
          <cell r="CR35">
            <v>0</v>
          </cell>
          <cell r="CS35">
            <v>0</v>
          </cell>
          <cell r="CT35">
            <v>3030</v>
          </cell>
          <cell r="CU35">
            <v>22</v>
          </cell>
          <cell r="CV35">
            <v>639</v>
          </cell>
          <cell r="CW35">
            <v>1121</v>
          </cell>
          <cell r="CX35">
            <v>70</v>
          </cell>
          <cell r="CY35">
            <v>627</v>
          </cell>
          <cell r="CZ35">
            <v>250</v>
          </cell>
          <cell r="DA35">
            <v>-1</v>
          </cell>
          <cell r="DB35">
            <v>0</v>
          </cell>
          <cell r="DC35">
            <v>5758</v>
          </cell>
          <cell r="DE35">
            <v>-63</v>
          </cell>
          <cell r="DG35">
            <v>33466</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J35">
            <v>0</v>
          </cell>
          <cell r="FL35">
            <v>0</v>
          </cell>
          <cell r="FM35">
            <v>0</v>
          </cell>
          <cell r="FN35">
            <v>0</v>
          </cell>
          <cell r="FO35">
            <v>0</v>
          </cell>
          <cell r="FQ35">
            <v>0</v>
          </cell>
          <cell r="FR35">
            <v>1075</v>
          </cell>
          <cell r="FS35">
            <v>0</v>
          </cell>
          <cell r="FT35">
            <v>3961</v>
          </cell>
          <cell r="FU35">
            <v>5367</v>
          </cell>
          <cell r="FV35">
            <v>8588</v>
          </cell>
          <cell r="FW35">
            <v>3868</v>
          </cell>
          <cell r="FX35">
            <v>0</v>
          </cell>
          <cell r="FY35">
            <v>0</v>
          </cell>
          <cell r="FZ35">
            <v>5439</v>
          </cell>
          <cell r="GA35">
            <v>250</v>
          </cell>
          <cell r="GB35">
            <v>-427</v>
          </cell>
          <cell r="GC35">
            <v>-1095</v>
          </cell>
          <cell r="GD35">
            <v>969</v>
          </cell>
          <cell r="GE35">
            <v>0</v>
          </cell>
          <cell r="GF35">
            <v>916</v>
          </cell>
          <cell r="GG35">
            <v>0</v>
          </cell>
          <cell r="GH35">
            <v>0</v>
          </cell>
          <cell r="GI35">
            <v>28911</v>
          </cell>
        </row>
        <row r="36">
          <cell r="B36" t="str">
            <v>Halton UA</v>
          </cell>
          <cell r="C36" t="str">
            <v>NW</v>
          </cell>
          <cell r="D36" t="str">
            <v>UA</v>
          </cell>
          <cell r="E36">
            <v>10208</v>
          </cell>
          <cell r="F36">
            <v>42162</v>
          </cell>
          <cell r="G36">
            <v>49128</v>
          </cell>
          <cell r="H36">
            <v>7934</v>
          </cell>
          <cell r="I36">
            <v>15567</v>
          </cell>
          <cell r="J36">
            <v>124999</v>
          </cell>
          <cell r="L36">
            <v>616</v>
          </cell>
          <cell r="M36">
            <v>4992</v>
          </cell>
          <cell r="N36">
            <v>2703</v>
          </cell>
          <cell r="O36">
            <v>2327</v>
          </cell>
          <cell r="P36">
            <v>245</v>
          </cell>
          <cell r="Q36">
            <v>1753</v>
          </cell>
          <cell r="R36">
            <v>0</v>
          </cell>
          <cell r="S36">
            <v>566</v>
          </cell>
          <cell r="T36">
            <v>512</v>
          </cell>
          <cell r="U36">
            <v>36</v>
          </cell>
          <cell r="V36">
            <v>2210</v>
          </cell>
          <cell r="W36">
            <v>1176</v>
          </cell>
          <cell r="X36">
            <v>150</v>
          </cell>
          <cell r="Y36">
            <v>0</v>
          </cell>
          <cell r="Z36">
            <v>17286</v>
          </cell>
          <cell r="AB36">
            <v>219</v>
          </cell>
          <cell r="AC36">
            <v>0</v>
          </cell>
          <cell r="AD36">
            <v>16639</v>
          </cell>
          <cell r="AE36">
            <v>0</v>
          </cell>
          <cell r="AF36">
            <v>16195</v>
          </cell>
          <cell r="AG36">
            <v>5200</v>
          </cell>
          <cell r="AH36">
            <v>11392</v>
          </cell>
          <cell r="AI36">
            <v>3280</v>
          </cell>
          <cell r="AJ36">
            <v>0</v>
          </cell>
          <cell r="AK36">
            <v>186</v>
          </cell>
          <cell r="AL36">
            <v>53111</v>
          </cell>
          <cell r="AN36">
            <v>1950</v>
          </cell>
          <cell r="AO36">
            <v>310</v>
          </cell>
          <cell r="AP36">
            <v>0</v>
          </cell>
          <cell r="AQ36">
            <v>974</v>
          </cell>
          <cell r="AR36">
            <v>93</v>
          </cell>
          <cell r="AS36">
            <v>1003</v>
          </cell>
          <cell r="AT36">
            <v>461</v>
          </cell>
          <cell r="AU36">
            <v>4791</v>
          </cell>
          <cell r="AW36">
            <v>1416</v>
          </cell>
          <cell r="AX36">
            <v>5617</v>
          </cell>
          <cell r="AY36">
            <v>4435</v>
          </cell>
          <cell r="AZ36">
            <v>232</v>
          </cell>
          <cell r="BA36">
            <v>2668</v>
          </cell>
          <cell r="BB36">
            <v>14368</v>
          </cell>
          <cell r="BD36">
            <v>83</v>
          </cell>
          <cell r="BE36">
            <v>612</v>
          </cell>
          <cell r="BF36">
            <v>0</v>
          </cell>
          <cell r="BG36">
            <v>328</v>
          </cell>
          <cell r="BH36">
            <v>387</v>
          </cell>
          <cell r="BI36">
            <v>61</v>
          </cell>
          <cell r="BJ36">
            <v>317</v>
          </cell>
          <cell r="BK36">
            <v>19</v>
          </cell>
          <cell r="BL36">
            <v>199</v>
          </cell>
          <cell r="BM36">
            <v>62</v>
          </cell>
          <cell r="BN36">
            <v>399</v>
          </cell>
          <cell r="BO36">
            <v>0</v>
          </cell>
          <cell r="BP36">
            <v>234</v>
          </cell>
          <cell r="BQ36">
            <v>0</v>
          </cell>
          <cell r="BR36">
            <v>173</v>
          </cell>
          <cell r="BS36">
            <v>0</v>
          </cell>
          <cell r="BT36">
            <v>24</v>
          </cell>
          <cell r="BU36">
            <v>0</v>
          </cell>
          <cell r="BV36">
            <v>0</v>
          </cell>
          <cell r="BW36">
            <v>1406</v>
          </cell>
          <cell r="BX36">
            <v>3414</v>
          </cell>
          <cell r="BY36">
            <v>5391</v>
          </cell>
          <cell r="BZ36">
            <v>0</v>
          </cell>
          <cell r="CA36">
            <v>88</v>
          </cell>
          <cell r="CB36">
            <v>0</v>
          </cell>
          <cell r="CC36">
            <v>0</v>
          </cell>
          <cell r="CD36">
            <v>13197</v>
          </cell>
          <cell r="CF36">
            <v>250</v>
          </cell>
          <cell r="CG36">
            <v>45</v>
          </cell>
          <cell r="CH36">
            <v>976</v>
          </cell>
          <cell r="CI36">
            <v>0</v>
          </cell>
          <cell r="CJ36">
            <v>2280</v>
          </cell>
          <cell r="CK36">
            <v>763</v>
          </cell>
          <cell r="CL36">
            <v>4314</v>
          </cell>
          <cell r="CN36">
            <v>0</v>
          </cell>
          <cell r="CP36">
            <v>0</v>
          </cell>
          <cell r="CR36">
            <v>162</v>
          </cell>
          <cell r="CS36">
            <v>0</v>
          </cell>
          <cell r="CT36">
            <v>4667</v>
          </cell>
          <cell r="CU36">
            <v>0</v>
          </cell>
          <cell r="CV36">
            <v>980</v>
          </cell>
          <cell r="CW36">
            <v>1974</v>
          </cell>
          <cell r="CX36">
            <v>496</v>
          </cell>
          <cell r="CY36">
            <v>453</v>
          </cell>
          <cell r="CZ36">
            <v>0</v>
          </cell>
          <cell r="DA36">
            <v>378</v>
          </cell>
          <cell r="DB36">
            <v>0</v>
          </cell>
          <cell r="DC36">
            <v>9110</v>
          </cell>
          <cell r="DE36">
            <v>3815</v>
          </cell>
          <cell r="DG36">
            <v>244991</v>
          </cell>
          <cell r="DI36">
            <v>0</v>
          </cell>
          <cell r="DJ36">
            <v>0</v>
          </cell>
          <cell r="DK36">
            <v>0</v>
          </cell>
          <cell r="DL36">
            <v>0</v>
          </cell>
          <cell r="DM36">
            <v>0</v>
          </cell>
          <cell r="DN36">
            <v>0</v>
          </cell>
          <cell r="DO36">
            <v>0</v>
          </cell>
          <cell r="DP36">
            <v>0</v>
          </cell>
          <cell r="DQ36">
            <v>0</v>
          </cell>
          <cell r="DR36">
            <v>0</v>
          </cell>
          <cell r="DS36">
            <v>0</v>
          </cell>
          <cell r="DT36">
            <v>0</v>
          </cell>
          <cell r="DU36">
            <v>0</v>
          </cell>
          <cell r="DV36">
            <v>0</v>
          </cell>
          <cell r="DW36">
            <v>0</v>
          </cell>
          <cell r="DX36">
            <v>0</v>
          </cell>
          <cell r="DY36">
            <v>0</v>
          </cell>
          <cell r="DZ36">
            <v>0</v>
          </cell>
          <cell r="EA36">
            <v>0</v>
          </cell>
          <cell r="EB36">
            <v>0</v>
          </cell>
          <cell r="EC36">
            <v>0</v>
          </cell>
          <cell r="ED36">
            <v>0</v>
          </cell>
          <cell r="EE36">
            <v>0</v>
          </cell>
          <cell r="EF36">
            <v>0</v>
          </cell>
          <cell r="EG36">
            <v>0</v>
          </cell>
          <cell r="EH36">
            <v>0</v>
          </cell>
          <cell r="EI36">
            <v>0</v>
          </cell>
          <cell r="EJ36">
            <v>0</v>
          </cell>
          <cell r="EK36">
            <v>0</v>
          </cell>
          <cell r="EL36">
            <v>0</v>
          </cell>
          <cell r="EM36">
            <v>0</v>
          </cell>
          <cell r="EN36">
            <v>0</v>
          </cell>
          <cell r="EO36">
            <v>0</v>
          </cell>
          <cell r="EP36">
            <v>0</v>
          </cell>
          <cell r="EQ36">
            <v>0</v>
          </cell>
          <cell r="ER36">
            <v>0</v>
          </cell>
          <cell r="ES36">
            <v>0</v>
          </cell>
          <cell r="ET36">
            <v>0</v>
          </cell>
          <cell r="EU36">
            <v>0</v>
          </cell>
          <cell r="EV36">
            <v>0</v>
          </cell>
          <cell r="EW36">
            <v>0</v>
          </cell>
          <cell r="EX36">
            <v>0</v>
          </cell>
          <cell r="EY36">
            <v>0</v>
          </cell>
          <cell r="EZ36">
            <v>0</v>
          </cell>
          <cell r="FA36">
            <v>0</v>
          </cell>
          <cell r="FB36">
            <v>0</v>
          </cell>
          <cell r="FC36">
            <v>0</v>
          </cell>
          <cell r="FD36">
            <v>0</v>
          </cell>
          <cell r="FE36">
            <v>0</v>
          </cell>
          <cell r="FF36">
            <v>0</v>
          </cell>
          <cell r="FG36">
            <v>0</v>
          </cell>
          <cell r="FH36">
            <v>0</v>
          </cell>
          <cell r="FJ36">
            <v>0</v>
          </cell>
          <cell r="FL36">
            <v>0</v>
          </cell>
          <cell r="FM36">
            <v>0</v>
          </cell>
          <cell r="FN36">
            <v>0</v>
          </cell>
          <cell r="FO36">
            <v>0</v>
          </cell>
          <cell r="FQ36">
            <v>120359</v>
          </cell>
          <cell r="FR36">
            <v>12294</v>
          </cell>
          <cell r="FS36">
            <v>52707</v>
          </cell>
          <cell r="FT36">
            <v>4736</v>
          </cell>
          <cell r="FU36">
            <v>12372</v>
          </cell>
          <cell r="FV36">
            <v>13114</v>
          </cell>
          <cell r="FW36">
            <v>3472</v>
          </cell>
          <cell r="FX36">
            <v>0</v>
          </cell>
          <cell r="FY36">
            <v>0</v>
          </cell>
          <cell r="FZ36">
            <v>8646</v>
          </cell>
          <cell r="GA36">
            <v>0</v>
          </cell>
          <cell r="GB36">
            <v>2295</v>
          </cell>
          <cell r="GC36">
            <v>-186</v>
          </cell>
          <cell r="GD36">
            <v>731</v>
          </cell>
          <cell r="GE36">
            <v>1985</v>
          </cell>
          <cell r="GF36">
            <v>2111</v>
          </cell>
          <cell r="GG36">
            <v>0</v>
          </cell>
          <cell r="GH36">
            <v>0</v>
          </cell>
          <cell r="GI36">
            <v>234636</v>
          </cell>
        </row>
        <row r="37">
          <cell r="B37" t="str">
            <v>Warrington UA</v>
          </cell>
          <cell r="C37" t="str">
            <v>NW</v>
          </cell>
          <cell r="D37" t="str">
            <v>UA</v>
          </cell>
          <cell r="E37">
            <v>272</v>
          </cell>
          <cell r="F37">
            <v>71185</v>
          </cell>
          <cell r="G37">
            <v>70411</v>
          </cell>
          <cell r="H37">
            <v>7325</v>
          </cell>
          <cell r="I37">
            <v>10874</v>
          </cell>
          <cell r="J37">
            <v>160067</v>
          </cell>
          <cell r="L37">
            <v>287</v>
          </cell>
          <cell r="M37">
            <v>10</v>
          </cell>
          <cell r="N37">
            <v>1375</v>
          </cell>
          <cell r="O37">
            <v>2428</v>
          </cell>
          <cell r="P37">
            <v>472</v>
          </cell>
          <cell r="Q37">
            <v>2270</v>
          </cell>
          <cell r="R37">
            <v>0</v>
          </cell>
          <cell r="S37">
            <v>151</v>
          </cell>
          <cell r="T37">
            <v>1223</v>
          </cell>
          <cell r="U37">
            <v>-180</v>
          </cell>
          <cell r="V37">
            <v>2975</v>
          </cell>
          <cell r="W37">
            <v>1693</v>
          </cell>
          <cell r="X37">
            <v>308</v>
          </cell>
          <cell r="Y37">
            <v>0</v>
          </cell>
          <cell r="Z37">
            <v>13012</v>
          </cell>
          <cell r="AB37">
            <v>11848</v>
          </cell>
          <cell r="AC37">
            <v>0</v>
          </cell>
          <cell r="AD37">
            <v>6696</v>
          </cell>
          <cell r="AE37">
            <v>305</v>
          </cell>
          <cell r="AF37">
            <v>28012</v>
          </cell>
          <cell r="AG37">
            <v>6569</v>
          </cell>
          <cell r="AH37">
            <v>11298</v>
          </cell>
          <cell r="AI37">
            <v>4942</v>
          </cell>
          <cell r="AJ37">
            <v>0</v>
          </cell>
          <cell r="AK37">
            <v>139</v>
          </cell>
          <cell r="AL37">
            <v>69809</v>
          </cell>
          <cell r="AN37">
            <v>1070</v>
          </cell>
          <cell r="AO37">
            <v>294</v>
          </cell>
          <cell r="AP37">
            <v>0</v>
          </cell>
          <cell r="AQ37">
            <v>1194</v>
          </cell>
          <cell r="AR37">
            <v>0</v>
          </cell>
          <cell r="AS37">
            <v>6575</v>
          </cell>
          <cell r="AT37">
            <v>0</v>
          </cell>
          <cell r="AU37">
            <v>9133</v>
          </cell>
          <cell r="AW37">
            <v>1734</v>
          </cell>
          <cell r="AX37">
            <v>2500</v>
          </cell>
          <cell r="AY37">
            <v>4242</v>
          </cell>
          <cell r="AZ37">
            <v>118</v>
          </cell>
          <cell r="BA37">
            <v>2499</v>
          </cell>
          <cell r="BB37">
            <v>11093</v>
          </cell>
          <cell r="BD37">
            <v>-67</v>
          </cell>
          <cell r="BE37">
            <v>1179</v>
          </cell>
          <cell r="BF37">
            <v>0</v>
          </cell>
          <cell r="BG37">
            <v>0</v>
          </cell>
          <cell r="BH37">
            <v>0</v>
          </cell>
          <cell r="BI37">
            <v>0</v>
          </cell>
          <cell r="BJ37">
            <v>0</v>
          </cell>
          <cell r="BK37">
            <v>0</v>
          </cell>
          <cell r="BL37">
            <v>0</v>
          </cell>
          <cell r="BM37">
            <v>106</v>
          </cell>
          <cell r="BN37">
            <v>842</v>
          </cell>
          <cell r="BO37">
            <v>-50</v>
          </cell>
          <cell r="BP37">
            <v>433</v>
          </cell>
          <cell r="BQ37">
            <v>70</v>
          </cell>
          <cell r="BR37">
            <v>25</v>
          </cell>
          <cell r="BS37">
            <v>0</v>
          </cell>
          <cell r="BT37">
            <v>132</v>
          </cell>
          <cell r="BU37">
            <v>0</v>
          </cell>
          <cell r="BV37">
            <v>0</v>
          </cell>
          <cell r="BW37">
            <v>1198</v>
          </cell>
          <cell r="BX37">
            <v>4693</v>
          </cell>
          <cell r="BY37">
            <v>4173</v>
          </cell>
          <cell r="BZ37">
            <v>0</v>
          </cell>
          <cell r="CA37">
            <v>2008</v>
          </cell>
          <cell r="CB37">
            <v>0</v>
          </cell>
          <cell r="CC37">
            <v>0</v>
          </cell>
          <cell r="CD37">
            <v>14742</v>
          </cell>
          <cell r="CF37">
            <v>110</v>
          </cell>
          <cell r="CG37">
            <v>394</v>
          </cell>
          <cell r="CH37">
            <v>229</v>
          </cell>
          <cell r="CI37">
            <v>0</v>
          </cell>
          <cell r="CJ37">
            <v>2133</v>
          </cell>
          <cell r="CK37">
            <v>1794</v>
          </cell>
          <cell r="CL37">
            <v>4660</v>
          </cell>
          <cell r="CN37">
            <v>0</v>
          </cell>
          <cell r="CP37">
            <v>0</v>
          </cell>
          <cell r="CR37">
            <v>293</v>
          </cell>
          <cell r="CS37">
            <v>0</v>
          </cell>
          <cell r="CT37">
            <v>6550</v>
          </cell>
          <cell r="CU37">
            <v>0</v>
          </cell>
          <cell r="CV37">
            <v>549</v>
          </cell>
          <cell r="CW37">
            <v>419</v>
          </cell>
          <cell r="CX37">
            <v>196</v>
          </cell>
          <cell r="CY37">
            <v>838</v>
          </cell>
          <cell r="CZ37">
            <v>0</v>
          </cell>
          <cell r="DA37">
            <v>0</v>
          </cell>
          <cell r="DB37">
            <v>0</v>
          </cell>
          <cell r="DC37">
            <v>8845</v>
          </cell>
          <cell r="DE37">
            <v>9565</v>
          </cell>
          <cell r="DG37">
            <v>300926</v>
          </cell>
          <cell r="DI37">
            <v>0</v>
          </cell>
          <cell r="DJ37">
            <v>0</v>
          </cell>
          <cell r="DK37">
            <v>0</v>
          </cell>
          <cell r="DL37">
            <v>0</v>
          </cell>
          <cell r="DM37">
            <v>0</v>
          </cell>
          <cell r="DN37">
            <v>0</v>
          </cell>
          <cell r="DO37">
            <v>0</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0</v>
          </cell>
          <cell r="EV37">
            <v>0</v>
          </cell>
          <cell r="EW37">
            <v>0</v>
          </cell>
          <cell r="EX37">
            <v>0</v>
          </cell>
          <cell r="EY37">
            <v>0</v>
          </cell>
          <cell r="EZ37">
            <v>0</v>
          </cell>
          <cell r="FA37">
            <v>0</v>
          </cell>
          <cell r="FB37">
            <v>0</v>
          </cell>
          <cell r="FC37">
            <v>0</v>
          </cell>
          <cell r="FD37">
            <v>0</v>
          </cell>
          <cell r="FE37">
            <v>0</v>
          </cell>
          <cell r="FF37">
            <v>0</v>
          </cell>
          <cell r="FG37">
            <v>0</v>
          </cell>
          <cell r="FH37">
            <v>0</v>
          </cell>
          <cell r="FJ37">
            <v>0</v>
          </cell>
          <cell r="FL37">
            <v>0</v>
          </cell>
          <cell r="FM37">
            <v>0</v>
          </cell>
          <cell r="FN37">
            <v>0</v>
          </cell>
          <cell r="FO37">
            <v>0</v>
          </cell>
          <cell r="FQ37">
            <v>156339</v>
          </cell>
          <cell r="FR37">
            <v>12910</v>
          </cell>
          <cell r="FS37">
            <v>69465</v>
          </cell>
          <cell r="FT37">
            <v>9133</v>
          </cell>
          <cell r="FU37">
            <v>10609</v>
          </cell>
          <cell r="FV37">
            <v>14711</v>
          </cell>
          <cell r="FW37">
            <v>4631</v>
          </cell>
          <cell r="FX37">
            <v>0</v>
          </cell>
          <cell r="FY37">
            <v>0</v>
          </cell>
          <cell r="FZ37">
            <v>8842</v>
          </cell>
          <cell r="GA37">
            <v>0</v>
          </cell>
          <cell r="GB37">
            <v>8866</v>
          </cell>
          <cell r="GC37">
            <v>-3681</v>
          </cell>
          <cell r="GD37">
            <v>113</v>
          </cell>
          <cell r="GE37">
            <v>3700</v>
          </cell>
          <cell r="GF37">
            <v>6814</v>
          </cell>
          <cell r="GG37">
            <v>0</v>
          </cell>
          <cell r="GH37">
            <v>0</v>
          </cell>
          <cell r="GI37">
            <v>302452</v>
          </cell>
        </row>
        <row r="38">
          <cell r="B38" t="str">
            <v>Cheshire East UA</v>
          </cell>
          <cell r="C38" t="str">
            <v>NW</v>
          </cell>
          <cell r="D38" t="str">
            <v>UA</v>
          </cell>
          <cell r="E38">
            <v>10531</v>
          </cell>
          <cell r="F38">
            <v>109851</v>
          </cell>
          <cell r="G38">
            <v>117652</v>
          </cell>
          <cell r="H38">
            <v>16007</v>
          </cell>
          <cell r="I38">
            <v>36284</v>
          </cell>
          <cell r="J38">
            <v>290325</v>
          </cell>
          <cell r="L38">
            <v>1550</v>
          </cell>
          <cell r="M38">
            <v>4268</v>
          </cell>
          <cell r="N38">
            <v>30</v>
          </cell>
          <cell r="O38">
            <v>7736</v>
          </cell>
          <cell r="P38">
            <v>2216</v>
          </cell>
          <cell r="Q38">
            <v>2816</v>
          </cell>
          <cell r="R38">
            <v>0</v>
          </cell>
          <cell r="S38">
            <v>404</v>
          </cell>
          <cell r="T38">
            <v>46</v>
          </cell>
          <cell r="U38">
            <v>-2524</v>
          </cell>
          <cell r="V38">
            <v>3818</v>
          </cell>
          <cell r="W38">
            <v>3112</v>
          </cell>
          <cell r="X38">
            <v>-91</v>
          </cell>
          <cell r="Y38">
            <v>0</v>
          </cell>
          <cell r="Z38">
            <v>23381</v>
          </cell>
          <cell r="AB38">
            <v>387</v>
          </cell>
          <cell r="AC38">
            <v>0</v>
          </cell>
          <cell r="AD38">
            <v>24228</v>
          </cell>
          <cell r="AE38">
            <v>359</v>
          </cell>
          <cell r="AF38">
            <v>50988</v>
          </cell>
          <cell r="AG38">
            <v>8489</v>
          </cell>
          <cell r="AH38">
            <v>21460</v>
          </cell>
          <cell r="AI38">
            <v>6921</v>
          </cell>
          <cell r="AJ38">
            <v>0</v>
          </cell>
          <cell r="AK38">
            <v>47</v>
          </cell>
          <cell r="AL38">
            <v>112879</v>
          </cell>
          <cell r="AN38">
            <v>2283</v>
          </cell>
          <cell r="AO38">
            <v>1222</v>
          </cell>
          <cell r="AP38">
            <v>0</v>
          </cell>
          <cell r="AQ38">
            <v>2308</v>
          </cell>
          <cell r="AR38">
            <v>0</v>
          </cell>
          <cell r="AS38">
            <v>9646</v>
          </cell>
          <cell r="AT38">
            <v>0</v>
          </cell>
          <cell r="AU38">
            <v>15459</v>
          </cell>
          <cell r="AW38">
            <v>2128</v>
          </cell>
          <cell r="AX38">
            <v>7332</v>
          </cell>
          <cell r="AY38">
            <v>6689</v>
          </cell>
          <cell r="AZ38">
            <v>341</v>
          </cell>
          <cell r="BA38">
            <v>4963</v>
          </cell>
          <cell r="BB38">
            <v>21453</v>
          </cell>
          <cell r="BD38">
            <v>114</v>
          </cell>
          <cell r="BE38">
            <v>1308</v>
          </cell>
          <cell r="BF38">
            <v>0</v>
          </cell>
          <cell r="BG38">
            <v>65</v>
          </cell>
          <cell r="BH38">
            <v>1821</v>
          </cell>
          <cell r="BI38">
            <v>0</v>
          </cell>
          <cell r="BJ38">
            <v>-17</v>
          </cell>
          <cell r="BK38">
            <v>0</v>
          </cell>
          <cell r="BL38">
            <v>136</v>
          </cell>
          <cell r="BM38">
            <v>746</v>
          </cell>
          <cell r="BN38">
            <v>451</v>
          </cell>
          <cell r="BO38">
            <v>-373</v>
          </cell>
          <cell r="BP38">
            <v>462</v>
          </cell>
          <cell r="BQ38">
            <v>618</v>
          </cell>
          <cell r="BR38">
            <v>0</v>
          </cell>
          <cell r="BS38">
            <v>628</v>
          </cell>
          <cell r="BT38">
            <v>55</v>
          </cell>
          <cell r="BU38">
            <v>0</v>
          </cell>
          <cell r="BV38">
            <v>0</v>
          </cell>
          <cell r="BW38">
            <v>3631</v>
          </cell>
          <cell r="BX38">
            <v>4656</v>
          </cell>
          <cell r="BY38">
            <v>11361</v>
          </cell>
          <cell r="BZ38">
            <v>11</v>
          </cell>
          <cell r="CA38">
            <v>11535</v>
          </cell>
          <cell r="CB38">
            <v>595</v>
          </cell>
          <cell r="CC38">
            <v>254</v>
          </cell>
          <cell r="CD38">
            <v>38057</v>
          </cell>
          <cell r="CF38">
            <v>524</v>
          </cell>
          <cell r="CG38">
            <v>511</v>
          </cell>
          <cell r="CH38">
            <v>1640</v>
          </cell>
          <cell r="CI38">
            <v>642</v>
          </cell>
          <cell r="CJ38">
            <v>1248</v>
          </cell>
          <cell r="CK38">
            <v>467</v>
          </cell>
          <cell r="CL38">
            <v>5032</v>
          </cell>
          <cell r="CN38">
            <v>0</v>
          </cell>
          <cell r="CP38">
            <v>0</v>
          </cell>
          <cell r="CR38">
            <v>3</v>
          </cell>
          <cell r="CS38">
            <v>0</v>
          </cell>
          <cell r="CT38">
            <v>6664</v>
          </cell>
          <cell r="CU38">
            <v>0</v>
          </cell>
          <cell r="CV38">
            <v>679</v>
          </cell>
          <cell r="CW38">
            <v>257</v>
          </cell>
          <cell r="CX38">
            <v>271</v>
          </cell>
          <cell r="CY38">
            <v>121</v>
          </cell>
          <cell r="CZ38">
            <v>0</v>
          </cell>
          <cell r="DA38">
            <v>897</v>
          </cell>
          <cell r="DB38">
            <v>0</v>
          </cell>
          <cell r="DC38">
            <v>8892</v>
          </cell>
          <cell r="DE38">
            <v>6980</v>
          </cell>
          <cell r="DG38">
            <v>522458</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0</v>
          </cell>
          <cell r="FD38">
            <v>0</v>
          </cell>
          <cell r="FE38">
            <v>0</v>
          </cell>
          <cell r="FF38">
            <v>0</v>
          </cell>
          <cell r="FG38">
            <v>0</v>
          </cell>
          <cell r="FH38">
            <v>0</v>
          </cell>
          <cell r="FJ38">
            <v>0</v>
          </cell>
          <cell r="FL38">
            <v>0</v>
          </cell>
          <cell r="FM38">
            <v>0</v>
          </cell>
          <cell r="FN38">
            <v>0</v>
          </cell>
          <cell r="FO38">
            <v>0</v>
          </cell>
          <cell r="FQ38">
            <v>286861</v>
          </cell>
          <cell r="FR38">
            <v>18194</v>
          </cell>
          <cell r="FS38">
            <v>112400</v>
          </cell>
          <cell r="FT38">
            <v>14001</v>
          </cell>
          <cell r="FU38">
            <v>18125</v>
          </cell>
          <cell r="FV38">
            <v>37149</v>
          </cell>
          <cell r="FW38">
            <v>4568</v>
          </cell>
          <cell r="FX38">
            <v>0</v>
          </cell>
          <cell r="FY38">
            <v>0</v>
          </cell>
          <cell r="FZ38">
            <v>7578</v>
          </cell>
          <cell r="GA38">
            <v>0</v>
          </cell>
          <cell r="GB38">
            <v>6784</v>
          </cell>
          <cell r="GC38">
            <v>662</v>
          </cell>
          <cell r="GD38">
            <v>-414</v>
          </cell>
          <cell r="GE38">
            <v>6154</v>
          </cell>
          <cell r="GF38">
            <v>7830</v>
          </cell>
          <cell r="GG38">
            <v>0</v>
          </cell>
          <cell r="GH38">
            <v>0</v>
          </cell>
          <cell r="GI38">
            <v>519892</v>
          </cell>
        </row>
        <row r="39">
          <cell r="B39" t="str">
            <v>Cheshire West and Chester UA</v>
          </cell>
          <cell r="C39" t="str">
            <v>NW</v>
          </cell>
          <cell r="D39" t="str">
            <v>UA</v>
          </cell>
          <cell r="E39">
            <v>3157</v>
          </cell>
          <cell r="F39">
            <v>106870</v>
          </cell>
          <cell r="G39">
            <v>112982</v>
          </cell>
          <cell r="H39">
            <v>23136</v>
          </cell>
          <cell r="I39">
            <v>65594</v>
          </cell>
          <cell r="J39">
            <v>311739</v>
          </cell>
          <cell r="L39">
            <v>3682</v>
          </cell>
          <cell r="M39">
            <v>0</v>
          </cell>
          <cell r="N39">
            <v>5993</v>
          </cell>
          <cell r="O39">
            <v>5645</v>
          </cell>
          <cell r="P39">
            <v>1207</v>
          </cell>
          <cell r="Q39">
            <v>1435</v>
          </cell>
          <cell r="R39">
            <v>0</v>
          </cell>
          <cell r="S39">
            <v>2546</v>
          </cell>
          <cell r="T39">
            <v>3787</v>
          </cell>
          <cell r="U39">
            <v>-2524</v>
          </cell>
          <cell r="V39">
            <v>4872</v>
          </cell>
          <cell r="W39">
            <v>2824</v>
          </cell>
          <cell r="X39">
            <v>1181</v>
          </cell>
          <cell r="Y39">
            <v>0</v>
          </cell>
          <cell r="Z39">
            <v>30648</v>
          </cell>
          <cell r="AB39">
            <v>222</v>
          </cell>
          <cell r="AC39">
            <v>0</v>
          </cell>
          <cell r="AD39">
            <v>25022</v>
          </cell>
          <cell r="AE39">
            <v>154</v>
          </cell>
          <cell r="AF39">
            <v>51504</v>
          </cell>
          <cell r="AG39">
            <v>9971</v>
          </cell>
          <cell r="AH39">
            <v>21226</v>
          </cell>
          <cell r="AI39">
            <v>6563</v>
          </cell>
          <cell r="AJ39">
            <v>0</v>
          </cell>
          <cell r="AK39">
            <v>0</v>
          </cell>
          <cell r="AL39">
            <v>114662</v>
          </cell>
          <cell r="AN39">
            <v>1827</v>
          </cell>
          <cell r="AO39">
            <v>1774</v>
          </cell>
          <cell r="AP39">
            <v>0</v>
          </cell>
          <cell r="AQ39">
            <v>1048</v>
          </cell>
          <cell r="AR39">
            <v>0</v>
          </cell>
          <cell r="AS39">
            <v>11281</v>
          </cell>
          <cell r="AT39">
            <v>0</v>
          </cell>
          <cell r="AU39">
            <v>15930</v>
          </cell>
          <cell r="AW39">
            <v>3367</v>
          </cell>
          <cell r="AX39">
            <v>5175</v>
          </cell>
          <cell r="AY39">
            <v>3155</v>
          </cell>
          <cell r="AZ39">
            <v>719</v>
          </cell>
          <cell r="BA39">
            <v>5011</v>
          </cell>
          <cell r="BB39">
            <v>17427</v>
          </cell>
          <cell r="BD39">
            <v>-179</v>
          </cell>
          <cell r="BE39">
            <v>763</v>
          </cell>
          <cell r="BF39">
            <v>0</v>
          </cell>
          <cell r="BG39">
            <v>467</v>
          </cell>
          <cell r="BH39">
            <v>158</v>
          </cell>
          <cell r="BI39">
            <v>0</v>
          </cell>
          <cell r="BJ39">
            <v>511</v>
          </cell>
          <cell r="BK39">
            <v>48</v>
          </cell>
          <cell r="BL39">
            <v>171</v>
          </cell>
          <cell r="BM39">
            <v>0</v>
          </cell>
          <cell r="BN39">
            <v>2417</v>
          </cell>
          <cell r="BO39">
            <v>-166</v>
          </cell>
          <cell r="BP39">
            <v>351</v>
          </cell>
          <cell r="BQ39">
            <v>1064</v>
          </cell>
          <cell r="BR39">
            <v>955</v>
          </cell>
          <cell r="BS39">
            <v>0</v>
          </cell>
          <cell r="BT39">
            <v>0</v>
          </cell>
          <cell r="BU39">
            <v>0</v>
          </cell>
          <cell r="BV39">
            <v>0</v>
          </cell>
          <cell r="BW39">
            <v>8906</v>
          </cell>
          <cell r="BX39">
            <v>10458</v>
          </cell>
          <cell r="BY39">
            <v>9810</v>
          </cell>
          <cell r="BZ39">
            <v>14</v>
          </cell>
          <cell r="CA39">
            <v>4572</v>
          </cell>
          <cell r="CB39">
            <v>843</v>
          </cell>
          <cell r="CC39">
            <v>246</v>
          </cell>
          <cell r="CD39">
            <v>41409</v>
          </cell>
          <cell r="CF39">
            <v>103</v>
          </cell>
          <cell r="CG39">
            <v>1389</v>
          </cell>
          <cell r="CH39">
            <v>1348</v>
          </cell>
          <cell r="CI39">
            <v>798</v>
          </cell>
          <cell r="CJ39">
            <v>3013</v>
          </cell>
          <cell r="CK39">
            <v>2925</v>
          </cell>
          <cell r="CL39">
            <v>9576</v>
          </cell>
          <cell r="CN39">
            <v>0</v>
          </cell>
          <cell r="CP39">
            <v>0</v>
          </cell>
          <cell r="CR39">
            <v>462</v>
          </cell>
          <cell r="CS39">
            <v>0</v>
          </cell>
          <cell r="CT39">
            <v>5926</v>
          </cell>
          <cell r="CU39">
            <v>0</v>
          </cell>
          <cell r="CV39">
            <v>1283</v>
          </cell>
          <cell r="CW39">
            <v>1864</v>
          </cell>
          <cell r="CX39">
            <v>365</v>
          </cell>
          <cell r="CY39">
            <v>1035</v>
          </cell>
          <cell r="CZ39">
            <v>0</v>
          </cell>
          <cell r="DA39">
            <v>0</v>
          </cell>
          <cell r="DB39">
            <v>0</v>
          </cell>
          <cell r="DC39">
            <v>10935</v>
          </cell>
          <cell r="DE39">
            <v>0</v>
          </cell>
          <cell r="DG39">
            <v>552326</v>
          </cell>
          <cell r="DI39">
            <v>0</v>
          </cell>
          <cell r="DJ39">
            <v>0</v>
          </cell>
          <cell r="DK39">
            <v>0</v>
          </cell>
          <cell r="DL39">
            <v>0</v>
          </cell>
          <cell r="DM39">
            <v>0</v>
          </cell>
          <cell r="DN39">
            <v>0</v>
          </cell>
          <cell r="DO39">
            <v>0</v>
          </cell>
          <cell r="DP39">
            <v>0</v>
          </cell>
          <cell r="DQ39">
            <v>0</v>
          </cell>
          <cell r="DR39">
            <v>0</v>
          </cell>
          <cell r="DS39">
            <v>0</v>
          </cell>
          <cell r="DT39">
            <v>0</v>
          </cell>
          <cell r="DU39">
            <v>0</v>
          </cell>
          <cell r="DV39">
            <v>0</v>
          </cell>
          <cell r="DW39">
            <v>0</v>
          </cell>
          <cell r="DX39">
            <v>0</v>
          </cell>
          <cell r="DY39">
            <v>0</v>
          </cell>
          <cell r="DZ39">
            <v>0</v>
          </cell>
          <cell r="EA39">
            <v>0</v>
          </cell>
          <cell r="EB39">
            <v>0</v>
          </cell>
          <cell r="EC39">
            <v>0</v>
          </cell>
          <cell r="ED39">
            <v>0</v>
          </cell>
          <cell r="EE39">
            <v>0</v>
          </cell>
          <cell r="EF39">
            <v>0</v>
          </cell>
          <cell r="EG39">
            <v>0</v>
          </cell>
          <cell r="EH39">
            <v>0</v>
          </cell>
          <cell r="EI39">
            <v>0</v>
          </cell>
          <cell r="EJ39">
            <v>0</v>
          </cell>
          <cell r="EK39">
            <v>0</v>
          </cell>
          <cell r="EL39">
            <v>0</v>
          </cell>
          <cell r="EM39">
            <v>0</v>
          </cell>
          <cell r="EN39">
            <v>0</v>
          </cell>
          <cell r="EO39">
            <v>0</v>
          </cell>
          <cell r="EP39">
            <v>0</v>
          </cell>
          <cell r="EQ39">
            <v>0</v>
          </cell>
          <cell r="ER39">
            <v>0</v>
          </cell>
          <cell r="ES39">
            <v>0</v>
          </cell>
          <cell r="ET39">
            <v>0</v>
          </cell>
          <cell r="EU39">
            <v>0</v>
          </cell>
          <cell r="EV39">
            <v>0</v>
          </cell>
          <cell r="EW39">
            <v>0</v>
          </cell>
          <cell r="EX39">
            <v>0</v>
          </cell>
          <cell r="EY39">
            <v>0</v>
          </cell>
          <cell r="EZ39">
            <v>0</v>
          </cell>
          <cell r="FA39">
            <v>0</v>
          </cell>
          <cell r="FB39">
            <v>0</v>
          </cell>
          <cell r="FC39">
            <v>0</v>
          </cell>
          <cell r="FD39">
            <v>0</v>
          </cell>
          <cell r="FE39">
            <v>0</v>
          </cell>
          <cell r="FF39">
            <v>0</v>
          </cell>
          <cell r="FG39">
            <v>0</v>
          </cell>
          <cell r="FH39">
            <v>0</v>
          </cell>
          <cell r="FJ39">
            <v>0</v>
          </cell>
          <cell r="FL39">
            <v>0</v>
          </cell>
          <cell r="FM39">
            <v>0</v>
          </cell>
          <cell r="FN39">
            <v>0</v>
          </cell>
          <cell r="FO39">
            <v>0</v>
          </cell>
          <cell r="FQ39">
            <v>305990</v>
          </cell>
          <cell r="FR39">
            <v>22277</v>
          </cell>
          <cell r="FS39">
            <v>112826</v>
          </cell>
          <cell r="FT39">
            <v>15707</v>
          </cell>
          <cell r="FU39">
            <v>15480</v>
          </cell>
          <cell r="FV39">
            <v>39455</v>
          </cell>
          <cell r="FW39">
            <v>8717</v>
          </cell>
          <cell r="FX39">
            <v>0</v>
          </cell>
          <cell r="FY39">
            <v>0</v>
          </cell>
          <cell r="FZ39">
            <v>10908</v>
          </cell>
          <cell r="GA39">
            <v>0</v>
          </cell>
          <cell r="GB39">
            <v>0</v>
          </cell>
          <cell r="GC39">
            <v>-7797</v>
          </cell>
          <cell r="GD39">
            <v>-262</v>
          </cell>
          <cell r="GE39">
            <v>8602</v>
          </cell>
          <cell r="GF39">
            <v>10667</v>
          </cell>
          <cell r="GG39">
            <v>0</v>
          </cell>
          <cell r="GH39">
            <v>0</v>
          </cell>
          <cell r="GI39">
            <v>542570</v>
          </cell>
        </row>
        <row r="40">
          <cell r="B40" t="str">
            <v>Hartlepool UA</v>
          </cell>
          <cell r="C40" t="str">
            <v>NE</v>
          </cell>
          <cell r="D40" t="str">
            <v>UA</v>
          </cell>
          <cell r="E40">
            <v>700</v>
          </cell>
          <cell r="F40">
            <v>37518</v>
          </cell>
          <cell r="G40">
            <v>38780</v>
          </cell>
          <cell r="H40">
            <v>4090</v>
          </cell>
          <cell r="I40">
            <v>19541</v>
          </cell>
          <cell r="J40">
            <v>100629</v>
          </cell>
          <cell r="L40">
            <v>35</v>
          </cell>
          <cell r="M40">
            <v>0</v>
          </cell>
          <cell r="N40">
            <v>1295</v>
          </cell>
          <cell r="O40">
            <v>1729</v>
          </cell>
          <cell r="P40">
            <v>292</v>
          </cell>
          <cell r="Q40">
            <v>1057</v>
          </cell>
          <cell r="R40">
            <v>0</v>
          </cell>
          <cell r="S40">
            <v>402</v>
          </cell>
          <cell r="T40">
            <v>608</v>
          </cell>
          <cell r="U40">
            <v>-809</v>
          </cell>
          <cell r="V40">
            <v>2295</v>
          </cell>
          <cell r="W40">
            <v>724</v>
          </cell>
          <cell r="X40">
            <v>53</v>
          </cell>
          <cell r="Y40">
            <v>0</v>
          </cell>
          <cell r="Z40">
            <v>7681</v>
          </cell>
          <cell r="AB40">
            <v>0</v>
          </cell>
          <cell r="AC40">
            <v>0</v>
          </cell>
          <cell r="AD40">
            <v>14701</v>
          </cell>
          <cell r="AE40">
            <v>237</v>
          </cell>
          <cell r="AF40">
            <v>16650</v>
          </cell>
          <cell r="AG40">
            <v>2765</v>
          </cell>
          <cell r="AH40">
            <v>6827</v>
          </cell>
          <cell r="AI40">
            <v>2726</v>
          </cell>
          <cell r="AJ40">
            <v>0</v>
          </cell>
          <cell r="AK40">
            <v>636</v>
          </cell>
          <cell r="AL40">
            <v>44542</v>
          </cell>
          <cell r="AN40">
            <v>885</v>
          </cell>
          <cell r="AO40">
            <v>375</v>
          </cell>
          <cell r="AP40">
            <v>99</v>
          </cell>
          <cell r="AQ40">
            <v>908</v>
          </cell>
          <cell r="AR40">
            <v>0</v>
          </cell>
          <cell r="AS40">
            <v>4529</v>
          </cell>
          <cell r="AT40">
            <v>0</v>
          </cell>
          <cell r="AU40">
            <v>6796</v>
          </cell>
          <cell r="AW40">
            <v>1811</v>
          </cell>
          <cell r="AX40">
            <v>3295</v>
          </cell>
          <cell r="AY40">
            <v>2693</v>
          </cell>
          <cell r="AZ40">
            <v>1462</v>
          </cell>
          <cell r="BA40">
            <v>2549</v>
          </cell>
          <cell r="BB40">
            <v>11810</v>
          </cell>
          <cell r="BD40">
            <v>-34</v>
          </cell>
          <cell r="BE40">
            <v>296</v>
          </cell>
          <cell r="BF40">
            <v>0</v>
          </cell>
          <cell r="BG40">
            <v>229</v>
          </cell>
          <cell r="BH40">
            <v>227</v>
          </cell>
          <cell r="BI40">
            <v>64</v>
          </cell>
          <cell r="BJ40">
            <v>121</v>
          </cell>
          <cell r="BK40">
            <v>13</v>
          </cell>
          <cell r="BL40">
            <v>65</v>
          </cell>
          <cell r="BM40">
            <v>99</v>
          </cell>
          <cell r="BN40">
            <v>370</v>
          </cell>
          <cell r="BO40">
            <v>-11</v>
          </cell>
          <cell r="BP40">
            <v>265</v>
          </cell>
          <cell r="BQ40">
            <v>2775</v>
          </cell>
          <cell r="BR40">
            <v>0</v>
          </cell>
          <cell r="BS40">
            <v>0</v>
          </cell>
          <cell r="BT40">
            <v>0</v>
          </cell>
          <cell r="BU40">
            <v>378</v>
          </cell>
          <cell r="BV40">
            <v>0</v>
          </cell>
          <cell r="BW40">
            <v>2251</v>
          </cell>
          <cell r="BX40">
            <v>2776</v>
          </cell>
          <cell r="BY40">
            <v>2300</v>
          </cell>
          <cell r="BZ40">
            <v>0</v>
          </cell>
          <cell r="CA40">
            <v>73</v>
          </cell>
          <cell r="CB40">
            <v>0</v>
          </cell>
          <cell r="CC40">
            <v>23</v>
          </cell>
          <cell r="CD40">
            <v>12280</v>
          </cell>
          <cell r="CF40">
            <v>494</v>
          </cell>
          <cell r="CG40">
            <v>0</v>
          </cell>
          <cell r="CH40">
            <v>420</v>
          </cell>
          <cell r="CI40">
            <v>0</v>
          </cell>
          <cell r="CJ40">
            <v>7940</v>
          </cell>
          <cell r="CK40">
            <v>1145</v>
          </cell>
          <cell r="CL40">
            <v>9999</v>
          </cell>
          <cell r="CN40">
            <v>0</v>
          </cell>
          <cell r="CP40">
            <v>0</v>
          </cell>
          <cell r="CR40">
            <v>189</v>
          </cell>
          <cell r="CS40">
            <v>3</v>
          </cell>
          <cell r="CT40">
            <v>3940</v>
          </cell>
          <cell r="CU40">
            <v>1289</v>
          </cell>
          <cell r="CV40">
            <v>1159</v>
          </cell>
          <cell r="CW40">
            <v>0</v>
          </cell>
          <cell r="CX40">
            <v>91</v>
          </cell>
          <cell r="CY40">
            <v>1286</v>
          </cell>
          <cell r="CZ40">
            <v>282</v>
          </cell>
          <cell r="DA40">
            <v>90</v>
          </cell>
          <cell r="DB40">
            <v>0</v>
          </cell>
          <cell r="DC40">
            <v>8329</v>
          </cell>
          <cell r="DE40">
            <v>35</v>
          </cell>
          <cell r="DG40">
            <v>202101</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0</v>
          </cell>
          <cell r="EV40">
            <v>0</v>
          </cell>
          <cell r="EW40">
            <v>0</v>
          </cell>
          <cell r="EX40">
            <v>0</v>
          </cell>
          <cell r="EY40">
            <v>0</v>
          </cell>
          <cell r="EZ40">
            <v>0</v>
          </cell>
          <cell r="FA40">
            <v>0</v>
          </cell>
          <cell r="FB40">
            <v>0</v>
          </cell>
          <cell r="FC40">
            <v>0</v>
          </cell>
          <cell r="FD40">
            <v>0</v>
          </cell>
          <cell r="FE40">
            <v>0</v>
          </cell>
          <cell r="FF40">
            <v>0</v>
          </cell>
          <cell r="FG40">
            <v>0</v>
          </cell>
          <cell r="FH40">
            <v>0</v>
          </cell>
          <cell r="FJ40">
            <v>0</v>
          </cell>
          <cell r="FL40">
            <v>0</v>
          </cell>
          <cell r="FM40">
            <v>0</v>
          </cell>
          <cell r="FN40">
            <v>0</v>
          </cell>
          <cell r="FO40">
            <v>0</v>
          </cell>
          <cell r="FQ40">
            <v>95153</v>
          </cell>
          <cell r="FR40">
            <v>7681</v>
          </cell>
          <cell r="FS40">
            <v>44138</v>
          </cell>
          <cell r="FT40">
            <v>6726</v>
          </cell>
          <cell r="FU40">
            <v>10496</v>
          </cell>
          <cell r="FV40">
            <v>12031</v>
          </cell>
          <cell r="FW40">
            <v>9857</v>
          </cell>
          <cell r="FX40">
            <v>0</v>
          </cell>
          <cell r="FY40">
            <v>0</v>
          </cell>
          <cell r="FZ40">
            <v>7702</v>
          </cell>
          <cell r="GA40">
            <v>282</v>
          </cell>
          <cell r="GB40">
            <v>33</v>
          </cell>
          <cell r="GC40">
            <v>587</v>
          </cell>
          <cell r="GD40">
            <v>0</v>
          </cell>
          <cell r="GE40">
            <v>3300</v>
          </cell>
          <cell r="GF40">
            <v>3545</v>
          </cell>
          <cell r="GG40">
            <v>0</v>
          </cell>
          <cell r="GH40">
            <v>0</v>
          </cell>
          <cell r="GI40">
            <v>201531</v>
          </cell>
        </row>
        <row r="41">
          <cell r="B41" t="str">
            <v>Middlesbrough UA</v>
          </cell>
          <cell r="C41" t="str">
            <v>NE</v>
          </cell>
          <cell r="D41" t="str">
            <v>UA</v>
          </cell>
          <cell r="E41">
            <v>1372</v>
          </cell>
          <cell r="F41">
            <v>63054</v>
          </cell>
          <cell r="G41">
            <v>38519</v>
          </cell>
          <cell r="H41">
            <v>9559</v>
          </cell>
          <cell r="I41">
            <v>22602</v>
          </cell>
          <cell r="J41">
            <v>135106</v>
          </cell>
          <cell r="L41">
            <v>1816</v>
          </cell>
          <cell r="M41">
            <v>2651</v>
          </cell>
          <cell r="N41">
            <v>1622</v>
          </cell>
          <cell r="O41">
            <v>2366</v>
          </cell>
          <cell r="P41">
            <v>314</v>
          </cell>
          <cell r="Q41">
            <v>2261</v>
          </cell>
          <cell r="R41">
            <v>0</v>
          </cell>
          <cell r="S41">
            <v>1037</v>
          </cell>
          <cell r="T41">
            <v>0</v>
          </cell>
          <cell r="U41">
            <v>-408</v>
          </cell>
          <cell r="V41">
            <v>3959</v>
          </cell>
          <cell r="W41">
            <v>775</v>
          </cell>
          <cell r="X41">
            <v>1039</v>
          </cell>
          <cell r="Y41">
            <v>0</v>
          </cell>
          <cell r="Z41">
            <v>17432</v>
          </cell>
          <cell r="AB41">
            <v>113</v>
          </cell>
          <cell r="AC41">
            <v>106</v>
          </cell>
          <cell r="AD41">
            <v>21088</v>
          </cell>
          <cell r="AE41">
            <v>210</v>
          </cell>
          <cell r="AF41">
            <v>22023</v>
          </cell>
          <cell r="AG41">
            <v>6940</v>
          </cell>
          <cell r="AH41">
            <v>13052</v>
          </cell>
          <cell r="AI41">
            <v>5151</v>
          </cell>
          <cell r="AJ41">
            <v>140</v>
          </cell>
          <cell r="AK41">
            <v>1952</v>
          </cell>
          <cell r="AL41">
            <v>70775</v>
          </cell>
          <cell r="AN41">
            <v>6853</v>
          </cell>
          <cell r="AO41">
            <v>337</v>
          </cell>
          <cell r="AP41">
            <v>44</v>
          </cell>
          <cell r="AQ41">
            <v>884</v>
          </cell>
          <cell r="AR41">
            <v>2</v>
          </cell>
          <cell r="AS41">
            <v>5273</v>
          </cell>
          <cell r="AT41">
            <v>0</v>
          </cell>
          <cell r="AU41">
            <v>13393</v>
          </cell>
          <cell r="AW41">
            <v>5689</v>
          </cell>
          <cell r="AX41">
            <v>6587</v>
          </cell>
          <cell r="AY41">
            <v>3055</v>
          </cell>
          <cell r="AZ41">
            <v>172</v>
          </cell>
          <cell r="BA41">
            <v>3053</v>
          </cell>
          <cell r="BB41">
            <v>18556</v>
          </cell>
          <cell r="BD41">
            <v>-324</v>
          </cell>
          <cell r="BE41">
            <v>916</v>
          </cell>
          <cell r="BF41">
            <v>0</v>
          </cell>
          <cell r="BG41">
            <v>535</v>
          </cell>
          <cell r="BH41">
            <v>1117</v>
          </cell>
          <cell r="BI41">
            <v>0</v>
          </cell>
          <cell r="BJ41">
            <v>0</v>
          </cell>
          <cell r="BK41">
            <v>41</v>
          </cell>
          <cell r="BL41">
            <v>44</v>
          </cell>
          <cell r="BM41">
            <v>21</v>
          </cell>
          <cell r="BN41">
            <v>658</v>
          </cell>
          <cell r="BO41">
            <v>-57</v>
          </cell>
          <cell r="BP41">
            <v>1201</v>
          </cell>
          <cell r="BQ41">
            <v>2490</v>
          </cell>
          <cell r="BR41">
            <v>400</v>
          </cell>
          <cell r="BS41">
            <v>190</v>
          </cell>
          <cell r="BT41">
            <v>20</v>
          </cell>
          <cell r="BU41">
            <v>0</v>
          </cell>
          <cell r="BV41">
            <v>140</v>
          </cell>
          <cell r="BW41">
            <v>2972</v>
          </cell>
          <cell r="BX41">
            <v>2972</v>
          </cell>
          <cell r="BY41">
            <v>2639</v>
          </cell>
          <cell r="BZ41">
            <v>0</v>
          </cell>
          <cell r="CA41">
            <v>627</v>
          </cell>
          <cell r="CB41">
            <v>25</v>
          </cell>
          <cell r="CC41">
            <v>24</v>
          </cell>
          <cell r="CD41">
            <v>16651</v>
          </cell>
          <cell r="CF41">
            <v>224</v>
          </cell>
          <cell r="CG41">
            <v>208</v>
          </cell>
          <cell r="CH41">
            <v>1299</v>
          </cell>
          <cell r="CI41">
            <v>335</v>
          </cell>
          <cell r="CJ41">
            <v>8345</v>
          </cell>
          <cell r="CK41">
            <v>1948</v>
          </cell>
          <cell r="CL41">
            <v>12359</v>
          </cell>
          <cell r="CN41">
            <v>0</v>
          </cell>
          <cell r="CP41">
            <v>0</v>
          </cell>
          <cell r="CR41">
            <v>220</v>
          </cell>
          <cell r="CS41">
            <v>0</v>
          </cell>
          <cell r="CT41">
            <v>3633</v>
          </cell>
          <cell r="CU41">
            <v>0</v>
          </cell>
          <cell r="CV41">
            <v>753</v>
          </cell>
          <cell r="CW41">
            <v>793</v>
          </cell>
          <cell r="CX41">
            <v>145</v>
          </cell>
          <cell r="CY41">
            <v>226</v>
          </cell>
          <cell r="CZ41">
            <v>2176</v>
          </cell>
          <cell r="DA41">
            <v>-15</v>
          </cell>
          <cell r="DB41">
            <v>0</v>
          </cell>
          <cell r="DC41">
            <v>7931</v>
          </cell>
          <cell r="DE41">
            <v>150</v>
          </cell>
          <cell r="DG41">
            <v>292353</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J41">
            <v>0</v>
          </cell>
          <cell r="FL41">
            <v>0</v>
          </cell>
          <cell r="FM41">
            <v>0</v>
          </cell>
          <cell r="FN41">
            <v>0</v>
          </cell>
          <cell r="FO41">
            <v>0</v>
          </cell>
          <cell r="FQ41">
            <v>129676</v>
          </cell>
          <cell r="FR41">
            <v>13305</v>
          </cell>
          <cell r="FS41">
            <v>70212</v>
          </cell>
          <cell r="FT41">
            <v>13393</v>
          </cell>
          <cell r="FU41">
            <v>16409</v>
          </cell>
          <cell r="FV41">
            <v>16380</v>
          </cell>
          <cell r="FW41">
            <v>11786</v>
          </cell>
          <cell r="FX41">
            <v>0</v>
          </cell>
          <cell r="FY41">
            <v>0</v>
          </cell>
          <cell r="FZ41">
            <v>5731</v>
          </cell>
          <cell r="GA41">
            <v>2176</v>
          </cell>
          <cell r="GB41">
            <v>150</v>
          </cell>
          <cell r="GC41">
            <v>-1438</v>
          </cell>
          <cell r="GD41">
            <v>-182</v>
          </cell>
          <cell r="GE41">
            <v>4997</v>
          </cell>
          <cell r="GF41">
            <v>3950</v>
          </cell>
          <cell r="GG41">
            <v>0</v>
          </cell>
          <cell r="GH41">
            <v>0</v>
          </cell>
          <cell r="GI41">
            <v>286545</v>
          </cell>
        </row>
        <row r="42">
          <cell r="B42" t="str">
            <v>Redcar &amp; Cleveland UA</v>
          </cell>
          <cell r="C42" t="str">
            <v>NE</v>
          </cell>
          <cell r="D42" t="str">
            <v>UA</v>
          </cell>
          <cell r="E42">
            <v>0</v>
          </cell>
          <cell r="F42">
            <v>50299</v>
          </cell>
          <cell r="G42">
            <v>61226</v>
          </cell>
          <cell r="H42">
            <v>9909</v>
          </cell>
          <cell r="I42">
            <v>18852</v>
          </cell>
          <cell r="J42">
            <v>140286</v>
          </cell>
          <cell r="L42">
            <v>375</v>
          </cell>
          <cell r="M42">
            <v>2670</v>
          </cell>
          <cell r="N42">
            <v>2539</v>
          </cell>
          <cell r="O42">
            <v>412</v>
          </cell>
          <cell r="P42">
            <v>474</v>
          </cell>
          <cell r="Q42">
            <v>3983</v>
          </cell>
          <cell r="R42">
            <v>0</v>
          </cell>
          <cell r="S42">
            <v>742</v>
          </cell>
          <cell r="T42">
            <v>407</v>
          </cell>
          <cell r="U42">
            <v>4</v>
          </cell>
          <cell r="V42">
            <v>3039</v>
          </cell>
          <cell r="W42">
            <v>1187</v>
          </cell>
          <cell r="X42">
            <v>51</v>
          </cell>
          <cell r="Y42">
            <v>0</v>
          </cell>
          <cell r="Z42">
            <v>15882</v>
          </cell>
          <cell r="AB42">
            <v>419</v>
          </cell>
          <cell r="AC42">
            <v>11</v>
          </cell>
          <cell r="AD42">
            <v>16458</v>
          </cell>
          <cell r="AE42">
            <v>211</v>
          </cell>
          <cell r="AF42">
            <v>25517</v>
          </cell>
          <cell r="AG42">
            <v>5117</v>
          </cell>
          <cell r="AH42">
            <v>9976</v>
          </cell>
          <cell r="AI42">
            <v>3878</v>
          </cell>
          <cell r="AJ42">
            <v>0</v>
          </cell>
          <cell r="AK42">
            <v>37</v>
          </cell>
          <cell r="AL42">
            <v>61624</v>
          </cell>
          <cell r="AN42">
            <v>634</v>
          </cell>
          <cell r="AO42">
            <v>637</v>
          </cell>
          <cell r="AP42">
            <v>0</v>
          </cell>
          <cell r="AQ42">
            <v>1224</v>
          </cell>
          <cell r="AR42">
            <v>0</v>
          </cell>
          <cell r="AS42">
            <v>3007</v>
          </cell>
          <cell r="AT42">
            <v>0</v>
          </cell>
          <cell r="AU42">
            <v>5503</v>
          </cell>
          <cell r="AW42">
            <v>777</v>
          </cell>
          <cell r="AX42">
            <v>3468</v>
          </cell>
          <cell r="AY42">
            <v>2754</v>
          </cell>
          <cell r="AZ42">
            <v>372</v>
          </cell>
          <cell r="BA42">
            <v>3184</v>
          </cell>
          <cell r="BB42">
            <v>10555</v>
          </cell>
          <cell r="BD42">
            <v>226</v>
          </cell>
          <cell r="BE42">
            <v>744</v>
          </cell>
          <cell r="BF42">
            <v>0</v>
          </cell>
          <cell r="BG42">
            <v>269</v>
          </cell>
          <cell r="BH42">
            <v>0</v>
          </cell>
          <cell r="BI42">
            <v>0</v>
          </cell>
          <cell r="BJ42">
            <v>223</v>
          </cell>
          <cell r="BK42">
            <v>62</v>
          </cell>
          <cell r="BL42">
            <v>144</v>
          </cell>
          <cell r="BM42">
            <v>467</v>
          </cell>
          <cell r="BN42">
            <v>330</v>
          </cell>
          <cell r="BO42">
            <v>101</v>
          </cell>
          <cell r="BP42">
            <v>958</v>
          </cell>
          <cell r="BQ42">
            <v>1857</v>
          </cell>
          <cell r="BR42">
            <v>0</v>
          </cell>
          <cell r="BS42">
            <v>0</v>
          </cell>
          <cell r="BT42">
            <v>14</v>
          </cell>
          <cell r="BU42">
            <v>39</v>
          </cell>
          <cell r="BV42">
            <v>21</v>
          </cell>
          <cell r="BW42">
            <v>1816</v>
          </cell>
          <cell r="BX42">
            <v>4598</v>
          </cell>
          <cell r="BY42">
            <v>3174</v>
          </cell>
          <cell r="BZ42">
            <v>0</v>
          </cell>
          <cell r="CA42">
            <v>0</v>
          </cell>
          <cell r="CB42">
            <v>0</v>
          </cell>
          <cell r="CC42">
            <v>0</v>
          </cell>
          <cell r="CD42">
            <v>15044</v>
          </cell>
          <cell r="CF42">
            <v>139</v>
          </cell>
          <cell r="CG42">
            <v>255</v>
          </cell>
          <cell r="CH42">
            <v>905</v>
          </cell>
          <cell r="CI42">
            <v>162</v>
          </cell>
          <cell r="CJ42">
            <v>8599</v>
          </cell>
          <cell r="CK42">
            <v>285</v>
          </cell>
          <cell r="CL42">
            <v>10344</v>
          </cell>
          <cell r="CN42">
            <v>0</v>
          </cell>
          <cell r="CP42">
            <v>0</v>
          </cell>
          <cell r="CR42">
            <v>233</v>
          </cell>
          <cell r="CS42">
            <v>0</v>
          </cell>
          <cell r="CT42">
            <v>4769</v>
          </cell>
          <cell r="CU42">
            <v>0</v>
          </cell>
          <cell r="CV42">
            <v>1224</v>
          </cell>
          <cell r="CW42">
            <v>732</v>
          </cell>
          <cell r="CX42">
            <v>123</v>
          </cell>
          <cell r="CY42">
            <v>130</v>
          </cell>
          <cell r="CZ42">
            <v>3641</v>
          </cell>
          <cell r="DA42">
            <v>0</v>
          </cell>
          <cell r="DB42">
            <v>0</v>
          </cell>
          <cell r="DC42">
            <v>10852</v>
          </cell>
          <cell r="DE42">
            <v>1938</v>
          </cell>
          <cell r="DG42">
            <v>272028</v>
          </cell>
          <cell r="DI42">
            <v>0</v>
          </cell>
          <cell r="DJ42">
            <v>0</v>
          </cell>
          <cell r="DK42">
            <v>0</v>
          </cell>
          <cell r="DL42">
            <v>0</v>
          </cell>
          <cell r="DM42">
            <v>0</v>
          </cell>
          <cell r="DN42">
            <v>0</v>
          </cell>
          <cell r="DO42">
            <v>0</v>
          </cell>
          <cell r="DP42">
            <v>0</v>
          </cell>
          <cell r="DQ42">
            <v>0</v>
          </cell>
          <cell r="DR42">
            <v>0</v>
          </cell>
          <cell r="DS42">
            <v>0</v>
          </cell>
          <cell r="DT42">
            <v>0</v>
          </cell>
          <cell r="DU42">
            <v>0</v>
          </cell>
          <cell r="DV42">
            <v>0</v>
          </cell>
          <cell r="DW42">
            <v>0</v>
          </cell>
          <cell r="DX42">
            <v>0</v>
          </cell>
          <cell r="DY42">
            <v>0</v>
          </cell>
          <cell r="DZ42">
            <v>0</v>
          </cell>
          <cell r="EA42">
            <v>0</v>
          </cell>
          <cell r="EB42">
            <v>0</v>
          </cell>
          <cell r="EC42">
            <v>0</v>
          </cell>
          <cell r="ED42">
            <v>0</v>
          </cell>
          <cell r="EE42">
            <v>0</v>
          </cell>
          <cell r="EF42">
            <v>0</v>
          </cell>
          <cell r="EG42">
            <v>0</v>
          </cell>
          <cell r="EH42">
            <v>0</v>
          </cell>
          <cell r="EI42">
            <v>0</v>
          </cell>
          <cell r="EJ42">
            <v>0</v>
          </cell>
          <cell r="EK42">
            <v>0</v>
          </cell>
          <cell r="EL42">
            <v>0</v>
          </cell>
          <cell r="EM42">
            <v>0</v>
          </cell>
          <cell r="EN42">
            <v>0</v>
          </cell>
          <cell r="EO42">
            <v>0</v>
          </cell>
          <cell r="EP42">
            <v>0</v>
          </cell>
          <cell r="EQ42">
            <v>0</v>
          </cell>
          <cell r="ER42">
            <v>0</v>
          </cell>
          <cell r="ES42">
            <v>0</v>
          </cell>
          <cell r="ET42">
            <v>0</v>
          </cell>
          <cell r="EU42">
            <v>0</v>
          </cell>
          <cell r="EV42">
            <v>0</v>
          </cell>
          <cell r="EW42">
            <v>0</v>
          </cell>
          <cell r="EX42">
            <v>0</v>
          </cell>
          <cell r="EY42">
            <v>0</v>
          </cell>
          <cell r="EZ42">
            <v>0</v>
          </cell>
          <cell r="FA42">
            <v>0</v>
          </cell>
          <cell r="FB42">
            <v>0</v>
          </cell>
          <cell r="FC42">
            <v>0</v>
          </cell>
          <cell r="FD42">
            <v>0</v>
          </cell>
          <cell r="FE42">
            <v>0</v>
          </cell>
          <cell r="FF42">
            <v>0</v>
          </cell>
          <cell r="FG42">
            <v>0</v>
          </cell>
          <cell r="FH42">
            <v>0</v>
          </cell>
          <cell r="FJ42">
            <v>0</v>
          </cell>
          <cell r="FL42">
            <v>0</v>
          </cell>
          <cell r="FM42">
            <v>0</v>
          </cell>
          <cell r="FN42">
            <v>0</v>
          </cell>
          <cell r="FO42">
            <v>0</v>
          </cell>
          <cell r="FQ42">
            <v>136522</v>
          </cell>
          <cell r="FR42">
            <v>12427</v>
          </cell>
          <cell r="FS42">
            <v>60906</v>
          </cell>
          <cell r="FT42">
            <v>5472</v>
          </cell>
          <cell r="FU42">
            <v>9479</v>
          </cell>
          <cell r="FV42">
            <v>14982</v>
          </cell>
          <cell r="FW42">
            <v>10247</v>
          </cell>
          <cell r="FX42">
            <v>0</v>
          </cell>
          <cell r="FY42">
            <v>0</v>
          </cell>
          <cell r="FZ42">
            <v>6929</v>
          </cell>
          <cell r="GA42">
            <v>3641</v>
          </cell>
          <cell r="GB42">
            <v>-897</v>
          </cell>
          <cell r="GC42">
            <v>-723</v>
          </cell>
          <cell r="GD42">
            <v>611</v>
          </cell>
          <cell r="GE42">
            <v>8262</v>
          </cell>
          <cell r="GF42">
            <v>8166</v>
          </cell>
          <cell r="GG42">
            <v>0</v>
          </cell>
          <cell r="GH42">
            <v>0</v>
          </cell>
          <cell r="GI42">
            <v>276024</v>
          </cell>
        </row>
        <row r="43">
          <cell r="B43" t="str">
            <v>Stockton-on-Tees UA</v>
          </cell>
          <cell r="C43" t="str">
            <v>NE</v>
          </cell>
          <cell r="D43" t="str">
            <v>UA</v>
          </cell>
          <cell r="E43">
            <v>0</v>
          </cell>
          <cell r="F43">
            <v>67920</v>
          </cell>
          <cell r="G43">
            <v>60673</v>
          </cell>
          <cell r="H43">
            <v>9980</v>
          </cell>
          <cell r="I43">
            <v>36100</v>
          </cell>
          <cell r="J43">
            <v>174673</v>
          </cell>
          <cell r="L43">
            <v>693</v>
          </cell>
          <cell r="M43">
            <v>4324</v>
          </cell>
          <cell r="N43">
            <v>3673</v>
          </cell>
          <cell r="O43">
            <v>1407</v>
          </cell>
          <cell r="P43">
            <v>0</v>
          </cell>
          <cell r="Q43">
            <v>1689</v>
          </cell>
          <cell r="R43">
            <v>0</v>
          </cell>
          <cell r="S43">
            <v>1268</v>
          </cell>
          <cell r="T43">
            <v>573</v>
          </cell>
          <cell r="U43">
            <v>-123</v>
          </cell>
          <cell r="V43">
            <v>3893</v>
          </cell>
          <cell r="W43">
            <v>979</v>
          </cell>
          <cell r="X43">
            <v>0</v>
          </cell>
          <cell r="Y43">
            <v>0</v>
          </cell>
          <cell r="Z43">
            <v>18376</v>
          </cell>
          <cell r="AB43">
            <v>74</v>
          </cell>
          <cell r="AC43">
            <v>224</v>
          </cell>
          <cell r="AD43">
            <v>22999</v>
          </cell>
          <cell r="AE43">
            <v>304</v>
          </cell>
          <cell r="AF43">
            <v>25930</v>
          </cell>
          <cell r="AG43">
            <v>4430</v>
          </cell>
          <cell r="AH43">
            <v>13067</v>
          </cell>
          <cell r="AI43">
            <v>4692</v>
          </cell>
          <cell r="AJ43">
            <v>686</v>
          </cell>
          <cell r="AK43">
            <v>1063</v>
          </cell>
          <cell r="AL43">
            <v>73469</v>
          </cell>
          <cell r="AN43">
            <v>1915</v>
          </cell>
          <cell r="AO43">
            <v>22</v>
          </cell>
          <cell r="AP43">
            <v>98</v>
          </cell>
          <cell r="AQ43">
            <v>1905</v>
          </cell>
          <cell r="AR43">
            <v>-26</v>
          </cell>
          <cell r="AS43">
            <v>3807</v>
          </cell>
          <cell r="AT43">
            <v>-37</v>
          </cell>
          <cell r="AU43">
            <v>7684</v>
          </cell>
          <cell r="AW43">
            <v>2593</v>
          </cell>
          <cell r="AX43">
            <v>3768</v>
          </cell>
          <cell r="AY43">
            <v>4219</v>
          </cell>
          <cell r="AZ43">
            <v>151</v>
          </cell>
          <cell r="BA43">
            <v>3395</v>
          </cell>
          <cell r="BB43">
            <v>14126</v>
          </cell>
          <cell r="BD43">
            <v>290</v>
          </cell>
          <cell r="BE43">
            <v>703</v>
          </cell>
          <cell r="BF43">
            <v>0</v>
          </cell>
          <cell r="BG43">
            <v>278</v>
          </cell>
          <cell r="BH43">
            <v>241</v>
          </cell>
          <cell r="BI43">
            <v>36</v>
          </cell>
          <cell r="BJ43">
            <v>128</v>
          </cell>
          <cell r="BK43">
            <v>64</v>
          </cell>
          <cell r="BL43">
            <v>144</v>
          </cell>
          <cell r="BM43">
            <v>125</v>
          </cell>
          <cell r="BN43">
            <v>822</v>
          </cell>
          <cell r="BO43">
            <v>36</v>
          </cell>
          <cell r="BP43">
            <v>832</v>
          </cell>
          <cell r="BQ43">
            <v>1190</v>
          </cell>
          <cell r="BR43">
            <v>0</v>
          </cell>
          <cell r="BS43">
            <v>0</v>
          </cell>
          <cell r="BT43">
            <v>453</v>
          </cell>
          <cell r="BU43">
            <v>0</v>
          </cell>
          <cell r="BV43">
            <v>0</v>
          </cell>
          <cell r="BW43">
            <v>2107</v>
          </cell>
          <cell r="BX43">
            <v>2602</v>
          </cell>
          <cell r="BY43">
            <v>3591</v>
          </cell>
          <cell r="BZ43">
            <v>-40</v>
          </cell>
          <cell r="CA43">
            <v>1618</v>
          </cell>
          <cell r="CB43">
            <v>0</v>
          </cell>
          <cell r="CC43">
            <v>0</v>
          </cell>
          <cell r="CD43">
            <v>15220</v>
          </cell>
          <cell r="CF43">
            <v>526</v>
          </cell>
          <cell r="CG43">
            <v>541</v>
          </cell>
          <cell r="CH43">
            <v>835</v>
          </cell>
          <cell r="CI43">
            <v>501</v>
          </cell>
          <cell r="CJ43">
            <v>2969</v>
          </cell>
          <cell r="CK43">
            <v>6107</v>
          </cell>
          <cell r="CL43">
            <v>11479</v>
          </cell>
          <cell r="CN43">
            <v>0</v>
          </cell>
          <cell r="CP43">
            <v>0</v>
          </cell>
          <cell r="CR43">
            <v>76</v>
          </cell>
          <cell r="CS43">
            <v>76</v>
          </cell>
          <cell r="CT43">
            <v>5671</v>
          </cell>
          <cell r="CU43">
            <v>0</v>
          </cell>
          <cell r="CV43">
            <v>1432</v>
          </cell>
          <cell r="CW43">
            <v>891</v>
          </cell>
          <cell r="CX43">
            <v>164</v>
          </cell>
          <cell r="CY43">
            <v>630</v>
          </cell>
          <cell r="CZ43">
            <v>0</v>
          </cell>
          <cell r="DA43">
            <v>0</v>
          </cell>
          <cell r="DB43">
            <v>13</v>
          </cell>
          <cell r="DC43">
            <v>8953</v>
          </cell>
          <cell r="DE43">
            <v>915</v>
          </cell>
          <cell r="DG43">
            <v>324895</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0</v>
          </cell>
          <cell r="FF43">
            <v>0</v>
          </cell>
          <cell r="FG43">
            <v>0</v>
          </cell>
          <cell r="FH43">
            <v>0</v>
          </cell>
          <cell r="FJ43">
            <v>0</v>
          </cell>
          <cell r="FL43">
            <v>0</v>
          </cell>
          <cell r="FM43">
            <v>0</v>
          </cell>
          <cell r="FN43">
            <v>0</v>
          </cell>
          <cell r="FO43">
            <v>0</v>
          </cell>
          <cell r="FQ43">
            <v>172086</v>
          </cell>
          <cell r="FR43">
            <v>14038</v>
          </cell>
          <cell r="FS43">
            <v>73162</v>
          </cell>
          <cell r="FT43">
            <v>7588</v>
          </cell>
          <cell r="FU43">
            <v>13548</v>
          </cell>
          <cell r="FV43">
            <v>15092</v>
          </cell>
          <cell r="FW43">
            <v>11416</v>
          </cell>
          <cell r="FX43">
            <v>0</v>
          </cell>
          <cell r="FY43">
            <v>0</v>
          </cell>
          <cell r="FZ43">
            <v>8911</v>
          </cell>
          <cell r="GA43">
            <v>0</v>
          </cell>
          <cell r="GB43">
            <v>795</v>
          </cell>
          <cell r="GC43">
            <v>0</v>
          </cell>
          <cell r="GD43">
            <v>2449</v>
          </cell>
          <cell r="GE43">
            <v>4936</v>
          </cell>
          <cell r="GF43">
            <v>15051</v>
          </cell>
          <cell r="GG43">
            <v>0</v>
          </cell>
          <cell r="GH43">
            <v>0</v>
          </cell>
          <cell r="GI43">
            <v>339072</v>
          </cell>
        </row>
        <row r="44">
          <cell r="B44" t="str">
            <v>Cornwall UA</v>
          </cell>
          <cell r="C44" t="str">
            <v>SW</v>
          </cell>
          <cell r="D44" t="str">
            <v>UA</v>
          </cell>
          <cell r="E44">
            <v>3619</v>
          </cell>
          <cell r="F44">
            <v>199640</v>
          </cell>
          <cell r="G44">
            <v>247967</v>
          </cell>
          <cell r="H44">
            <v>13557</v>
          </cell>
          <cell r="I44">
            <v>129899</v>
          </cell>
          <cell r="J44">
            <v>594682</v>
          </cell>
          <cell r="L44">
            <v>7277</v>
          </cell>
          <cell r="M44">
            <v>0</v>
          </cell>
          <cell r="N44">
            <v>1521</v>
          </cell>
          <cell r="O44">
            <v>14515</v>
          </cell>
          <cell r="P44">
            <v>3342</v>
          </cell>
          <cell r="Q44">
            <v>2705</v>
          </cell>
          <cell r="R44">
            <v>0</v>
          </cell>
          <cell r="S44">
            <v>1342</v>
          </cell>
          <cell r="T44">
            <v>934</v>
          </cell>
          <cell r="U44">
            <v>-10921</v>
          </cell>
          <cell r="V44">
            <v>7985</v>
          </cell>
          <cell r="W44">
            <v>3741</v>
          </cell>
          <cell r="X44">
            <v>0</v>
          </cell>
          <cell r="Y44">
            <v>9524</v>
          </cell>
          <cell r="Z44">
            <v>41965</v>
          </cell>
          <cell r="AB44">
            <v>87</v>
          </cell>
          <cell r="AC44">
            <v>0</v>
          </cell>
          <cell r="AD44">
            <v>57759</v>
          </cell>
          <cell r="AE44">
            <v>311</v>
          </cell>
          <cell r="AF44">
            <v>60368</v>
          </cell>
          <cell r="AG44">
            <v>15190</v>
          </cell>
          <cell r="AH44">
            <v>54672</v>
          </cell>
          <cell r="AI44">
            <v>7206</v>
          </cell>
          <cell r="AJ44">
            <v>10</v>
          </cell>
          <cell r="AK44">
            <v>1050</v>
          </cell>
          <cell r="AL44">
            <v>196653</v>
          </cell>
          <cell r="AN44">
            <v>23021</v>
          </cell>
          <cell r="AO44">
            <v>2558</v>
          </cell>
          <cell r="AP44">
            <v>0</v>
          </cell>
          <cell r="AQ44">
            <v>4933</v>
          </cell>
          <cell r="AR44">
            <v>340</v>
          </cell>
          <cell r="AS44">
            <v>14730</v>
          </cell>
          <cell r="AT44">
            <v>0</v>
          </cell>
          <cell r="AU44">
            <v>45582</v>
          </cell>
          <cell r="AW44">
            <v>-3298</v>
          </cell>
          <cell r="AX44">
            <v>22995</v>
          </cell>
          <cell r="AY44">
            <v>12997</v>
          </cell>
          <cell r="AZ44">
            <v>1078</v>
          </cell>
          <cell r="BA44">
            <v>11297</v>
          </cell>
          <cell r="BB44">
            <v>45069</v>
          </cell>
          <cell r="BD44">
            <v>500</v>
          </cell>
          <cell r="BE44">
            <v>1866</v>
          </cell>
          <cell r="BF44">
            <v>288</v>
          </cell>
          <cell r="BG44">
            <v>1697</v>
          </cell>
          <cell r="BH44">
            <v>2179</v>
          </cell>
          <cell r="BI44">
            <v>5958</v>
          </cell>
          <cell r="BJ44">
            <v>566</v>
          </cell>
          <cell r="BK44">
            <v>477</v>
          </cell>
          <cell r="BL44">
            <v>145</v>
          </cell>
          <cell r="BM44">
            <v>2310</v>
          </cell>
          <cell r="BN44">
            <v>1241</v>
          </cell>
          <cell r="BO44">
            <v>-286</v>
          </cell>
          <cell r="BP44">
            <v>1265</v>
          </cell>
          <cell r="BQ44">
            <v>-575</v>
          </cell>
          <cell r="BR44">
            <v>804</v>
          </cell>
          <cell r="BS44">
            <v>92</v>
          </cell>
          <cell r="BT44">
            <v>0</v>
          </cell>
          <cell r="BU44">
            <v>264</v>
          </cell>
          <cell r="BV44">
            <v>222</v>
          </cell>
          <cell r="BW44">
            <v>5195</v>
          </cell>
          <cell r="BX44">
            <v>17834</v>
          </cell>
          <cell r="BY44">
            <v>25929</v>
          </cell>
          <cell r="BZ44">
            <v>0</v>
          </cell>
          <cell r="CA44">
            <v>860</v>
          </cell>
          <cell r="CB44">
            <v>0</v>
          </cell>
          <cell r="CC44">
            <v>0</v>
          </cell>
          <cell r="CD44">
            <v>68831</v>
          </cell>
          <cell r="CF44">
            <v>817</v>
          </cell>
          <cell r="CG44">
            <v>3161</v>
          </cell>
          <cell r="CH44">
            <v>12193</v>
          </cell>
          <cell r="CI44">
            <v>2372</v>
          </cell>
          <cell r="CJ44">
            <v>8784</v>
          </cell>
          <cell r="CK44">
            <v>0</v>
          </cell>
          <cell r="CL44">
            <v>27327</v>
          </cell>
          <cell r="CN44">
            <v>0</v>
          </cell>
          <cell r="CP44">
            <v>25354</v>
          </cell>
          <cell r="CR44">
            <v>1450</v>
          </cell>
          <cell r="CS44">
            <v>0</v>
          </cell>
          <cell r="CT44">
            <v>10650</v>
          </cell>
          <cell r="CU44">
            <v>0</v>
          </cell>
          <cell r="CV44">
            <v>2757</v>
          </cell>
          <cell r="CW44">
            <v>4543</v>
          </cell>
          <cell r="CX44">
            <v>604</v>
          </cell>
          <cell r="CY44">
            <v>1784</v>
          </cell>
          <cell r="CZ44">
            <v>1176</v>
          </cell>
          <cell r="DA44">
            <v>0</v>
          </cell>
          <cell r="DB44">
            <v>0</v>
          </cell>
          <cell r="DC44">
            <v>22964</v>
          </cell>
          <cell r="DE44">
            <v>0</v>
          </cell>
          <cell r="DG44">
            <v>1068427</v>
          </cell>
          <cell r="DI44">
            <v>0</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0</v>
          </cell>
          <cell r="DY44">
            <v>0</v>
          </cell>
          <cell r="DZ44">
            <v>0</v>
          </cell>
          <cell r="EA44">
            <v>0</v>
          </cell>
          <cell r="EB44">
            <v>0</v>
          </cell>
          <cell r="EC44">
            <v>0</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0</v>
          </cell>
          <cell r="EU44">
            <v>0</v>
          </cell>
          <cell r="EV44">
            <v>0</v>
          </cell>
          <cell r="EW44">
            <v>0</v>
          </cell>
          <cell r="EX44">
            <v>0</v>
          </cell>
          <cell r="EY44">
            <v>0</v>
          </cell>
          <cell r="EZ44">
            <v>0</v>
          </cell>
          <cell r="FA44">
            <v>0</v>
          </cell>
          <cell r="FB44">
            <v>0</v>
          </cell>
          <cell r="FC44">
            <v>0</v>
          </cell>
          <cell r="FD44">
            <v>0</v>
          </cell>
          <cell r="FE44">
            <v>0</v>
          </cell>
          <cell r="FF44">
            <v>0</v>
          </cell>
          <cell r="FG44">
            <v>0</v>
          </cell>
          <cell r="FH44">
            <v>0</v>
          </cell>
          <cell r="FJ44">
            <v>0</v>
          </cell>
          <cell r="FL44">
            <v>0</v>
          </cell>
          <cell r="FM44">
            <v>0</v>
          </cell>
          <cell r="FN44">
            <v>0</v>
          </cell>
          <cell r="FO44">
            <v>0</v>
          </cell>
          <cell r="FQ44">
            <v>479291</v>
          </cell>
          <cell r="FR44">
            <v>33013</v>
          </cell>
          <cell r="FS44">
            <v>193801</v>
          </cell>
          <cell r="FT44">
            <v>28194</v>
          </cell>
          <cell r="FU44">
            <v>29226</v>
          </cell>
          <cell r="FV44">
            <v>68150</v>
          </cell>
          <cell r="FW44">
            <v>23750</v>
          </cell>
          <cell r="FX44">
            <v>0</v>
          </cell>
          <cell r="FY44">
            <v>24402</v>
          </cell>
          <cell r="FZ44">
            <v>21772</v>
          </cell>
          <cell r="GA44">
            <v>1176</v>
          </cell>
          <cell r="GB44">
            <v>0</v>
          </cell>
          <cell r="GC44">
            <v>0</v>
          </cell>
          <cell r="GD44">
            <v>-1631</v>
          </cell>
          <cell r="GE44">
            <v>27668</v>
          </cell>
          <cell r="GF44">
            <v>28516</v>
          </cell>
          <cell r="GG44">
            <v>0</v>
          </cell>
          <cell r="GH44">
            <v>0</v>
          </cell>
          <cell r="GI44">
            <v>957328</v>
          </cell>
        </row>
        <row r="45">
          <cell r="B45" t="str">
            <v>Cumbria</v>
          </cell>
          <cell r="C45" t="str">
            <v>NW</v>
          </cell>
          <cell r="D45" t="str">
            <v>SC</v>
          </cell>
          <cell r="E45">
            <v>2373</v>
          </cell>
          <cell r="F45">
            <v>192087</v>
          </cell>
          <cell r="G45">
            <v>193198</v>
          </cell>
          <cell r="H45">
            <v>11593</v>
          </cell>
          <cell r="I45">
            <v>35112</v>
          </cell>
          <cell r="J45">
            <v>434363</v>
          </cell>
          <cell r="L45">
            <v>3284</v>
          </cell>
          <cell r="M45">
            <v>7484</v>
          </cell>
          <cell r="N45">
            <v>11425</v>
          </cell>
          <cell r="O45">
            <v>9025</v>
          </cell>
          <cell r="P45">
            <v>4475</v>
          </cell>
          <cell r="Q45">
            <v>4552</v>
          </cell>
          <cell r="R45">
            <v>0</v>
          </cell>
          <cell r="S45">
            <v>1784</v>
          </cell>
          <cell r="T45">
            <v>565</v>
          </cell>
          <cell r="U45">
            <v>169</v>
          </cell>
          <cell r="V45">
            <v>0</v>
          </cell>
          <cell r="W45">
            <v>3315</v>
          </cell>
          <cell r="X45">
            <v>185</v>
          </cell>
          <cell r="Y45">
            <v>-85</v>
          </cell>
          <cell r="Z45">
            <v>46178</v>
          </cell>
          <cell r="AB45">
            <v>0</v>
          </cell>
          <cell r="AC45">
            <v>0</v>
          </cell>
          <cell r="AD45">
            <v>45676</v>
          </cell>
          <cell r="AE45">
            <v>232</v>
          </cell>
          <cell r="AF45">
            <v>86478</v>
          </cell>
          <cell r="AG45">
            <v>15854</v>
          </cell>
          <cell r="AH45">
            <v>25897</v>
          </cell>
          <cell r="AI45">
            <v>6566</v>
          </cell>
          <cell r="AJ45">
            <v>0</v>
          </cell>
          <cell r="AK45">
            <v>562</v>
          </cell>
          <cell r="AL45">
            <v>181265</v>
          </cell>
          <cell r="AN45">
            <v>0</v>
          </cell>
          <cell r="AO45">
            <v>0</v>
          </cell>
          <cell r="AP45">
            <v>0</v>
          </cell>
          <cell r="AQ45">
            <v>0</v>
          </cell>
          <cell r="AR45">
            <v>0</v>
          </cell>
          <cell r="AS45">
            <v>11237</v>
          </cell>
          <cell r="AT45">
            <v>0</v>
          </cell>
          <cell r="AU45">
            <v>11237</v>
          </cell>
          <cell r="AW45">
            <v>1712</v>
          </cell>
          <cell r="AX45">
            <v>1131</v>
          </cell>
          <cell r="AY45">
            <v>1352</v>
          </cell>
          <cell r="AZ45">
            <v>0</v>
          </cell>
          <cell r="BA45">
            <v>7215</v>
          </cell>
          <cell r="BB45">
            <v>11410</v>
          </cell>
          <cell r="BD45">
            <v>0</v>
          </cell>
          <cell r="BE45">
            <v>2279</v>
          </cell>
          <cell r="BF45">
            <v>0</v>
          </cell>
          <cell r="BG45">
            <v>0</v>
          </cell>
          <cell r="BH45">
            <v>0</v>
          </cell>
          <cell r="BI45">
            <v>0</v>
          </cell>
          <cell r="BJ45">
            <v>0</v>
          </cell>
          <cell r="BK45">
            <v>0</v>
          </cell>
          <cell r="BL45">
            <v>0</v>
          </cell>
          <cell r="BM45">
            <v>0</v>
          </cell>
          <cell r="BN45">
            <v>0</v>
          </cell>
          <cell r="BO45">
            <v>0</v>
          </cell>
          <cell r="BP45">
            <v>732</v>
          </cell>
          <cell r="BQ45">
            <v>0</v>
          </cell>
          <cell r="BR45">
            <v>0</v>
          </cell>
          <cell r="BS45">
            <v>0</v>
          </cell>
          <cell r="BT45">
            <v>0</v>
          </cell>
          <cell r="BU45">
            <v>0</v>
          </cell>
          <cell r="BV45">
            <v>0</v>
          </cell>
          <cell r="BW45">
            <v>0</v>
          </cell>
          <cell r="BX45">
            <v>0</v>
          </cell>
          <cell r="BY45">
            <v>23084</v>
          </cell>
          <cell r="BZ45">
            <v>47</v>
          </cell>
          <cell r="CA45">
            <v>7259</v>
          </cell>
          <cell r="CB45">
            <v>690</v>
          </cell>
          <cell r="CC45">
            <v>0</v>
          </cell>
          <cell r="CD45">
            <v>34091</v>
          </cell>
          <cell r="CF45">
            <v>0</v>
          </cell>
          <cell r="CG45">
            <v>1091</v>
          </cell>
          <cell r="CH45">
            <v>0</v>
          </cell>
          <cell r="CI45">
            <v>377</v>
          </cell>
          <cell r="CJ45">
            <v>2771</v>
          </cell>
          <cell r="CK45">
            <v>4895</v>
          </cell>
          <cell r="CL45">
            <v>9134</v>
          </cell>
          <cell r="CN45">
            <v>0</v>
          </cell>
          <cell r="CP45">
            <v>23933</v>
          </cell>
          <cell r="CR45">
            <v>899</v>
          </cell>
          <cell r="CS45">
            <v>0</v>
          </cell>
          <cell r="CT45">
            <v>4691</v>
          </cell>
          <cell r="CU45">
            <v>0</v>
          </cell>
          <cell r="CV45">
            <v>0</v>
          </cell>
          <cell r="CW45">
            <v>0</v>
          </cell>
          <cell r="CX45">
            <v>489</v>
          </cell>
          <cell r="CY45">
            <v>0</v>
          </cell>
          <cell r="CZ45">
            <v>0</v>
          </cell>
          <cell r="DA45">
            <v>0</v>
          </cell>
          <cell r="DB45">
            <v>0</v>
          </cell>
          <cell r="DC45">
            <v>6079</v>
          </cell>
          <cell r="DE45">
            <v>0</v>
          </cell>
          <cell r="DG45">
            <v>757690</v>
          </cell>
          <cell r="DI45">
            <v>0</v>
          </cell>
          <cell r="DJ45">
            <v>0</v>
          </cell>
          <cell r="DK45">
            <v>0</v>
          </cell>
          <cell r="DL45">
            <v>0</v>
          </cell>
          <cell r="DM45">
            <v>0</v>
          </cell>
          <cell r="DN45">
            <v>0</v>
          </cell>
          <cell r="DO45">
            <v>0</v>
          </cell>
          <cell r="DP45">
            <v>0</v>
          </cell>
          <cell r="DQ45">
            <v>0</v>
          </cell>
          <cell r="DR45">
            <v>0</v>
          </cell>
          <cell r="DS45">
            <v>0</v>
          </cell>
          <cell r="DT45">
            <v>0</v>
          </cell>
          <cell r="DU45">
            <v>0</v>
          </cell>
          <cell r="DV45">
            <v>0</v>
          </cell>
          <cell r="DW45">
            <v>0</v>
          </cell>
          <cell r="DX45">
            <v>0</v>
          </cell>
          <cell r="DY45">
            <v>0</v>
          </cell>
          <cell r="DZ45">
            <v>0</v>
          </cell>
          <cell r="EA45">
            <v>0</v>
          </cell>
          <cell r="EB45">
            <v>0</v>
          </cell>
          <cell r="EC45">
            <v>0</v>
          </cell>
          <cell r="ED45">
            <v>0</v>
          </cell>
          <cell r="EE45">
            <v>0</v>
          </cell>
          <cell r="EF45">
            <v>0</v>
          </cell>
          <cell r="EG45">
            <v>0</v>
          </cell>
          <cell r="EH45">
            <v>0</v>
          </cell>
          <cell r="EI45">
            <v>0</v>
          </cell>
          <cell r="EJ45">
            <v>0</v>
          </cell>
          <cell r="EK45">
            <v>0</v>
          </cell>
          <cell r="EL45">
            <v>0</v>
          </cell>
          <cell r="EM45">
            <v>0</v>
          </cell>
          <cell r="EN45">
            <v>0</v>
          </cell>
          <cell r="EO45">
            <v>0</v>
          </cell>
          <cell r="EP45">
            <v>0</v>
          </cell>
          <cell r="EQ45">
            <v>0</v>
          </cell>
          <cell r="ER45">
            <v>0</v>
          </cell>
          <cell r="ES45">
            <v>0</v>
          </cell>
          <cell r="ET45">
            <v>0</v>
          </cell>
          <cell r="EU45">
            <v>0</v>
          </cell>
          <cell r="EV45">
            <v>0</v>
          </cell>
          <cell r="EW45">
            <v>0</v>
          </cell>
          <cell r="EX45">
            <v>0</v>
          </cell>
          <cell r="EY45">
            <v>0</v>
          </cell>
          <cell r="EZ45">
            <v>0</v>
          </cell>
          <cell r="FA45">
            <v>0</v>
          </cell>
          <cell r="FB45">
            <v>0</v>
          </cell>
          <cell r="FC45">
            <v>0</v>
          </cell>
          <cell r="FD45">
            <v>0</v>
          </cell>
          <cell r="FE45">
            <v>0</v>
          </cell>
          <cell r="FF45">
            <v>0</v>
          </cell>
          <cell r="FG45">
            <v>0</v>
          </cell>
          <cell r="FH45">
            <v>0</v>
          </cell>
          <cell r="FJ45">
            <v>0</v>
          </cell>
          <cell r="FL45">
            <v>0</v>
          </cell>
          <cell r="FM45">
            <v>0</v>
          </cell>
          <cell r="FN45">
            <v>0</v>
          </cell>
          <cell r="FO45">
            <v>0</v>
          </cell>
          <cell r="FQ45">
            <v>422359</v>
          </cell>
          <cell r="FR45">
            <v>34629</v>
          </cell>
          <cell r="FS45">
            <v>180313</v>
          </cell>
          <cell r="FT45">
            <v>11237</v>
          </cell>
          <cell r="FU45">
            <v>10822</v>
          </cell>
          <cell r="FV45">
            <v>34091</v>
          </cell>
          <cell r="FW45">
            <v>9123</v>
          </cell>
          <cell r="FX45">
            <v>0</v>
          </cell>
          <cell r="FY45">
            <v>22862</v>
          </cell>
          <cell r="FZ45">
            <v>6047</v>
          </cell>
          <cell r="GA45">
            <v>0</v>
          </cell>
          <cell r="GB45">
            <v>0</v>
          </cell>
          <cell r="GC45">
            <v>0</v>
          </cell>
          <cell r="GD45">
            <v>0</v>
          </cell>
          <cell r="GE45">
            <v>15100</v>
          </cell>
          <cell r="GF45">
            <v>18123</v>
          </cell>
          <cell r="GG45">
            <v>0</v>
          </cell>
          <cell r="GH45">
            <v>0</v>
          </cell>
          <cell r="GI45">
            <v>764706</v>
          </cell>
        </row>
        <row r="46">
          <cell r="B46" t="str">
            <v>Allerdale</v>
          </cell>
          <cell r="C46" t="str">
            <v>NW</v>
          </cell>
          <cell r="D46" t="str">
            <v>SD</v>
          </cell>
          <cell r="E46">
            <v>0</v>
          </cell>
          <cell r="F46">
            <v>0</v>
          </cell>
          <cell r="G46">
            <v>0</v>
          </cell>
          <cell r="H46">
            <v>0</v>
          </cell>
          <cell r="I46">
            <v>0</v>
          </cell>
          <cell r="J46">
            <v>0</v>
          </cell>
          <cell r="L46">
            <v>0</v>
          </cell>
          <cell r="M46">
            <v>0</v>
          </cell>
          <cell r="N46">
            <v>0</v>
          </cell>
          <cell r="O46">
            <v>170</v>
          </cell>
          <cell r="P46">
            <v>0</v>
          </cell>
          <cell r="Q46">
            <v>0</v>
          </cell>
          <cell r="R46">
            <v>0</v>
          </cell>
          <cell r="S46">
            <v>0</v>
          </cell>
          <cell r="T46">
            <v>0</v>
          </cell>
          <cell r="U46">
            <v>-1208</v>
          </cell>
          <cell r="V46">
            <v>1714</v>
          </cell>
          <cell r="W46">
            <v>0</v>
          </cell>
          <cell r="X46">
            <v>0</v>
          </cell>
          <cell r="Y46">
            <v>0</v>
          </cell>
          <cell r="Z46">
            <v>676</v>
          </cell>
          <cell r="AB46">
            <v>0</v>
          </cell>
          <cell r="AC46">
            <v>0</v>
          </cell>
          <cell r="AD46">
            <v>0</v>
          </cell>
          <cell r="AE46">
            <v>0</v>
          </cell>
          <cell r="AF46">
            <v>0</v>
          </cell>
          <cell r="AG46">
            <v>0</v>
          </cell>
          <cell r="AH46">
            <v>0</v>
          </cell>
          <cell r="AI46">
            <v>0</v>
          </cell>
          <cell r="AJ46">
            <v>0</v>
          </cell>
          <cell r="AK46">
            <v>0</v>
          </cell>
          <cell r="AL46">
            <v>0</v>
          </cell>
          <cell r="AN46">
            <v>400</v>
          </cell>
          <cell r="AO46">
            <v>349</v>
          </cell>
          <cell r="AP46">
            <v>46</v>
          </cell>
          <cell r="AQ46">
            <v>732</v>
          </cell>
          <cell r="AR46">
            <v>0</v>
          </cell>
          <cell r="AS46">
            <v>0</v>
          </cell>
          <cell r="AT46">
            <v>0</v>
          </cell>
          <cell r="AU46">
            <v>1527</v>
          </cell>
          <cell r="AW46">
            <v>829</v>
          </cell>
          <cell r="AX46">
            <v>990</v>
          </cell>
          <cell r="AY46">
            <v>1039</v>
          </cell>
          <cell r="AZ46">
            <v>-153</v>
          </cell>
          <cell r="BA46">
            <v>0</v>
          </cell>
          <cell r="BB46">
            <v>2705</v>
          </cell>
          <cell r="BD46">
            <v>141</v>
          </cell>
          <cell r="BE46">
            <v>0</v>
          </cell>
          <cell r="BF46">
            <v>0</v>
          </cell>
          <cell r="BG46">
            <v>268</v>
          </cell>
          <cell r="BH46">
            <v>586</v>
          </cell>
          <cell r="BI46">
            <v>0</v>
          </cell>
          <cell r="BJ46">
            <v>269</v>
          </cell>
          <cell r="BK46">
            <v>0</v>
          </cell>
          <cell r="BL46">
            <v>86</v>
          </cell>
          <cell r="BM46">
            <v>246</v>
          </cell>
          <cell r="BN46">
            <v>182</v>
          </cell>
          <cell r="BO46">
            <v>171</v>
          </cell>
          <cell r="BP46">
            <v>0</v>
          </cell>
          <cell r="BQ46">
            <v>2</v>
          </cell>
          <cell r="BR46">
            <v>101</v>
          </cell>
          <cell r="BS46">
            <v>106</v>
          </cell>
          <cell r="BT46">
            <v>0</v>
          </cell>
          <cell r="BU46">
            <v>397</v>
          </cell>
          <cell r="BV46">
            <v>0</v>
          </cell>
          <cell r="BW46">
            <v>1343</v>
          </cell>
          <cell r="BX46">
            <v>1596</v>
          </cell>
          <cell r="BY46">
            <v>-1264</v>
          </cell>
          <cell r="BZ46">
            <v>740</v>
          </cell>
          <cell r="CA46">
            <v>923</v>
          </cell>
          <cell r="CB46">
            <v>0</v>
          </cell>
          <cell r="CC46">
            <v>0</v>
          </cell>
          <cell r="CD46">
            <v>5893</v>
          </cell>
          <cell r="CF46">
            <v>228</v>
          </cell>
          <cell r="CG46">
            <v>874</v>
          </cell>
          <cell r="CH46">
            <v>307</v>
          </cell>
          <cell r="CI46">
            <v>0</v>
          </cell>
          <cell r="CJ46">
            <v>320</v>
          </cell>
          <cell r="CK46">
            <v>0</v>
          </cell>
          <cell r="CL46">
            <v>1729</v>
          </cell>
          <cell r="CN46">
            <v>0</v>
          </cell>
          <cell r="CP46">
            <v>0</v>
          </cell>
          <cell r="CR46">
            <v>0</v>
          </cell>
          <cell r="CS46">
            <v>0</v>
          </cell>
          <cell r="CT46">
            <v>2476</v>
          </cell>
          <cell r="CU46">
            <v>0</v>
          </cell>
          <cell r="CV46">
            <v>313</v>
          </cell>
          <cell r="CW46">
            <v>644</v>
          </cell>
          <cell r="CX46">
            <v>46</v>
          </cell>
          <cell r="CY46">
            <v>392</v>
          </cell>
          <cell r="CZ46">
            <v>0</v>
          </cell>
          <cell r="DA46">
            <v>0</v>
          </cell>
          <cell r="DB46">
            <v>0</v>
          </cell>
          <cell r="DC46">
            <v>3871</v>
          </cell>
          <cell r="DE46">
            <v>876</v>
          </cell>
          <cell r="DG46">
            <v>17277</v>
          </cell>
          <cell r="DI46">
            <v>0</v>
          </cell>
          <cell r="DJ46">
            <v>0</v>
          </cell>
          <cell r="DK46">
            <v>0</v>
          </cell>
          <cell r="DL46">
            <v>0</v>
          </cell>
          <cell r="DM46">
            <v>0</v>
          </cell>
          <cell r="DN46">
            <v>0</v>
          </cell>
          <cell r="DO46">
            <v>0</v>
          </cell>
          <cell r="DP46">
            <v>0</v>
          </cell>
          <cell r="DQ46">
            <v>0</v>
          </cell>
          <cell r="DR46">
            <v>0</v>
          </cell>
          <cell r="DS46">
            <v>0</v>
          </cell>
          <cell r="DT46">
            <v>0</v>
          </cell>
          <cell r="DU46">
            <v>0</v>
          </cell>
          <cell r="DV46">
            <v>0</v>
          </cell>
          <cell r="DW46">
            <v>0</v>
          </cell>
          <cell r="DX46">
            <v>0</v>
          </cell>
          <cell r="DY46">
            <v>0</v>
          </cell>
          <cell r="DZ46">
            <v>0</v>
          </cell>
          <cell r="EA46">
            <v>0</v>
          </cell>
          <cell r="EB46">
            <v>0</v>
          </cell>
          <cell r="EC46">
            <v>0</v>
          </cell>
          <cell r="ED46">
            <v>0</v>
          </cell>
          <cell r="EE46">
            <v>0</v>
          </cell>
          <cell r="EF46">
            <v>0</v>
          </cell>
          <cell r="EG46">
            <v>0</v>
          </cell>
          <cell r="EH46">
            <v>0</v>
          </cell>
          <cell r="EI46">
            <v>0</v>
          </cell>
          <cell r="EJ46">
            <v>0</v>
          </cell>
          <cell r="EK46">
            <v>0</v>
          </cell>
          <cell r="EL46">
            <v>0</v>
          </cell>
          <cell r="EM46">
            <v>0</v>
          </cell>
          <cell r="EN46">
            <v>0</v>
          </cell>
          <cell r="EO46">
            <v>0</v>
          </cell>
          <cell r="EP46">
            <v>0</v>
          </cell>
          <cell r="EQ46">
            <v>0</v>
          </cell>
          <cell r="ER46">
            <v>0</v>
          </cell>
          <cell r="ES46">
            <v>0</v>
          </cell>
          <cell r="ET46">
            <v>0</v>
          </cell>
          <cell r="EU46">
            <v>0</v>
          </cell>
          <cell r="EV46">
            <v>0</v>
          </cell>
          <cell r="EW46">
            <v>0</v>
          </cell>
          <cell r="EX46">
            <v>0</v>
          </cell>
          <cell r="EY46">
            <v>0</v>
          </cell>
          <cell r="EZ46">
            <v>0</v>
          </cell>
          <cell r="FA46">
            <v>0</v>
          </cell>
          <cell r="FB46">
            <v>0</v>
          </cell>
          <cell r="FC46">
            <v>0</v>
          </cell>
          <cell r="FD46">
            <v>0</v>
          </cell>
          <cell r="FE46">
            <v>0</v>
          </cell>
          <cell r="FF46">
            <v>0</v>
          </cell>
          <cell r="FG46">
            <v>0</v>
          </cell>
          <cell r="FH46">
            <v>0</v>
          </cell>
          <cell r="FJ46">
            <v>0</v>
          </cell>
          <cell r="FL46">
            <v>0</v>
          </cell>
          <cell r="FM46">
            <v>0</v>
          </cell>
          <cell r="FN46">
            <v>0</v>
          </cell>
          <cell r="FO46">
            <v>0</v>
          </cell>
          <cell r="FQ46">
            <v>0</v>
          </cell>
          <cell r="FR46">
            <v>334</v>
          </cell>
          <cell r="FS46">
            <v>0</v>
          </cell>
          <cell r="FT46">
            <v>1527</v>
          </cell>
          <cell r="FU46">
            <v>2305</v>
          </cell>
          <cell r="FV46">
            <v>5319</v>
          </cell>
          <cell r="FW46">
            <v>1553</v>
          </cell>
          <cell r="FX46">
            <v>0</v>
          </cell>
          <cell r="FY46">
            <v>0</v>
          </cell>
          <cell r="FZ46">
            <v>3666</v>
          </cell>
          <cell r="GA46">
            <v>0</v>
          </cell>
          <cell r="GB46">
            <v>769</v>
          </cell>
          <cell r="GC46">
            <v>-207</v>
          </cell>
          <cell r="GD46">
            <v>0</v>
          </cell>
          <cell r="GE46">
            <v>634</v>
          </cell>
          <cell r="GF46">
            <v>698</v>
          </cell>
          <cell r="GG46">
            <v>0</v>
          </cell>
          <cell r="GH46">
            <v>0</v>
          </cell>
          <cell r="GI46">
            <v>16598</v>
          </cell>
        </row>
        <row r="47">
          <cell r="B47" t="str">
            <v>Barrow-in-Furness</v>
          </cell>
          <cell r="C47" t="str">
            <v>NW</v>
          </cell>
          <cell r="D47" t="str">
            <v>SD</v>
          </cell>
          <cell r="E47">
            <v>0</v>
          </cell>
          <cell r="F47">
            <v>0</v>
          </cell>
          <cell r="G47">
            <v>0</v>
          </cell>
          <cell r="H47">
            <v>0</v>
          </cell>
          <cell r="I47">
            <v>0</v>
          </cell>
          <cell r="J47">
            <v>0</v>
          </cell>
          <cell r="L47">
            <v>0</v>
          </cell>
          <cell r="M47">
            <v>0</v>
          </cell>
          <cell r="N47">
            <v>0</v>
          </cell>
          <cell r="O47">
            <v>0</v>
          </cell>
          <cell r="P47">
            <v>0</v>
          </cell>
          <cell r="Q47">
            <v>81</v>
          </cell>
          <cell r="R47">
            <v>0</v>
          </cell>
          <cell r="S47">
            <v>0</v>
          </cell>
          <cell r="T47">
            <v>0</v>
          </cell>
          <cell r="U47">
            <v>-566</v>
          </cell>
          <cell r="V47">
            <v>1211</v>
          </cell>
          <cell r="W47">
            <v>29</v>
          </cell>
          <cell r="X47">
            <v>0</v>
          </cell>
          <cell r="Y47">
            <v>0</v>
          </cell>
          <cell r="Z47">
            <v>755</v>
          </cell>
          <cell r="AB47">
            <v>0</v>
          </cell>
          <cell r="AC47">
            <v>0</v>
          </cell>
          <cell r="AD47">
            <v>0</v>
          </cell>
          <cell r="AE47">
            <v>0</v>
          </cell>
          <cell r="AF47">
            <v>0</v>
          </cell>
          <cell r="AG47">
            <v>0</v>
          </cell>
          <cell r="AH47">
            <v>0</v>
          </cell>
          <cell r="AI47">
            <v>0</v>
          </cell>
          <cell r="AJ47">
            <v>0</v>
          </cell>
          <cell r="AK47">
            <v>0</v>
          </cell>
          <cell r="AL47">
            <v>0</v>
          </cell>
          <cell r="AN47">
            <v>311</v>
          </cell>
          <cell r="AO47">
            <v>29</v>
          </cell>
          <cell r="AP47">
            <v>0</v>
          </cell>
          <cell r="AQ47">
            <v>880</v>
          </cell>
          <cell r="AR47">
            <v>0</v>
          </cell>
          <cell r="AS47">
            <v>0</v>
          </cell>
          <cell r="AT47">
            <v>0</v>
          </cell>
          <cell r="AU47">
            <v>1220</v>
          </cell>
          <cell r="AW47">
            <v>1773</v>
          </cell>
          <cell r="AX47">
            <v>1033</v>
          </cell>
          <cell r="AY47">
            <v>997</v>
          </cell>
          <cell r="AZ47">
            <v>111</v>
          </cell>
          <cell r="BA47">
            <v>0</v>
          </cell>
          <cell r="BB47">
            <v>3914</v>
          </cell>
          <cell r="BD47">
            <v>167</v>
          </cell>
          <cell r="BE47">
            <v>0</v>
          </cell>
          <cell r="BF47">
            <v>0</v>
          </cell>
          <cell r="BG47">
            <v>139</v>
          </cell>
          <cell r="BH47">
            <v>186</v>
          </cell>
          <cell r="BI47">
            <v>0</v>
          </cell>
          <cell r="BJ47">
            <v>125</v>
          </cell>
          <cell r="BK47">
            <v>3</v>
          </cell>
          <cell r="BL47">
            <v>98</v>
          </cell>
          <cell r="BM47">
            <v>149</v>
          </cell>
          <cell r="BN47">
            <v>194</v>
          </cell>
          <cell r="BO47">
            <v>38</v>
          </cell>
          <cell r="BP47">
            <v>0</v>
          </cell>
          <cell r="BQ47">
            <v>154</v>
          </cell>
          <cell r="BR47">
            <v>0</v>
          </cell>
          <cell r="BS47">
            <v>0</v>
          </cell>
          <cell r="BT47">
            <v>0</v>
          </cell>
          <cell r="BU47">
            <v>96</v>
          </cell>
          <cell r="BV47">
            <v>0</v>
          </cell>
          <cell r="BW47">
            <v>1072</v>
          </cell>
          <cell r="BX47">
            <v>958</v>
          </cell>
          <cell r="BY47">
            <v>0</v>
          </cell>
          <cell r="BZ47">
            <v>0</v>
          </cell>
          <cell r="CA47">
            <v>-332</v>
          </cell>
          <cell r="CB47">
            <v>0</v>
          </cell>
          <cell r="CC47">
            <v>0</v>
          </cell>
          <cell r="CD47">
            <v>3047</v>
          </cell>
          <cell r="CF47">
            <v>176</v>
          </cell>
          <cell r="CG47">
            <v>265</v>
          </cell>
          <cell r="CH47">
            <v>321</v>
          </cell>
          <cell r="CI47">
            <v>0</v>
          </cell>
          <cell r="CJ47">
            <v>1346</v>
          </cell>
          <cell r="CK47">
            <v>32</v>
          </cell>
          <cell r="CL47">
            <v>2140</v>
          </cell>
          <cell r="CN47">
            <v>0</v>
          </cell>
          <cell r="CP47">
            <v>0</v>
          </cell>
          <cell r="CR47">
            <v>0</v>
          </cell>
          <cell r="CS47">
            <v>0</v>
          </cell>
          <cell r="CT47">
            <v>1861</v>
          </cell>
          <cell r="CU47">
            <v>0</v>
          </cell>
          <cell r="CV47">
            <v>756</v>
          </cell>
          <cell r="CW47">
            <v>733</v>
          </cell>
          <cell r="CX47">
            <v>31</v>
          </cell>
          <cell r="CY47">
            <v>509</v>
          </cell>
          <cell r="CZ47">
            <v>24</v>
          </cell>
          <cell r="DA47">
            <v>0</v>
          </cell>
          <cell r="DB47">
            <v>0</v>
          </cell>
          <cell r="DC47">
            <v>3914</v>
          </cell>
          <cell r="DE47">
            <v>156</v>
          </cell>
          <cell r="DG47">
            <v>15146</v>
          </cell>
          <cell r="DI47">
            <v>0</v>
          </cell>
          <cell r="DJ47">
            <v>0</v>
          </cell>
          <cell r="DK47">
            <v>0</v>
          </cell>
          <cell r="DL47">
            <v>0</v>
          </cell>
          <cell r="DM47">
            <v>0</v>
          </cell>
          <cell r="DN47">
            <v>0</v>
          </cell>
          <cell r="DO47">
            <v>0</v>
          </cell>
          <cell r="DP47">
            <v>0</v>
          </cell>
          <cell r="DQ47">
            <v>0</v>
          </cell>
          <cell r="DR47">
            <v>0</v>
          </cell>
          <cell r="DS47">
            <v>0</v>
          </cell>
          <cell r="DT47">
            <v>0</v>
          </cell>
          <cell r="DU47">
            <v>0</v>
          </cell>
          <cell r="DV47">
            <v>0</v>
          </cell>
          <cell r="DW47">
            <v>0</v>
          </cell>
          <cell r="DX47">
            <v>0</v>
          </cell>
          <cell r="DY47">
            <v>0</v>
          </cell>
          <cell r="DZ47">
            <v>0</v>
          </cell>
          <cell r="EA47">
            <v>0</v>
          </cell>
          <cell r="EB47">
            <v>0</v>
          </cell>
          <cell r="EC47">
            <v>0</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0</v>
          </cell>
          <cell r="EU47">
            <v>0</v>
          </cell>
          <cell r="EV47">
            <v>0</v>
          </cell>
          <cell r="EW47">
            <v>0</v>
          </cell>
          <cell r="EX47">
            <v>0</v>
          </cell>
          <cell r="EY47">
            <v>0</v>
          </cell>
          <cell r="EZ47">
            <v>0</v>
          </cell>
          <cell r="FA47">
            <v>0</v>
          </cell>
          <cell r="FB47">
            <v>0</v>
          </cell>
          <cell r="FC47">
            <v>0</v>
          </cell>
          <cell r="FD47">
            <v>0</v>
          </cell>
          <cell r="FE47">
            <v>0</v>
          </cell>
          <cell r="FF47">
            <v>0</v>
          </cell>
          <cell r="FG47">
            <v>0</v>
          </cell>
          <cell r="FH47">
            <v>0</v>
          </cell>
          <cell r="FJ47">
            <v>0</v>
          </cell>
          <cell r="FL47">
            <v>0</v>
          </cell>
          <cell r="FM47">
            <v>0</v>
          </cell>
          <cell r="FN47">
            <v>0</v>
          </cell>
          <cell r="FO47">
            <v>0</v>
          </cell>
          <cell r="FQ47">
            <v>0</v>
          </cell>
          <cell r="FR47">
            <v>720</v>
          </cell>
          <cell r="FS47">
            <v>0</v>
          </cell>
          <cell r="FT47">
            <v>1220</v>
          </cell>
          <cell r="FU47">
            <v>3003</v>
          </cell>
          <cell r="FV47">
            <v>2805</v>
          </cell>
          <cell r="FW47">
            <v>1923</v>
          </cell>
          <cell r="FX47">
            <v>0</v>
          </cell>
          <cell r="FY47">
            <v>0</v>
          </cell>
          <cell r="FZ47">
            <v>3658</v>
          </cell>
          <cell r="GA47">
            <v>24</v>
          </cell>
          <cell r="GB47">
            <v>149</v>
          </cell>
          <cell r="GC47">
            <v>0</v>
          </cell>
          <cell r="GD47">
            <v>0</v>
          </cell>
          <cell r="GE47">
            <v>1154</v>
          </cell>
          <cell r="GF47">
            <v>1030</v>
          </cell>
          <cell r="GG47">
            <v>0</v>
          </cell>
          <cell r="GH47">
            <v>0</v>
          </cell>
          <cell r="GI47">
            <v>15686</v>
          </cell>
        </row>
        <row r="48">
          <cell r="B48" t="str">
            <v>Carlisle</v>
          </cell>
          <cell r="C48" t="str">
            <v>NW</v>
          </cell>
          <cell r="D48" t="str">
            <v>SD</v>
          </cell>
          <cell r="E48">
            <v>0</v>
          </cell>
          <cell r="F48">
            <v>0</v>
          </cell>
          <cell r="G48">
            <v>0</v>
          </cell>
          <cell r="H48">
            <v>0</v>
          </cell>
          <cell r="I48">
            <v>0</v>
          </cell>
          <cell r="J48">
            <v>0</v>
          </cell>
          <cell r="L48">
            <v>0</v>
          </cell>
          <cell r="M48">
            <v>0</v>
          </cell>
          <cell r="N48">
            <v>0</v>
          </cell>
          <cell r="O48">
            <v>554</v>
          </cell>
          <cell r="P48">
            <v>0</v>
          </cell>
          <cell r="Q48">
            <v>235</v>
          </cell>
          <cell r="R48">
            <v>0</v>
          </cell>
          <cell r="S48">
            <v>0</v>
          </cell>
          <cell r="T48">
            <v>4</v>
          </cell>
          <cell r="U48">
            <v>-713</v>
          </cell>
          <cell r="V48">
            <v>2999</v>
          </cell>
          <cell r="W48">
            <v>0</v>
          </cell>
          <cell r="X48">
            <v>0</v>
          </cell>
          <cell r="Y48">
            <v>0</v>
          </cell>
          <cell r="Z48">
            <v>3079</v>
          </cell>
          <cell r="AB48">
            <v>0</v>
          </cell>
          <cell r="AC48">
            <v>0</v>
          </cell>
          <cell r="AD48">
            <v>0</v>
          </cell>
          <cell r="AE48">
            <v>0</v>
          </cell>
          <cell r="AF48">
            <v>0</v>
          </cell>
          <cell r="AG48">
            <v>0</v>
          </cell>
          <cell r="AH48">
            <v>0</v>
          </cell>
          <cell r="AI48">
            <v>0</v>
          </cell>
          <cell r="AJ48">
            <v>0</v>
          </cell>
          <cell r="AK48">
            <v>0</v>
          </cell>
          <cell r="AL48">
            <v>0</v>
          </cell>
          <cell r="AN48">
            <v>378</v>
          </cell>
          <cell r="AO48">
            <v>139</v>
          </cell>
          <cell r="AP48">
            <v>36</v>
          </cell>
          <cell r="AQ48">
            <v>856</v>
          </cell>
          <cell r="AR48">
            <v>10</v>
          </cell>
          <cell r="AS48">
            <v>398</v>
          </cell>
          <cell r="AT48">
            <v>0</v>
          </cell>
          <cell r="AU48">
            <v>1817</v>
          </cell>
          <cell r="AW48">
            <v>2228</v>
          </cell>
          <cell r="AX48">
            <v>1772</v>
          </cell>
          <cell r="AY48">
            <v>1763</v>
          </cell>
          <cell r="AZ48">
            <v>362</v>
          </cell>
          <cell r="BA48">
            <v>0</v>
          </cell>
          <cell r="BB48">
            <v>6125</v>
          </cell>
          <cell r="BD48">
            <v>-41</v>
          </cell>
          <cell r="BE48">
            <v>0</v>
          </cell>
          <cell r="BF48">
            <v>0</v>
          </cell>
          <cell r="BG48">
            <v>475</v>
          </cell>
          <cell r="BH48">
            <v>0</v>
          </cell>
          <cell r="BI48">
            <v>0</v>
          </cell>
          <cell r="BJ48">
            <v>0</v>
          </cell>
          <cell r="BK48">
            <v>0</v>
          </cell>
          <cell r="BL48">
            <v>65</v>
          </cell>
          <cell r="BM48">
            <v>269</v>
          </cell>
          <cell r="BN48">
            <v>673</v>
          </cell>
          <cell r="BO48">
            <v>1</v>
          </cell>
          <cell r="BP48">
            <v>87</v>
          </cell>
          <cell r="BQ48">
            <v>0</v>
          </cell>
          <cell r="BR48">
            <v>358</v>
          </cell>
          <cell r="BS48">
            <v>0</v>
          </cell>
          <cell r="BT48">
            <v>67</v>
          </cell>
          <cell r="BU48">
            <v>0</v>
          </cell>
          <cell r="BV48">
            <v>0</v>
          </cell>
          <cell r="BW48">
            <v>1372</v>
          </cell>
          <cell r="BX48">
            <v>1573</v>
          </cell>
          <cell r="BY48">
            <v>0</v>
          </cell>
          <cell r="BZ48">
            <v>-31</v>
          </cell>
          <cell r="CA48">
            <v>583</v>
          </cell>
          <cell r="CB48">
            <v>0</v>
          </cell>
          <cell r="CC48">
            <v>0</v>
          </cell>
          <cell r="CD48">
            <v>5451</v>
          </cell>
          <cell r="CF48">
            <v>222</v>
          </cell>
          <cell r="CG48">
            <v>243</v>
          </cell>
          <cell r="CH48">
            <v>978</v>
          </cell>
          <cell r="CI48">
            <v>0</v>
          </cell>
          <cell r="CJ48">
            <v>-670</v>
          </cell>
          <cell r="CK48">
            <v>1660</v>
          </cell>
          <cell r="CL48">
            <v>2433</v>
          </cell>
          <cell r="CN48">
            <v>0</v>
          </cell>
          <cell r="CP48">
            <v>0</v>
          </cell>
          <cell r="CR48">
            <v>0</v>
          </cell>
          <cell r="CS48">
            <v>0</v>
          </cell>
          <cell r="CT48">
            <v>3496</v>
          </cell>
          <cell r="CU48">
            <v>0</v>
          </cell>
          <cell r="CV48">
            <v>620</v>
          </cell>
          <cell r="CW48">
            <v>752</v>
          </cell>
          <cell r="CX48">
            <v>173</v>
          </cell>
          <cell r="CY48">
            <v>394</v>
          </cell>
          <cell r="CZ48">
            <v>323</v>
          </cell>
          <cell r="DA48">
            <v>0</v>
          </cell>
          <cell r="DB48">
            <v>0</v>
          </cell>
          <cell r="DC48">
            <v>5758</v>
          </cell>
          <cell r="DE48">
            <v>-374</v>
          </cell>
          <cell r="DG48">
            <v>24289</v>
          </cell>
          <cell r="DI48">
            <v>0</v>
          </cell>
          <cell r="DJ48">
            <v>0</v>
          </cell>
          <cell r="DK48">
            <v>0</v>
          </cell>
          <cell r="DL48">
            <v>0</v>
          </cell>
          <cell r="DM48">
            <v>0</v>
          </cell>
          <cell r="DN48">
            <v>0</v>
          </cell>
          <cell r="DO48">
            <v>0</v>
          </cell>
          <cell r="DP48">
            <v>0</v>
          </cell>
          <cell r="DQ48">
            <v>0</v>
          </cell>
          <cell r="DR48">
            <v>0</v>
          </cell>
          <cell r="DS48">
            <v>0</v>
          </cell>
          <cell r="DT48">
            <v>0</v>
          </cell>
          <cell r="DU48">
            <v>0</v>
          </cell>
          <cell r="DV48">
            <v>0</v>
          </cell>
          <cell r="DW48">
            <v>0</v>
          </cell>
          <cell r="DX48">
            <v>0</v>
          </cell>
          <cell r="DY48">
            <v>0</v>
          </cell>
          <cell r="DZ48">
            <v>0</v>
          </cell>
          <cell r="EA48">
            <v>0</v>
          </cell>
          <cell r="EB48">
            <v>0</v>
          </cell>
          <cell r="EC48">
            <v>0</v>
          </cell>
          <cell r="ED48">
            <v>0</v>
          </cell>
          <cell r="EE48">
            <v>0</v>
          </cell>
          <cell r="EF48">
            <v>0</v>
          </cell>
          <cell r="EG48">
            <v>0</v>
          </cell>
          <cell r="EH48">
            <v>0</v>
          </cell>
          <cell r="EI48">
            <v>0</v>
          </cell>
          <cell r="EJ48">
            <v>0</v>
          </cell>
          <cell r="EK48">
            <v>0</v>
          </cell>
          <cell r="EL48">
            <v>0</v>
          </cell>
          <cell r="EM48">
            <v>0</v>
          </cell>
          <cell r="EN48">
            <v>0</v>
          </cell>
          <cell r="EO48">
            <v>0</v>
          </cell>
          <cell r="EP48">
            <v>0</v>
          </cell>
          <cell r="EQ48">
            <v>0</v>
          </cell>
          <cell r="ER48">
            <v>0</v>
          </cell>
          <cell r="ES48">
            <v>0</v>
          </cell>
          <cell r="ET48">
            <v>0</v>
          </cell>
          <cell r="EU48">
            <v>0</v>
          </cell>
          <cell r="EV48">
            <v>0</v>
          </cell>
          <cell r="EW48">
            <v>0</v>
          </cell>
          <cell r="EX48">
            <v>0</v>
          </cell>
          <cell r="EY48">
            <v>0</v>
          </cell>
          <cell r="EZ48">
            <v>0</v>
          </cell>
          <cell r="FA48">
            <v>0</v>
          </cell>
          <cell r="FB48">
            <v>0</v>
          </cell>
          <cell r="FC48">
            <v>0</v>
          </cell>
          <cell r="FD48">
            <v>0</v>
          </cell>
          <cell r="FE48">
            <v>0</v>
          </cell>
          <cell r="FF48">
            <v>0</v>
          </cell>
          <cell r="FG48">
            <v>0</v>
          </cell>
          <cell r="FH48">
            <v>0</v>
          </cell>
          <cell r="FJ48">
            <v>0</v>
          </cell>
          <cell r="FL48">
            <v>0</v>
          </cell>
          <cell r="FM48">
            <v>0</v>
          </cell>
          <cell r="FN48">
            <v>0</v>
          </cell>
          <cell r="FO48">
            <v>0</v>
          </cell>
          <cell r="FQ48">
            <v>0</v>
          </cell>
          <cell r="FR48">
            <v>2954</v>
          </cell>
          <cell r="FS48">
            <v>0</v>
          </cell>
          <cell r="FT48">
            <v>1794</v>
          </cell>
          <cell r="FU48">
            <v>5297</v>
          </cell>
          <cell r="FV48">
            <v>4907</v>
          </cell>
          <cell r="FW48">
            <v>2306</v>
          </cell>
          <cell r="FX48">
            <v>0</v>
          </cell>
          <cell r="FY48">
            <v>0</v>
          </cell>
          <cell r="FZ48">
            <v>5229</v>
          </cell>
          <cell r="GA48">
            <v>323</v>
          </cell>
          <cell r="GB48">
            <v>-854</v>
          </cell>
          <cell r="GC48">
            <v>-2115</v>
          </cell>
          <cell r="GD48">
            <v>-602</v>
          </cell>
          <cell r="GE48">
            <v>312</v>
          </cell>
          <cell r="GF48">
            <v>1326</v>
          </cell>
          <cell r="GG48">
            <v>0</v>
          </cell>
          <cell r="GH48">
            <v>0</v>
          </cell>
          <cell r="GI48">
            <v>20877</v>
          </cell>
        </row>
        <row r="49">
          <cell r="B49" t="str">
            <v>Copeland</v>
          </cell>
          <cell r="C49" t="str">
            <v>NW</v>
          </cell>
          <cell r="D49" t="str">
            <v>SD</v>
          </cell>
          <cell r="E49">
            <v>0</v>
          </cell>
          <cell r="F49">
            <v>0</v>
          </cell>
          <cell r="G49">
            <v>0</v>
          </cell>
          <cell r="H49">
            <v>0</v>
          </cell>
          <cell r="I49">
            <v>0</v>
          </cell>
          <cell r="J49">
            <v>0</v>
          </cell>
          <cell r="L49">
            <v>0</v>
          </cell>
          <cell r="M49">
            <v>0</v>
          </cell>
          <cell r="N49">
            <v>0</v>
          </cell>
          <cell r="O49">
            <v>195</v>
          </cell>
          <cell r="P49">
            <v>0</v>
          </cell>
          <cell r="Q49">
            <v>38</v>
          </cell>
          <cell r="R49">
            <v>0</v>
          </cell>
          <cell r="S49">
            <v>0</v>
          </cell>
          <cell r="T49">
            <v>0</v>
          </cell>
          <cell r="U49">
            <v>566</v>
          </cell>
          <cell r="V49">
            <v>759</v>
          </cell>
          <cell r="W49">
            <v>0</v>
          </cell>
          <cell r="X49">
            <v>0</v>
          </cell>
          <cell r="Y49">
            <v>0</v>
          </cell>
          <cell r="Z49">
            <v>1558</v>
          </cell>
          <cell r="AB49">
            <v>0</v>
          </cell>
          <cell r="AC49">
            <v>0</v>
          </cell>
          <cell r="AD49">
            <v>0</v>
          </cell>
          <cell r="AE49">
            <v>0</v>
          </cell>
          <cell r="AF49">
            <v>0</v>
          </cell>
          <cell r="AG49">
            <v>0</v>
          </cell>
          <cell r="AH49">
            <v>0</v>
          </cell>
          <cell r="AI49">
            <v>0</v>
          </cell>
          <cell r="AJ49">
            <v>0</v>
          </cell>
          <cell r="AK49">
            <v>0</v>
          </cell>
          <cell r="AL49">
            <v>0</v>
          </cell>
          <cell r="AN49">
            <v>347</v>
          </cell>
          <cell r="AO49">
            <v>286</v>
          </cell>
          <cell r="AP49">
            <v>0</v>
          </cell>
          <cell r="AQ49">
            <v>1759</v>
          </cell>
          <cell r="AR49">
            <v>0</v>
          </cell>
          <cell r="AS49">
            <v>0</v>
          </cell>
          <cell r="AT49">
            <v>0</v>
          </cell>
          <cell r="AU49">
            <v>2392</v>
          </cell>
          <cell r="AW49">
            <v>1445</v>
          </cell>
          <cell r="AX49">
            <v>1106</v>
          </cell>
          <cell r="AY49">
            <v>1309</v>
          </cell>
          <cell r="AZ49">
            <v>68</v>
          </cell>
          <cell r="BA49">
            <v>0</v>
          </cell>
          <cell r="BB49">
            <v>3928</v>
          </cell>
          <cell r="BD49">
            <v>2</v>
          </cell>
          <cell r="BE49">
            <v>0</v>
          </cell>
          <cell r="BF49">
            <v>0</v>
          </cell>
          <cell r="BG49">
            <v>205</v>
          </cell>
          <cell r="BH49">
            <v>0</v>
          </cell>
          <cell r="BI49">
            <v>0</v>
          </cell>
          <cell r="BJ49">
            <v>0</v>
          </cell>
          <cell r="BK49">
            <v>0</v>
          </cell>
          <cell r="BL49">
            <v>0</v>
          </cell>
          <cell r="BM49">
            <v>132</v>
          </cell>
          <cell r="BN49">
            <v>866</v>
          </cell>
          <cell r="BO49">
            <v>111</v>
          </cell>
          <cell r="BP49">
            <v>0</v>
          </cell>
          <cell r="BQ49">
            <v>69</v>
          </cell>
          <cell r="BR49">
            <v>76</v>
          </cell>
          <cell r="BS49">
            <v>82</v>
          </cell>
          <cell r="BT49">
            <v>0</v>
          </cell>
          <cell r="BU49">
            <v>118</v>
          </cell>
          <cell r="BV49">
            <v>0</v>
          </cell>
          <cell r="BW49">
            <v>894</v>
          </cell>
          <cell r="BX49">
            <v>2167</v>
          </cell>
          <cell r="BY49">
            <v>0</v>
          </cell>
          <cell r="BZ49">
            <v>-61</v>
          </cell>
          <cell r="CA49">
            <v>-146</v>
          </cell>
          <cell r="CB49">
            <v>0</v>
          </cell>
          <cell r="CC49">
            <v>23</v>
          </cell>
          <cell r="CD49">
            <v>4538</v>
          </cell>
          <cell r="CF49">
            <v>440</v>
          </cell>
          <cell r="CG49">
            <v>485</v>
          </cell>
          <cell r="CH49">
            <v>534</v>
          </cell>
          <cell r="CI49">
            <v>12</v>
          </cell>
          <cell r="CJ49">
            <v>2199</v>
          </cell>
          <cell r="CK49">
            <v>620</v>
          </cell>
          <cell r="CL49">
            <v>4290</v>
          </cell>
          <cell r="CN49">
            <v>0</v>
          </cell>
          <cell r="CP49">
            <v>0</v>
          </cell>
          <cell r="CR49">
            <v>0</v>
          </cell>
          <cell r="CS49">
            <v>0</v>
          </cell>
          <cell r="CT49">
            <v>1374</v>
          </cell>
          <cell r="CU49">
            <v>0</v>
          </cell>
          <cell r="CV49">
            <v>364</v>
          </cell>
          <cell r="CW49">
            <v>8</v>
          </cell>
          <cell r="CX49">
            <v>57</v>
          </cell>
          <cell r="CY49">
            <v>374</v>
          </cell>
          <cell r="CZ49">
            <v>0</v>
          </cell>
          <cell r="DA49">
            <v>0</v>
          </cell>
          <cell r="DB49">
            <v>0</v>
          </cell>
          <cell r="DC49">
            <v>2177</v>
          </cell>
          <cell r="DE49">
            <v>0</v>
          </cell>
          <cell r="DG49">
            <v>18883</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0</v>
          </cell>
          <cell r="EA49">
            <v>0</v>
          </cell>
          <cell r="EB49">
            <v>0</v>
          </cell>
          <cell r="EC49">
            <v>0</v>
          </cell>
          <cell r="ED49">
            <v>0</v>
          </cell>
          <cell r="EE49">
            <v>0</v>
          </cell>
          <cell r="EF49">
            <v>0</v>
          </cell>
          <cell r="EG49">
            <v>0</v>
          </cell>
          <cell r="EH49">
            <v>0</v>
          </cell>
          <cell r="EI49">
            <v>0</v>
          </cell>
          <cell r="EJ49">
            <v>0</v>
          </cell>
          <cell r="EK49">
            <v>0</v>
          </cell>
          <cell r="EL49">
            <v>0</v>
          </cell>
          <cell r="EM49">
            <v>0</v>
          </cell>
          <cell r="EN49">
            <v>0</v>
          </cell>
          <cell r="EO49">
            <v>0</v>
          </cell>
          <cell r="EP49">
            <v>0</v>
          </cell>
          <cell r="EQ49">
            <v>0</v>
          </cell>
          <cell r="ER49">
            <v>0</v>
          </cell>
          <cell r="ES49">
            <v>0</v>
          </cell>
          <cell r="ET49">
            <v>0</v>
          </cell>
          <cell r="EU49">
            <v>0</v>
          </cell>
          <cell r="EV49">
            <v>0</v>
          </cell>
          <cell r="EW49">
            <v>0</v>
          </cell>
          <cell r="EX49">
            <v>0</v>
          </cell>
          <cell r="EY49">
            <v>0</v>
          </cell>
          <cell r="EZ49">
            <v>0</v>
          </cell>
          <cell r="FA49">
            <v>0</v>
          </cell>
          <cell r="FB49">
            <v>0</v>
          </cell>
          <cell r="FC49">
            <v>0</v>
          </cell>
          <cell r="FD49">
            <v>0</v>
          </cell>
          <cell r="FE49">
            <v>0</v>
          </cell>
          <cell r="FF49">
            <v>0</v>
          </cell>
          <cell r="FG49">
            <v>0</v>
          </cell>
          <cell r="FH49">
            <v>0</v>
          </cell>
          <cell r="FJ49">
            <v>0</v>
          </cell>
          <cell r="FL49">
            <v>0</v>
          </cell>
          <cell r="FM49">
            <v>0</v>
          </cell>
          <cell r="FN49">
            <v>0</v>
          </cell>
          <cell r="FO49">
            <v>0</v>
          </cell>
          <cell r="FQ49">
            <v>0</v>
          </cell>
          <cell r="FR49">
            <v>1247</v>
          </cell>
          <cell r="FS49">
            <v>0</v>
          </cell>
          <cell r="FT49">
            <v>2390</v>
          </cell>
          <cell r="FU49">
            <v>3297</v>
          </cell>
          <cell r="FV49">
            <v>4092</v>
          </cell>
          <cell r="FW49">
            <v>4065</v>
          </cell>
          <cell r="FX49">
            <v>0</v>
          </cell>
          <cell r="FY49">
            <v>0</v>
          </cell>
          <cell r="FZ49">
            <v>1869</v>
          </cell>
          <cell r="GA49">
            <v>0</v>
          </cell>
          <cell r="GB49">
            <v>0</v>
          </cell>
          <cell r="GC49">
            <v>0</v>
          </cell>
          <cell r="GD49">
            <v>0</v>
          </cell>
          <cell r="GE49">
            <v>0</v>
          </cell>
          <cell r="GF49">
            <v>379</v>
          </cell>
          <cell r="GG49">
            <v>0</v>
          </cell>
          <cell r="GH49">
            <v>0</v>
          </cell>
          <cell r="GI49">
            <v>17339</v>
          </cell>
        </row>
        <row r="50">
          <cell r="B50" t="str">
            <v>Eden</v>
          </cell>
          <cell r="C50" t="str">
            <v>NW</v>
          </cell>
          <cell r="D50" t="str">
            <v>SD</v>
          </cell>
          <cell r="E50">
            <v>0</v>
          </cell>
          <cell r="F50">
            <v>0</v>
          </cell>
          <cell r="G50">
            <v>0</v>
          </cell>
          <cell r="H50">
            <v>0</v>
          </cell>
          <cell r="I50">
            <v>0</v>
          </cell>
          <cell r="J50">
            <v>0</v>
          </cell>
          <cell r="L50">
            <v>0</v>
          </cell>
          <cell r="M50">
            <v>0</v>
          </cell>
          <cell r="N50">
            <v>0</v>
          </cell>
          <cell r="O50">
            <v>0</v>
          </cell>
          <cell r="P50">
            <v>0</v>
          </cell>
          <cell r="Q50">
            <v>103</v>
          </cell>
          <cell r="R50">
            <v>0</v>
          </cell>
          <cell r="S50">
            <v>0</v>
          </cell>
          <cell r="T50">
            <v>0</v>
          </cell>
          <cell r="U50">
            <v>-180</v>
          </cell>
          <cell r="V50">
            <v>455</v>
          </cell>
          <cell r="W50">
            <v>6</v>
          </cell>
          <cell r="X50">
            <v>0</v>
          </cell>
          <cell r="Y50">
            <v>0</v>
          </cell>
          <cell r="Z50">
            <v>384</v>
          </cell>
          <cell r="AB50">
            <v>0</v>
          </cell>
          <cell r="AC50">
            <v>0</v>
          </cell>
          <cell r="AD50">
            <v>0</v>
          </cell>
          <cell r="AE50">
            <v>0</v>
          </cell>
          <cell r="AF50">
            <v>0</v>
          </cell>
          <cell r="AG50">
            <v>0</v>
          </cell>
          <cell r="AH50">
            <v>0</v>
          </cell>
          <cell r="AI50">
            <v>0</v>
          </cell>
          <cell r="AJ50">
            <v>0</v>
          </cell>
          <cell r="AK50">
            <v>0</v>
          </cell>
          <cell r="AL50">
            <v>0</v>
          </cell>
          <cell r="AN50">
            <v>715</v>
          </cell>
          <cell r="AO50">
            <v>146</v>
          </cell>
          <cell r="AP50">
            <v>0</v>
          </cell>
          <cell r="AQ50">
            <v>405</v>
          </cell>
          <cell r="AR50">
            <v>0</v>
          </cell>
          <cell r="AS50">
            <v>0</v>
          </cell>
          <cell r="AT50">
            <v>0</v>
          </cell>
          <cell r="AU50">
            <v>1266</v>
          </cell>
          <cell r="AW50">
            <v>289</v>
          </cell>
          <cell r="AX50">
            <v>798</v>
          </cell>
          <cell r="AY50">
            <v>510</v>
          </cell>
          <cell r="AZ50">
            <v>287</v>
          </cell>
          <cell r="BA50">
            <v>0</v>
          </cell>
          <cell r="BB50">
            <v>1884</v>
          </cell>
          <cell r="BD50">
            <v>110</v>
          </cell>
          <cell r="BE50">
            <v>0</v>
          </cell>
          <cell r="BF50">
            <v>0</v>
          </cell>
          <cell r="BG50">
            <v>296</v>
          </cell>
          <cell r="BH50">
            <v>48</v>
          </cell>
          <cell r="BI50">
            <v>0</v>
          </cell>
          <cell r="BJ50">
            <v>118</v>
          </cell>
          <cell r="BK50">
            <v>0</v>
          </cell>
          <cell r="BL50">
            <v>23</v>
          </cell>
          <cell r="BM50">
            <v>261</v>
          </cell>
          <cell r="BN50">
            <v>353</v>
          </cell>
          <cell r="BO50">
            <v>17</v>
          </cell>
          <cell r="BP50">
            <v>213</v>
          </cell>
          <cell r="BQ50">
            <v>0</v>
          </cell>
          <cell r="BR50">
            <v>0</v>
          </cell>
          <cell r="BS50">
            <v>0</v>
          </cell>
          <cell r="BT50">
            <v>0</v>
          </cell>
          <cell r="BU50">
            <v>0</v>
          </cell>
          <cell r="BV50">
            <v>0</v>
          </cell>
          <cell r="BW50">
            <v>398</v>
          </cell>
          <cell r="BX50">
            <v>756</v>
          </cell>
          <cell r="BY50">
            <v>467</v>
          </cell>
          <cell r="BZ50">
            <v>0</v>
          </cell>
          <cell r="CA50">
            <v>0</v>
          </cell>
          <cell r="CB50">
            <v>0</v>
          </cell>
          <cell r="CC50">
            <v>0</v>
          </cell>
          <cell r="CD50">
            <v>3060</v>
          </cell>
          <cell r="CF50">
            <v>206</v>
          </cell>
          <cell r="CG50">
            <v>499</v>
          </cell>
          <cell r="CH50">
            <v>265</v>
          </cell>
          <cell r="CI50">
            <v>91</v>
          </cell>
          <cell r="CJ50">
            <v>446</v>
          </cell>
          <cell r="CK50">
            <v>0</v>
          </cell>
          <cell r="CL50">
            <v>1507</v>
          </cell>
          <cell r="CN50">
            <v>0</v>
          </cell>
          <cell r="CP50">
            <v>0</v>
          </cell>
          <cell r="CR50">
            <v>0</v>
          </cell>
          <cell r="CS50">
            <v>0</v>
          </cell>
          <cell r="CT50">
            <v>2223</v>
          </cell>
          <cell r="CU50">
            <v>0</v>
          </cell>
          <cell r="CV50">
            <v>130</v>
          </cell>
          <cell r="CW50">
            <v>305</v>
          </cell>
          <cell r="CX50">
            <v>48</v>
          </cell>
          <cell r="CY50">
            <v>163</v>
          </cell>
          <cell r="CZ50">
            <v>0</v>
          </cell>
          <cell r="DA50">
            <v>0</v>
          </cell>
          <cell r="DB50">
            <v>0</v>
          </cell>
          <cell r="DC50">
            <v>2869</v>
          </cell>
          <cell r="DE50">
            <v>-218</v>
          </cell>
          <cell r="DG50">
            <v>10752</v>
          </cell>
          <cell r="DI50">
            <v>0</v>
          </cell>
          <cell r="DJ50">
            <v>0</v>
          </cell>
          <cell r="DK50">
            <v>0</v>
          </cell>
          <cell r="DL50">
            <v>0</v>
          </cell>
          <cell r="DM50">
            <v>0</v>
          </cell>
          <cell r="DN50">
            <v>0</v>
          </cell>
          <cell r="DO50">
            <v>0</v>
          </cell>
          <cell r="DP50">
            <v>0</v>
          </cell>
          <cell r="DQ50">
            <v>0</v>
          </cell>
          <cell r="DR50">
            <v>0</v>
          </cell>
          <cell r="DS50">
            <v>0</v>
          </cell>
          <cell r="DT50">
            <v>0</v>
          </cell>
          <cell r="DU50">
            <v>0</v>
          </cell>
          <cell r="DV50">
            <v>0</v>
          </cell>
          <cell r="DW50">
            <v>0</v>
          </cell>
          <cell r="DX50">
            <v>0</v>
          </cell>
          <cell r="DY50">
            <v>0</v>
          </cell>
          <cell r="DZ50">
            <v>0</v>
          </cell>
          <cell r="EA50">
            <v>0</v>
          </cell>
          <cell r="EB50">
            <v>0</v>
          </cell>
          <cell r="EC50">
            <v>0</v>
          </cell>
          <cell r="ED50">
            <v>0</v>
          </cell>
          <cell r="EE50">
            <v>0</v>
          </cell>
          <cell r="EF50">
            <v>0</v>
          </cell>
          <cell r="EG50">
            <v>0</v>
          </cell>
          <cell r="EH50">
            <v>0</v>
          </cell>
          <cell r="EI50">
            <v>0</v>
          </cell>
          <cell r="EJ50">
            <v>0</v>
          </cell>
          <cell r="EK50">
            <v>0</v>
          </cell>
          <cell r="EL50">
            <v>0</v>
          </cell>
          <cell r="EM50">
            <v>0</v>
          </cell>
          <cell r="EN50">
            <v>0</v>
          </cell>
          <cell r="EO50">
            <v>0</v>
          </cell>
          <cell r="EP50">
            <v>0</v>
          </cell>
          <cell r="EQ50">
            <v>0</v>
          </cell>
          <cell r="ER50">
            <v>0</v>
          </cell>
          <cell r="ES50">
            <v>0</v>
          </cell>
          <cell r="ET50">
            <v>0</v>
          </cell>
          <cell r="EU50">
            <v>0</v>
          </cell>
          <cell r="EV50">
            <v>0</v>
          </cell>
          <cell r="EW50">
            <v>0</v>
          </cell>
          <cell r="EX50">
            <v>0</v>
          </cell>
          <cell r="EY50">
            <v>0</v>
          </cell>
          <cell r="EZ50">
            <v>0</v>
          </cell>
          <cell r="FA50">
            <v>0</v>
          </cell>
          <cell r="FB50">
            <v>0</v>
          </cell>
          <cell r="FC50">
            <v>0</v>
          </cell>
          <cell r="FD50">
            <v>0</v>
          </cell>
          <cell r="FE50">
            <v>0</v>
          </cell>
          <cell r="FF50">
            <v>0</v>
          </cell>
          <cell r="FG50">
            <v>0</v>
          </cell>
          <cell r="FH50">
            <v>0</v>
          </cell>
          <cell r="FJ50">
            <v>0</v>
          </cell>
          <cell r="FL50">
            <v>0</v>
          </cell>
          <cell r="FM50">
            <v>0</v>
          </cell>
          <cell r="FN50">
            <v>0</v>
          </cell>
          <cell r="FO50">
            <v>0</v>
          </cell>
          <cell r="FQ50">
            <v>0</v>
          </cell>
          <cell r="FR50">
            <v>384</v>
          </cell>
          <cell r="FS50">
            <v>0</v>
          </cell>
          <cell r="FT50">
            <v>889</v>
          </cell>
          <cell r="FU50">
            <v>1562</v>
          </cell>
          <cell r="FV50">
            <v>2975</v>
          </cell>
          <cell r="FW50">
            <v>1344</v>
          </cell>
          <cell r="FX50">
            <v>0</v>
          </cell>
          <cell r="FY50">
            <v>0</v>
          </cell>
          <cell r="FZ50">
            <v>2844</v>
          </cell>
          <cell r="GA50">
            <v>0</v>
          </cell>
          <cell r="GB50">
            <v>-218</v>
          </cell>
          <cell r="GC50">
            <v>0</v>
          </cell>
          <cell r="GD50">
            <v>0</v>
          </cell>
          <cell r="GE50">
            <v>13</v>
          </cell>
          <cell r="GF50">
            <v>15</v>
          </cell>
          <cell r="GG50">
            <v>0</v>
          </cell>
          <cell r="GH50">
            <v>0</v>
          </cell>
          <cell r="GI50">
            <v>9808</v>
          </cell>
        </row>
        <row r="51">
          <cell r="B51" t="str">
            <v>South Lakeland</v>
          </cell>
          <cell r="C51" t="str">
            <v>NW</v>
          </cell>
          <cell r="D51" t="str">
            <v>SD</v>
          </cell>
          <cell r="E51">
            <v>0</v>
          </cell>
          <cell r="F51">
            <v>0</v>
          </cell>
          <cell r="G51">
            <v>0</v>
          </cell>
          <cell r="H51">
            <v>0</v>
          </cell>
          <cell r="I51">
            <v>0</v>
          </cell>
          <cell r="J51">
            <v>0</v>
          </cell>
          <cell r="L51">
            <v>16</v>
          </cell>
          <cell r="M51">
            <v>0</v>
          </cell>
          <cell r="N51">
            <v>0</v>
          </cell>
          <cell r="O51">
            <v>0</v>
          </cell>
          <cell r="P51">
            <v>0</v>
          </cell>
          <cell r="Q51">
            <v>7</v>
          </cell>
          <cell r="R51">
            <v>0</v>
          </cell>
          <cell r="S51">
            <v>0</v>
          </cell>
          <cell r="T51">
            <v>0</v>
          </cell>
          <cell r="U51">
            <v>-1890</v>
          </cell>
          <cell r="V51">
            <v>775</v>
          </cell>
          <cell r="W51">
            <v>0</v>
          </cell>
          <cell r="X51">
            <v>0</v>
          </cell>
          <cell r="Y51">
            <v>0</v>
          </cell>
          <cell r="Z51">
            <v>-1092</v>
          </cell>
          <cell r="AB51">
            <v>0</v>
          </cell>
          <cell r="AC51">
            <v>0</v>
          </cell>
          <cell r="AD51">
            <v>0</v>
          </cell>
          <cell r="AE51">
            <v>0</v>
          </cell>
          <cell r="AF51">
            <v>0</v>
          </cell>
          <cell r="AG51">
            <v>0</v>
          </cell>
          <cell r="AH51">
            <v>0</v>
          </cell>
          <cell r="AI51">
            <v>0</v>
          </cell>
          <cell r="AJ51">
            <v>0</v>
          </cell>
          <cell r="AK51">
            <v>0</v>
          </cell>
          <cell r="AL51">
            <v>0</v>
          </cell>
          <cell r="AN51">
            <v>1973</v>
          </cell>
          <cell r="AO51">
            <v>363</v>
          </cell>
          <cell r="AP51">
            <v>62</v>
          </cell>
          <cell r="AQ51">
            <v>560</v>
          </cell>
          <cell r="AR51">
            <v>0</v>
          </cell>
          <cell r="AS51">
            <v>0</v>
          </cell>
          <cell r="AT51">
            <v>0</v>
          </cell>
          <cell r="AU51">
            <v>2958</v>
          </cell>
          <cell r="AW51">
            <v>1037</v>
          </cell>
          <cell r="AX51">
            <v>1495</v>
          </cell>
          <cell r="AY51">
            <v>60</v>
          </cell>
          <cell r="AZ51">
            <v>691</v>
          </cell>
          <cell r="BA51">
            <v>0</v>
          </cell>
          <cell r="BB51">
            <v>3283</v>
          </cell>
          <cell r="BD51">
            <v>163</v>
          </cell>
          <cell r="BE51">
            <v>0</v>
          </cell>
          <cell r="BF51">
            <v>0</v>
          </cell>
          <cell r="BG51">
            <v>296</v>
          </cell>
          <cell r="BH51">
            <v>411</v>
          </cell>
          <cell r="BI51">
            <v>106</v>
          </cell>
          <cell r="BJ51">
            <v>111</v>
          </cell>
          <cell r="BK51">
            <v>0</v>
          </cell>
          <cell r="BL51">
            <v>0</v>
          </cell>
          <cell r="BM51">
            <v>755</v>
          </cell>
          <cell r="BN51">
            <v>71</v>
          </cell>
          <cell r="BO51">
            <v>-34</v>
          </cell>
          <cell r="BP51">
            <v>0</v>
          </cell>
          <cell r="BQ51">
            <v>0</v>
          </cell>
          <cell r="BR51">
            <v>250</v>
          </cell>
          <cell r="BS51">
            <v>29</v>
          </cell>
          <cell r="BT51">
            <v>84</v>
          </cell>
          <cell r="BU51">
            <v>19</v>
          </cell>
          <cell r="BV51">
            <v>0</v>
          </cell>
          <cell r="BW51">
            <v>1451</v>
          </cell>
          <cell r="BX51">
            <v>3233</v>
          </cell>
          <cell r="BY51">
            <v>0</v>
          </cell>
          <cell r="BZ51">
            <v>0</v>
          </cell>
          <cell r="CA51">
            <v>0</v>
          </cell>
          <cell r="CB51">
            <v>0</v>
          </cell>
          <cell r="CC51">
            <v>0</v>
          </cell>
          <cell r="CD51">
            <v>6945</v>
          </cell>
          <cell r="CF51">
            <v>209</v>
          </cell>
          <cell r="CG51">
            <v>455</v>
          </cell>
          <cell r="CH51">
            <v>535</v>
          </cell>
          <cell r="CI51">
            <v>0</v>
          </cell>
          <cell r="CJ51">
            <v>700</v>
          </cell>
          <cell r="CK51">
            <v>287</v>
          </cell>
          <cell r="CL51">
            <v>2186</v>
          </cell>
          <cell r="CN51">
            <v>0</v>
          </cell>
          <cell r="CP51">
            <v>0</v>
          </cell>
          <cell r="CR51">
            <v>0</v>
          </cell>
          <cell r="CS51">
            <v>0</v>
          </cell>
          <cell r="CT51">
            <v>2071</v>
          </cell>
          <cell r="CU51">
            <v>3</v>
          </cell>
          <cell r="CV51">
            <v>0</v>
          </cell>
          <cell r="CW51">
            <v>408</v>
          </cell>
          <cell r="CX51">
            <v>104</v>
          </cell>
          <cell r="CY51">
            <v>599</v>
          </cell>
          <cell r="CZ51">
            <v>289</v>
          </cell>
          <cell r="DA51">
            <v>249</v>
          </cell>
          <cell r="DB51">
            <v>0</v>
          </cell>
          <cell r="DC51">
            <v>3723</v>
          </cell>
          <cell r="DE51">
            <v>0</v>
          </cell>
          <cell r="DG51">
            <v>18003</v>
          </cell>
          <cell r="DI51">
            <v>0</v>
          </cell>
          <cell r="DJ51">
            <v>0</v>
          </cell>
          <cell r="DK51">
            <v>0</v>
          </cell>
          <cell r="DL51">
            <v>0</v>
          </cell>
          <cell r="DM51">
            <v>0</v>
          </cell>
          <cell r="DN51">
            <v>0</v>
          </cell>
          <cell r="DO51">
            <v>0</v>
          </cell>
          <cell r="DP51">
            <v>0</v>
          </cell>
          <cell r="DQ51">
            <v>0</v>
          </cell>
          <cell r="DR51">
            <v>0</v>
          </cell>
          <cell r="DS51">
            <v>0</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0</v>
          </cell>
          <cell r="EL51">
            <v>0</v>
          </cell>
          <cell r="EM51">
            <v>0</v>
          </cell>
          <cell r="EN51">
            <v>0</v>
          </cell>
          <cell r="EO51">
            <v>0</v>
          </cell>
          <cell r="EP51">
            <v>0</v>
          </cell>
          <cell r="EQ51">
            <v>0</v>
          </cell>
          <cell r="ER51">
            <v>0</v>
          </cell>
          <cell r="ES51">
            <v>0</v>
          </cell>
          <cell r="ET51">
            <v>0</v>
          </cell>
          <cell r="EU51">
            <v>0</v>
          </cell>
          <cell r="EV51">
            <v>0</v>
          </cell>
          <cell r="EW51">
            <v>0</v>
          </cell>
          <cell r="EX51">
            <v>0</v>
          </cell>
          <cell r="EY51">
            <v>0</v>
          </cell>
          <cell r="EZ51">
            <v>0</v>
          </cell>
          <cell r="FA51">
            <v>0</v>
          </cell>
          <cell r="FB51">
            <v>0</v>
          </cell>
          <cell r="FC51">
            <v>0</v>
          </cell>
          <cell r="FD51">
            <v>0</v>
          </cell>
          <cell r="FE51">
            <v>0</v>
          </cell>
          <cell r="FF51">
            <v>0</v>
          </cell>
          <cell r="FG51">
            <v>0</v>
          </cell>
          <cell r="FH51">
            <v>0</v>
          </cell>
          <cell r="FJ51">
            <v>0</v>
          </cell>
          <cell r="FL51">
            <v>0</v>
          </cell>
          <cell r="FM51">
            <v>0</v>
          </cell>
          <cell r="FN51">
            <v>0</v>
          </cell>
          <cell r="FO51">
            <v>0</v>
          </cell>
          <cell r="FQ51">
            <v>0</v>
          </cell>
          <cell r="FR51">
            <v>-1434</v>
          </cell>
          <cell r="FS51">
            <v>0</v>
          </cell>
          <cell r="FT51">
            <v>1543</v>
          </cell>
          <cell r="FU51">
            <v>2718</v>
          </cell>
          <cell r="FV51">
            <v>6330</v>
          </cell>
          <cell r="FW51">
            <v>2057</v>
          </cell>
          <cell r="FX51">
            <v>0</v>
          </cell>
          <cell r="FY51">
            <v>0</v>
          </cell>
          <cell r="FZ51">
            <v>3220</v>
          </cell>
          <cell r="GA51">
            <v>289</v>
          </cell>
          <cell r="GB51">
            <v>0</v>
          </cell>
          <cell r="GC51">
            <v>0</v>
          </cell>
          <cell r="GD51">
            <v>0</v>
          </cell>
          <cell r="GE51">
            <v>13</v>
          </cell>
          <cell r="GF51">
            <v>920</v>
          </cell>
          <cell r="GG51">
            <v>0</v>
          </cell>
          <cell r="GH51">
            <v>0</v>
          </cell>
          <cell r="GI51">
            <v>15656</v>
          </cell>
        </row>
        <row r="52">
          <cell r="B52" t="str">
            <v>Derby City UA</v>
          </cell>
          <cell r="C52" t="str">
            <v>EM</v>
          </cell>
          <cell r="D52" t="str">
            <v>UA</v>
          </cell>
          <cell r="E52">
            <v>11869</v>
          </cell>
          <cell r="F52">
            <v>94017</v>
          </cell>
          <cell r="G52">
            <v>84377</v>
          </cell>
          <cell r="H52">
            <v>12875</v>
          </cell>
          <cell r="I52">
            <v>20853</v>
          </cell>
          <cell r="J52">
            <v>223991</v>
          </cell>
          <cell r="L52">
            <v>2426</v>
          </cell>
          <cell r="M52">
            <v>2341</v>
          </cell>
          <cell r="N52">
            <v>4948</v>
          </cell>
          <cell r="O52">
            <v>934</v>
          </cell>
          <cell r="P52">
            <v>318</v>
          </cell>
          <cell r="Q52">
            <v>1457</v>
          </cell>
          <cell r="R52">
            <v>0</v>
          </cell>
          <cell r="S52">
            <v>538</v>
          </cell>
          <cell r="T52">
            <v>1651</v>
          </cell>
          <cell r="U52">
            <v>-1809</v>
          </cell>
          <cell r="V52">
            <v>6678</v>
          </cell>
          <cell r="W52">
            <v>1138</v>
          </cell>
          <cell r="X52">
            <v>297</v>
          </cell>
          <cell r="Y52">
            <v>0</v>
          </cell>
          <cell r="Z52">
            <v>20917</v>
          </cell>
          <cell r="AB52">
            <v>84</v>
          </cell>
          <cell r="AC52">
            <v>161</v>
          </cell>
          <cell r="AD52">
            <v>33688</v>
          </cell>
          <cell r="AE52">
            <v>0</v>
          </cell>
          <cell r="AF52">
            <v>29673</v>
          </cell>
          <cell r="AG52">
            <v>7983</v>
          </cell>
          <cell r="AH52">
            <v>15848</v>
          </cell>
          <cell r="AI52">
            <v>5813</v>
          </cell>
          <cell r="AJ52">
            <v>0</v>
          </cell>
          <cell r="AK52">
            <v>720</v>
          </cell>
          <cell r="AL52">
            <v>93970</v>
          </cell>
          <cell r="AN52">
            <v>2057</v>
          </cell>
          <cell r="AO52">
            <v>466</v>
          </cell>
          <cell r="AP52">
            <v>0</v>
          </cell>
          <cell r="AQ52">
            <v>2790</v>
          </cell>
          <cell r="AR52">
            <v>11</v>
          </cell>
          <cell r="AS52">
            <v>10772</v>
          </cell>
          <cell r="AT52">
            <v>157</v>
          </cell>
          <cell r="AU52">
            <v>16253</v>
          </cell>
          <cell r="AW52">
            <v>6130</v>
          </cell>
          <cell r="AX52">
            <v>5489</v>
          </cell>
          <cell r="AY52">
            <v>4476</v>
          </cell>
          <cell r="AZ52">
            <v>582</v>
          </cell>
          <cell r="BA52">
            <v>4776</v>
          </cell>
          <cell r="BB52">
            <v>21453</v>
          </cell>
          <cell r="BD52">
            <v>-119</v>
          </cell>
          <cell r="BE52">
            <v>1021</v>
          </cell>
          <cell r="BF52">
            <v>0</v>
          </cell>
          <cell r="BG52">
            <v>617</v>
          </cell>
          <cell r="BH52">
            <v>797</v>
          </cell>
          <cell r="BI52">
            <v>292</v>
          </cell>
          <cell r="BJ52">
            <v>450</v>
          </cell>
          <cell r="BK52">
            <v>0</v>
          </cell>
          <cell r="BL52">
            <v>169</v>
          </cell>
          <cell r="BM52">
            <v>501</v>
          </cell>
          <cell r="BN52">
            <v>181</v>
          </cell>
          <cell r="BO52">
            <v>-79</v>
          </cell>
          <cell r="BP52">
            <v>23</v>
          </cell>
          <cell r="BQ52">
            <v>1622</v>
          </cell>
          <cell r="BR52">
            <v>404</v>
          </cell>
          <cell r="BS52">
            <v>305</v>
          </cell>
          <cell r="BT52">
            <v>0</v>
          </cell>
          <cell r="BU52">
            <v>0</v>
          </cell>
          <cell r="BV52">
            <v>0</v>
          </cell>
          <cell r="BW52">
            <v>3090</v>
          </cell>
          <cell r="BX52">
            <v>3784</v>
          </cell>
          <cell r="BY52">
            <v>8513</v>
          </cell>
          <cell r="BZ52">
            <v>0</v>
          </cell>
          <cell r="CA52">
            <v>3037</v>
          </cell>
          <cell r="CB52">
            <v>0</v>
          </cell>
          <cell r="CC52">
            <v>0</v>
          </cell>
          <cell r="CD52">
            <v>24608</v>
          </cell>
          <cell r="CF52">
            <v>340</v>
          </cell>
          <cell r="CG52">
            <v>-19</v>
          </cell>
          <cell r="CH52">
            <v>1625</v>
          </cell>
          <cell r="CI52">
            <v>2386</v>
          </cell>
          <cell r="CJ52">
            <v>2184</v>
          </cell>
          <cell r="CK52">
            <v>2237</v>
          </cell>
          <cell r="CL52">
            <v>8753</v>
          </cell>
          <cell r="CN52">
            <v>0</v>
          </cell>
          <cell r="CP52">
            <v>0</v>
          </cell>
          <cell r="CR52">
            <v>344</v>
          </cell>
          <cell r="CS52">
            <v>0</v>
          </cell>
          <cell r="CT52">
            <v>3959</v>
          </cell>
          <cell r="CU52">
            <v>0</v>
          </cell>
          <cell r="CV52">
            <v>718</v>
          </cell>
          <cell r="CW52">
            <v>634</v>
          </cell>
          <cell r="CX52">
            <v>189</v>
          </cell>
          <cell r="CY52">
            <v>2317</v>
          </cell>
          <cell r="CZ52">
            <v>803</v>
          </cell>
          <cell r="DA52">
            <v>1</v>
          </cell>
          <cell r="DB52">
            <v>0</v>
          </cell>
          <cell r="DC52">
            <v>8965</v>
          </cell>
          <cell r="DE52">
            <v>3326</v>
          </cell>
          <cell r="DG52">
            <v>422236</v>
          </cell>
          <cell r="DI52">
            <v>0</v>
          </cell>
          <cell r="DJ52">
            <v>0</v>
          </cell>
          <cell r="DK52">
            <v>0</v>
          </cell>
          <cell r="DL52">
            <v>0</v>
          </cell>
          <cell r="DM52">
            <v>0</v>
          </cell>
          <cell r="DN52">
            <v>0</v>
          </cell>
          <cell r="DO52">
            <v>0</v>
          </cell>
          <cell r="DP52">
            <v>0</v>
          </cell>
          <cell r="DQ52">
            <v>0</v>
          </cell>
          <cell r="DR52">
            <v>0</v>
          </cell>
          <cell r="DS52">
            <v>0</v>
          </cell>
          <cell r="DT52">
            <v>0</v>
          </cell>
          <cell r="DU52">
            <v>0</v>
          </cell>
          <cell r="DV52">
            <v>0</v>
          </cell>
          <cell r="DW52">
            <v>0</v>
          </cell>
          <cell r="DX52">
            <v>0</v>
          </cell>
          <cell r="DY52">
            <v>0</v>
          </cell>
          <cell r="DZ52">
            <v>0</v>
          </cell>
          <cell r="EA52">
            <v>0</v>
          </cell>
          <cell r="EB52">
            <v>0</v>
          </cell>
          <cell r="EC52">
            <v>0</v>
          </cell>
          <cell r="ED52">
            <v>0</v>
          </cell>
          <cell r="EE52">
            <v>0</v>
          </cell>
          <cell r="EF52">
            <v>0</v>
          </cell>
          <cell r="EG52">
            <v>0</v>
          </cell>
          <cell r="EH52">
            <v>0</v>
          </cell>
          <cell r="EI52">
            <v>0</v>
          </cell>
          <cell r="EJ52">
            <v>0</v>
          </cell>
          <cell r="EK52">
            <v>0</v>
          </cell>
          <cell r="EL52">
            <v>0</v>
          </cell>
          <cell r="EM52">
            <v>0</v>
          </cell>
          <cell r="EN52">
            <v>0</v>
          </cell>
          <cell r="EO52">
            <v>0</v>
          </cell>
          <cell r="EP52">
            <v>0</v>
          </cell>
          <cell r="EQ52">
            <v>0</v>
          </cell>
          <cell r="ER52">
            <v>0</v>
          </cell>
          <cell r="ES52">
            <v>0</v>
          </cell>
          <cell r="ET52">
            <v>0</v>
          </cell>
          <cell r="EU52">
            <v>0</v>
          </cell>
          <cell r="EV52">
            <v>0</v>
          </cell>
          <cell r="EW52">
            <v>0</v>
          </cell>
          <cell r="EX52">
            <v>0</v>
          </cell>
          <cell r="EY52">
            <v>0</v>
          </cell>
          <cell r="EZ52">
            <v>0</v>
          </cell>
          <cell r="FA52">
            <v>0</v>
          </cell>
          <cell r="FB52">
            <v>0</v>
          </cell>
          <cell r="FC52">
            <v>0</v>
          </cell>
          <cell r="FD52">
            <v>0</v>
          </cell>
          <cell r="FE52">
            <v>0</v>
          </cell>
          <cell r="FF52">
            <v>0</v>
          </cell>
          <cell r="FG52">
            <v>0</v>
          </cell>
          <cell r="FH52">
            <v>0</v>
          </cell>
          <cell r="FJ52">
            <v>0</v>
          </cell>
          <cell r="FL52">
            <v>0</v>
          </cell>
          <cell r="FM52">
            <v>0</v>
          </cell>
          <cell r="FN52">
            <v>0</v>
          </cell>
          <cell r="FO52">
            <v>0</v>
          </cell>
          <cell r="FQ52">
            <v>220837</v>
          </cell>
          <cell r="FR52">
            <v>18934</v>
          </cell>
          <cell r="FS52">
            <v>94016</v>
          </cell>
          <cell r="FT52">
            <v>16216</v>
          </cell>
          <cell r="FU52">
            <v>20429</v>
          </cell>
          <cell r="FV52">
            <v>24353</v>
          </cell>
          <cell r="FW52">
            <v>8225</v>
          </cell>
          <cell r="FX52">
            <v>0</v>
          </cell>
          <cell r="FY52">
            <v>0</v>
          </cell>
          <cell r="FZ52">
            <v>8215</v>
          </cell>
          <cell r="GA52">
            <v>832</v>
          </cell>
          <cell r="GB52">
            <v>2790</v>
          </cell>
          <cell r="GC52">
            <v>-49</v>
          </cell>
          <cell r="GD52">
            <v>390</v>
          </cell>
          <cell r="GE52">
            <v>9175</v>
          </cell>
          <cell r="GF52">
            <v>15487</v>
          </cell>
          <cell r="GG52">
            <v>0</v>
          </cell>
          <cell r="GH52">
            <v>0</v>
          </cell>
          <cell r="GI52">
            <v>439850</v>
          </cell>
        </row>
        <row r="53">
          <cell r="B53" t="str">
            <v>Derbyshire</v>
          </cell>
          <cell r="C53" t="str">
            <v>EM</v>
          </cell>
          <cell r="D53" t="str">
            <v>SC</v>
          </cell>
          <cell r="E53">
            <v>15769</v>
          </cell>
          <cell r="F53">
            <v>233232</v>
          </cell>
          <cell r="G53">
            <v>290247</v>
          </cell>
          <cell r="H53">
            <v>25618</v>
          </cell>
          <cell r="I53">
            <v>83219</v>
          </cell>
          <cell r="J53">
            <v>648085</v>
          </cell>
          <cell r="L53">
            <v>692</v>
          </cell>
          <cell r="M53">
            <v>5475</v>
          </cell>
          <cell r="N53">
            <v>6500</v>
          </cell>
          <cell r="O53">
            <v>15978</v>
          </cell>
          <cell r="P53">
            <v>4395</v>
          </cell>
          <cell r="Q53">
            <v>5895</v>
          </cell>
          <cell r="R53">
            <v>0</v>
          </cell>
          <cell r="S53">
            <v>866</v>
          </cell>
          <cell r="T53">
            <v>3016</v>
          </cell>
          <cell r="U53">
            <v>-95</v>
          </cell>
          <cell r="V53">
            <v>576</v>
          </cell>
          <cell r="W53">
            <v>7100</v>
          </cell>
          <cell r="X53">
            <v>1905</v>
          </cell>
          <cell r="Y53">
            <v>0</v>
          </cell>
          <cell r="Z53">
            <v>52303</v>
          </cell>
          <cell r="AB53">
            <v>49</v>
          </cell>
          <cell r="AC53">
            <v>0</v>
          </cell>
          <cell r="AD53">
            <v>72561</v>
          </cell>
          <cell r="AE53">
            <v>347</v>
          </cell>
          <cell r="AF53">
            <v>116564</v>
          </cell>
          <cell r="AG53">
            <v>23767</v>
          </cell>
          <cell r="AH53">
            <v>56824</v>
          </cell>
          <cell r="AI53">
            <v>15636</v>
          </cell>
          <cell r="AJ53">
            <v>0</v>
          </cell>
          <cell r="AK53">
            <v>154</v>
          </cell>
          <cell r="AL53">
            <v>285902</v>
          </cell>
          <cell r="AN53">
            <v>0</v>
          </cell>
          <cell r="AO53">
            <v>0</v>
          </cell>
          <cell r="AP53">
            <v>0</v>
          </cell>
          <cell r="AQ53">
            <v>0</v>
          </cell>
          <cell r="AR53">
            <v>0</v>
          </cell>
          <cell r="AS53">
            <v>0</v>
          </cell>
          <cell r="AT53">
            <v>0</v>
          </cell>
          <cell r="AU53">
            <v>0</v>
          </cell>
          <cell r="AW53">
            <v>2290</v>
          </cell>
          <cell r="AX53">
            <v>0</v>
          </cell>
          <cell r="AY53">
            <v>5125</v>
          </cell>
          <cell r="AZ53">
            <v>0</v>
          </cell>
          <cell r="BA53">
            <v>14451</v>
          </cell>
          <cell r="BB53">
            <v>21866</v>
          </cell>
          <cell r="BD53">
            <v>0</v>
          </cell>
          <cell r="BE53">
            <v>3451</v>
          </cell>
          <cell r="BF53">
            <v>0</v>
          </cell>
          <cell r="BG53">
            <v>0</v>
          </cell>
          <cell r="BH53">
            <v>0</v>
          </cell>
          <cell r="BI53">
            <v>0</v>
          </cell>
          <cell r="BJ53">
            <v>0</v>
          </cell>
          <cell r="BK53">
            <v>0</v>
          </cell>
          <cell r="BL53">
            <v>0</v>
          </cell>
          <cell r="BM53">
            <v>0</v>
          </cell>
          <cell r="BN53">
            <v>0</v>
          </cell>
          <cell r="BO53">
            <v>0</v>
          </cell>
          <cell r="BP53">
            <v>2092</v>
          </cell>
          <cell r="BQ53">
            <v>0</v>
          </cell>
          <cell r="BR53">
            <v>0</v>
          </cell>
          <cell r="BS53">
            <v>0</v>
          </cell>
          <cell r="BT53">
            <v>0</v>
          </cell>
          <cell r="BU53">
            <v>0</v>
          </cell>
          <cell r="BV53">
            <v>0</v>
          </cell>
          <cell r="BW53">
            <v>0</v>
          </cell>
          <cell r="BX53">
            <v>0</v>
          </cell>
          <cell r="BY53">
            <v>29116</v>
          </cell>
          <cell r="BZ53">
            <v>0</v>
          </cell>
          <cell r="CA53">
            <v>0</v>
          </cell>
          <cell r="CB53">
            <v>0</v>
          </cell>
          <cell r="CC53">
            <v>0</v>
          </cell>
          <cell r="CD53">
            <v>34659</v>
          </cell>
          <cell r="CF53">
            <v>0</v>
          </cell>
          <cell r="CG53">
            <v>0</v>
          </cell>
          <cell r="CH53">
            <v>1696</v>
          </cell>
          <cell r="CI53">
            <v>0</v>
          </cell>
          <cell r="CJ53">
            <v>1284</v>
          </cell>
          <cell r="CK53">
            <v>0</v>
          </cell>
          <cell r="CL53">
            <v>2980</v>
          </cell>
          <cell r="CN53">
            <v>0</v>
          </cell>
          <cell r="CP53">
            <v>0</v>
          </cell>
          <cell r="CR53">
            <v>751</v>
          </cell>
          <cell r="CS53">
            <v>0</v>
          </cell>
          <cell r="CT53">
            <v>8200</v>
          </cell>
          <cell r="CU53">
            <v>0</v>
          </cell>
          <cell r="CV53">
            <v>0</v>
          </cell>
          <cell r="CW53">
            <v>0</v>
          </cell>
          <cell r="CX53">
            <v>680</v>
          </cell>
          <cell r="CY53">
            <v>3275</v>
          </cell>
          <cell r="CZ53">
            <v>6410</v>
          </cell>
          <cell r="DA53">
            <v>510</v>
          </cell>
          <cell r="DB53">
            <v>0</v>
          </cell>
          <cell r="DC53">
            <v>19826</v>
          </cell>
          <cell r="DE53">
            <v>0</v>
          </cell>
          <cell r="DG53">
            <v>1065621</v>
          </cell>
          <cell r="DI53">
            <v>0</v>
          </cell>
          <cell r="DJ53">
            <v>0</v>
          </cell>
          <cell r="DK53">
            <v>0</v>
          </cell>
          <cell r="DL53">
            <v>0</v>
          </cell>
          <cell r="DM53">
            <v>0</v>
          </cell>
          <cell r="DN53">
            <v>0</v>
          </cell>
          <cell r="DO53">
            <v>0</v>
          </cell>
          <cell r="DP53">
            <v>0</v>
          </cell>
          <cell r="DQ53">
            <v>0</v>
          </cell>
          <cell r="DR53">
            <v>0</v>
          </cell>
          <cell r="DS53">
            <v>0</v>
          </cell>
          <cell r="DT53">
            <v>0</v>
          </cell>
          <cell r="DU53">
            <v>0</v>
          </cell>
          <cell r="DV53">
            <v>0</v>
          </cell>
          <cell r="DW53">
            <v>0</v>
          </cell>
          <cell r="DX53">
            <v>0</v>
          </cell>
          <cell r="DY53">
            <v>0</v>
          </cell>
          <cell r="DZ53">
            <v>0</v>
          </cell>
          <cell r="EA53">
            <v>0</v>
          </cell>
          <cell r="EB53">
            <v>0</v>
          </cell>
          <cell r="EC53">
            <v>0</v>
          </cell>
          <cell r="ED53">
            <v>0</v>
          </cell>
          <cell r="EE53">
            <v>0</v>
          </cell>
          <cell r="EF53">
            <v>0</v>
          </cell>
          <cell r="EG53">
            <v>0</v>
          </cell>
          <cell r="EH53">
            <v>0</v>
          </cell>
          <cell r="EI53">
            <v>0</v>
          </cell>
          <cell r="EJ53">
            <v>0</v>
          </cell>
          <cell r="EK53">
            <v>0</v>
          </cell>
          <cell r="EL53">
            <v>0</v>
          </cell>
          <cell r="EM53">
            <v>0</v>
          </cell>
          <cell r="EN53">
            <v>0</v>
          </cell>
          <cell r="EO53">
            <v>0</v>
          </cell>
          <cell r="EP53">
            <v>0</v>
          </cell>
          <cell r="EQ53">
            <v>0</v>
          </cell>
          <cell r="ER53">
            <v>0</v>
          </cell>
          <cell r="ES53">
            <v>0</v>
          </cell>
          <cell r="ET53">
            <v>0</v>
          </cell>
          <cell r="EU53">
            <v>0</v>
          </cell>
          <cell r="EV53">
            <v>0</v>
          </cell>
          <cell r="EW53">
            <v>0</v>
          </cell>
          <cell r="EX53">
            <v>0</v>
          </cell>
          <cell r="EY53">
            <v>0</v>
          </cell>
          <cell r="EZ53">
            <v>0</v>
          </cell>
          <cell r="FA53">
            <v>0</v>
          </cell>
          <cell r="FB53">
            <v>0</v>
          </cell>
          <cell r="FC53">
            <v>0</v>
          </cell>
          <cell r="FD53">
            <v>0</v>
          </cell>
          <cell r="FE53">
            <v>0</v>
          </cell>
          <cell r="FF53">
            <v>0</v>
          </cell>
          <cell r="FG53">
            <v>0</v>
          </cell>
          <cell r="FH53">
            <v>0</v>
          </cell>
          <cell r="FJ53">
            <v>0</v>
          </cell>
          <cell r="FL53">
            <v>0</v>
          </cell>
          <cell r="FM53">
            <v>0</v>
          </cell>
          <cell r="FN53">
            <v>0</v>
          </cell>
          <cell r="FO53">
            <v>0</v>
          </cell>
          <cell r="FQ53">
            <v>620977</v>
          </cell>
          <cell r="FR53">
            <v>46706</v>
          </cell>
          <cell r="FS53">
            <v>284458</v>
          </cell>
          <cell r="FT53">
            <v>0</v>
          </cell>
          <cell r="FU53">
            <v>21305</v>
          </cell>
          <cell r="FV53">
            <v>34654</v>
          </cell>
          <cell r="FW53">
            <v>2980</v>
          </cell>
          <cell r="FX53">
            <v>0</v>
          </cell>
          <cell r="FY53">
            <v>0</v>
          </cell>
          <cell r="FZ53">
            <v>12288</v>
          </cell>
          <cell r="GA53">
            <v>6410</v>
          </cell>
          <cell r="GB53">
            <v>0</v>
          </cell>
          <cell r="GC53">
            <v>-1317</v>
          </cell>
          <cell r="GD53">
            <v>0</v>
          </cell>
          <cell r="GE53">
            <v>19615</v>
          </cell>
          <cell r="GF53">
            <v>29604</v>
          </cell>
          <cell r="GG53">
            <v>0</v>
          </cell>
          <cell r="GH53">
            <v>0</v>
          </cell>
          <cell r="GI53">
            <v>1077680</v>
          </cell>
        </row>
        <row r="54">
          <cell r="B54" t="str">
            <v>Amber Valley</v>
          </cell>
          <cell r="C54" t="str">
            <v>EM</v>
          </cell>
          <cell r="D54" t="str">
            <v>SD</v>
          </cell>
          <cell r="E54">
            <v>0</v>
          </cell>
          <cell r="F54">
            <v>0</v>
          </cell>
          <cell r="G54">
            <v>0</v>
          </cell>
          <cell r="H54">
            <v>0</v>
          </cell>
          <cell r="I54">
            <v>0</v>
          </cell>
          <cell r="J54">
            <v>0</v>
          </cell>
          <cell r="L54">
            <v>0</v>
          </cell>
          <cell r="M54">
            <v>0</v>
          </cell>
          <cell r="N54">
            <v>0</v>
          </cell>
          <cell r="O54">
            <v>886</v>
          </cell>
          <cell r="P54">
            <v>0</v>
          </cell>
          <cell r="Q54">
            <v>0</v>
          </cell>
          <cell r="R54">
            <v>0</v>
          </cell>
          <cell r="S54">
            <v>0</v>
          </cell>
          <cell r="T54">
            <v>0</v>
          </cell>
          <cell r="U54">
            <v>-2</v>
          </cell>
          <cell r="V54">
            <v>1630</v>
          </cell>
          <cell r="W54">
            <v>0</v>
          </cell>
          <cell r="X54">
            <v>0</v>
          </cell>
          <cell r="Y54">
            <v>0</v>
          </cell>
          <cell r="Z54">
            <v>2514</v>
          </cell>
          <cell r="AB54">
            <v>0</v>
          </cell>
          <cell r="AC54">
            <v>0</v>
          </cell>
          <cell r="AD54">
            <v>0</v>
          </cell>
          <cell r="AE54">
            <v>0</v>
          </cell>
          <cell r="AF54">
            <v>0</v>
          </cell>
          <cell r="AG54">
            <v>0</v>
          </cell>
          <cell r="AH54">
            <v>0</v>
          </cell>
          <cell r="AI54">
            <v>0</v>
          </cell>
          <cell r="AJ54">
            <v>0</v>
          </cell>
          <cell r="AK54">
            <v>0</v>
          </cell>
          <cell r="AL54">
            <v>0</v>
          </cell>
          <cell r="AN54">
            <v>221</v>
          </cell>
          <cell r="AO54">
            <v>379</v>
          </cell>
          <cell r="AP54">
            <v>0</v>
          </cell>
          <cell r="AQ54">
            <v>922</v>
          </cell>
          <cell r="AR54">
            <v>0</v>
          </cell>
          <cell r="AS54">
            <v>0</v>
          </cell>
          <cell r="AT54">
            <v>0</v>
          </cell>
          <cell r="AU54">
            <v>1522</v>
          </cell>
          <cell r="AW54">
            <v>62</v>
          </cell>
          <cell r="AX54">
            <v>3959</v>
          </cell>
          <cell r="AY54">
            <v>1033</v>
          </cell>
          <cell r="AZ54">
            <v>144</v>
          </cell>
          <cell r="BA54">
            <v>0</v>
          </cell>
          <cell r="BB54">
            <v>5198</v>
          </cell>
          <cell r="BD54">
            <v>403</v>
          </cell>
          <cell r="BE54">
            <v>0</v>
          </cell>
          <cell r="BF54">
            <v>0</v>
          </cell>
          <cell r="BG54">
            <v>315</v>
          </cell>
          <cell r="BH54">
            <v>81</v>
          </cell>
          <cell r="BI54">
            <v>25</v>
          </cell>
          <cell r="BJ54">
            <v>89</v>
          </cell>
          <cell r="BK54">
            <v>0</v>
          </cell>
          <cell r="BL54">
            <v>85</v>
          </cell>
          <cell r="BM54">
            <v>223</v>
          </cell>
          <cell r="BN54">
            <v>334</v>
          </cell>
          <cell r="BO54">
            <v>38</v>
          </cell>
          <cell r="BP54">
            <v>61</v>
          </cell>
          <cell r="BQ54">
            <v>74</v>
          </cell>
          <cell r="BR54">
            <v>119</v>
          </cell>
          <cell r="BS54">
            <v>53</v>
          </cell>
          <cell r="BT54">
            <v>0</v>
          </cell>
          <cell r="BU54">
            <v>0</v>
          </cell>
          <cell r="BV54">
            <v>0</v>
          </cell>
          <cell r="BW54">
            <v>332</v>
          </cell>
          <cell r="BX54">
            <v>2373</v>
          </cell>
          <cell r="BY54">
            <v>0</v>
          </cell>
          <cell r="BZ54">
            <v>-62</v>
          </cell>
          <cell r="CA54">
            <v>880</v>
          </cell>
          <cell r="CB54">
            <v>0</v>
          </cell>
          <cell r="CC54">
            <v>0</v>
          </cell>
          <cell r="CD54">
            <v>5423</v>
          </cell>
          <cell r="CF54">
            <v>225</v>
          </cell>
          <cell r="CG54">
            <v>327</v>
          </cell>
          <cell r="CH54">
            <v>367</v>
          </cell>
          <cell r="CI54">
            <v>0</v>
          </cell>
          <cell r="CJ54">
            <v>410</v>
          </cell>
          <cell r="CK54">
            <v>0</v>
          </cell>
          <cell r="CL54">
            <v>1329</v>
          </cell>
          <cell r="CN54">
            <v>0</v>
          </cell>
          <cell r="CP54">
            <v>0</v>
          </cell>
          <cell r="CR54">
            <v>0</v>
          </cell>
          <cell r="CS54">
            <v>0</v>
          </cell>
          <cell r="CT54">
            <v>1841</v>
          </cell>
          <cell r="CU54">
            <v>0</v>
          </cell>
          <cell r="CV54">
            <v>305</v>
          </cell>
          <cell r="CW54">
            <v>619</v>
          </cell>
          <cell r="CX54">
            <v>53</v>
          </cell>
          <cell r="CY54">
            <v>507</v>
          </cell>
          <cell r="CZ54">
            <v>248</v>
          </cell>
          <cell r="DA54">
            <v>-157</v>
          </cell>
          <cell r="DB54">
            <v>0</v>
          </cell>
          <cell r="DC54">
            <v>3416</v>
          </cell>
          <cell r="DE54">
            <v>230</v>
          </cell>
          <cell r="DG54">
            <v>19632</v>
          </cell>
          <cell r="DI54">
            <v>0</v>
          </cell>
          <cell r="DJ54">
            <v>0</v>
          </cell>
          <cell r="DK54">
            <v>0</v>
          </cell>
          <cell r="DL54">
            <v>0</v>
          </cell>
          <cell r="DM54">
            <v>0</v>
          </cell>
          <cell r="DN54">
            <v>0</v>
          </cell>
          <cell r="DO54">
            <v>0</v>
          </cell>
          <cell r="DP54">
            <v>0</v>
          </cell>
          <cell r="DQ54">
            <v>0</v>
          </cell>
          <cell r="DR54">
            <v>0</v>
          </cell>
          <cell r="DS54">
            <v>0</v>
          </cell>
          <cell r="DT54">
            <v>0</v>
          </cell>
          <cell r="DU54">
            <v>0</v>
          </cell>
          <cell r="DV54">
            <v>0</v>
          </cell>
          <cell r="DW54">
            <v>0</v>
          </cell>
          <cell r="DX54">
            <v>0</v>
          </cell>
          <cell r="DY54">
            <v>0</v>
          </cell>
          <cell r="DZ54">
            <v>0</v>
          </cell>
          <cell r="EA54">
            <v>0</v>
          </cell>
          <cell r="EB54">
            <v>0</v>
          </cell>
          <cell r="EC54">
            <v>0</v>
          </cell>
          <cell r="ED54">
            <v>0</v>
          </cell>
          <cell r="EE54">
            <v>0</v>
          </cell>
          <cell r="EF54">
            <v>0</v>
          </cell>
          <cell r="EG54">
            <v>0</v>
          </cell>
          <cell r="EH54">
            <v>0</v>
          </cell>
          <cell r="EI54">
            <v>0</v>
          </cell>
          <cell r="EJ54">
            <v>0</v>
          </cell>
          <cell r="EK54">
            <v>0</v>
          </cell>
          <cell r="EL54">
            <v>0</v>
          </cell>
          <cell r="EM54">
            <v>0</v>
          </cell>
          <cell r="EN54">
            <v>0</v>
          </cell>
          <cell r="EO54">
            <v>0</v>
          </cell>
          <cell r="EP54">
            <v>0</v>
          </cell>
          <cell r="EQ54">
            <v>0</v>
          </cell>
          <cell r="ER54">
            <v>0</v>
          </cell>
          <cell r="ES54">
            <v>0</v>
          </cell>
          <cell r="ET54">
            <v>0</v>
          </cell>
          <cell r="EU54">
            <v>0</v>
          </cell>
          <cell r="EV54">
            <v>0</v>
          </cell>
          <cell r="EW54">
            <v>0</v>
          </cell>
          <cell r="EX54">
            <v>0</v>
          </cell>
          <cell r="EY54">
            <v>0</v>
          </cell>
          <cell r="EZ54">
            <v>0</v>
          </cell>
          <cell r="FA54">
            <v>0</v>
          </cell>
          <cell r="FB54">
            <v>0</v>
          </cell>
          <cell r="FC54">
            <v>0</v>
          </cell>
          <cell r="FD54">
            <v>0</v>
          </cell>
          <cell r="FE54">
            <v>0</v>
          </cell>
          <cell r="FF54">
            <v>0</v>
          </cell>
          <cell r="FG54">
            <v>0</v>
          </cell>
          <cell r="FH54">
            <v>0</v>
          </cell>
          <cell r="FJ54">
            <v>0</v>
          </cell>
          <cell r="FL54">
            <v>0</v>
          </cell>
          <cell r="FM54">
            <v>0</v>
          </cell>
          <cell r="FN54">
            <v>0</v>
          </cell>
          <cell r="FO54">
            <v>0</v>
          </cell>
          <cell r="FQ54">
            <v>0</v>
          </cell>
          <cell r="FR54">
            <v>2330</v>
          </cell>
          <cell r="FS54">
            <v>0</v>
          </cell>
          <cell r="FT54">
            <v>1496</v>
          </cell>
          <cell r="FU54">
            <v>5022</v>
          </cell>
          <cell r="FV54">
            <v>5252</v>
          </cell>
          <cell r="FW54">
            <v>1319</v>
          </cell>
          <cell r="FX54">
            <v>0</v>
          </cell>
          <cell r="FY54">
            <v>0</v>
          </cell>
          <cell r="FZ54">
            <v>3167</v>
          </cell>
          <cell r="GA54">
            <v>248</v>
          </cell>
          <cell r="GB54">
            <v>56</v>
          </cell>
          <cell r="GC54">
            <v>-53</v>
          </cell>
          <cell r="GD54">
            <v>0</v>
          </cell>
          <cell r="GE54">
            <v>298</v>
          </cell>
          <cell r="GF54">
            <v>32</v>
          </cell>
          <cell r="GG54">
            <v>0</v>
          </cell>
          <cell r="GH54">
            <v>0</v>
          </cell>
          <cell r="GI54">
            <v>19167</v>
          </cell>
        </row>
        <row r="55">
          <cell r="B55" t="str">
            <v>Bolsover</v>
          </cell>
          <cell r="C55" t="str">
            <v>EM</v>
          </cell>
          <cell r="D55" t="str">
            <v>SD</v>
          </cell>
          <cell r="E55">
            <v>0</v>
          </cell>
          <cell r="F55">
            <v>0</v>
          </cell>
          <cell r="G55">
            <v>0</v>
          </cell>
          <cell r="H55">
            <v>0</v>
          </cell>
          <cell r="I55">
            <v>0</v>
          </cell>
          <cell r="J55">
            <v>0</v>
          </cell>
          <cell r="L55">
            <v>0</v>
          </cell>
          <cell r="M55">
            <v>0</v>
          </cell>
          <cell r="N55">
            <v>0</v>
          </cell>
          <cell r="O55">
            <v>269</v>
          </cell>
          <cell r="P55">
            <v>0</v>
          </cell>
          <cell r="Q55">
            <v>0</v>
          </cell>
          <cell r="R55">
            <v>0</v>
          </cell>
          <cell r="S55">
            <v>0</v>
          </cell>
          <cell r="T55">
            <v>0</v>
          </cell>
          <cell r="U55">
            <v>0</v>
          </cell>
          <cell r="V55">
            <v>831</v>
          </cell>
          <cell r="W55">
            <v>0</v>
          </cell>
          <cell r="X55">
            <v>0</v>
          </cell>
          <cell r="Y55">
            <v>0</v>
          </cell>
          <cell r="Z55">
            <v>1100</v>
          </cell>
          <cell r="AB55">
            <v>0</v>
          </cell>
          <cell r="AC55">
            <v>0</v>
          </cell>
          <cell r="AD55">
            <v>0</v>
          </cell>
          <cell r="AE55">
            <v>0</v>
          </cell>
          <cell r="AF55">
            <v>2</v>
          </cell>
          <cell r="AG55">
            <v>0</v>
          </cell>
          <cell r="AH55">
            <v>0</v>
          </cell>
          <cell r="AI55">
            <v>0</v>
          </cell>
          <cell r="AJ55">
            <v>0</v>
          </cell>
          <cell r="AK55">
            <v>0</v>
          </cell>
          <cell r="AL55">
            <v>2</v>
          </cell>
          <cell r="AN55">
            <v>244</v>
          </cell>
          <cell r="AO55">
            <v>191</v>
          </cell>
          <cell r="AP55">
            <v>50</v>
          </cell>
          <cell r="AQ55">
            <v>568</v>
          </cell>
          <cell r="AR55">
            <v>0</v>
          </cell>
          <cell r="AS55">
            <v>0</v>
          </cell>
          <cell r="AT55">
            <v>0</v>
          </cell>
          <cell r="AU55">
            <v>1053</v>
          </cell>
          <cell r="AW55">
            <v>127</v>
          </cell>
          <cell r="AX55">
            <v>1370</v>
          </cell>
          <cell r="AY55">
            <v>0</v>
          </cell>
          <cell r="AZ55">
            <v>257</v>
          </cell>
          <cell r="BA55">
            <v>0</v>
          </cell>
          <cell r="BB55">
            <v>1754</v>
          </cell>
          <cell r="BD55">
            <v>0</v>
          </cell>
          <cell r="BE55">
            <v>0</v>
          </cell>
          <cell r="BF55">
            <v>0</v>
          </cell>
          <cell r="BG55">
            <v>350</v>
          </cell>
          <cell r="BH55">
            <v>302</v>
          </cell>
          <cell r="BI55">
            <v>187</v>
          </cell>
          <cell r="BJ55">
            <v>142</v>
          </cell>
          <cell r="BK55">
            <v>0</v>
          </cell>
          <cell r="BL55">
            <v>82</v>
          </cell>
          <cell r="BM55">
            <v>39</v>
          </cell>
          <cell r="BN55">
            <v>158</v>
          </cell>
          <cell r="BO55">
            <v>28</v>
          </cell>
          <cell r="BP55">
            <v>471</v>
          </cell>
          <cell r="BQ55">
            <v>0</v>
          </cell>
          <cell r="BR55">
            <v>0</v>
          </cell>
          <cell r="BS55">
            <v>0</v>
          </cell>
          <cell r="BT55">
            <v>0</v>
          </cell>
          <cell r="BU55">
            <v>0</v>
          </cell>
          <cell r="BV55">
            <v>0</v>
          </cell>
          <cell r="BW55">
            <v>796</v>
          </cell>
          <cell r="BX55">
            <v>1438</v>
          </cell>
          <cell r="BY55">
            <v>0</v>
          </cell>
          <cell r="BZ55">
            <v>0</v>
          </cell>
          <cell r="CA55">
            <v>0</v>
          </cell>
          <cell r="CB55">
            <v>0</v>
          </cell>
          <cell r="CC55">
            <v>0</v>
          </cell>
          <cell r="CD55">
            <v>3993</v>
          </cell>
          <cell r="CF55">
            <v>108</v>
          </cell>
          <cell r="CG55">
            <v>60</v>
          </cell>
          <cell r="CH55">
            <v>405</v>
          </cell>
          <cell r="CI55">
            <v>117</v>
          </cell>
          <cell r="CJ55">
            <v>402</v>
          </cell>
          <cell r="CK55">
            <v>0</v>
          </cell>
          <cell r="CL55">
            <v>1092</v>
          </cell>
          <cell r="CN55">
            <v>0</v>
          </cell>
          <cell r="CP55">
            <v>0</v>
          </cell>
          <cell r="CR55">
            <v>0</v>
          </cell>
          <cell r="CS55">
            <v>0</v>
          </cell>
          <cell r="CT55">
            <v>2581</v>
          </cell>
          <cell r="CU55">
            <v>0</v>
          </cell>
          <cell r="CV55">
            <v>348</v>
          </cell>
          <cell r="CW55">
            <v>709</v>
          </cell>
          <cell r="CX55">
            <v>17</v>
          </cell>
          <cell r="CY55">
            <v>203</v>
          </cell>
          <cell r="CZ55">
            <v>1165</v>
          </cell>
          <cell r="DA55">
            <v>0</v>
          </cell>
          <cell r="DB55">
            <v>0</v>
          </cell>
          <cell r="DC55">
            <v>5023</v>
          </cell>
          <cell r="DE55">
            <v>-400</v>
          </cell>
          <cell r="DG55">
            <v>13617</v>
          </cell>
          <cell r="DI55">
            <v>0</v>
          </cell>
          <cell r="DJ55">
            <v>0</v>
          </cell>
          <cell r="DK55">
            <v>0</v>
          </cell>
          <cell r="DL55">
            <v>0</v>
          </cell>
          <cell r="DM55">
            <v>0</v>
          </cell>
          <cell r="DN55">
            <v>0</v>
          </cell>
          <cell r="DO55">
            <v>0</v>
          </cell>
          <cell r="DP55">
            <v>0</v>
          </cell>
          <cell r="DQ55">
            <v>0</v>
          </cell>
          <cell r="DR55">
            <v>0</v>
          </cell>
          <cell r="DS55">
            <v>0</v>
          </cell>
          <cell r="DT55">
            <v>0</v>
          </cell>
          <cell r="DU55">
            <v>0</v>
          </cell>
          <cell r="DV55">
            <v>0</v>
          </cell>
          <cell r="DW55">
            <v>0</v>
          </cell>
          <cell r="DX55">
            <v>0</v>
          </cell>
          <cell r="DY55">
            <v>0</v>
          </cell>
          <cell r="DZ55">
            <v>0</v>
          </cell>
          <cell r="EA55">
            <v>0</v>
          </cell>
          <cell r="EB55">
            <v>0</v>
          </cell>
          <cell r="EC55">
            <v>0</v>
          </cell>
          <cell r="ED55">
            <v>0</v>
          </cell>
          <cell r="EE55">
            <v>0</v>
          </cell>
          <cell r="EF55">
            <v>0</v>
          </cell>
          <cell r="EG55">
            <v>0</v>
          </cell>
          <cell r="EH55">
            <v>0</v>
          </cell>
          <cell r="EI55">
            <v>0</v>
          </cell>
          <cell r="EJ55">
            <v>0</v>
          </cell>
          <cell r="EK55">
            <v>0</v>
          </cell>
          <cell r="EL55">
            <v>0</v>
          </cell>
          <cell r="EM55">
            <v>0</v>
          </cell>
          <cell r="EN55">
            <v>0</v>
          </cell>
          <cell r="EO55">
            <v>0</v>
          </cell>
          <cell r="EP55">
            <v>0</v>
          </cell>
          <cell r="EQ55">
            <v>0</v>
          </cell>
          <cell r="ER55">
            <v>0</v>
          </cell>
          <cell r="ES55">
            <v>0</v>
          </cell>
          <cell r="ET55">
            <v>0</v>
          </cell>
          <cell r="EU55">
            <v>0</v>
          </cell>
          <cell r="EV55">
            <v>0</v>
          </cell>
          <cell r="EW55">
            <v>0</v>
          </cell>
          <cell r="EX55">
            <v>0</v>
          </cell>
          <cell r="EY55">
            <v>0</v>
          </cell>
          <cell r="EZ55">
            <v>0</v>
          </cell>
          <cell r="FA55">
            <v>0</v>
          </cell>
          <cell r="FB55">
            <v>0</v>
          </cell>
          <cell r="FC55">
            <v>0</v>
          </cell>
          <cell r="FD55">
            <v>0</v>
          </cell>
          <cell r="FE55">
            <v>0</v>
          </cell>
          <cell r="FF55">
            <v>0</v>
          </cell>
          <cell r="FG55">
            <v>0</v>
          </cell>
          <cell r="FH55">
            <v>0</v>
          </cell>
          <cell r="FJ55">
            <v>0</v>
          </cell>
          <cell r="FL55">
            <v>0</v>
          </cell>
          <cell r="FM55">
            <v>0</v>
          </cell>
          <cell r="FN55">
            <v>0</v>
          </cell>
          <cell r="FO55">
            <v>0</v>
          </cell>
          <cell r="FQ55">
            <v>0</v>
          </cell>
          <cell r="FR55">
            <v>1076</v>
          </cell>
          <cell r="FS55">
            <v>2</v>
          </cell>
          <cell r="FT55">
            <v>1053</v>
          </cell>
          <cell r="FU55">
            <v>1662</v>
          </cell>
          <cell r="FV55">
            <v>3962</v>
          </cell>
          <cell r="FW55">
            <v>1092</v>
          </cell>
          <cell r="FX55">
            <v>0</v>
          </cell>
          <cell r="FY55">
            <v>0</v>
          </cell>
          <cell r="FZ55">
            <v>3858</v>
          </cell>
          <cell r="GA55">
            <v>1165</v>
          </cell>
          <cell r="GB55">
            <v>-400</v>
          </cell>
          <cell r="GC55">
            <v>38</v>
          </cell>
          <cell r="GD55">
            <v>53</v>
          </cell>
          <cell r="GE55">
            <v>405</v>
          </cell>
          <cell r="GF55">
            <v>970</v>
          </cell>
          <cell r="GG55">
            <v>0</v>
          </cell>
          <cell r="GH55">
            <v>0</v>
          </cell>
          <cell r="GI55">
            <v>14936</v>
          </cell>
        </row>
        <row r="56">
          <cell r="B56" t="str">
            <v>Chesterfield</v>
          </cell>
          <cell r="C56" t="str">
            <v>EM</v>
          </cell>
          <cell r="D56" t="str">
            <v>SD</v>
          </cell>
          <cell r="E56">
            <v>0</v>
          </cell>
          <cell r="F56">
            <v>0</v>
          </cell>
          <cell r="G56">
            <v>0</v>
          </cell>
          <cell r="H56">
            <v>0</v>
          </cell>
          <cell r="I56">
            <v>0</v>
          </cell>
          <cell r="J56">
            <v>0</v>
          </cell>
          <cell r="L56">
            <v>0</v>
          </cell>
          <cell r="M56">
            <v>0</v>
          </cell>
          <cell r="N56">
            <v>0</v>
          </cell>
          <cell r="O56">
            <v>45</v>
          </cell>
          <cell r="P56">
            <v>0</v>
          </cell>
          <cell r="Q56">
            <v>125</v>
          </cell>
          <cell r="R56">
            <v>0</v>
          </cell>
          <cell r="S56">
            <v>0</v>
          </cell>
          <cell r="T56">
            <v>0</v>
          </cell>
          <cell r="U56">
            <v>-1690</v>
          </cell>
          <cell r="V56">
            <v>3674</v>
          </cell>
          <cell r="W56">
            <v>0</v>
          </cell>
          <cell r="X56">
            <v>181</v>
          </cell>
          <cell r="Y56">
            <v>0</v>
          </cell>
          <cell r="Z56">
            <v>2335</v>
          </cell>
          <cell r="AB56">
            <v>0</v>
          </cell>
          <cell r="AC56">
            <v>0</v>
          </cell>
          <cell r="AD56">
            <v>0</v>
          </cell>
          <cell r="AE56">
            <v>0</v>
          </cell>
          <cell r="AF56">
            <v>0</v>
          </cell>
          <cell r="AG56">
            <v>0</v>
          </cell>
          <cell r="AH56">
            <v>0</v>
          </cell>
          <cell r="AI56">
            <v>0</v>
          </cell>
          <cell r="AJ56">
            <v>0</v>
          </cell>
          <cell r="AK56">
            <v>0</v>
          </cell>
          <cell r="AL56">
            <v>0</v>
          </cell>
          <cell r="AN56">
            <v>1017</v>
          </cell>
          <cell r="AO56">
            <v>354</v>
          </cell>
          <cell r="AP56">
            <v>112</v>
          </cell>
          <cell r="AQ56">
            <v>866</v>
          </cell>
          <cell r="AR56">
            <v>102</v>
          </cell>
          <cell r="AS56">
            <v>0</v>
          </cell>
          <cell r="AT56">
            <v>0</v>
          </cell>
          <cell r="AU56">
            <v>2451</v>
          </cell>
          <cell r="AW56">
            <v>1607</v>
          </cell>
          <cell r="AX56">
            <v>2038</v>
          </cell>
          <cell r="AY56">
            <v>1949</v>
          </cell>
          <cell r="AZ56">
            <v>352</v>
          </cell>
          <cell r="BA56">
            <v>0</v>
          </cell>
          <cell r="BB56">
            <v>5946</v>
          </cell>
          <cell r="BD56">
            <v>304</v>
          </cell>
          <cell r="BE56">
            <v>0</v>
          </cell>
          <cell r="BF56">
            <v>0</v>
          </cell>
          <cell r="BG56">
            <v>204</v>
          </cell>
          <cell r="BH56">
            <v>0</v>
          </cell>
          <cell r="BI56">
            <v>0</v>
          </cell>
          <cell r="BJ56">
            <v>0</v>
          </cell>
          <cell r="BK56">
            <v>0</v>
          </cell>
          <cell r="BL56">
            <v>0</v>
          </cell>
          <cell r="BM56">
            <v>240</v>
          </cell>
          <cell r="BN56">
            <v>919</v>
          </cell>
          <cell r="BO56">
            <v>-8</v>
          </cell>
          <cell r="BP56">
            <v>77</v>
          </cell>
          <cell r="BQ56">
            <v>0</v>
          </cell>
          <cell r="BR56">
            <v>291</v>
          </cell>
          <cell r="BS56">
            <v>0</v>
          </cell>
          <cell r="BT56">
            <v>47</v>
          </cell>
          <cell r="BU56">
            <v>0</v>
          </cell>
          <cell r="BV56">
            <v>0</v>
          </cell>
          <cell r="BW56">
            <v>1024</v>
          </cell>
          <cell r="BX56">
            <v>2171</v>
          </cell>
          <cell r="BY56">
            <v>0</v>
          </cell>
          <cell r="BZ56">
            <v>-77</v>
          </cell>
          <cell r="CA56">
            <v>262</v>
          </cell>
          <cell r="CB56">
            <v>0</v>
          </cell>
          <cell r="CC56">
            <v>0</v>
          </cell>
          <cell r="CD56">
            <v>5454</v>
          </cell>
          <cell r="CF56">
            <v>195</v>
          </cell>
          <cell r="CG56">
            <v>388</v>
          </cell>
          <cell r="CH56">
            <v>275</v>
          </cell>
          <cell r="CI56">
            <v>0</v>
          </cell>
          <cell r="CJ56">
            <v>-2409</v>
          </cell>
          <cell r="CK56">
            <v>176</v>
          </cell>
          <cell r="CL56">
            <v>-1375</v>
          </cell>
          <cell r="CN56">
            <v>0</v>
          </cell>
          <cell r="CP56">
            <v>0</v>
          </cell>
          <cell r="CR56">
            <v>0</v>
          </cell>
          <cell r="CS56">
            <v>0</v>
          </cell>
          <cell r="CT56">
            <v>2443</v>
          </cell>
          <cell r="CU56">
            <v>0</v>
          </cell>
          <cell r="CV56">
            <v>721</v>
          </cell>
          <cell r="CW56">
            <v>822</v>
          </cell>
          <cell r="CX56">
            <v>31</v>
          </cell>
          <cell r="CY56">
            <v>604</v>
          </cell>
          <cell r="CZ56">
            <v>240</v>
          </cell>
          <cell r="DA56">
            <v>0</v>
          </cell>
          <cell r="DB56">
            <v>0</v>
          </cell>
          <cell r="DC56">
            <v>4861</v>
          </cell>
          <cell r="DE56">
            <v>100</v>
          </cell>
          <cell r="DG56">
            <v>19772</v>
          </cell>
          <cell r="DI56">
            <v>0</v>
          </cell>
          <cell r="DJ56">
            <v>0</v>
          </cell>
          <cell r="DK56">
            <v>0</v>
          </cell>
          <cell r="DL56">
            <v>0</v>
          </cell>
          <cell r="DM56">
            <v>0</v>
          </cell>
          <cell r="DN56">
            <v>0</v>
          </cell>
          <cell r="DO56">
            <v>0</v>
          </cell>
          <cell r="DP56">
            <v>0</v>
          </cell>
          <cell r="DQ56">
            <v>0</v>
          </cell>
          <cell r="DR56">
            <v>0</v>
          </cell>
          <cell r="DS56">
            <v>0</v>
          </cell>
          <cell r="DT56">
            <v>0</v>
          </cell>
          <cell r="DU56">
            <v>0</v>
          </cell>
          <cell r="DV56">
            <v>0</v>
          </cell>
          <cell r="DW56">
            <v>0</v>
          </cell>
          <cell r="DX56">
            <v>0</v>
          </cell>
          <cell r="DY56">
            <v>0</v>
          </cell>
          <cell r="DZ56">
            <v>0</v>
          </cell>
          <cell r="EA56">
            <v>0</v>
          </cell>
          <cell r="EB56">
            <v>0</v>
          </cell>
          <cell r="EC56">
            <v>0</v>
          </cell>
          <cell r="ED56">
            <v>0</v>
          </cell>
          <cell r="EE56">
            <v>0</v>
          </cell>
          <cell r="EF56">
            <v>0</v>
          </cell>
          <cell r="EG56">
            <v>0</v>
          </cell>
          <cell r="EH56">
            <v>0</v>
          </cell>
          <cell r="EI56">
            <v>0</v>
          </cell>
          <cell r="EJ56">
            <v>0</v>
          </cell>
          <cell r="EK56">
            <v>0</v>
          </cell>
          <cell r="EL56">
            <v>0</v>
          </cell>
          <cell r="EM56">
            <v>0</v>
          </cell>
          <cell r="EN56">
            <v>0</v>
          </cell>
          <cell r="EO56">
            <v>0</v>
          </cell>
          <cell r="EP56">
            <v>0</v>
          </cell>
          <cell r="EQ56">
            <v>0</v>
          </cell>
          <cell r="ER56">
            <v>0</v>
          </cell>
          <cell r="ES56">
            <v>0</v>
          </cell>
          <cell r="ET56">
            <v>0</v>
          </cell>
          <cell r="EU56">
            <v>0</v>
          </cell>
          <cell r="EV56">
            <v>0</v>
          </cell>
          <cell r="EW56">
            <v>0</v>
          </cell>
          <cell r="EX56">
            <v>0</v>
          </cell>
          <cell r="EY56">
            <v>0</v>
          </cell>
          <cell r="EZ56">
            <v>0</v>
          </cell>
          <cell r="FA56">
            <v>0</v>
          </cell>
          <cell r="FB56">
            <v>0</v>
          </cell>
          <cell r="FC56">
            <v>0</v>
          </cell>
          <cell r="FD56">
            <v>0</v>
          </cell>
          <cell r="FE56">
            <v>0</v>
          </cell>
          <cell r="FF56">
            <v>0</v>
          </cell>
          <cell r="FG56">
            <v>0</v>
          </cell>
          <cell r="FH56">
            <v>0</v>
          </cell>
          <cell r="FJ56">
            <v>0</v>
          </cell>
          <cell r="FL56">
            <v>0</v>
          </cell>
          <cell r="FM56">
            <v>0</v>
          </cell>
          <cell r="FN56">
            <v>0</v>
          </cell>
          <cell r="FO56">
            <v>0</v>
          </cell>
          <cell r="FQ56">
            <v>0</v>
          </cell>
          <cell r="FR56">
            <v>2418</v>
          </cell>
          <cell r="FS56">
            <v>0</v>
          </cell>
          <cell r="FT56">
            <v>1674</v>
          </cell>
          <cell r="FU56">
            <v>5356</v>
          </cell>
          <cell r="FV56">
            <v>5370</v>
          </cell>
          <cell r="FW56">
            <v>-1568</v>
          </cell>
          <cell r="FX56">
            <v>0</v>
          </cell>
          <cell r="FY56">
            <v>0</v>
          </cell>
          <cell r="FZ56">
            <v>4425</v>
          </cell>
          <cell r="GA56">
            <v>240</v>
          </cell>
          <cell r="GB56">
            <v>-86</v>
          </cell>
          <cell r="GC56">
            <v>-1734</v>
          </cell>
          <cell r="GD56">
            <v>0</v>
          </cell>
          <cell r="GE56">
            <v>357</v>
          </cell>
          <cell r="GF56">
            <v>2309</v>
          </cell>
          <cell r="GG56">
            <v>0</v>
          </cell>
          <cell r="GH56">
            <v>0</v>
          </cell>
          <cell r="GI56">
            <v>18762</v>
          </cell>
        </row>
        <row r="57">
          <cell r="B57" t="str">
            <v>Derbyshire Dales</v>
          </cell>
          <cell r="C57" t="str">
            <v>EM</v>
          </cell>
          <cell r="D57" t="str">
            <v>SD</v>
          </cell>
          <cell r="E57">
            <v>0</v>
          </cell>
          <cell r="F57">
            <v>0</v>
          </cell>
          <cell r="G57">
            <v>0</v>
          </cell>
          <cell r="H57">
            <v>0</v>
          </cell>
          <cell r="I57">
            <v>0</v>
          </cell>
          <cell r="J57">
            <v>0</v>
          </cell>
          <cell r="L57">
            <v>13</v>
          </cell>
          <cell r="M57">
            <v>0</v>
          </cell>
          <cell r="N57">
            <v>0</v>
          </cell>
          <cell r="O57">
            <v>14</v>
          </cell>
          <cell r="P57">
            <v>0</v>
          </cell>
          <cell r="Q57">
            <v>0</v>
          </cell>
          <cell r="R57">
            <v>0</v>
          </cell>
          <cell r="S57">
            <v>0</v>
          </cell>
          <cell r="T57">
            <v>0</v>
          </cell>
          <cell r="U57">
            <v>-1328</v>
          </cell>
          <cell r="V57">
            <v>656</v>
          </cell>
          <cell r="W57">
            <v>5</v>
          </cell>
          <cell r="X57">
            <v>38</v>
          </cell>
          <cell r="Y57">
            <v>0</v>
          </cell>
          <cell r="Z57">
            <v>-602</v>
          </cell>
          <cell r="AB57">
            <v>0</v>
          </cell>
          <cell r="AC57">
            <v>0</v>
          </cell>
          <cell r="AD57">
            <v>0</v>
          </cell>
          <cell r="AE57">
            <v>0</v>
          </cell>
          <cell r="AF57">
            <v>0</v>
          </cell>
          <cell r="AG57">
            <v>0</v>
          </cell>
          <cell r="AH57">
            <v>0</v>
          </cell>
          <cell r="AI57">
            <v>0</v>
          </cell>
          <cell r="AJ57">
            <v>0</v>
          </cell>
          <cell r="AK57">
            <v>0</v>
          </cell>
          <cell r="AL57">
            <v>0</v>
          </cell>
          <cell r="AN57">
            <v>582</v>
          </cell>
          <cell r="AO57">
            <v>717</v>
          </cell>
          <cell r="AP57">
            <v>5</v>
          </cell>
          <cell r="AQ57">
            <v>285</v>
          </cell>
          <cell r="AR57">
            <v>0</v>
          </cell>
          <cell r="AS57">
            <v>0</v>
          </cell>
          <cell r="AT57">
            <v>0</v>
          </cell>
          <cell r="AU57">
            <v>1589</v>
          </cell>
          <cell r="AW57">
            <v>206</v>
          </cell>
          <cell r="AX57">
            <v>1597</v>
          </cell>
          <cell r="AY57">
            <v>1005</v>
          </cell>
          <cell r="AZ57">
            <v>419</v>
          </cell>
          <cell r="BA57">
            <v>0</v>
          </cell>
          <cell r="BB57">
            <v>3227</v>
          </cell>
          <cell r="BD57">
            <v>81</v>
          </cell>
          <cell r="BE57">
            <v>0</v>
          </cell>
          <cell r="BF57">
            <v>29</v>
          </cell>
          <cell r="BG57">
            <v>241</v>
          </cell>
          <cell r="BH57">
            <v>5</v>
          </cell>
          <cell r="BI57">
            <v>28</v>
          </cell>
          <cell r="BJ57">
            <v>85</v>
          </cell>
          <cell r="BK57">
            <v>0</v>
          </cell>
          <cell r="BL57">
            <v>97</v>
          </cell>
          <cell r="BM57">
            <v>419</v>
          </cell>
          <cell r="BN57">
            <v>217</v>
          </cell>
          <cell r="BO57">
            <v>57</v>
          </cell>
          <cell r="BP57">
            <v>20</v>
          </cell>
          <cell r="BQ57">
            <v>21</v>
          </cell>
          <cell r="BR57">
            <v>22</v>
          </cell>
          <cell r="BS57">
            <v>70</v>
          </cell>
          <cell r="BT57">
            <v>5</v>
          </cell>
          <cell r="BU57">
            <v>0</v>
          </cell>
          <cell r="BV57">
            <v>0</v>
          </cell>
          <cell r="BW57">
            <v>1006</v>
          </cell>
          <cell r="BX57">
            <v>1898</v>
          </cell>
          <cell r="BY57">
            <v>0</v>
          </cell>
          <cell r="BZ57">
            <v>-30</v>
          </cell>
          <cell r="CA57">
            <v>298</v>
          </cell>
          <cell r="CB57">
            <v>0</v>
          </cell>
          <cell r="CC57">
            <v>38</v>
          </cell>
          <cell r="CD57">
            <v>4607</v>
          </cell>
          <cell r="CF57">
            <v>143</v>
          </cell>
          <cell r="CG57">
            <v>326</v>
          </cell>
          <cell r="CH57">
            <v>283</v>
          </cell>
          <cell r="CI57">
            <v>0</v>
          </cell>
          <cell r="CJ57">
            <v>910</v>
          </cell>
          <cell r="CK57">
            <v>48</v>
          </cell>
          <cell r="CL57">
            <v>1710</v>
          </cell>
          <cell r="CN57">
            <v>0</v>
          </cell>
          <cell r="CP57">
            <v>0</v>
          </cell>
          <cell r="CR57">
            <v>0</v>
          </cell>
          <cell r="CS57">
            <v>0</v>
          </cell>
          <cell r="CT57">
            <v>1750</v>
          </cell>
          <cell r="CU57">
            <v>0</v>
          </cell>
          <cell r="CV57">
            <v>213</v>
          </cell>
          <cell r="CW57">
            <v>381</v>
          </cell>
          <cell r="CX57">
            <v>37</v>
          </cell>
          <cell r="CY57">
            <v>312</v>
          </cell>
          <cell r="CZ57">
            <v>167</v>
          </cell>
          <cell r="DA57">
            <v>5</v>
          </cell>
          <cell r="DB57">
            <v>26</v>
          </cell>
          <cell r="DC57">
            <v>2891</v>
          </cell>
          <cell r="DE57">
            <v>0</v>
          </cell>
          <cell r="DG57">
            <v>13422</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0</v>
          </cell>
          <cell r="EC57">
            <v>0</v>
          </cell>
          <cell r="ED57">
            <v>0</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v>0</v>
          </cell>
          <cell r="EY57">
            <v>0</v>
          </cell>
          <cell r="EZ57">
            <v>0</v>
          </cell>
          <cell r="FA57">
            <v>0</v>
          </cell>
          <cell r="FB57">
            <v>0</v>
          </cell>
          <cell r="FC57">
            <v>0</v>
          </cell>
          <cell r="FD57">
            <v>0</v>
          </cell>
          <cell r="FE57">
            <v>0</v>
          </cell>
          <cell r="FF57">
            <v>0</v>
          </cell>
          <cell r="FG57">
            <v>0</v>
          </cell>
          <cell r="FH57">
            <v>0</v>
          </cell>
          <cell r="FJ57">
            <v>0</v>
          </cell>
          <cell r="FL57">
            <v>0</v>
          </cell>
          <cell r="FM57">
            <v>0</v>
          </cell>
          <cell r="FN57">
            <v>0</v>
          </cell>
          <cell r="FO57">
            <v>0</v>
          </cell>
          <cell r="FQ57">
            <v>0</v>
          </cell>
          <cell r="FR57">
            <v>-602</v>
          </cell>
          <cell r="FS57">
            <v>0</v>
          </cell>
          <cell r="FT57">
            <v>1586</v>
          </cell>
          <cell r="FU57">
            <v>3036</v>
          </cell>
          <cell r="FV57">
            <v>4371</v>
          </cell>
          <cell r="FW57">
            <v>1495</v>
          </cell>
          <cell r="FX57">
            <v>0</v>
          </cell>
          <cell r="FY57">
            <v>0</v>
          </cell>
          <cell r="FZ57">
            <v>2695</v>
          </cell>
          <cell r="GA57">
            <v>167</v>
          </cell>
          <cell r="GB57">
            <v>0</v>
          </cell>
          <cell r="GC57">
            <v>0</v>
          </cell>
          <cell r="GD57">
            <v>-140</v>
          </cell>
          <cell r="GE57">
            <v>0</v>
          </cell>
          <cell r="GF57">
            <v>337</v>
          </cell>
          <cell r="GG57">
            <v>0</v>
          </cell>
          <cell r="GH57">
            <v>0</v>
          </cell>
          <cell r="GI57">
            <v>12945</v>
          </cell>
        </row>
        <row r="58">
          <cell r="B58" t="str">
            <v>Erewash</v>
          </cell>
          <cell r="C58" t="str">
            <v>EM</v>
          </cell>
          <cell r="D58" t="str">
            <v>SD</v>
          </cell>
          <cell r="E58">
            <v>0</v>
          </cell>
          <cell r="F58">
            <v>0</v>
          </cell>
          <cell r="G58">
            <v>0</v>
          </cell>
          <cell r="H58">
            <v>0</v>
          </cell>
          <cell r="I58">
            <v>0</v>
          </cell>
          <cell r="J58">
            <v>0</v>
          </cell>
          <cell r="L58">
            <v>0</v>
          </cell>
          <cell r="M58">
            <v>0</v>
          </cell>
          <cell r="N58">
            <v>0</v>
          </cell>
          <cell r="O58">
            <v>27</v>
          </cell>
          <cell r="P58">
            <v>0</v>
          </cell>
          <cell r="Q58">
            <v>36</v>
          </cell>
          <cell r="R58">
            <v>0</v>
          </cell>
          <cell r="S58">
            <v>0</v>
          </cell>
          <cell r="T58">
            <v>0</v>
          </cell>
          <cell r="U58">
            <v>-438</v>
          </cell>
          <cell r="V58">
            <v>1970</v>
          </cell>
          <cell r="W58">
            <v>0</v>
          </cell>
          <cell r="X58">
            <v>0</v>
          </cell>
          <cell r="Y58">
            <v>0</v>
          </cell>
          <cell r="Z58">
            <v>1595</v>
          </cell>
          <cell r="AB58">
            <v>0</v>
          </cell>
          <cell r="AC58">
            <v>0</v>
          </cell>
          <cell r="AD58">
            <v>0</v>
          </cell>
          <cell r="AE58">
            <v>0</v>
          </cell>
          <cell r="AF58">
            <v>0</v>
          </cell>
          <cell r="AG58">
            <v>0</v>
          </cell>
          <cell r="AH58">
            <v>0</v>
          </cell>
          <cell r="AI58">
            <v>0</v>
          </cell>
          <cell r="AJ58">
            <v>0</v>
          </cell>
          <cell r="AK58">
            <v>0</v>
          </cell>
          <cell r="AL58">
            <v>0</v>
          </cell>
          <cell r="AN58">
            <v>539</v>
          </cell>
          <cell r="AO58">
            <v>275</v>
          </cell>
          <cell r="AP58">
            <v>43</v>
          </cell>
          <cell r="AQ58">
            <v>1046</v>
          </cell>
          <cell r="AR58">
            <v>-9</v>
          </cell>
          <cell r="AS58">
            <v>0</v>
          </cell>
          <cell r="AT58">
            <v>0</v>
          </cell>
          <cell r="AU58">
            <v>1894</v>
          </cell>
          <cell r="AW58">
            <v>290</v>
          </cell>
          <cell r="AX58">
            <v>3066</v>
          </cell>
          <cell r="AY58">
            <v>2279</v>
          </cell>
          <cell r="AZ58">
            <v>19</v>
          </cell>
          <cell r="BA58">
            <v>0</v>
          </cell>
          <cell r="BB58">
            <v>5654</v>
          </cell>
          <cell r="BD58">
            <v>-49</v>
          </cell>
          <cell r="BE58">
            <v>0</v>
          </cell>
          <cell r="BF58">
            <v>35</v>
          </cell>
          <cell r="BG58">
            <v>169</v>
          </cell>
          <cell r="BH58">
            <v>295</v>
          </cell>
          <cell r="BI58">
            <v>28</v>
          </cell>
          <cell r="BJ58">
            <v>109</v>
          </cell>
          <cell r="BK58">
            <v>0</v>
          </cell>
          <cell r="BL58">
            <v>0</v>
          </cell>
          <cell r="BM58">
            <v>184</v>
          </cell>
          <cell r="BN58">
            <v>276</v>
          </cell>
          <cell r="BO58">
            <v>121</v>
          </cell>
          <cell r="BP58">
            <v>130</v>
          </cell>
          <cell r="BQ58">
            <v>369</v>
          </cell>
          <cell r="BR58">
            <v>110</v>
          </cell>
          <cell r="BS58">
            <v>4</v>
          </cell>
          <cell r="BT58">
            <v>47</v>
          </cell>
          <cell r="BU58">
            <v>0</v>
          </cell>
          <cell r="BV58">
            <v>0</v>
          </cell>
          <cell r="BW58">
            <v>1101</v>
          </cell>
          <cell r="BX58">
            <v>1500</v>
          </cell>
          <cell r="BY58">
            <v>0</v>
          </cell>
          <cell r="BZ58">
            <v>-47</v>
          </cell>
          <cell r="CA58">
            <v>650</v>
          </cell>
          <cell r="CB58">
            <v>0</v>
          </cell>
          <cell r="CC58">
            <v>0</v>
          </cell>
          <cell r="CD58">
            <v>5032</v>
          </cell>
          <cell r="CF58">
            <v>110</v>
          </cell>
          <cell r="CG58">
            <v>360</v>
          </cell>
          <cell r="CH58">
            <v>433</v>
          </cell>
          <cell r="CI58">
            <v>29</v>
          </cell>
          <cell r="CJ58">
            <v>219</v>
          </cell>
          <cell r="CK58">
            <v>452</v>
          </cell>
          <cell r="CL58">
            <v>1603</v>
          </cell>
          <cell r="CN58">
            <v>0</v>
          </cell>
          <cell r="CP58">
            <v>0</v>
          </cell>
          <cell r="CR58">
            <v>0</v>
          </cell>
          <cell r="CS58">
            <v>0</v>
          </cell>
          <cell r="CT58">
            <v>3417</v>
          </cell>
          <cell r="CU58">
            <v>0</v>
          </cell>
          <cell r="CV58">
            <v>341</v>
          </cell>
          <cell r="CW58">
            <v>932</v>
          </cell>
          <cell r="CX58">
            <v>35</v>
          </cell>
          <cell r="CY58">
            <v>123</v>
          </cell>
          <cell r="CZ58">
            <v>102</v>
          </cell>
          <cell r="DA58">
            <v>-27</v>
          </cell>
          <cell r="DB58">
            <v>0</v>
          </cell>
          <cell r="DC58">
            <v>4923</v>
          </cell>
          <cell r="DE58">
            <v>0</v>
          </cell>
          <cell r="DG58">
            <v>20701</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0</v>
          </cell>
          <cell r="EA58">
            <v>0</v>
          </cell>
          <cell r="EB58">
            <v>0</v>
          </cell>
          <cell r="EC58">
            <v>0</v>
          </cell>
          <cell r="ED58">
            <v>0</v>
          </cell>
          <cell r="EE58">
            <v>0</v>
          </cell>
          <cell r="EF58">
            <v>0</v>
          </cell>
          <cell r="EG58">
            <v>0</v>
          </cell>
          <cell r="EH58">
            <v>0</v>
          </cell>
          <cell r="EI58">
            <v>0</v>
          </cell>
          <cell r="EJ58">
            <v>0</v>
          </cell>
          <cell r="EK58">
            <v>0</v>
          </cell>
          <cell r="EL58">
            <v>0</v>
          </cell>
          <cell r="EM58">
            <v>0</v>
          </cell>
          <cell r="EN58">
            <v>0</v>
          </cell>
          <cell r="EO58">
            <v>0</v>
          </cell>
          <cell r="EP58">
            <v>0</v>
          </cell>
          <cell r="EQ58">
            <v>0</v>
          </cell>
          <cell r="ER58">
            <v>0</v>
          </cell>
          <cell r="ES58">
            <v>0</v>
          </cell>
          <cell r="ET58">
            <v>0</v>
          </cell>
          <cell r="EU58">
            <v>0</v>
          </cell>
          <cell r="EV58">
            <v>0</v>
          </cell>
          <cell r="EW58">
            <v>0</v>
          </cell>
          <cell r="EX58">
            <v>0</v>
          </cell>
          <cell r="EY58">
            <v>0</v>
          </cell>
          <cell r="EZ58">
            <v>0</v>
          </cell>
          <cell r="FA58">
            <v>0</v>
          </cell>
          <cell r="FB58">
            <v>0</v>
          </cell>
          <cell r="FC58">
            <v>0</v>
          </cell>
          <cell r="FD58">
            <v>0</v>
          </cell>
          <cell r="FE58">
            <v>0</v>
          </cell>
          <cell r="FF58">
            <v>0</v>
          </cell>
          <cell r="FG58">
            <v>0</v>
          </cell>
          <cell r="FH58">
            <v>0</v>
          </cell>
          <cell r="FJ58">
            <v>0</v>
          </cell>
          <cell r="FL58">
            <v>0</v>
          </cell>
          <cell r="FM58">
            <v>0</v>
          </cell>
          <cell r="FN58">
            <v>0</v>
          </cell>
          <cell r="FO58">
            <v>0</v>
          </cell>
          <cell r="FQ58">
            <v>0</v>
          </cell>
          <cell r="FR58">
            <v>1590</v>
          </cell>
          <cell r="FS58">
            <v>0</v>
          </cell>
          <cell r="FT58">
            <v>1884</v>
          </cell>
          <cell r="FU58">
            <v>4245</v>
          </cell>
          <cell r="FV58">
            <v>4552</v>
          </cell>
          <cell r="FW58">
            <v>1514</v>
          </cell>
          <cell r="FX58">
            <v>0</v>
          </cell>
          <cell r="FY58">
            <v>0</v>
          </cell>
          <cell r="FZ58">
            <v>4281</v>
          </cell>
          <cell r="GA58">
            <v>102</v>
          </cell>
          <cell r="GB58">
            <v>0</v>
          </cell>
          <cell r="GC58">
            <v>0</v>
          </cell>
          <cell r="GD58">
            <v>0</v>
          </cell>
          <cell r="GE58">
            <v>0</v>
          </cell>
          <cell r="GF58">
            <v>0</v>
          </cell>
          <cell r="GG58">
            <v>0</v>
          </cell>
          <cell r="GH58">
            <v>0</v>
          </cell>
          <cell r="GI58">
            <v>18168</v>
          </cell>
        </row>
        <row r="59">
          <cell r="B59" t="str">
            <v>High Peak</v>
          </cell>
          <cell r="C59" t="str">
            <v>EM</v>
          </cell>
          <cell r="D59" t="str">
            <v>SD</v>
          </cell>
          <cell r="E59">
            <v>0</v>
          </cell>
          <cell r="F59">
            <v>0</v>
          </cell>
          <cell r="G59">
            <v>0</v>
          </cell>
          <cell r="H59">
            <v>0</v>
          </cell>
          <cell r="I59">
            <v>0</v>
          </cell>
          <cell r="J59">
            <v>0</v>
          </cell>
          <cell r="L59">
            <v>0</v>
          </cell>
          <cell r="M59">
            <v>0</v>
          </cell>
          <cell r="N59">
            <v>0</v>
          </cell>
          <cell r="O59">
            <v>0</v>
          </cell>
          <cell r="P59">
            <v>0</v>
          </cell>
          <cell r="Q59">
            <v>0</v>
          </cell>
          <cell r="R59">
            <v>0</v>
          </cell>
          <cell r="S59">
            <v>0</v>
          </cell>
          <cell r="T59">
            <v>0</v>
          </cell>
          <cell r="U59">
            <v>-442</v>
          </cell>
          <cell r="V59">
            <v>1214</v>
          </cell>
          <cell r="W59">
            <v>0</v>
          </cell>
          <cell r="X59">
            <v>0</v>
          </cell>
          <cell r="Y59">
            <v>0</v>
          </cell>
          <cell r="Z59">
            <v>772</v>
          </cell>
          <cell r="AB59">
            <v>0</v>
          </cell>
          <cell r="AC59">
            <v>0</v>
          </cell>
          <cell r="AD59">
            <v>0</v>
          </cell>
          <cell r="AE59">
            <v>0</v>
          </cell>
          <cell r="AF59">
            <v>0</v>
          </cell>
          <cell r="AG59">
            <v>0</v>
          </cell>
          <cell r="AH59">
            <v>0</v>
          </cell>
          <cell r="AI59">
            <v>0</v>
          </cell>
          <cell r="AJ59">
            <v>0</v>
          </cell>
          <cell r="AK59">
            <v>0</v>
          </cell>
          <cell r="AL59">
            <v>0</v>
          </cell>
          <cell r="AN59">
            <v>61</v>
          </cell>
          <cell r="AO59">
            <v>137</v>
          </cell>
          <cell r="AP59">
            <v>62</v>
          </cell>
          <cell r="AQ59">
            <v>418</v>
          </cell>
          <cell r="AR59">
            <v>0</v>
          </cell>
          <cell r="AS59">
            <v>0</v>
          </cell>
          <cell r="AT59">
            <v>0</v>
          </cell>
          <cell r="AU59">
            <v>678</v>
          </cell>
          <cell r="AW59">
            <v>695</v>
          </cell>
          <cell r="AX59">
            <v>1248</v>
          </cell>
          <cell r="AY59">
            <v>1357</v>
          </cell>
          <cell r="AZ59">
            <v>236</v>
          </cell>
          <cell r="BA59">
            <v>0</v>
          </cell>
          <cell r="BB59">
            <v>3536</v>
          </cell>
          <cell r="BD59">
            <v>79</v>
          </cell>
          <cell r="BE59">
            <v>0</v>
          </cell>
          <cell r="BF59">
            <v>0</v>
          </cell>
          <cell r="BG59">
            <v>57</v>
          </cell>
          <cell r="BH59">
            <v>284</v>
          </cell>
          <cell r="BI59">
            <v>172</v>
          </cell>
          <cell r="BJ59">
            <v>0</v>
          </cell>
          <cell r="BK59">
            <v>0</v>
          </cell>
          <cell r="BL59">
            <v>37</v>
          </cell>
          <cell r="BM59">
            <v>235</v>
          </cell>
          <cell r="BN59">
            <v>294</v>
          </cell>
          <cell r="BO59">
            <v>68</v>
          </cell>
          <cell r="BP59">
            <v>0</v>
          </cell>
          <cell r="BQ59">
            <v>49</v>
          </cell>
          <cell r="BR59">
            <v>130</v>
          </cell>
          <cell r="BS59">
            <v>0</v>
          </cell>
          <cell r="BT59">
            <v>73</v>
          </cell>
          <cell r="BU59">
            <v>0</v>
          </cell>
          <cell r="BV59">
            <v>0</v>
          </cell>
          <cell r="BW59">
            <v>1120</v>
          </cell>
          <cell r="BX59">
            <v>2619</v>
          </cell>
          <cell r="BY59">
            <v>0</v>
          </cell>
          <cell r="BZ59">
            <v>-143</v>
          </cell>
          <cell r="CA59">
            <v>93</v>
          </cell>
          <cell r="CB59">
            <v>0</v>
          </cell>
          <cell r="CC59">
            <v>0</v>
          </cell>
          <cell r="CD59">
            <v>5167</v>
          </cell>
          <cell r="CF59">
            <v>186</v>
          </cell>
          <cell r="CG59">
            <v>446</v>
          </cell>
          <cell r="CH59">
            <v>383</v>
          </cell>
          <cell r="CI59">
            <v>0</v>
          </cell>
          <cell r="CJ59">
            <v>505</v>
          </cell>
          <cell r="CK59">
            <v>281</v>
          </cell>
          <cell r="CL59">
            <v>1801</v>
          </cell>
          <cell r="CN59">
            <v>0</v>
          </cell>
          <cell r="CP59">
            <v>0</v>
          </cell>
          <cell r="CR59">
            <v>0</v>
          </cell>
          <cell r="CS59">
            <v>0</v>
          </cell>
          <cell r="CT59">
            <v>1087</v>
          </cell>
          <cell r="CU59">
            <v>0</v>
          </cell>
          <cell r="CV59">
            <v>418</v>
          </cell>
          <cell r="CW59">
            <v>559</v>
          </cell>
          <cell r="CX59">
            <v>86</v>
          </cell>
          <cell r="CY59">
            <v>-211</v>
          </cell>
          <cell r="CZ59">
            <v>0</v>
          </cell>
          <cell r="DA59">
            <v>0</v>
          </cell>
          <cell r="DB59">
            <v>0</v>
          </cell>
          <cell r="DC59">
            <v>1939</v>
          </cell>
          <cell r="DE59">
            <v>551</v>
          </cell>
          <cell r="DG59">
            <v>14444</v>
          </cell>
          <cell r="DI59">
            <v>0</v>
          </cell>
          <cell r="DJ59">
            <v>0</v>
          </cell>
          <cell r="DK59">
            <v>0</v>
          </cell>
          <cell r="DL59">
            <v>0</v>
          </cell>
          <cell r="DM59">
            <v>0</v>
          </cell>
          <cell r="DN59">
            <v>0</v>
          </cell>
          <cell r="DO59">
            <v>0</v>
          </cell>
          <cell r="DP59">
            <v>0</v>
          </cell>
          <cell r="DQ59">
            <v>0</v>
          </cell>
          <cell r="DR59">
            <v>0</v>
          </cell>
          <cell r="DS59">
            <v>0</v>
          </cell>
          <cell r="DT59">
            <v>0</v>
          </cell>
          <cell r="DU59">
            <v>0</v>
          </cell>
          <cell r="DV59">
            <v>0</v>
          </cell>
          <cell r="DW59">
            <v>0</v>
          </cell>
          <cell r="DX59">
            <v>0</v>
          </cell>
          <cell r="DY59">
            <v>0</v>
          </cell>
          <cell r="DZ59">
            <v>0</v>
          </cell>
          <cell r="EA59">
            <v>0</v>
          </cell>
          <cell r="EB59">
            <v>0</v>
          </cell>
          <cell r="EC59">
            <v>0</v>
          </cell>
          <cell r="ED59">
            <v>0</v>
          </cell>
          <cell r="EE59">
            <v>0</v>
          </cell>
          <cell r="EF59">
            <v>0</v>
          </cell>
          <cell r="EG59">
            <v>0</v>
          </cell>
          <cell r="EH59">
            <v>0</v>
          </cell>
          <cell r="EI59">
            <v>0</v>
          </cell>
          <cell r="EJ59">
            <v>0</v>
          </cell>
          <cell r="EK59">
            <v>0</v>
          </cell>
          <cell r="EL59">
            <v>0</v>
          </cell>
          <cell r="EM59">
            <v>0</v>
          </cell>
          <cell r="EN59">
            <v>0</v>
          </cell>
          <cell r="EO59">
            <v>0</v>
          </cell>
          <cell r="EP59">
            <v>0</v>
          </cell>
          <cell r="EQ59">
            <v>0</v>
          </cell>
          <cell r="ER59">
            <v>0</v>
          </cell>
          <cell r="ES59">
            <v>0</v>
          </cell>
          <cell r="ET59">
            <v>0</v>
          </cell>
          <cell r="EU59">
            <v>0</v>
          </cell>
          <cell r="EV59">
            <v>0</v>
          </cell>
          <cell r="EW59">
            <v>0</v>
          </cell>
          <cell r="EX59">
            <v>0</v>
          </cell>
          <cell r="EY59">
            <v>0</v>
          </cell>
          <cell r="EZ59">
            <v>0</v>
          </cell>
          <cell r="FA59">
            <v>0</v>
          </cell>
          <cell r="FB59">
            <v>0</v>
          </cell>
          <cell r="FC59">
            <v>0</v>
          </cell>
          <cell r="FD59">
            <v>0</v>
          </cell>
          <cell r="FE59">
            <v>0</v>
          </cell>
          <cell r="FF59">
            <v>0</v>
          </cell>
          <cell r="FG59">
            <v>0</v>
          </cell>
          <cell r="FH59">
            <v>0</v>
          </cell>
          <cell r="FJ59">
            <v>0</v>
          </cell>
          <cell r="FL59">
            <v>0</v>
          </cell>
          <cell r="FM59">
            <v>0</v>
          </cell>
          <cell r="FN59">
            <v>0</v>
          </cell>
          <cell r="FO59">
            <v>0</v>
          </cell>
          <cell r="FQ59">
            <v>0</v>
          </cell>
          <cell r="FR59">
            <v>747</v>
          </cell>
          <cell r="FS59">
            <v>0</v>
          </cell>
          <cell r="FT59">
            <v>678</v>
          </cell>
          <cell r="FU59">
            <v>2739</v>
          </cell>
          <cell r="FV59">
            <v>5094</v>
          </cell>
          <cell r="FW59">
            <v>1718</v>
          </cell>
          <cell r="FX59">
            <v>0</v>
          </cell>
          <cell r="FY59">
            <v>0</v>
          </cell>
          <cell r="FZ59">
            <v>1939</v>
          </cell>
          <cell r="GA59">
            <v>0</v>
          </cell>
          <cell r="GB59">
            <v>73</v>
          </cell>
          <cell r="GC59">
            <v>0</v>
          </cell>
          <cell r="GD59">
            <v>0</v>
          </cell>
          <cell r="GE59">
            <v>740</v>
          </cell>
          <cell r="GF59">
            <v>1219</v>
          </cell>
          <cell r="GG59">
            <v>0</v>
          </cell>
          <cell r="GH59">
            <v>0</v>
          </cell>
          <cell r="GI59">
            <v>14947</v>
          </cell>
        </row>
        <row r="60">
          <cell r="B60" t="str">
            <v>North East Derbyshire</v>
          </cell>
          <cell r="C60" t="str">
            <v>EM</v>
          </cell>
          <cell r="D60" t="str">
            <v>SD</v>
          </cell>
          <cell r="E60">
            <v>0</v>
          </cell>
          <cell r="F60">
            <v>0</v>
          </cell>
          <cell r="G60">
            <v>0</v>
          </cell>
          <cell r="H60">
            <v>0</v>
          </cell>
          <cell r="I60">
            <v>0</v>
          </cell>
          <cell r="J60">
            <v>0</v>
          </cell>
          <cell r="L60">
            <v>0</v>
          </cell>
          <cell r="M60">
            <v>0</v>
          </cell>
          <cell r="N60">
            <v>0</v>
          </cell>
          <cell r="O60">
            <v>-50</v>
          </cell>
          <cell r="P60">
            <v>0</v>
          </cell>
          <cell r="Q60">
            <v>0</v>
          </cell>
          <cell r="R60">
            <v>0</v>
          </cell>
          <cell r="S60">
            <v>0</v>
          </cell>
          <cell r="T60">
            <v>0</v>
          </cell>
          <cell r="U60">
            <v>60</v>
          </cell>
          <cell r="V60">
            <v>1200</v>
          </cell>
          <cell r="W60">
            <v>0</v>
          </cell>
          <cell r="X60">
            <v>0</v>
          </cell>
          <cell r="Y60">
            <v>0</v>
          </cell>
          <cell r="Z60">
            <v>1210</v>
          </cell>
          <cell r="AB60">
            <v>0</v>
          </cell>
          <cell r="AC60">
            <v>0</v>
          </cell>
          <cell r="AD60">
            <v>0</v>
          </cell>
          <cell r="AE60">
            <v>0</v>
          </cell>
          <cell r="AF60">
            <v>0</v>
          </cell>
          <cell r="AG60">
            <v>0</v>
          </cell>
          <cell r="AH60">
            <v>0</v>
          </cell>
          <cell r="AI60">
            <v>0</v>
          </cell>
          <cell r="AJ60">
            <v>0</v>
          </cell>
          <cell r="AK60">
            <v>10</v>
          </cell>
          <cell r="AL60">
            <v>10</v>
          </cell>
          <cell r="AN60">
            <v>5</v>
          </cell>
          <cell r="AO60">
            <v>90</v>
          </cell>
          <cell r="AP60">
            <v>0</v>
          </cell>
          <cell r="AQ60">
            <v>-9</v>
          </cell>
          <cell r="AR60">
            <v>0</v>
          </cell>
          <cell r="AS60">
            <v>0</v>
          </cell>
          <cell r="AT60">
            <v>398</v>
          </cell>
          <cell r="AU60">
            <v>484</v>
          </cell>
          <cell r="AW60">
            <v>52</v>
          </cell>
          <cell r="AX60">
            <v>2338</v>
          </cell>
          <cell r="AY60">
            <v>412</v>
          </cell>
          <cell r="AZ60">
            <v>55</v>
          </cell>
          <cell r="BA60">
            <v>0</v>
          </cell>
          <cell r="BB60">
            <v>2857</v>
          </cell>
          <cell r="BD60">
            <v>47</v>
          </cell>
          <cell r="BE60">
            <v>0</v>
          </cell>
          <cell r="BF60">
            <v>0</v>
          </cell>
          <cell r="BG60">
            <v>1</v>
          </cell>
          <cell r="BH60">
            <v>-12</v>
          </cell>
          <cell r="BI60">
            <v>0</v>
          </cell>
          <cell r="BJ60">
            <v>0</v>
          </cell>
          <cell r="BK60">
            <v>0</v>
          </cell>
          <cell r="BL60">
            <v>60</v>
          </cell>
          <cell r="BM60">
            <v>51</v>
          </cell>
          <cell r="BN60">
            <v>77</v>
          </cell>
          <cell r="BO60">
            <v>-39</v>
          </cell>
          <cell r="BP60">
            <v>252</v>
          </cell>
          <cell r="BQ60">
            <v>0</v>
          </cell>
          <cell r="BR60">
            <v>67</v>
          </cell>
          <cell r="BS60">
            <v>0</v>
          </cell>
          <cell r="BT60">
            <v>3</v>
          </cell>
          <cell r="BU60">
            <v>0</v>
          </cell>
          <cell r="BV60">
            <v>0</v>
          </cell>
          <cell r="BW60">
            <v>1174</v>
          </cell>
          <cell r="BX60">
            <v>2848</v>
          </cell>
          <cell r="BY60">
            <v>0</v>
          </cell>
          <cell r="BZ60">
            <v>0</v>
          </cell>
          <cell r="CA60">
            <v>490</v>
          </cell>
          <cell r="CB60">
            <v>0</v>
          </cell>
          <cell r="CC60">
            <v>0</v>
          </cell>
          <cell r="CD60">
            <v>5019</v>
          </cell>
          <cell r="CF60">
            <v>18</v>
          </cell>
          <cell r="CG60">
            <v>-325</v>
          </cell>
          <cell r="CH60">
            <v>165</v>
          </cell>
          <cell r="CI60">
            <v>34</v>
          </cell>
          <cell r="CJ60">
            <v>644</v>
          </cell>
          <cell r="CK60">
            <v>229</v>
          </cell>
          <cell r="CL60">
            <v>765</v>
          </cell>
          <cell r="CN60">
            <v>0</v>
          </cell>
          <cell r="CP60">
            <v>0</v>
          </cell>
          <cell r="CR60">
            <v>0</v>
          </cell>
          <cell r="CS60">
            <v>0</v>
          </cell>
          <cell r="CT60">
            <v>1818</v>
          </cell>
          <cell r="CU60">
            <v>0</v>
          </cell>
          <cell r="CV60">
            <v>47</v>
          </cell>
          <cell r="CW60">
            <v>548</v>
          </cell>
          <cell r="CX60">
            <v>28</v>
          </cell>
          <cell r="CY60">
            <v>469</v>
          </cell>
          <cell r="CZ60">
            <v>447</v>
          </cell>
          <cell r="DA60">
            <v>0</v>
          </cell>
          <cell r="DB60">
            <v>0</v>
          </cell>
          <cell r="DC60">
            <v>3357</v>
          </cell>
          <cell r="DE60">
            <v>0</v>
          </cell>
          <cell r="DG60">
            <v>13702</v>
          </cell>
          <cell r="DI60">
            <v>0</v>
          </cell>
          <cell r="DJ60">
            <v>0</v>
          </cell>
          <cell r="DK60">
            <v>0</v>
          </cell>
          <cell r="DL60">
            <v>0</v>
          </cell>
          <cell r="DM60">
            <v>0</v>
          </cell>
          <cell r="DN60">
            <v>0</v>
          </cell>
          <cell r="DO60">
            <v>0</v>
          </cell>
          <cell r="DP60">
            <v>0</v>
          </cell>
          <cell r="DQ60">
            <v>0</v>
          </cell>
          <cell r="DR60">
            <v>0</v>
          </cell>
          <cell r="DS60">
            <v>0</v>
          </cell>
          <cell r="DT60">
            <v>0</v>
          </cell>
          <cell r="DU60">
            <v>0</v>
          </cell>
          <cell r="DV60">
            <v>0</v>
          </cell>
          <cell r="DW60">
            <v>0</v>
          </cell>
          <cell r="DX60">
            <v>0</v>
          </cell>
          <cell r="DY60">
            <v>0</v>
          </cell>
          <cell r="DZ60">
            <v>0</v>
          </cell>
          <cell r="EA60">
            <v>0</v>
          </cell>
          <cell r="EB60">
            <v>0</v>
          </cell>
          <cell r="EC60">
            <v>0</v>
          </cell>
          <cell r="ED60">
            <v>0</v>
          </cell>
          <cell r="EE60">
            <v>0</v>
          </cell>
          <cell r="EF60">
            <v>0</v>
          </cell>
          <cell r="EG60">
            <v>0</v>
          </cell>
          <cell r="EH60">
            <v>0</v>
          </cell>
          <cell r="EI60">
            <v>0</v>
          </cell>
          <cell r="EJ60">
            <v>0</v>
          </cell>
          <cell r="EK60">
            <v>0</v>
          </cell>
          <cell r="EL60">
            <v>0</v>
          </cell>
          <cell r="EM60">
            <v>0</v>
          </cell>
          <cell r="EN60">
            <v>0</v>
          </cell>
          <cell r="EO60">
            <v>0</v>
          </cell>
          <cell r="EP60">
            <v>0</v>
          </cell>
          <cell r="EQ60">
            <v>0</v>
          </cell>
          <cell r="ER60">
            <v>0</v>
          </cell>
          <cell r="ES60">
            <v>0</v>
          </cell>
          <cell r="ET60">
            <v>0</v>
          </cell>
          <cell r="EU60">
            <v>0</v>
          </cell>
          <cell r="EV60">
            <v>0</v>
          </cell>
          <cell r="EW60">
            <v>0</v>
          </cell>
          <cell r="EX60">
            <v>0</v>
          </cell>
          <cell r="EY60">
            <v>0</v>
          </cell>
          <cell r="EZ60">
            <v>0</v>
          </cell>
          <cell r="FA60">
            <v>0</v>
          </cell>
          <cell r="FB60">
            <v>0</v>
          </cell>
          <cell r="FC60">
            <v>0</v>
          </cell>
          <cell r="FD60">
            <v>0</v>
          </cell>
          <cell r="FE60">
            <v>0</v>
          </cell>
          <cell r="FF60">
            <v>0</v>
          </cell>
          <cell r="FG60">
            <v>0</v>
          </cell>
          <cell r="FH60">
            <v>0</v>
          </cell>
          <cell r="FJ60">
            <v>0</v>
          </cell>
          <cell r="FL60">
            <v>0</v>
          </cell>
          <cell r="FM60">
            <v>0</v>
          </cell>
          <cell r="FN60">
            <v>0</v>
          </cell>
          <cell r="FO60">
            <v>0</v>
          </cell>
          <cell r="FQ60">
            <v>0</v>
          </cell>
          <cell r="FR60">
            <v>1210</v>
          </cell>
          <cell r="FS60">
            <v>10</v>
          </cell>
          <cell r="FT60">
            <v>476</v>
          </cell>
          <cell r="FU60">
            <v>2399</v>
          </cell>
          <cell r="FV60">
            <v>4959</v>
          </cell>
          <cell r="FW60">
            <v>483</v>
          </cell>
          <cell r="FX60">
            <v>0</v>
          </cell>
          <cell r="FY60">
            <v>0</v>
          </cell>
          <cell r="FZ60">
            <v>2585</v>
          </cell>
          <cell r="GA60">
            <v>447</v>
          </cell>
          <cell r="GB60">
            <v>0</v>
          </cell>
          <cell r="GC60">
            <v>-392</v>
          </cell>
          <cell r="GD60">
            <v>0</v>
          </cell>
          <cell r="GE60">
            <v>0</v>
          </cell>
          <cell r="GF60">
            <v>1387</v>
          </cell>
          <cell r="GG60">
            <v>0</v>
          </cell>
          <cell r="GH60">
            <v>0</v>
          </cell>
          <cell r="GI60">
            <v>13564</v>
          </cell>
        </row>
        <row r="61">
          <cell r="B61" t="str">
            <v>South Derbyshire</v>
          </cell>
          <cell r="C61" t="str">
            <v>EM</v>
          </cell>
          <cell r="D61" t="str">
            <v>SD</v>
          </cell>
          <cell r="E61">
            <v>0</v>
          </cell>
          <cell r="F61">
            <v>0</v>
          </cell>
          <cell r="G61">
            <v>0</v>
          </cell>
          <cell r="H61">
            <v>0</v>
          </cell>
          <cell r="I61">
            <v>0</v>
          </cell>
          <cell r="J61">
            <v>0</v>
          </cell>
          <cell r="L61">
            <v>0</v>
          </cell>
          <cell r="M61">
            <v>0</v>
          </cell>
          <cell r="N61">
            <v>0</v>
          </cell>
          <cell r="O61">
            <v>12</v>
          </cell>
          <cell r="P61">
            <v>0</v>
          </cell>
          <cell r="Q61">
            <v>44</v>
          </cell>
          <cell r="R61">
            <v>0</v>
          </cell>
          <cell r="S61">
            <v>0</v>
          </cell>
          <cell r="T61">
            <v>0</v>
          </cell>
          <cell r="U61">
            <v>74</v>
          </cell>
          <cell r="V61">
            <v>536</v>
          </cell>
          <cell r="W61">
            <v>34</v>
          </cell>
          <cell r="X61">
            <v>0</v>
          </cell>
          <cell r="Y61">
            <v>0</v>
          </cell>
          <cell r="Z61">
            <v>700</v>
          </cell>
          <cell r="AB61">
            <v>0</v>
          </cell>
          <cell r="AC61">
            <v>0</v>
          </cell>
          <cell r="AD61">
            <v>0</v>
          </cell>
          <cell r="AE61">
            <v>0</v>
          </cell>
          <cell r="AF61">
            <v>0</v>
          </cell>
          <cell r="AG61">
            <v>0</v>
          </cell>
          <cell r="AH61">
            <v>0</v>
          </cell>
          <cell r="AI61">
            <v>0</v>
          </cell>
          <cell r="AJ61">
            <v>0</v>
          </cell>
          <cell r="AK61">
            <v>0</v>
          </cell>
          <cell r="AL61">
            <v>0</v>
          </cell>
          <cell r="AN61">
            <v>634</v>
          </cell>
          <cell r="AO61">
            <v>241</v>
          </cell>
          <cell r="AP61">
            <v>36</v>
          </cell>
          <cell r="AQ61">
            <v>379</v>
          </cell>
          <cell r="AR61">
            <v>0</v>
          </cell>
          <cell r="AS61">
            <v>0</v>
          </cell>
          <cell r="AT61">
            <v>0</v>
          </cell>
          <cell r="AU61">
            <v>1290</v>
          </cell>
          <cell r="AW61">
            <v>126</v>
          </cell>
          <cell r="AX61">
            <v>783</v>
          </cell>
          <cell r="AY61">
            <v>1084</v>
          </cell>
          <cell r="AZ61">
            <v>0</v>
          </cell>
          <cell r="BA61">
            <v>0</v>
          </cell>
          <cell r="BB61">
            <v>1993</v>
          </cell>
          <cell r="BD61">
            <v>56</v>
          </cell>
          <cell r="BE61">
            <v>0</v>
          </cell>
          <cell r="BF61">
            <v>0</v>
          </cell>
          <cell r="BG61">
            <v>135</v>
          </cell>
          <cell r="BH61">
            <v>345</v>
          </cell>
          <cell r="BI61">
            <v>0</v>
          </cell>
          <cell r="BJ61">
            <v>91</v>
          </cell>
          <cell r="BK61">
            <v>0</v>
          </cell>
          <cell r="BL61">
            <v>86</v>
          </cell>
          <cell r="BM61">
            <v>41</v>
          </cell>
          <cell r="BN61">
            <v>5</v>
          </cell>
          <cell r="BO61">
            <v>74</v>
          </cell>
          <cell r="BP61">
            <v>608</v>
          </cell>
          <cell r="BQ61">
            <v>0</v>
          </cell>
          <cell r="BR61">
            <v>0</v>
          </cell>
          <cell r="BS61">
            <v>51</v>
          </cell>
          <cell r="BT61">
            <v>0</v>
          </cell>
          <cell r="BU61">
            <v>0</v>
          </cell>
          <cell r="BV61">
            <v>0</v>
          </cell>
          <cell r="BW61">
            <v>589</v>
          </cell>
          <cell r="BX61">
            <v>1674</v>
          </cell>
          <cell r="BY61">
            <v>0</v>
          </cell>
          <cell r="BZ61">
            <v>0</v>
          </cell>
          <cell r="CA61">
            <v>640</v>
          </cell>
          <cell r="CB61">
            <v>0</v>
          </cell>
          <cell r="CC61">
            <v>0</v>
          </cell>
          <cell r="CD61">
            <v>4395</v>
          </cell>
          <cell r="CF61">
            <v>418</v>
          </cell>
          <cell r="CG61">
            <v>201</v>
          </cell>
          <cell r="CH61">
            <v>488</v>
          </cell>
          <cell r="CI61">
            <v>0</v>
          </cell>
          <cell r="CJ61">
            <v>386</v>
          </cell>
          <cell r="CK61">
            <v>116</v>
          </cell>
          <cell r="CL61">
            <v>1609</v>
          </cell>
          <cell r="CN61">
            <v>0</v>
          </cell>
          <cell r="CP61">
            <v>0</v>
          </cell>
          <cell r="CR61">
            <v>0</v>
          </cell>
          <cell r="CS61">
            <v>0</v>
          </cell>
          <cell r="CT61">
            <v>1478</v>
          </cell>
          <cell r="CU61">
            <v>0</v>
          </cell>
          <cell r="CV61">
            <v>379</v>
          </cell>
          <cell r="CW61">
            <v>421</v>
          </cell>
          <cell r="CX61">
            <v>0</v>
          </cell>
          <cell r="CY61">
            <v>590</v>
          </cell>
          <cell r="CZ61">
            <v>209</v>
          </cell>
          <cell r="DA61">
            <v>0</v>
          </cell>
          <cell r="DB61">
            <v>0</v>
          </cell>
          <cell r="DC61">
            <v>3077</v>
          </cell>
          <cell r="DE61">
            <v>233</v>
          </cell>
          <cell r="DG61">
            <v>13297</v>
          </cell>
          <cell r="DI61">
            <v>0</v>
          </cell>
          <cell r="DJ61">
            <v>0</v>
          </cell>
          <cell r="DK61">
            <v>0</v>
          </cell>
          <cell r="DL61">
            <v>0</v>
          </cell>
          <cell r="DM61">
            <v>0</v>
          </cell>
          <cell r="DN61">
            <v>0</v>
          </cell>
          <cell r="DO61">
            <v>0</v>
          </cell>
          <cell r="DP61">
            <v>0</v>
          </cell>
          <cell r="DQ61">
            <v>0</v>
          </cell>
          <cell r="DR61">
            <v>0</v>
          </cell>
          <cell r="DS61">
            <v>0</v>
          </cell>
          <cell r="DT61">
            <v>0</v>
          </cell>
          <cell r="DU61">
            <v>0</v>
          </cell>
          <cell r="DV61">
            <v>0</v>
          </cell>
          <cell r="DW61">
            <v>0</v>
          </cell>
          <cell r="DX61">
            <v>0</v>
          </cell>
          <cell r="DY61">
            <v>0</v>
          </cell>
          <cell r="DZ61">
            <v>0</v>
          </cell>
          <cell r="EA61">
            <v>0</v>
          </cell>
          <cell r="EB61">
            <v>0</v>
          </cell>
          <cell r="EC61">
            <v>0</v>
          </cell>
          <cell r="ED61">
            <v>0</v>
          </cell>
          <cell r="EE61">
            <v>0</v>
          </cell>
          <cell r="EF61">
            <v>0</v>
          </cell>
          <cell r="EG61">
            <v>0</v>
          </cell>
          <cell r="EH61">
            <v>0</v>
          </cell>
          <cell r="EI61">
            <v>0</v>
          </cell>
          <cell r="EJ61">
            <v>0</v>
          </cell>
          <cell r="EK61">
            <v>0</v>
          </cell>
          <cell r="EL61">
            <v>0</v>
          </cell>
          <cell r="EM61">
            <v>0</v>
          </cell>
          <cell r="EN61">
            <v>0</v>
          </cell>
          <cell r="EO61">
            <v>0</v>
          </cell>
          <cell r="EP61">
            <v>0</v>
          </cell>
          <cell r="EQ61">
            <v>0</v>
          </cell>
          <cell r="ER61">
            <v>0</v>
          </cell>
          <cell r="ES61">
            <v>0</v>
          </cell>
          <cell r="ET61">
            <v>0</v>
          </cell>
          <cell r="EU61">
            <v>0</v>
          </cell>
          <cell r="EV61">
            <v>0</v>
          </cell>
          <cell r="EW61">
            <v>0</v>
          </cell>
          <cell r="EX61">
            <v>0</v>
          </cell>
          <cell r="EY61">
            <v>0</v>
          </cell>
          <cell r="EZ61">
            <v>0</v>
          </cell>
          <cell r="FA61">
            <v>0</v>
          </cell>
          <cell r="FB61">
            <v>0</v>
          </cell>
          <cell r="FC61">
            <v>0</v>
          </cell>
          <cell r="FD61">
            <v>0</v>
          </cell>
          <cell r="FE61">
            <v>0</v>
          </cell>
          <cell r="FF61">
            <v>0</v>
          </cell>
          <cell r="FG61">
            <v>0</v>
          </cell>
          <cell r="FH61">
            <v>0</v>
          </cell>
          <cell r="FJ61">
            <v>0</v>
          </cell>
          <cell r="FL61">
            <v>0</v>
          </cell>
          <cell r="FM61">
            <v>0</v>
          </cell>
          <cell r="FN61">
            <v>0</v>
          </cell>
          <cell r="FO61">
            <v>0</v>
          </cell>
          <cell r="FQ61">
            <v>0</v>
          </cell>
          <cell r="FR61">
            <v>696</v>
          </cell>
          <cell r="FS61">
            <v>0</v>
          </cell>
          <cell r="FT61">
            <v>1282</v>
          </cell>
          <cell r="FU61">
            <v>1743</v>
          </cell>
          <cell r="FV61">
            <v>4146</v>
          </cell>
          <cell r="FW61">
            <v>1601</v>
          </cell>
          <cell r="FX61">
            <v>0</v>
          </cell>
          <cell r="FY61">
            <v>0</v>
          </cell>
          <cell r="FZ61">
            <v>2852</v>
          </cell>
          <cell r="GA61">
            <v>209</v>
          </cell>
          <cell r="GB61">
            <v>233</v>
          </cell>
          <cell r="GC61">
            <v>-36</v>
          </cell>
          <cell r="GD61">
            <v>9</v>
          </cell>
          <cell r="GE61">
            <v>261</v>
          </cell>
          <cell r="GF61">
            <v>129</v>
          </cell>
          <cell r="GG61">
            <v>0</v>
          </cell>
          <cell r="GH61">
            <v>0</v>
          </cell>
          <cell r="GI61">
            <v>13125</v>
          </cell>
        </row>
        <row r="62">
          <cell r="B62" t="str">
            <v>Plymouth UA</v>
          </cell>
          <cell r="C62" t="str">
            <v>SW</v>
          </cell>
          <cell r="D62" t="str">
            <v>UA</v>
          </cell>
          <cell r="E62">
            <v>5974</v>
          </cell>
          <cell r="F62">
            <v>79431</v>
          </cell>
          <cell r="G62">
            <v>97748</v>
          </cell>
          <cell r="H62">
            <v>12910</v>
          </cell>
          <cell r="I62">
            <v>35749</v>
          </cell>
          <cell r="J62">
            <v>231812</v>
          </cell>
          <cell r="L62">
            <v>3336</v>
          </cell>
          <cell r="M62">
            <v>0</v>
          </cell>
          <cell r="N62">
            <v>2501</v>
          </cell>
          <cell r="O62">
            <v>2904</v>
          </cell>
          <cell r="P62">
            <v>240</v>
          </cell>
          <cell r="Q62">
            <v>2724</v>
          </cell>
          <cell r="R62">
            <v>0</v>
          </cell>
          <cell r="S62">
            <v>218</v>
          </cell>
          <cell r="T62">
            <v>1622</v>
          </cell>
          <cell r="U62">
            <v>-352</v>
          </cell>
          <cell r="V62">
            <v>5870</v>
          </cell>
          <cell r="W62">
            <v>1064</v>
          </cell>
          <cell r="X62">
            <v>793</v>
          </cell>
          <cell r="Y62">
            <v>21</v>
          </cell>
          <cell r="Z62">
            <v>20941</v>
          </cell>
          <cell r="AB62">
            <v>249</v>
          </cell>
          <cell r="AC62">
            <v>3398</v>
          </cell>
          <cell r="AD62">
            <v>32490</v>
          </cell>
          <cell r="AE62">
            <v>66</v>
          </cell>
          <cell r="AF62">
            <v>32329</v>
          </cell>
          <cell r="AG62">
            <v>8494</v>
          </cell>
          <cell r="AH62">
            <v>20507</v>
          </cell>
          <cell r="AI62">
            <v>5096</v>
          </cell>
          <cell r="AJ62">
            <v>0</v>
          </cell>
          <cell r="AK62">
            <v>4906</v>
          </cell>
          <cell r="AL62">
            <v>107535</v>
          </cell>
          <cell r="AN62">
            <v>711</v>
          </cell>
          <cell r="AO62">
            <v>1004</v>
          </cell>
          <cell r="AP62">
            <v>245</v>
          </cell>
          <cell r="AQ62">
            <v>2780</v>
          </cell>
          <cell r="AR62">
            <v>81</v>
          </cell>
          <cell r="AS62">
            <v>8593</v>
          </cell>
          <cell r="AT62">
            <v>-4</v>
          </cell>
          <cell r="AU62">
            <v>13410</v>
          </cell>
          <cell r="AW62">
            <v>4901</v>
          </cell>
          <cell r="AX62">
            <v>5510</v>
          </cell>
          <cell r="AY62">
            <v>4857</v>
          </cell>
          <cell r="AZ62">
            <v>414</v>
          </cell>
          <cell r="BA62">
            <v>4466</v>
          </cell>
          <cell r="BB62">
            <v>20148</v>
          </cell>
          <cell r="BD62">
            <v>-238</v>
          </cell>
          <cell r="BE62">
            <v>657</v>
          </cell>
          <cell r="BF62">
            <v>0</v>
          </cell>
          <cell r="BG62">
            <v>483</v>
          </cell>
          <cell r="BH62">
            <v>644</v>
          </cell>
          <cell r="BI62">
            <v>8</v>
          </cell>
          <cell r="BJ62">
            <v>0</v>
          </cell>
          <cell r="BK62">
            <v>44</v>
          </cell>
          <cell r="BL62">
            <v>78</v>
          </cell>
          <cell r="BM62">
            <v>634</v>
          </cell>
          <cell r="BN62">
            <v>937</v>
          </cell>
          <cell r="BO62">
            <v>33</v>
          </cell>
          <cell r="BP62">
            <v>424</v>
          </cell>
          <cell r="BQ62">
            <v>439</v>
          </cell>
          <cell r="BR62">
            <v>198</v>
          </cell>
          <cell r="BS62">
            <v>0</v>
          </cell>
          <cell r="BT62">
            <v>0</v>
          </cell>
          <cell r="BU62">
            <v>37</v>
          </cell>
          <cell r="BV62">
            <v>106</v>
          </cell>
          <cell r="BW62">
            <v>3006</v>
          </cell>
          <cell r="BX62">
            <v>6989</v>
          </cell>
          <cell r="BY62">
            <v>11307</v>
          </cell>
          <cell r="BZ62">
            <v>0</v>
          </cell>
          <cell r="CA62">
            <v>0</v>
          </cell>
          <cell r="CB62">
            <v>0</v>
          </cell>
          <cell r="CC62">
            <v>0</v>
          </cell>
          <cell r="CD62">
            <v>25786</v>
          </cell>
          <cell r="CF62">
            <v>106</v>
          </cell>
          <cell r="CG62">
            <v>771</v>
          </cell>
          <cell r="CH62">
            <v>1147</v>
          </cell>
          <cell r="CI62">
            <v>459</v>
          </cell>
          <cell r="CJ62">
            <v>424</v>
          </cell>
          <cell r="CK62">
            <v>4191</v>
          </cell>
          <cell r="CL62">
            <v>7098</v>
          </cell>
          <cell r="CN62">
            <v>0</v>
          </cell>
          <cell r="CP62">
            <v>0</v>
          </cell>
          <cell r="CR62">
            <v>754</v>
          </cell>
          <cell r="CS62">
            <v>24</v>
          </cell>
          <cell r="CT62">
            <v>6698</v>
          </cell>
          <cell r="CU62">
            <v>0</v>
          </cell>
          <cell r="CV62">
            <v>2086</v>
          </cell>
          <cell r="CW62">
            <v>2354</v>
          </cell>
          <cell r="CX62">
            <v>209</v>
          </cell>
          <cell r="CY62">
            <v>926</v>
          </cell>
          <cell r="CZ62">
            <v>1416</v>
          </cell>
          <cell r="DA62">
            <v>47</v>
          </cell>
          <cell r="DB62">
            <v>0</v>
          </cell>
          <cell r="DC62">
            <v>14514</v>
          </cell>
          <cell r="DE62">
            <v>884</v>
          </cell>
          <cell r="DG62">
            <v>442128</v>
          </cell>
          <cell r="DI62">
            <v>0</v>
          </cell>
          <cell r="DJ62">
            <v>0</v>
          </cell>
          <cell r="DK62">
            <v>0</v>
          </cell>
          <cell r="DL62">
            <v>0</v>
          </cell>
          <cell r="DM62">
            <v>0</v>
          </cell>
          <cell r="DN62">
            <v>0</v>
          </cell>
          <cell r="DO62">
            <v>0</v>
          </cell>
          <cell r="DP62">
            <v>0</v>
          </cell>
          <cell r="DQ62">
            <v>0</v>
          </cell>
          <cell r="DR62">
            <v>0</v>
          </cell>
          <cell r="DS62">
            <v>0</v>
          </cell>
          <cell r="DT62">
            <v>0</v>
          </cell>
          <cell r="DU62">
            <v>0</v>
          </cell>
          <cell r="DV62">
            <v>0</v>
          </cell>
          <cell r="DW62">
            <v>0</v>
          </cell>
          <cell r="DX62">
            <v>0</v>
          </cell>
          <cell r="DY62">
            <v>0</v>
          </cell>
          <cell r="DZ62">
            <v>0</v>
          </cell>
          <cell r="EA62">
            <v>0</v>
          </cell>
          <cell r="EB62">
            <v>0</v>
          </cell>
          <cell r="EC62">
            <v>0</v>
          </cell>
          <cell r="ED62">
            <v>0</v>
          </cell>
          <cell r="EE62">
            <v>0</v>
          </cell>
          <cell r="EF62">
            <v>0</v>
          </cell>
          <cell r="EG62">
            <v>0</v>
          </cell>
          <cell r="EH62">
            <v>0</v>
          </cell>
          <cell r="EI62">
            <v>0</v>
          </cell>
          <cell r="EJ62">
            <v>0</v>
          </cell>
          <cell r="EK62">
            <v>0</v>
          </cell>
          <cell r="EL62">
            <v>0</v>
          </cell>
          <cell r="EM62">
            <v>0</v>
          </cell>
          <cell r="EN62">
            <v>0</v>
          </cell>
          <cell r="EO62">
            <v>0</v>
          </cell>
          <cell r="EP62">
            <v>0</v>
          </cell>
          <cell r="EQ62">
            <v>0</v>
          </cell>
          <cell r="ER62">
            <v>0</v>
          </cell>
          <cell r="ES62">
            <v>0</v>
          </cell>
          <cell r="ET62">
            <v>0</v>
          </cell>
          <cell r="EU62">
            <v>0</v>
          </cell>
          <cell r="EV62">
            <v>0</v>
          </cell>
          <cell r="EW62">
            <v>0</v>
          </cell>
          <cell r="EX62">
            <v>0</v>
          </cell>
          <cell r="EY62">
            <v>0</v>
          </cell>
          <cell r="EZ62">
            <v>0</v>
          </cell>
          <cell r="FA62">
            <v>0</v>
          </cell>
          <cell r="FB62">
            <v>0</v>
          </cell>
          <cell r="FC62">
            <v>0</v>
          </cell>
          <cell r="FD62">
            <v>0</v>
          </cell>
          <cell r="FE62">
            <v>0</v>
          </cell>
          <cell r="FF62">
            <v>0</v>
          </cell>
          <cell r="FG62">
            <v>0</v>
          </cell>
          <cell r="FH62">
            <v>0</v>
          </cell>
          <cell r="FJ62">
            <v>0</v>
          </cell>
          <cell r="FL62">
            <v>0</v>
          </cell>
          <cell r="FM62">
            <v>0</v>
          </cell>
          <cell r="FN62">
            <v>0</v>
          </cell>
          <cell r="FO62">
            <v>0</v>
          </cell>
          <cell r="FQ62">
            <v>221720</v>
          </cell>
          <cell r="FR62">
            <v>17060</v>
          </cell>
          <cell r="FS62">
            <v>107108</v>
          </cell>
          <cell r="FT62">
            <v>13329</v>
          </cell>
          <cell r="FU62">
            <v>17350</v>
          </cell>
          <cell r="FV62">
            <v>24778</v>
          </cell>
          <cell r="FW62">
            <v>6214</v>
          </cell>
          <cell r="FX62">
            <v>0</v>
          </cell>
          <cell r="FY62">
            <v>0</v>
          </cell>
          <cell r="FZ62">
            <v>13019</v>
          </cell>
          <cell r="GA62">
            <v>1416</v>
          </cell>
          <cell r="GB62">
            <v>879</v>
          </cell>
          <cell r="GC62">
            <v>-684</v>
          </cell>
          <cell r="GD62">
            <v>4709</v>
          </cell>
          <cell r="GE62">
            <v>8507</v>
          </cell>
          <cell r="GF62">
            <v>7341</v>
          </cell>
          <cell r="GG62">
            <v>0</v>
          </cell>
          <cell r="GH62">
            <v>0</v>
          </cell>
          <cell r="GI62">
            <v>442746</v>
          </cell>
        </row>
        <row r="63">
          <cell r="B63" t="str">
            <v>Torbay UA</v>
          </cell>
          <cell r="C63" t="str">
            <v>SW</v>
          </cell>
          <cell r="D63" t="str">
            <v>UA</v>
          </cell>
          <cell r="E63">
            <v>0</v>
          </cell>
          <cell r="F63">
            <v>40274</v>
          </cell>
          <cell r="G63">
            <v>73228</v>
          </cell>
          <cell r="H63">
            <v>6585</v>
          </cell>
          <cell r="I63">
            <v>6170</v>
          </cell>
          <cell r="J63">
            <v>126257</v>
          </cell>
          <cell r="L63">
            <v>578</v>
          </cell>
          <cell r="M63">
            <v>0</v>
          </cell>
          <cell r="N63">
            <v>3286</v>
          </cell>
          <cell r="O63">
            <v>1185</v>
          </cell>
          <cell r="P63">
            <v>239</v>
          </cell>
          <cell r="Q63">
            <v>1460</v>
          </cell>
          <cell r="R63">
            <v>0</v>
          </cell>
          <cell r="S63">
            <v>202</v>
          </cell>
          <cell r="T63">
            <v>133</v>
          </cell>
          <cell r="U63">
            <v>-2223</v>
          </cell>
          <cell r="V63">
            <v>4444</v>
          </cell>
          <cell r="W63">
            <v>262</v>
          </cell>
          <cell r="X63">
            <v>157</v>
          </cell>
          <cell r="Y63">
            <v>569</v>
          </cell>
          <cell r="Z63">
            <v>10292</v>
          </cell>
          <cell r="AB63">
            <v>100</v>
          </cell>
          <cell r="AC63">
            <v>0</v>
          </cell>
          <cell r="AD63">
            <v>16658</v>
          </cell>
          <cell r="AE63">
            <v>100</v>
          </cell>
          <cell r="AF63">
            <v>24006</v>
          </cell>
          <cell r="AG63">
            <v>3941</v>
          </cell>
          <cell r="AH63">
            <v>13534</v>
          </cell>
          <cell r="AI63">
            <v>3728</v>
          </cell>
          <cell r="AJ63">
            <v>0</v>
          </cell>
          <cell r="AK63">
            <v>817</v>
          </cell>
          <cell r="AL63">
            <v>62884</v>
          </cell>
          <cell r="AN63">
            <v>783</v>
          </cell>
          <cell r="AO63">
            <v>742</v>
          </cell>
          <cell r="AP63">
            <v>0</v>
          </cell>
          <cell r="AQ63">
            <v>2448</v>
          </cell>
          <cell r="AR63">
            <v>0</v>
          </cell>
          <cell r="AS63">
            <v>5887</v>
          </cell>
          <cell r="AT63">
            <v>0</v>
          </cell>
          <cell r="AU63">
            <v>9860</v>
          </cell>
          <cell r="AW63">
            <v>1893</v>
          </cell>
          <cell r="AX63">
            <v>1603</v>
          </cell>
          <cell r="AY63">
            <v>2660</v>
          </cell>
          <cell r="AZ63">
            <v>1646</v>
          </cell>
          <cell r="BA63">
            <v>2286</v>
          </cell>
          <cell r="BB63">
            <v>10088</v>
          </cell>
          <cell r="BD63">
            <v>-396</v>
          </cell>
          <cell r="BE63">
            <v>382</v>
          </cell>
          <cell r="BF63">
            <v>0</v>
          </cell>
          <cell r="BG63">
            <v>253</v>
          </cell>
          <cell r="BH63">
            <v>421</v>
          </cell>
          <cell r="BI63">
            <v>165</v>
          </cell>
          <cell r="BJ63">
            <v>113</v>
          </cell>
          <cell r="BK63">
            <v>0</v>
          </cell>
          <cell r="BL63">
            <v>45</v>
          </cell>
          <cell r="BM63">
            <v>981</v>
          </cell>
          <cell r="BN63">
            <v>677</v>
          </cell>
          <cell r="BO63">
            <v>122</v>
          </cell>
          <cell r="BP63">
            <v>870</v>
          </cell>
          <cell r="BQ63">
            <v>45</v>
          </cell>
          <cell r="BR63">
            <v>565</v>
          </cell>
          <cell r="BS63">
            <v>310</v>
          </cell>
          <cell r="BT63">
            <v>0</v>
          </cell>
          <cell r="BU63">
            <v>60</v>
          </cell>
          <cell r="BV63">
            <v>-14</v>
          </cell>
          <cell r="BW63">
            <v>1787</v>
          </cell>
          <cell r="BX63">
            <v>1531</v>
          </cell>
          <cell r="BY63">
            <v>5362</v>
          </cell>
          <cell r="BZ63">
            <v>0</v>
          </cell>
          <cell r="CA63">
            <v>710</v>
          </cell>
          <cell r="CB63">
            <v>79</v>
          </cell>
          <cell r="CC63">
            <v>0</v>
          </cell>
          <cell r="CD63">
            <v>14068</v>
          </cell>
          <cell r="CF63">
            <v>73</v>
          </cell>
          <cell r="CG63">
            <v>1040</v>
          </cell>
          <cell r="CH63">
            <v>341</v>
          </cell>
          <cell r="CI63">
            <v>105</v>
          </cell>
          <cell r="CJ63">
            <v>2032</v>
          </cell>
          <cell r="CK63">
            <v>233</v>
          </cell>
          <cell r="CL63">
            <v>3824</v>
          </cell>
          <cell r="CN63">
            <v>0</v>
          </cell>
          <cell r="CP63">
            <v>0</v>
          </cell>
          <cell r="CR63">
            <v>298</v>
          </cell>
          <cell r="CS63">
            <v>0</v>
          </cell>
          <cell r="CT63">
            <v>5778</v>
          </cell>
          <cell r="CU63">
            <v>0</v>
          </cell>
          <cell r="CV63">
            <v>806</v>
          </cell>
          <cell r="CW63">
            <v>930</v>
          </cell>
          <cell r="CX63">
            <v>136</v>
          </cell>
          <cell r="CY63">
            <v>559</v>
          </cell>
          <cell r="CZ63">
            <v>1192</v>
          </cell>
          <cell r="DA63">
            <v>347</v>
          </cell>
          <cell r="DB63">
            <v>199</v>
          </cell>
          <cell r="DC63">
            <v>10245</v>
          </cell>
          <cell r="DE63">
            <v>1702</v>
          </cell>
          <cell r="DG63">
            <v>249220</v>
          </cell>
          <cell r="DI63">
            <v>0</v>
          </cell>
          <cell r="DJ63">
            <v>0</v>
          </cell>
          <cell r="DK63">
            <v>0</v>
          </cell>
          <cell r="DL63">
            <v>0</v>
          </cell>
          <cell r="DM63">
            <v>0</v>
          </cell>
          <cell r="DN63">
            <v>0</v>
          </cell>
          <cell r="DO63">
            <v>0</v>
          </cell>
          <cell r="DP63">
            <v>0</v>
          </cell>
          <cell r="DQ63">
            <v>0</v>
          </cell>
          <cell r="DR63">
            <v>0</v>
          </cell>
          <cell r="DS63">
            <v>0</v>
          </cell>
          <cell r="DT63">
            <v>0</v>
          </cell>
          <cell r="DU63">
            <v>0</v>
          </cell>
          <cell r="DV63">
            <v>0</v>
          </cell>
          <cell r="DW63">
            <v>0</v>
          </cell>
          <cell r="DX63">
            <v>0</v>
          </cell>
          <cell r="DY63">
            <v>0</v>
          </cell>
          <cell r="DZ63">
            <v>0</v>
          </cell>
          <cell r="EA63">
            <v>0</v>
          </cell>
          <cell r="EB63">
            <v>0</v>
          </cell>
          <cell r="EC63">
            <v>0</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0</v>
          </cell>
          <cell r="EW63">
            <v>0</v>
          </cell>
          <cell r="EX63">
            <v>0</v>
          </cell>
          <cell r="EY63">
            <v>0</v>
          </cell>
          <cell r="EZ63">
            <v>0</v>
          </cell>
          <cell r="FA63">
            <v>0</v>
          </cell>
          <cell r="FB63">
            <v>0</v>
          </cell>
          <cell r="FC63">
            <v>0</v>
          </cell>
          <cell r="FD63">
            <v>0</v>
          </cell>
          <cell r="FE63">
            <v>0</v>
          </cell>
          <cell r="FF63">
            <v>0</v>
          </cell>
          <cell r="FG63">
            <v>0</v>
          </cell>
          <cell r="FH63">
            <v>0</v>
          </cell>
          <cell r="FJ63">
            <v>0</v>
          </cell>
          <cell r="FL63">
            <v>0</v>
          </cell>
          <cell r="FM63">
            <v>0</v>
          </cell>
          <cell r="FN63">
            <v>0</v>
          </cell>
          <cell r="FO63">
            <v>0</v>
          </cell>
          <cell r="FQ63">
            <v>122637</v>
          </cell>
          <cell r="FR63">
            <v>8283</v>
          </cell>
          <cell r="FS63">
            <v>62379</v>
          </cell>
          <cell r="FT63">
            <v>9860</v>
          </cell>
          <cell r="FU63">
            <v>9449</v>
          </cell>
          <cell r="FV63">
            <v>13731</v>
          </cell>
          <cell r="FW63">
            <v>3616</v>
          </cell>
          <cell r="FX63">
            <v>0</v>
          </cell>
          <cell r="FY63">
            <v>0</v>
          </cell>
          <cell r="FZ63">
            <v>8854</v>
          </cell>
          <cell r="GA63">
            <v>1192</v>
          </cell>
          <cell r="GB63">
            <v>1702</v>
          </cell>
          <cell r="GC63">
            <v>-70</v>
          </cell>
          <cell r="GD63">
            <v>-386</v>
          </cell>
          <cell r="GE63">
            <v>4455</v>
          </cell>
          <cell r="GF63">
            <v>7457</v>
          </cell>
          <cell r="GG63">
            <v>0</v>
          </cell>
          <cell r="GH63">
            <v>0</v>
          </cell>
          <cell r="GI63">
            <v>253159</v>
          </cell>
        </row>
        <row r="64">
          <cell r="B64" t="str">
            <v>Devon</v>
          </cell>
          <cell r="C64" t="str">
            <v>SW</v>
          </cell>
          <cell r="D64" t="str">
            <v>SC</v>
          </cell>
          <cell r="E64">
            <v>664</v>
          </cell>
          <cell r="F64">
            <v>225106</v>
          </cell>
          <cell r="G64">
            <v>225929</v>
          </cell>
          <cell r="H64">
            <v>18937</v>
          </cell>
          <cell r="I64">
            <v>108177</v>
          </cell>
          <cell r="J64">
            <v>578813</v>
          </cell>
          <cell r="L64">
            <v>4463</v>
          </cell>
          <cell r="M64">
            <v>29412</v>
          </cell>
          <cell r="N64">
            <v>17162</v>
          </cell>
          <cell r="O64">
            <v>20432</v>
          </cell>
          <cell r="P64">
            <v>5683</v>
          </cell>
          <cell r="Q64">
            <v>5626</v>
          </cell>
          <cell r="R64">
            <v>0</v>
          </cell>
          <cell r="S64">
            <v>358</v>
          </cell>
          <cell r="T64">
            <v>3844</v>
          </cell>
          <cell r="U64">
            <v>688</v>
          </cell>
          <cell r="V64">
            <v>28</v>
          </cell>
          <cell r="W64">
            <v>7414</v>
          </cell>
          <cell r="X64">
            <v>698</v>
          </cell>
          <cell r="Y64">
            <v>0</v>
          </cell>
          <cell r="Z64">
            <v>95807</v>
          </cell>
          <cell r="AB64">
            <v>0</v>
          </cell>
          <cell r="AC64">
            <v>0</v>
          </cell>
          <cell r="AD64">
            <v>70179</v>
          </cell>
          <cell r="AE64">
            <v>437</v>
          </cell>
          <cell r="AF64">
            <v>114865</v>
          </cell>
          <cell r="AG64">
            <v>23694</v>
          </cell>
          <cell r="AH64">
            <v>52102</v>
          </cell>
          <cell r="AI64">
            <v>11087</v>
          </cell>
          <cell r="AJ64">
            <v>0</v>
          </cell>
          <cell r="AK64">
            <v>1156</v>
          </cell>
          <cell r="AL64">
            <v>273520</v>
          </cell>
          <cell r="AN64">
            <v>0</v>
          </cell>
          <cell r="AO64">
            <v>0</v>
          </cell>
          <cell r="AP64">
            <v>0</v>
          </cell>
          <cell r="AQ64">
            <v>0</v>
          </cell>
          <cell r="AR64">
            <v>0</v>
          </cell>
          <cell r="AS64">
            <v>20458</v>
          </cell>
          <cell r="AT64">
            <v>144</v>
          </cell>
          <cell r="AU64">
            <v>20602</v>
          </cell>
          <cell r="AW64">
            <v>1631</v>
          </cell>
          <cell r="AX64">
            <v>0</v>
          </cell>
          <cell r="AY64">
            <v>3054</v>
          </cell>
          <cell r="AZ64">
            <v>257</v>
          </cell>
          <cell r="BA64">
            <v>13333</v>
          </cell>
          <cell r="BB64">
            <v>18274</v>
          </cell>
          <cell r="BD64">
            <v>0</v>
          </cell>
          <cell r="BE64">
            <v>1832</v>
          </cell>
          <cell r="BF64">
            <v>0</v>
          </cell>
          <cell r="BG64">
            <v>921</v>
          </cell>
          <cell r="BH64">
            <v>0</v>
          </cell>
          <cell r="BI64">
            <v>0</v>
          </cell>
          <cell r="BJ64">
            <v>0</v>
          </cell>
          <cell r="BK64">
            <v>0</v>
          </cell>
          <cell r="BL64">
            <v>0</v>
          </cell>
          <cell r="BM64">
            <v>0</v>
          </cell>
          <cell r="BN64">
            <v>2</v>
          </cell>
          <cell r="BO64">
            <v>0</v>
          </cell>
          <cell r="BP64">
            <v>0</v>
          </cell>
          <cell r="BQ64">
            <v>319</v>
          </cell>
          <cell r="BR64">
            <v>0</v>
          </cell>
          <cell r="BS64">
            <v>30</v>
          </cell>
          <cell r="BT64">
            <v>0</v>
          </cell>
          <cell r="BU64">
            <v>30</v>
          </cell>
          <cell r="BV64">
            <v>641</v>
          </cell>
          <cell r="BW64">
            <v>0</v>
          </cell>
          <cell r="BX64">
            <v>0</v>
          </cell>
          <cell r="BY64">
            <v>25414</v>
          </cell>
          <cell r="BZ64">
            <v>31</v>
          </cell>
          <cell r="CA64">
            <v>9378</v>
          </cell>
          <cell r="CB64">
            <v>491</v>
          </cell>
          <cell r="CC64">
            <v>1016</v>
          </cell>
          <cell r="CD64">
            <v>40106</v>
          </cell>
          <cell r="CF64">
            <v>0</v>
          </cell>
          <cell r="CG64">
            <v>818</v>
          </cell>
          <cell r="CH64">
            <v>993</v>
          </cell>
          <cell r="CI64">
            <v>3263</v>
          </cell>
          <cell r="CJ64">
            <v>3508</v>
          </cell>
          <cell r="CK64">
            <v>1067</v>
          </cell>
          <cell r="CL64">
            <v>9648</v>
          </cell>
          <cell r="CN64">
            <v>0</v>
          </cell>
          <cell r="CP64">
            <v>0</v>
          </cell>
          <cell r="CR64">
            <v>953</v>
          </cell>
          <cell r="CS64">
            <v>0</v>
          </cell>
          <cell r="CT64">
            <v>4105</v>
          </cell>
          <cell r="CU64">
            <v>0</v>
          </cell>
          <cell r="CV64">
            <v>0</v>
          </cell>
          <cell r="CW64">
            <v>0</v>
          </cell>
          <cell r="CX64">
            <v>373</v>
          </cell>
          <cell r="CY64">
            <v>1463</v>
          </cell>
          <cell r="CZ64">
            <v>0</v>
          </cell>
          <cell r="DA64">
            <v>48</v>
          </cell>
          <cell r="DB64">
            <v>0</v>
          </cell>
          <cell r="DC64">
            <v>6942</v>
          </cell>
          <cell r="DE64">
            <v>0</v>
          </cell>
          <cell r="DG64">
            <v>1043713</v>
          </cell>
          <cell r="DI64">
            <v>0</v>
          </cell>
          <cell r="DJ64">
            <v>0</v>
          </cell>
          <cell r="DK64">
            <v>0</v>
          </cell>
          <cell r="DL64">
            <v>0</v>
          </cell>
          <cell r="DM64">
            <v>0</v>
          </cell>
          <cell r="DN64">
            <v>0</v>
          </cell>
          <cell r="DO64">
            <v>0</v>
          </cell>
          <cell r="DP64">
            <v>0</v>
          </cell>
          <cell r="DQ64">
            <v>0</v>
          </cell>
          <cell r="DR64">
            <v>0</v>
          </cell>
          <cell r="DS64">
            <v>0</v>
          </cell>
          <cell r="DT64">
            <v>0</v>
          </cell>
          <cell r="DU64">
            <v>0</v>
          </cell>
          <cell r="DV64">
            <v>0</v>
          </cell>
          <cell r="DW64">
            <v>0</v>
          </cell>
          <cell r="DX64">
            <v>0</v>
          </cell>
          <cell r="DY64">
            <v>0</v>
          </cell>
          <cell r="DZ64">
            <v>0</v>
          </cell>
          <cell r="EA64">
            <v>0</v>
          </cell>
          <cell r="EB64">
            <v>0</v>
          </cell>
          <cell r="EC64">
            <v>0</v>
          </cell>
          <cell r="ED64">
            <v>0</v>
          </cell>
          <cell r="EE64">
            <v>0</v>
          </cell>
          <cell r="EF64">
            <v>0</v>
          </cell>
          <cell r="EG64">
            <v>0</v>
          </cell>
          <cell r="EH64">
            <v>0</v>
          </cell>
          <cell r="EI64">
            <v>0</v>
          </cell>
          <cell r="EJ64">
            <v>0</v>
          </cell>
          <cell r="EK64">
            <v>0</v>
          </cell>
          <cell r="EL64">
            <v>0</v>
          </cell>
          <cell r="EM64">
            <v>0</v>
          </cell>
          <cell r="EN64">
            <v>0</v>
          </cell>
          <cell r="EO64">
            <v>0</v>
          </cell>
          <cell r="EP64">
            <v>0</v>
          </cell>
          <cell r="EQ64">
            <v>0</v>
          </cell>
          <cell r="ER64">
            <v>0</v>
          </cell>
          <cell r="ES64">
            <v>0</v>
          </cell>
          <cell r="ET64">
            <v>0</v>
          </cell>
          <cell r="EU64">
            <v>0</v>
          </cell>
          <cell r="EV64">
            <v>0</v>
          </cell>
          <cell r="EW64">
            <v>0</v>
          </cell>
          <cell r="EX64">
            <v>0</v>
          </cell>
          <cell r="EY64">
            <v>0</v>
          </cell>
          <cell r="EZ64">
            <v>0</v>
          </cell>
          <cell r="FA64">
            <v>0</v>
          </cell>
          <cell r="FB64">
            <v>0</v>
          </cell>
          <cell r="FC64">
            <v>0</v>
          </cell>
          <cell r="FD64">
            <v>0</v>
          </cell>
          <cell r="FE64">
            <v>0</v>
          </cell>
          <cell r="FF64">
            <v>0</v>
          </cell>
          <cell r="FG64">
            <v>0</v>
          </cell>
          <cell r="FH64">
            <v>0</v>
          </cell>
          <cell r="FJ64">
            <v>0</v>
          </cell>
          <cell r="FL64">
            <v>0</v>
          </cell>
          <cell r="FM64">
            <v>0</v>
          </cell>
          <cell r="FN64">
            <v>0</v>
          </cell>
          <cell r="FO64">
            <v>0</v>
          </cell>
          <cell r="FQ64">
            <v>563233</v>
          </cell>
          <cell r="FR64">
            <v>65049</v>
          </cell>
          <cell r="FS64">
            <v>270730</v>
          </cell>
          <cell r="FT64">
            <v>20602</v>
          </cell>
          <cell r="FU64">
            <v>15697</v>
          </cell>
          <cell r="FV64">
            <v>38888</v>
          </cell>
          <cell r="FW64">
            <v>9593</v>
          </cell>
          <cell r="FX64">
            <v>0</v>
          </cell>
          <cell r="FY64">
            <v>0</v>
          </cell>
          <cell r="FZ64">
            <v>6930</v>
          </cell>
          <cell r="GA64">
            <v>0</v>
          </cell>
          <cell r="GB64">
            <v>0</v>
          </cell>
          <cell r="GC64">
            <v>0</v>
          </cell>
          <cell r="GD64">
            <v>-61</v>
          </cell>
          <cell r="GE64">
            <v>23452</v>
          </cell>
          <cell r="GF64">
            <v>31441</v>
          </cell>
          <cell r="GG64">
            <v>0</v>
          </cell>
          <cell r="GH64">
            <v>0</v>
          </cell>
          <cell r="GI64">
            <v>1045555</v>
          </cell>
        </row>
        <row r="65">
          <cell r="B65" t="str">
            <v>East Devon</v>
          </cell>
          <cell r="C65" t="str">
            <v>SW</v>
          </cell>
          <cell r="D65" t="str">
            <v>SD</v>
          </cell>
          <cell r="E65">
            <v>0</v>
          </cell>
          <cell r="F65">
            <v>0</v>
          </cell>
          <cell r="G65">
            <v>0</v>
          </cell>
          <cell r="H65">
            <v>0</v>
          </cell>
          <cell r="I65">
            <v>0</v>
          </cell>
          <cell r="J65">
            <v>0</v>
          </cell>
          <cell r="L65">
            <v>0</v>
          </cell>
          <cell r="M65">
            <v>0</v>
          </cell>
          <cell r="N65">
            <v>0</v>
          </cell>
          <cell r="O65">
            <v>0</v>
          </cell>
          <cell r="P65">
            <v>0</v>
          </cell>
          <cell r="Q65">
            <v>0</v>
          </cell>
          <cell r="R65">
            <v>0</v>
          </cell>
          <cell r="S65">
            <v>0</v>
          </cell>
          <cell r="T65">
            <v>0</v>
          </cell>
          <cell r="U65">
            <v>-2044</v>
          </cell>
          <cell r="V65">
            <v>1663</v>
          </cell>
          <cell r="W65">
            <v>8</v>
          </cell>
          <cell r="X65">
            <v>30</v>
          </cell>
          <cell r="Y65">
            <v>0</v>
          </cell>
          <cell r="Z65">
            <v>-343</v>
          </cell>
          <cell r="AB65">
            <v>0</v>
          </cell>
          <cell r="AC65">
            <v>0</v>
          </cell>
          <cell r="AD65">
            <v>0</v>
          </cell>
          <cell r="AE65">
            <v>0</v>
          </cell>
          <cell r="AF65">
            <v>0</v>
          </cell>
          <cell r="AG65">
            <v>0</v>
          </cell>
          <cell r="AH65">
            <v>0</v>
          </cell>
          <cell r="AI65">
            <v>0</v>
          </cell>
          <cell r="AJ65">
            <v>0</v>
          </cell>
          <cell r="AK65">
            <v>0</v>
          </cell>
          <cell r="AL65">
            <v>0</v>
          </cell>
          <cell r="AN65">
            <v>37</v>
          </cell>
          <cell r="AO65">
            <v>523</v>
          </cell>
          <cell r="AP65">
            <v>0</v>
          </cell>
          <cell r="AQ65">
            <v>1164</v>
          </cell>
          <cell r="AR65">
            <v>0</v>
          </cell>
          <cell r="AS65">
            <v>0</v>
          </cell>
          <cell r="AT65">
            <v>-7</v>
          </cell>
          <cell r="AU65">
            <v>1717</v>
          </cell>
          <cell r="AW65">
            <v>185</v>
          </cell>
          <cell r="AX65">
            <v>2468</v>
          </cell>
          <cell r="AY65">
            <v>1378</v>
          </cell>
          <cell r="AZ65">
            <v>31</v>
          </cell>
          <cell r="BA65">
            <v>0</v>
          </cell>
          <cell r="BB65">
            <v>4062</v>
          </cell>
          <cell r="BD65">
            <v>158</v>
          </cell>
          <cell r="BE65">
            <v>0</v>
          </cell>
          <cell r="BF65">
            <v>0</v>
          </cell>
          <cell r="BG65">
            <v>325</v>
          </cell>
          <cell r="BH65">
            <v>320</v>
          </cell>
          <cell r="BI65">
            <v>0</v>
          </cell>
          <cell r="BJ65">
            <v>0</v>
          </cell>
          <cell r="BK65">
            <v>0</v>
          </cell>
          <cell r="BL65">
            <v>9</v>
          </cell>
          <cell r="BM65">
            <v>857</v>
          </cell>
          <cell r="BN65">
            <v>627</v>
          </cell>
          <cell r="BO65">
            <v>17</v>
          </cell>
          <cell r="BP65">
            <v>40</v>
          </cell>
          <cell r="BQ65">
            <v>166</v>
          </cell>
          <cell r="BR65">
            <v>38</v>
          </cell>
          <cell r="BS65">
            <v>166</v>
          </cell>
          <cell r="BT65">
            <v>0</v>
          </cell>
          <cell r="BU65">
            <v>231</v>
          </cell>
          <cell r="BV65">
            <v>0</v>
          </cell>
          <cell r="BW65">
            <v>1340</v>
          </cell>
          <cell r="BX65">
            <v>2348</v>
          </cell>
          <cell r="BY65">
            <v>0</v>
          </cell>
          <cell r="BZ65">
            <v>0</v>
          </cell>
          <cell r="CA65">
            <v>1207</v>
          </cell>
          <cell r="CB65">
            <v>0</v>
          </cell>
          <cell r="CC65">
            <v>48</v>
          </cell>
          <cell r="CD65">
            <v>7897</v>
          </cell>
          <cell r="CF65">
            <v>191</v>
          </cell>
          <cell r="CG65">
            <v>1313</v>
          </cell>
          <cell r="CH65">
            <v>415</v>
          </cell>
          <cell r="CI65">
            <v>0</v>
          </cell>
          <cell r="CJ65">
            <v>245</v>
          </cell>
          <cell r="CK65">
            <v>2422</v>
          </cell>
          <cell r="CL65">
            <v>4586</v>
          </cell>
          <cell r="CN65">
            <v>0</v>
          </cell>
          <cell r="CP65">
            <v>0</v>
          </cell>
          <cell r="CR65">
            <v>0</v>
          </cell>
          <cell r="CS65">
            <v>0</v>
          </cell>
          <cell r="CT65">
            <v>1678</v>
          </cell>
          <cell r="CU65">
            <v>0</v>
          </cell>
          <cell r="CV65">
            <v>388</v>
          </cell>
          <cell r="CW65">
            <v>870</v>
          </cell>
          <cell r="CX65">
            <v>68</v>
          </cell>
          <cell r="CY65">
            <v>354</v>
          </cell>
          <cell r="CZ65">
            <v>0</v>
          </cell>
          <cell r="DA65">
            <v>0</v>
          </cell>
          <cell r="DB65">
            <v>0</v>
          </cell>
          <cell r="DC65">
            <v>3358</v>
          </cell>
          <cell r="DE65">
            <v>154</v>
          </cell>
          <cell r="DG65">
            <v>21431</v>
          </cell>
          <cell r="DI65">
            <v>0</v>
          </cell>
          <cell r="DJ65">
            <v>0</v>
          </cell>
          <cell r="DK65">
            <v>0</v>
          </cell>
          <cell r="DL65">
            <v>0</v>
          </cell>
          <cell r="DM65">
            <v>0</v>
          </cell>
          <cell r="DN65">
            <v>0</v>
          </cell>
          <cell r="DO65">
            <v>0</v>
          </cell>
          <cell r="DP65">
            <v>0</v>
          </cell>
          <cell r="DQ65">
            <v>0</v>
          </cell>
          <cell r="DR65">
            <v>0</v>
          </cell>
          <cell r="DS65">
            <v>0</v>
          </cell>
          <cell r="DT65">
            <v>0</v>
          </cell>
          <cell r="DU65">
            <v>0</v>
          </cell>
          <cell r="DV65">
            <v>0</v>
          </cell>
          <cell r="DW65">
            <v>0</v>
          </cell>
          <cell r="DX65">
            <v>0</v>
          </cell>
          <cell r="DY65">
            <v>0</v>
          </cell>
          <cell r="DZ65">
            <v>0</v>
          </cell>
          <cell r="EA65">
            <v>0</v>
          </cell>
          <cell r="EB65">
            <v>0</v>
          </cell>
          <cell r="EC65">
            <v>0</v>
          </cell>
          <cell r="ED65">
            <v>0</v>
          </cell>
          <cell r="EE65">
            <v>0</v>
          </cell>
          <cell r="EF65">
            <v>0</v>
          </cell>
          <cell r="EG65">
            <v>0</v>
          </cell>
          <cell r="EH65">
            <v>0</v>
          </cell>
          <cell r="EI65">
            <v>0</v>
          </cell>
          <cell r="EJ65">
            <v>0</v>
          </cell>
          <cell r="EK65">
            <v>0</v>
          </cell>
          <cell r="EL65">
            <v>0</v>
          </cell>
          <cell r="EM65">
            <v>0</v>
          </cell>
          <cell r="EN65">
            <v>0</v>
          </cell>
          <cell r="EO65">
            <v>0</v>
          </cell>
          <cell r="EP65">
            <v>0</v>
          </cell>
          <cell r="EQ65">
            <v>0</v>
          </cell>
          <cell r="ER65">
            <v>0</v>
          </cell>
          <cell r="ES65">
            <v>0</v>
          </cell>
          <cell r="ET65">
            <v>0</v>
          </cell>
          <cell r="EU65">
            <v>0</v>
          </cell>
          <cell r="EV65">
            <v>0</v>
          </cell>
          <cell r="EW65">
            <v>0</v>
          </cell>
          <cell r="EX65">
            <v>0</v>
          </cell>
          <cell r="EY65">
            <v>0</v>
          </cell>
          <cell r="EZ65">
            <v>0</v>
          </cell>
          <cell r="FA65">
            <v>0</v>
          </cell>
          <cell r="FB65">
            <v>0</v>
          </cell>
          <cell r="FC65">
            <v>0</v>
          </cell>
          <cell r="FD65">
            <v>0</v>
          </cell>
          <cell r="FE65">
            <v>0</v>
          </cell>
          <cell r="FF65">
            <v>0</v>
          </cell>
          <cell r="FG65">
            <v>0</v>
          </cell>
          <cell r="FH65">
            <v>0</v>
          </cell>
          <cell r="FJ65">
            <v>0</v>
          </cell>
          <cell r="FL65">
            <v>0</v>
          </cell>
          <cell r="FM65">
            <v>0</v>
          </cell>
          <cell r="FN65">
            <v>0</v>
          </cell>
          <cell r="FO65">
            <v>0</v>
          </cell>
          <cell r="FQ65">
            <v>0</v>
          </cell>
          <cell r="FR65">
            <v>-393</v>
          </cell>
          <cell r="FS65">
            <v>0</v>
          </cell>
          <cell r="FT65">
            <v>1611</v>
          </cell>
          <cell r="FU65">
            <v>3349</v>
          </cell>
          <cell r="FV65">
            <v>7518</v>
          </cell>
          <cell r="FW65">
            <v>4570</v>
          </cell>
          <cell r="FX65">
            <v>0</v>
          </cell>
          <cell r="FY65">
            <v>0</v>
          </cell>
          <cell r="FZ65">
            <v>2909</v>
          </cell>
          <cell r="GA65">
            <v>0</v>
          </cell>
          <cell r="GB65">
            <v>135</v>
          </cell>
          <cell r="GC65">
            <v>-22</v>
          </cell>
          <cell r="GD65">
            <v>0</v>
          </cell>
          <cell r="GE65">
            <v>0</v>
          </cell>
          <cell r="GF65">
            <v>112</v>
          </cell>
          <cell r="GG65">
            <v>0</v>
          </cell>
          <cell r="GH65">
            <v>0</v>
          </cell>
          <cell r="GI65">
            <v>19789</v>
          </cell>
        </row>
        <row r="66">
          <cell r="B66" t="str">
            <v>Exeter</v>
          </cell>
          <cell r="C66" t="str">
            <v>SW</v>
          </cell>
          <cell r="D66" t="str">
            <v>SD</v>
          </cell>
          <cell r="E66">
            <v>0</v>
          </cell>
          <cell r="F66">
            <v>0</v>
          </cell>
          <cell r="G66">
            <v>0</v>
          </cell>
          <cell r="H66">
            <v>0</v>
          </cell>
          <cell r="I66">
            <v>0</v>
          </cell>
          <cell r="J66">
            <v>0</v>
          </cell>
          <cell r="L66">
            <v>31</v>
          </cell>
          <cell r="M66">
            <v>0</v>
          </cell>
          <cell r="N66">
            <v>0</v>
          </cell>
          <cell r="O66">
            <v>353</v>
          </cell>
          <cell r="P66">
            <v>0</v>
          </cell>
          <cell r="Q66">
            <v>66</v>
          </cell>
          <cell r="R66">
            <v>0</v>
          </cell>
          <cell r="S66">
            <v>0</v>
          </cell>
          <cell r="T66">
            <v>0</v>
          </cell>
          <cell r="U66">
            <v>-2922</v>
          </cell>
          <cell r="V66">
            <v>4074</v>
          </cell>
          <cell r="W66">
            <v>23</v>
          </cell>
          <cell r="X66">
            <v>0</v>
          </cell>
          <cell r="Y66">
            <v>0</v>
          </cell>
          <cell r="Z66">
            <v>1625</v>
          </cell>
          <cell r="AB66">
            <v>0</v>
          </cell>
          <cell r="AC66">
            <v>0</v>
          </cell>
          <cell r="AD66">
            <v>0</v>
          </cell>
          <cell r="AE66">
            <v>0</v>
          </cell>
          <cell r="AF66">
            <v>0</v>
          </cell>
          <cell r="AG66">
            <v>0</v>
          </cell>
          <cell r="AH66">
            <v>0</v>
          </cell>
          <cell r="AI66">
            <v>0</v>
          </cell>
          <cell r="AJ66">
            <v>0</v>
          </cell>
          <cell r="AK66">
            <v>0</v>
          </cell>
          <cell r="AL66">
            <v>0</v>
          </cell>
          <cell r="AN66">
            <v>1549</v>
          </cell>
          <cell r="AO66">
            <v>639</v>
          </cell>
          <cell r="AP66">
            <v>25</v>
          </cell>
          <cell r="AQ66">
            <v>1194</v>
          </cell>
          <cell r="AR66">
            <v>0</v>
          </cell>
          <cell r="AS66">
            <v>0</v>
          </cell>
          <cell r="AT66">
            <v>0</v>
          </cell>
          <cell r="AU66">
            <v>3407</v>
          </cell>
          <cell r="AW66">
            <v>3534</v>
          </cell>
          <cell r="AX66">
            <v>2999</v>
          </cell>
          <cell r="AY66">
            <v>1029</v>
          </cell>
          <cell r="AZ66">
            <v>547</v>
          </cell>
          <cell r="BA66">
            <v>0</v>
          </cell>
          <cell r="BB66">
            <v>8109</v>
          </cell>
          <cell r="BD66">
            <v>359</v>
          </cell>
          <cell r="BE66">
            <v>0</v>
          </cell>
          <cell r="BF66">
            <v>0</v>
          </cell>
          <cell r="BG66">
            <v>-3</v>
          </cell>
          <cell r="BH66">
            <v>214</v>
          </cell>
          <cell r="BI66">
            <v>245</v>
          </cell>
          <cell r="BJ66">
            <v>98</v>
          </cell>
          <cell r="BK66">
            <v>0</v>
          </cell>
          <cell r="BL66">
            <v>54</v>
          </cell>
          <cell r="BM66">
            <v>470</v>
          </cell>
          <cell r="BN66">
            <v>91</v>
          </cell>
          <cell r="BO66">
            <v>341</v>
          </cell>
          <cell r="BP66">
            <v>52</v>
          </cell>
          <cell r="BQ66">
            <v>186</v>
          </cell>
          <cell r="BR66">
            <v>778</v>
          </cell>
          <cell r="BS66">
            <v>0</v>
          </cell>
          <cell r="BT66">
            <v>120</v>
          </cell>
          <cell r="BU66">
            <v>0</v>
          </cell>
          <cell r="BV66">
            <v>0</v>
          </cell>
          <cell r="BW66">
            <v>1303</v>
          </cell>
          <cell r="BX66">
            <v>2254</v>
          </cell>
          <cell r="BY66">
            <v>496</v>
          </cell>
          <cell r="BZ66">
            <v>0</v>
          </cell>
          <cell r="CA66">
            <v>0</v>
          </cell>
          <cell r="CB66">
            <v>0</v>
          </cell>
          <cell r="CC66">
            <v>0</v>
          </cell>
          <cell r="CD66">
            <v>7058</v>
          </cell>
          <cell r="CF66">
            <v>108</v>
          </cell>
          <cell r="CG66">
            <v>1457</v>
          </cell>
          <cell r="CH66">
            <v>220</v>
          </cell>
          <cell r="CI66">
            <v>0</v>
          </cell>
          <cell r="CJ66">
            <v>790</v>
          </cell>
          <cell r="CK66">
            <v>158</v>
          </cell>
          <cell r="CL66">
            <v>2733</v>
          </cell>
          <cell r="CN66">
            <v>0</v>
          </cell>
          <cell r="CP66">
            <v>0</v>
          </cell>
          <cell r="CR66">
            <v>0</v>
          </cell>
          <cell r="CS66">
            <v>0</v>
          </cell>
          <cell r="CT66">
            <v>2028</v>
          </cell>
          <cell r="CU66">
            <v>0</v>
          </cell>
          <cell r="CV66">
            <v>997</v>
          </cell>
          <cell r="CW66">
            <v>793</v>
          </cell>
          <cell r="CX66">
            <v>36</v>
          </cell>
          <cell r="CY66">
            <v>651</v>
          </cell>
          <cell r="CZ66">
            <v>259</v>
          </cell>
          <cell r="DA66">
            <v>0</v>
          </cell>
          <cell r="DB66">
            <v>0</v>
          </cell>
          <cell r="DC66">
            <v>4764</v>
          </cell>
          <cell r="DE66">
            <v>-120</v>
          </cell>
          <cell r="DG66">
            <v>27576</v>
          </cell>
          <cell r="DI66">
            <v>0</v>
          </cell>
          <cell r="DJ66">
            <v>0</v>
          </cell>
          <cell r="DK66">
            <v>0</v>
          </cell>
          <cell r="DL66">
            <v>0</v>
          </cell>
          <cell r="DM66">
            <v>0</v>
          </cell>
          <cell r="DN66">
            <v>0</v>
          </cell>
          <cell r="DO66">
            <v>0</v>
          </cell>
          <cell r="DP66">
            <v>0</v>
          </cell>
          <cell r="DQ66">
            <v>0</v>
          </cell>
          <cell r="DR66">
            <v>0</v>
          </cell>
          <cell r="DS66">
            <v>0</v>
          </cell>
          <cell r="DT66">
            <v>0</v>
          </cell>
          <cell r="DU66">
            <v>0</v>
          </cell>
          <cell r="DV66">
            <v>0</v>
          </cell>
          <cell r="DW66">
            <v>0</v>
          </cell>
          <cell r="DX66">
            <v>0</v>
          </cell>
          <cell r="DY66">
            <v>0</v>
          </cell>
          <cell r="DZ66">
            <v>0</v>
          </cell>
          <cell r="EA66">
            <v>0</v>
          </cell>
          <cell r="EB66">
            <v>0</v>
          </cell>
          <cell r="EC66">
            <v>0</v>
          </cell>
          <cell r="ED66">
            <v>0</v>
          </cell>
          <cell r="EE66">
            <v>0</v>
          </cell>
          <cell r="EF66">
            <v>0</v>
          </cell>
          <cell r="EG66">
            <v>0</v>
          </cell>
          <cell r="EH66">
            <v>0</v>
          </cell>
          <cell r="EI66">
            <v>0</v>
          </cell>
          <cell r="EJ66">
            <v>0</v>
          </cell>
          <cell r="EK66">
            <v>0</v>
          </cell>
          <cell r="EL66">
            <v>0</v>
          </cell>
          <cell r="EM66">
            <v>0</v>
          </cell>
          <cell r="EN66">
            <v>0</v>
          </cell>
          <cell r="EO66">
            <v>0</v>
          </cell>
          <cell r="EP66">
            <v>0</v>
          </cell>
          <cell r="EQ66">
            <v>0</v>
          </cell>
          <cell r="ER66">
            <v>0</v>
          </cell>
          <cell r="ES66">
            <v>0</v>
          </cell>
          <cell r="ET66">
            <v>0</v>
          </cell>
          <cell r="EU66">
            <v>0</v>
          </cell>
          <cell r="EV66">
            <v>0</v>
          </cell>
          <cell r="EW66">
            <v>0</v>
          </cell>
          <cell r="EX66">
            <v>0</v>
          </cell>
          <cell r="EY66">
            <v>0</v>
          </cell>
          <cell r="EZ66">
            <v>0</v>
          </cell>
          <cell r="FA66">
            <v>0</v>
          </cell>
          <cell r="FB66">
            <v>0</v>
          </cell>
          <cell r="FC66">
            <v>0</v>
          </cell>
          <cell r="FD66">
            <v>0</v>
          </cell>
          <cell r="FE66">
            <v>0</v>
          </cell>
          <cell r="FF66">
            <v>0</v>
          </cell>
          <cell r="FG66">
            <v>0</v>
          </cell>
          <cell r="FH66">
            <v>0</v>
          </cell>
          <cell r="FJ66">
            <v>0</v>
          </cell>
          <cell r="FL66">
            <v>0</v>
          </cell>
          <cell r="FM66">
            <v>0</v>
          </cell>
          <cell r="FN66">
            <v>0</v>
          </cell>
          <cell r="FO66">
            <v>0</v>
          </cell>
          <cell r="FQ66">
            <v>0</v>
          </cell>
          <cell r="FR66">
            <v>1248</v>
          </cell>
          <cell r="FS66">
            <v>0</v>
          </cell>
          <cell r="FT66">
            <v>3282</v>
          </cell>
          <cell r="FU66">
            <v>6996</v>
          </cell>
          <cell r="FV66">
            <v>6155</v>
          </cell>
          <cell r="FW66">
            <v>2586</v>
          </cell>
          <cell r="FX66">
            <v>0</v>
          </cell>
          <cell r="FY66">
            <v>0</v>
          </cell>
          <cell r="FZ66">
            <v>4336</v>
          </cell>
          <cell r="GA66">
            <v>261</v>
          </cell>
          <cell r="GB66">
            <v>-223</v>
          </cell>
          <cell r="GC66">
            <v>-2057</v>
          </cell>
          <cell r="GD66">
            <v>0</v>
          </cell>
          <cell r="GE66">
            <v>324</v>
          </cell>
          <cell r="GF66">
            <v>0</v>
          </cell>
          <cell r="GG66">
            <v>0</v>
          </cell>
          <cell r="GH66">
            <v>0</v>
          </cell>
          <cell r="GI66">
            <v>22908</v>
          </cell>
        </row>
        <row r="67">
          <cell r="B67" t="str">
            <v>Mid Devon</v>
          </cell>
          <cell r="C67" t="str">
            <v>SW</v>
          </cell>
          <cell r="D67" t="str">
            <v>SD</v>
          </cell>
          <cell r="E67">
            <v>0</v>
          </cell>
          <cell r="F67">
            <v>0</v>
          </cell>
          <cell r="G67">
            <v>0</v>
          </cell>
          <cell r="H67">
            <v>0</v>
          </cell>
          <cell r="I67">
            <v>0</v>
          </cell>
          <cell r="J67">
            <v>0</v>
          </cell>
          <cell r="L67">
            <v>0</v>
          </cell>
          <cell r="M67">
            <v>0</v>
          </cell>
          <cell r="N67">
            <v>0</v>
          </cell>
          <cell r="O67">
            <v>0</v>
          </cell>
          <cell r="P67">
            <v>0</v>
          </cell>
          <cell r="Q67">
            <v>0</v>
          </cell>
          <cell r="R67">
            <v>0</v>
          </cell>
          <cell r="S67">
            <v>0</v>
          </cell>
          <cell r="T67">
            <v>0</v>
          </cell>
          <cell r="U67">
            <v>177</v>
          </cell>
          <cell r="V67">
            <v>567</v>
          </cell>
          <cell r="W67">
            <v>0</v>
          </cell>
          <cell r="X67">
            <v>0</v>
          </cell>
          <cell r="Y67">
            <v>0</v>
          </cell>
          <cell r="Z67">
            <v>744</v>
          </cell>
          <cell r="AB67">
            <v>0</v>
          </cell>
          <cell r="AC67">
            <v>0</v>
          </cell>
          <cell r="AD67">
            <v>0</v>
          </cell>
          <cell r="AE67">
            <v>0</v>
          </cell>
          <cell r="AF67">
            <v>0</v>
          </cell>
          <cell r="AG67">
            <v>0</v>
          </cell>
          <cell r="AH67">
            <v>0</v>
          </cell>
          <cell r="AI67">
            <v>0</v>
          </cell>
          <cell r="AJ67">
            <v>0</v>
          </cell>
          <cell r="AK67">
            <v>0</v>
          </cell>
          <cell r="AL67">
            <v>0</v>
          </cell>
          <cell r="AN67">
            <v>476</v>
          </cell>
          <cell r="AO67">
            <v>270</v>
          </cell>
          <cell r="AP67">
            <v>-19</v>
          </cell>
          <cell r="AQ67">
            <v>825</v>
          </cell>
          <cell r="AR67">
            <v>101</v>
          </cell>
          <cell r="AS67">
            <v>0</v>
          </cell>
          <cell r="AT67">
            <v>0</v>
          </cell>
          <cell r="AU67">
            <v>1653</v>
          </cell>
          <cell r="AW67">
            <v>23</v>
          </cell>
          <cell r="AX67">
            <v>461</v>
          </cell>
          <cell r="AY67">
            <v>756</v>
          </cell>
          <cell r="AZ67">
            <v>64</v>
          </cell>
          <cell r="BA67">
            <v>0</v>
          </cell>
          <cell r="BB67">
            <v>1304</v>
          </cell>
          <cell r="BD67">
            <v>194</v>
          </cell>
          <cell r="BE67">
            <v>0</v>
          </cell>
          <cell r="BF67">
            <v>16</v>
          </cell>
          <cell r="BG67">
            <v>158</v>
          </cell>
          <cell r="BH67">
            <v>220</v>
          </cell>
          <cell r="BI67">
            <v>0</v>
          </cell>
          <cell r="BJ67">
            <v>97</v>
          </cell>
          <cell r="BK67">
            <v>0</v>
          </cell>
          <cell r="BL67">
            <v>26</v>
          </cell>
          <cell r="BM67">
            <v>193</v>
          </cell>
          <cell r="BN67">
            <v>47</v>
          </cell>
          <cell r="BO67">
            <v>65</v>
          </cell>
          <cell r="BP67">
            <v>74</v>
          </cell>
          <cell r="BQ67">
            <v>0</v>
          </cell>
          <cell r="BR67">
            <v>7</v>
          </cell>
          <cell r="BS67">
            <v>0</v>
          </cell>
          <cell r="BT67">
            <v>93</v>
          </cell>
          <cell r="BU67">
            <v>0</v>
          </cell>
          <cell r="BV67">
            <v>0</v>
          </cell>
          <cell r="BW67">
            <v>378</v>
          </cell>
          <cell r="BX67">
            <v>1532</v>
          </cell>
          <cell r="BY67">
            <v>58</v>
          </cell>
          <cell r="BZ67">
            <v>0</v>
          </cell>
          <cell r="CA67">
            <v>745</v>
          </cell>
          <cell r="CB67">
            <v>0</v>
          </cell>
          <cell r="CC67">
            <v>0</v>
          </cell>
          <cell r="CD67">
            <v>3903</v>
          </cell>
          <cell r="CF67">
            <v>241</v>
          </cell>
          <cell r="CG67">
            <v>557</v>
          </cell>
          <cell r="CH67">
            <v>414</v>
          </cell>
          <cell r="CI67">
            <v>18</v>
          </cell>
          <cell r="CJ67">
            <v>3</v>
          </cell>
          <cell r="CK67">
            <v>490</v>
          </cell>
          <cell r="CL67">
            <v>1723</v>
          </cell>
          <cell r="CN67">
            <v>0</v>
          </cell>
          <cell r="CP67">
            <v>0</v>
          </cell>
          <cell r="CR67">
            <v>0</v>
          </cell>
          <cell r="CS67">
            <v>0</v>
          </cell>
          <cell r="CT67">
            <v>1583</v>
          </cell>
          <cell r="CU67">
            <v>0</v>
          </cell>
          <cell r="CV67">
            <v>420</v>
          </cell>
          <cell r="CW67">
            <v>9</v>
          </cell>
          <cell r="CX67">
            <v>27</v>
          </cell>
          <cell r="CY67">
            <v>561</v>
          </cell>
          <cell r="CZ67">
            <v>0</v>
          </cell>
          <cell r="DA67">
            <v>0</v>
          </cell>
          <cell r="DB67">
            <v>0</v>
          </cell>
          <cell r="DC67">
            <v>2600</v>
          </cell>
          <cell r="DE67">
            <v>0</v>
          </cell>
          <cell r="DG67">
            <v>11927</v>
          </cell>
          <cell r="DI67">
            <v>0</v>
          </cell>
          <cell r="DJ67">
            <v>0</v>
          </cell>
          <cell r="DK67">
            <v>0</v>
          </cell>
          <cell r="DL67">
            <v>0</v>
          </cell>
          <cell r="DM67">
            <v>0</v>
          </cell>
          <cell r="DN67">
            <v>0</v>
          </cell>
          <cell r="DO67">
            <v>0</v>
          </cell>
          <cell r="DP67">
            <v>0</v>
          </cell>
          <cell r="DQ67">
            <v>0</v>
          </cell>
          <cell r="DR67">
            <v>0</v>
          </cell>
          <cell r="DS67">
            <v>0</v>
          </cell>
          <cell r="DT67">
            <v>0</v>
          </cell>
          <cell r="DU67">
            <v>0</v>
          </cell>
          <cell r="DV67">
            <v>0</v>
          </cell>
          <cell r="DW67">
            <v>0</v>
          </cell>
          <cell r="DX67">
            <v>0</v>
          </cell>
          <cell r="DY67">
            <v>0</v>
          </cell>
          <cell r="DZ67">
            <v>0</v>
          </cell>
          <cell r="EA67">
            <v>0</v>
          </cell>
          <cell r="EB67">
            <v>0</v>
          </cell>
          <cell r="EC67">
            <v>0</v>
          </cell>
          <cell r="ED67">
            <v>0</v>
          </cell>
          <cell r="EE67">
            <v>0</v>
          </cell>
          <cell r="EF67">
            <v>0</v>
          </cell>
          <cell r="EG67">
            <v>0</v>
          </cell>
          <cell r="EH67">
            <v>0</v>
          </cell>
          <cell r="EI67">
            <v>0</v>
          </cell>
          <cell r="EJ67">
            <v>0</v>
          </cell>
          <cell r="EK67">
            <v>0</v>
          </cell>
          <cell r="EL67">
            <v>0</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0</v>
          </cell>
          <cell r="FD67">
            <v>0</v>
          </cell>
          <cell r="FE67">
            <v>0</v>
          </cell>
          <cell r="FF67">
            <v>0</v>
          </cell>
          <cell r="FG67">
            <v>0</v>
          </cell>
          <cell r="FH67">
            <v>0</v>
          </cell>
          <cell r="FJ67">
            <v>0</v>
          </cell>
          <cell r="FL67">
            <v>0</v>
          </cell>
          <cell r="FM67">
            <v>0</v>
          </cell>
          <cell r="FN67">
            <v>0</v>
          </cell>
          <cell r="FO67">
            <v>0</v>
          </cell>
          <cell r="FQ67">
            <v>0</v>
          </cell>
          <cell r="FR67">
            <v>584</v>
          </cell>
          <cell r="FS67">
            <v>0</v>
          </cell>
          <cell r="FT67">
            <v>1653</v>
          </cell>
          <cell r="FU67">
            <v>814</v>
          </cell>
          <cell r="FV67">
            <v>3760</v>
          </cell>
          <cell r="FW67">
            <v>1709</v>
          </cell>
          <cell r="FX67">
            <v>0</v>
          </cell>
          <cell r="FY67">
            <v>0</v>
          </cell>
          <cell r="FZ67">
            <v>2514</v>
          </cell>
          <cell r="GA67">
            <v>0</v>
          </cell>
          <cell r="GB67">
            <v>0</v>
          </cell>
          <cell r="GC67">
            <v>0</v>
          </cell>
          <cell r="GD67">
            <v>527</v>
          </cell>
          <cell r="GE67">
            <v>72</v>
          </cell>
          <cell r="GF67">
            <v>0</v>
          </cell>
          <cell r="GG67">
            <v>0</v>
          </cell>
          <cell r="GH67">
            <v>0</v>
          </cell>
          <cell r="GI67">
            <v>11633</v>
          </cell>
        </row>
        <row r="68">
          <cell r="B68" t="str">
            <v>North Devon</v>
          </cell>
          <cell r="C68" t="str">
            <v>SW</v>
          </cell>
          <cell r="D68" t="str">
            <v>SD</v>
          </cell>
          <cell r="E68">
            <v>0</v>
          </cell>
          <cell r="F68">
            <v>0</v>
          </cell>
          <cell r="G68">
            <v>0</v>
          </cell>
          <cell r="H68">
            <v>0</v>
          </cell>
          <cell r="I68">
            <v>0</v>
          </cell>
          <cell r="J68">
            <v>0</v>
          </cell>
          <cell r="L68">
            <v>0</v>
          </cell>
          <cell r="M68">
            <v>0</v>
          </cell>
          <cell r="N68">
            <v>0</v>
          </cell>
          <cell r="O68">
            <v>0</v>
          </cell>
          <cell r="P68">
            <v>0</v>
          </cell>
          <cell r="Q68">
            <v>0</v>
          </cell>
          <cell r="R68">
            <v>0</v>
          </cell>
          <cell r="S68">
            <v>0</v>
          </cell>
          <cell r="T68">
            <v>55</v>
          </cell>
          <cell r="U68">
            <v>-2081</v>
          </cell>
          <cell r="V68">
            <v>1002</v>
          </cell>
          <cell r="W68">
            <v>5</v>
          </cell>
          <cell r="X68">
            <v>0</v>
          </cell>
          <cell r="Y68">
            <v>204</v>
          </cell>
          <cell r="Z68">
            <v>-815</v>
          </cell>
          <cell r="AB68">
            <v>0</v>
          </cell>
          <cell r="AC68">
            <v>0</v>
          </cell>
          <cell r="AD68">
            <v>0</v>
          </cell>
          <cell r="AE68">
            <v>0</v>
          </cell>
          <cell r="AF68">
            <v>0</v>
          </cell>
          <cell r="AG68">
            <v>0</v>
          </cell>
          <cell r="AH68">
            <v>0</v>
          </cell>
          <cell r="AI68">
            <v>0</v>
          </cell>
          <cell r="AJ68">
            <v>0</v>
          </cell>
          <cell r="AK68">
            <v>0</v>
          </cell>
          <cell r="AL68">
            <v>0</v>
          </cell>
          <cell r="AN68">
            <v>1274</v>
          </cell>
          <cell r="AO68">
            <v>250</v>
          </cell>
          <cell r="AP68">
            <v>0</v>
          </cell>
          <cell r="AQ68">
            <v>989</v>
          </cell>
          <cell r="AR68">
            <v>37</v>
          </cell>
          <cell r="AS68">
            <v>0</v>
          </cell>
          <cell r="AT68">
            <v>0</v>
          </cell>
          <cell r="AU68">
            <v>2550</v>
          </cell>
          <cell r="AW68">
            <v>1111</v>
          </cell>
          <cell r="AX68">
            <v>811</v>
          </cell>
          <cell r="AY68">
            <v>795</v>
          </cell>
          <cell r="AZ68">
            <v>2</v>
          </cell>
          <cell r="BA68">
            <v>0</v>
          </cell>
          <cell r="BB68">
            <v>2719</v>
          </cell>
          <cell r="BD68">
            <v>60</v>
          </cell>
          <cell r="BE68">
            <v>0</v>
          </cell>
          <cell r="BF68">
            <v>5</v>
          </cell>
          <cell r="BG68">
            <v>98</v>
          </cell>
          <cell r="BH68">
            <v>352</v>
          </cell>
          <cell r="BI68">
            <v>175</v>
          </cell>
          <cell r="BJ68">
            <v>181</v>
          </cell>
          <cell r="BK68">
            <v>0</v>
          </cell>
          <cell r="BL68">
            <v>4</v>
          </cell>
          <cell r="BM68">
            <v>636</v>
          </cell>
          <cell r="BN68">
            <v>170</v>
          </cell>
          <cell r="BO68">
            <v>164</v>
          </cell>
          <cell r="BP68">
            <v>140</v>
          </cell>
          <cell r="BQ68">
            <v>0</v>
          </cell>
          <cell r="BR68">
            <v>282</v>
          </cell>
          <cell r="BS68">
            <v>20</v>
          </cell>
          <cell r="BT68">
            <v>0</v>
          </cell>
          <cell r="BU68">
            <v>6</v>
          </cell>
          <cell r="BV68">
            <v>-14</v>
          </cell>
          <cell r="BW68">
            <v>1026</v>
          </cell>
          <cell r="BX68">
            <v>3470</v>
          </cell>
          <cell r="BY68">
            <v>0</v>
          </cell>
          <cell r="BZ68">
            <v>0</v>
          </cell>
          <cell r="CA68">
            <v>0</v>
          </cell>
          <cell r="CB68">
            <v>0</v>
          </cell>
          <cell r="CC68">
            <v>0</v>
          </cell>
          <cell r="CD68">
            <v>6775</v>
          </cell>
          <cell r="CF68">
            <v>81</v>
          </cell>
          <cell r="CG68">
            <v>1429</v>
          </cell>
          <cell r="CH68">
            <v>375</v>
          </cell>
          <cell r="CI68">
            <v>49</v>
          </cell>
          <cell r="CJ68">
            <v>635</v>
          </cell>
          <cell r="CK68">
            <v>563</v>
          </cell>
          <cell r="CL68">
            <v>3132</v>
          </cell>
          <cell r="CN68">
            <v>0</v>
          </cell>
          <cell r="CP68">
            <v>0</v>
          </cell>
          <cell r="CR68">
            <v>0</v>
          </cell>
          <cell r="CS68">
            <v>0</v>
          </cell>
          <cell r="CT68">
            <v>1805</v>
          </cell>
          <cell r="CU68">
            <v>0</v>
          </cell>
          <cell r="CV68">
            <v>489</v>
          </cell>
          <cell r="CW68">
            <v>602</v>
          </cell>
          <cell r="CX68">
            <v>92</v>
          </cell>
          <cell r="CY68">
            <v>494</v>
          </cell>
          <cell r="CZ68">
            <v>254</v>
          </cell>
          <cell r="DA68">
            <v>0</v>
          </cell>
          <cell r="DB68">
            <v>295</v>
          </cell>
          <cell r="DC68">
            <v>4031</v>
          </cell>
          <cell r="DE68">
            <v>-475</v>
          </cell>
          <cell r="DG68">
            <v>17917</v>
          </cell>
          <cell r="DI68">
            <v>0</v>
          </cell>
          <cell r="DJ68">
            <v>0</v>
          </cell>
          <cell r="DK68">
            <v>0</v>
          </cell>
          <cell r="DL68">
            <v>0</v>
          </cell>
          <cell r="DM68">
            <v>0</v>
          </cell>
          <cell r="DN68">
            <v>0</v>
          </cell>
          <cell r="DO68">
            <v>0</v>
          </cell>
          <cell r="DP68">
            <v>0</v>
          </cell>
          <cell r="DQ68">
            <v>0</v>
          </cell>
          <cell r="DR68">
            <v>0</v>
          </cell>
          <cell r="DS68">
            <v>0</v>
          </cell>
          <cell r="DT68">
            <v>0</v>
          </cell>
          <cell r="DU68">
            <v>0</v>
          </cell>
          <cell r="DV68">
            <v>0</v>
          </cell>
          <cell r="DW68">
            <v>0</v>
          </cell>
          <cell r="DX68">
            <v>0</v>
          </cell>
          <cell r="DY68">
            <v>0</v>
          </cell>
          <cell r="DZ68">
            <v>0</v>
          </cell>
          <cell r="EA68">
            <v>0</v>
          </cell>
          <cell r="EB68">
            <v>0</v>
          </cell>
          <cell r="EC68">
            <v>0</v>
          </cell>
          <cell r="ED68">
            <v>0</v>
          </cell>
          <cell r="EE68">
            <v>0</v>
          </cell>
          <cell r="EF68">
            <v>0</v>
          </cell>
          <cell r="EG68">
            <v>0</v>
          </cell>
          <cell r="EH68">
            <v>0</v>
          </cell>
          <cell r="EI68">
            <v>0</v>
          </cell>
          <cell r="EJ68">
            <v>0</v>
          </cell>
          <cell r="EK68">
            <v>0</v>
          </cell>
          <cell r="EL68">
            <v>0</v>
          </cell>
          <cell r="EM68">
            <v>0</v>
          </cell>
          <cell r="EN68">
            <v>0</v>
          </cell>
          <cell r="EO68">
            <v>0</v>
          </cell>
          <cell r="EP68">
            <v>0</v>
          </cell>
          <cell r="EQ68">
            <v>0</v>
          </cell>
          <cell r="ER68">
            <v>0</v>
          </cell>
          <cell r="ES68">
            <v>0</v>
          </cell>
          <cell r="ET68">
            <v>0</v>
          </cell>
          <cell r="EU68">
            <v>0</v>
          </cell>
          <cell r="EV68">
            <v>0</v>
          </cell>
          <cell r="EW68">
            <v>0</v>
          </cell>
          <cell r="EX68">
            <v>0</v>
          </cell>
          <cell r="EY68">
            <v>0</v>
          </cell>
          <cell r="EZ68">
            <v>0</v>
          </cell>
          <cell r="FA68">
            <v>0</v>
          </cell>
          <cell r="FB68">
            <v>0</v>
          </cell>
          <cell r="FC68">
            <v>0</v>
          </cell>
          <cell r="FD68">
            <v>0</v>
          </cell>
          <cell r="FE68">
            <v>0</v>
          </cell>
          <cell r="FF68">
            <v>0</v>
          </cell>
          <cell r="FG68">
            <v>0</v>
          </cell>
          <cell r="FH68">
            <v>0</v>
          </cell>
          <cell r="FJ68">
            <v>0</v>
          </cell>
          <cell r="FL68">
            <v>0</v>
          </cell>
          <cell r="FM68">
            <v>0</v>
          </cell>
          <cell r="FN68">
            <v>0</v>
          </cell>
          <cell r="FO68">
            <v>0</v>
          </cell>
          <cell r="FQ68">
            <v>0</v>
          </cell>
          <cell r="FR68">
            <v>-943</v>
          </cell>
          <cell r="FS68">
            <v>0</v>
          </cell>
          <cell r="FT68">
            <v>2550</v>
          </cell>
          <cell r="FU68">
            <v>2121</v>
          </cell>
          <cell r="FV68">
            <v>6078</v>
          </cell>
          <cell r="FW68">
            <v>3113</v>
          </cell>
          <cell r="FX68">
            <v>0</v>
          </cell>
          <cell r="FY68">
            <v>0</v>
          </cell>
          <cell r="FZ68">
            <v>3482</v>
          </cell>
          <cell r="GA68">
            <v>254</v>
          </cell>
          <cell r="GB68">
            <v>-475</v>
          </cell>
          <cell r="GC68">
            <v>0</v>
          </cell>
          <cell r="GD68">
            <v>0</v>
          </cell>
          <cell r="GE68">
            <v>100</v>
          </cell>
          <cell r="GF68">
            <v>100</v>
          </cell>
          <cell r="GG68">
            <v>0</v>
          </cell>
          <cell r="GH68">
            <v>0</v>
          </cell>
          <cell r="GI68">
            <v>16380</v>
          </cell>
        </row>
        <row r="69">
          <cell r="B69" t="str">
            <v>South Hams</v>
          </cell>
          <cell r="C69" t="str">
            <v>SW</v>
          </cell>
          <cell r="D69" t="str">
            <v>SD</v>
          </cell>
          <cell r="E69">
            <v>0</v>
          </cell>
          <cell r="F69">
            <v>0</v>
          </cell>
          <cell r="G69">
            <v>0</v>
          </cell>
          <cell r="H69">
            <v>0</v>
          </cell>
          <cell r="I69">
            <v>0</v>
          </cell>
          <cell r="J69">
            <v>0</v>
          </cell>
          <cell r="L69">
            <v>82</v>
          </cell>
          <cell r="M69">
            <v>0</v>
          </cell>
          <cell r="N69">
            <v>0</v>
          </cell>
          <cell r="O69">
            <v>0</v>
          </cell>
          <cell r="P69">
            <v>0</v>
          </cell>
          <cell r="Q69">
            <v>0</v>
          </cell>
          <cell r="R69">
            <v>0</v>
          </cell>
          <cell r="S69">
            <v>0</v>
          </cell>
          <cell r="T69">
            <v>0</v>
          </cell>
          <cell r="U69">
            <v>-1924</v>
          </cell>
          <cell r="V69">
            <v>878</v>
          </cell>
          <cell r="W69">
            <v>0</v>
          </cell>
          <cell r="X69">
            <v>0</v>
          </cell>
          <cell r="Y69">
            <v>-48</v>
          </cell>
          <cell r="Z69">
            <v>-1012</v>
          </cell>
          <cell r="AB69">
            <v>0</v>
          </cell>
          <cell r="AC69">
            <v>0</v>
          </cell>
          <cell r="AD69">
            <v>0</v>
          </cell>
          <cell r="AE69">
            <v>0</v>
          </cell>
          <cell r="AF69">
            <v>0</v>
          </cell>
          <cell r="AG69">
            <v>0</v>
          </cell>
          <cell r="AH69">
            <v>0</v>
          </cell>
          <cell r="AI69">
            <v>0</v>
          </cell>
          <cell r="AJ69">
            <v>0</v>
          </cell>
          <cell r="AK69">
            <v>0</v>
          </cell>
          <cell r="AL69">
            <v>0</v>
          </cell>
          <cell r="AN69">
            <v>642</v>
          </cell>
          <cell r="AO69">
            <v>380</v>
          </cell>
          <cell r="AP69">
            <v>50</v>
          </cell>
          <cell r="AQ69">
            <v>382</v>
          </cell>
          <cell r="AR69">
            <v>0</v>
          </cell>
          <cell r="AS69">
            <v>0</v>
          </cell>
          <cell r="AT69">
            <v>0</v>
          </cell>
          <cell r="AU69">
            <v>1454</v>
          </cell>
          <cell r="AW69">
            <v>14</v>
          </cell>
          <cell r="AX69">
            <v>1184</v>
          </cell>
          <cell r="AY69">
            <v>801</v>
          </cell>
          <cell r="AZ69">
            <v>121</v>
          </cell>
          <cell r="BA69">
            <v>0</v>
          </cell>
          <cell r="BB69">
            <v>2120</v>
          </cell>
          <cell r="BD69">
            <v>57</v>
          </cell>
          <cell r="BE69">
            <v>0</v>
          </cell>
          <cell r="BF69">
            <v>0</v>
          </cell>
          <cell r="BG69">
            <v>258</v>
          </cell>
          <cell r="BH69">
            <v>182</v>
          </cell>
          <cell r="BI69">
            <v>123</v>
          </cell>
          <cell r="BJ69">
            <v>174</v>
          </cell>
          <cell r="BK69">
            <v>0</v>
          </cell>
          <cell r="BL69">
            <v>17</v>
          </cell>
          <cell r="BM69">
            <v>798</v>
          </cell>
          <cell r="BN69">
            <v>111</v>
          </cell>
          <cell r="BO69">
            <v>-26</v>
          </cell>
          <cell r="BP69">
            <v>0</v>
          </cell>
          <cell r="BQ69">
            <v>136</v>
          </cell>
          <cell r="BR69">
            <v>0</v>
          </cell>
          <cell r="BS69">
            <v>48</v>
          </cell>
          <cell r="BT69">
            <v>0</v>
          </cell>
          <cell r="BU69">
            <v>64</v>
          </cell>
          <cell r="BV69">
            <v>0</v>
          </cell>
          <cell r="BW69">
            <v>862</v>
          </cell>
          <cell r="BX69">
            <v>2126</v>
          </cell>
          <cell r="BY69">
            <v>0</v>
          </cell>
          <cell r="BZ69">
            <v>16</v>
          </cell>
          <cell r="CA69">
            <v>605</v>
          </cell>
          <cell r="CB69">
            <v>0</v>
          </cell>
          <cell r="CC69">
            <v>0</v>
          </cell>
          <cell r="CD69">
            <v>5551</v>
          </cell>
          <cell r="CF69">
            <v>111</v>
          </cell>
          <cell r="CG69">
            <v>818</v>
          </cell>
          <cell r="CH69">
            <v>402</v>
          </cell>
          <cell r="CI69">
            <v>260</v>
          </cell>
          <cell r="CJ69">
            <v>-595</v>
          </cell>
          <cell r="CK69">
            <v>199</v>
          </cell>
          <cell r="CL69">
            <v>1195</v>
          </cell>
          <cell r="CN69">
            <v>0</v>
          </cell>
          <cell r="CP69">
            <v>0</v>
          </cell>
          <cell r="CR69">
            <v>0</v>
          </cell>
          <cell r="CS69">
            <v>0</v>
          </cell>
          <cell r="CT69">
            <v>1508</v>
          </cell>
          <cell r="CU69">
            <v>0</v>
          </cell>
          <cell r="CV69">
            <v>478</v>
          </cell>
          <cell r="CW69">
            <v>636</v>
          </cell>
          <cell r="CX69">
            <v>38</v>
          </cell>
          <cell r="CY69">
            <v>158</v>
          </cell>
          <cell r="CZ69">
            <v>203</v>
          </cell>
          <cell r="DA69">
            <v>0</v>
          </cell>
          <cell r="DB69">
            <v>0</v>
          </cell>
          <cell r="DC69">
            <v>3021</v>
          </cell>
          <cell r="DE69">
            <v>0</v>
          </cell>
          <cell r="DG69">
            <v>12329</v>
          </cell>
          <cell r="DI69">
            <v>0</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0</v>
          </cell>
          <cell r="EC69">
            <v>0</v>
          </cell>
          <cell r="ED69">
            <v>0</v>
          </cell>
          <cell r="EE69">
            <v>0</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0</v>
          </cell>
          <cell r="EW69">
            <v>0</v>
          </cell>
          <cell r="EX69">
            <v>0</v>
          </cell>
          <cell r="EY69">
            <v>0</v>
          </cell>
          <cell r="EZ69">
            <v>0</v>
          </cell>
          <cell r="FA69">
            <v>0</v>
          </cell>
          <cell r="FB69">
            <v>0</v>
          </cell>
          <cell r="FC69">
            <v>0</v>
          </cell>
          <cell r="FD69">
            <v>0</v>
          </cell>
          <cell r="FE69">
            <v>0</v>
          </cell>
          <cell r="FF69">
            <v>0</v>
          </cell>
          <cell r="FG69">
            <v>0</v>
          </cell>
          <cell r="FH69">
            <v>0</v>
          </cell>
          <cell r="FJ69">
            <v>0</v>
          </cell>
          <cell r="FL69">
            <v>0</v>
          </cell>
          <cell r="FM69">
            <v>0</v>
          </cell>
          <cell r="FN69">
            <v>0</v>
          </cell>
          <cell r="FO69">
            <v>0</v>
          </cell>
          <cell r="FQ69">
            <v>0</v>
          </cell>
          <cell r="FR69">
            <v>-1085</v>
          </cell>
          <cell r="FS69">
            <v>0</v>
          </cell>
          <cell r="FT69">
            <v>1401</v>
          </cell>
          <cell r="FU69">
            <v>1789</v>
          </cell>
          <cell r="FV69">
            <v>5269</v>
          </cell>
          <cell r="FW69">
            <v>957</v>
          </cell>
          <cell r="FX69">
            <v>0</v>
          </cell>
          <cell r="FY69">
            <v>0</v>
          </cell>
          <cell r="FZ69">
            <v>2818</v>
          </cell>
          <cell r="GA69">
            <v>203</v>
          </cell>
          <cell r="GB69">
            <v>0</v>
          </cell>
          <cell r="GC69">
            <v>0</v>
          </cell>
          <cell r="GD69">
            <v>0</v>
          </cell>
          <cell r="GE69">
            <v>0</v>
          </cell>
          <cell r="GF69">
            <v>0</v>
          </cell>
          <cell r="GG69">
            <v>0</v>
          </cell>
          <cell r="GH69">
            <v>0</v>
          </cell>
          <cell r="GI69">
            <v>11352</v>
          </cell>
        </row>
        <row r="70">
          <cell r="B70" t="str">
            <v>Teignbridge</v>
          </cell>
          <cell r="C70" t="str">
            <v>SW</v>
          </cell>
          <cell r="D70" t="str">
            <v>SD</v>
          </cell>
          <cell r="E70">
            <v>0</v>
          </cell>
          <cell r="F70">
            <v>0</v>
          </cell>
          <cell r="G70">
            <v>0</v>
          </cell>
          <cell r="H70">
            <v>0</v>
          </cell>
          <cell r="I70">
            <v>0</v>
          </cell>
          <cell r="J70">
            <v>0</v>
          </cell>
          <cell r="L70">
            <v>0</v>
          </cell>
          <cell r="M70">
            <v>0</v>
          </cell>
          <cell r="N70">
            <v>0</v>
          </cell>
          <cell r="O70">
            <v>0</v>
          </cell>
          <cell r="P70">
            <v>0</v>
          </cell>
          <cell r="Q70">
            <v>0</v>
          </cell>
          <cell r="R70">
            <v>0</v>
          </cell>
          <cell r="S70">
            <v>0</v>
          </cell>
          <cell r="T70">
            <v>3</v>
          </cell>
          <cell r="U70">
            <v>-1660</v>
          </cell>
          <cell r="V70">
            <v>1834</v>
          </cell>
          <cell r="W70">
            <v>0</v>
          </cell>
          <cell r="X70">
            <v>0</v>
          </cell>
          <cell r="Y70">
            <v>0</v>
          </cell>
          <cell r="Z70">
            <v>177</v>
          </cell>
          <cell r="AB70">
            <v>0</v>
          </cell>
          <cell r="AC70">
            <v>0</v>
          </cell>
          <cell r="AD70">
            <v>0</v>
          </cell>
          <cell r="AE70">
            <v>0</v>
          </cell>
          <cell r="AF70">
            <v>0</v>
          </cell>
          <cell r="AG70">
            <v>0</v>
          </cell>
          <cell r="AH70">
            <v>0</v>
          </cell>
          <cell r="AI70">
            <v>0</v>
          </cell>
          <cell r="AJ70">
            <v>0</v>
          </cell>
          <cell r="AK70">
            <v>0</v>
          </cell>
          <cell r="AL70">
            <v>0</v>
          </cell>
          <cell r="AN70">
            <v>266</v>
          </cell>
          <cell r="AO70">
            <v>591</v>
          </cell>
          <cell r="AP70">
            <v>45</v>
          </cell>
          <cell r="AQ70">
            <v>910</v>
          </cell>
          <cell r="AR70">
            <v>0</v>
          </cell>
          <cell r="AS70">
            <v>0</v>
          </cell>
          <cell r="AT70">
            <v>0</v>
          </cell>
          <cell r="AU70">
            <v>1812</v>
          </cell>
          <cell r="AW70">
            <v>199</v>
          </cell>
          <cell r="AX70">
            <v>2502</v>
          </cell>
          <cell r="AY70">
            <v>1535</v>
          </cell>
          <cell r="AZ70">
            <v>308</v>
          </cell>
          <cell r="BA70">
            <v>0</v>
          </cell>
          <cell r="BB70">
            <v>4544</v>
          </cell>
          <cell r="BD70">
            <v>97</v>
          </cell>
          <cell r="BE70">
            <v>0</v>
          </cell>
          <cell r="BF70">
            <v>0</v>
          </cell>
          <cell r="BG70">
            <v>472</v>
          </cell>
          <cell r="BH70">
            <v>476</v>
          </cell>
          <cell r="BI70">
            <v>268</v>
          </cell>
          <cell r="BJ70">
            <v>37</v>
          </cell>
          <cell r="BK70">
            <v>0</v>
          </cell>
          <cell r="BL70">
            <v>14</v>
          </cell>
          <cell r="BM70">
            <v>734</v>
          </cell>
          <cell r="BN70">
            <v>2</v>
          </cell>
          <cell r="BO70">
            <v>-56</v>
          </cell>
          <cell r="BP70">
            <v>94</v>
          </cell>
          <cell r="BQ70">
            <v>75</v>
          </cell>
          <cell r="BR70">
            <v>44</v>
          </cell>
          <cell r="BS70">
            <v>126</v>
          </cell>
          <cell r="BT70">
            <v>58</v>
          </cell>
          <cell r="BU70">
            <v>47</v>
          </cell>
          <cell r="BV70">
            <v>0</v>
          </cell>
          <cell r="BW70">
            <v>1385</v>
          </cell>
          <cell r="BX70">
            <v>2087</v>
          </cell>
          <cell r="BY70">
            <v>0</v>
          </cell>
          <cell r="BZ70">
            <v>0</v>
          </cell>
          <cell r="CA70">
            <v>365</v>
          </cell>
          <cell r="CB70">
            <v>188</v>
          </cell>
          <cell r="CC70">
            <v>44</v>
          </cell>
          <cell r="CD70">
            <v>6557</v>
          </cell>
          <cell r="CF70">
            <v>-75</v>
          </cell>
          <cell r="CG70">
            <v>910</v>
          </cell>
          <cell r="CH70">
            <v>674</v>
          </cell>
          <cell r="CI70">
            <v>30</v>
          </cell>
          <cell r="CJ70">
            <v>411</v>
          </cell>
          <cell r="CK70">
            <v>341</v>
          </cell>
          <cell r="CL70">
            <v>2291</v>
          </cell>
          <cell r="CN70">
            <v>0</v>
          </cell>
          <cell r="CP70">
            <v>0</v>
          </cell>
          <cell r="CR70">
            <v>0</v>
          </cell>
          <cell r="CS70">
            <v>0</v>
          </cell>
          <cell r="CT70">
            <v>1952</v>
          </cell>
          <cell r="CU70">
            <v>0</v>
          </cell>
          <cell r="CV70">
            <v>254</v>
          </cell>
          <cell r="CW70">
            <v>333</v>
          </cell>
          <cell r="CX70">
            <v>79</v>
          </cell>
          <cell r="CY70">
            <v>273</v>
          </cell>
          <cell r="CZ70">
            <v>1518</v>
          </cell>
          <cell r="DA70">
            <v>32</v>
          </cell>
          <cell r="DB70">
            <v>0</v>
          </cell>
          <cell r="DC70">
            <v>4441</v>
          </cell>
          <cell r="DE70">
            <v>324</v>
          </cell>
          <cell r="DG70">
            <v>20146</v>
          </cell>
          <cell r="DI70">
            <v>0</v>
          </cell>
          <cell r="DJ70">
            <v>0</v>
          </cell>
          <cell r="DK70">
            <v>0</v>
          </cell>
          <cell r="DL70">
            <v>0</v>
          </cell>
          <cell r="DM70">
            <v>0</v>
          </cell>
          <cell r="DN70">
            <v>0</v>
          </cell>
          <cell r="DO70">
            <v>0</v>
          </cell>
          <cell r="DP70">
            <v>0</v>
          </cell>
          <cell r="DQ70">
            <v>0</v>
          </cell>
          <cell r="DR70">
            <v>0</v>
          </cell>
          <cell r="DS70">
            <v>0</v>
          </cell>
          <cell r="DT70">
            <v>0</v>
          </cell>
          <cell r="DU70">
            <v>0</v>
          </cell>
          <cell r="DV70">
            <v>0</v>
          </cell>
          <cell r="DW70">
            <v>0</v>
          </cell>
          <cell r="DX70">
            <v>0</v>
          </cell>
          <cell r="DY70">
            <v>0</v>
          </cell>
          <cell r="DZ70">
            <v>0</v>
          </cell>
          <cell r="EA70">
            <v>0</v>
          </cell>
          <cell r="EB70">
            <v>0</v>
          </cell>
          <cell r="EC70">
            <v>0</v>
          </cell>
          <cell r="ED70">
            <v>0</v>
          </cell>
          <cell r="EE70">
            <v>0</v>
          </cell>
          <cell r="EF70">
            <v>0</v>
          </cell>
          <cell r="EG70">
            <v>0</v>
          </cell>
          <cell r="EH70">
            <v>0</v>
          </cell>
          <cell r="EI70">
            <v>0</v>
          </cell>
          <cell r="EJ70">
            <v>0</v>
          </cell>
          <cell r="EK70">
            <v>0</v>
          </cell>
          <cell r="EL70">
            <v>0</v>
          </cell>
          <cell r="EM70">
            <v>0</v>
          </cell>
          <cell r="EN70">
            <v>0</v>
          </cell>
          <cell r="EO70">
            <v>0</v>
          </cell>
          <cell r="EP70">
            <v>0</v>
          </cell>
          <cell r="EQ70">
            <v>0</v>
          </cell>
          <cell r="ER70">
            <v>0</v>
          </cell>
          <cell r="ES70">
            <v>0</v>
          </cell>
          <cell r="ET70">
            <v>0</v>
          </cell>
          <cell r="EU70">
            <v>0</v>
          </cell>
          <cell r="EV70">
            <v>0</v>
          </cell>
          <cell r="EW70">
            <v>0</v>
          </cell>
          <cell r="EX70">
            <v>0</v>
          </cell>
          <cell r="EY70">
            <v>0</v>
          </cell>
          <cell r="EZ70">
            <v>0</v>
          </cell>
          <cell r="FA70">
            <v>0</v>
          </cell>
          <cell r="FB70">
            <v>0</v>
          </cell>
          <cell r="FC70">
            <v>0</v>
          </cell>
          <cell r="FD70">
            <v>0</v>
          </cell>
          <cell r="FE70">
            <v>0</v>
          </cell>
          <cell r="FF70">
            <v>0</v>
          </cell>
          <cell r="FG70">
            <v>0</v>
          </cell>
          <cell r="FH70">
            <v>0</v>
          </cell>
          <cell r="FJ70">
            <v>0</v>
          </cell>
          <cell r="FL70">
            <v>0</v>
          </cell>
          <cell r="FM70">
            <v>0</v>
          </cell>
          <cell r="FN70">
            <v>0</v>
          </cell>
          <cell r="FO70">
            <v>0</v>
          </cell>
          <cell r="FQ70">
            <v>0</v>
          </cell>
          <cell r="FR70">
            <v>-7</v>
          </cell>
          <cell r="FS70">
            <v>0</v>
          </cell>
          <cell r="FT70">
            <v>1771</v>
          </cell>
          <cell r="FU70">
            <v>4054</v>
          </cell>
          <cell r="FV70">
            <v>6231</v>
          </cell>
          <cell r="FW70">
            <v>2211</v>
          </cell>
          <cell r="FX70">
            <v>0</v>
          </cell>
          <cell r="FY70">
            <v>0</v>
          </cell>
          <cell r="FZ70">
            <v>2881</v>
          </cell>
          <cell r="GA70">
            <v>1518</v>
          </cell>
          <cell r="GB70">
            <v>280</v>
          </cell>
          <cell r="GC70">
            <v>0</v>
          </cell>
          <cell r="GD70">
            <v>0</v>
          </cell>
          <cell r="GE70">
            <v>0</v>
          </cell>
          <cell r="GF70">
            <v>5</v>
          </cell>
          <cell r="GG70">
            <v>0</v>
          </cell>
          <cell r="GH70">
            <v>0</v>
          </cell>
          <cell r="GI70">
            <v>18944</v>
          </cell>
        </row>
        <row r="71">
          <cell r="B71" t="str">
            <v>Torridge</v>
          </cell>
          <cell r="C71" t="str">
            <v>SW</v>
          </cell>
          <cell r="D71" t="str">
            <v>SD</v>
          </cell>
          <cell r="E71">
            <v>0</v>
          </cell>
          <cell r="F71">
            <v>0</v>
          </cell>
          <cell r="G71">
            <v>0</v>
          </cell>
          <cell r="H71">
            <v>0</v>
          </cell>
          <cell r="I71">
            <v>0</v>
          </cell>
          <cell r="J71">
            <v>0</v>
          </cell>
          <cell r="L71">
            <v>0</v>
          </cell>
          <cell r="M71">
            <v>0</v>
          </cell>
          <cell r="N71">
            <v>0</v>
          </cell>
          <cell r="O71">
            <v>0</v>
          </cell>
          <cell r="P71">
            <v>0</v>
          </cell>
          <cell r="Q71">
            <v>0</v>
          </cell>
          <cell r="R71">
            <v>0</v>
          </cell>
          <cell r="S71">
            <v>0</v>
          </cell>
          <cell r="T71">
            <v>0</v>
          </cell>
          <cell r="U71">
            <v>-481</v>
          </cell>
          <cell r="V71">
            <v>651</v>
          </cell>
          <cell r="W71">
            <v>0</v>
          </cell>
          <cell r="X71">
            <v>3</v>
          </cell>
          <cell r="Y71">
            <v>103</v>
          </cell>
          <cell r="Z71">
            <v>276</v>
          </cell>
          <cell r="AB71">
            <v>0</v>
          </cell>
          <cell r="AC71">
            <v>0</v>
          </cell>
          <cell r="AD71">
            <v>0</v>
          </cell>
          <cell r="AE71">
            <v>0</v>
          </cell>
          <cell r="AF71">
            <v>0</v>
          </cell>
          <cell r="AG71">
            <v>0</v>
          </cell>
          <cell r="AH71">
            <v>0</v>
          </cell>
          <cell r="AI71">
            <v>0</v>
          </cell>
          <cell r="AJ71">
            <v>0</v>
          </cell>
          <cell r="AK71">
            <v>0</v>
          </cell>
          <cell r="AL71">
            <v>0</v>
          </cell>
          <cell r="AN71">
            <v>533</v>
          </cell>
          <cell r="AO71">
            <v>257</v>
          </cell>
          <cell r="AP71">
            <v>30</v>
          </cell>
          <cell r="AQ71">
            <v>648</v>
          </cell>
          <cell r="AR71">
            <v>0</v>
          </cell>
          <cell r="AS71">
            <v>0</v>
          </cell>
          <cell r="AT71">
            <v>0</v>
          </cell>
          <cell r="AU71">
            <v>1468</v>
          </cell>
          <cell r="AW71">
            <v>330</v>
          </cell>
          <cell r="AX71">
            <v>752</v>
          </cell>
          <cell r="AY71">
            <v>375</v>
          </cell>
          <cell r="AZ71">
            <v>10</v>
          </cell>
          <cell r="BA71">
            <v>0</v>
          </cell>
          <cell r="BB71">
            <v>1467</v>
          </cell>
          <cell r="BD71">
            <v>11</v>
          </cell>
          <cell r="BE71">
            <v>0</v>
          </cell>
          <cell r="BF71">
            <v>0</v>
          </cell>
          <cell r="BG71">
            <v>171</v>
          </cell>
          <cell r="BH71">
            <v>275</v>
          </cell>
          <cell r="BI71">
            <v>98</v>
          </cell>
          <cell r="BJ71">
            <v>100</v>
          </cell>
          <cell r="BK71">
            <v>0</v>
          </cell>
          <cell r="BL71">
            <v>71</v>
          </cell>
          <cell r="BM71">
            <v>217</v>
          </cell>
          <cell r="BN71">
            <v>76</v>
          </cell>
          <cell r="BO71">
            <v>103</v>
          </cell>
          <cell r="BP71">
            <v>70</v>
          </cell>
          <cell r="BQ71">
            <v>136</v>
          </cell>
          <cell r="BR71">
            <v>119</v>
          </cell>
          <cell r="BS71">
            <v>0</v>
          </cell>
          <cell r="BT71">
            <v>6</v>
          </cell>
          <cell r="BU71">
            <v>7</v>
          </cell>
          <cell r="BV71">
            <v>0</v>
          </cell>
          <cell r="BW71">
            <v>902</v>
          </cell>
          <cell r="BX71">
            <v>856</v>
          </cell>
          <cell r="BY71">
            <v>0</v>
          </cell>
          <cell r="BZ71">
            <v>0</v>
          </cell>
          <cell r="CA71">
            <v>908</v>
          </cell>
          <cell r="CB71">
            <v>0</v>
          </cell>
          <cell r="CC71">
            <v>0</v>
          </cell>
          <cell r="CD71">
            <v>4126</v>
          </cell>
          <cell r="CF71">
            <v>132</v>
          </cell>
          <cell r="CG71">
            <v>571</v>
          </cell>
          <cell r="CH71">
            <v>669</v>
          </cell>
          <cell r="CI71">
            <v>92</v>
          </cell>
          <cell r="CJ71">
            <v>450</v>
          </cell>
          <cell r="CK71">
            <v>135</v>
          </cell>
          <cell r="CL71">
            <v>2049</v>
          </cell>
          <cell r="CN71">
            <v>0</v>
          </cell>
          <cell r="CP71">
            <v>0</v>
          </cell>
          <cell r="CR71">
            <v>0</v>
          </cell>
          <cell r="CS71">
            <v>0</v>
          </cell>
          <cell r="CT71">
            <v>1415</v>
          </cell>
          <cell r="CU71">
            <v>14</v>
          </cell>
          <cell r="CV71">
            <v>333</v>
          </cell>
          <cell r="CW71">
            <v>489</v>
          </cell>
          <cell r="CX71">
            <v>25</v>
          </cell>
          <cell r="CY71">
            <v>234</v>
          </cell>
          <cell r="CZ71">
            <v>8</v>
          </cell>
          <cell r="DA71">
            <v>0</v>
          </cell>
          <cell r="DB71">
            <v>0</v>
          </cell>
          <cell r="DC71">
            <v>2518</v>
          </cell>
          <cell r="DE71">
            <v>0</v>
          </cell>
          <cell r="DG71">
            <v>11904</v>
          </cell>
          <cell r="DI71">
            <v>0</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0</v>
          </cell>
          <cell r="DY71">
            <v>0</v>
          </cell>
          <cell r="DZ71">
            <v>0</v>
          </cell>
          <cell r="EA71">
            <v>0</v>
          </cell>
          <cell r="EB71">
            <v>0</v>
          </cell>
          <cell r="EC71">
            <v>0</v>
          </cell>
          <cell r="ED71">
            <v>0</v>
          </cell>
          <cell r="EE71">
            <v>0</v>
          </cell>
          <cell r="EF71">
            <v>0</v>
          </cell>
          <cell r="EG71">
            <v>0</v>
          </cell>
          <cell r="EH71">
            <v>0</v>
          </cell>
          <cell r="EI71">
            <v>0</v>
          </cell>
          <cell r="EJ71">
            <v>0</v>
          </cell>
          <cell r="EK71">
            <v>0</v>
          </cell>
          <cell r="EL71">
            <v>0</v>
          </cell>
          <cell r="EM71">
            <v>0</v>
          </cell>
          <cell r="EN71">
            <v>0</v>
          </cell>
          <cell r="EO71">
            <v>0</v>
          </cell>
          <cell r="EP71">
            <v>0</v>
          </cell>
          <cell r="EQ71">
            <v>0</v>
          </cell>
          <cell r="ER71">
            <v>0</v>
          </cell>
          <cell r="ES71">
            <v>0</v>
          </cell>
          <cell r="ET71">
            <v>0</v>
          </cell>
          <cell r="EU71">
            <v>0</v>
          </cell>
          <cell r="EV71">
            <v>0</v>
          </cell>
          <cell r="EW71">
            <v>0</v>
          </cell>
          <cell r="EX71">
            <v>0</v>
          </cell>
          <cell r="EY71">
            <v>0</v>
          </cell>
          <cell r="EZ71">
            <v>0</v>
          </cell>
          <cell r="FA71">
            <v>0</v>
          </cell>
          <cell r="FB71">
            <v>0</v>
          </cell>
          <cell r="FC71">
            <v>0</v>
          </cell>
          <cell r="FD71">
            <v>0</v>
          </cell>
          <cell r="FE71">
            <v>0</v>
          </cell>
          <cell r="FF71">
            <v>0</v>
          </cell>
          <cell r="FG71">
            <v>0</v>
          </cell>
          <cell r="FH71">
            <v>0</v>
          </cell>
          <cell r="FJ71">
            <v>0</v>
          </cell>
          <cell r="FL71">
            <v>0</v>
          </cell>
          <cell r="FM71">
            <v>0</v>
          </cell>
          <cell r="FN71">
            <v>0</v>
          </cell>
          <cell r="FO71">
            <v>0</v>
          </cell>
          <cell r="FQ71">
            <v>0</v>
          </cell>
          <cell r="FR71">
            <v>148</v>
          </cell>
          <cell r="FS71">
            <v>0</v>
          </cell>
          <cell r="FT71">
            <v>1460</v>
          </cell>
          <cell r="FU71">
            <v>1308</v>
          </cell>
          <cell r="FV71">
            <v>3838</v>
          </cell>
          <cell r="FW71">
            <v>1900</v>
          </cell>
          <cell r="FX71">
            <v>0</v>
          </cell>
          <cell r="FY71">
            <v>0</v>
          </cell>
          <cell r="FZ71">
            <v>2510</v>
          </cell>
          <cell r="GA71">
            <v>8</v>
          </cell>
          <cell r="GB71">
            <v>0</v>
          </cell>
          <cell r="GC71">
            <v>0</v>
          </cell>
          <cell r="GD71">
            <v>0</v>
          </cell>
          <cell r="GE71">
            <v>66</v>
          </cell>
          <cell r="GF71">
            <v>128</v>
          </cell>
          <cell r="GG71">
            <v>0</v>
          </cell>
          <cell r="GH71">
            <v>0</v>
          </cell>
          <cell r="GI71">
            <v>11366</v>
          </cell>
        </row>
        <row r="72">
          <cell r="B72" t="str">
            <v>West Devon</v>
          </cell>
          <cell r="C72" t="str">
            <v>SW</v>
          </cell>
          <cell r="D72" t="str">
            <v>SD</v>
          </cell>
          <cell r="E72">
            <v>0</v>
          </cell>
          <cell r="F72">
            <v>0</v>
          </cell>
          <cell r="G72">
            <v>0</v>
          </cell>
          <cell r="H72">
            <v>0</v>
          </cell>
          <cell r="I72">
            <v>0</v>
          </cell>
          <cell r="J72">
            <v>0</v>
          </cell>
          <cell r="L72">
            <v>0</v>
          </cell>
          <cell r="M72">
            <v>0</v>
          </cell>
          <cell r="N72">
            <v>0</v>
          </cell>
          <cell r="O72">
            <v>0</v>
          </cell>
          <cell r="P72">
            <v>0</v>
          </cell>
          <cell r="Q72">
            <v>0</v>
          </cell>
          <cell r="R72">
            <v>0</v>
          </cell>
          <cell r="S72">
            <v>0</v>
          </cell>
          <cell r="T72">
            <v>0</v>
          </cell>
          <cell r="U72">
            <v>-470</v>
          </cell>
          <cell r="V72">
            <v>378</v>
          </cell>
          <cell r="W72">
            <v>0</v>
          </cell>
          <cell r="X72">
            <v>24</v>
          </cell>
          <cell r="Y72">
            <v>0</v>
          </cell>
          <cell r="Z72">
            <v>-68</v>
          </cell>
          <cell r="AB72">
            <v>0</v>
          </cell>
          <cell r="AC72">
            <v>0</v>
          </cell>
          <cell r="AD72">
            <v>0</v>
          </cell>
          <cell r="AE72">
            <v>0</v>
          </cell>
          <cell r="AF72">
            <v>0</v>
          </cell>
          <cell r="AG72">
            <v>0</v>
          </cell>
          <cell r="AH72">
            <v>0</v>
          </cell>
          <cell r="AI72">
            <v>0</v>
          </cell>
          <cell r="AJ72">
            <v>0</v>
          </cell>
          <cell r="AK72">
            <v>0</v>
          </cell>
          <cell r="AL72">
            <v>0</v>
          </cell>
          <cell r="AN72">
            <v>295</v>
          </cell>
          <cell r="AO72">
            <v>240</v>
          </cell>
          <cell r="AP72">
            <v>0</v>
          </cell>
          <cell r="AQ72">
            <v>641</v>
          </cell>
          <cell r="AR72">
            <v>0</v>
          </cell>
          <cell r="AS72">
            <v>0</v>
          </cell>
          <cell r="AT72">
            <v>0</v>
          </cell>
          <cell r="AU72">
            <v>1176</v>
          </cell>
          <cell r="AW72">
            <v>54</v>
          </cell>
          <cell r="AX72">
            <v>605</v>
          </cell>
          <cell r="AY72">
            <v>63</v>
          </cell>
          <cell r="AZ72">
            <v>148</v>
          </cell>
          <cell r="BA72">
            <v>0</v>
          </cell>
          <cell r="BB72">
            <v>870</v>
          </cell>
          <cell r="BD72">
            <v>0</v>
          </cell>
          <cell r="BE72">
            <v>0</v>
          </cell>
          <cell r="BF72">
            <v>0</v>
          </cell>
          <cell r="BG72">
            <v>77</v>
          </cell>
          <cell r="BH72">
            <v>0</v>
          </cell>
          <cell r="BI72">
            <v>0</v>
          </cell>
          <cell r="BJ72">
            <v>0</v>
          </cell>
          <cell r="BK72">
            <v>0</v>
          </cell>
          <cell r="BL72">
            <v>22</v>
          </cell>
          <cell r="BM72">
            <v>191</v>
          </cell>
          <cell r="BN72">
            <v>425</v>
          </cell>
          <cell r="BO72">
            <v>-1</v>
          </cell>
          <cell r="BP72">
            <v>43</v>
          </cell>
          <cell r="BQ72">
            <v>0</v>
          </cell>
          <cell r="BR72">
            <v>0</v>
          </cell>
          <cell r="BS72">
            <v>21</v>
          </cell>
          <cell r="BT72">
            <v>0</v>
          </cell>
          <cell r="BU72">
            <v>0</v>
          </cell>
          <cell r="BV72">
            <v>0</v>
          </cell>
          <cell r="BW72">
            <v>425</v>
          </cell>
          <cell r="BX72">
            <v>1579</v>
          </cell>
          <cell r="BY72">
            <v>0</v>
          </cell>
          <cell r="BZ72">
            <v>0</v>
          </cell>
          <cell r="CA72">
            <v>0</v>
          </cell>
          <cell r="CB72">
            <v>0</v>
          </cell>
          <cell r="CC72">
            <v>0</v>
          </cell>
          <cell r="CD72">
            <v>2782</v>
          </cell>
          <cell r="CF72">
            <v>105</v>
          </cell>
          <cell r="CG72">
            <v>307</v>
          </cell>
          <cell r="CH72">
            <v>192</v>
          </cell>
          <cell r="CI72">
            <v>0</v>
          </cell>
          <cell r="CJ72">
            <v>60</v>
          </cell>
          <cell r="CK72">
            <v>0</v>
          </cell>
          <cell r="CL72">
            <v>664</v>
          </cell>
          <cell r="CN72">
            <v>0</v>
          </cell>
          <cell r="CP72">
            <v>0</v>
          </cell>
          <cell r="CR72">
            <v>0</v>
          </cell>
          <cell r="CS72">
            <v>0</v>
          </cell>
          <cell r="CT72">
            <v>1353</v>
          </cell>
          <cell r="CU72">
            <v>0</v>
          </cell>
          <cell r="CV72">
            <v>345</v>
          </cell>
          <cell r="CW72">
            <v>168</v>
          </cell>
          <cell r="CX72">
            <v>14</v>
          </cell>
          <cell r="CY72">
            <v>2119</v>
          </cell>
          <cell r="CZ72">
            <v>96</v>
          </cell>
          <cell r="DA72">
            <v>0</v>
          </cell>
          <cell r="DB72">
            <v>0</v>
          </cell>
          <cell r="DC72">
            <v>4095</v>
          </cell>
          <cell r="DE72">
            <v>0</v>
          </cell>
          <cell r="DG72">
            <v>9519</v>
          </cell>
          <cell r="DI72">
            <v>0</v>
          </cell>
          <cell r="DJ72">
            <v>0</v>
          </cell>
          <cell r="DK72">
            <v>0</v>
          </cell>
          <cell r="DL72">
            <v>0</v>
          </cell>
          <cell r="DM72">
            <v>0</v>
          </cell>
          <cell r="DN72">
            <v>0</v>
          </cell>
          <cell r="DO72">
            <v>0</v>
          </cell>
          <cell r="DP72">
            <v>0</v>
          </cell>
          <cell r="DQ72">
            <v>0</v>
          </cell>
          <cell r="DR72">
            <v>0</v>
          </cell>
          <cell r="DS72">
            <v>0</v>
          </cell>
          <cell r="DT72">
            <v>0</v>
          </cell>
          <cell r="DU72">
            <v>0</v>
          </cell>
          <cell r="DV72">
            <v>0</v>
          </cell>
          <cell r="DW72">
            <v>0</v>
          </cell>
          <cell r="DX72">
            <v>0</v>
          </cell>
          <cell r="DY72">
            <v>0</v>
          </cell>
          <cell r="DZ72">
            <v>0</v>
          </cell>
          <cell r="EA72">
            <v>0</v>
          </cell>
          <cell r="EB72">
            <v>0</v>
          </cell>
          <cell r="EC72">
            <v>0</v>
          </cell>
          <cell r="ED72">
            <v>0</v>
          </cell>
          <cell r="EE72">
            <v>0</v>
          </cell>
          <cell r="EF72">
            <v>0</v>
          </cell>
          <cell r="EG72">
            <v>0</v>
          </cell>
          <cell r="EH72">
            <v>0</v>
          </cell>
          <cell r="EI72">
            <v>0</v>
          </cell>
          <cell r="EJ72">
            <v>0</v>
          </cell>
          <cell r="EK72">
            <v>0</v>
          </cell>
          <cell r="EL72">
            <v>0</v>
          </cell>
          <cell r="EM72">
            <v>0</v>
          </cell>
          <cell r="EN72">
            <v>0</v>
          </cell>
          <cell r="EO72">
            <v>0</v>
          </cell>
          <cell r="EP72">
            <v>0</v>
          </cell>
          <cell r="EQ72">
            <v>0</v>
          </cell>
          <cell r="ER72">
            <v>0</v>
          </cell>
          <cell r="ES72">
            <v>0</v>
          </cell>
          <cell r="ET72">
            <v>0</v>
          </cell>
          <cell r="EU72">
            <v>0</v>
          </cell>
          <cell r="EV72">
            <v>0</v>
          </cell>
          <cell r="EW72">
            <v>0</v>
          </cell>
          <cell r="EX72">
            <v>0</v>
          </cell>
          <cell r="EY72">
            <v>0</v>
          </cell>
          <cell r="EZ72">
            <v>0</v>
          </cell>
          <cell r="FA72">
            <v>0</v>
          </cell>
          <cell r="FB72">
            <v>0</v>
          </cell>
          <cell r="FC72">
            <v>0</v>
          </cell>
          <cell r="FD72">
            <v>0</v>
          </cell>
          <cell r="FE72">
            <v>0</v>
          </cell>
          <cell r="FF72">
            <v>0</v>
          </cell>
          <cell r="FG72">
            <v>0</v>
          </cell>
          <cell r="FH72">
            <v>0</v>
          </cell>
          <cell r="FJ72">
            <v>0</v>
          </cell>
          <cell r="FL72">
            <v>0</v>
          </cell>
          <cell r="FM72">
            <v>0</v>
          </cell>
          <cell r="FN72">
            <v>0</v>
          </cell>
          <cell r="FO72">
            <v>0</v>
          </cell>
          <cell r="FQ72">
            <v>0</v>
          </cell>
          <cell r="FR72">
            <v>-106</v>
          </cell>
          <cell r="FS72">
            <v>0</v>
          </cell>
          <cell r="FT72">
            <v>1163</v>
          </cell>
          <cell r="FU72">
            <v>695</v>
          </cell>
          <cell r="FV72">
            <v>2657</v>
          </cell>
          <cell r="FW72">
            <v>614</v>
          </cell>
          <cell r="FX72">
            <v>0</v>
          </cell>
          <cell r="FY72">
            <v>0</v>
          </cell>
          <cell r="FZ72">
            <v>3663</v>
          </cell>
          <cell r="GA72">
            <v>96</v>
          </cell>
          <cell r="GB72">
            <v>0</v>
          </cell>
          <cell r="GC72">
            <v>0</v>
          </cell>
          <cell r="GD72">
            <v>0</v>
          </cell>
          <cell r="GE72">
            <v>42</v>
          </cell>
          <cell r="GF72">
            <v>95</v>
          </cell>
          <cell r="GG72">
            <v>0</v>
          </cell>
          <cell r="GH72">
            <v>0</v>
          </cell>
          <cell r="GI72">
            <v>8919</v>
          </cell>
        </row>
        <row r="73">
          <cell r="B73" t="str">
            <v>Poole UA</v>
          </cell>
          <cell r="C73" t="str">
            <v>SW</v>
          </cell>
          <cell r="D73" t="str">
            <v>UA</v>
          </cell>
          <cell r="E73">
            <v>3669</v>
          </cell>
          <cell r="F73">
            <v>39296</v>
          </cell>
          <cell r="G73">
            <v>41376</v>
          </cell>
          <cell r="H73">
            <v>8593</v>
          </cell>
          <cell r="I73">
            <v>33776</v>
          </cell>
          <cell r="J73">
            <v>126710</v>
          </cell>
          <cell r="L73">
            <v>912</v>
          </cell>
          <cell r="M73">
            <v>2256</v>
          </cell>
          <cell r="N73">
            <v>1146</v>
          </cell>
          <cell r="O73">
            <v>2384</v>
          </cell>
          <cell r="P73">
            <v>138</v>
          </cell>
          <cell r="Q73">
            <v>1132</v>
          </cell>
          <cell r="R73">
            <v>0</v>
          </cell>
          <cell r="S73">
            <v>238</v>
          </cell>
          <cell r="T73">
            <v>536</v>
          </cell>
          <cell r="U73">
            <v>-2599</v>
          </cell>
          <cell r="V73">
            <v>2826</v>
          </cell>
          <cell r="W73">
            <v>1004</v>
          </cell>
          <cell r="X73">
            <v>354</v>
          </cell>
          <cell r="Y73">
            <v>0</v>
          </cell>
          <cell r="Z73">
            <v>10327</v>
          </cell>
          <cell r="AB73">
            <v>45</v>
          </cell>
          <cell r="AC73">
            <v>0</v>
          </cell>
          <cell r="AD73">
            <v>11273</v>
          </cell>
          <cell r="AE73">
            <v>87</v>
          </cell>
          <cell r="AF73">
            <v>20927</v>
          </cell>
          <cell r="AG73">
            <v>3195</v>
          </cell>
          <cell r="AH73">
            <v>9232</v>
          </cell>
          <cell r="AI73">
            <v>2887</v>
          </cell>
          <cell r="AJ73">
            <v>0</v>
          </cell>
          <cell r="AK73">
            <v>106</v>
          </cell>
          <cell r="AL73">
            <v>47752</v>
          </cell>
          <cell r="AN73">
            <v>534</v>
          </cell>
          <cell r="AO73">
            <v>796</v>
          </cell>
          <cell r="AP73">
            <v>80</v>
          </cell>
          <cell r="AQ73">
            <v>1048</v>
          </cell>
          <cell r="AR73">
            <v>0</v>
          </cell>
          <cell r="AS73">
            <v>4453</v>
          </cell>
          <cell r="AT73">
            <v>0</v>
          </cell>
          <cell r="AU73">
            <v>6911</v>
          </cell>
          <cell r="AW73">
            <v>1805</v>
          </cell>
          <cell r="AX73">
            <v>1591</v>
          </cell>
          <cell r="AY73">
            <v>2854</v>
          </cell>
          <cell r="AZ73">
            <v>460</v>
          </cell>
          <cell r="BA73">
            <v>2553</v>
          </cell>
          <cell r="BB73">
            <v>9263</v>
          </cell>
          <cell r="BD73">
            <v>-372</v>
          </cell>
          <cell r="BE73">
            <v>395</v>
          </cell>
          <cell r="BF73">
            <v>0</v>
          </cell>
          <cell r="BG73">
            <v>339</v>
          </cell>
          <cell r="BH73">
            <v>754</v>
          </cell>
          <cell r="BI73">
            <v>0</v>
          </cell>
          <cell r="BJ73">
            <v>267</v>
          </cell>
          <cell r="BK73">
            <v>29</v>
          </cell>
          <cell r="BL73">
            <v>67</v>
          </cell>
          <cell r="BM73">
            <v>682</v>
          </cell>
          <cell r="BN73">
            <v>118</v>
          </cell>
          <cell r="BO73">
            <v>133</v>
          </cell>
          <cell r="BP73">
            <v>304</v>
          </cell>
          <cell r="BQ73">
            <v>287</v>
          </cell>
          <cell r="BR73">
            <v>257</v>
          </cell>
          <cell r="BS73">
            <v>0</v>
          </cell>
          <cell r="BT73">
            <v>76</v>
          </cell>
          <cell r="BU73">
            <v>231</v>
          </cell>
          <cell r="BV73">
            <v>44</v>
          </cell>
          <cell r="BW73">
            <v>2098</v>
          </cell>
          <cell r="BX73">
            <v>1450</v>
          </cell>
          <cell r="BY73">
            <v>5883</v>
          </cell>
          <cell r="BZ73">
            <v>-24</v>
          </cell>
          <cell r="CA73">
            <v>687</v>
          </cell>
          <cell r="CB73">
            <v>0</v>
          </cell>
          <cell r="CC73">
            <v>0</v>
          </cell>
          <cell r="CD73">
            <v>13705</v>
          </cell>
          <cell r="CF73">
            <v>269</v>
          </cell>
          <cell r="CG73">
            <v>1436</v>
          </cell>
          <cell r="CH73">
            <v>472</v>
          </cell>
          <cell r="CI73">
            <v>635</v>
          </cell>
          <cell r="CJ73">
            <v>341</v>
          </cell>
          <cell r="CK73">
            <v>0</v>
          </cell>
          <cell r="CL73">
            <v>3153</v>
          </cell>
          <cell r="CN73">
            <v>0</v>
          </cell>
          <cell r="CP73">
            <v>0</v>
          </cell>
          <cell r="CR73">
            <v>250</v>
          </cell>
          <cell r="CS73">
            <v>0</v>
          </cell>
          <cell r="CT73">
            <v>3393</v>
          </cell>
          <cell r="CU73">
            <v>0</v>
          </cell>
          <cell r="CV73">
            <v>858</v>
          </cell>
          <cell r="CW73">
            <v>762</v>
          </cell>
          <cell r="CX73">
            <v>138</v>
          </cell>
          <cell r="CY73">
            <v>1030</v>
          </cell>
          <cell r="CZ73">
            <v>2029</v>
          </cell>
          <cell r="DA73">
            <v>0</v>
          </cell>
          <cell r="DB73">
            <v>0</v>
          </cell>
          <cell r="DC73">
            <v>8460</v>
          </cell>
          <cell r="DE73">
            <v>3490</v>
          </cell>
          <cell r="DG73">
            <v>229771</v>
          </cell>
          <cell r="DI73">
            <v>0</v>
          </cell>
          <cell r="DJ73">
            <v>0</v>
          </cell>
          <cell r="DK73">
            <v>0</v>
          </cell>
          <cell r="DL73">
            <v>0</v>
          </cell>
          <cell r="DM73">
            <v>0</v>
          </cell>
          <cell r="DN73">
            <v>0</v>
          </cell>
          <cell r="DO73">
            <v>0</v>
          </cell>
          <cell r="DP73">
            <v>0</v>
          </cell>
          <cell r="DQ73">
            <v>0</v>
          </cell>
          <cell r="DR73">
            <v>0</v>
          </cell>
          <cell r="DS73">
            <v>0</v>
          </cell>
          <cell r="DT73">
            <v>0</v>
          </cell>
          <cell r="DU73">
            <v>0</v>
          </cell>
          <cell r="DV73">
            <v>0</v>
          </cell>
          <cell r="DW73">
            <v>0</v>
          </cell>
          <cell r="DX73">
            <v>0</v>
          </cell>
          <cell r="DY73">
            <v>0</v>
          </cell>
          <cell r="DZ73">
            <v>0</v>
          </cell>
          <cell r="EA73">
            <v>0</v>
          </cell>
          <cell r="EB73">
            <v>0</v>
          </cell>
          <cell r="EC73">
            <v>0</v>
          </cell>
          <cell r="ED73">
            <v>0</v>
          </cell>
          <cell r="EE73">
            <v>0</v>
          </cell>
          <cell r="EF73">
            <v>0</v>
          </cell>
          <cell r="EG73">
            <v>0</v>
          </cell>
          <cell r="EH73">
            <v>0</v>
          </cell>
          <cell r="EI73">
            <v>0</v>
          </cell>
          <cell r="EJ73">
            <v>0</v>
          </cell>
          <cell r="EK73">
            <v>0</v>
          </cell>
          <cell r="EL73">
            <v>0</v>
          </cell>
          <cell r="EM73">
            <v>0</v>
          </cell>
          <cell r="EN73">
            <v>0</v>
          </cell>
          <cell r="EO73">
            <v>0</v>
          </cell>
          <cell r="EP73">
            <v>0</v>
          </cell>
          <cell r="EQ73">
            <v>0</v>
          </cell>
          <cell r="ER73">
            <v>0</v>
          </cell>
          <cell r="ES73">
            <v>0</v>
          </cell>
          <cell r="ET73">
            <v>0</v>
          </cell>
          <cell r="EU73">
            <v>0</v>
          </cell>
          <cell r="EV73">
            <v>0</v>
          </cell>
          <cell r="EW73">
            <v>0</v>
          </cell>
          <cell r="EX73">
            <v>0</v>
          </cell>
          <cell r="EY73">
            <v>0</v>
          </cell>
          <cell r="EZ73">
            <v>0</v>
          </cell>
          <cell r="FA73">
            <v>0</v>
          </cell>
          <cell r="FB73">
            <v>0</v>
          </cell>
          <cell r="FC73">
            <v>0</v>
          </cell>
          <cell r="FD73">
            <v>0</v>
          </cell>
          <cell r="FE73">
            <v>0</v>
          </cell>
          <cell r="FF73">
            <v>0</v>
          </cell>
          <cell r="FG73">
            <v>0</v>
          </cell>
          <cell r="FH73">
            <v>0</v>
          </cell>
          <cell r="FJ73">
            <v>0</v>
          </cell>
          <cell r="FL73">
            <v>0</v>
          </cell>
          <cell r="FM73">
            <v>0</v>
          </cell>
          <cell r="FN73">
            <v>0</v>
          </cell>
          <cell r="FO73">
            <v>0</v>
          </cell>
          <cell r="FQ73">
            <v>123808</v>
          </cell>
          <cell r="FR73">
            <v>7736</v>
          </cell>
          <cell r="FS73">
            <v>47459</v>
          </cell>
          <cell r="FT73">
            <v>7769</v>
          </cell>
          <cell r="FU73">
            <v>7892</v>
          </cell>
          <cell r="FV73">
            <v>12597</v>
          </cell>
          <cell r="FW73">
            <v>3123</v>
          </cell>
          <cell r="FX73">
            <v>0</v>
          </cell>
          <cell r="FY73">
            <v>0</v>
          </cell>
          <cell r="FZ73">
            <v>5546</v>
          </cell>
          <cell r="GA73">
            <v>2029</v>
          </cell>
          <cell r="GB73">
            <v>2519</v>
          </cell>
          <cell r="GC73">
            <v>0</v>
          </cell>
          <cell r="GD73">
            <v>0</v>
          </cell>
          <cell r="GE73">
            <v>2865</v>
          </cell>
          <cell r="GF73">
            <v>839</v>
          </cell>
          <cell r="GG73">
            <v>0</v>
          </cell>
          <cell r="GH73">
            <v>0</v>
          </cell>
          <cell r="GI73">
            <v>224182</v>
          </cell>
        </row>
        <row r="74">
          <cell r="B74" t="str">
            <v>Bournemouth UA</v>
          </cell>
          <cell r="C74" t="str">
            <v>SW</v>
          </cell>
          <cell r="D74" t="str">
            <v>UA</v>
          </cell>
          <cell r="E74">
            <v>0</v>
          </cell>
          <cell r="F74">
            <v>45740</v>
          </cell>
          <cell r="G74">
            <v>52133</v>
          </cell>
          <cell r="H74">
            <v>7006</v>
          </cell>
          <cell r="I74">
            <v>15759</v>
          </cell>
          <cell r="J74">
            <v>120638</v>
          </cell>
          <cell r="L74">
            <v>840</v>
          </cell>
          <cell r="M74">
            <v>0</v>
          </cell>
          <cell r="N74">
            <v>4778</v>
          </cell>
          <cell r="O74">
            <v>2891</v>
          </cell>
          <cell r="P74">
            <v>64</v>
          </cell>
          <cell r="Q74">
            <v>1697</v>
          </cell>
          <cell r="R74">
            <v>0</v>
          </cell>
          <cell r="S74">
            <v>442</v>
          </cell>
          <cell r="T74">
            <v>966</v>
          </cell>
          <cell r="U74">
            <v>-5248</v>
          </cell>
          <cell r="V74">
            <v>4831</v>
          </cell>
          <cell r="W74">
            <v>651</v>
          </cell>
          <cell r="X74">
            <v>134</v>
          </cell>
          <cell r="Y74">
            <v>0</v>
          </cell>
          <cell r="Z74">
            <v>12046</v>
          </cell>
          <cell r="AB74">
            <v>52</v>
          </cell>
          <cell r="AC74">
            <v>706</v>
          </cell>
          <cell r="AD74">
            <v>20609</v>
          </cell>
          <cell r="AE74">
            <v>405</v>
          </cell>
          <cell r="AF74">
            <v>25398</v>
          </cell>
          <cell r="AG74">
            <v>6272</v>
          </cell>
          <cell r="AH74">
            <v>12766</v>
          </cell>
          <cell r="AI74">
            <v>3210</v>
          </cell>
          <cell r="AJ74">
            <v>41</v>
          </cell>
          <cell r="AK74">
            <v>692</v>
          </cell>
          <cell r="AL74">
            <v>70151</v>
          </cell>
          <cell r="AN74">
            <v>205</v>
          </cell>
          <cell r="AO74">
            <v>1551</v>
          </cell>
          <cell r="AP74">
            <v>62</v>
          </cell>
          <cell r="AQ74">
            <v>2601</v>
          </cell>
          <cell r="AR74">
            <v>0</v>
          </cell>
          <cell r="AS74">
            <v>9797</v>
          </cell>
          <cell r="AT74">
            <v>132</v>
          </cell>
          <cell r="AU74">
            <v>14348</v>
          </cell>
          <cell r="AW74">
            <v>1785</v>
          </cell>
          <cell r="AX74">
            <v>2367</v>
          </cell>
          <cell r="AY74">
            <v>4096</v>
          </cell>
          <cell r="AZ74">
            <v>1190</v>
          </cell>
          <cell r="BA74">
            <v>5598</v>
          </cell>
          <cell r="BB74">
            <v>15036</v>
          </cell>
          <cell r="BD74">
            <v>-703</v>
          </cell>
          <cell r="BE74">
            <v>517</v>
          </cell>
          <cell r="BF74">
            <v>0</v>
          </cell>
          <cell r="BG74">
            <v>402</v>
          </cell>
          <cell r="BH74">
            <v>0</v>
          </cell>
          <cell r="BI74">
            <v>0</v>
          </cell>
          <cell r="BJ74">
            <v>0</v>
          </cell>
          <cell r="BK74">
            <v>0</v>
          </cell>
          <cell r="BL74">
            <v>-3</v>
          </cell>
          <cell r="BM74">
            <v>1013</v>
          </cell>
          <cell r="BN74">
            <v>1165</v>
          </cell>
          <cell r="BO74">
            <v>-2</v>
          </cell>
          <cell r="BP74">
            <v>764</v>
          </cell>
          <cell r="BQ74">
            <v>268</v>
          </cell>
          <cell r="BR74">
            <v>1175</v>
          </cell>
          <cell r="BS74">
            <v>0</v>
          </cell>
          <cell r="BT74">
            <v>0</v>
          </cell>
          <cell r="BU74">
            <v>0</v>
          </cell>
          <cell r="BV74">
            <v>0</v>
          </cell>
          <cell r="BW74">
            <v>2717</v>
          </cell>
          <cell r="BX74">
            <v>4631</v>
          </cell>
          <cell r="BY74">
            <v>5089</v>
          </cell>
          <cell r="BZ74">
            <v>0</v>
          </cell>
          <cell r="CA74">
            <v>0</v>
          </cell>
          <cell r="CB74">
            <v>0</v>
          </cell>
          <cell r="CC74">
            <v>0</v>
          </cell>
          <cell r="CD74">
            <v>17033</v>
          </cell>
          <cell r="CF74">
            <v>-41</v>
          </cell>
          <cell r="CG74">
            <v>753</v>
          </cell>
          <cell r="CH74">
            <v>587</v>
          </cell>
          <cell r="CI74">
            <v>103</v>
          </cell>
          <cell r="CJ74">
            <v>2353</v>
          </cell>
          <cell r="CK74">
            <v>492</v>
          </cell>
          <cell r="CL74">
            <v>4247</v>
          </cell>
          <cell r="CN74">
            <v>0</v>
          </cell>
          <cell r="CP74">
            <v>0</v>
          </cell>
          <cell r="CR74">
            <v>281</v>
          </cell>
          <cell r="CS74">
            <v>0</v>
          </cell>
          <cell r="CT74">
            <v>4988</v>
          </cell>
          <cell r="CU74">
            <v>0</v>
          </cell>
          <cell r="CV74">
            <v>934</v>
          </cell>
          <cell r="CW74">
            <v>795</v>
          </cell>
          <cell r="CX74">
            <v>144</v>
          </cell>
          <cell r="CY74">
            <v>799</v>
          </cell>
          <cell r="CZ74">
            <v>962</v>
          </cell>
          <cell r="DA74">
            <v>0</v>
          </cell>
          <cell r="DB74">
            <v>0</v>
          </cell>
          <cell r="DC74">
            <v>8903</v>
          </cell>
          <cell r="DE74">
            <v>635</v>
          </cell>
          <cell r="DG74">
            <v>263037</v>
          </cell>
          <cell r="DI74">
            <v>0</v>
          </cell>
          <cell r="DJ74">
            <v>0</v>
          </cell>
          <cell r="DK74">
            <v>0</v>
          </cell>
          <cell r="DL74">
            <v>0</v>
          </cell>
          <cell r="DM74">
            <v>0</v>
          </cell>
          <cell r="DN74">
            <v>0</v>
          </cell>
          <cell r="DO74">
            <v>0</v>
          </cell>
          <cell r="DP74">
            <v>0</v>
          </cell>
          <cell r="DQ74">
            <v>0</v>
          </cell>
          <cell r="DR74">
            <v>0</v>
          </cell>
          <cell r="DS74">
            <v>0</v>
          </cell>
          <cell r="DT74">
            <v>0</v>
          </cell>
          <cell r="DU74">
            <v>0</v>
          </cell>
          <cell r="DV74">
            <v>0</v>
          </cell>
          <cell r="DW74">
            <v>0</v>
          </cell>
          <cell r="DX74">
            <v>0</v>
          </cell>
          <cell r="DY74">
            <v>0</v>
          </cell>
          <cell r="DZ74">
            <v>0</v>
          </cell>
          <cell r="EA74">
            <v>0</v>
          </cell>
          <cell r="EB74">
            <v>0</v>
          </cell>
          <cell r="EC74">
            <v>0</v>
          </cell>
          <cell r="ED74">
            <v>0</v>
          </cell>
          <cell r="EE74">
            <v>0</v>
          </cell>
          <cell r="EF74">
            <v>0</v>
          </cell>
          <cell r="EG74">
            <v>0</v>
          </cell>
          <cell r="EH74">
            <v>0</v>
          </cell>
          <cell r="EI74">
            <v>0</v>
          </cell>
          <cell r="EJ74">
            <v>0</v>
          </cell>
          <cell r="EK74">
            <v>0</v>
          </cell>
          <cell r="EL74">
            <v>0</v>
          </cell>
          <cell r="EM74">
            <v>0</v>
          </cell>
          <cell r="EN74">
            <v>0</v>
          </cell>
          <cell r="EO74">
            <v>0</v>
          </cell>
          <cell r="EP74">
            <v>0</v>
          </cell>
          <cell r="EQ74">
            <v>0</v>
          </cell>
          <cell r="ER74">
            <v>0</v>
          </cell>
          <cell r="ES74">
            <v>0</v>
          </cell>
          <cell r="ET74">
            <v>0</v>
          </cell>
          <cell r="EU74">
            <v>0</v>
          </cell>
          <cell r="EV74">
            <v>0</v>
          </cell>
          <cell r="EW74">
            <v>0</v>
          </cell>
          <cell r="EX74">
            <v>0</v>
          </cell>
          <cell r="EY74">
            <v>0</v>
          </cell>
          <cell r="EZ74">
            <v>0</v>
          </cell>
          <cell r="FA74">
            <v>0</v>
          </cell>
          <cell r="FB74">
            <v>0</v>
          </cell>
          <cell r="FC74">
            <v>0</v>
          </cell>
          <cell r="FD74">
            <v>0</v>
          </cell>
          <cell r="FE74">
            <v>0</v>
          </cell>
          <cell r="FF74">
            <v>0</v>
          </cell>
          <cell r="FG74">
            <v>0</v>
          </cell>
          <cell r="FH74">
            <v>0</v>
          </cell>
          <cell r="FJ74">
            <v>0</v>
          </cell>
          <cell r="FL74">
            <v>0</v>
          </cell>
          <cell r="FM74">
            <v>0</v>
          </cell>
          <cell r="FN74">
            <v>0</v>
          </cell>
          <cell r="FO74">
            <v>0</v>
          </cell>
          <cell r="FQ74">
            <v>118150</v>
          </cell>
          <cell r="FR74">
            <v>7102</v>
          </cell>
          <cell r="FS74">
            <v>69426</v>
          </cell>
          <cell r="FT74">
            <v>14327</v>
          </cell>
          <cell r="FU74">
            <v>10958</v>
          </cell>
          <cell r="FV74">
            <v>16015</v>
          </cell>
          <cell r="FW74">
            <v>4229</v>
          </cell>
          <cell r="FX74">
            <v>0</v>
          </cell>
          <cell r="FY74">
            <v>0</v>
          </cell>
          <cell r="FZ74">
            <v>7821</v>
          </cell>
          <cell r="GA74">
            <v>962</v>
          </cell>
          <cell r="GB74">
            <v>0</v>
          </cell>
          <cell r="GC74">
            <v>0</v>
          </cell>
          <cell r="GD74">
            <v>0</v>
          </cell>
          <cell r="GE74">
            <v>4194</v>
          </cell>
          <cell r="GF74">
            <v>1993</v>
          </cell>
          <cell r="GG74">
            <v>0</v>
          </cell>
          <cell r="GH74">
            <v>0</v>
          </cell>
          <cell r="GI74">
            <v>255177</v>
          </cell>
        </row>
        <row r="75">
          <cell r="B75" t="str">
            <v>Dorset</v>
          </cell>
          <cell r="C75" t="str">
            <v>SW</v>
          </cell>
          <cell r="D75" t="str">
            <v>SC</v>
          </cell>
          <cell r="E75">
            <v>0</v>
          </cell>
          <cell r="F75">
            <v>97990</v>
          </cell>
          <cell r="G75">
            <v>166442</v>
          </cell>
          <cell r="H75">
            <v>11348</v>
          </cell>
          <cell r="I75">
            <v>77156</v>
          </cell>
          <cell r="J75">
            <v>352936</v>
          </cell>
          <cell r="L75">
            <v>1281</v>
          </cell>
          <cell r="M75">
            <v>7768</v>
          </cell>
          <cell r="N75">
            <v>1484</v>
          </cell>
          <cell r="O75">
            <v>11912</v>
          </cell>
          <cell r="P75">
            <v>1977</v>
          </cell>
          <cell r="Q75">
            <v>6045</v>
          </cell>
          <cell r="R75">
            <v>0</v>
          </cell>
          <cell r="S75">
            <v>0</v>
          </cell>
          <cell r="T75">
            <v>2797</v>
          </cell>
          <cell r="U75">
            <v>0</v>
          </cell>
          <cell r="V75">
            <v>0</v>
          </cell>
          <cell r="W75">
            <v>0</v>
          </cell>
          <cell r="X75">
            <v>3878</v>
          </cell>
          <cell r="Y75">
            <v>0</v>
          </cell>
          <cell r="Z75">
            <v>37142</v>
          </cell>
          <cell r="AB75">
            <v>1655</v>
          </cell>
          <cell r="AC75">
            <v>0</v>
          </cell>
          <cell r="AD75">
            <v>43190</v>
          </cell>
          <cell r="AE75">
            <v>255</v>
          </cell>
          <cell r="AF75">
            <v>74276</v>
          </cell>
          <cell r="AG75">
            <v>6774</v>
          </cell>
          <cell r="AH75">
            <v>31199</v>
          </cell>
          <cell r="AI75">
            <v>5250</v>
          </cell>
          <cell r="AJ75">
            <v>0</v>
          </cell>
          <cell r="AK75">
            <v>4197</v>
          </cell>
          <cell r="AL75">
            <v>166796</v>
          </cell>
          <cell r="AN75">
            <v>0</v>
          </cell>
          <cell r="AO75">
            <v>0</v>
          </cell>
          <cell r="AP75">
            <v>0</v>
          </cell>
          <cell r="AQ75">
            <v>0</v>
          </cell>
          <cell r="AR75">
            <v>0</v>
          </cell>
          <cell r="AS75">
            <v>0</v>
          </cell>
          <cell r="AT75">
            <v>338</v>
          </cell>
          <cell r="AU75">
            <v>338</v>
          </cell>
          <cell r="AW75">
            <v>1308</v>
          </cell>
          <cell r="AX75">
            <v>101</v>
          </cell>
          <cell r="AY75">
            <v>1898</v>
          </cell>
          <cell r="AZ75">
            <v>104</v>
          </cell>
          <cell r="BA75">
            <v>7357</v>
          </cell>
          <cell r="BB75">
            <v>10768</v>
          </cell>
          <cell r="BD75">
            <v>0</v>
          </cell>
          <cell r="BE75">
            <v>1619</v>
          </cell>
          <cell r="BF75">
            <v>0</v>
          </cell>
          <cell r="BG75">
            <v>0</v>
          </cell>
          <cell r="BH75">
            <v>0</v>
          </cell>
          <cell r="BI75">
            <v>0</v>
          </cell>
          <cell r="BJ75">
            <v>0</v>
          </cell>
          <cell r="BK75">
            <v>0</v>
          </cell>
          <cell r="BL75">
            <v>0</v>
          </cell>
          <cell r="BM75">
            <v>0</v>
          </cell>
          <cell r="BN75">
            <v>0</v>
          </cell>
          <cell r="BO75">
            <v>0</v>
          </cell>
          <cell r="BP75">
            <v>120</v>
          </cell>
          <cell r="BQ75">
            <v>511</v>
          </cell>
          <cell r="BR75">
            <v>0</v>
          </cell>
          <cell r="BS75">
            <v>0</v>
          </cell>
          <cell r="BT75">
            <v>0</v>
          </cell>
          <cell r="BU75">
            <v>0</v>
          </cell>
          <cell r="BV75">
            <v>331</v>
          </cell>
          <cell r="BW75">
            <v>0</v>
          </cell>
          <cell r="BX75">
            <v>0</v>
          </cell>
          <cell r="BY75">
            <v>9804</v>
          </cell>
          <cell r="BZ75">
            <v>0</v>
          </cell>
          <cell r="CA75">
            <v>6571</v>
          </cell>
          <cell r="CB75">
            <v>0</v>
          </cell>
          <cell r="CC75">
            <v>0</v>
          </cell>
          <cell r="CD75">
            <v>18956</v>
          </cell>
          <cell r="CF75">
            <v>0</v>
          </cell>
          <cell r="CG75">
            <v>581</v>
          </cell>
          <cell r="CH75">
            <v>1508</v>
          </cell>
          <cell r="CI75">
            <v>1701</v>
          </cell>
          <cell r="CJ75">
            <v>516</v>
          </cell>
          <cell r="CK75">
            <v>850</v>
          </cell>
          <cell r="CL75">
            <v>5156</v>
          </cell>
          <cell r="CN75">
            <v>0</v>
          </cell>
          <cell r="CP75">
            <v>0</v>
          </cell>
          <cell r="CR75">
            <v>745</v>
          </cell>
          <cell r="CS75">
            <v>0</v>
          </cell>
          <cell r="CT75">
            <v>12487</v>
          </cell>
          <cell r="CU75">
            <v>0</v>
          </cell>
          <cell r="CV75">
            <v>0</v>
          </cell>
          <cell r="CW75">
            <v>0</v>
          </cell>
          <cell r="CX75">
            <v>352</v>
          </cell>
          <cell r="CY75">
            <v>740</v>
          </cell>
          <cell r="CZ75">
            <v>0</v>
          </cell>
          <cell r="DA75">
            <v>1587</v>
          </cell>
          <cell r="DB75">
            <v>0</v>
          </cell>
          <cell r="DC75">
            <v>15911</v>
          </cell>
          <cell r="DE75">
            <v>0</v>
          </cell>
          <cell r="DG75">
            <v>608003</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0</v>
          </cell>
          <cell r="EC75">
            <v>0</v>
          </cell>
          <cell r="ED75">
            <v>0</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0</v>
          </cell>
          <cell r="EW75">
            <v>0</v>
          </cell>
          <cell r="EX75">
            <v>0</v>
          </cell>
          <cell r="EY75">
            <v>0</v>
          </cell>
          <cell r="EZ75">
            <v>0</v>
          </cell>
          <cell r="FA75">
            <v>0</v>
          </cell>
          <cell r="FB75">
            <v>0</v>
          </cell>
          <cell r="FC75">
            <v>0</v>
          </cell>
          <cell r="FD75">
            <v>0</v>
          </cell>
          <cell r="FE75">
            <v>0</v>
          </cell>
          <cell r="FF75">
            <v>0</v>
          </cell>
          <cell r="FG75">
            <v>0</v>
          </cell>
          <cell r="FH75">
            <v>0</v>
          </cell>
          <cell r="FJ75">
            <v>0</v>
          </cell>
          <cell r="FL75">
            <v>0</v>
          </cell>
          <cell r="FM75">
            <v>0</v>
          </cell>
          <cell r="FN75">
            <v>0</v>
          </cell>
          <cell r="FO75">
            <v>0</v>
          </cell>
          <cell r="FQ75">
            <v>312495</v>
          </cell>
          <cell r="FR75">
            <v>28413</v>
          </cell>
          <cell r="FS75">
            <v>160184</v>
          </cell>
          <cell r="FT75">
            <v>311</v>
          </cell>
          <cell r="FU75">
            <v>9543</v>
          </cell>
          <cell r="FV75">
            <v>18310</v>
          </cell>
          <cell r="FW75">
            <v>5213</v>
          </cell>
          <cell r="FX75">
            <v>0</v>
          </cell>
          <cell r="FY75">
            <v>0</v>
          </cell>
          <cell r="FZ75">
            <v>13690</v>
          </cell>
          <cell r="GA75">
            <v>0</v>
          </cell>
          <cell r="GB75">
            <v>0</v>
          </cell>
          <cell r="GC75">
            <v>0</v>
          </cell>
          <cell r="GD75">
            <v>0</v>
          </cell>
          <cell r="GE75">
            <v>8521</v>
          </cell>
          <cell r="GF75">
            <v>9725</v>
          </cell>
          <cell r="GG75">
            <v>0</v>
          </cell>
          <cell r="GH75">
            <v>0</v>
          </cell>
          <cell r="GI75">
            <v>566405</v>
          </cell>
        </row>
        <row r="76">
          <cell r="B76" t="str">
            <v>Christchurch</v>
          </cell>
          <cell r="C76" t="str">
            <v>SW</v>
          </cell>
          <cell r="D76" t="str">
            <v>SD</v>
          </cell>
          <cell r="E76">
            <v>0</v>
          </cell>
          <cell r="F76">
            <v>0</v>
          </cell>
          <cell r="G76">
            <v>0</v>
          </cell>
          <cell r="H76">
            <v>0</v>
          </cell>
          <cell r="I76">
            <v>0</v>
          </cell>
          <cell r="J76">
            <v>0</v>
          </cell>
          <cell r="L76">
            <v>0</v>
          </cell>
          <cell r="M76">
            <v>0</v>
          </cell>
          <cell r="N76">
            <v>0</v>
          </cell>
          <cell r="O76">
            <v>87</v>
          </cell>
          <cell r="P76">
            <v>0</v>
          </cell>
          <cell r="Q76">
            <v>34</v>
          </cell>
          <cell r="R76">
            <v>0</v>
          </cell>
          <cell r="S76">
            <v>0</v>
          </cell>
          <cell r="T76">
            <v>0</v>
          </cell>
          <cell r="U76">
            <v>-1485</v>
          </cell>
          <cell r="V76">
            <v>889</v>
          </cell>
          <cell r="W76">
            <v>9</v>
          </cell>
          <cell r="X76">
            <v>0</v>
          </cell>
          <cell r="Y76">
            <v>0</v>
          </cell>
          <cell r="Z76">
            <v>-466</v>
          </cell>
          <cell r="AB76">
            <v>0</v>
          </cell>
          <cell r="AC76">
            <v>0</v>
          </cell>
          <cell r="AD76">
            <v>0</v>
          </cell>
          <cell r="AE76">
            <v>0</v>
          </cell>
          <cell r="AF76">
            <v>0</v>
          </cell>
          <cell r="AG76">
            <v>0</v>
          </cell>
          <cell r="AH76">
            <v>0</v>
          </cell>
          <cell r="AI76">
            <v>0</v>
          </cell>
          <cell r="AJ76">
            <v>0</v>
          </cell>
          <cell r="AK76">
            <v>0</v>
          </cell>
          <cell r="AL76">
            <v>0</v>
          </cell>
          <cell r="AN76">
            <v>155</v>
          </cell>
          <cell r="AO76">
            <v>714</v>
          </cell>
          <cell r="AP76">
            <v>33</v>
          </cell>
          <cell r="AQ76">
            <v>464</v>
          </cell>
          <cell r="AR76">
            <v>0</v>
          </cell>
          <cell r="AS76">
            <v>0</v>
          </cell>
          <cell r="AT76">
            <v>0</v>
          </cell>
          <cell r="AU76">
            <v>1366</v>
          </cell>
          <cell r="AW76">
            <v>348</v>
          </cell>
          <cell r="AX76">
            <v>470</v>
          </cell>
          <cell r="AY76">
            <v>1300</v>
          </cell>
          <cell r="AZ76">
            <v>227</v>
          </cell>
          <cell r="BA76">
            <v>0</v>
          </cell>
          <cell r="BB76">
            <v>2345</v>
          </cell>
          <cell r="BD76">
            <v>31</v>
          </cell>
          <cell r="BE76">
            <v>0</v>
          </cell>
          <cell r="BF76">
            <v>0</v>
          </cell>
          <cell r="BG76">
            <v>69</v>
          </cell>
          <cell r="BH76">
            <v>195</v>
          </cell>
          <cell r="BI76">
            <v>0</v>
          </cell>
          <cell r="BJ76">
            <v>67</v>
          </cell>
          <cell r="BK76">
            <v>0</v>
          </cell>
          <cell r="BL76">
            <v>53</v>
          </cell>
          <cell r="BM76">
            <v>242</v>
          </cell>
          <cell r="BN76">
            <v>8</v>
          </cell>
          <cell r="BO76">
            <v>14</v>
          </cell>
          <cell r="BP76">
            <v>0</v>
          </cell>
          <cell r="BQ76">
            <v>166</v>
          </cell>
          <cell r="BR76">
            <v>183</v>
          </cell>
          <cell r="BS76">
            <v>0</v>
          </cell>
          <cell r="BT76">
            <v>27</v>
          </cell>
          <cell r="BU76">
            <v>640</v>
          </cell>
          <cell r="BV76">
            <v>0</v>
          </cell>
          <cell r="BW76">
            <v>392</v>
          </cell>
          <cell r="BX76">
            <v>501</v>
          </cell>
          <cell r="BY76">
            <v>0</v>
          </cell>
          <cell r="BZ76">
            <v>0</v>
          </cell>
          <cell r="CA76">
            <v>484</v>
          </cell>
          <cell r="CB76">
            <v>0</v>
          </cell>
          <cell r="CC76">
            <v>0</v>
          </cell>
          <cell r="CD76">
            <v>3072</v>
          </cell>
          <cell r="CF76">
            <v>90</v>
          </cell>
          <cell r="CG76">
            <v>462</v>
          </cell>
          <cell r="CH76">
            <v>343</v>
          </cell>
          <cell r="CI76">
            <v>0</v>
          </cell>
          <cell r="CJ76">
            <v>68</v>
          </cell>
          <cell r="CK76">
            <v>0</v>
          </cell>
          <cell r="CL76">
            <v>963</v>
          </cell>
          <cell r="CN76">
            <v>0</v>
          </cell>
          <cell r="CP76">
            <v>0</v>
          </cell>
          <cell r="CR76">
            <v>0</v>
          </cell>
          <cell r="CS76">
            <v>0</v>
          </cell>
          <cell r="CT76">
            <v>1818</v>
          </cell>
          <cell r="CU76">
            <v>0</v>
          </cell>
          <cell r="CV76">
            <v>142</v>
          </cell>
          <cell r="CW76">
            <v>281</v>
          </cell>
          <cell r="CX76">
            <v>42</v>
          </cell>
          <cell r="CY76">
            <v>173</v>
          </cell>
          <cell r="CZ76">
            <v>282</v>
          </cell>
          <cell r="DA76">
            <v>0</v>
          </cell>
          <cell r="DB76">
            <v>0</v>
          </cell>
          <cell r="DC76">
            <v>2738</v>
          </cell>
          <cell r="DE76">
            <v>-14</v>
          </cell>
          <cell r="DG76">
            <v>10004</v>
          </cell>
          <cell r="DI76">
            <v>0</v>
          </cell>
          <cell r="DJ76">
            <v>0</v>
          </cell>
          <cell r="DK76">
            <v>0</v>
          </cell>
          <cell r="DL76">
            <v>0</v>
          </cell>
          <cell r="DM76">
            <v>0</v>
          </cell>
          <cell r="DN76">
            <v>0</v>
          </cell>
          <cell r="DO76">
            <v>0</v>
          </cell>
          <cell r="DP76">
            <v>0</v>
          </cell>
          <cell r="DQ76">
            <v>0</v>
          </cell>
          <cell r="DR76">
            <v>0</v>
          </cell>
          <cell r="DS76">
            <v>0</v>
          </cell>
          <cell r="DT76">
            <v>0</v>
          </cell>
          <cell r="DU76">
            <v>0</v>
          </cell>
          <cell r="DV76">
            <v>0</v>
          </cell>
          <cell r="DW76">
            <v>0</v>
          </cell>
          <cell r="DX76">
            <v>0</v>
          </cell>
          <cell r="DY76">
            <v>0</v>
          </cell>
          <cell r="DZ76">
            <v>0</v>
          </cell>
          <cell r="EA76">
            <v>0</v>
          </cell>
          <cell r="EB76">
            <v>0</v>
          </cell>
          <cell r="EC76">
            <v>0</v>
          </cell>
          <cell r="ED76">
            <v>0</v>
          </cell>
          <cell r="EE76">
            <v>0</v>
          </cell>
          <cell r="EF76">
            <v>0</v>
          </cell>
          <cell r="EG76">
            <v>0</v>
          </cell>
          <cell r="EH76">
            <v>0</v>
          </cell>
          <cell r="EI76">
            <v>0</v>
          </cell>
          <cell r="EJ76">
            <v>0</v>
          </cell>
          <cell r="EK76">
            <v>0</v>
          </cell>
          <cell r="EL76">
            <v>0</v>
          </cell>
          <cell r="EM76">
            <v>0</v>
          </cell>
          <cell r="EN76">
            <v>0</v>
          </cell>
          <cell r="EO76">
            <v>0</v>
          </cell>
          <cell r="EP76">
            <v>0</v>
          </cell>
          <cell r="EQ76">
            <v>0</v>
          </cell>
          <cell r="ER76">
            <v>0</v>
          </cell>
          <cell r="ES76">
            <v>0</v>
          </cell>
          <cell r="ET76">
            <v>0</v>
          </cell>
          <cell r="EU76">
            <v>0</v>
          </cell>
          <cell r="EV76">
            <v>0</v>
          </cell>
          <cell r="EW76">
            <v>0</v>
          </cell>
          <cell r="EX76">
            <v>0</v>
          </cell>
          <cell r="EY76">
            <v>0</v>
          </cell>
          <cell r="EZ76">
            <v>0</v>
          </cell>
          <cell r="FA76">
            <v>0</v>
          </cell>
          <cell r="FB76">
            <v>0</v>
          </cell>
          <cell r="FC76">
            <v>0</v>
          </cell>
          <cell r="FD76">
            <v>0</v>
          </cell>
          <cell r="FE76">
            <v>0</v>
          </cell>
          <cell r="FF76">
            <v>0</v>
          </cell>
          <cell r="FG76">
            <v>0</v>
          </cell>
          <cell r="FH76">
            <v>0</v>
          </cell>
          <cell r="FJ76">
            <v>0</v>
          </cell>
          <cell r="FL76">
            <v>0</v>
          </cell>
          <cell r="FM76">
            <v>0</v>
          </cell>
          <cell r="FN76">
            <v>0</v>
          </cell>
          <cell r="FO76">
            <v>0</v>
          </cell>
          <cell r="FQ76">
            <v>0</v>
          </cell>
          <cell r="FR76">
            <v>-484</v>
          </cell>
          <cell r="FS76">
            <v>0</v>
          </cell>
          <cell r="FT76">
            <v>1254</v>
          </cell>
          <cell r="FU76">
            <v>2013</v>
          </cell>
          <cell r="FV76">
            <v>2688</v>
          </cell>
          <cell r="FW76">
            <v>963</v>
          </cell>
          <cell r="FX76">
            <v>0</v>
          </cell>
          <cell r="FY76">
            <v>0</v>
          </cell>
          <cell r="FZ76">
            <v>2447</v>
          </cell>
          <cell r="GA76">
            <v>282</v>
          </cell>
          <cell r="GB76">
            <v>-14</v>
          </cell>
          <cell r="GC76">
            <v>-914</v>
          </cell>
          <cell r="GD76">
            <v>0</v>
          </cell>
          <cell r="GE76">
            <v>0</v>
          </cell>
          <cell r="GF76">
            <v>0</v>
          </cell>
          <cell r="GG76">
            <v>0</v>
          </cell>
          <cell r="GH76">
            <v>0</v>
          </cell>
          <cell r="GI76">
            <v>8235</v>
          </cell>
        </row>
        <row r="77">
          <cell r="B77" t="str">
            <v>East Dorset</v>
          </cell>
          <cell r="C77" t="str">
            <v>SW</v>
          </cell>
          <cell r="D77" t="str">
            <v>SD</v>
          </cell>
          <cell r="E77">
            <v>0</v>
          </cell>
          <cell r="F77">
            <v>0</v>
          </cell>
          <cell r="G77">
            <v>0</v>
          </cell>
          <cell r="H77">
            <v>0</v>
          </cell>
          <cell r="I77">
            <v>0</v>
          </cell>
          <cell r="J77">
            <v>0</v>
          </cell>
          <cell r="L77">
            <v>0</v>
          </cell>
          <cell r="M77">
            <v>0</v>
          </cell>
          <cell r="N77">
            <v>0</v>
          </cell>
          <cell r="O77">
            <v>0</v>
          </cell>
          <cell r="P77">
            <v>0</v>
          </cell>
          <cell r="Q77">
            <v>0</v>
          </cell>
          <cell r="R77">
            <v>0</v>
          </cell>
          <cell r="S77">
            <v>0</v>
          </cell>
          <cell r="T77">
            <v>73</v>
          </cell>
          <cell r="U77">
            <v>-147</v>
          </cell>
          <cell r="V77">
            <v>691</v>
          </cell>
          <cell r="W77">
            <v>32</v>
          </cell>
          <cell r="X77">
            <v>0</v>
          </cell>
          <cell r="Y77">
            <v>0</v>
          </cell>
          <cell r="Z77">
            <v>649</v>
          </cell>
          <cell r="AB77">
            <v>0</v>
          </cell>
          <cell r="AC77">
            <v>0</v>
          </cell>
          <cell r="AD77">
            <v>0</v>
          </cell>
          <cell r="AE77">
            <v>0</v>
          </cell>
          <cell r="AF77">
            <v>0</v>
          </cell>
          <cell r="AG77">
            <v>0</v>
          </cell>
          <cell r="AH77">
            <v>0</v>
          </cell>
          <cell r="AI77">
            <v>0</v>
          </cell>
          <cell r="AJ77">
            <v>0</v>
          </cell>
          <cell r="AK77">
            <v>0</v>
          </cell>
          <cell r="AL77">
            <v>0</v>
          </cell>
          <cell r="AN77">
            <v>237</v>
          </cell>
          <cell r="AO77">
            <v>518</v>
          </cell>
          <cell r="AP77">
            <v>16</v>
          </cell>
          <cell r="AQ77">
            <v>337</v>
          </cell>
          <cell r="AR77">
            <v>0</v>
          </cell>
          <cell r="AS77">
            <v>0</v>
          </cell>
          <cell r="AT77">
            <v>0</v>
          </cell>
          <cell r="AU77">
            <v>1108</v>
          </cell>
          <cell r="AW77">
            <v>383</v>
          </cell>
          <cell r="AX77">
            <v>1076</v>
          </cell>
          <cell r="AY77">
            <v>488</v>
          </cell>
          <cell r="AZ77">
            <v>225</v>
          </cell>
          <cell r="BA77">
            <v>0</v>
          </cell>
          <cell r="BB77">
            <v>2172</v>
          </cell>
          <cell r="BD77">
            <v>0</v>
          </cell>
          <cell r="BE77">
            <v>0</v>
          </cell>
          <cell r="BF77">
            <v>0</v>
          </cell>
          <cell r="BG77">
            <v>169</v>
          </cell>
          <cell r="BH77">
            <v>224</v>
          </cell>
          <cell r="BI77">
            <v>0</v>
          </cell>
          <cell r="BJ77">
            <v>128</v>
          </cell>
          <cell r="BK77">
            <v>0</v>
          </cell>
          <cell r="BL77">
            <v>143</v>
          </cell>
          <cell r="BM77">
            <v>191</v>
          </cell>
          <cell r="BN77">
            <v>227</v>
          </cell>
          <cell r="BO77">
            <v>153</v>
          </cell>
          <cell r="BP77">
            <v>109</v>
          </cell>
          <cell r="BQ77">
            <v>0</v>
          </cell>
          <cell r="BR77">
            <v>0</v>
          </cell>
          <cell r="BS77">
            <v>0</v>
          </cell>
          <cell r="BT77">
            <v>35</v>
          </cell>
          <cell r="BU77">
            <v>0</v>
          </cell>
          <cell r="BV77">
            <v>0</v>
          </cell>
          <cell r="BW77">
            <v>506</v>
          </cell>
          <cell r="BX77">
            <v>809</v>
          </cell>
          <cell r="BY77">
            <v>0</v>
          </cell>
          <cell r="BZ77">
            <v>0</v>
          </cell>
          <cell r="CA77">
            <v>1088</v>
          </cell>
          <cell r="CB77">
            <v>0</v>
          </cell>
          <cell r="CC77">
            <v>0</v>
          </cell>
          <cell r="CD77">
            <v>3782</v>
          </cell>
          <cell r="CF77">
            <v>58</v>
          </cell>
          <cell r="CG77">
            <v>976</v>
          </cell>
          <cell r="CH77">
            <v>334</v>
          </cell>
          <cell r="CI77">
            <v>65</v>
          </cell>
          <cell r="CJ77">
            <v>174</v>
          </cell>
          <cell r="CK77">
            <v>68</v>
          </cell>
          <cell r="CL77">
            <v>1675</v>
          </cell>
          <cell r="CN77">
            <v>0</v>
          </cell>
          <cell r="CP77">
            <v>0</v>
          </cell>
          <cell r="CR77">
            <v>0</v>
          </cell>
          <cell r="CS77">
            <v>0</v>
          </cell>
          <cell r="CT77">
            <v>2070</v>
          </cell>
          <cell r="CU77">
            <v>0</v>
          </cell>
          <cell r="CV77">
            <v>67</v>
          </cell>
          <cell r="CW77">
            <v>435</v>
          </cell>
          <cell r="CX77">
            <v>24</v>
          </cell>
          <cell r="CY77">
            <v>396</v>
          </cell>
          <cell r="CZ77">
            <v>133</v>
          </cell>
          <cell r="DA77">
            <v>0</v>
          </cell>
          <cell r="DB77">
            <v>0</v>
          </cell>
          <cell r="DC77">
            <v>3125</v>
          </cell>
          <cell r="DE77">
            <v>0</v>
          </cell>
          <cell r="DG77">
            <v>12511</v>
          </cell>
          <cell r="DI77">
            <v>0</v>
          </cell>
          <cell r="DJ77">
            <v>0</v>
          </cell>
          <cell r="DK77">
            <v>0</v>
          </cell>
          <cell r="DL77">
            <v>0</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0</v>
          </cell>
          <cell r="EJ77">
            <v>0</v>
          </cell>
          <cell r="EK77">
            <v>0</v>
          </cell>
          <cell r="EL77">
            <v>0</v>
          </cell>
          <cell r="EM77">
            <v>0</v>
          </cell>
          <cell r="EN77">
            <v>0</v>
          </cell>
          <cell r="EO77">
            <v>0</v>
          </cell>
          <cell r="EP77">
            <v>0</v>
          </cell>
          <cell r="EQ77">
            <v>0</v>
          </cell>
          <cell r="ER77">
            <v>0</v>
          </cell>
          <cell r="ES77">
            <v>0</v>
          </cell>
          <cell r="ET77">
            <v>0</v>
          </cell>
          <cell r="EU77">
            <v>0</v>
          </cell>
          <cell r="EV77">
            <v>0</v>
          </cell>
          <cell r="EW77">
            <v>0</v>
          </cell>
          <cell r="EX77">
            <v>0</v>
          </cell>
          <cell r="EY77">
            <v>0</v>
          </cell>
          <cell r="EZ77">
            <v>0</v>
          </cell>
          <cell r="FA77">
            <v>0</v>
          </cell>
          <cell r="FB77">
            <v>0</v>
          </cell>
          <cell r="FC77">
            <v>0</v>
          </cell>
          <cell r="FD77">
            <v>0</v>
          </cell>
          <cell r="FE77">
            <v>0</v>
          </cell>
          <cell r="FF77">
            <v>0</v>
          </cell>
          <cell r="FG77">
            <v>0</v>
          </cell>
          <cell r="FH77">
            <v>0</v>
          </cell>
          <cell r="FJ77">
            <v>0</v>
          </cell>
          <cell r="FL77">
            <v>0</v>
          </cell>
          <cell r="FM77">
            <v>0</v>
          </cell>
          <cell r="FN77">
            <v>0</v>
          </cell>
          <cell r="FO77">
            <v>0</v>
          </cell>
          <cell r="FQ77">
            <v>0</v>
          </cell>
          <cell r="FR77">
            <v>648</v>
          </cell>
          <cell r="FS77">
            <v>0</v>
          </cell>
          <cell r="FT77">
            <v>1108</v>
          </cell>
          <cell r="FU77">
            <v>1744</v>
          </cell>
          <cell r="FV77">
            <v>3682</v>
          </cell>
          <cell r="FW77">
            <v>1620</v>
          </cell>
          <cell r="FX77">
            <v>0</v>
          </cell>
          <cell r="FY77">
            <v>0</v>
          </cell>
          <cell r="FZ77">
            <v>2625</v>
          </cell>
          <cell r="GA77">
            <v>124</v>
          </cell>
          <cell r="GB77">
            <v>0</v>
          </cell>
          <cell r="GC77">
            <v>0</v>
          </cell>
          <cell r="GD77">
            <v>0</v>
          </cell>
          <cell r="GE77">
            <v>0</v>
          </cell>
          <cell r="GF77">
            <v>0</v>
          </cell>
          <cell r="GG77">
            <v>0</v>
          </cell>
          <cell r="GH77">
            <v>0</v>
          </cell>
          <cell r="GI77">
            <v>11551</v>
          </cell>
        </row>
        <row r="78">
          <cell r="B78" t="str">
            <v>North Dorset</v>
          </cell>
          <cell r="C78" t="str">
            <v>SW</v>
          </cell>
          <cell r="D78" t="str">
            <v>SD</v>
          </cell>
          <cell r="E78">
            <v>0</v>
          </cell>
          <cell r="F78">
            <v>0</v>
          </cell>
          <cell r="G78">
            <v>0</v>
          </cell>
          <cell r="H78">
            <v>0</v>
          </cell>
          <cell r="I78">
            <v>0</v>
          </cell>
          <cell r="J78">
            <v>0</v>
          </cell>
          <cell r="L78">
            <v>28</v>
          </cell>
          <cell r="M78">
            <v>0</v>
          </cell>
          <cell r="N78">
            <v>0</v>
          </cell>
          <cell r="O78">
            <v>0</v>
          </cell>
          <cell r="P78">
            <v>0</v>
          </cell>
          <cell r="Q78">
            <v>0</v>
          </cell>
          <cell r="R78">
            <v>0</v>
          </cell>
          <cell r="S78">
            <v>0</v>
          </cell>
          <cell r="T78">
            <v>16</v>
          </cell>
          <cell r="U78">
            <v>-201</v>
          </cell>
          <cell r="V78">
            <v>362</v>
          </cell>
          <cell r="W78">
            <v>0</v>
          </cell>
          <cell r="X78">
            <v>0</v>
          </cell>
          <cell r="Y78">
            <v>0</v>
          </cell>
          <cell r="Z78">
            <v>205</v>
          </cell>
          <cell r="AB78">
            <v>0</v>
          </cell>
          <cell r="AC78">
            <v>0</v>
          </cell>
          <cell r="AD78">
            <v>0</v>
          </cell>
          <cell r="AE78">
            <v>0</v>
          </cell>
          <cell r="AF78">
            <v>0</v>
          </cell>
          <cell r="AG78">
            <v>0</v>
          </cell>
          <cell r="AH78">
            <v>0</v>
          </cell>
          <cell r="AI78">
            <v>0</v>
          </cell>
          <cell r="AJ78">
            <v>0</v>
          </cell>
          <cell r="AK78">
            <v>0</v>
          </cell>
          <cell r="AL78">
            <v>0</v>
          </cell>
          <cell r="AN78">
            <v>712</v>
          </cell>
          <cell r="AO78">
            <v>227</v>
          </cell>
          <cell r="AP78">
            <v>0</v>
          </cell>
          <cell r="AQ78">
            <v>92</v>
          </cell>
          <cell r="AR78">
            <v>0</v>
          </cell>
          <cell r="AS78">
            <v>0</v>
          </cell>
          <cell r="AT78">
            <v>0</v>
          </cell>
          <cell r="AU78">
            <v>1031</v>
          </cell>
          <cell r="AW78">
            <v>16</v>
          </cell>
          <cell r="AX78">
            <v>367</v>
          </cell>
          <cell r="AY78">
            <v>170</v>
          </cell>
          <cell r="AZ78">
            <v>0</v>
          </cell>
          <cell r="BA78">
            <v>0</v>
          </cell>
          <cell r="BB78">
            <v>553</v>
          </cell>
          <cell r="BD78">
            <v>13</v>
          </cell>
          <cell r="BE78">
            <v>0</v>
          </cell>
          <cell r="BF78">
            <v>0</v>
          </cell>
          <cell r="BG78">
            <v>5</v>
          </cell>
          <cell r="BH78">
            <v>0</v>
          </cell>
          <cell r="BI78">
            <v>0</v>
          </cell>
          <cell r="BJ78">
            <v>0</v>
          </cell>
          <cell r="BK78">
            <v>0</v>
          </cell>
          <cell r="BL78">
            <v>0</v>
          </cell>
          <cell r="BM78">
            <v>0</v>
          </cell>
          <cell r="BN78">
            <v>535</v>
          </cell>
          <cell r="BO78">
            <v>85</v>
          </cell>
          <cell r="BP78">
            <v>0</v>
          </cell>
          <cell r="BQ78">
            <v>133</v>
          </cell>
          <cell r="BR78">
            <v>0</v>
          </cell>
          <cell r="BS78">
            <v>13</v>
          </cell>
          <cell r="BT78">
            <v>0</v>
          </cell>
          <cell r="BU78">
            <v>0</v>
          </cell>
          <cell r="BV78">
            <v>0</v>
          </cell>
          <cell r="BW78">
            <v>512</v>
          </cell>
          <cell r="BX78">
            <v>1563</v>
          </cell>
          <cell r="BY78">
            <v>0</v>
          </cell>
          <cell r="BZ78">
            <v>0</v>
          </cell>
          <cell r="CA78">
            <v>0</v>
          </cell>
          <cell r="CB78">
            <v>0</v>
          </cell>
          <cell r="CC78">
            <v>0</v>
          </cell>
          <cell r="CD78">
            <v>2859</v>
          </cell>
          <cell r="CF78">
            <v>16</v>
          </cell>
          <cell r="CG78">
            <v>739</v>
          </cell>
          <cell r="CH78">
            <v>542</v>
          </cell>
          <cell r="CI78">
            <v>3</v>
          </cell>
          <cell r="CJ78">
            <v>-4</v>
          </cell>
          <cell r="CK78">
            <v>300</v>
          </cell>
          <cell r="CL78">
            <v>1596</v>
          </cell>
          <cell r="CN78">
            <v>0</v>
          </cell>
          <cell r="CP78">
            <v>0</v>
          </cell>
          <cell r="CR78">
            <v>0</v>
          </cell>
          <cell r="CS78">
            <v>0</v>
          </cell>
          <cell r="CT78">
            <v>1548</v>
          </cell>
          <cell r="CU78">
            <v>0</v>
          </cell>
          <cell r="CV78">
            <v>327</v>
          </cell>
          <cell r="CW78">
            <v>551</v>
          </cell>
          <cell r="CX78">
            <v>65</v>
          </cell>
          <cell r="CY78">
            <v>269</v>
          </cell>
          <cell r="CZ78">
            <v>0</v>
          </cell>
          <cell r="DA78">
            <v>0</v>
          </cell>
          <cell r="DB78">
            <v>0</v>
          </cell>
          <cell r="DC78">
            <v>2760</v>
          </cell>
          <cell r="DE78">
            <v>203</v>
          </cell>
          <cell r="DG78">
            <v>9207</v>
          </cell>
          <cell r="DI78">
            <v>0</v>
          </cell>
          <cell r="DJ78">
            <v>0</v>
          </cell>
          <cell r="DK78">
            <v>0</v>
          </cell>
          <cell r="DL78">
            <v>0</v>
          </cell>
          <cell r="DM78">
            <v>0</v>
          </cell>
          <cell r="DN78">
            <v>0</v>
          </cell>
          <cell r="DO78">
            <v>0</v>
          </cell>
          <cell r="DP78">
            <v>0</v>
          </cell>
          <cell r="DQ78">
            <v>0</v>
          </cell>
          <cell r="DR78">
            <v>0</v>
          </cell>
          <cell r="DS78">
            <v>0</v>
          </cell>
          <cell r="DT78">
            <v>0</v>
          </cell>
          <cell r="DU78">
            <v>0</v>
          </cell>
          <cell r="DV78">
            <v>0</v>
          </cell>
          <cell r="DW78">
            <v>0</v>
          </cell>
          <cell r="DX78">
            <v>0</v>
          </cell>
          <cell r="DY78">
            <v>0</v>
          </cell>
          <cell r="DZ78">
            <v>0</v>
          </cell>
          <cell r="EA78">
            <v>0</v>
          </cell>
          <cell r="EB78">
            <v>0</v>
          </cell>
          <cell r="EC78">
            <v>0</v>
          </cell>
          <cell r="ED78">
            <v>0</v>
          </cell>
          <cell r="EE78">
            <v>0</v>
          </cell>
          <cell r="EF78">
            <v>0</v>
          </cell>
          <cell r="EG78">
            <v>0</v>
          </cell>
          <cell r="EH78">
            <v>0</v>
          </cell>
          <cell r="EI78">
            <v>0</v>
          </cell>
          <cell r="EJ78">
            <v>0</v>
          </cell>
          <cell r="EK78">
            <v>0</v>
          </cell>
          <cell r="EL78">
            <v>0</v>
          </cell>
          <cell r="EM78">
            <v>0</v>
          </cell>
          <cell r="EN78">
            <v>0</v>
          </cell>
          <cell r="EO78">
            <v>0</v>
          </cell>
          <cell r="EP78">
            <v>0</v>
          </cell>
          <cell r="EQ78">
            <v>0</v>
          </cell>
          <cell r="ER78">
            <v>0</v>
          </cell>
          <cell r="ES78">
            <v>0</v>
          </cell>
          <cell r="ET78">
            <v>0</v>
          </cell>
          <cell r="EU78">
            <v>0</v>
          </cell>
          <cell r="EV78">
            <v>0</v>
          </cell>
          <cell r="EW78">
            <v>0</v>
          </cell>
          <cell r="EX78">
            <v>0</v>
          </cell>
          <cell r="EY78">
            <v>0</v>
          </cell>
          <cell r="EZ78">
            <v>0</v>
          </cell>
          <cell r="FA78">
            <v>0</v>
          </cell>
          <cell r="FB78">
            <v>0</v>
          </cell>
          <cell r="FC78">
            <v>0</v>
          </cell>
          <cell r="FD78">
            <v>0</v>
          </cell>
          <cell r="FE78">
            <v>0</v>
          </cell>
          <cell r="FF78">
            <v>0</v>
          </cell>
          <cell r="FG78">
            <v>0</v>
          </cell>
          <cell r="FH78">
            <v>0</v>
          </cell>
          <cell r="FJ78">
            <v>0</v>
          </cell>
          <cell r="FL78">
            <v>0</v>
          </cell>
          <cell r="FM78">
            <v>0</v>
          </cell>
          <cell r="FN78">
            <v>0</v>
          </cell>
          <cell r="FO78">
            <v>0</v>
          </cell>
          <cell r="FQ78">
            <v>0</v>
          </cell>
          <cell r="FR78">
            <v>87</v>
          </cell>
          <cell r="FS78">
            <v>0</v>
          </cell>
          <cell r="FT78">
            <v>735</v>
          </cell>
          <cell r="FU78">
            <v>480</v>
          </cell>
          <cell r="FV78">
            <v>2854</v>
          </cell>
          <cell r="FW78">
            <v>1588</v>
          </cell>
          <cell r="FX78">
            <v>0</v>
          </cell>
          <cell r="FY78">
            <v>0</v>
          </cell>
          <cell r="FZ78">
            <v>2320</v>
          </cell>
          <cell r="GA78">
            <v>0</v>
          </cell>
          <cell r="GB78">
            <v>92</v>
          </cell>
          <cell r="GC78">
            <v>0</v>
          </cell>
          <cell r="GD78">
            <v>0</v>
          </cell>
          <cell r="GE78">
            <v>0</v>
          </cell>
          <cell r="GF78">
            <v>0</v>
          </cell>
          <cell r="GG78">
            <v>0</v>
          </cell>
          <cell r="GH78">
            <v>0</v>
          </cell>
          <cell r="GI78">
            <v>8156</v>
          </cell>
        </row>
        <row r="79">
          <cell r="B79" t="str">
            <v>Purbeck</v>
          </cell>
          <cell r="C79" t="str">
            <v>SW</v>
          </cell>
          <cell r="D79" t="str">
            <v>SD</v>
          </cell>
          <cell r="E79">
            <v>0</v>
          </cell>
          <cell r="F79">
            <v>0</v>
          </cell>
          <cell r="G79">
            <v>0</v>
          </cell>
          <cell r="H79">
            <v>0</v>
          </cell>
          <cell r="I79">
            <v>0</v>
          </cell>
          <cell r="J79">
            <v>0</v>
          </cell>
          <cell r="L79">
            <v>0</v>
          </cell>
          <cell r="M79">
            <v>0</v>
          </cell>
          <cell r="N79">
            <v>0</v>
          </cell>
          <cell r="O79">
            <v>72</v>
          </cell>
          <cell r="P79">
            <v>0</v>
          </cell>
          <cell r="Q79">
            <v>2</v>
          </cell>
          <cell r="R79">
            <v>0</v>
          </cell>
          <cell r="S79">
            <v>0</v>
          </cell>
          <cell r="T79">
            <v>0</v>
          </cell>
          <cell r="U79">
            <v>-111</v>
          </cell>
          <cell r="V79">
            <v>528</v>
          </cell>
          <cell r="W79">
            <v>0</v>
          </cell>
          <cell r="X79">
            <v>0</v>
          </cell>
          <cell r="Y79">
            <v>0</v>
          </cell>
          <cell r="Z79">
            <v>491</v>
          </cell>
          <cell r="AB79">
            <v>0</v>
          </cell>
          <cell r="AC79">
            <v>0</v>
          </cell>
          <cell r="AD79">
            <v>0</v>
          </cell>
          <cell r="AE79">
            <v>0</v>
          </cell>
          <cell r="AF79">
            <v>0</v>
          </cell>
          <cell r="AG79">
            <v>0</v>
          </cell>
          <cell r="AH79">
            <v>0</v>
          </cell>
          <cell r="AI79">
            <v>0</v>
          </cell>
          <cell r="AJ79">
            <v>0</v>
          </cell>
          <cell r="AK79">
            <v>0</v>
          </cell>
          <cell r="AL79">
            <v>0</v>
          </cell>
          <cell r="AN79">
            <v>1076</v>
          </cell>
          <cell r="AO79">
            <v>186</v>
          </cell>
          <cell r="AP79">
            <v>0</v>
          </cell>
          <cell r="AQ79">
            <v>123</v>
          </cell>
          <cell r="AR79">
            <v>0</v>
          </cell>
          <cell r="AS79">
            <v>0</v>
          </cell>
          <cell r="AT79">
            <v>0</v>
          </cell>
          <cell r="AU79">
            <v>1385</v>
          </cell>
          <cell r="AW79">
            <v>158</v>
          </cell>
          <cell r="AX79">
            <v>164</v>
          </cell>
          <cell r="AY79">
            <v>172</v>
          </cell>
          <cell r="AZ79">
            <v>202</v>
          </cell>
          <cell r="BA79">
            <v>0</v>
          </cell>
          <cell r="BB79">
            <v>696</v>
          </cell>
          <cell r="BD79">
            <v>0</v>
          </cell>
          <cell r="BE79">
            <v>0</v>
          </cell>
          <cell r="BF79">
            <v>0</v>
          </cell>
          <cell r="BG79">
            <v>112</v>
          </cell>
          <cell r="BH79">
            <v>153</v>
          </cell>
          <cell r="BI79">
            <v>0</v>
          </cell>
          <cell r="BJ79">
            <v>89</v>
          </cell>
          <cell r="BK79">
            <v>6</v>
          </cell>
          <cell r="BL79">
            <v>28</v>
          </cell>
          <cell r="BM79">
            <v>150</v>
          </cell>
          <cell r="BN79">
            <v>85</v>
          </cell>
          <cell r="BO79">
            <v>42</v>
          </cell>
          <cell r="BP79">
            <v>54</v>
          </cell>
          <cell r="BQ79">
            <v>104</v>
          </cell>
          <cell r="BR79">
            <v>0</v>
          </cell>
          <cell r="BS79">
            <v>141</v>
          </cell>
          <cell r="BT79">
            <v>0</v>
          </cell>
          <cell r="BU79">
            <v>126</v>
          </cell>
          <cell r="BV79">
            <v>0</v>
          </cell>
          <cell r="BW79">
            <v>388</v>
          </cell>
          <cell r="BX79">
            <v>550</v>
          </cell>
          <cell r="BY79">
            <v>0</v>
          </cell>
          <cell r="BZ79">
            <v>0</v>
          </cell>
          <cell r="CA79">
            <v>413</v>
          </cell>
          <cell r="CB79">
            <v>0</v>
          </cell>
          <cell r="CC79">
            <v>0</v>
          </cell>
          <cell r="CD79">
            <v>2441</v>
          </cell>
          <cell r="CF79">
            <v>80</v>
          </cell>
          <cell r="CG79">
            <v>670</v>
          </cell>
          <cell r="CH79">
            <v>295</v>
          </cell>
          <cell r="CI79">
            <v>68</v>
          </cell>
          <cell r="CJ79">
            <v>156</v>
          </cell>
          <cell r="CK79">
            <v>117</v>
          </cell>
          <cell r="CL79">
            <v>1386</v>
          </cell>
          <cell r="CN79">
            <v>0</v>
          </cell>
          <cell r="CP79">
            <v>0</v>
          </cell>
          <cell r="CR79">
            <v>0</v>
          </cell>
          <cell r="CS79">
            <v>0</v>
          </cell>
          <cell r="CT79">
            <v>1225</v>
          </cell>
          <cell r="CU79">
            <v>0</v>
          </cell>
          <cell r="CV79">
            <v>410</v>
          </cell>
          <cell r="CW79">
            <v>347</v>
          </cell>
          <cell r="CX79">
            <v>44</v>
          </cell>
          <cell r="CY79">
            <v>200</v>
          </cell>
          <cell r="CZ79">
            <v>242</v>
          </cell>
          <cell r="DA79">
            <v>0</v>
          </cell>
          <cell r="DB79">
            <v>0</v>
          </cell>
          <cell r="DC79">
            <v>2468</v>
          </cell>
          <cell r="DE79">
            <v>-38</v>
          </cell>
          <cell r="DG79">
            <v>8829</v>
          </cell>
          <cell r="DI79">
            <v>0</v>
          </cell>
          <cell r="DJ79">
            <v>0</v>
          </cell>
          <cell r="DK79">
            <v>0</v>
          </cell>
          <cell r="DL79">
            <v>0</v>
          </cell>
          <cell r="DM79">
            <v>0</v>
          </cell>
          <cell r="DN79">
            <v>0</v>
          </cell>
          <cell r="DO79">
            <v>0</v>
          </cell>
          <cell r="DP79">
            <v>0</v>
          </cell>
          <cell r="DQ79">
            <v>0</v>
          </cell>
          <cell r="DR79">
            <v>0</v>
          </cell>
          <cell r="DS79">
            <v>0</v>
          </cell>
          <cell r="DT79">
            <v>0</v>
          </cell>
          <cell r="DU79">
            <v>0</v>
          </cell>
          <cell r="DV79">
            <v>0</v>
          </cell>
          <cell r="DW79">
            <v>0</v>
          </cell>
          <cell r="DX79">
            <v>0</v>
          </cell>
          <cell r="DY79">
            <v>0</v>
          </cell>
          <cell r="DZ79">
            <v>0</v>
          </cell>
          <cell r="EA79">
            <v>0</v>
          </cell>
          <cell r="EB79">
            <v>0</v>
          </cell>
          <cell r="EC79">
            <v>0</v>
          </cell>
          <cell r="ED79">
            <v>0</v>
          </cell>
          <cell r="EE79">
            <v>0</v>
          </cell>
          <cell r="EF79">
            <v>0</v>
          </cell>
          <cell r="EG79">
            <v>0</v>
          </cell>
          <cell r="EH79">
            <v>0</v>
          </cell>
          <cell r="EI79">
            <v>0</v>
          </cell>
          <cell r="EJ79">
            <v>0</v>
          </cell>
          <cell r="EK79">
            <v>0</v>
          </cell>
          <cell r="EL79">
            <v>0</v>
          </cell>
          <cell r="EM79">
            <v>0</v>
          </cell>
          <cell r="EN79">
            <v>0</v>
          </cell>
          <cell r="EO79">
            <v>0</v>
          </cell>
          <cell r="EP79">
            <v>0</v>
          </cell>
          <cell r="EQ79">
            <v>0</v>
          </cell>
          <cell r="ER79">
            <v>0</v>
          </cell>
          <cell r="ES79">
            <v>0</v>
          </cell>
          <cell r="ET79">
            <v>0</v>
          </cell>
          <cell r="EU79">
            <v>0</v>
          </cell>
          <cell r="EV79">
            <v>0</v>
          </cell>
          <cell r="EW79">
            <v>0</v>
          </cell>
          <cell r="EX79">
            <v>0</v>
          </cell>
          <cell r="EY79">
            <v>0</v>
          </cell>
          <cell r="EZ79">
            <v>0</v>
          </cell>
          <cell r="FA79">
            <v>0</v>
          </cell>
          <cell r="FB79">
            <v>0</v>
          </cell>
          <cell r="FC79">
            <v>0</v>
          </cell>
          <cell r="FD79">
            <v>0</v>
          </cell>
          <cell r="FE79">
            <v>0</v>
          </cell>
          <cell r="FF79">
            <v>0</v>
          </cell>
          <cell r="FG79">
            <v>0</v>
          </cell>
          <cell r="FH79">
            <v>0</v>
          </cell>
          <cell r="FJ79">
            <v>0</v>
          </cell>
          <cell r="FL79">
            <v>0</v>
          </cell>
          <cell r="FM79">
            <v>0</v>
          </cell>
          <cell r="FN79">
            <v>0</v>
          </cell>
          <cell r="FO79">
            <v>0</v>
          </cell>
          <cell r="FQ79">
            <v>0</v>
          </cell>
          <cell r="FR79">
            <v>412</v>
          </cell>
          <cell r="FS79">
            <v>0</v>
          </cell>
          <cell r="FT79">
            <v>1116</v>
          </cell>
          <cell r="FU79">
            <v>569</v>
          </cell>
          <cell r="FV79">
            <v>2148</v>
          </cell>
          <cell r="FW79">
            <v>1105</v>
          </cell>
          <cell r="FX79">
            <v>0</v>
          </cell>
          <cell r="FY79">
            <v>0</v>
          </cell>
          <cell r="FZ79">
            <v>2127</v>
          </cell>
          <cell r="GA79">
            <v>242</v>
          </cell>
          <cell r="GB79">
            <v>-131</v>
          </cell>
          <cell r="GC79">
            <v>0</v>
          </cell>
          <cell r="GD79">
            <v>0</v>
          </cell>
          <cell r="GE79">
            <v>0</v>
          </cell>
          <cell r="GF79">
            <v>-143</v>
          </cell>
          <cell r="GG79">
            <v>0</v>
          </cell>
          <cell r="GH79">
            <v>0</v>
          </cell>
          <cell r="GI79">
            <v>7445</v>
          </cell>
        </row>
        <row r="80">
          <cell r="B80" t="str">
            <v>West Dorset</v>
          </cell>
          <cell r="C80" t="str">
            <v>SW</v>
          </cell>
          <cell r="D80" t="str">
            <v>SD</v>
          </cell>
          <cell r="E80">
            <v>0</v>
          </cell>
          <cell r="F80">
            <v>0</v>
          </cell>
          <cell r="G80">
            <v>0</v>
          </cell>
          <cell r="H80">
            <v>0</v>
          </cell>
          <cell r="I80">
            <v>0</v>
          </cell>
          <cell r="J80">
            <v>0</v>
          </cell>
          <cell r="L80">
            <v>0</v>
          </cell>
          <cell r="M80">
            <v>0</v>
          </cell>
          <cell r="N80">
            <v>0</v>
          </cell>
          <cell r="O80">
            <v>15</v>
          </cell>
          <cell r="P80">
            <v>0</v>
          </cell>
          <cell r="Q80">
            <v>0</v>
          </cell>
          <cell r="R80">
            <v>0</v>
          </cell>
          <cell r="S80">
            <v>0</v>
          </cell>
          <cell r="T80">
            <v>0</v>
          </cell>
          <cell r="U80">
            <v>-1348</v>
          </cell>
          <cell r="V80">
            <v>892</v>
          </cell>
          <cell r="W80">
            <v>0</v>
          </cell>
          <cell r="X80">
            <v>0</v>
          </cell>
          <cell r="Y80">
            <v>217</v>
          </cell>
          <cell r="Z80">
            <v>-224</v>
          </cell>
          <cell r="AB80">
            <v>0</v>
          </cell>
          <cell r="AC80">
            <v>0</v>
          </cell>
          <cell r="AD80">
            <v>0</v>
          </cell>
          <cell r="AE80">
            <v>0</v>
          </cell>
          <cell r="AF80">
            <v>0</v>
          </cell>
          <cell r="AG80">
            <v>0</v>
          </cell>
          <cell r="AH80">
            <v>0</v>
          </cell>
          <cell r="AI80">
            <v>0</v>
          </cell>
          <cell r="AJ80">
            <v>0</v>
          </cell>
          <cell r="AK80">
            <v>0</v>
          </cell>
          <cell r="AL80">
            <v>0</v>
          </cell>
          <cell r="AN80">
            <v>282</v>
          </cell>
          <cell r="AO80">
            <v>685</v>
          </cell>
          <cell r="AP80">
            <v>0</v>
          </cell>
          <cell r="AQ80">
            <v>786</v>
          </cell>
          <cell r="AR80">
            <v>0</v>
          </cell>
          <cell r="AS80">
            <v>0</v>
          </cell>
          <cell r="AT80">
            <v>0</v>
          </cell>
          <cell r="AU80">
            <v>1753</v>
          </cell>
          <cell r="AW80">
            <v>432</v>
          </cell>
          <cell r="AX80">
            <v>724</v>
          </cell>
          <cell r="AY80">
            <v>14</v>
          </cell>
          <cell r="AZ80">
            <v>772</v>
          </cell>
          <cell r="BA80">
            <v>0</v>
          </cell>
          <cell r="BB80">
            <v>1942</v>
          </cell>
          <cell r="BD80">
            <v>0</v>
          </cell>
          <cell r="BE80">
            <v>0</v>
          </cell>
          <cell r="BF80">
            <v>9</v>
          </cell>
          <cell r="BG80">
            <v>275</v>
          </cell>
          <cell r="BH80">
            <v>262</v>
          </cell>
          <cell r="BI80">
            <v>93</v>
          </cell>
          <cell r="BJ80">
            <v>0</v>
          </cell>
          <cell r="BK80">
            <v>0</v>
          </cell>
          <cell r="BL80">
            <v>53</v>
          </cell>
          <cell r="BM80">
            <v>498</v>
          </cell>
          <cell r="BN80">
            <v>326</v>
          </cell>
          <cell r="BO80">
            <v>51</v>
          </cell>
          <cell r="BP80">
            <v>180</v>
          </cell>
          <cell r="BQ80">
            <v>0</v>
          </cell>
          <cell r="BR80">
            <v>0</v>
          </cell>
          <cell r="BS80">
            <v>344</v>
          </cell>
          <cell r="BT80">
            <v>0</v>
          </cell>
          <cell r="BU80">
            <v>835</v>
          </cell>
          <cell r="BV80">
            <v>0</v>
          </cell>
          <cell r="BW80">
            <v>923</v>
          </cell>
          <cell r="BX80">
            <v>1303</v>
          </cell>
          <cell r="BY80">
            <v>53</v>
          </cell>
          <cell r="BZ80">
            <v>0</v>
          </cell>
          <cell r="CA80">
            <v>1137</v>
          </cell>
          <cell r="CB80">
            <v>0</v>
          </cell>
          <cell r="CC80">
            <v>0</v>
          </cell>
          <cell r="CD80">
            <v>6342</v>
          </cell>
          <cell r="CF80">
            <v>136</v>
          </cell>
          <cell r="CG80">
            <v>1025</v>
          </cell>
          <cell r="CH80">
            <v>591</v>
          </cell>
          <cell r="CI80">
            <v>287</v>
          </cell>
          <cell r="CJ80">
            <v>226</v>
          </cell>
          <cell r="CK80">
            <v>235</v>
          </cell>
          <cell r="CL80">
            <v>2500</v>
          </cell>
          <cell r="CN80">
            <v>0</v>
          </cell>
          <cell r="CP80">
            <v>0</v>
          </cell>
          <cell r="CR80">
            <v>0</v>
          </cell>
          <cell r="CS80">
            <v>0</v>
          </cell>
          <cell r="CT80">
            <v>1799</v>
          </cell>
          <cell r="CU80">
            <v>0</v>
          </cell>
          <cell r="CV80">
            <v>511</v>
          </cell>
          <cell r="CW80">
            <v>514</v>
          </cell>
          <cell r="CX80">
            <v>62</v>
          </cell>
          <cell r="CY80">
            <v>381</v>
          </cell>
          <cell r="CZ80">
            <v>331</v>
          </cell>
          <cell r="DA80">
            <v>0</v>
          </cell>
          <cell r="DB80">
            <v>0</v>
          </cell>
          <cell r="DC80">
            <v>3598</v>
          </cell>
          <cell r="DE80">
            <v>0</v>
          </cell>
          <cell r="DG80">
            <v>15911</v>
          </cell>
          <cell r="DI80">
            <v>0</v>
          </cell>
          <cell r="DJ80">
            <v>0</v>
          </cell>
          <cell r="DK80">
            <v>0</v>
          </cell>
          <cell r="DL80">
            <v>0</v>
          </cell>
          <cell r="DM80">
            <v>0</v>
          </cell>
          <cell r="DN80">
            <v>0</v>
          </cell>
          <cell r="DO80">
            <v>0</v>
          </cell>
          <cell r="DP80">
            <v>0</v>
          </cell>
          <cell r="DQ80">
            <v>0</v>
          </cell>
          <cell r="DR80">
            <v>0</v>
          </cell>
          <cell r="DS80">
            <v>0</v>
          </cell>
          <cell r="DT80">
            <v>0</v>
          </cell>
          <cell r="DU80">
            <v>0</v>
          </cell>
          <cell r="DV80">
            <v>0</v>
          </cell>
          <cell r="DW80">
            <v>0</v>
          </cell>
          <cell r="DX80">
            <v>0</v>
          </cell>
          <cell r="DY80">
            <v>0</v>
          </cell>
          <cell r="DZ80">
            <v>0</v>
          </cell>
          <cell r="EA80">
            <v>0</v>
          </cell>
          <cell r="EB80">
            <v>0</v>
          </cell>
          <cell r="EC80">
            <v>0</v>
          </cell>
          <cell r="ED80">
            <v>0</v>
          </cell>
          <cell r="EE80">
            <v>0</v>
          </cell>
          <cell r="EF80">
            <v>0</v>
          </cell>
          <cell r="EG80">
            <v>0</v>
          </cell>
          <cell r="EH80">
            <v>0</v>
          </cell>
          <cell r="EI80">
            <v>0</v>
          </cell>
          <cell r="EJ80">
            <v>0</v>
          </cell>
          <cell r="EK80">
            <v>0</v>
          </cell>
          <cell r="EL80">
            <v>0</v>
          </cell>
          <cell r="EM80">
            <v>0</v>
          </cell>
          <cell r="EN80">
            <v>0</v>
          </cell>
          <cell r="EO80">
            <v>0</v>
          </cell>
          <cell r="EP80">
            <v>0</v>
          </cell>
          <cell r="EQ80">
            <v>0</v>
          </cell>
          <cell r="ER80">
            <v>0</v>
          </cell>
          <cell r="ES80">
            <v>0</v>
          </cell>
          <cell r="ET80">
            <v>0</v>
          </cell>
          <cell r="EU80">
            <v>0</v>
          </cell>
          <cell r="EV80">
            <v>0</v>
          </cell>
          <cell r="EW80">
            <v>0</v>
          </cell>
          <cell r="EX80">
            <v>0</v>
          </cell>
          <cell r="EY80">
            <v>0</v>
          </cell>
          <cell r="EZ80">
            <v>0</v>
          </cell>
          <cell r="FA80">
            <v>0</v>
          </cell>
          <cell r="FB80">
            <v>0</v>
          </cell>
          <cell r="FC80">
            <v>0</v>
          </cell>
          <cell r="FD80">
            <v>0</v>
          </cell>
          <cell r="FE80">
            <v>0</v>
          </cell>
          <cell r="FF80">
            <v>0</v>
          </cell>
          <cell r="FG80">
            <v>0</v>
          </cell>
          <cell r="FH80">
            <v>0</v>
          </cell>
          <cell r="FJ80">
            <v>0</v>
          </cell>
          <cell r="FL80">
            <v>0</v>
          </cell>
          <cell r="FM80">
            <v>0</v>
          </cell>
          <cell r="FN80">
            <v>0</v>
          </cell>
          <cell r="FO80">
            <v>0</v>
          </cell>
          <cell r="FQ80">
            <v>0</v>
          </cell>
          <cell r="FR80">
            <v>-310</v>
          </cell>
          <cell r="FS80">
            <v>0</v>
          </cell>
          <cell r="FT80">
            <v>1753</v>
          </cell>
          <cell r="FU80">
            <v>1942</v>
          </cell>
          <cell r="FV80">
            <v>4980</v>
          </cell>
          <cell r="FW80">
            <v>2500</v>
          </cell>
          <cell r="FX80">
            <v>0</v>
          </cell>
          <cell r="FY80">
            <v>0</v>
          </cell>
          <cell r="FZ80">
            <v>3267</v>
          </cell>
          <cell r="GA80">
            <v>331</v>
          </cell>
          <cell r="GB80">
            <v>0</v>
          </cell>
          <cell r="GC80">
            <v>-696</v>
          </cell>
          <cell r="GD80">
            <v>0</v>
          </cell>
          <cell r="GE80">
            <v>0</v>
          </cell>
          <cell r="GF80">
            <v>0</v>
          </cell>
          <cell r="GG80">
            <v>0</v>
          </cell>
          <cell r="GH80">
            <v>0</v>
          </cell>
          <cell r="GI80">
            <v>13767</v>
          </cell>
        </row>
        <row r="81">
          <cell r="B81" t="str">
            <v>Weymouth &amp; Portland</v>
          </cell>
          <cell r="C81" t="str">
            <v>SW</v>
          </cell>
          <cell r="D81" t="str">
            <v>SD</v>
          </cell>
          <cell r="E81">
            <v>0</v>
          </cell>
          <cell r="F81">
            <v>0</v>
          </cell>
          <cell r="G81">
            <v>0</v>
          </cell>
          <cell r="H81">
            <v>0</v>
          </cell>
          <cell r="I81">
            <v>0</v>
          </cell>
          <cell r="J81">
            <v>0</v>
          </cell>
          <cell r="L81">
            <v>-43</v>
          </cell>
          <cell r="M81">
            <v>0</v>
          </cell>
          <cell r="N81">
            <v>0</v>
          </cell>
          <cell r="O81">
            <v>0</v>
          </cell>
          <cell r="P81">
            <v>0</v>
          </cell>
          <cell r="Q81">
            <v>0</v>
          </cell>
          <cell r="R81">
            <v>0</v>
          </cell>
          <cell r="S81">
            <v>0</v>
          </cell>
          <cell r="T81">
            <v>0</v>
          </cell>
          <cell r="U81">
            <v>-1856</v>
          </cell>
          <cell r="V81">
            <v>1552</v>
          </cell>
          <cell r="W81">
            <v>6</v>
          </cell>
          <cell r="X81">
            <v>0</v>
          </cell>
          <cell r="Y81">
            <v>0</v>
          </cell>
          <cell r="Z81">
            <v>-341</v>
          </cell>
          <cell r="AB81">
            <v>0</v>
          </cell>
          <cell r="AC81">
            <v>0</v>
          </cell>
          <cell r="AD81">
            <v>0</v>
          </cell>
          <cell r="AE81">
            <v>0</v>
          </cell>
          <cell r="AF81">
            <v>0</v>
          </cell>
          <cell r="AG81">
            <v>0</v>
          </cell>
          <cell r="AH81">
            <v>0</v>
          </cell>
          <cell r="AI81">
            <v>0</v>
          </cell>
          <cell r="AJ81">
            <v>0</v>
          </cell>
          <cell r="AK81">
            <v>0</v>
          </cell>
          <cell r="AL81">
            <v>0</v>
          </cell>
          <cell r="AN81">
            <v>1334</v>
          </cell>
          <cell r="AO81">
            <v>408</v>
          </cell>
          <cell r="AP81">
            <v>5</v>
          </cell>
          <cell r="AQ81">
            <v>573</v>
          </cell>
          <cell r="AR81">
            <v>0</v>
          </cell>
          <cell r="AS81">
            <v>0</v>
          </cell>
          <cell r="AT81">
            <v>0</v>
          </cell>
          <cell r="AU81">
            <v>2320</v>
          </cell>
          <cell r="AW81">
            <v>40</v>
          </cell>
          <cell r="AX81">
            <v>736</v>
          </cell>
          <cell r="AY81">
            <v>1060</v>
          </cell>
          <cell r="AZ81">
            <v>723</v>
          </cell>
          <cell r="BA81">
            <v>0</v>
          </cell>
          <cell r="BB81">
            <v>2559</v>
          </cell>
          <cell r="BD81">
            <v>-142</v>
          </cell>
          <cell r="BE81">
            <v>0</v>
          </cell>
          <cell r="BF81">
            <v>0</v>
          </cell>
          <cell r="BG81">
            <v>362</v>
          </cell>
          <cell r="BH81">
            <v>250</v>
          </cell>
          <cell r="BI81">
            <v>268</v>
          </cell>
          <cell r="BJ81">
            <v>0</v>
          </cell>
          <cell r="BK81">
            <v>32</v>
          </cell>
          <cell r="BL81">
            <v>0</v>
          </cell>
          <cell r="BM81">
            <v>989</v>
          </cell>
          <cell r="BN81">
            <v>71</v>
          </cell>
          <cell r="BO81">
            <v>52</v>
          </cell>
          <cell r="BP81">
            <v>0</v>
          </cell>
          <cell r="BQ81">
            <v>75</v>
          </cell>
          <cell r="BR81">
            <v>332</v>
          </cell>
          <cell r="BS81">
            <v>0</v>
          </cell>
          <cell r="BT81">
            <v>62</v>
          </cell>
          <cell r="BU81">
            <v>68</v>
          </cell>
          <cell r="BV81">
            <v>0</v>
          </cell>
          <cell r="BW81">
            <v>1249</v>
          </cell>
          <cell r="BX81">
            <v>897</v>
          </cell>
          <cell r="BY81">
            <v>0</v>
          </cell>
          <cell r="BZ81">
            <v>0</v>
          </cell>
          <cell r="CA81">
            <v>866</v>
          </cell>
          <cell r="CB81">
            <v>27</v>
          </cell>
          <cell r="CC81">
            <v>23</v>
          </cell>
          <cell r="CD81">
            <v>5481</v>
          </cell>
          <cell r="CF81">
            <v>181</v>
          </cell>
          <cell r="CG81">
            <v>420</v>
          </cell>
          <cell r="CH81">
            <v>476</v>
          </cell>
          <cell r="CI81">
            <v>0</v>
          </cell>
          <cell r="CJ81">
            <v>262</v>
          </cell>
          <cell r="CK81">
            <v>143</v>
          </cell>
          <cell r="CL81">
            <v>1482</v>
          </cell>
          <cell r="CN81">
            <v>0</v>
          </cell>
          <cell r="CP81">
            <v>0</v>
          </cell>
          <cell r="CR81">
            <v>0</v>
          </cell>
          <cell r="CS81">
            <v>0</v>
          </cell>
          <cell r="CT81">
            <v>2313</v>
          </cell>
          <cell r="CU81">
            <v>0</v>
          </cell>
          <cell r="CV81">
            <v>327</v>
          </cell>
          <cell r="CW81">
            <v>211</v>
          </cell>
          <cell r="CX81">
            <v>37</v>
          </cell>
          <cell r="CY81">
            <v>297</v>
          </cell>
          <cell r="CZ81">
            <v>821</v>
          </cell>
          <cell r="DA81">
            <v>0</v>
          </cell>
          <cell r="DB81">
            <v>0</v>
          </cell>
          <cell r="DC81">
            <v>4006</v>
          </cell>
          <cell r="DE81">
            <v>462</v>
          </cell>
          <cell r="DG81">
            <v>15969</v>
          </cell>
          <cell r="DI81">
            <v>0</v>
          </cell>
          <cell r="DJ81">
            <v>0</v>
          </cell>
          <cell r="DK81">
            <v>0</v>
          </cell>
          <cell r="DL81">
            <v>0</v>
          </cell>
          <cell r="DM81">
            <v>0</v>
          </cell>
          <cell r="DN81">
            <v>0</v>
          </cell>
          <cell r="DO81">
            <v>0</v>
          </cell>
          <cell r="DP81">
            <v>0</v>
          </cell>
          <cell r="DQ81">
            <v>0</v>
          </cell>
          <cell r="DR81">
            <v>0</v>
          </cell>
          <cell r="DS81">
            <v>0</v>
          </cell>
          <cell r="DT81">
            <v>0</v>
          </cell>
          <cell r="DU81">
            <v>0</v>
          </cell>
          <cell r="DV81">
            <v>0</v>
          </cell>
          <cell r="DW81">
            <v>0</v>
          </cell>
          <cell r="DX81">
            <v>0</v>
          </cell>
          <cell r="DY81">
            <v>0</v>
          </cell>
          <cell r="DZ81">
            <v>0</v>
          </cell>
          <cell r="EA81">
            <v>0</v>
          </cell>
          <cell r="EB81">
            <v>0</v>
          </cell>
          <cell r="EC81">
            <v>0</v>
          </cell>
          <cell r="ED81">
            <v>0</v>
          </cell>
          <cell r="EE81">
            <v>0</v>
          </cell>
          <cell r="EF81">
            <v>0</v>
          </cell>
          <cell r="EG81">
            <v>0</v>
          </cell>
          <cell r="EH81">
            <v>0</v>
          </cell>
          <cell r="EI81">
            <v>0</v>
          </cell>
          <cell r="EJ81">
            <v>0</v>
          </cell>
          <cell r="EK81">
            <v>0</v>
          </cell>
          <cell r="EL81">
            <v>0</v>
          </cell>
          <cell r="EM81">
            <v>0</v>
          </cell>
          <cell r="EN81">
            <v>0</v>
          </cell>
          <cell r="EO81">
            <v>0</v>
          </cell>
          <cell r="EP81">
            <v>0</v>
          </cell>
          <cell r="EQ81">
            <v>0</v>
          </cell>
          <cell r="ER81">
            <v>0</v>
          </cell>
          <cell r="ES81">
            <v>0</v>
          </cell>
          <cell r="ET81">
            <v>0</v>
          </cell>
          <cell r="EU81">
            <v>0</v>
          </cell>
          <cell r="EV81">
            <v>0</v>
          </cell>
          <cell r="EW81">
            <v>0</v>
          </cell>
          <cell r="EX81">
            <v>0</v>
          </cell>
          <cell r="EY81">
            <v>0</v>
          </cell>
          <cell r="EZ81">
            <v>0</v>
          </cell>
          <cell r="FA81">
            <v>0</v>
          </cell>
          <cell r="FB81">
            <v>0</v>
          </cell>
          <cell r="FC81">
            <v>0</v>
          </cell>
          <cell r="FD81">
            <v>0</v>
          </cell>
          <cell r="FE81">
            <v>0</v>
          </cell>
          <cell r="FF81">
            <v>0</v>
          </cell>
          <cell r="FG81">
            <v>0</v>
          </cell>
          <cell r="FH81">
            <v>0</v>
          </cell>
          <cell r="FJ81">
            <v>0</v>
          </cell>
          <cell r="FL81">
            <v>0</v>
          </cell>
          <cell r="FM81">
            <v>0</v>
          </cell>
          <cell r="FN81">
            <v>0</v>
          </cell>
          <cell r="FO81">
            <v>0</v>
          </cell>
          <cell r="FQ81">
            <v>0</v>
          </cell>
          <cell r="FR81">
            <v>-573</v>
          </cell>
          <cell r="FS81">
            <v>0</v>
          </cell>
          <cell r="FT81">
            <v>1667</v>
          </cell>
          <cell r="FU81">
            <v>2106</v>
          </cell>
          <cell r="FV81">
            <v>4526</v>
          </cell>
          <cell r="FW81">
            <v>1391</v>
          </cell>
          <cell r="FX81">
            <v>0</v>
          </cell>
          <cell r="FY81">
            <v>0</v>
          </cell>
          <cell r="FZ81">
            <v>3266</v>
          </cell>
          <cell r="GA81">
            <v>821</v>
          </cell>
          <cell r="GB81">
            <v>462</v>
          </cell>
          <cell r="GC81">
            <v>476</v>
          </cell>
          <cell r="GD81">
            <v>-32</v>
          </cell>
          <cell r="GE81">
            <v>228</v>
          </cell>
          <cell r="GF81">
            <v>1283</v>
          </cell>
          <cell r="GG81">
            <v>0</v>
          </cell>
          <cell r="GH81">
            <v>0</v>
          </cell>
          <cell r="GI81">
            <v>15621</v>
          </cell>
        </row>
        <row r="82">
          <cell r="B82" t="str">
            <v>Darlington UA</v>
          </cell>
          <cell r="C82" t="str">
            <v>NE</v>
          </cell>
          <cell r="D82" t="str">
            <v>UA</v>
          </cell>
          <cell r="E82">
            <v>3009</v>
          </cell>
          <cell r="F82">
            <v>33933</v>
          </cell>
          <cell r="G82">
            <v>30335</v>
          </cell>
          <cell r="H82">
            <v>5830</v>
          </cell>
          <cell r="I82">
            <v>10379</v>
          </cell>
          <cell r="J82">
            <v>83486</v>
          </cell>
          <cell r="L82">
            <v>1176</v>
          </cell>
          <cell r="M82">
            <v>943</v>
          </cell>
          <cell r="N82">
            <v>964</v>
          </cell>
          <cell r="O82">
            <v>1151</v>
          </cell>
          <cell r="P82">
            <v>393</v>
          </cell>
          <cell r="Q82">
            <v>1298</v>
          </cell>
          <cell r="R82">
            <v>0</v>
          </cell>
          <cell r="S82">
            <v>452</v>
          </cell>
          <cell r="T82">
            <v>151</v>
          </cell>
          <cell r="U82">
            <v>-989</v>
          </cell>
          <cell r="V82">
            <v>3754</v>
          </cell>
          <cell r="W82">
            <v>479</v>
          </cell>
          <cell r="X82">
            <v>48</v>
          </cell>
          <cell r="Y82">
            <v>0</v>
          </cell>
          <cell r="Z82">
            <v>9820</v>
          </cell>
          <cell r="AB82">
            <v>370</v>
          </cell>
          <cell r="AC82">
            <v>0</v>
          </cell>
          <cell r="AD82">
            <v>10983</v>
          </cell>
          <cell r="AE82">
            <v>109</v>
          </cell>
          <cell r="AF82">
            <v>16502</v>
          </cell>
          <cell r="AG82">
            <v>3764</v>
          </cell>
          <cell r="AH82">
            <v>8674</v>
          </cell>
          <cell r="AI82">
            <v>1913</v>
          </cell>
          <cell r="AJ82">
            <v>0</v>
          </cell>
          <cell r="AK82">
            <v>206</v>
          </cell>
          <cell r="AL82">
            <v>42521</v>
          </cell>
          <cell r="AN82">
            <v>111</v>
          </cell>
          <cell r="AO82">
            <v>213</v>
          </cell>
          <cell r="AP82">
            <v>33</v>
          </cell>
          <cell r="AQ82">
            <v>894</v>
          </cell>
          <cell r="AR82">
            <v>0</v>
          </cell>
          <cell r="AS82">
            <v>3234</v>
          </cell>
          <cell r="AT82">
            <v>163</v>
          </cell>
          <cell r="AU82">
            <v>4648</v>
          </cell>
          <cell r="AW82">
            <v>2288</v>
          </cell>
          <cell r="AX82">
            <v>3431</v>
          </cell>
          <cell r="AY82">
            <v>2865</v>
          </cell>
          <cell r="AZ82">
            <v>101</v>
          </cell>
          <cell r="BA82">
            <v>1686</v>
          </cell>
          <cell r="BB82">
            <v>10371</v>
          </cell>
          <cell r="BD82">
            <v>-518</v>
          </cell>
          <cell r="BE82">
            <v>430</v>
          </cell>
          <cell r="BF82">
            <v>0</v>
          </cell>
          <cell r="BG82">
            <v>106</v>
          </cell>
          <cell r="BH82">
            <v>244</v>
          </cell>
          <cell r="BI82">
            <v>0</v>
          </cell>
          <cell r="BJ82">
            <v>106</v>
          </cell>
          <cell r="BK82">
            <v>0</v>
          </cell>
          <cell r="BL82">
            <v>38</v>
          </cell>
          <cell r="BM82">
            <v>115</v>
          </cell>
          <cell r="BN82">
            <v>129</v>
          </cell>
          <cell r="BO82">
            <v>67</v>
          </cell>
          <cell r="BP82">
            <v>249</v>
          </cell>
          <cell r="BQ82">
            <v>477</v>
          </cell>
          <cell r="BR82">
            <v>293</v>
          </cell>
          <cell r="BS82">
            <v>0</v>
          </cell>
          <cell r="BT82">
            <v>0</v>
          </cell>
          <cell r="BU82">
            <v>0</v>
          </cell>
          <cell r="BV82">
            <v>-27</v>
          </cell>
          <cell r="BW82">
            <v>1619</v>
          </cell>
          <cell r="BX82">
            <v>1386</v>
          </cell>
          <cell r="BY82">
            <v>3163</v>
          </cell>
          <cell r="BZ82">
            <v>-139</v>
          </cell>
          <cell r="CA82">
            <v>310</v>
          </cell>
          <cell r="CB82">
            <v>107</v>
          </cell>
          <cell r="CC82">
            <v>15</v>
          </cell>
          <cell r="CD82">
            <v>8170</v>
          </cell>
          <cell r="CF82">
            <v>191</v>
          </cell>
          <cell r="CG82">
            <v>746</v>
          </cell>
          <cell r="CH82">
            <v>487</v>
          </cell>
          <cell r="CI82">
            <v>127</v>
          </cell>
          <cell r="CJ82">
            <v>1327</v>
          </cell>
          <cell r="CK82">
            <v>695</v>
          </cell>
          <cell r="CL82">
            <v>3573</v>
          </cell>
          <cell r="CN82">
            <v>0</v>
          </cell>
          <cell r="CP82">
            <v>0</v>
          </cell>
          <cell r="CR82">
            <v>143</v>
          </cell>
          <cell r="CS82">
            <v>0</v>
          </cell>
          <cell r="CT82">
            <v>5316</v>
          </cell>
          <cell r="CU82">
            <v>0</v>
          </cell>
          <cell r="CV82">
            <v>870</v>
          </cell>
          <cell r="CW82">
            <v>675</v>
          </cell>
          <cell r="CX82">
            <v>158</v>
          </cell>
          <cell r="CY82">
            <v>204</v>
          </cell>
          <cell r="CZ82">
            <v>629</v>
          </cell>
          <cell r="DA82">
            <v>0</v>
          </cell>
          <cell r="DB82">
            <v>0</v>
          </cell>
          <cell r="DC82">
            <v>7995</v>
          </cell>
          <cell r="DE82">
            <v>-5</v>
          </cell>
          <cell r="DG82">
            <v>170579</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J82">
            <v>0</v>
          </cell>
          <cell r="FL82">
            <v>0</v>
          </cell>
          <cell r="FM82">
            <v>0</v>
          </cell>
          <cell r="FN82">
            <v>0</v>
          </cell>
          <cell r="FO82">
            <v>0</v>
          </cell>
          <cell r="FQ82">
            <v>79687</v>
          </cell>
          <cell r="FR82">
            <v>8557</v>
          </cell>
          <cell r="FS82">
            <v>42382</v>
          </cell>
          <cell r="FT82">
            <v>4632</v>
          </cell>
          <cell r="FU82">
            <v>8622</v>
          </cell>
          <cell r="FV82">
            <v>7963</v>
          </cell>
          <cell r="FW82">
            <v>3534</v>
          </cell>
          <cell r="FX82">
            <v>0</v>
          </cell>
          <cell r="FY82">
            <v>0</v>
          </cell>
          <cell r="FZ82">
            <v>6825</v>
          </cell>
          <cell r="GA82">
            <v>619</v>
          </cell>
          <cell r="GB82">
            <v>-14</v>
          </cell>
          <cell r="GC82">
            <v>-46</v>
          </cell>
          <cell r="GD82">
            <v>-430</v>
          </cell>
          <cell r="GE82">
            <v>2579</v>
          </cell>
          <cell r="GF82">
            <v>2896</v>
          </cell>
          <cell r="GG82">
            <v>0</v>
          </cell>
          <cell r="GH82">
            <v>0</v>
          </cell>
          <cell r="GI82">
            <v>167806</v>
          </cell>
        </row>
        <row r="83">
          <cell r="B83" t="str">
            <v>County Durham UA</v>
          </cell>
          <cell r="C83" t="str">
            <v>NE</v>
          </cell>
          <cell r="D83" t="str">
            <v>UA</v>
          </cell>
          <cell r="E83">
            <v>9635</v>
          </cell>
          <cell r="F83">
            <v>183745</v>
          </cell>
          <cell r="G83">
            <v>190920</v>
          </cell>
          <cell r="H83">
            <v>27040</v>
          </cell>
          <cell r="I83">
            <v>87817</v>
          </cell>
          <cell r="J83">
            <v>499157</v>
          </cell>
          <cell r="L83">
            <v>853</v>
          </cell>
          <cell r="M83">
            <v>0</v>
          </cell>
          <cell r="N83">
            <v>10726</v>
          </cell>
          <cell r="O83">
            <v>5832</v>
          </cell>
          <cell r="P83">
            <v>2570</v>
          </cell>
          <cell r="Q83">
            <v>6965</v>
          </cell>
          <cell r="R83">
            <v>0</v>
          </cell>
          <cell r="S83">
            <v>1791</v>
          </cell>
          <cell r="T83">
            <v>2828</v>
          </cell>
          <cell r="U83">
            <v>-1915</v>
          </cell>
          <cell r="V83">
            <v>10519</v>
          </cell>
          <cell r="W83">
            <v>5534</v>
          </cell>
          <cell r="X83">
            <v>0</v>
          </cell>
          <cell r="Y83">
            <v>0</v>
          </cell>
          <cell r="Z83">
            <v>45703</v>
          </cell>
          <cell r="AB83">
            <v>148</v>
          </cell>
          <cell r="AC83">
            <v>89</v>
          </cell>
          <cell r="AD83">
            <v>56177</v>
          </cell>
          <cell r="AE83">
            <v>270</v>
          </cell>
          <cell r="AF83">
            <v>103288</v>
          </cell>
          <cell r="AG83">
            <v>13484</v>
          </cell>
          <cell r="AH83">
            <v>46381</v>
          </cell>
          <cell r="AI83">
            <v>11440</v>
          </cell>
          <cell r="AJ83">
            <v>0</v>
          </cell>
          <cell r="AK83">
            <v>5212</v>
          </cell>
          <cell r="AL83">
            <v>236489</v>
          </cell>
          <cell r="AN83">
            <v>2496</v>
          </cell>
          <cell r="AO83">
            <v>876</v>
          </cell>
          <cell r="AP83">
            <v>0</v>
          </cell>
          <cell r="AQ83">
            <v>1205</v>
          </cell>
          <cell r="AR83">
            <v>274</v>
          </cell>
          <cell r="AS83">
            <v>-154</v>
          </cell>
          <cell r="AT83">
            <v>0</v>
          </cell>
          <cell r="AU83">
            <v>4697</v>
          </cell>
          <cell r="AW83">
            <v>2146</v>
          </cell>
          <cell r="AX83">
            <v>15156</v>
          </cell>
          <cell r="AY83">
            <v>12653</v>
          </cell>
          <cell r="AZ83">
            <v>1012</v>
          </cell>
          <cell r="BA83">
            <v>8939</v>
          </cell>
          <cell r="BB83">
            <v>39906</v>
          </cell>
          <cell r="BD83">
            <v>27</v>
          </cell>
          <cell r="BE83">
            <v>2249</v>
          </cell>
          <cell r="BF83">
            <v>0</v>
          </cell>
          <cell r="BG83">
            <v>1420</v>
          </cell>
          <cell r="BH83">
            <v>1874</v>
          </cell>
          <cell r="BI83">
            <v>334</v>
          </cell>
          <cell r="BJ83">
            <v>105</v>
          </cell>
          <cell r="BK83">
            <v>0</v>
          </cell>
          <cell r="BL83">
            <v>348</v>
          </cell>
          <cell r="BM83">
            <v>270</v>
          </cell>
          <cell r="BN83">
            <v>1267</v>
          </cell>
          <cell r="BO83">
            <v>264</v>
          </cell>
          <cell r="BP83">
            <v>1169</v>
          </cell>
          <cell r="BQ83">
            <v>4322</v>
          </cell>
          <cell r="BR83">
            <v>1569</v>
          </cell>
          <cell r="BS83">
            <v>0</v>
          </cell>
          <cell r="BT83">
            <v>3</v>
          </cell>
          <cell r="BU83">
            <v>129</v>
          </cell>
          <cell r="BV83">
            <v>0</v>
          </cell>
          <cell r="BW83">
            <v>7588</v>
          </cell>
          <cell r="BX83">
            <v>8903</v>
          </cell>
          <cell r="BY83">
            <v>17078</v>
          </cell>
          <cell r="BZ83">
            <v>989</v>
          </cell>
          <cell r="CA83">
            <v>5567</v>
          </cell>
          <cell r="CB83">
            <v>915</v>
          </cell>
          <cell r="CC83">
            <v>0</v>
          </cell>
          <cell r="CD83">
            <v>56390</v>
          </cell>
          <cell r="CF83">
            <v>874</v>
          </cell>
          <cell r="CG83">
            <v>1045</v>
          </cell>
          <cell r="CH83">
            <v>1521</v>
          </cell>
          <cell r="CI83">
            <v>1605</v>
          </cell>
          <cell r="CJ83">
            <v>15803</v>
          </cell>
          <cell r="CK83">
            <v>13795</v>
          </cell>
          <cell r="CL83">
            <v>34643</v>
          </cell>
          <cell r="CN83">
            <v>0</v>
          </cell>
          <cell r="CP83">
            <v>0</v>
          </cell>
          <cell r="CR83">
            <v>680</v>
          </cell>
          <cell r="CS83">
            <v>0</v>
          </cell>
          <cell r="CT83">
            <v>6363</v>
          </cell>
          <cell r="CU83">
            <v>0</v>
          </cell>
          <cell r="CV83">
            <v>1172</v>
          </cell>
          <cell r="CW83">
            <v>2762</v>
          </cell>
          <cell r="CX83">
            <v>511</v>
          </cell>
          <cell r="CY83">
            <v>522</v>
          </cell>
          <cell r="CZ83">
            <v>0</v>
          </cell>
          <cell r="DA83">
            <v>0</v>
          </cell>
          <cell r="DB83">
            <v>0</v>
          </cell>
          <cell r="DC83">
            <v>12010</v>
          </cell>
          <cell r="DE83">
            <v>8839</v>
          </cell>
          <cell r="DG83">
            <v>937834</v>
          </cell>
          <cell r="DI83">
            <v>0</v>
          </cell>
          <cell r="DJ83">
            <v>0</v>
          </cell>
          <cell r="DK83">
            <v>0</v>
          </cell>
          <cell r="DL83">
            <v>0</v>
          </cell>
          <cell r="DM83">
            <v>0</v>
          </cell>
          <cell r="DN83">
            <v>0</v>
          </cell>
          <cell r="DO83">
            <v>0</v>
          </cell>
          <cell r="DP83">
            <v>0</v>
          </cell>
          <cell r="DQ83">
            <v>0</v>
          </cell>
          <cell r="DR83">
            <v>0</v>
          </cell>
          <cell r="DS83">
            <v>0</v>
          </cell>
          <cell r="DT83">
            <v>0</v>
          </cell>
          <cell r="DU83">
            <v>0</v>
          </cell>
          <cell r="DV83">
            <v>0</v>
          </cell>
          <cell r="DW83">
            <v>0</v>
          </cell>
          <cell r="DX83">
            <v>0</v>
          </cell>
          <cell r="DY83">
            <v>0</v>
          </cell>
          <cell r="DZ83">
            <v>0</v>
          </cell>
          <cell r="EA83">
            <v>0</v>
          </cell>
          <cell r="EB83">
            <v>0</v>
          </cell>
          <cell r="EC83">
            <v>0</v>
          </cell>
          <cell r="ED83">
            <v>0</v>
          </cell>
          <cell r="EE83">
            <v>0</v>
          </cell>
          <cell r="EF83">
            <v>0</v>
          </cell>
          <cell r="EG83">
            <v>0</v>
          </cell>
          <cell r="EH83">
            <v>0</v>
          </cell>
          <cell r="EI83">
            <v>0</v>
          </cell>
          <cell r="EJ83">
            <v>0</v>
          </cell>
          <cell r="EK83">
            <v>0</v>
          </cell>
          <cell r="EL83">
            <v>0</v>
          </cell>
          <cell r="EM83">
            <v>0</v>
          </cell>
          <cell r="EN83">
            <v>0</v>
          </cell>
          <cell r="EO83">
            <v>0</v>
          </cell>
          <cell r="EP83">
            <v>0</v>
          </cell>
          <cell r="EQ83">
            <v>0</v>
          </cell>
          <cell r="ER83">
            <v>0</v>
          </cell>
          <cell r="ES83">
            <v>0</v>
          </cell>
          <cell r="ET83">
            <v>0</v>
          </cell>
          <cell r="EU83">
            <v>0</v>
          </cell>
          <cell r="EV83">
            <v>0</v>
          </cell>
          <cell r="EW83">
            <v>0</v>
          </cell>
          <cell r="EX83">
            <v>0</v>
          </cell>
          <cell r="EY83">
            <v>0</v>
          </cell>
          <cell r="EZ83">
            <v>0</v>
          </cell>
          <cell r="FA83">
            <v>0</v>
          </cell>
          <cell r="FB83">
            <v>0</v>
          </cell>
          <cell r="FC83">
            <v>0</v>
          </cell>
          <cell r="FD83">
            <v>0</v>
          </cell>
          <cell r="FE83">
            <v>0</v>
          </cell>
          <cell r="FF83">
            <v>0</v>
          </cell>
          <cell r="FG83">
            <v>0</v>
          </cell>
          <cell r="FH83">
            <v>0</v>
          </cell>
          <cell r="FJ83">
            <v>0</v>
          </cell>
          <cell r="FL83">
            <v>0</v>
          </cell>
          <cell r="FM83">
            <v>0</v>
          </cell>
          <cell r="FN83">
            <v>0</v>
          </cell>
          <cell r="FO83">
            <v>0</v>
          </cell>
          <cell r="FQ83">
            <v>478406</v>
          </cell>
          <cell r="FR83">
            <v>40946</v>
          </cell>
          <cell r="FS83">
            <v>235520</v>
          </cell>
          <cell r="FT83">
            <v>4385</v>
          </cell>
          <cell r="FU83">
            <v>36369</v>
          </cell>
          <cell r="FV83">
            <v>55356</v>
          </cell>
          <cell r="FW83">
            <v>34361</v>
          </cell>
          <cell r="FX83">
            <v>0</v>
          </cell>
          <cell r="FY83">
            <v>0</v>
          </cell>
          <cell r="FZ83">
            <v>11904</v>
          </cell>
          <cell r="GA83">
            <v>0</v>
          </cell>
          <cell r="GB83">
            <v>6466</v>
          </cell>
          <cell r="GC83">
            <v>0</v>
          </cell>
          <cell r="GD83">
            <v>-1385</v>
          </cell>
          <cell r="GE83">
            <v>13192</v>
          </cell>
          <cell r="GF83">
            <v>21635</v>
          </cell>
          <cell r="GG83">
            <v>0</v>
          </cell>
          <cell r="GH83">
            <v>0</v>
          </cell>
          <cell r="GI83">
            <v>937155</v>
          </cell>
        </row>
        <row r="84">
          <cell r="B84" t="str">
            <v>Brighton &amp; Hove UA</v>
          </cell>
          <cell r="C84" t="str">
            <v>SE</v>
          </cell>
          <cell r="D84" t="str">
            <v>UA</v>
          </cell>
          <cell r="E84">
            <v>4249</v>
          </cell>
          <cell r="F84">
            <v>80999</v>
          </cell>
          <cell r="G84">
            <v>74710</v>
          </cell>
          <cell r="H84">
            <v>18478</v>
          </cell>
          <cell r="I84">
            <v>43329</v>
          </cell>
          <cell r="J84">
            <v>221765</v>
          </cell>
          <cell r="L84">
            <v>618</v>
          </cell>
          <cell r="M84">
            <v>327</v>
          </cell>
          <cell r="N84">
            <v>2827</v>
          </cell>
          <cell r="O84">
            <v>3258</v>
          </cell>
          <cell r="P84">
            <v>343</v>
          </cell>
          <cell r="Q84">
            <v>2478</v>
          </cell>
          <cell r="R84">
            <v>0</v>
          </cell>
          <cell r="S84">
            <v>106</v>
          </cell>
          <cell r="T84">
            <v>2825</v>
          </cell>
          <cell r="U84">
            <v>-12588</v>
          </cell>
          <cell r="V84">
            <v>9592</v>
          </cell>
          <cell r="W84">
            <v>1498</v>
          </cell>
          <cell r="X84">
            <v>152</v>
          </cell>
          <cell r="Y84">
            <v>0</v>
          </cell>
          <cell r="Z84">
            <v>11436</v>
          </cell>
          <cell r="AB84">
            <v>0</v>
          </cell>
          <cell r="AC84">
            <v>1565</v>
          </cell>
          <cell r="AD84">
            <v>45557</v>
          </cell>
          <cell r="AE84">
            <v>1210</v>
          </cell>
          <cell r="AF84">
            <v>38933</v>
          </cell>
          <cell r="AG84">
            <v>8933</v>
          </cell>
          <cell r="AH84">
            <v>27772</v>
          </cell>
          <cell r="AI84">
            <v>6266</v>
          </cell>
          <cell r="AJ84">
            <v>0</v>
          </cell>
          <cell r="AK84">
            <v>2840</v>
          </cell>
          <cell r="AL84">
            <v>133076</v>
          </cell>
          <cell r="AN84">
            <v>3535</v>
          </cell>
          <cell r="AO84">
            <v>3266</v>
          </cell>
          <cell r="AP84">
            <v>106</v>
          </cell>
          <cell r="AQ84">
            <v>5433</v>
          </cell>
          <cell r="AR84">
            <v>292</v>
          </cell>
          <cell r="AS84">
            <v>11919</v>
          </cell>
          <cell r="AT84">
            <v>0</v>
          </cell>
          <cell r="AU84">
            <v>24551</v>
          </cell>
          <cell r="AW84">
            <v>10522</v>
          </cell>
          <cell r="AX84">
            <v>5169</v>
          </cell>
          <cell r="AY84">
            <v>5888</v>
          </cell>
          <cell r="AZ84">
            <v>2411</v>
          </cell>
          <cell r="BA84">
            <v>6595</v>
          </cell>
          <cell r="BB84">
            <v>30585</v>
          </cell>
          <cell r="BD84">
            <v>588</v>
          </cell>
          <cell r="BE84">
            <v>708</v>
          </cell>
          <cell r="BF84">
            <v>0</v>
          </cell>
          <cell r="BG84">
            <v>799</v>
          </cell>
          <cell r="BH84">
            <v>1</v>
          </cell>
          <cell r="BI84">
            <v>0</v>
          </cell>
          <cell r="BJ84">
            <v>186</v>
          </cell>
          <cell r="BK84">
            <v>0</v>
          </cell>
          <cell r="BL84">
            <v>194</v>
          </cell>
          <cell r="BM84">
            <v>1226</v>
          </cell>
          <cell r="BN84">
            <v>999</v>
          </cell>
          <cell r="BO84">
            <v>333</v>
          </cell>
          <cell r="BP84">
            <v>2111</v>
          </cell>
          <cell r="BQ84">
            <v>304</v>
          </cell>
          <cell r="BR84">
            <v>0</v>
          </cell>
          <cell r="BS84">
            <v>0</v>
          </cell>
          <cell r="BT84">
            <v>0</v>
          </cell>
          <cell r="BU84">
            <v>2173</v>
          </cell>
          <cell r="BV84">
            <v>-422</v>
          </cell>
          <cell r="BW84">
            <v>6221</v>
          </cell>
          <cell r="BX84">
            <v>6389</v>
          </cell>
          <cell r="BY84">
            <v>10631</v>
          </cell>
          <cell r="BZ84">
            <v>0</v>
          </cell>
          <cell r="CA84">
            <v>4221</v>
          </cell>
          <cell r="CB84">
            <v>119</v>
          </cell>
          <cell r="CC84">
            <v>165</v>
          </cell>
          <cell r="CD84">
            <v>36946</v>
          </cell>
          <cell r="CF84">
            <v>316</v>
          </cell>
          <cell r="CG84">
            <v>1585</v>
          </cell>
          <cell r="CH84">
            <v>2056</v>
          </cell>
          <cell r="CI84">
            <v>171</v>
          </cell>
          <cell r="CJ84">
            <v>1726</v>
          </cell>
          <cell r="CK84">
            <v>740</v>
          </cell>
          <cell r="CL84">
            <v>6594</v>
          </cell>
          <cell r="CN84">
            <v>0</v>
          </cell>
          <cell r="CP84">
            <v>0</v>
          </cell>
          <cell r="CR84">
            <v>405</v>
          </cell>
          <cell r="CS84">
            <v>0</v>
          </cell>
          <cell r="CT84">
            <v>8247</v>
          </cell>
          <cell r="CU84">
            <v>0</v>
          </cell>
          <cell r="CV84">
            <v>1258</v>
          </cell>
          <cell r="CW84">
            <v>1648</v>
          </cell>
          <cell r="CX84">
            <v>217</v>
          </cell>
          <cell r="CY84">
            <v>808</v>
          </cell>
          <cell r="CZ84">
            <v>2862</v>
          </cell>
          <cell r="DA84">
            <v>0</v>
          </cell>
          <cell r="DB84">
            <v>289</v>
          </cell>
          <cell r="DC84">
            <v>15734</v>
          </cell>
          <cell r="DE84">
            <v>289</v>
          </cell>
          <cell r="DG84">
            <v>480976</v>
          </cell>
          <cell r="DI84">
            <v>0</v>
          </cell>
          <cell r="DJ84">
            <v>0</v>
          </cell>
          <cell r="DK84">
            <v>0</v>
          </cell>
          <cell r="DL84">
            <v>0</v>
          </cell>
          <cell r="DM84">
            <v>0</v>
          </cell>
          <cell r="DN84">
            <v>0</v>
          </cell>
          <cell r="DO84">
            <v>0</v>
          </cell>
          <cell r="DP84">
            <v>0</v>
          </cell>
          <cell r="DQ84">
            <v>0</v>
          </cell>
          <cell r="DR84">
            <v>0</v>
          </cell>
          <cell r="DS84">
            <v>0</v>
          </cell>
          <cell r="DT84">
            <v>0</v>
          </cell>
          <cell r="DU84">
            <v>0</v>
          </cell>
          <cell r="DV84">
            <v>0</v>
          </cell>
          <cell r="DW84">
            <v>0</v>
          </cell>
          <cell r="DX84">
            <v>0</v>
          </cell>
          <cell r="DY84">
            <v>0</v>
          </cell>
          <cell r="DZ84">
            <v>0</v>
          </cell>
          <cell r="EA84">
            <v>0</v>
          </cell>
          <cell r="EB84">
            <v>0</v>
          </cell>
          <cell r="EC84">
            <v>0</v>
          </cell>
          <cell r="ED84">
            <v>0</v>
          </cell>
          <cell r="EE84">
            <v>0</v>
          </cell>
          <cell r="EF84">
            <v>0</v>
          </cell>
          <cell r="EG84">
            <v>0</v>
          </cell>
          <cell r="EH84">
            <v>0</v>
          </cell>
          <cell r="EI84">
            <v>0</v>
          </cell>
          <cell r="EJ84">
            <v>0</v>
          </cell>
          <cell r="EK84">
            <v>0</v>
          </cell>
          <cell r="EL84">
            <v>0</v>
          </cell>
          <cell r="EM84">
            <v>0</v>
          </cell>
          <cell r="EN84">
            <v>0</v>
          </cell>
          <cell r="EO84">
            <v>0</v>
          </cell>
          <cell r="EP84">
            <v>0</v>
          </cell>
          <cell r="EQ84">
            <v>0</v>
          </cell>
          <cell r="ER84">
            <v>0</v>
          </cell>
          <cell r="ES84">
            <v>0</v>
          </cell>
          <cell r="ET84">
            <v>0</v>
          </cell>
          <cell r="EU84">
            <v>0</v>
          </cell>
          <cell r="EV84">
            <v>0</v>
          </cell>
          <cell r="EW84">
            <v>0</v>
          </cell>
          <cell r="EX84">
            <v>0</v>
          </cell>
          <cell r="EY84">
            <v>0</v>
          </cell>
          <cell r="EZ84">
            <v>0</v>
          </cell>
          <cell r="FA84">
            <v>0</v>
          </cell>
          <cell r="FB84">
            <v>0</v>
          </cell>
          <cell r="FC84">
            <v>0</v>
          </cell>
          <cell r="FD84">
            <v>0</v>
          </cell>
          <cell r="FE84">
            <v>0</v>
          </cell>
          <cell r="FF84">
            <v>0</v>
          </cell>
          <cell r="FG84">
            <v>0</v>
          </cell>
          <cell r="FH84">
            <v>0</v>
          </cell>
          <cell r="FJ84">
            <v>0</v>
          </cell>
          <cell r="FL84">
            <v>0</v>
          </cell>
          <cell r="FM84">
            <v>0</v>
          </cell>
          <cell r="FN84">
            <v>0</v>
          </cell>
          <cell r="FO84">
            <v>0</v>
          </cell>
          <cell r="FQ84">
            <v>211574</v>
          </cell>
          <cell r="FR84">
            <v>7307</v>
          </cell>
          <cell r="FS84">
            <v>132274</v>
          </cell>
          <cell r="FT84">
            <v>24528</v>
          </cell>
          <cell r="FU84">
            <v>24705</v>
          </cell>
          <cell r="FV84">
            <v>34188</v>
          </cell>
          <cell r="FW84">
            <v>6493</v>
          </cell>
          <cell r="FX84">
            <v>0</v>
          </cell>
          <cell r="FY84">
            <v>0</v>
          </cell>
          <cell r="FZ84">
            <v>10182</v>
          </cell>
          <cell r="GA84">
            <v>2862</v>
          </cell>
          <cell r="GB84">
            <v>289</v>
          </cell>
          <cell r="GC84">
            <v>-5240</v>
          </cell>
          <cell r="GD84">
            <v>0</v>
          </cell>
          <cell r="GE84">
            <v>8782</v>
          </cell>
          <cell r="GF84">
            <v>8020</v>
          </cell>
          <cell r="GG84">
            <v>0</v>
          </cell>
          <cell r="GH84">
            <v>0</v>
          </cell>
          <cell r="GI84">
            <v>465964</v>
          </cell>
        </row>
        <row r="85">
          <cell r="B85" t="str">
            <v>East Sussex</v>
          </cell>
          <cell r="C85" t="str">
            <v>SE</v>
          </cell>
          <cell r="D85" t="str">
            <v>SC</v>
          </cell>
          <cell r="E85">
            <v>0</v>
          </cell>
          <cell r="F85">
            <v>157622</v>
          </cell>
          <cell r="G85">
            <v>164510</v>
          </cell>
          <cell r="H85">
            <v>41597</v>
          </cell>
          <cell r="I85">
            <v>78379</v>
          </cell>
          <cell r="J85">
            <v>442108</v>
          </cell>
          <cell r="L85">
            <v>1043</v>
          </cell>
          <cell r="M85">
            <v>0</v>
          </cell>
          <cell r="N85">
            <v>24218</v>
          </cell>
          <cell r="O85">
            <v>2508</v>
          </cell>
          <cell r="P85">
            <v>-100</v>
          </cell>
          <cell r="Q85">
            <v>3307</v>
          </cell>
          <cell r="R85">
            <v>0</v>
          </cell>
          <cell r="S85">
            <v>1124</v>
          </cell>
          <cell r="T85">
            <v>2418</v>
          </cell>
          <cell r="U85">
            <v>-705</v>
          </cell>
          <cell r="V85">
            <v>0</v>
          </cell>
          <cell r="W85">
            <v>4584</v>
          </cell>
          <cell r="X85">
            <v>0</v>
          </cell>
          <cell r="Y85">
            <v>0</v>
          </cell>
          <cell r="Z85">
            <v>38397</v>
          </cell>
          <cell r="AB85">
            <v>400</v>
          </cell>
          <cell r="AC85">
            <v>180</v>
          </cell>
          <cell r="AD85">
            <v>54787</v>
          </cell>
          <cell r="AE85">
            <v>585</v>
          </cell>
          <cell r="AF85">
            <v>94357</v>
          </cell>
          <cell r="AG85">
            <v>21874</v>
          </cell>
          <cell r="AH85">
            <v>39794</v>
          </cell>
          <cell r="AI85">
            <v>17660</v>
          </cell>
          <cell r="AJ85">
            <v>0</v>
          </cell>
          <cell r="AK85">
            <v>6450</v>
          </cell>
          <cell r="AL85">
            <v>236087</v>
          </cell>
          <cell r="AN85">
            <v>0</v>
          </cell>
          <cell r="AO85">
            <v>0</v>
          </cell>
          <cell r="AP85">
            <v>0</v>
          </cell>
          <cell r="AQ85">
            <v>0</v>
          </cell>
          <cell r="AR85">
            <v>328</v>
          </cell>
          <cell r="AS85">
            <v>0</v>
          </cell>
          <cell r="AT85">
            <v>0</v>
          </cell>
          <cell r="AU85">
            <v>328</v>
          </cell>
          <cell r="AW85">
            <v>888</v>
          </cell>
          <cell r="AX85">
            <v>0</v>
          </cell>
          <cell r="AY85">
            <v>3234</v>
          </cell>
          <cell r="AZ85">
            <v>0</v>
          </cell>
          <cell r="BA85">
            <v>7515</v>
          </cell>
          <cell r="BB85">
            <v>11637</v>
          </cell>
          <cell r="BD85">
            <v>0</v>
          </cell>
          <cell r="BE85">
            <v>1530</v>
          </cell>
          <cell r="BF85">
            <v>0</v>
          </cell>
          <cell r="BG85">
            <v>0</v>
          </cell>
          <cell r="BH85">
            <v>0</v>
          </cell>
          <cell r="BI85">
            <v>0</v>
          </cell>
          <cell r="BJ85">
            <v>0</v>
          </cell>
          <cell r="BK85">
            <v>0</v>
          </cell>
          <cell r="BL85">
            <v>0</v>
          </cell>
          <cell r="BM85">
            <v>0</v>
          </cell>
          <cell r="BN85">
            <v>0</v>
          </cell>
          <cell r="BO85">
            <v>0</v>
          </cell>
          <cell r="BP85">
            <v>1414</v>
          </cell>
          <cell r="BQ85">
            <v>0</v>
          </cell>
          <cell r="BR85">
            <v>0</v>
          </cell>
          <cell r="BS85">
            <v>0</v>
          </cell>
          <cell r="BT85">
            <v>0</v>
          </cell>
          <cell r="BU85">
            <v>31</v>
          </cell>
          <cell r="BV85">
            <v>0</v>
          </cell>
          <cell r="BW85">
            <v>8</v>
          </cell>
          <cell r="BX85">
            <v>0</v>
          </cell>
          <cell r="BY85">
            <v>29720</v>
          </cell>
          <cell r="BZ85">
            <v>0</v>
          </cell>
          <cell r="CA85">
            <v>0</v>
          </cell>
          <cell r="CB85">
            <v>0</v>
          </cell>
          <cell r="CC85">
            <v>0</v>
          </cell>
          <cell r="CD85">
            <v>32703</v>
          </cell>
          <cell r="CF85">
            <v>0</v>
          </cell>
          <cell r="CG85">
            <v>2553</v>
          </cell>
          <cell r="CH85">
            <v>358</v>
          </cell>
          <cell r="CI85">
            <v>14</v>
          </cell>
          <cell r="CJ85">
            <v>1205</v>
          </cell>
          <cell r="CK85">
            <v>933</v>
          </cell>
          <cell r="CL85">
            <v>5063</v>
          </cell>
          <cell r="CN85">
            <v>0</v>
          </cell>
          <cell r="CP85">
            <v>0</v>
          </cell>
          <cell r="CR85">
            <v>901</v>
          </cell>
          <cell r="CS85">
            <v>0</v>
          </cell>
          <cell r="CT85">
            <v>3615</v>
          </cell>
          <cell r="CU85">
            <v>0</v>
          </cell>
          <cell r="CV85">
            <v>0</v>
          </cell>
          <cell r="CW85">
            <v>0</v>
          </cell>
          <cell r="CX85">
            <v>248</v>
          </cell>
          <cell r="CY85">
            <v>284</v>
          </cell>
          <cell r="CZ85">
            <v>4248</v>
          </cell>
          <cell r="DA85">
            <v>0</v>
          </cell>
          <cell r="DB85">
            <v>0</v>
          </cell>
          <cell r="DC85">
            <v>9296</v>
          </cell>
          <cell r="DE85">
            <v>0</v>
          </cell>
          <cell r="DG85">
            <v>775619</v>
          </cell>
          <cell r="DI85">
            <v>0</v>
          </cell>
          <cell r="DJ85">
            <v>0</v>
          </cell>
          <cell r="DK85">
            <v>0</v>
          </cell>
          <cell r="DL85">
            <v>0</v>
          </cell>
          <cell r="DM85">
            <v>0</v>
          </cell>
          <cell r="DN85">
            <v>0</v>
          </cell>
          <cell r="DO85">
            <v>0</v>
          </cell>
          <cell r="DP85">
            <v>0</v>
          </cell>
          <cell r="DQ85">
            <v>0</v>
          </cell>
          <cell r="DR85">
            <v>0</v>
          </cell>
          <cell r="DS85">
            <v>0</v>
          </cell>
          <cell r="DT85">
            <v>0</v>
          </cell>
          <cell r="DU85">
            <v>0</v>
          </cell>
          <cell r="DV85">
            <v>0</v>
          </cell>
          <cell r="DW85">
            <v>0</v>
          </cell>
          <cell r="DX85">
            <v>0</v>
          </cell>
          <cell r="DY85">
            <v>0</v>
          </cell>
          <cell r="DZ85">
            <v>0</v>
          </cell>
          <cell r="EA85">
            <v>0</v>
          </cell>
          <cell r="EB85">
            <v>0</v>
          </cell>
          <cell r="EC85">
            <v>0</v>
          </cell>
          <cell r="ED85">
            <v>0</v>
          </cell>
          <cell r="EE85">
            <v>0</v>
          </cell>
          <cell r="EF85">
            <v>0</v>
          </cell>
          <cell r="EG85">
            <v>0</v>
          </cell>
          <cell r="EH85">
            <v>0</v>
          </cell>
          <cell r="EI85">
            <v>0</v>
          </cell>
          <cell r="EJ85">
            <v>0</v>
          </cell>
          <cell r="EK85">
            <v>0</v>
          </cell>
          <cell r="EL85">
            <v>0</v>
          </cell>
          <cell r="EM85">
            <v>0</v>
          </cell>
          <cell r="EN85">
            <v>0</v>
          </cell>
          <cell r="EO85">
            <v>0</v>
          </cell>
          <cell r="EP85">
            <v>0</v>
          </cell>
          <cell r="EQ85">
            <v>0</v>
          </cell>
          <cell r="ER85">
            <v>0</v>
          </cell>
          <cell r="ES85">
            <v>0</v>
          </cell>
          <cell r="ET85">
            <v>0</v>
          </cell>
          <cell r="EU85">
            <v>0</v>
          </cell>
          <cell r="EV85">
            <v>0</v>
          </cell>
          <cell r="EW85">
            <v>0</v>
          </cell>
          <cell r="EX85">
            <v>0</v>
          </cell>
          <cell r="EY85">
            <v>0</v>
          </cell>
          <cell r="EZ85">
            <v>0</v>
          </cell>
          <cell r="FA85">
            <v>0</v>
          </cell>
          <cell r="FB85">
            <v>0</v>
          </cell>
          <cell r="FC85">
            <v>0</v>
          </cell>
          <cell r="FD85">
            <v>0</v>
          </cell>
          <cell r="FE85">
            <v>0</v>
          </cell>
          <cell r="FF85">
            <v>0</v>
          </cell>
          <cell r="FG85">
            <v>0</v>
          </cell>
          <cell r="FH85">
            <v>0</v>
          </cell>
          <cell r="FJ85">
            <v>0</v>
          </cell>
          <cell r="FL85">
            <v>0</v>
          </cell>
          <cell r="FM85">
            <v>0</v>
          </cell>
          <cell r="FN85">
            <v>0</v>
          </cell>
          <cell r="FO85">
            <v>0</v>
          </cell>
          <cell r="FQ85">
            <v>423866</v>
          </cell>
          <cell r="FR85">
            <v>28484</v>
          </cell>
          <cell r="FS85">
            <v>235468</v>
          </cell>
          <cell r="FT85">
            <v>325</v>
          </cell>
          <cell r="FU85">
            <v>10983</v>
          </cell>
          <cell r="FV85">
            <v>32599</v>
          </cell>
          <cell r="FW85">
            <v>4904</v>
          </cell>
          <cell r="FX85">
            <v>0</v>
          </cell>
          <cell r="FY85">
            <v>0</v>
          </cell>
          <cell r="FZ85">
            <v>5048</v>
          </cell>
          <cell r="GA85">
            <v>4248</v>
          </cell>
          <cell r="GB85">
            <v>0</v>
          </cell>
          <cell r="GC85">
            <v>0</v>
          </cell>
          <cell r="GD85">
            <v>-122</v>
          </cell>
          <cell r="GE85">
            <v>11960</v>
          </cell>
          <cell r="GF85">
            <v>15337</v>
          </cell>
          <cell r="GG85">
            <v>0</v>
          </cell>
          <cell r="GH85">
            <v>0</v>
          </cell>
          <cell r="GI85">
            <v>773100</v>
          </cell>
        </row>
        <row r="86">
          <cell r="B86" t="str">
            <v>Eastbourne</v>
          </cell>
          <cell r="C86" t="str">
            <v>SE</v>
          </cell>
          <cell r="D86" t="str">
            <v>SD</v>
          </cell>
          <cell r="E86">
            <v>0</v>
          </cell>
          <cell r="F86">
            <v>0</v>
          </cell>
          <cell r="G86">
            <v>0</v>
          </cell>
          <cell r="H86">
            <v>0</v>
          </cell>
          <cell r="I86">
            <v>0</v>
          </cell>
          <cell r="J86">
            <v>0</v>
          </cell>
          <cell r="L86">
            <v>0</v>
          </cell>
          <cell r="M86">
            <v>0</v>
          </cell>
          <cell r="N86">
            <v>106</v>
          </cell>
          <cell r="O86">
            <v>3</v>
          </cell>
          <cell r="P86">
            <v>0</v>
          </cell>
          <cell r="Q86">
            <v>27</v>
          </cell>
          <cell r="R86">
            <v>0</v>
          </cell>
          <cell r="S86">
            <v>0</v>
          </cell>
          <cell r="T86">
            <v>0</v>
          </cell>
          <cell r="U86">
            <v>-302</v>
          </cell>
          <cell r="V86">
            <v>2705</v>
          </cell>
          <cell r="W86">
            <v>0</v>
          </cell>
          <cell r="X86">
            <v>6</v>
          </cell>
          <cell r="Y86">
            <v>0</v>
          </cell>
          <cell r="Z86">
            <v>2545</v>
          </cell>
          <cell r="AB86">
            <v>0</v>
          </cell>
          <cell r="AC86">
            <v>0</v>
          </cell>
          <cell r="AD86">
            <v>0</v>
          </cell>
          <cell r="AE86">
            <v>0</v>
          </cell>
          <cell r="AF86">
            <v>0</v>
          </cell>
          <cell r="AG86">
            <v>0</v>
          </cell>
          <cell r="AH86">
            <v>0</v>
          </cell>
          <cell r="AI86">
            <v>0</v>
          </cell>
          <cell r="AJ86">
            <v>0</v>
          </cell>
          <cell r="AK86">
            <v>0</v>
          </cell>
          <cell r="AL86">
            <v>0</v>
          </cell>
          <cell r="AN86">
            <v>458</v>
          </cell>
          <cell r="AO86">
            <v>619</v>
          </cell>
          <cell r="AP86">
            <v>0</v>
          </cell>
          <cell r="AQ86">
            <v>864</v>
          </cell>
          <cell r="AR86">
            <v>20</v>
          </cell>
          <cell r="AS86">
            <v>0</v>
          </cell>
          <cell r="AT86">
            <v>0</v>
          </cell>
          <cell r="AU86">
            <v>1961</v>
          </cell>
          <cell r="AW86">
            <v>1925</v>
          </cell>
          <cell r="AX86">
            <v>1408</v>
          </cell>
          <cell r="AY86">
            <v>1501</v>
          </cell>
          <cell r="AZ86">
            <v>1221</v>
          </cell>
          <cell r="BA86">
            <v>0</v>
          </cell>
          <cell r="BB86">
            <v>6055</v>
          </cell>
          <cell r="BD86">
            <v>-591</v>
          </cell>
          <cell r="BE86">
            <v>0</v>
          </cell>
          <cell r="BF86">
            <v>0</v>
          </cell>
          <cell r="BG86">
            <v>236</v>
          </cell>
          <cell r="BH86">
            <v>50</v>
          </cell>
          <cell r="BI86">
            <v>236</v>
          </cell>
          <cell r="BJ86">
            <v>115</v>
          </cell>
          <cell r="BK86">
            <v>0</v>
          </cell>
          <cell r="BL86">
            <v>60</v>
          </cell>
          <cell r="BM86">
            <v>387</v>
          </cell>
          <cell r="BN86">
            <v>373</v>
          </cell>
          <cell r="BO86">
            <v>17</v>
          </cell>
          <cell r="BP86">
            <v>260</v>
          </cell>
          <cell r="BQ86">
            <v>0</v>
          </cell>
          <cell r="BR86">
            <v>15</v>
          </cell>
          <cell r="BS86">
            <v>0</v>
          </cell>
          <cell r="BT86">
            <v>246</v>
          </cell>
          <cell r="BU86">
            <v>957</v>
          </cell>
          <cell r="BV86">
            <v>-138</v>
          </cell>
          <cell r="BW86">
            <v>1805</v>
          </cell>
          <cell r="BX86">
            <v>2301</v>
          </cell>
          <cell r="BY86">
            <v>0</v>
          </cell>
          <cell r="BZ86">
            <v>0</v>
          </cell>
          <cell r="CA86">
            <v>115</v>
          </cell>
          <cell r="CB86">
            <v>0</v>
          </cell>
          <cell r="CC86">
            <v>0</v>
          </cell>
          <cell r="CD86">
            <v>6444</v>
          </cell>
          <cell r="CF86">
            <v>167</v>
          </cell>
          <cell r="CG86">
            <v>291</v>
          </cell>
          <cell r="CH86">
            <v>385</v>
          </cell>
          <cell r="CI86">
            <v>0</v>
          </cell>
          <cell r="CJ86">
            <v>203</v>
          </cell>
          <cell r="CK86">
            <v>154</v>
          </cell>
          <cell r="CL86">
            <v>1200</v>
          </cell>
          <cell r="CN86">
            <v>0</v>
          </cell>
          <cell r="CP86">
            <v>0</v>
          </cell>
          <cell r="CR86">
            <v>0</v>
          </cell>
          <cell r="CS86">
            <v>0</v>
          </cell>
          <cell r="CT86">
            <v>1604</v>
          </cell>
          <cell r="CU86">
            <v>0</v>
          </cell>
          <cell r="CV86">
            <v>460</v>
          </cell>
          <cell r="CW86">
            <v>641</v>
          </cell>
          <cell r="CX86">
            <v>53</v>
          </cell>
          <cell r="CY86">
            <v>441</v>
          </cell>
          <cell r="CZ86">
            <v>338</v>
          </cell>
          <cell r="DA86">
            <v>0</v>
          </cell>
          <cell r="DB86">
            <v>0</v>
          </cell>
          <cell r="DC86">
            <v>3537</v>
          </cell>
          <cell r="DE86">
            <v>362</v>
          </cell>
          <cell r="DG86">
            <v>22104</v>
          </cell>
          <cell r="DI86">
            <v>0</v>
          </cell>
          <cell r="DJ86">
            <v>0</v>
          </cell>
          <cell r="DK86">
            <v>0</v>
          </cell>
          <cell r="DL86">
            <v>0</v>
          </cell>
          <cell r="DM86">
            <v>0</v>
          </cell>
          <cell r="DN86">
            <v>0</v>
          </cell>
          <cell r="DO86">
            <v>0</v>
          </cell>
          <cell r="DP86">
            <v>0</v>
          </cell>
          <cell r="DQ86">
            <v>0</v>
          </cell>
          <cell r="DR86">
            <v>0</v>
          </cell>
          <cell r="DS86">
            <v>0</v>
          </cell>
          <cell r="DT86">
            <v>0</v>
          </cell>
          <cell r="DU86">
            <v>0</v>
          </cell>
          <cell r="DV86">
            <v>0</v>
          </cell>
          <cell r="DW86">
            <v>0</v>
          </cell>
          <cell r="DX86">
            <v>0</v>
          </cell>
          <cell r="DY86">
            <v>0</v>
          </cell>
          <cell r="DZ86">
            <v>0</v>
          </cell>
          <cell r="EA86">
            <v>0</v>
          </cell>
          <cell r="EB86">
            <v>0</v>
          </cell>
          <cell r="EC86">
            <v>0</v>
          </cell>
          <cell r="ED86">
            <v>0</v>
          </cell>
          <cell r="EE86">
            <v>0</v>
          </cell>
          <cell r="EF86">
            <v>0</v>
          </cell>
          <cell r="EG86">
            <v>0</v>
          </cell>
          <cell r="EH86">
            <v>0</v>
          </cell>
          <cell r="EI86">
            <v>0</v>
          </cell>
          <cell r="EJ86">
            <v>0</v>
          </cell>
          <cell r="EK86">
            <v>0</v>
          </cell>
          <cell r="EL86">
            <v>0</v>
          </cell>
          <cell r="EM86">
            <v>0</v>
          </cell>
          <cell r="EN86">
            <v>0</v>
          </cell>
          <cell r="EO86">
            <v>0</v>
          </cell>
          <cell r="EP86">
            <v>0</v>
          </cell>
          <cell r="EQ86">
            <v>0</v>
          </cell>
          <cell r="ER86">
            <v>0</v>
          </cell>
          <cell r="ES86">
            <v>0</v>
          </cell>
          <cell r="ET86">
            <v>0</v>
          </cell>
          <cell r="EU86">
            <v>0</v>
          </cell>
          <cell r="EV86">
            <v>0</v>
          </cell>
          <cell r="EW86">
            <v>0</v>
          </cell>
          <cell r="EX86">
            <v>0</v>
          </cell>
          <cell r="EY86">
            <v>0</v>
          </cell>
          <cell r="EZ86">
            <v>0</v>
          </cell>
          <cell r="FA86">
            <v>0</v>
          </cell>
          <cell r="FB86">
            <v>0</v>
          </cell>
          <cell r="FC86">
            <v>0</v>
          </cell>
          <cell r="FD86">
            <v>0</v>
          </cell>
          <cell r="FE86">
            <v>0</v>
          </cell>
          <cell r="FF86">
            <v>0</v>
          </cell>
          <cell r="FG86">
            <v>0</v>
          </cell>
          <cell r="FH86">
            <v>0</v>
          </cell>
          <cell r="FJ86">
            <v>0</v>
          </cell>
          <cell r="FL86">
            <v>0</v>
          </cell>
          <cell r="FM86">
            <v>0</v>
          </cell>
          <cell r="FN86">
            <v>0</v>
          </cell>
          <cell r="FO86">
            <v>0</v>
          </cell>
          <cell r="FQ86">
            <v>0</v>
          </cell>
          <cell r="FR86">
            <v>2495</v>
          </cell>
          <cell r="FS86">
            <v>0</v>
          </cell>
          <cell r="FT86">
            <v>1949</v>
          </cell>
          <cell r="FU86">
            <v>5260</v>
          </cell>
          <cell r="FV86">
            <v>5534</v>
          </cell>
          <cell r="FW86">
            <v>1200</v>
          </cell>
          <cell r="FX86">
            <v>0</v>
          </cell>
          <cell r="FY86">
            <v>0</v>
          </cell>
          <cell r="FZ86">
            <v>3194</v>
          </cell>
          <cell r="GA86">
            <v>338</v>
          </cell>
          <cell r="GB86">
            <v>362</v>
          </cell>
          <cell r="GC86">
            <v>-417</v>
          </cell>
          <cell r="GD86">
            <v>9</v>
          </cell>
          <cell r="GE86">
            <v>342</v>
          </cell>
          <cell r="GF86">
            <v>4129</v>
          </cell>
          <cell r="GG86">
            <v>0</v>
          </cell>
          <cell r="GH86">
            <v>0</v>
          </cell>
          <cell r="GI86">
            <v>24395</v>
          </cell>
        </row>
        <row r="87">
          <cell r="B87" t="str">
            <v>Hastings</v>
          </cell>
          <cell r="C87" t="str">
            <v>SE</v>
          </cell>
          <cell r="D87" t="str">
            <v>SD</v>
          </cell>
          <cell r="E87">
            <v>0</v>
          </cell>
          <cell r="F87">
            <v>0</v>
          </cell>
          <cell r="G87">
            <v>0</v>
          </cell>
          <cell r="H87">
            <v>0</v>
          </cell>
          <cell r="I87">
            <v>0</v>
          </cell>
          <cell r="J87">
            <v>0</v>
          </cell>
          <cell r="L87">
            <v>79</v>
          </cell>
          <cell r="M87">
            <v>0</v>
          </cell>
          <cell r="N87">
            <v>0</v>
          </cell>
          <cell r="O87">
            <v>57</v>
          </cell>
          <cell r="P87">
            <v>0</v>
          </cell>
          <cell r="Q87">
            <v>0</v>
          </cell>
          <cell r="R87">
            <v>0</v>
          </cell>
          <cell r="S87">
            <v>0</v>
          </cell>
          <cell r="T87">
            <v>279</v>
          </cell>
          <cell r="U87">
            <v>-1298</v>
          </cell>
          <cell r="V87">
            <v>2087</v>
          </cell>
          <cell r="W87">
            <v>0</v>
          </cell>
          <cell r="X87">
            <v>0</v>
          </cell>
          <cell r="Y87">
            <v>0</v>
          </cell>
          <cell r="Z87">
            <v>1204</v>
          </cell>
          <cell r="AB87">
            <v>0</v>
          </cell>
          <cell r="AC87">
            <v>0</v>
          </cell>
          <cell r="AD87">
            <v>0</v>
          </cell>
          <cell r="AE87">
            <v>0</v>
          </cell>
          <cell r="AF87">
            <v>0</v>
          </cell>
          <cell r="AG87">
            <v>0</v>
          </cell>
          <cell r="AH87">
            <v>0</v>
          </cell>
          <cell r="AI87">
            <v>0</v>
          </cell>
          <cell r="AJ87">
            <v>0</v>
          </cell>
          <cell r="AK87">
            <v>0</v>
          </cell>
          <cell r="AL87">
            <v>0</v>
          </cell>
          <cell r="AN87">
            <v>1299</v>
          </cell>
          <cell r="AO87">
            <v>716</v>
          </cell>
          <cell r="AP87">
            <v>8</v>
          </cell>
          <cell r="AQ87">
            <v>1238</v>
          </cell>
          <cell r="AR87">
            <v>0</v>
          </cell>
          <cell r="AS87">
            <v>0</v>
          </cell>
          <cell r="AT87">
            <v>0</v>
          </cell>
          <cell r="AU87">
            <v>3261</v>
          </cell>
          <cell r="AW87">
            <v>1486</v>
          </cell>
          <cell r="AX87">
            <v>2228</v>
          </cell>
          <cell r="AY87">
            <v>1846</v>
          </cell>
          <cell r="AZ87">
            <v>514</v>
          </cell>
          <cell r="BA87">
            <v>0</v>
          </cell>
          <cell r="BB87">
            <v>6074</v>
          </cell>
          <cell r="BD87">
            <v>-172</v>
          </cell>
          <cell r="BE87">
            <v>0</v>
          </cell>
          <cell r="BF87">
            <v>0</v>
          </cell>
          <cell r="BG87">
            <v>244</v>
          </cell>
          <cell r="BH87">
            <v>393</v>
          </cell>
          <cell r="BI87">
            <v>0</v>
          </cell>
          <cell r="BJ87">
            <v>261</v>
          </cell>
          <cell r="BK87">
            <v>0</v>
          </cell>
          <cell r="BL87">
            <v>92</v>
          </cell>
          <cell r="BM87">
            <v>589</v>
          </cell>
          <cell r="BN87">
            <v>9</v>
          </cell>
          <cell r="BO87">
            <v>134</v>
          </cell>
          <cell r="BP87">
            <v>195</v>
          </cell>
          <cell r="BQ87">
            <v>41</v>
          </cell>
          <cell r="BR87">
            <v>149</v>
          </cell>
          <cell r="BS87">
            <v>72</v>
          </cell>
          <cell r="BT87">
            <v>13</v>
          </cell>
          <cell r="BU87">
            <v>348</v>
          </cell>
          <cell r="BV87">
            <v>11</v>
          </cell>
          <cell r="BW87">
            <v>1592</v>
          </cell>
          <cell r="BX87">
            <v>1317</v>
          </cell>
          <cell r="BY87">
            <v>50</v>
          </cell>
          <cell r="BZ87">
            <v>0</v>
          </cell>
          <cell r="CA87">
            <v>684</v>
          </cell>
          <cell r="CB87">
            <v>0</v>
          </cell>
          <cell r="CC87">
            <v>0</v>
          </cell>
          <cell r="CD87">
            <v>6022</v>
          </cell>
          <cell r="CF87">
            <v>154</v>
          </cell>
          <cell r="CG87">
            <v>558</v>
          </cell>
          <cell r="CH87">
            <v>439</v>
          </cell>
          <cell r="CI87">
            <v>0</v>
          </cell>
          <cell r="CJ87">
            <v>1077</v>
          </cell>
          <cell r="CK87">
            <v>5545</v>
          </cell>
          <cell r="CL87">
            <v>7773</v>
          </cell>
          <cell r="CN87">
            <v>0</v>
          </cell>
          <cell r="CP87">
            <v>0</v>
          </cell>
          <cell r="CR87">
            <v>0</v>
          </cell>
          <cell r="CS87">
            <v>0</v>
          </cell>
          <cell r="CT87">
            <v>2568</v>
          </cell>
          <cell r="CU87">
            <v>0</v>
          </cell>
          <cell r="CV87">
            <v>129</v>
          </cell>
          <cell r="CW87">
            <v>487</v>
          </cell>
          <cell r="CX87">
            <v>57</v>
          </cell>
          <cell r="CY87">
            <v>504</v>
          </cell>
          <cell r="CZ87">
            <v>0</v>
          </cell>
          <cell r="DA87">
            <v>556</v>
          </cell>
          <cell r="DB87">
            <v>0</v>
          </cell>
          <cell r="DC87">
            <v>4301</v>
          </cell>
          <cell r="DE87">
            <v>1618</v>
          </cell>
          <cell r="DG87">
            <v>30253</v>
          </cell>
          <cell r="DI87">
            <v>0</v>
          </cell>
          <cell r="DJ87">
            <v>0</v>
          </cell>
          <cell r="DK87">
            <v>0</v>
          </cell>
          <cell r="DL87">
            <v>0</v>
          </cell>
          <cell r="DM87">
            <v>0</v>
          </cell>
          <cell r="DN87">
            <v>0</v>
          </cell>
          <cell r="DO87">
            <v>0</v>
          </cell>
          <cell r="DP87">
            <v>0</v>
          </cell>
          <cell r="DQ87">
            <v>0</v>
          </cell>
          <cell r="DR87">
            <v>0</v>
          </cell>
          <cell r="DS87">
            <v>0</v>
          </cell>
          <cell r="DT87">
            <v>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v>0</v>
          </cell>
          <cell r="EK87">
            <v>0</v>
          </cell>
          <cell r="EL87">
            <v>0</v>
          </cell>
          <cell r="EM87">
            <v>0</v>
          </cell>
          <cell r="EN87">
            <v>0</v>
          </cell>
          <cell r="EO87">
            <v>0</v>
          </cell>
          <cell r="EP87">
            <v>0</v>
          </cell>
          <cell r="EQ87">
            <v>0</v>
          </cell>
          <cell r="ER87">
            <v>0</v>
          </cell>
          <cell r="ES87">
            <v>0</v>
          </cell>
          <cell r="ET87">
            <v>0</v>
          </cell>
          <cell r="EU87">
            <v>0</v>
          </cell>
          <cell r="EV87">
            <v>0</v>
          </cell>
          <cell r="EW87">
            <v>0</v>
          </cell>
          <cell r="EX87">
            <v>0</v>
          </cell>
          <cell r="EY87">
            <v>0</v>
          </cell>
          <cell r="EZ87">
            <v>0</v>
          </cell>
          <cell r="FA87">
            <v>0</v>
          </cell>
          <cell r="FB87">
            <v>0</v>
          </cell>
          <cell r="FC87">
            <v>0</v>
          </cell>
          <cell r="FD87">
            <v>0</v>
          </cell>
          <cell r="FE87">
            <v>0</v>
          </cell>
          <cell r="FF87">
            <v>0</v>
          </cell>
          <cell r="FG87">
            <v>0</v>
          </cell>
          <cell r="FH87">
            <v>0</v>
          </cell>
          <cell r="FJ87">
            <v>0</v>
          </cell>
          <cell r="FL87">
            <v>0</v>
          </cell>
          <cell r="FM87">
            <v>0</v>
          </cell>
          <cell r="FN87">
            <v>0</v>
          </cell>
          <cell r="FO87">
            <v>0</v>
          </cell>
          <cell r="FQ87">
            <v>0</v>
          </cell>
          <cell r="FR87">
            <v>938</v>
          </cell>
          <cell r="FS87">
            <v>0</v>
          </cell>
          <cell r="FT87">
            <v>3253</v>
          </cell>
          <cell r="FU87">
            <v>5878</v>
          </cell>
          <cell r="FV87">
            <v>5522</v>
          </cell>
          <cell r="FW87">
            <v>7711</v>
          </cell>
          <cell r="FX87">
            <v>0</v>
          </cell>
          <cell r="FY87">
            <v>0</v>
          </cell>
          <cell r="FZ87">
            <v>3926</v>
          </cell>
          <cell r="GA87">
            <v>0</v>
          </cell>
          <cell r="GB87">
            <v>1501</v>
          </cell>
          <cell r="GC87">
            <v>-2575</v>
          </cell>
          <cell r="GD87">
            <v>0</v>
          </cell>
          <cell r="GE87">
            <v>424</v>
          </cell>
          <cell r="GF87">
            <v>303</v>
          </cell>
          <cell r="GG87">
            <v>0</v>
          </cell>
          <cell r="GH87">
            <v>0</v>
          </cell>
          <cell r="GI87">
            <v>26881</v>
          </cell>
        </row>
        <row r="88">
          <cell r="B88" t="str">
            <v>Lewes</v>
          </cell>
          <cell r="C88" t="str">
            <v>SE</v>
          </cell>
          <cell r="D88" t="str">
            <v>SD</v>
          </cell>
          <cell r="E88">
            <v>0</v>
          </cell>
          <cell r="F88">
            <v>0</v>
          </cell>
          <cell r="G88">
            <v>0</v>
          </cell>
          <cell r="H88">
            <v>0</v>
          </cell>
          <cell r="I88">
            <v>0</v>
          </cell>
          <cell r="J88">
            <v>0</v>
          </cell>
          <cell r="L88">
            <v>6</v>
          </cell>
          <cell r="M88">
            <v>0</v>
          </cell>
          <cell r="N88">
            <v>0</v>
          </cell>
          <cell r="O88">
            <v>38</v>
          </cell>
          <cell r="P88">
            <v>0</v>
          </cell>
          <cell r="Q88">
            <v>0</v>
          </cell>
          <cell r="R88">
            <v>0</v>
          </cell>
          <cell r="S88">
            <v>0</v>
          </cell>
          <cell r="T88">
            <v>34</v>
          </cell>
          <cell r="U88">
            <v>-288</v>
          </cell>
          <cell r="V88">
            <v>972</v>
          </cell>
          <cell r="W88">
            <v>0</v>
          </cell>
          <cell r="X88">
            <v>0</v>
          </cell>
          <cell r="Y88">
            <v>0</v>
          </cell>
          <cell r="Z88">
            <v>762</v>
          </cell>
          <cell r="AB88">
            <v>0</v>
          </cell>
          <cell r="AC88">
            <v>0</v>
          </cell>
          <cell r="AD88">
            <v>0</v>
          </cell>
          <cell r="AE88">
            <v>0</v>
          </cell>
          <cell r="AF88">
            <v>0</v>
          </cell>
          <cell r="AG88">
            <v>0</v>
          </cell>
          <cell r="AH88">
            <v>0</v>
          </cell>
          <cell r="AI88">
            <v>0</v>
          </cell>
          <cell r="AJ88">
            <v>0</v>
          </cell>
          <cell r="AK88">
            <v>0</v>
          </cell>
          <cell r="AL88">
            <v>0</v>
          </cell>
          <cell r="AN88">
            <v>1237</v>
          </cell>
          <cell r="AO88">
            <v>383</v>
          </cell>
          <cell r="AP88">
            <v>37</v>
          </cell>
          <cell r="AQ88">
            <v>878</v>
          </cell>
          <cell r="AR88">
            <v>0</v>
          </cell>
          <cell r="AS88">
            <v>0</v>
          </cell>
          <cell r="AT88">
            <v>0</v>
          </cell>
          <cell r="AU88">
            <v>2535</v>
          </cell>
          <cell r="AW88">
            <v>272</v>
          </cell>
          <cell r="AX88">
            <v>1962</v>
          </cell>
          <cell r="AY88">
            <v>585</v>
          </cell>
          <cell r="AZ88">
            <v>382</v>
          </cell>
          <cell r="BA88">
            <v>0</v>
          </cell>
          <cell r="BB88">
            <v>3201</v>
          </cell>
          <cell r="BD88">
            <v>165</v>
          </cell>
          <cell r="BE88">
            <v>0</v>
          </cell>
          <cell r="BF88">
            <v>0</v>
          </cell>
          <cell r="BG88">
            <v>180</v>
          </cell>
          <cell r="BH88">
            <v>357</v>
          </cell>
          <cell r="BI88">
            <v>14</v>
          </cell>
          <cell r="BJ88">
            <v>121</v>
          </cell>
          <cell r="BK88">
            <v>41</v>
          </cell>
          <cell r="BL88">
            <v>139</v>
          </cell>
          <cell r="BM88">
            <v>357</v>
          </cell>
          <cell r="BN88">
            <v>416</v>
          </cell>
          <cell r="BO88">
            <v>138</v>
          </cell>
          <cell r="BP88">
            <v>149</v>
          </cell>
          <cell r="BQ88">
            <v>0</v>
          </cell>
          <cell r="BR88">
            <v>0</v>
          </cell>
          <cell r="BS88">
            <v>39</v>
          </cell>
          <cell r="BT88">
            <v>128</v>
          </cell>
          <cell r="BU88">
            <v>88</v>
          </cell>
          <cell r="BV88">
            <v>0</v>
          </cell>
          <cell r="BW88">
            <v>1046</v>
          </cell>
          <cell r="BX88">
            <v>1174</v>
          </cell>
          <cell r="BY88">
            <v>0</v>
          </cell>
          <cell r="BZ88">
            <v>-132</v>
          </cell>
          <cell r="CA88">
            <v>1010</v>
          </cell>
          <cell r="CB88">
            <v>79</v>
          </cell>
          <cell r="CC88">
            <v>79</v>
          </cell>
          <cell r="CD88">
            <v>5588</v>
          </cell>
          <cell r="CF88">
            <v>182</v>
          </cell>
          <cell r="CG88">
            <v>932</v>
          </cell>
          <cell r="CH88">
            <v>447</v>
          </cell>
          <cell r="CI88">
            <v>0</v>
          </cell>
          <cell r="CJ88">
            <v>125</v>
          </cell>
          <cell r="CK88">
            <v>78</v>
          </cell>
          <cell r="CL88">
            <v>1764</v>
          </cell>
          <cell r="CN88">
            <v>0</v>
          </cell>
          <cell r="CP88">
            <v>0</v>
          </cell>
          <cell r="CR88">
            <v>0</v>
          </cell>
          <cell r="CS88">
            <v>0</v>
          </cell>
          <cell r="CT88">
            <v>1699</v>
          </cell>
          <cell r="CU88">
            <v>0</v>
          </cell>
          <cell r="CV88">
            <v>425</v>
          </cell>
          <cell r="CW88">
            <v>431</v>
          </cell>
          <cell r="CX88">
            <v>40</v>
          </cell>
          <cell r="CY88">
            <v>411</v>
          </cell>
          <cell r="CZ88">
            <v>99</v>
          </cell>
          <cell r="DA88">
            <v>0</v>
          </cell>
          <cell r="DB88">
            <v>0</v>
          </cell>
          <cell r="DC88">
            <v>3105</v>
          </cell>
          <cell r="DE88">
            <v>-51</v>
          </cell>
          <cell r="DG88">
            <v>16904</v>
          </cell>
          <cell r="DI88">
            <v>0</v>
          </cell>
          <cell r="DJ88">
            <v>0</v>
          </cell>
          <cell r="DK88">
            <v>0</v>
          </cell>
          <cell r="DL88">
            <v>0</v>
          </cell>
          <cell r="DM88">
            <v>0</v>
          </cell>
          <cell r="DN88">
            <v>0</v>
          </cell>
          <cell r="DO88">
            <v>0</v>
          </cell>
          <cell r="DP88">
            <v>0</v>
          </cell>
          <cell r="DQ88">
            <v>0</v>
          </cell>
          <cell r="DR88">
            <v>0</v>
          </cell>
          <cell r="DS88">
            <v>0</v>
          </cell>
          <cell r="DT88">
            <v>0</v>
          </cell>
          <cell r="DU88">
            <v>0</v>
          </cell>
          <cell r="DV88">
            <v>0</v>
          </cell>
          <cell r="DW88">
            <v>0</v>
          </cell>
          <cell r="DX88">
            <v>0</v>
          </cell>
          <cell r="DY88">
            <v>0</v>
          </cell>
          <cell r="DZ88">
            <v>0</v>
          </cell>
          <cell r="EA88">
            <v>0</v>
          </cell>
          <cell r="EB88">
            <v>0</v>
          </cell>
          <cell r="EC88">
            <v>0</v>
          </cell>
          <cell r="ED88">
            <v>0</v>
          </cell>
          <cell r="EE88">
            <v>0</v>
          </cell>
          <cell r="EF88">
            <v>0</v>
          </cell>
          <cell r="EG88">
            <v>0</v>
          </cell>
          <cell r="EH88">
            <v>0</v>
          </cell>
          <cell r="EI88">
            <v>0</v>
          </cell>
          <cell r="EJ88">
            <v>0</v>
          </cell>
          <cell r="EK88">
            <v>0</v>
          </cell>
          <cell r="EL88">
            <v>0</v>
          </cell>
          <cell r="EM88">
            <v>0</v>
          </cell>
          <cell r="EN88">
            <v>0</v>
          </cell>
          <cell r="EO88">
            <v>0</v>
          </cell>
          <cell r="EP88">
            <v>0</v>
          </cell>
          <cell r="EQ88">
            <v>0</v>
          </cell>
          <cell r="ER88">
            <v>0</v>
          </cell>
          <cell r="ES88">
            <v>0</v>
          </cell>
          <cell r="ET88">
            <v>0</v>
          </cell>
          <cell r="EU88">
            <v>0</v>
          </cell>
          <cell r="EV88">
            <v>0</v>
          </cell>
          <cell r="EW88">
            <v>0</v>
          </cell>
          <cell r="EX88">
            <v>0</v>
          </cell>
          <cell r="EY88">
            <v>0</v>
          </cell>
          <cell r="EZ88">
            <v>0</v>
          </cell>
          <cell r="FA88">
            <v>0</v>
          </cell>
          <cell r="FB88">
            <v>0</v>
          </cell>
          <cell r="FC88">
            <v>0</v>
          </cell>
          <cell r="FD88">
            <v>0</v>
          </cell>
          <cell r="FE88">
            <v>0</v>
          </cell>
          <cell r="FF88">
            <v>0</v>
          </cell>
          <cell r="FG88">
            <v>0</v>
          </cell>
          <cell r="FH88">
            <v>0</v>
          </cell>
          <cell r="FJ88">
            <v>0</v>
          </cell>
          <cell r="FL88">
            <v>0</v>
          </cell>
          <cell r="FM88">
            <v>0</v>
          </cell>
          <cell r="FN88">
            <v>0</v>
          </cell>
          <cell r="FO88">
            <v>0</v>
          </cell>
          <cell r="FQ88">
            <v>0</v>
          </cell>
          <cell r="FR88">
            <v>741</v>
          </cell>
          <cell r="FS88">
            <v>0</v>
          </cell>
          <cell r="FT88">
            <v>1891</v>
          </cell>
          <cell r="FU88">
            <v>2823</v>
          </cell>
          <cell r="FV88">
            <v>5161</v>
          </cell>
          <cell r="FW88">
            <v>1751</v>
          </cell>
          <cell r="FX88">
            <v>0</v>
          </cell>
          <cell r="FY88">
            <v>0</v>
          </cell>
          <cell r="FZ88">
            <v>3005</v>
          </cell>
          <cell r="GA88">
            <v>99</v>
          </cell>
          <cell r="GB88">
            <v>-51</v>
          </cell>
          <cell r="GC88">
            <v>-567</v>
          </cell>
          <cell r="GD88">
            <v>-20</v>
          </cell>
          <cell r="GE88">
            <v>73</v>
          </cell>
          <cell r="GF88">
            <v>265</v>
          </cell>
          <cell r="GG88">
            <v>0</v>
          </cell>
          <cell r="GH88">
            <v>0</v>
          </cell>
          <cell r="GI88">
            <v>15171</v>
          </cell>
        </row>
        <row r="89">
          <cell r="B89" t="str">
            <v>Rother</v>
          </cell>
          <cell r="C89" t="str">
            <v>SE</v>
          </cell>
          <cell r="D89" t="str">
            <v>SD</v>
          </cell>
          <cell r="E89">
            <v>0</v>
          </cell>
          <cell r="F89">
            <v>0</v>
          </cell>
          <cell r="G89">
            <v>0</v>
          </cell>
          <cell r="H89">
            <v>0</v>
          </cell>
          <cell r="I89">
            <v>0</v>
          </cell>
          <cell r="J89">
            <v>0</v>
          </cell>
          <cell r="L89">
            <v>0</v>
          </cell>
          <cell r="M89">
            <v>0</v>
          </cell>
          <cell r="N89">
            <v>0</v>
          </cell>
          <cell r="O89">
            <v>44</v>
          </cell>
          <cell r="P89">
            <v>0</v>
          </cell>
          <cell r="Q89">
            <v>0</v>
          </cell>
          <cell r="R89">
            <v>0</v>
          </cell>
          <cell r="S89">
            <v>0</v>
          </cell>
          <cell r="T89">
            <v>0</v>
          </cell>
          <cell r="U89">
            <v>-511</v>
          </cell>
          <cell r="V89">
            <v>711</v>
          </cell>
          <cell r="W89">
            <v>0</v>
          </cell>
          <cell r="X89">
            <v>0</v>
          </cell>
          <cell r="Y89">
            <v>0</v>
          </cell>
          <cell r="Z89">
            <v>244</v>
          </cell>
          <cell r="AB89">
            <v>0</v>
          </cell>
          <cell r="AC89">
            <v>0</v>
          </cell>
          <cell r="AD89">
            <v>0</v>
          </cell>
          <cell r="AE89">
            <v>0</v>
          </cell>
          <cell r="AF89">
            <v>0</v>
          </cell>
          <cell r="AG89">
            <v>0</v>
          </cell>
          <cell r="AH89">
            <v>0</v>
          </cell>
          <cell r="AI89">
            <v>0</v>
          </cell>
          <cell r="AJ89">
            <v>0</v>
          </cell>
          <cell r="AK89">
            <v>0</v>
          </cell>
          <cell r="AL89">
            <v>0</v>
          </cell>
          <cell r="AN89">
            <v>455</v>
          </cell>
          <cell r="AO89">
            <v>526</v>
          </cell>
          <cell r="AP89">
            <v>144</v>
          </cell>
          <cell r="AQ89">
            <v>896</v>
          </cell>
          <cell r="AR89">
            <v>0</v>
          </cell>
          <cell r="AS89">
            <v>0</v>
          </cell>
          <cell r="AT89">
            <v>188</v>
          </cell>
          <cell r="AU89">
            <v>2209</v>
          </cell>
          <cell r="AW89">
            <v>784</v>
          </cell>
          <cell r="AX89">
            <v>870</v>
          </cell>
          <cell r="AY89">
            <v>1287</v>
          </cell>
          <cell r="AZ89">
            <v>243</v>
          </cell>
          <cell r="BA89">
            <v>0</v>
          </cell>
          <cell r="BB89">
            <v>3184</v>
          </cell>
          <cell r="BD89">
            <v>105</v>
          </cell>
          <cell r="BE89">
            <v>0</v>
          </cell>
          <cell r="BF89">
            <v>0</v>
          </cell>
          <cell r="BG89">
            <v>134</v>
          </cell>
          <cell r="BH89">
            <v>292</v>
          </cell>
          <cell r="BI89">
            <v>236</v>
          </cell>
          <cell r="BJ89">
            <v>126</v>
          </cell>
          <cell r="BK89">
            <v>0</v>
          </cell>
          <cell r="BL89">
            <v>176</v>
          </cell>
          <cell r="BM89">
            <v>561</v>
          </cell>
          <cell r="BN89">
            <v>10</v>
          </cell>
          <cell r="BO89">
            <v>236</v>
          </cell>
          <cell r="BP89">
            <v>41</v>
          </cell>
          <cell r="BQ89">
            <v>67</v>
          </cell>
          <cell r="BR89">
            <v>10</v>
          </cell>
          <cell r="BS89">
            <v>20</v>
          </cell>
          <cell r="BT89">
            <v>117</v>
          </cell>
          <cell r="BU89">
            <v>270</v>
          </cell>
          <cell r="BV89">
            <v>0</v>
          </cell>
          <cell r="BW89">
            <v>1213</v>
          </cell>
          <cell r="BX89">
            <v>2240</v>
          </cell>
          <cell r="BY89">
            <v>0</v>
          </cell>
          <cell r="BZ89">
            <v>0</v>
          </cell>
          <cell r="CA89">
            <v>-203</v>
          </cell>
          <cell r="CB89">
            <v>0</v>
          </cell>
          <cell r="CC89">
            <v>0</v>
          </cell>
          <cell r="CD89">
            <v>5651</v>
          </cell>
          <cell r="CF89">
            <v>58</v>
          </cell>
          <cell r="CG89">
            <v>1110</v>
          </cell>
          <cell r="CH89">
            <v>751</v>
          </cell>
          <cell r="CI89">
            <v>56</v>
          </cell>
          <cell r="CJ89">
            <v>448</v>
          </cell>
          <cell r="CK89">
            <v>0</v>
          </cell>
          <cell r="CL89">
            <v>2423</v>
          </cell>
          <cell r="CN89">
            <v>0</v>
          </cell>
          <cell r="CP89">
            <v>0</v>
          </cell>
          <cell r="CR89">
            <v>0</v>
          </cell>
          <cell r="CS89">
            <v>0</v>
          </cell>
          <cell r="CT89">
            <v>1763</v>
          </cell>
          <cell r="CU89">
            <v>0</v>
          </cell>
          <cell r="CV89">
            <v>443</v>
          </cell>
          <cell r="CW89">
            <v>444</v>
          </cell>
          <cell r="CX89">
            <v>71</v>
          </cell>
          <cell r="CY89">
            <v>499</v>
          </cell>
          <cell r="CZ89">
            <v>130</v>
          </cell>
          <cell r="DA89">
            <v>0</v>
          </cell>
          <cell r="DB89">
            <v>0</v>
          </cell>
          <cell r="DC89">
            <v>3350</v>
          </cell>
          <cell r="DE89">
            <v>1275</v>
          </cell>
          <cell r="DG89">
            <v>18336</v>
          </cell>
          <cell r="DI89">
            <v>0</v>
          </cell>
          <cell r="DJ89">
            <v>0</v>
          </cell>
          <cell r="DK89">
            <v>0</v>
          </cell>
          <cell r="DL89">
            <v>0</v>
          </cell>
          <cell r="DM89">
            <v>0</v>
          </cell>
          <cell r="DN89">
            <v>0</v>
          </cell>
          <cell r="DO89">
            <v>0</v>
          </cell>
          <cell r="DP89">
            <v>0</v>
          </cell>
          <cell r="DQ89">
            <v>0</v>
          </cell>
          <cell r="DR89">
            <v>0</v>
          </cell>
          <cell r="DS89">
            <v>0</v>
          </cell>
          <cell r="DT89">
            <v>0</v>
          </cell>
          <cell r="DU89">
            <v>0</v>
          </cell>
          <cell r="DV89">
            <v>0</v>
          </cell>
          <cell r="DW89">
            <v>0</v>
          </cell>
          <cell r="DX89">
            <v>0</v>
          </cell>
          <cell r="DY89">
            <v>0</v>
          </cell>
          <cell r="DZ89">
            <v>0</v>
          </cell>
          <cell r="EA89">
            <v>0</v>
          </cell>
          <cell r="EB89">
            <v>0</v>
          </cell>
          <cell r="EC89">
            <v>0</v>
          </cell>
          <cell r="ED89">
            <v>0</v>
          </cell>
          <cell r="EE89">
            <v>0</v>
          </cell>
          <cell r="EF89">
            <v>0</v>
          </cell>
          <cell r="EG89">
            <v>0</v>
          </cell>
          <cell r="EH89">
            <v>0</v>
          </cell>
          <cell r="EI89">
            <v>0</v>
          </cell>
          <cell r="EJ89">
            <v>0</v>
          </cell>
          <cell r="EK89">
            <v>0</v>
          </cell>
          <cell r="EL89">
            <v>0</v>
          </cell>
          <cell r="EM89">
            <v>0</v>
          </cell>
          <cell r="EN89">
            <v>0</v>
          </cell>
          <cell r="EO89">
            <v>0</v>
          </cell>
          <cell r="EP89">
            <v>0</v>
          </cell>
          <cell r="EQ89">
            <v>0</v>
          </cell>
          <cell r="ER89">
            <v>0</v>
          </cell>
          <cell r="ES89">
            <v>0</v>
          </cell>
          <cell r="ET89">
            <v>0</v>
          </cell>
          <cell r="EU89">
            <v>0</v>
          </cell>
          <cell r="EV89">
            <v>0</v>
          </cell>
          <cell r="EW89">
            <v>0</v>
          </cell>
          <cell r="EX89">
            <v>0</v>
          </cell>
          <cell r="EY89">
            <v>0</v>
          </cell>
          <cell r="EZ89">
            <v>0</v>
          </cell>
          <cell r="FA89">
            <v>0</v>
          </cell>
          <cell r="FB89">
            <v>0</v>
          </cell>
          <cell r="FC89">
            <v>0</v>
          </cell>
          <cell r="FD89">
            <v>0</v>
          </cell>
          <cell r="FE89">
            <v>0</v>
          </cell>
          <cell r="FF89">
            <v>0</v>
          </cell>
          <cell r="FG89">
            <v>0</v>
          </cell>
          <cell r="FH89">
            <v>0</v>
          </cell>
          <cell r="FJ89">
            <v>0</v>
          </cell>
          <cell r="FL89">
            <v>0</v>
          </cell>
          <cell r="FM89">
            <v>0</v>
          </cell>
          <cell r="FN89">
            <v>0</v>
          </cell>
          <cell r="FO89">
            <v>0</v>
          </cell>
          <cell r="FQ89">
            <v>0</v>
          </cell>
          <cell r="FR89">
            <v>201</v>
          </cell>
          <cell r="FS89">
            <v>0</v>
          </cell>
          <cell r="FT89">
            <v>2154</v>
          </cell>
          <cell r="FU89">
            <v>3104</v>
          </cell>
          <cell r="FV89">
            <v>5397</v>
          </cell>
          <cell r="FW89">
            <v>2423</v>
          </cell>
          <cell r="FX89">
            <v>0</v>
          </cell>
          <cell r="FY89">
            <v>0</v>
          </cell>
          <cell r="FZ89">
            <v>3168</v>
          </cell>
          <cell r="GA89">
            <v>186</v>
          </cell>
          <cell r="GB89">
            <v>1129</v>
          </cell>
          <cell r="GC89">
            <v>-356</v>
          </cell>
          <cell r="GD89">
            <v>0</v>
          </cell>
          <cell r="GE89">
            <v>0</v>
          </cell>
          <cell r="GF89">
            <v>0</v>
          </cell>
          <cell r="GG89">
            <v>0</v>
          </cell>
          <cell r="GH89">
            <v>0</v>
          </cell>
          <cell r="GI89">
            <v>17406</v>
          </cell>
        </row>
        <row r="90">
          <cell r="B90" t="str">
            <v>Wealden</v>
          </cell>
          <cell r="C90" t="str">
            <v>SE</v>
          </cell>
          <cell r="D90" t="str">
            <v>SD</v>
          </cell>
          <cell r="E90">
            <v>0</v>
          </cell>
          <cell r="F90">
            <v>0</v>
          </cell>
          <cell r="G90">
            <v>0</v>
          </cell>
          <cell r="H90">
            <v>0</v>
          </cell>
          <cell r="I90">
            <v>0</v>
          </cell>
          <cell r="J90">
            <v>0</v>
          </cell>
          <cell r="L90">
            <v>0</v>
          </cell>
          <cell r="M90">
            <v>0</v>
          </cell>
          <cell r="N90">
            <v>0</v>
          </cell>
          <cell r="O90">
            <v>0</v>
          </cell>
          <cell r="P90">
            <v>0</v>
          </cell>
          <cell r="Q90">
            <v>0</v>
          </cell>
          <cell r="R90">
            <v>0</v>
          </cell>
          <cell r="S90">
            <v>0</v>
          </cell>
          <cell r="T90">
            <v>0</v>
          </cell>
          <cell r="U90">
            <v>359</v>
          </cell>
          <cell r="V90">
            <v>920</v>
          </cell>
          <cell r="W90">
            <v>0</v>
          </cell>
          <cell r="X90">
            <v>0</v>
          </cell>
          <cell r="Y90">
            <v>0</v>
          </cell>
          <cell r="Z90">
            <v>1279</v>
          </cell>
          <cell r="AB90">
            <v>0</v>
          </cell>
          <cell r="AC90">
            <v>0</v>
          </cell>
          <cell r="AD90">
            <v>0</v>
          </cell>
          <cell r="AE90">
            <v>0</v>
          </cell>
          <cell r="AF90">
            <v>0</v>
          </cell>
          <cell r="AG90">
            <v>0</v>
          </cell>
          <cell r="AH90">
            <v>0</v>
          </cell>
          <cell r="AI90">
            <v>0</v>
          </cell>
          <cell r="AJ90">
            <v>0</v>
          </cell>
          <cell r="AK90">
            <v>0</v>
          </cell>
          <cell r="AL90">
            <v>0</v>
          </cell>
          <cell r="AN90">
            <v>1786</v>
          </cell>
          <cell r="AO90">
            <v>129</v>
          </cell>
          <cell r="AP90">
            <v>39</v>
          </cell>
          <cell r="AQ90">
            <v>1046</v>
          </cell>
          <cell r="AR90">
            <v>0</v>
          </cell>
          <cell r="AS90">
            <v>0</v>
          </cell>
          <cell r="AT90">
            <v>0</v>
          </cell>
          <cell r="AU90">
            <v>3000</v>
          </cell>
          <cell r="AW90">
            <v>34</v>
          </cell>
          <cell r="AX90">
            <v>1211</v>
          </cell>
          <cell r="AY90">
            <v>408</v>
          </cell>
          <cell r="AZ90">
            <v>133</v>
          </cell>
          <cell r="BA90">
            <v>0</v>
          </cell>
          <cell r="BB90">
            <v>1786</v>
          </cell>
          <cell r="BD90">
            <v>148</v>
          </cell>
          <cell r="BE90">
            <v>0</v>
          </cell>
          <cell r="BF90">
            <v>0</v>
          </cell>
          <cell r="BG90">
            <v>497</v>
          </cell>
          <cell r="BH90">
            <v>463</v>
          </cell>
          <cell r="BI90">
            <v>0</v>
          </cell>
          <cell r="BJ90">
            <v>284</v>
          </cell>
          <cell r="BK90">
            <v>0</v>
          </cell>
          <cell r="BL90">
            <v>102</v>
          </cell>
          <cell r="BM90">
            <v>268</v>
          </cell>
          <cell r="BN90">
            <v>79</v>
          </cell>
          <cell r="BO90">
            <v>139</v>
          </cell>
          <cell r="BP90">
            <v>200</v>
          </cell>
          <cell r="BQ90">
            <v>0</v>
          </cell>
          <cell r="BR90">
            <v>0</v>
          </cell>
          <cell r="BS90">
            <v>93</v>
          </cell>
          <cell r="BT90">
            <v>78</v>
          </cell>
          <cell r="BU90">
            <v>49</v>
          </cell>
          <cell r="BV90">
            <v>0</v>
          </cell>
          <cell r="BW90">
            <v>861</v>
          </cell>
          <cell r="BX90">
            <v>2556</v>
          </cell>
          <cell r="BY90">
            <v>0</v>
          </cell>
          <cell r="BZ90">
            <v>-33</v>
          </cell>
          <cell r="CA90">
            <v>979</v>
          </cell>
          <cell r="CB90">
            <v>0</v>
          </cell>
          <cell r="CC90">
            <v>0</v>
          </cell>
          <cell r="CD90">
            <v>6763</v>
          </cell>
          <cell r="CF90">
            <v>247</v>
          </cell>
          <cell r="CG90">
            <v>1767</v>
          </cell>
          <cell r="CH90">
            <v>918</v>
          </cell>
          <cell r="CI90">
            <v>324</v>
          </cell>
          <cell r="CJ90">
            <v>161</v>
          </cell>
          <cell r="CK90">
            <v>0</v>
          </cell>
          <cell r="CL90">
            <v>3417</v>
          </cell>
          <cell r="CN90">
            <v>0</v>
          </cell>
          <cell r="CP90">
            <v>0</v>
          </cell>
          <cell r="CR90">
            <v>0</v>
          </cell>
          <cell r="CS90">
            <v>0</v>
          </cell>
          <cell r="CT90">
            <v>2229</v>
          </cell>
          <cell r="CU90">
            <v>0</v>
          </cell>
          <cell r="CV90">
            <v>697</v>
          </cell>
          <cell r="CW90">
            <v>993</v>
          </cell>
          <cell r="CX90">
            <v>60</v>
          </cell>
          <cell r="CY90">
            <v>837</v>
          </cell>
          <cell r="CZ90">
            <v>445</v>
          </cell>
          <cell r="DA90">
            <v>0</v>
          </cell>
          <cell r="DB90">
            <v>0</v>
          </cell>
          <cell r="DC90">
            <v>5261</v>
          </cell>
          <cell r="DE90">
            <v>0</v>
          </cell>
          <cell r="DG90">
            <v>21506</v>
          </cell>
          <cell r="DI90">
            <v>0</v>
          </cell>
          <cell r="DJ90">
            <v>0</v>
          </cell>
          <cell r="DK90">
            <v>0</v>
          </cell>
          <cell r="DL90">
            <v>0</v>
          </cell>
          <cell r="DM90">
            <v>0</v>
          </cell>
          <cell r="DN90">
            <v>0</v>
          </cell>
          <cell r="DO90">
            <v>0</v>
          </cell>
          <cell r="DP90">
            <v>0</v>
          </cell>
          <cell r="DQ90">
            <v>0</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0</v>
          </cell>
          <cell r="EK90">
            <v>0</v>
          </cell>
          <cell r="EL90">
            <v>0</v>
          </cell>
          <cell r="EM90">
            <v>0</v>
          </cell>
          <cell r="EN90">
            <v>0</v>
          </cell>
          <cell r="EO90">
            <v>0</v>
          </cell>
          <cell r="EP90">
            <v>0</v>
          </cell>
          <cell r="EQ90">
            <v>0</v>
          </cell>
          <cell r="ER90">
            <v>0</v>
          </cell>
          <cell r="ES90">
            <v>0</v>
          </cell>
          <cell r="ET90">
            <v>0</v>
          </cell>
          <cell r="EU90">
            <v>0</v>
          </cell>
          <cell r="EV90">
            <v>0</v>
          </cell>
          <cell r="EW90">
            <v>0</v>
          </cell>
          <cell r="EX90">
            <v>0</v>
          </cell>
          <cell r="EY90">
            <v>0</v>
          </cell>
          <cell r="EZ90">
            <v>0</v>
          </cell>
          <cell r="FA90">
            <v>0</v>
          </cell>
          <cell r="FB90">
            <v>0</v>
          </cell>
          <cell r="FC90">
            <v>0</v>
          </cell>
          <cell r="FD90">
            <v>0</v>
          </cell>
          <cell r="FE90">
            <v>0</v>
          </cell>
          <cell r="FF90">
            <v>0</v>
          </cell>
          <cell r="FG90">
            <v>0</v>
          </cell>
          <cell r="FH90">
            <v>0</v>
          </cell>
          <cell r="FJ90">
            <v>0</v>
          </cell>
          <cell r="FL90">
            <v>0</v>
          </cell>
          <cell r="FM90">
            <v>0</v>
          </cell>
          <cell r="FN90">
            <v>0</v>
          </cell>
          <cell r="FO90">
            <v>0</v>
          </cell>
          <cell r="FQ90">
            <v>0</v>
          </cell>
          <cell r="FR90">
            <v>1278</v>
          </cell>
          <cell r="FS90">
            <v>0</v>
          </cell>
          <cell r="FT90">
            <v>2109</v>
          </cell>
          <cell r="FU90">
            <v>1485</v>
          </cell>
          <cell r="FV90">
            <v>6527</v>
          </cell>
          <cell r="FW90">
            <v>3286</v>
          </cell>
          <cell r="FX90">
            <v>0</v>
          </cell>
          <cell r="FY90">
            <v>0</v>
          </cell>
          <cell r="FZ90">
            <v>4655</v>
          </cell>
          <cell r="GA90">
            <v>445</v>
          </cell>
          <cell r="GB90">
            <v>0</v>
          </cell>
          <cell r="GC90">
            <v>-30</v>
          </cell>
          <cell r="GD90">
            <v>187</v>
          </cell>
          <cell r="GE90">
            <v>99</v>
          </cell>
          <cell r="GF90">
            <v>537</v>
          </cell>
          <cell r="GG90">
            <v>0</v>
          </cell>
          <cell r="GH90">
            <v>0</v>
          </cell>
          <cell r="GI90">
            <v>20578</v>
          </cell>
        </row>
        <row r="91">
          <cell r="B91" t="str">
            <v>Southend-on-Sea UA</v>
          </cell>
          <cell r="C91" t="str">
            <v>EE</v>
          </cell>
          <cell r="D91" t="str">
            <v>UA</v>
          </cell>
          <cell r="E91">
            <v>0</v>
          </cell>
          <cell r="F91">
            <v>62535</v>
          </cell>
          <cell r="G91">
            <v>92356</v>
          </cell>
          <cell r="H91">
            <v>14749</v>
          </cell>
          <cell r="I91">
            <v>46053</v>
          </cell>
          <cell r="J91">
            <v>215693</v>
          </cell>
          <cell r="L91">
            <v>25</v>
          </cell>
          <cell r="M91">
            <v>0</v>
          </cell>
          <cell r="N91">
            <v>3499</v>
          </cell>
          <cell r="O91">
            <v>2167</v>
          </cell>
          <cell r="P91">
            <v>154</v>
          </cell>
          <cell r="Q91">
            <v>1029</v>
          </cell>
          <cell r="R91">
            <v>0</v>
          </cell>
          <cell r="S91">
            <v>206</v>
          </cell>
          <cell r="T91">
            <v>1265</v>
          </cell>
          <cell r="U91">
            <v>-3104</v>
          </cell>
          <cell r="V91">
            <v>3435</v>
          </cell>
          <cell r="W91">
            <v>0</v>
          </cell>
          <cell r="X91">
            <v>487</v>
          </cell>
          <cell r="Y91">
            <v>0</v>
          </cell>
          <cell r="Z91">
            <v>9163</v>
          </cell>
          <cell r="AB91">
            <v>127</v>
          </cell>
          <cell r="AC91">
            <v>194</v>
          </cell>
          <cell r="AD91">
            <v>23518</v>
          </cell>
          <cell r="AE91">
            <v>228</v>
          </cell>
          <cell r="AF91">
            <v>25125</v>
          </cell>
          <cell r="AG91">
            <v>4610</v>
          </cell>
          <cell r="AH91">
            <v>12805</v>
          </cell>
          <cell r="AI91">
            <v>3625</v>
          </cell>
          <cell r="AJ91">
            <v>0</v>
          </cell>
          <cell r="AK91">
            <v>2049</v>
          </cell>
          <cell r="AL91">
            <v>72281</v>
          </cell>
          <cell r="AN91">
            <v>1234</v>
          </cell>
          <cell r="AO91">
            <v>1603</v>
          </cell>
          <cell r="AP91">
            <v>100</v>
          </cell>
          <cell r="AQ91">
            <v>2150</v>
          </cell>
          <cell r="AR91">
            <v>0</v>
          </cell>
          <cell r="AS91">
            <v>5389</v>
          </cell>
          <cell r="AT91">
            <v>0</v>
          </cell>
          <cell r="AU91">
            <v>10476</v>
          </cell>
          <cell r="AW91">
            <v>1883</v>
          </cell>
          <cell r="AX91">
            <v>3351</v>
          </cell>
          <cell r="AY91">
            <v>2988</v>
          </cell>
          <cell r="AZ91">
            <v>813</v>
          </cell>
          <cell r="BA91">
            <v>3334</v>
          </cell>
          <cell r="BB91">
            <v>12369</v>
          </cell>
          <cell r="BD91">
            <v>-250</v>
          </cell>
          <cell r="BE91">
            <v>504</v>
          </cell>
          <cell r="BF91">
            <v>0</v>
          </cell>
          <cell r="BG91">
            <v>357</v>
          </cell>
          <cell r="BH91">
            <v>0</v>
          </cell>
          <cell r="BI91">
            <v>0</v>
          </cell>
          <cell r="BJ91">
            <v>0</v>
          </cell>
          <cell r="BK91">
            <v>0</v>
          </cell>
          <cell r="BL91">
            <v>53</v>
          </cell>
          <cell r="BM91">
            <v>851</v>
          </cell>
          <cell r="BN91">
            <v>911</v>
          </cell>
          <cell r="BO91">
            <v>101</v>
          </cell>
          <cell r="BP91">
            <v>509</v>
          </cell>
          <cell r="BQ91">
            <v>0</v>
          </cell>
          <cell r="BR91">
            <v>638</v>
          </cell>
          <cell r="BS91">
            <v>35</v>
          </cell>
          <cell r="BT91">
            <v>0</v>
          </cell>
          <cell r="BU91">
            <v>1052</v>
          </cell>
          <cell r="BV91">
            <v>0</v>
          </cell>
          <cell r="BW91">
            <v>2984</v>
          </cell>
          <cell r="BX91">
            <v>5065</v>
          </cell>
          <cell r="BY91">
            <v>4778</v>
          </cell>
          <cell r="BZ91">
            <v>0</v>
          </cell>
          <cell r="CA91">
            <v>0</v>
          </cell>
          <cell r="CB91">
            <v>0</v>
          </cell>
          <cell r="CC91">
            <v>0</v>
          </cell>
          <cell r="CD91">
            <v>17588</v>
          </cell>
          <cell r="CF91">
            <v>299</v>
          </cell>
          <cell r="CG91">
            <v>753</v>
          </cell>
          <cell r="CH91">
            <v>770</v>
          </cell>
          <cell r="CI91">
            <v>121</v>
          </cell>
          <cell r="CJ91">
            <v>979</v>
          </cell>
          <cell r="CK91">
            <v>272</v>
          </cell>
          <cell r="CL91">
            <v>3194</v>
          </cell>
          <cell r="CN91">
            <v>0</v>
          </cell>
          <cell r="CP91">
            <v>0</v>
          </cell>
          <cell r="CR91">
            <v>224</v>
          </cell>
          <cell r="CS91">
            <v>0</v>
          </cell>
          <cell r="CT91">
            <v>5081</v>
          </cell>
          <cell r="CU91">
            <v>0</v>
          </cell>
          <cell r="CV91">
            <v>1495</v>
          </cell>
          <cell r="CW91">
            <v>1356</v>
          </cell>
          <cell r="CX91">
            <v>159</v>
          </cell>
          <cell r="CY91">
            <v>877</v>
          </cell>
          <cell r="CZ91">
            <v>564</v>
          </cell>
          <cell r="DA91">
            <v>0</v>
          </cell>
          <cell r="DB91">
            <v>0</v>
          </cell>
          <cell r="DC91">
            <v>9756</v>
          </cell>
          <cell r="DE91">
            <v>83</v>
          </cell>
          <cell r="DG91">
            <v>350603</v>
          </cell>
          <cell r="DI91">
            <v>0</v>
          </cell>
          <cell r="DJ91">
            <v>0</v>
          </cell>
          <cell r="DK91">
            <v>0</v>
          </cell>
          <cell r="DL91">
            <v>0</v>
          </cell>
          <cell r="DM91">
            <v>0</v>
          </cell>
          <cell r="DN91">
            <v>0</v>
          </cell>
          <cell r="DO91">
            <v>0</v>
          </cell>
          <cell r="DP91">
            <v>0</v>
          </cell>
          <cell r="DQ91">
            <v>0</v>
          </cell>
          <cell r="DR91">
            <v>0</v>
          </cell>
          <cell r="DS91">
            <v>0</v>
          </cell>
          <cell r="DT91">
            <v>0</v>
          </cell>
          <cell r="DU91">
            <v>0</v>
          </cell>
          <cell r="DV91">
            <v>0</v>
          </cell>
          <cell r="DW91">
            <v>0</v>
          </cell>
          <cell r="DX91">
            <v>0</v>
          </cell>
          <cell r="DY91">
            <v>0</v>
          </cell>
          <cell r="DZ91">
            <v>0</v>
          </cell>
          <cell r="EA91">
            <v>0</v>
          </cell>
          <cell r="EB91">
            <v>0</v>
          </cell>
          <cell r="EC91">
            <v>0</v>
          </cell>
          <cell r="ED91">
            <v>0</v>
          </cell>
          <cell r="EE91">
            <v>0</v>
          </cell>
          <cell r="EF91">
            <v>0</v>
          </cell>
          <cell r="EG91">
            <v>0</v>
          </cell>
          <cell r="EH91">
            <v>0</v>
          </cell>
          <cell r="EI91">
            <v>0</v>
          </cell>
          <cell r="EJ91">
            <v>0</v>
          </cell>
          <cell r="EK91">
            <v>0</v>
          </cell>
          <cell r="EL91">
            <v>0</v>
          </cell>
          <cell r="EM91">
            <v>0</v>
          </cell>
          <cell r="EN91">
            <v>0</v>
          </cell>
          <cell r="EO91">
            <v>0</v>
          </cell>
          <cell r="EP91">
            <v>0</v>
          </cell>
          <cell r="EQ91">
            <v>0</v>
          </cell>
          <cell r="ER91">
            <v>0</v>
          </cell>
          <cell r="ES91">
            <v>0</v>
          </cell>
          <cell r="ET91">
            <v>0</v>
          </cell>
          <cell r="EU91">
            <v>0</v>
          </cell>
          <cell r="EV91">
            <v>0</v>
          </cell>
          <cell r="EW91">
            <v>0</v>
          </cell>
          <cell r="EX91">
            <v>0</v>
          </cell>
          <cell r="EY91">
            <v>0</v>
          </cell>
          <cell r="EZ91">
            <v>0</v>
          </cell>
          <cell r="FA91">
            <v>0</v>
          </cell>
          <cell r="FB91">
            <v>0</v>
          </cell>
          <cell r="FC91">
            <v>0</v>
          </cell>
          <cell r="FD91">
            <v>0</v>
          </cell>
          <cell r="FE91">
            <v>0</v>
          </cell>
          <cell r="FF91">
            <v>0</v>
          </cell>
          <cell r="FG91">
            <v>0</v>
          </cell>
          <cell r="FH91">
            <v>0</v>
          </cell>
          <cell r="FJ91">
            <v>0</v>
          </cell>
          <cell r="FL91">
            <v>0</v>
          </cell>
          <cell r="FM91">
            <v>0</v>
          </cell>
          <cell r="FN91">
            <v>0</v>
          </cell>
          <cell r="FO91">
            <v>0</v>
          </cell>
          <cell r="FQ91">
            <v>213157</v>
          </cell>
          <cell r="FR91">
            <v>7124</v>
          </cell>
          <cell r="FS91">
            <v>72113</v>
          </cell>
          <cell r="FT91">
            <v>10437</v>
          </cell>
          <cell r="FU91">
            <v>11082</v>
          </cell>
          <cell r="FV91">
            <v>16799</v>
          </cell>
          <cell r="FW91">
            <v>3034</v>
          </cell>
          <cell r="FX91">
            <v>0</v>
          </cell>
          <cell r="FY91">
            <v>0</v>
          </cell>
          <cell r="FZ91">
            <v>8706</v>
          </cell>
          <cell r="GA91">
            <v>564</v>
          </cell>
          <cell r="GB91">
            <v>-400</v>
          </cell>
          <cell r="GC91">
            <v>-366</v>
          </cell>
          <cell r="GD91">
            <v>451</v>
          </cell>
          <cell r="GE91">
            <v>4089</v>
          </cell>
          <cell r="GF91">
            <v>9924</v>
          </cell>
          <cell r="GG91">
            <v>0</v>
          </cell>
          <cell r="GH91">
            <v>0</v>
          </cell>
          <cell r="GI91">
            <v>356714</v>
          </cell>
        </row>
        <row r="92">
          <cell r="B92" t="str">
            <v>Thurrock UA</v>
          </cell>
          <cell r="C92" t="str">
            <v>EE</v>
          </cell>
          <cell r="D92" t="str">
            <v>UA</v>
          </cell>
          <cell r="E92">
            <v>0</v>
          </cell>
          <cell r="F92">
            <v>58625</v>
          </cell>
          <cell r="G92">
            <v>38975</v>
          </cell>
          <cell r="H92">
            <v>6773</v>
          </cell>
          <cell r="I92">
            <v>37145</v>
          </cell>
          <cell r="J92">
            <v>141518</v>
          </cell>
          <cell r="L92">
            <v>2267</v>
          </cell>
          <cell r="M92">
            <v>0</v>
          </cell>
          <cell r="N92">
            <v>550</v>
          </cell>
          <cell r="O92">
            <v>2309</v>
          </cell>
          <cell r="P92">
            <v>202</v>
          </cell>
          <cell r="Q92">
            <v>1240</v>
          </cell>
          <cell r="R92">
            <v>0</v>
          </cell>
          <cell r="S92">
            <v>531</v>
          </cell>
          <cell r="T92">
            <v>292</v>
          </cell>
          <cell r="U92">
            <v>-46</v>
          </cell>
          <cell r="V92">
            <v>816</v>
          </cell>
          <cell r="W92">
            <v>1253</v>
          </cell>
          <cell r="X92">
            <v>0</v>
          </cell>
          <cell r="Y92">
            <v>0</v>
          </cell>
          <cell r="Z92">
            <v>9414</v>
          </cell>
          <cell r="AB92">
            <v>50</v>
          </cell>
          <cell r="AC92">
            <v>516</v>
          </cell>
          <cell r="AD92">
            <v>16095</v>
          </cell>
          <cell r="AE92">
            <v>187</v>
          </cell>
          <cell r="AF92">
            <v>18599</v>
          </cell>
          <cell r="AG92">
            <v>3031</v>
          </cell>
          <cell r="AH92">
            <v>10074</v>
          </cell>
          <cell r="AI92">
            <v>2190</v>
          </cell>
          <cell r="AJ92">
            <v>0</v>
          </cell>
          <cell r="AK92">
            <v>1717</v>
          </cell>
          <cell r="AL92">
            <v>52459</v>
          </cell>
          <cell r="AN92">
            <v>2159</v>
          </cell>
          <cell r="AO92">
            <v>474</v>
          </cell>
          <cell r="AP92">
            <v>0</v>
          </cell>
          <cell r="AQ92">
            <v>2041</v>
          </cell>
          <cell r="AR92">
            <v>116</v>
          </cell>
          <cell r="AS92">
            <v>2618</v>
          </cell>
          <cell r="AT92">
            <v>0</v>
          </cell>
          <cell r="AU92">
            <v>7408</v>
          </cell>
          <cell r="AW92">
            <v>779</v>
          </cell>
          <cell r="AX92">
            <v>1860</v>
          </cell>
          <cell r="AY92">
            <v>2204</v>
          </cell>
          <cell r="AZ92">
            <v>0</v>
          </cell>
          <cell r="BA92">
            <v>2382</v>
          </cell>
          <cell r="BB92">
            <v>7225</v>
          </cell>
          <cell r="BD92">
            <v>246</v>
          </cell>
          <cell r="BE92">
            <v>518</v>
          </cell>
          <cell r="BF92">
            <v>0</v>
          </cell>
          <cell r="BG92">
            <v>206</v>
          </cell>
          <cell r="BH92">
            <v>521</v>
          </cell>
          <cell r="BI92">
            <v>0</v>
          </cell>
          <cell r="BJ92">
            <v>237</v>
          </cell>
          <cell r="BK92">
            <v>0</v>
          </cell>
          <cell r="BL92">
            <v>0</v>
          </cell>
          <cell r="BM92">
            <v>0</v>
          </cell>
          <cell r="BN92">
            <v>0</v>
          </cell>
          <cell r="BO92">
            <v>35</v>
          </cell>
          <cell r="BP92">
            <v>1434</v>
          </cell>
          <cell r="BQ92">
            <v>266</v>
          </cell>
          <cell r="BR92">
            <v>86</v>
          </cell>
          <cell r="BS92">
            <v>0</v>
          </cell>
          <cell r="BT92">
            <v>0</v>
          </cell>
          <cell r="BU92">
            <v>0</v>
          </cell>
          <cell r="BV92">
            <v>0</v>
          </cell>
          <cell r="BW92">
            <v>1617</v>
          </cell>
          <cell r="BX92">
            <v>5673</v>
          </cell>
          <cell r="BY92">
            <v>620</v>
          </cell>
          <cell r="BZ92">
            <v>0</v>
          </cell>
          <cell r="CA92">
            <v>3994</v>
          </cell>
          <cell r="CB92">
            <v>0</v>
          </cell>
          <cell r="CC92">
            <v>0</v>
          </cell>
          <cell r="CD92">
            <v>15453</v>
          </cell>
          <cell r="CF92">
            <v>762</v>
          </cell>
          <cell r="CG92">
            <v>0</v>
          </cell>
          <cell r="CH92">
            <v>1572</v>
          </cell>
          <cell r="CI92">
            <v>1004</v>
          </cell>
          <cell r="CJ92">
            <v>-233</v>
          </cell>
          <cell r="CK92">
            <v>958</v>
          </cell>
          <cell r="CL92">
            <v>4063</v>
          </cell>
          <cell r="CN92">
            <v>0</v>
          </cell>
          <cell r="CP92">
            <v>0</v>
          </cell>
          <cell r="CR92">
            <v>207</v>
          </cell>
          <cell r="CS92">
            <v>0</v>
          </cell>
          <cell r="CT92">
            <v>4188</v>
          </cell>
          <cell r="CU92">
            <v>0</v>
          </cell>
          <cell r="CV92">
            <v>713</v>
          </cell>
          <cell r="CW92">
            <v>42</v>
          </cell>
          <cell r="CX92">
            <v>143</v>
          </cell>
          <cell r="CY92">
            <v>1036</v>
          </cell>
          <cell r="CZ92">
            <v>3779</v>
          </cell>
          <cell r="DA92">
            <v>232</v>
          </cell>
          <cell r="DB92">
            <v>0</v>
          </cell>
          <cell r="DC92">
            <v>10340</v>
          </cell>
          <cell r="DE92">
            <v>1164</v>
          </cell>
          <cell r="DG92">
            <v>249044</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v>0</v>
          </cell>
          <cell r="EY92">
            <v>0</v>
          </cell>
          <cell r="EZ92">
            <v>0</v>
          </cell>
          <cell r="FA92">
            <v>0</v>
          </cell>
          <cell r="FB92">
            <v>0</v>
          </cell>
          <cell r="FC92">
            <v>0</v>
          </cell>
          <cell r="FD92">
            <v>0</v>
          </cell>
          <cell r="FE92">
            <v>0</v>
          </cell>
          <cell r="FF92">
            <v>0</v>
          </cell>
          <cell r="FG92">
            <v>0</v>
          </cell>
          <cell r="FH92">
            <v>0</v>
          </cell>
          <cell r="FJ92">
            <v>0</v>
          </cell>
          <cell r="FL92">
            <v>0</v>
          </cell>
          <cell r="FM92">
            <v>0</v>
          </cell>
          <cell r="FN92">
            <v>0</v>
          </cell>
          <cell r="FO92">
            <v>0</v>
          </cell>
          <cell r="FQ92">
            <v>136848</v>
          </cell>
          <cell r="FR92">
            <v>9414</v>
          </cell>
          <cell r="FS92">
            <v>52419</v>
          </cell>
          <cell r="FT92">
            <v>7273</v>
          </cell>
          <cell r="FU92">
            <v>6562</v>
          </cell>
          <cell r="FV92">
            <v>15440</v>
          </cell>
          <cell r="FW92">
            <v>4001</v>
          </cell>
          <cell r="FX92">
            <v>0</v>
          </cell>
          <cell r="FY92">
            <v>0</v>
          </cell>
          <cell r="FZ92">
            <v>6561</v>
          </cell>
          <cell r="GA92">
            <v>3779</v>
          </cell>
          <cell r="GB92">
            <v>251</v>
          </cell>
          <cell r="GC92">
            <v>0</v>
          </cell>
          <cell r="GD92">
            <v>1315</v>
          </cell>
          <cell r="GE92">
            <v>0</v>
          </cell>
          <cell r="GF92">
            <v>651</v>
          </cell>
          <cell r="GG92">
            <v>0</v>
          </cell>
          <cell r="GH92">
            <v>0</v>
          </cell>
          <cell r="GI92">
            <v>244514</v>
          </cell>
        </row>
        <row r="93">
          <cell r="B93" t="str">
            <v>Essex</v>
          </cell>
          <cell r="C93" t="str">
            <v>EE</v>
          </cell>
          <cell r="D93" t="str">
            <v>SC</v>
          </cell>
          <cell r="E93">
            <v>759</v>
          </cell>
          <cell r="F93">
            <v>511757</v>
          </cell>
          <cell r="G93">
            <v>502986</v>
          </cell>
          <cell r="H93">
            <v>32640</v>
          </cell>
          <cell r="I93">
            <v>100603</v>
          </cell>
          <cell r="J93">
            <v>1148745</v>
          </cell>
          <cell r="L93">
            <v>3360</v>
          </cell>
          <cell r="M93">
            <v>12853</v>
          </cell>
          <cell r="N93">
            <v>13179</v>
          </cell>
          <cell r="O93">
            <v>29176</v>
          </cell>
          <cell r="P93">
            <v>3254</v>
          </cell>
          <cell r="Q93">
            <v>8929</v>
          </cell>
          <cell r="R93">
            <v>0</v>
          </cell>
          <cell r="S93">
            <v>2072</v>
          </cell>
          <cell r="T93">
            <v>13861</v>
          </cell>
          <cell r="U93">
            <v>0</v>
          </cell>
          <cell r="V93">
            <v>3514</v>
          </cell>
          <cell r="W93">
            <v>12443</v>
          </cell>
          <cell r="X93">
            <v>1792</v>
          </cell>
          <cell r="Y93">
            <v>0</v>
          </cell>
          <cell r="Z93">
            <v>104433</v>
          </cell>
          <cell r="AB93">
            <v>1037</v>
          </cell>
          <cell r="AC93">
            <v>2477</v>
          </cell>
          <cell r="AD93">
            <v>132009</v>
          </cell>
          <cell r="AE93">
            <v>365</v>
          </cell>
          <cell r="AF93">
            <v>194062</v>
          </cell>
          <cell r="AG93">
            <v>40368</v>
          </cell>
          <cell r="AH93">
            <v>133646</v>
          </cell>
          <cell r="AI93">
            <v>27117</v>
          </cell>
          <cell r="AJ93">
            <v>0</v>
          </cell>
          <cell r="AK93">
            <v>4360</v>
          </cell>
          <cell r="AL93">
            <v>535441</v>
          </cell>
          <cell r="AN93">
            <v>0</v>
          </cell>
          <cell r="AO93">
            <v>0</v>
          </cell>
          <cell r="AP93">
            <v>0</v>
          </cell>
          <cell r="AQ93">
            <v>0</v>
          </cell>
          <cell r="AR93">
            <v>272</v>
          </cell>
          <cell r="AS93">
            <v>0</v>
          </cell>
          <cell r="AT93">
            <v>0</v>
          </cell>
          <cell r="AU93">
            <v>272</v>
          </cell>
          <cell r="AW93">
            <v>3127</v>
          </cell>
          <cell r="AX93">
            <v>808</v>
          </cell>
          <cell r="AY93">
            <v>2003</v>
          </cell>
          <cell r="AZ93">
            <v>368</v>
          </cell>
          <cell r="BA93">
            <v>21030</v>
          </cell>
          <cell r="BB93">
            <v>27336</v>
          </cell>
          <cell r="BD93">
            <v>0</v>
          </cell>
          <cell r="BE93">
            <v>3360</v>
          </cell>
          <cell r="BF93">
            <v>0</v>
          </cell>
          <cell r="BG93">
            <v>0</v>
          </cell>
          <cell r="BH93">
            <v>0</v>
          </cell>
          <cell r="BI93">
            <v>0</v>
          </cell>
          <cell r="BJ93">
            <v>0</v>
          </cell>
          <cell r="BK93">
            <v>0</v>
          </cell>
          <cell r="BL93">
            <v>0</v>
          </cell>
          <cell r="BM93">
            <v>0</v>
          </cell>
          <cell r="BN93">
            <v>0</v>
          </cell>
          <cell r="BO93">
            <v>0</v>
          </cell>
          <cell r="BP93">
            <v>491</v>
          </cell>
          <cell r="BQ93">
            <v>400</v>
          </cell>
          <cell r="BR93">
            <v>0</v>
          </cell>
          <cell r="BS93">
            <v>0</v>
          </cell>
          <cell r="BT93">
            <v>0</v>
          </cell>
          <cell r="BU93">
            <v>0</v>
          </cell>
          <cell r="BV93">
            <v>0</v>
          </cell>
          <cell r="BW93">
            <v>0</v>
          </cell>
          <cell r="BX93">
            <v>0</v>
          </cell>
          <cell r="BY93">
            <v>39885</v>
          </cell>
          <cell r="BZ93">
            <v>-1577</v>
          </cell>
          <cell r="CA93">
            <v>17745</v>
          </cell>
          <cell r="CB93">
            <v>0</v>
          </cell>
          <cell r="CC93">
            <v>0</v>
          </cell>
          <cell r="CD93">
            <v>60304</v>
          </cell>
          <cell r="CF93">
            <v>0</v>
          </cell>
          <cell r="CG93">
            <v>1107</v>
          </cell>
          <cell r="CH93">
            <v>11611</v>
          </cell>
          <cell r="CI93">
            <v>869</v>
          </cell>
          <cell r="CJ93">
            <v>102</v>
          </cell>
          <cell r="CK93">
            <v>2416</v>
          </cell>
          <cell r="CL93">
            <v>16105</v>
          </cell>
          <cell r="CN93">
            <v>0</v>
          </cell>
          <cell r="CP93">
            <v>0</v>
          </cell>
          <cell r="CR93">
            <v>1901</v>
          </cell>
          <cell r="CS93">
            <v>-10</v>
          </cell>
          <cell r="CT93">
            <v>20862</v>
          </cell>
          <cell r="CU93">
            <v>0</v>
          </cell>
          <cell r="CV93">
            <v>0</v>
          </cell>
          <cell r="CW93">
            <v>0</v>
          </cell>
          <cell r="CX93">
            <v>1169</v>
          </cell>
          <cell r="CY93">
            <v>6015</v>
          </cell>
          <cell r="CZ93">
            <v>0</v>
          </cell>
          <cell r="DA93">
            <v>2390</v>
          </cell>
          <cell r="DB93">
            <v>0</v>
          </cell>
          <cell r="DC93">
            <v>32327</v>
          </cell>
          <cell r="DE93">
            <v>-21787</v>
          </cell>
          <cell r="DG93">
            <v>1903176</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cell r="ED93">
            <v>0</v>
          </cell>
          <cell r="EE93">
            <v>0</v>
          </cell>
          <cell r="EF93">
            <v>0</v>
          </cell>
          <cell r="EG93">
            <v>0</v>
          </cell>
          <cell r="EH93">
            <v>0</v>
          </cell>
          <cell r="EI93">
            <v>0</v>
          </cell>
          <cell r="EJ93">
            <v>0</v>
          </cell>
          <cell r="EK93">
            <v>0</v>
          </cell>
          <cell r="EL93">
            <v>0</v>
          </cell>
          <cell r="EM93">
            <v>0</v>
          </cell>
          <cell r="EN93">
            <v>0</v>
          </cell>
          <cell r="EO93">
            <v>0</v>
          </cell>
          <cell r="EP93">
            <v>0</v>
          </cell>
          <cell r="EQ93">
            <v>0</v>
          </cell>
          <cell r="ER93">
            <v>0</v>
          </cell>
          <cell r="ES93">
            <v>0</v>
          </cell>
          <cell r="ET93">
            <v>0</v>
          </cell>
          <cell r="EU93">
            <v>0</v>
          </cell>
          <cell r="EV93">
            <v>0</v>
          </cell>
          <cell r="EW93">
            <v>0</v>
          </cell>
          <cell r="EX93">
            <v>0</v>
          </cell>
          <cell r="EY93">
            <v>0</v>
          </cell>
          <cell r="EZ93">
            <v>0</v>
          </cell>
          <cell r="FA93">
            <v>0</v>
          </cell>
          <cell r="FB93">
            <v>0</v>
          </cell>
          <cell r="FC93">
            <v>0</v>
          </cell>
          <cell r="FD93">
            <v>0</v>
          </cell>
          <cell r="FE93">
            <v>0</v>
          </cell>
          <cell r="FF93">
            <v>0</v>
          </cell>
          <cell r="FG93">
            <v>0</v>
          </cell>
          <cell r="FH93">
            <v>0</v>
          </cell>
          <cell r="FJ93">
            <v>0</v>
          </cell>
          <cell r="FL93">
            <v>0</v>
          </cell>
          <cell r="FM93">
            <v>0</v>
          </cell>
          <cell r="FN93">
            <v>0</v>
          </cell>
          <cell r="FO93">
            <v>0</v>
          </cell>
          <cell r="FQ93">
            <v>1133493</v>
          </cell>
          <cell r="FR93">
            <v>90966</v>
          </cell>
          <cell r="FS93">
            <v>534574</v>
          </cell>
          <cell r="FT93">
            <v>61</v>
          </cell>
          <cell r="FU93">
            <v>26061</v>
          </cell>
          <cell r="FV93">
            <v>60215</v>
          </cell>
          <cell r="FW93">
            <v>16092</v>
          </cell>
          <cell r="FX93">
            <v>0</v>
          </cell>
          <cell r="FY93">
            <v>0</v>
          </cell>
          <cell r="FZ93">
            <v>32203</v>
          </cell>
          <cell r="GA93">
            <v>0</v>
          </cell>
          <cell r="GB93">
            <v>8000</v>
          </cell>
          <cell r="GC93">
            <v>0</v>
          </cell>
          <cell r="GD93">
            <v>0</v>
          </cell>
          <cell r="GE93">
            <v>27814</v>
          </cell>
          <cell r="GF93">
            <v>20395</v>
          </cell>
          <cell r="GG93">
            <v>0</v>
          </cell>
          <cell r="GH93">
            <v>0</v>
          </cell>
          <cell r="GI93">
            <v>1949874</v>
          </cell>
        </row>
        <row r="94">
          <cell r="B94" t="str">
            <v>Basildon</v>
          </cell>
          <cell r="C94" t="str">
            <v>EE</v>
          </cell>
          <cell r="D94" t="str">
            <v>SD</v>
          </cell>
          <cell r="E94">
            <v>0</v>
          </cell>
          <cell r="F94">
            <v>0</v>
          </cell>
          <cell r="G94">
            <v>0</v>
          </cell>
          <cell r="H94">
            <v>0</v>
          </cell>
          <cell r="I94">
            <v>0</v>
          </cell>
          <cell r="J94">
            <v>0</v>
          </cell>
          <cell r="L94">
            <v>0</v>
          </cell>
          <cell r="M94">
            <v>0</v>
          </cell>
          <cell r="N94">
            <v>0</v>
          </cell>
          <cell r="O94">
            <v>1228</v>
          </cell>
          <cell r="P94">
            <v>0</v>
          </cell>
          <cell r="Q94">
            <v>31</v>
          </cell>
          <cell r="R94">
            <v>0</v>
          </cell>
          <cell r="S94">
            <v>0</v>
          </cell>
          <cell r="T94">
            <v>0</v>
          </cell>
          <cell r="U94">
            <v>-252</v>
          </cell>
          <cell r="V94">
            <v>2182</v>
          </cell>
          <cell r="W94">
            <v>0</v>
          </cell>
          <cell r="X94">
            <v>0</v>
          </cell>
          <cell r="Y94">
            <v>0</v>
          </cell>
          <cell r="Z94">
            <v>3189</v>
          </cell>
          <cell r="AB94">
            <v>0</v>
          </cell>
          <cell r="AC94">
            <v>0</v>
          </cell>
          <cell r="AD94">
            <v>55</v>
          </cell>
          <cell r="AE94">
            <v>0</v>
          </cell>
          <cell r="AF94">
            <v>1083</v>
          </cell>
          <cell r="AG94">
            <v>0</v>
          </cell>
          <cell r="AH94">
            <v>0</v>
          </cell>
          <cell r="AI94">
            <v>0</v>
          </cell>
          <cell r="AJ94">
            <v>0</v>
          </cell>
          <cell r="AK94">
            <v>0</v>
          </cell>
          <cell r="AL94">
            <v>1138</v>
          </cell>
          <cell r="AN94">
            <v>643</v>
          </cell>
          <cell r="AO94">
            <v>1307</v>
          </cell>
          <cell r="AP94">
            <v>0</v>
          </cell>
          <cell r="AQ94">
            <v>1353</v>
          </cell>
          <cell r="AR94">
            <v>464</v>
          </cell>
          <cell r="AS94">
            <v>0</v>
          </cell>
          <cell r="AT94">
            <v>0</v>
          </cell>
          <cell r="AU94">
            <v>3767</v>
          </cell>
          <cell r="AW94">
            <v>678</v>
          </cell>
          <cell r="AX94">
            <v>2507</v>
          </cell>
          <cell r="AY94">
            <v>3117</v>
          </cell>
          <cell r="AZ94">
            <v>387</v>
          </cell>
          <cell r="BA94">
            <v>0</v>
          </cell>
          <cell r="BB94">
            <v>6689</v>
          </cell>
          <cell r="BD94">
            <v>24</v>
          </cell>
          <cell r="BE94">
            <v>0</v>
          </cell>
          <cell r="BF94">
            <v>0</v>
          </cell>
          <cell r="BG94">
            <v>370</v>
          </cell>
          <cell r="BH94">
            <v>45</v>
          </cell>
          <cell r="BI94">
            <v>0</v>
          </cell>
          <cell r="BJ94">
            <v>0</v>
          </cell>
          <cell r="BK94">
            <v>0</v>
          </cell>
          <cell r="BL94">
            <v>190</v>
          </cell>
          <cell r="BM94">
            <v>50</v>
          </cell>
          <cell r="BN94">
            <v>763</v>
          </cell>
          <cell r="BO94">
            <v>48</v>
          </cell>
          <cell r="BP94">
            <v>369</v>
          </cell>
          <cell r="BQ94">
            <v>99</v>
          </cell>
          <cell r="BR94">
            <v>207</v>
          </cell>
          <cell r="BS94">
            <v>0</v>
          </cell>
          <cell r="BT94">
            <v>0</v>
          </cell>
          <cell r="BU94">
            <v>0</v>
          </cell>
          <cell r="BV94">
            <v>0</v>
          </cell>
          <cell r="BW94">
            <v>1961</v>
          </cell>
          <cell r="BX94">
            <v>3625</v>
          </cell>
          <cell r="BY94">
            <v>0</v>
          </cell>
          <cell r="BZ94">
            <v>0</v>
          </cell>
          <cell r="CA94">
            <v>0</v>
          </cell>
          <cell r="CB94">
            <v>0</v>
          </cell>
          <cell r="CC94">
            <v>0</v>
          </cell>
          <cell r="CD94">
            <v>7751</v>
          </cell>
          <cell r="CF94">
            <v>80</v>
          </cell>
          <cell r="CG94">
            <v>670</v>
          </cell>
          <cell r="CH94">
            <v>677</v>
          </cell>
          <cell r="CI94">
            <v>0</v>
          </cell>
          <cell r="CJ94">
            <v>242</v>
          </cell>
          <cell r="CK94">
            <v>64</v>
          </cell>
          <cell r="CL94">
            <v>1733</v>
          </cell>
          <cell r="CN94">
            <v>0</v>
          </cell>
          <cell r="CP94">
            <v>0</v>
          </cell>
          <cell r="CR94">
            <v>0</v>
          </cell>
          <cell r="CS94">
            <v>0</v>
          </cell>
          <cell r="CT94">
            <v>5088</v>
          </cell>
          <cell r="CU94">
            <v>0</v>
          </cell>
          <cell r="CV94">
            <v>520</v>
          </cell>
          <cell r="CW94">
            <v>755</v>
          </cell>
          <cell r="CX94">
            <v>203</v>
          </cell>
          <cell r="CY94">
            <v>843</v>
          </cell>
          <cell r="CZ94">
            <v>3135</v>
          </cell>
          <cell r="DA94">
            <v>0</v>
          </cell>
          <cell r="DB94">
            <v>0</v>
          </cell>
          <cell r="DC94">
            <v>10544</v>
          </cell>
          <cell r="DE94">
            <v>0</v>
          </cell>
          <cell r="DG94">
            <v>34811</v>
          </cell>
          <cell r="DI94">
            <v>0</v>
          </cell>
          <cell r="DJ94">
            <v>0</v>
          </cell>
          <cell r="DK94">
            <v>0</v>
          </cell>
          <cell r="DL94">
            <v>0</v>
          </cell>
          <cell r="DM94">
            <v>0</v>
          </cell>
          <cell r="DN94">
            <v>0</v>
          </cell>
          <cell r="DO94">
            <v>0</v>
          </cell>
          <cell r="DP94">
            <v>0</v>
          </cell>
          <cell r="DQ94">
            <v>0</v>
          </cell>
          <cell r="DR94">
            <v>0</v>
          </cell>
          <cell r="DS94">
            <v>0</v>
          </cell>
          <cell r="DT94">
            <v>0</v>
          </cell>
          <cell r="DU94">
            <v>0</v>
          </cell>
          <cell r="DV94">
            <v>0</v>
          </cell>
          <cell r="DW94">
            <v>0</v>
          </cell>
          <cell r="DX94">
            <v>0</v>
          </cell>
          <cell r="DY94">
            <v>0</v>
          </cell>
          <cell r="DZ94">
            <v>0</v>
          </cell>
          <cell r="EA94">
            <v>0</v>
          </cell>
          <cell r="EB94">
            <v>0</v>
          </cell>
          <cell r="EC94">
            <v>0</v>
          </cell>
          <cell r="ED94">
            <v>0</v>
          </cell>
          <cell r="EE94">
            <v>0</v>
          </cell>
          <cell r="EF94">
            <v>0</v>
          </cell>
          <cell r="EG94">
            <v>0</v>
          </cell>
          <cell r="EH94">
            <v>0</v>
          </cell>
          <cell r="EI94">
            <v>0</v>
          </cell>
          <cell r="EJ94">
            <v>0</v>
          </cell>
          <cell r="EK94">
            <v>0</v>
          </cell>
          <cell r="EL94">
            <v>0</v>
          </cell>
          <cell r="EM94">
            <v>0</v>
          </cell>
          <cell r="EN94">
            <v>0</v>
          </cell>
          <cell r="EO94">
            <v>0</v>
          </cell>
          <cell r="EP94">
            <v>0</v>
          </cell>
          <cell r="EQ94">
            <v>0</v>
          </cell>
          <cell r="ER94">
            <v>0</v>
          </cell>
          <cell r="ES94">
            <v>0</v>
          </cell>
          <cell r="ET94">
            <v>0</v>
          </cell>
          <cell r="EU94">
            <v>0</v>
          </cell>
          <cell r="EV94">
            <v>0</v>
          </cell>
          <cell r="EW94">
            <v>0</v>
          </cell>
          <cell r="EX94">
            <v>0</v>
          </cell>
          <cell r="EY94">
            <v>0</v>
          </cell>
          <cell r="EZ94">
            <v>0</v>
          </cell>
          <cell r="FA94">
            <v>0</v>
          </cell>
          <cell r="FB94">
            <v>0</v>
          </cell>
          <cell r="FC94">
            <v>0</v>
          </cell>
          <cell r="FD94">
            <v>0</v>
          </cell>
          <cell r="FE94">
            <v>0</v>
          </cell>
          <cell r="FF94">
            <v>0</v>
          </cell>
          <cell r="FG94">
            <v>0</v>
          </cell>
          <cell r="FH94">
            <v>0</v>
          </cell>
          <cell r="FJ94">
            <v>0</v>
          </cell>
          <cell r="FL94">
            <v>0</v>
          </cell>
          <cell r="FM94">
            <v>0</v>
          </cell>
          <cell r="FN94">
            <v>0</v>
          </cell>
          <cell r="FO94">
            <v>0</v>
          </cell>
          <cell r="FQ94">
            <v>0</v>
          </cell>
          <cell r="FR94">
            <v>3078</v>
          </cell>
          <cell r="FS94">
            <v>1079</v>
          </cell>
          <cell r="FT94">
            <v>3259</v>
          </cell>
          <cell r="FU94">
            <v>5810</v>
          </cell>
          <cell r="FV94">
            <v>7255</v>
          </cell>
          <cell r="FW94">
            <v>1690</v>
          </cell>
          <cell r="FX94">
            <v>0</v>
          </cell>
          <cell r="FY94">
            <v>0</v>
          </cell>
          <cell r="FZ94">
            <v>7364</v>
          </cell>
          <cell r="GA94">
            <v>3135</v>
          </cell>
          <cell r="GB94">
            <v>0</v>
          </cell>
          <cell r="GC94">
            <v>0</v>
          </cell>
          <cell r="GD94">
            <v>0</v>
          </cell>
          <cell r="GE94">
            <v>102</v>
          </cell>
          <cell r="GF94">
            <v>9074</v>
          </cell>
          <cell r="GG94">
            <v>0</v>
          </cell>
          <cell r="GH94">
            <v>0</v>
          </cell>
          <cell r="GI94">
            <v>41846</v>
          </cell>
        </row>
        <row r="95">
          <cell r="B95" t="str">
            <v>Braintree</v>
          </cell>
          <cell r="C95" t="str">
            <v>EE</v>
          </cell>
          <cell r="D95" t="str">
            <v>SD</v>
          </cell>
          <cell r="E95">
            <v>0</v>
          </cell>
          <cell r="F95">
            <v>0</v>
          </cell>
          <cell r="G95">
            <v>0</v>
          </cell>
          <cell r="H95">
            <v>0</v>
          </cell>
          <cell r="I95">
            <v>0</v>
          </cell>
          <cell r="J95">
            <v>0</v>
          </cell>
          <cell r="L95">
            <v>28</v>
          </cell>
          <cell r="M95">
            <v>0</v>
          </cell>
          <cell r="N95">
            <v>0</v>
          </cell>
          <cell r="O95">
            <v>0</v>
          </cell>
          <cell r="P95">
            <v>0</v>
          </cell>
          <cell r="Q95">
            <v>11</v>
          </cell>
          <cell r="R95">
            <v>0</v>
          </cell>
          <cell r="S95">
            <v>0</v>
          </cell>
          <cell r="T95">
            <v>0</v>
          </cell>
          <cell r="U95">
            <v>-302</v>
          </cell>
          <cell r="V95">
            <v>1390</v>
          </cell>
          <cell r="W95">
            <v>0</v>
          </cell>
          <cell r="X95">
            <v>0</v>
          </cell>
          <cell r="Y95">
            <v>0</v>
          </cell>
          <cell r="Z95">
            <v>1127</v>
          </cell>
          <cell r="AB95">
            <v>0</v>
          </cell>
          <cell r="AC95">
            <v>0</v>
          </cell>
          <cell r="AD95">
            <v>0</v>
          </cell>
          <cell r="AE95">
            <v>0</v>
          </cell>
          <cell r="AF95">
            <v>32</v>
          </cell>
          <cell r="AG95">
            <v>0</v>
          </cell>
          <cell r="AH95">
            <v>0</v>
          </cell>
          <cell r="AI95">
            <v>0</v>
          </cell>
          <cell r="AJ95">
            <v>0</v>
          </cell>
          <cell r="AK95">
            <v>0</v>
          </cell>
          <cell r="AL95">
            <v>32</v>
          </cell>
          <cell r="AN95">
            <v>1254</v>
          </cell>
          <cell r="AO95">
            <v>412</v>
          </cell>
          <cell r="AP95">
            <v>62</v>
          </cell>
          <cell r="AQ95">
            <v>794</v>
          </cell>
          <cell r="AR95">
            <v>0</v>
          </cell>
          <cell r="AS95">
            <v>0</v>
          </cell>
          <cell r="AT95">
            <v>0</v>
          </cell>
          <cell r="AU95">
            <v>2522</v>
          </cell>
          <cell r="AW95">
            <v>382</v>
          </cell>
          <cell r="AX95">
            <v>2797</v>
          </cell>
          <cell r="AY95">
            <v>1239</v>
          </cell>
          <cell r="AZ95">
            <v>70</v>
          </cell>
          <cell r="BA95">
            <v>0</v>
          </cell>
          <cell r="BB95">
            <v>4488</v>
          </cell>
          <cell r="BD95">
            <v>269</v>
          </cell>
          <cell r="BE95">
            <v>0</v>
          </cell>
          <cell r="BF95">
            <v>0</v>
          </cell>
          <cell r="BG95">
            <v>334</v>
          </cell>
          <cell r="BH95">
            <v>302</v>
          </cell>
          <cell r="BI95">
            <v>157</v>
          </cell>
          <cell r="BJ95">
            <v>0</v>
          </cell>
          <cell r="BK95">
            <v>0</v>
          </cell>
          <cell r="BL95">
            <v>56</v>
          </cell>
          <cell r="BM95">
            <v>72</v>
          </cell>
          <cell r="BN95">
            <v>127</v>
          </cell>
          <cell r="BO95">
            <v>-7</v>
          </cell>
          <cell r="BP95">
            <v>0</v>
          </cell>
          <cell r="BQ95">
            <v>587</v>
          </cell>
          <cell r="BR95">
            <v>20</v>
          </cell>
          <cell r="BS95">
            <v>0</v>
          </cell>
          <cell r="BT95">
            <v>52</v>
          </cell>
          <cell r="BU95">
            <v>0</v>
          </cell>
          <cell r="BV95">
            <v>0</v>
          </cell>
          <cell r="BW95">
            <v>1356</v>
          </cell>
          <cell r="BX95">
            <v>4170</v>
          </cell>
          <cell r="BY95">
            <v>0</v>
          </cell>
          <cell r="BZ95">
            <v>0</v>
          </cell>
          <cell r="CA95">
            <v>0</v>
          </cell>
          <cell r="CB95">
            <v>0</v>
          </cell>
          <cell r="CC95">
            <v>0</v>
          </cell>
          <cell r="CD95">
            <v>7495</v>
          </cell>
          <cell r="CF95">
            <v>216</v>
          </cell>
          <cell r="CG95">
            <v>712</v>
          </cell>
          <cell r="CH95">
            <v>311</v>
          </cell>
          <cell r="CI95">
            <v>236</v>
          </cell>
          <cell r="CJ95">
            <v>142</v>
          </cell>
          <cell r="CK95">
            <v>108</v>
          </cell>
          <cell r="CL95">
            <v>1725</v>
          </cell>
          <cell r="CN95">
            <v>0</v>
          </cell>
          <cell r="CP95">
            <v>0</v>
          </cell>
          <cell r="CR95">
            <v>0</v>
          </cell>
          <cell r="CS95">
            <v>0</v>
          </cell>
          <cell r="CT95">
            <v>3402</v>
          </cell>
          <cell r="CU95">
            <v>0</v>
          </cell>
          <cell r="CV95">
            <v>336</v>
          </cell>
          <cell r="CW95">
            <v>613</v>
          </cell>
          <cell r="CX95">
            <v>78</v>
          </cell>
          <cell r="CY95">
            <v>813</v>
          </cell>
          <cell r="CZ95">
            <v>1950</v>
          </cell>
          <cell r="DA95">
            <v>0</v>
          </cell>
          <cell r="DB95">
            <v>0</v>
          </cell>
          <cell r="DC95">
            <v>7192</v>
          </cell>
          <cell r="DE95">
            <v>-38</v>
          </cell>
          <cell r="DG95">
            <v>24543</v>
          </cell>
          <cell r="DI95">
            <v>0</v>
          </cell>
          <cell r="DJ95">
            <v>0</v>
          </cell>
          <cell r="DK95">
            <v>0</v>
          </cell>
          <cell r="DL95">
            <v>0</v>
          </cell>
          <cell r="DM95">
            <v>0</v>
          </cell>
          <cell r="DN95">
            <v>0</v>
          </cell>
          <cell r="DO95">
            <v>0</v>
          </cell>
          <cell r="DP95">
            <v>0</v>
          </cell>
          <cell r="DQ95">
            <v>0</v>
          </cell>
          <cell r="DR95">
            <v>0</v>
          </cell>
          <cell r="DS95">
            <v>0</v>
          </cell>
          <cell r="DT95">
            <v>0</v>
          </cell>
          <cell r="DU95">
            <v>0</v>
          </cell>
          <cell r="DV95">
            <v>0</v>
          </cell>
          <cell r="DW95">
            <v>0</v>
          </cell>
          <cell r="DX95">
            <v>0</v>
          </cell>
          <cell r="DY95">
            <v>0</v>
          </cell>
          <cell r="DZ95">
            <v>0</v>
          </cell>
          <cell r="EA95">
            <v>0</v>
          </cell>
          <cell r="EB95">
            <v>0</v>
          </cell>
          <cell r="EC95">
            <v>0</v>
          </cell>
          <cell r="ED95">
            <v>0</v>
          </cell>
          <cell r="EE95">
            <v>0</v>
          </cell>
          <cell r="EF95">
            <v>0</v>
          </cell>
          <cell r="EG95">
            <v>0</v>
          </cell>
          <cell r="EH95">
            <v>0</v>
          </cell>
          <cell r="EI95">
            <v>0</v>
          </cell>
          <cell r="EJ95">
            <v>0</v>
          </cell>
          <cell r="EK95">
            <v>0</v>
          </cell>
          <cell r="EL95">
            <v>0</v>
          </cell>
          <cell r="EM95">
            <v>0</v>
          </cell>
          <cell r="EN95">
            <v>0</v>
          </cell>
          <cell r="EO95">
            <v>0</v>
          </cell>
          <cell r="EP95">
            <v>0</v>
          </cell>
          <cell r="EQ95">
            <v>0</v>
          </cell>
          <cell r="ER95">
            <v>0</v>
          </cell>
          <cell r="ES95">
            <v>0</v>
          </cell>
          <cell r="ET95">
            <v>0</v>
          </cell>
          <cell r="EU95">
            <v>0</v>
          </cell>
          <cell r="EV95">
            <v>0</v>
          </cell>
          <cell r="EW95">
            <v>0</v>
          </cell>
          <cell r="EX95">
            <v>0</v>
          </cell>
          <cell r="EY95">
            <v>0</v>
          </cell>
          <cell r="EZ95">
            <v>0</v>
          </cell>
          <cell r="FA95">
            <v>0</v>
          </cell>
          <cell r="FB95">
            <v>0</v>
          </cell>
          <cell r="FC95">
            <v>0</v>
          </cell>
          <cell r="FD95">
            <v>0</v>
          </cell>
          <cell r="FE95">
            <v>0</v>
          </cell>
          <cell r="FF95">
            <v>0</v>
          </cell>
          <cell r="FG95">
            <v>0</v>
          </cell>
          <cell r="FH95">
            <v>0</v>
          </cell>
          <cell r="FJ95">
            <v>0</v>
          </cell>
          <cell r="FL95">
            <v>0</v>
          </cell>
          <cell r="FM95">
            <v>0</v>
          </cell>
          <cell r="FN95">
            <v>0</v>
          </cell>
          <cell r="FO95">
            <v>0</v>
          </cell>
          <cell r="FQ95">
            <v>0</v>
          </cell>
          <cell r="FR95">
            <v>1022</v>
          </cell>
          <cell r="FS95">
            <v>20</v>
          </cell>
          <cell r="FT95">
            <v>2361</v>
          </cell>
          <cell r="FU95">
            <v>3487</v>
          </cell>
          <cell r="FV95">
            <v>7026</v>
          </cell>
          <cell r="FW95">
            <v>1637</v>
          </cell>
          <cell r="FX95">
            <v>0</v>
          </cell>
          <cell r="FY95">
            <v>0</v>
          </cell>
          <cell r="FZ95">
            <v>4978</v>
          </cell>
          <cell r="GA95">
            <v>1950</v>
          </cell>
          <cell r="GB95">
            <v>-42</v>
          </cell>
          <cell r="GC95">
            <v>-314</v>
          </cell>
          <cell r="GD95">
            <v>0</v>
          </cell>
          <cell r="GE95">
            <v>0</v>
          </cell>
          <cell r="GF95">
            <v>282</v>
          </cell>
          <cell r="GG95">
            <v>0</v>
          </cell>
          <cell r="GH95">
            <v>0</v>
          </cell>
          <cell r="GI95">
            <v>22407</v>
          </cell>
        </row>
        <row r="96">
          <cell r="B96" t="str">
            <v>Brentwood</v>
          </cell>
          <cell r="C96" t="str">
            <v>EE</v>
          </cell>
          <cell r="D96" t="str">
            <v>SD</v>
          </cell>
          <cell r="E96">
            <v>0</v>
          </cell>
          <cell r="F96">
            <v>0</v>
          </cell>
          <cell r="G96">
            <v>0</v>
          </cell>
          <cell r="H96">
            <v>0</v>
          </cell>
          <cell r="I96">
            <v>0</v>
          </cell>
          <cell r="J96">
            <v>0</v>
          </cell>
          <cell r="L96">
            <v>11</v>
          </cell>
          <cell r="M96">
            <v>0</v>
          </cell>
          <cell r="N96">
            <v>18</v>
          </cell>
          <cell r="O96">
            <v>185</v>
          </cell>
          <cell r="P96">
            <v>0</v>
          </cell>
          <cell r="Q96">
            <v>0</v>
          </cell>
          <cell r="R96">
            <v>0</v>
          </cell>
          <cell r="S96">
            <v>0</v>
          </cell>
          <cell r="T96">
            <v>28</v>
          </cell>
          <cell r="U96">
            <v>-875</v>
          </cell>
          <cell r="V96">
            <v>452</v>
          </cell>
          <cell r="W96">
            <v>0</v>
          </cell>
          <cell r="X96">
            <v>0</v>
          </cell>
          <cell r="Y96">
            <v>0</v>
          </cell>
          <cell r="Z96">
            <v>-181</v>
          </cell>
          <cell r="AB96">
            <v>0</v>
          </cell>
          <cell r="AC96">
            <v>0</v>
          </cell>
          <cell r="AD96">
            <v>0</v>
          </cell>
          <cell r="AE96">
            <v>0</v>
          </cell>
          <cell r="AF96">
            <v>0</v>
          </cell>
          <cell r="AG96">
            <v>0</v>
          </cell>
          <cell r="AH96">
            <v>0</v>
          </cell>
          <cell r="AI96">
            <v>0</v>
          </cell>
          <cell r="AJ96">
            <v>0</v>
          </cell>
          <cell r="AK96">
            <v>0</v>
          </cell>
          <cell r="AL96">
            <v>0</v>
          </cell>
          <cell r="AN96">
            <v>363</v>
          </cell>
          <cell r="AO96">
            <v>-77</v>
          </cell>
          <cell r="AP96">
            <v>6</v>
          </cell>
          <cell r="AQ96">
            <v>202</v>
          </cell>
          <cell r="AR96">
            <v>-111</v>
          </cell>
          <cell r="AS96">
            <v>0</v>
          </cell>
          <cell r="AT96">
            <v>125</v>
          </cell>
          <cell r="AU96">
            <v>508</v>
          </cell>
          <cell r="AW96">
            <v>269</v>
          </cell>
          <cell r="AX96">
            <v>481</v>
          </cell>
          <cell r="AY96">
            <v>464</v>
          </cell>
          <cell r="AZ96">
            <v>11</v>
          </cell>
          <cell r="BA96">
            <v>0</v>
          </cell>
          <cell r="BB96">
            <v>1225</v>
          </cell>
          <cell r="BD96">
            <v>37</v>
          </cell>
          <cell r="BE96">
            <v>0</v>
          </cell>
          <cell r="BF96">
            <v>0</v>
          </cell>
          <cell r="BG96">
            <v>157</v>
          </cell>
          <cell r="BH96">
            <v>31</v>
          </cell>
          <cell r="BI96">
            <v>0</v>
          </cell>
          <cell r="BJ96">
            <v>0</v>
          </cell>
          <cell r="BK96">
            <v>0</v>
          </cell>
          <cell r="BL96">
            <v>0</v>
          </cell>
          <cell r="BM96">
            <v>98</v>
          </cell>
          <cell r="BN96">
            <v>421</v>
          </cell>
          <cell r="BO96">
            <v>6</v>
          </cell>
          <cell r="BP96">
            <v>35</v>
          </cell>
          <cell r="BQ96">
            <v>34</v>
          </cell>
          <cell r="BR96">
            <v>138</v>
          </cell>
          <cell r="BS96">
            <v>0</v>
          </cell>
          <cell r="BT96">
            <v>29</v>
          </cell>
          <cell r="BU96">
            <v>0</v>
          </cell>
          <cell r="BV96">
            <v>0</v>
          </cell>
          <cell r="BW96">
            <v>1009</v>
          </cell>
          <cell r="BX96">
            <v>1230</v>
          </cell>
          <cell r="BY96">
            <v>0</v>
          </cell>
          <cell r="BZ96">
            <v>-76</v>
          </cell>
          <cell r="CA96">
            <v>361</v>
          </cell>
          <cell r="CB96">
            <v>0</v>
          </cell>
          <cell r="CC96">
            <v>0</v>
          </cell>
          <cell r="CD96">
            <v>3510</v>
          </cell>
          <cell r="CF96">
            <v>-24</v>
          </cell>
          <cell r="CG96">
            <v>514</v>
          </cell>
          <cell r="CH96">
            <v>433</v>
          </cell>
          <cell r="CI96">
            <v>0</v>
          </cell>
          <cell r="CJ96">
            <v>-46</v>
          </cell>
          <cell r="CK96">
            <v>59</v>
          </cell>
          <cell r="CL96">
            <v>936</v>
          </cell>
          <cell r="CN96">
            <v>0</v>
          </cell>
          <cell r="CP96">
            <v>0</v>
          </cell>
          <cell r="CR96">
            <v>0</v>
          </cell>
          <cell r="CS96">
            <v>0</v>
          </cell>
          <cell r="CT96">
            <v>2269</v>
          </cell>
          <cell r="CU96">
            <v>0</v>
          </cell>
          <cell r="CV96">
            <v>161</v>
          </cell>
          <cell r="CW96">
            <v>696</v>
          </cell>
          <cell r="CX96">
            <v>20</v>
          </cell>
          <cell r="CY96">
            <v>608</v>
          </cell>
          <cell r="CZ96">
            <v>1556</v>
          </cell>
          <cell r="DA96">
            <v>0</v>
          </cell>
          <cell r="DB96">
            <v>0</v>
          </cell>
          <cell r="DC96">
            <v>5310</v>
          </cell>
          <cell r="DE96">
            <v>0</v>
          </cell>
          <cell r="DG96">
            <v>11308</v>
          </cell>
          <cell r="DI96">
            <v>0</v>
          </cell>
          <cell r="DJ96">
            <v>0</v>
          </cell>
          <cell r="DK96">
            <v>0</v>
          </cell>
          <cell r="DL96">
            <v>0</v>
          </cell>
          <cell r="DM96">
            <v>0</v>
          </cell>
          <cell r="DN96">
            <v>0</v>
          </cell>
          <cell r="DO96">
            <v>0</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0</v>
          </cell>
          <cell r="EQ96">
            <v>0</v>
          </cell>
          <cell r="ER96">
            <v>0</v>
          </cell>
          <cell r="ES96">
            <v>0</v>
          </cell>
          <cell r="ET96">
            <v>0</v>
          </cell>
          <cell r="EU96">
            <v>0</v>
          </cell>
          <cell r="EV96">
            <v>0</v>
          </cell>
          <cell r="EW96">
            <v>0</v>
          </cell>
          <cell r="EX96">
            <v>0</v>
          </cell>
          <cell r="EY96">
            <v>0</v>
          </cell>
          <cell r="EZ96">
            <v>0</v>
          </cell>
          <cell r="FA96">
            <v>0</v>
          </cell>
          <cell r="FB96">
            <v>0</v>
          </cell>
          <cell r="FC96">
            <v>0</v>
          </cell>
          <cell r="FD96">
            <v>0</v>
          </cell>
          <cell r="FE96">
            <v>0</v>
          </cell>
          <cell r="FF96">
            <v>0</v>
          </cell>
          <cell r="FG96">
            <v>0</v>
          </cell>
          <cell r="FH96">
            <v>0</v>
          </cell>
          <cell r="FJ96">
            <v>0</v>
          </cell>
          <cell r="FL96">
            <v>0</v>
          </cell>
          <cell r="FM96">
            <v>0</v>
          </cell>
          <cell r="FN96">
            <v>0</v>
          </cell>
          <cell r="FO96">
            <v>0</v>
          </cell>
          <cell r="FQ96">
            <v>0</v>
          </cell>
          <cell r="FR96">
            <v>-255</v>
          </cell>
          <cell r="FS96">
            <v>0</v>
          </cell>
          <cell r="FT96">
            <v>491</v>
          </cell>
          <cell r="FU96">
            <v>745</v>
          </cell>
          <cell r="FV96">
            <v>3425</v>
          </cell>
          <cell r="FW96">
            <v>913</v>
          </cell>
          <cell r="FX96">
            <v>0</v>
          </cell>
          <cell r="FY96">
            <v>0</v>
          </cell>
          <cell r="FZ96">
            <v>3703</v>
          </cell>
          <cell r="GA96">
            <v>1556</v>
          </cell>
          <cell r="GB96">
            <v>0</v>
          </cell>
          <cell r="GC96">
            <v>0</v>
          </cell>
          <cell r="GD96">
            <v>-30</v>
          </cell>
          <cell r="GE96">
            <v>235</v>
          </cell>
          <cell r="GF96">
            <v>284</v>
          </cell>
          <cell r="GG96">
            <v>0</v>
          </cell>
          <cell r="GH96">
            <v>0</v>
          </cell>
          <cell r="GI96">
            <v>11067</v>
          </cell>
        </row>
        <row r="97">
          <cell r="B97" t="str">
            <v>Castle Point</v>
          </cell>
          <cell r="C97" t="str">
            <v>EE</v>
          </cell>
          <cell r="D97" t="str">
            <v>SD</v>
          </cell>
          <cell r="E97">
            <v>0</v>
          </cell>
          <cell r="F97">
            <v>0</v>
          </cell>
          <cell r="G97">
            <v>0</v>
          </cell>
          <cell r="H97">
            <v>0</v>
          </cell>
          <cell r="I97">
            <v>0</v>
          </cell>
          <cell r="J97">
            <v>0</v>
          </cell>
          <cell r="L97">
            <v>0</v>
          </cell>
          <cell r="M97">
            <v>0</v>
          </cell>
          <cell r="N97">
            <v>0</v>
          </cell>
          <cell r="O97">
            <v>451</v>
          </cell>
          <cell r="P97">
            <v>0</v>
          </cell>
          <cell r="Q97">
            <v>24</v>
          </cell>
          <cell r="R97">
            <v>0</v>
          </cell>
          <cell r="S97">
            <v>0</v>
          </cell>
          <cell r="T97">
            <v>0</v>
          </cell>
          <cell r="U97">
            <v>-332</v>
          </cell>
          <cell r="V97">
            <v>1190</v>
          </cell>
          <cell r="W97">
            <v>17</v>
          </cell>
          <cell r="X97">
            <v>17</v>
          </cell>
          <cell r="Y97">
            <v>0</v>
          </cell>
          <cell r="Z97">
            <v>1367</v>
          </cell>
          <cell r="AB97">
            <v>0</v>
          </cell>
          <cell r="AC97">
            <v>0</v>
          </cell>
          <cell r="AD97">
            <v>0</v>
          </cell>
          <cell r="AE97">
            <v>0</v>
          </cell>
          <cell r="AF97">
            <v>0</v>
          </cell>
          <cell r="AG97">
            <v>0</v>
          </cell>
          <cell r="AH97">
            <v>0</v>
          </cell>
          <cell r="AI97">
            <v>0</v>
          </cell>
          <cell r="AJ97">
            <v>0</v>
          </cell>
          <cell r="AK97">
            <v>0</v>
          </cell>
          <cell r="AL97">
            <v>0</v>
          </cell>
          <cell r="AN97">
            <v>325</v>
          </cell>
          <cell r="AO97">
            <v>341</v>
          </cell>
          <cell r="AP97">
            <v>13</v>
          </cell>
          <cell r="AQ97">
            <v>957</v>
          </cell>
          <cell r="AR97">
            <v>0</v>
          </cell>
          <cell r="AS97">
            <v>0</v>
          </cell>
          <cell r="AT97">
            <v>0</v>
          </cell>
          <cell r="AU97">
            <v>1636</v>
          </cell>
          <cell r="AW97">
            <v>59</v>
          </cell>
          <cell r="AX97">
            <v>1755</v>
          </cell>
          <cell r="AY97">
            <v>736</v>
          </cell>
          <cell r="AZ97">
            <v>0</v>
          </cell>
          <cell r="BA97">
            <v>0</v>
          </cell>
          <cell r="BB97">
            <v>2550</v>
          </cell>
          <cell r="BD97">
            <v>147</v>
          </cell>
          <cell r="BE97">
            <v>0</v>
          </cell>
          <cell r="BF97">
            <v>0</v>
          </cell>
          <cell r="BG97">
            <v>131</v>
          </cell>
          <cell r="BH97">
            <v>156</v>
          </cell>
          <cell r="BI97">
            <v>156</v>
          </cell>
          <cell r="BJ97">
            <v>124</v>
          </cell>
          <cell r="BK97">
            <v>0</v>
          </cell>
          <cell r="BL97">
            <v>75</v>
          </cell>
          <cell r="BM97">
            <v>122</v>
          </cell>
          <cell r="BN97">
            <v>133</v>
          </cell>
          <cell r="BO97">
            <v>140</v>
          </cell>
          <cell r="BP97">
            <v>57</v>
          </cell>
          <cell r="BQ97">
            <v>126</v>
          </cell>
          <cell r="BR97">
            <v>9</v>
          </cell>
          <cell r="BS97">
            <v>22</v>
          </cell>
          <cell r="BT97">
            <v>0</v>
          </cell>
          <cell r="BU97">
            <v>0</v>
          </cell>
          <cell r="BV97">
            <v>0</v>
          </cell>
          <cell r="BW97">
            <v>738</v>
          </cell>
          <cell r="BX97">
            <v>883</v>
          </cell>
          <cell r="BY97">
            <v>0</v>
          </cell>
          <cell r="BZ97">
            <v>48</v>
          </cell>
          <cell r="CA97">
            <v>586</v>
          </cell>
          <cell r="CB97">
            <v>0</v>
          </cell>
          <cell r="CC97">
            <v>0</v>
          </cell>
          <cell r="CD97">
            <v>3653</v>
          </cell>
          <cell r="CF97">
            <v>187</v>
          </cell>
          <cell r="CG97">
            <v>360</v>
          </cell>
          <cell r="CH97">
            <v>273</v>
          </cell>
          <cell r="CI97">
            <v>0</v>
          </cell>
          <cell r="CJ97">
            <v>147</v>
          </cell>
          <cell r="CK97">
            <v>6</v>
          </cell>
          <cell r="CL97">
            <v>973</v>
          </cell>
          <cell r="CN97">
            <v>0</v>
          </cell>
          <cell r="CP97">
            <v>0</v>
          </cell>
          <cell r="CR97">
            <v>0</v>
          </cell>
          <cell r="CS97">
            <v>0</v>
          </cell>
          <cell r="CT97">
            <v>2492</v>
          </cell>
          <cell r="CU97">
            <v>0</v>
          </cell>
          <cell r="CV97">
            <v>357</v>
          </cell>
          <cell r="CW97">
            <v>669</v>
          </cell>
          <cell r="CX97">
            <v>75</v>
          </cell>
          <cell r="CY97">
            <v>342</v>
          </cell>
          <cell r="CZ97">
            <v>888</v>
          </cell>
          <cell r="DA97">
            <v>30</v>
          </cell>
          <cell r="DB97">
            <v>54</v>
          </cell>
          <cell r="DC97">
            <v>4907</v>
          </cell>
          <cell r="DE97">
            <v>472</v>
          </cell>
          <cell r="DG97">
            <v>15558</v>
          </cell>
          <cell r="DI97">
            <v>0</v>
          </cell>
          <cell r="DJ97">
            <v>0</v>
          </cell>
          <cell r="DK97">
            <v>0</v>
          </cell>
          <cell r="DL97">
            <v>0</v>
          </cell>
          <cell r="DM97">
            <v>0</v>
          </cell>
          <cell r="DN97">
            <v>0</v>
          </cell>
          <cell r="DO97">
            <v>0</v>
          </cell>
          <cell r="DP97">
            <v>0</v>
          </cell>
          <cell r="DQ97">
            <v>0</v>
          </cell>
          <cell r="DR97">
            <v>0</v>
          </cell>
          <cell r="DS97">
            <v>0</v>
          </cell>
          <cell r="DT97">
            <v>0</v>
          </cell>
          <cell r="DU97">
            <v>0</v>
          </cell>
          <cell r="DV97">
            <v>0</v>
          </cell>
          <cell r="DW97">
            <v>0</v>
          </cell>
          <cell r="DX97">
            <v>0</v>
          </cell>
          <cell r="DY97">
            <v>0</v>
          </cell>
          <cell r="DZ97">
            <v>0</v>
          </cell>
          <cell r="EA97">
            <v>0</v>
          </cell>
          <cell r="EB97">
            <v>0</v>
          </cell>
          <cell r="EC97">
            <v>0</v>
          </cell>
          <cell r="ED97">
            <v>0</v>
          </cell>
          <cell r="EE97">
            <v>0</v>
          </cell>
          <cell r="EF97">
            <v>0</v>
          </cell>
          <cell r="EG97">
            <v>0</v>
          </cell>
          <cell r="EH97">
            <v>0</v>
          </cell>
          <cell r="EI97">
            <v>0</v>
          </cell>
          <cell r="EJ97">
            <v>0</v>
          </cell>
          <cell r="EK97">
            <v>0</v>
          </cell>
          <cell r="EL97">
            <v>0</v>
          </cell>
          <cell r="EM97">
            <v>0</v>
          </cell>
          <cell r="EN97">
            <v>0</v>
          </cell>
          <cell r="EO97">
            <v>0</v>
          </cell>
          <cell r="EP97">
            <v>0</v>
          </cell>
          <cell r="EQ97">
            <v>0</v>
          </cell>
          <cell r="ER97">
            <v>0</v>
          </cell>
          <cell r="ES97">
            <v>0</v>
          </cell>
          <cell r="ET97">
            <v>0</v>
          </cell>
          <cell r="EU97">
            <v>0</v>
          </cell>
          <cell r="EV97">
            <v>0</v>
          </cell>
          <cell r="EW97">
            <v>0</v>
          </cell>
          <cell r="EX97">
            <v>0</v>
          </cell>
          <cell r="EY97">
            <v>0</v>
          </cell>
          <cell r="EZ97">
            <v>0</v>
          </cell>
          <cell r="FA97">
            <v>0</v>
          </cell>
          <cell r="FB97">
            <v>0</v>
          </cell>
          <cell r="FC97">
            <v>0</v>
          </cell>
          <cell r="FD97">
            <v>0</v>
          </cell>
          <cell r="FE97">
            <v>0</v>
          </cell>
          <cell r="FF97">
            <v>0</v>
          </cell>
          <cell r="FG97">
            <v>0</v>
          </cell>
          <cell r="FH97">
            <v>0</v>
          </cell>
          <cell r="FJ97">
            <v>0</v>
          </cell>
          <cell r="FL97">
            <v>0</v>
          </cell>
          <cell r="FM97">
            <v>0</v>
          </cell>
          <cell r="FN97">
            <v>0</v>
          </cell>
          <cell r="FO97">
            <v>0</v>
          </cell>
          <cell r="FQ97">
            <v>0</v>
          </cell>
          <cell r="FR97">
            <v>1365</v>
          </cell>
          <cell r="FS97">
            <v>0</v>
          </cell>
          <cell r="FT97">
            <v>1625</v>
          </cell>
          <cell r="FU97">
            <v>2047</v>
          </cell>
          <cell r="FV97">
            <v>3451</v>
          </cell>
          <cell r="FW97">
            <v>960</v>
          </cell>
          <cell r="FX97">
            <v>0</v>
          </cell>
          <cell r="FY97">
            <v>0</v>
          </cell>
          <cell r="FZ97">
            <v>3913</v>
          </cell>
          <cell r="GA97">
            <v>888</v>
          </cell>
          <cell r="GB97">
            <v>472</v>
          </cell>
          <cell r="GC97">
            <v>0</v>
          </cell>
          <cell r="GD97">
            <v>0</v>
          </cell>
          <cell r="GE97">
            <v>353</v>
          </cell>
          <cell r="GF97">
            <v>446</v>
          </cell>
          <cell r="GG97">
            <v>0</v>
          </cell>
          <cell r="GH97">
            <v>0</v>
          </cell>
          <cell r="GI97">
            <v>15520</v>
          </cell>
        </row>
        <row r="98">
          <cell r="B98" t="str">
            <v>Chelmsford</v>
          </cell>
          <cell r="C98" t="str">
            <v>EE</v>
          </cell>
          <cell r="D98" t="str">
            <v>SD</v>
          </cell>
          <cell r="E98">
            <v>0</v>
          </cell>
          <cell r="F98">
            <v>0</v>
          </cell>
          <cell r="G98">
            <v>0</v>
          </cell>
          <cell r="H98">
            <v>0</v>
          </cell>
          <cell r="I98">
            <v>0</v>
          </cell>
          <cell r="J98">
            <v>0</v>
          </cell>
          <cell r="L98">
            <v>0</v>
          </cell>
          <cell r="M98">
            <v>0</v>
          </cell>
          <cell r="N98">
            <v>0</v>
          </cell>
          <cell r="O98">
            <v>374</v>
          </cell>
          <cell r="P98">
            <v>0</v>
          </cell>
          <cell r="Q98">
            <v>0</v>
          </cell>
          <cell r="R98">
            <v>0</v>
          </cell>
          <cell r="S98">
            <v>0</v>
          </cell>
          <cell r="T98">
            <v>0</v>
          </cell>
          <cell r="U98">
            <v>-2056</v>
          </cell>
          <cell r="V98">
            <v>1934</v>
          </cell>
          <cell r="W98">
            <v>0</v>
          </cell>
          <cell r="X98">
            <v>7</v>
          </cell>
          <cell r="Y98">
            <v>0</v>
          </cell>
          <cell r="Z98">
            <v>259</v>
          </cell>
          <cell r="AB98">
            <v>0</v>
          </cell>
          <cell r="AC98">
            <v>0</v>
          </cell>
          <cell r="AD98">
            <v>0</v>
          </cell>
          <cell r="AE98">
            <v>0</v>
          </cell>
          <cell r="AF98">
            <v>0</v>
          </cell>
          <cell r="AG98">
            <v>0</v>
          </cell>
          <cell r="AH98">
            <v>0</v>
          </cell>
          <cell r="AI98">
            <v>0</v>
          </cell>
          <cell r="AJ98">
            <v>0</v>
          </cell>
          <cell r="AK98">
            <v>0</v>
          </cell>
          <cell r="AL98">
            <v>0</v>
          </cell>
          <cell r="AN98">
            <v>1484</v>
          </cell>
          <cell r="AO98">
            <v>146</v>
          </cell>
          <cell r="AP98">
            <v>26</v>
          </cell>
          <cell r="AQ98">
            <v>1654</v>
          </cell>
          <cell r="AR98">
            <v>20</v>
          </cell>
          <cell r="AS98">
            <v>0</v>
          </cell>
          <cell r="AT98">
            <v>577</v>
          </cell>
          <cell r="AU98">
            <v>3907</v>
          </cell>
          <cell r="AW98">
            <v>2105</v>
          </cell>
          <cell r="AX98">
            <v>2968</v>
          </cell>
          <cell r="AY98">
            <v>3719</v>
          </cell>
          <cell r="AZ98">
            <v>0</v>
          </cell>
          <cell r="BA98">
            <v>0</v>
          </cell>
          <cell r="BB98">
            <v>8792</v>
          </cell>
          <cell r="BD98">
            <v>-354</v>
          </cell>
          <cell r="BE98">
            <v>0</v>
          </cell>
          <cell r="BF98">
            <v>0</v>
          </cell>
          <cell r="BG98">
            <v>314</v>
          </cell>
          <cell r="BH98">
            <v>0</v>
          </cell>
          <cell r="BI98">
            <v>1383</v>
          </cell>
          <cell r="BJ98">
            <v>249</v>
          </cell>
          <cell r="BK98">
            <v>0</v>
          </cell>
          <cell r="BL98">
            <v>77</v>
          </cell>
          <cell r="BM98">
            <v>276</v>
          </cell>
          <cell r="BN98">
            <v>152</v>
          </cell>
          <cell r="BO98">
            <v>-18</v>
          </cell>
          <cell r="BP98">
            <v>14</v>
          </cell>
          <cell r="BQ98">
            <v>0</v>
          </cell>
          <cell r="BR98">
            <v>576</v>
          </cell>
          <cell r="BS98">
            <v>0</v>
          </cell>
          <cell r="BT98">
            <v>6</v>
          </cell>
          <cell r="BU98">
            <v>0</v>
          </cell>
          <cell r="BV98">
            <v>0</v>
          </cell>
          <cell r="BW98">
            <v>1182</v>
          </cell>
          <cell r="BX98">
            <v>3972</v>
          </cell>
          <cell r="BY98">
            <v>0</v>
          </cell>
          <cell r="BZ98">
            <v>-136</v>
          </cell>
          <cell r="CA98">
            <v>936</v>
          </cell>
          <cell r="CB98">
            <v>0</v>
          </cell>
          <cell r="CC98">
            <v>0</v>
          </cell>
          <cell r="CD98">
            <v>8629</v>
          </cell>
          <cell r="CF98">
            <v>105</v>
          </cell>
          <cell r="CG98">
            <v>1689</v>
          </cell>
          <cell r="CH98">
            <v>839</v>
          </cell>
          <cell r="CI98">
            <v>143</v>
          </cell>
          <cell r="CJ98">
            <v>-2268</v>
          </cell>
          <cell r="CK98">
            <v>0</v>
          </cell>
          <cell r="CL98">
            <v>508</v>
          </cell>
          <cell r="CN98">
            <v>0</v>
          </cell>
          <cell r="CP98">
            <v>0</v>
          </cell>
          <cell r="CR98">
            <v>0</v>
          </cell>
          <cell r="CS98">
            <v>0</v>
          </cell>
          <cell r="CT98">
            <v>6042</v>
          </cell>
          <cell r="CU98">
            <v>0</v>
          </cell>
          <cell r="CV98">
            <v>414</v>
          </cell>
          <cell r="CW98">
            <v>624</v>
          </cell>
          <cell r="CX98">
            <v>254</v>
          </cell>
          <cell r="CY98">
            <v>507</v>
          </cell>
          <cell r="CZ98">
            <v>467</v>
          </cell>
          <cell r="DA98">
            <v>0</v>
          </cell>
          <cell r="DB98">
            <v>0</v>
          </cell>
          <cell r="DC98">
            <v>8308</v>
          </cell>
          <cell r="DE98">
            <v>0</v>
          </cell>
          <cell r="DG98">
            <v>30403</v>
          </cell>
          <cell r="DI98">
            <v>0</v>
          </cell>
          <cell r="DJ98">
            <v>0</v>
          </cell>
          <cell r="DK98">
            <v>0</v>
          </cell>
          <cell r="DL98">
            <v>0</v>
          </cell>
          <cell r="DM98">
            <v>0</v>
          </cell>
          <cell r="DN98">
            <v>0</v>
          </cell>
          <cell r="DO98">
            <v>0</v>
          </cell>
          <cell r="DP98">
            <v>0</v>
          </cell>
          <cell r="DQ98">
            <v>0</v>
          </cell>
          <cell r="DR98">
            <v>0</v>
          </cell>
          <cell r="DS98">
            <v>0</v>
          </cell>
          <cell r="DT98">
            <v>0</v>
          </cell>
          <cell r="DU98">
            <v>0</v>
          </cell>
          <cell r="DV98">
            <v>0</v>
          </cell>
          <cell r="DW98">
            <v>0</v>
          </cell>
          <cell r="DX98">
            <v>0</v>
          </cell>
          <cell r="DY98">
            <v>0</v>
          </cell>
          <cell r="DZ98">
            <v>0</v>
          </cell>
          <cell r="EA98">
            <v>0</v>
          </cell>
          <cell r="EB98">
            <v>0</v>
          </cell>
          <cell r="EC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v>0</v>
          </cell>
          <cell r="EU98">
            <v>0</v>
          </cell>
          <cell r="EV98">
            <v>0</v>
          </cell>
          <cell r="EW98">
            <v>0</v>
          </cell>
          <cell r="EX98">
            <v>0</v>
          </cell>
          <cell r="EY98">
            <v>0</v>
          </cell>
          <cell r="EZ98">
            <v>0</v>
          </cell>
          <cell r="FA98">
            <v>0</v>
          </cell>
          <cell r="FB98">
            <v>0</v>
          </cell>
          <cell r="FC98">
            <v>0</v>
          </cell>
          <cell r="FD98">
            <v>0</v>
          </cell>
          <cell r="FE98">
            <v>0</v>
          </cell>
          <cell r="FF98">
            <v>0</v>
          </cell>
          <cell r="FG98">
            <v>0</v>
          </cell>
          <cell r="FH98">
            <v>0</v>
          </cell>
          <cell r="FJ98">
            <v>0</v>
          </cell>
          <cell r="FL98">
            <v>0</v>
          </cell>
          <cell r="FM98">
            <v>0</v>
          </cell>
          <cell r="FN98">
            <v>0</v>
          </cell>
          <cell r="FO98">
            <v>0</v>
          </cell>
          <cell r="FQ98">
            <v>0</v>
          </cell>
          <cell r="FR98">
            <v>-457</v>
          </cell>
          <cell r="FS98">
            <v>0</v>
          </cell>
          <cell r="FT98">
            <v>3008</v>
          </cell>
          <cell r="FU98">
            <v>7374</v>
          </cell>
          <cell r="FV98">
            <v>7473</v>
          </cell>
          <cell r="FW98">
            <v>326</v>
          </cell>
          <cell r="FX98">
            <v>0</v>
          </cell>
          <cell r="FY98">
            <v>0</v>
          </cell>
          <cell r="FZ98">
            <v>6876</v>
          </cell>
          <cell r="GA98">
            <v>467</v>
          </cell>
          <cell r="GB98">
            <v>0</v>
          </cell>
          <cell r="GC98">
            <v>0</v>
          </cell>
          <cell r="GD98">
            <v>0</v>
          </cell>
          <cell r="GE98">
            <v>0</v>
          </cell>
          <cell r="GF98">
            <v>0</v>
          </cell>
          <cell r="GG98">
            <v>0</v>
          </cell>
          <cell r="GH98">
            <v>0</v>
          </cell>
          <cell r="GI98">
            <v>25067</v>
          </cell>
        </row>
        <row r="99">
          <cell r="B99" t="str">
            <v>Colchester</v>
          </cell>
          <cell r="C99" t="str">
            <v>EE</v>
          </cell>
          <cell r="D99" t="str">
            <v>SD</v>
          </cell>
          <cell r="E99">
            <v>0</v>
          </cell>
          <cell r="F99">
            <v>0</v>
          </cell>
          <cell r="G99">
            <v>0</v>
          </cell>
          <cell r="H99">
            <v>0</v>
          </cell>
          <cell r="I99">
            <v>0</v>
          </cell>
          <cell r="J99">
            <v>0</v>
          </cell>
          <cell r="L99">
            <v>121</v>
          </cell>
          <cell r="M99">
            <v>0</v>
          </cell>
          <cell r="N99">
            <v>599</v>
          </cell>
          <cell r="O99">
            <v>0</v>
          </cell>
          <cell r="P99">
            <v>0</v>
          </cell>
          <cell r="Q99">
            <v>5</v>
          </cell>
          <cell r="R99">
            <v>0</v>
          </cell>
          <cell r="S99">
            <v>0</v>
          </cell>
          <cell r="T99">
            <v>0</v>
          </cell>
          <cell r="U99">
            <v>-2256</v>
          </cell>
          <cell r="V99">
            <v>2368</v>
          </cell>
          <cell r="W99">
            <v>0</v>
          </cell>
          <cell r="X99">
            <v>96</v>
          </cell>
          <cell r="Y99">
            <v>0</v>
          </cell>
          <cell r="Z99">
            <v>933</v>
          </cell>
          <cell r="AB99">
            <v>0</v>
          </cell>
          <cell r="AC99">
            <v>0</v>
          </cell>
          <cell r="AD99">
            <v>0</v>
          </cell>
          <cell r="AE99">
            <v>0</v>
          </cell>
          <cell r="AF99">
            <v>-190</v>
          </cell>
          <cell r="AG99">
            <v>0</v>
          </cell>
          <cell r="AH99">
            <v>0</v>
          </cell>
          <cell r="AI99">
            <v>0</v>
          </cell>
          <cell r="AJ99">
            <v>0</v>
          </cell>
          <cell r="AK99">
            <v>0</v>
          </cell>
          <cell r="AL99">
            <v>-190</v>
          </cell>
          <cell r="AN99">
            <v>921</v>
          </cell>
          <cell r="AO99">
            <v>812</v>
          </cell>
          <cell r="AP99">
            <v>186</v>
          </cell>
          <cell r="AQ99">
            <v>1407</v>
          </cell>
          <cell r="AR99">
            <v>0</v>
          </cell>
          <cell r="AS99">
            <v>0</v>
          </cell>
          <cell r="AT99">
            <v>118</v>
          </cell>
          <cell r="AU99">
            <v>3444</v>
          </cell>
          <cell r="AW99">
            <v>2694</v>
          </cell>
          <cell r="AX99">
            <v>2438</v>
          </cell>
          <cell r="AY99">
            <v>2069</v>
          </cell>
          <cell r="AZ99">
            <v>248</v>
          </cell>
          <cell r="BA99">
            <v>0</v>
          </cell>
          <cell r="BB99">
            <v>7449</v>
          </cell>
          <cell r="BD99">
            <v>176</v>
          </cell>
          <cell r="BE99">
            <v>0</v>
          </cell>
          <cell r="BF99">
            <v>0</v>
          </cell>
          <cell r="BG99">
            <v>268</v>
          </cell>
          <cell r="BH99">
            <v>387</v>
          </cell>
          <cell r="BI99">
            <v>2073</v>
          </cell>
          <cell r="BJ99">
            <v>115</v>
          </cell>
          <cell r="BK99">
            <v>0</v>
          </cell>
          <cell r="BL99">
            <v>190</v>
          </cell>
          <cell r="BM99">
            <v>390</v>
          </cell>
          <cell r="BN99">
            <v>305</v>
          </cell>
          <cell r="BO99">
            <v>-87</v>
          </cell>
          <cell r="BP99">
            <v>181</v>
          </cell>
          <cell r="BQ99">
            <v>286</v>
          </cell>
          <cell r="BR99">
            <v>557</v>
          </cell>
          <cell r="BS99">
            <v>0</v>
          </cell>
          <cell r="BT99">
            <v>0</v>
          </cell>
          <cell r="BU99">
            <v>0</v>
          </cell>
          <cell r="BV99">
            <v>0</v>
          </cell>
          <cell r="BW99">
            <v>1734</v>
          </cell>
          <cell r="BX99">
            <v>2387</v>
          </cell>
          <cell r="BY99">
            <v>0</v>
          </cell>
          <cell r="BZ99">
            <v>92</v>
          </cell>
          <cell r="CA99">
            <v>1288</v>
          </cell>
          <cell r="CB99">
            <v>150</v>
          </cell>
          <cell r="CC99">
            <v>37</v>
          </cell>
          <cell r="CD99">
            <v>10529</v>
          </cell>
          <cell r="CF99">
            <v>292</v>
          </cell>
          <cell r="CG99">
            <v>577</v>
          </cell>
          <cell r="CH99">
            <v>25</v>
          </cell>
          <cell r="CI99">
            <v>642</v>
          </cell>
          <cell r="CJ99">
            <v>-1398</v>
          </cell>
          <cell r="CK99">
            <v>901</v>
          </cell>
          <cell r="CL99">
            <v>1039</v>
          </cell>
          <cell r="CN99">
            <v>0</v>
          </cell>
          <cell r="CP99">
            <v>0</v>
          </cell>
          <cell r="CR99">
            <v>0</v>
          </cell>
          <cell r="CS99">
            <v>0</v>
          </cell>
          <cell r="CT99">
            <v>3547</v>
          </cell>
          <cell r="CU99">
            <v>0</v>
          </cell>
          <cell r="CV99">
            <v>884</v>
          </cell>
          <cell r="CW99">
            <v>836</v>
          </cell>
          <cell r="CX99">
            <v>85</v>
          </cell>
          <cell r="CY99">
            <v>533</v>
          </cell>
          <cell r="CZ99">
            <v>2352</v>
          </cell>
          <cell r="DA99">
            <v>0</v>
          </cell>
          <cell r="DB99">
            <v>0</v>
          </cell>
          <cell r="DC99">
            <v>8237</v>
          </cell>
          <cell r="DE99">
            <v>0</v>
          </cell>
          <cell r="DG99">
            <v>31441</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0</v>
          </cell>
          <cell r="FH99">
            <v>0</v>
          </cell>
          <cell r="FJ99">
            <v>0</v>
          </cell>
          <cell r="FL99">
            <v>0</v>
          </cell>
          <cell r="FM99">
            <v>0</v>
          </cell>
          <cell r="FN99">
            <v>0</v>
          </cell>
          <cell r="FO99">
            <v>0</v>
          </cell>
          <cell r="FQ99">
            <v>0</v>
          </cell>
          <cell r="FR99">
            <v>355</v>
          </cell>
          <cell r="FS99">
            <v>-207</v>
          </cell>
          <cell r="FT99">
            <v>3444</v>
          </cell>
          <cell r="FU99">
            <v>7055</v>
          </cell>
          <cell r="FV99">
            <v>10400</v>
          </cell>
          <cell r="FW99">
            <v>1037</v>
          </cell>
          <cell r="FX99">
            <v>0</v>
          </cell>
          <cell r="FY99">
            <v>0</v>
          </cell>
          <cell r="FZ99">
            <v>5885</v>
          </cell>
          <cell r="GA99">
            <v>2352</v>
          </cell>
          <cell r="GB99">
            <v>0</v>
          </cell>
          <cell r="GC99">
            <v>-96</v>
          </cell>
          <cell r="GD99">
            <v>-418</v>
          </cell>
          <cell r="GE99">
            <v>562</v>
          </cell>
          <cell r="GF99">
            <v>3854</v>
          </cell>
          <cell r="GG99">
            <v>0</v>
          </cell>
          <cell r="GH99">
            <v>0</v>
          </cell>
          <cell r="GI99">
            <v>34223</v>
          </cell>
        </row>
        <row r="100">
          <cell r="B100" t="str">
            <v>Epping Forest</v>
          </cell>
          <cell r="C100" t="str">
            <v>EE</v>
          </cell>
          <cell r="D100" t="str">
            <v>SD</v>
          </cell>
          <cell r="E100">
            <v>0</v>
          </cell>
          <cell r="F100">
            <v>0</v>
          </cell>
          <cell r="G100">
            <v>0</v>
          </cell>
          <cell r="H100">
            <v>0</v>
          </cell>
          <cell r="I100">
            <v>0</v>
          </cell>
          <cell r="J100">
            <v>0</v>
          </cell>
          <cell r="L100">
            <v>0</v>
          </cell>
          <cell r="M100">
            <v>0</v>
          </cell>
          <cell r="N100">
            <v>0</v>
          </cell>
          <cell r="O100">
            <v>398</v>
          </cell>
          <cell r="P100">
            <v>0</v>
          </cell>
          <cell r="Q100">
            <v>0</v>
          </cell>
          <cell r="R100">
            <v>0</v>
          </cell>
          <cell r="S100">
            <v>0</v>
          </cell>
          <cell r="T100">
            <v>0</v>
          </cell>
          <cell r="U100">
            <v>-365</v>
          </cell>
          <cell r="V100">
            <v>806</v>
          </cell>
          <cell r="W100">
            <v>19</v>
          </cell>
          <cell r="X100">
            <v>0</v>
          </cell>
          <cell r="Y100">
            <v>0</v>
          </cell>
          <cell r="Z100">
            <v>858</v>
          </cell>
          <cell r="AB100">
            <v>0</v>
          </cell>
          <cell r="AC100">
            <v>0</v>
          </cell>
          <cell r="AD100">
            <v>0</v>
          </cell>
          <cell r="AE100">
            <v>0</v>
          </cell>
          <cell r="AF100">
            <v>0</v>
          </cell>
          <cell r="AG100">
            <v>0</v>
          </cell>
          <cell r="AH100">
            <v>0</v>
          </cell>
          <cell r="AI100">
            <v>0</v>
          </cell>
          <cell r="AJ100">
            <v>0</v>
          </cell>
          <cell r="AK100">
            <v>0</v>
          </cell>
          <cell r="AL100">
            <v>0</v>
          </cell>
          <cell r="AN100">
            <v>1176</v>
          </cell>
          <cell r="AO100">
            <v>343</v>
          </cell>
          <cell r="AP100">
            <v>0</v>
          </cell>
          <cell r="AQ100">
            <v>1182</v>
          </cell>
          <cell r="AR100">
            <v>0</v>
          </cell>
          <cell r="AS100">
            <v>85</v>
          </cell>
          <cell r="AT100">
            <v>0</v>
          </cell>
          <cell r="AU100">
            <v>2786</v>
          </cell>
          <cell r="AW100">
            <v>918</v>
          </cell>
          <cell r="AX100">
            <v>2027</v>
          </cell>
          <cell r="AY100">
            <v>1158</v>
          </cell>
          <cell r="AZ100">
            <v>30</v>
          </cell>
          <cell r="BA100">
            <v>0</v>
          </cell>
          <cell r="BB100">
            <v>4133</v>
          </cell>
          <cell r="BD100">
            <v>7</v>
          </cell>
          <cell r="BE100">
            <v>0</v>
          </cell>
          <cell r="BF100">
            <v>0</v>
          </cell>
          <cell r="BG100">
            <v>186</v>
          </cell>
          <cell r="BH100">
            <v>431</v>
          </cell>
          <cell r="BI100">
            <v>0</v>
          </cell>
          <cell r="BJ100">
            <v>167</v>
          </cell>
          <cell r="BK100">
            <v>0</v>
          </cell>
          <cell r="BL100">
            <v>41</v>
          </cell>
          <cell r="BM100">
            <v>192</v>
          </cell>
          <cell r="BN100">
            <v>424</v>
          </cell>
          <cell r="BO100">
            <v>38</v>
          </cell>
          <cell r="BP100">
            <v>511</v>
          </cell>
          <cell r="BQ100">
            <v>8</v>
          </cell>
          <cell r="BR100">
            <v>0</v>
          </cell>
          <cell r="BS100">
            <v>503</v>
          </cell>
          <cell r="BT100">
            <v>0</v>
          </cell>
          <cell r="BU100">
            <v>0</v>
          </cell>
          <cell r="BV100">
            <v>0</v>
          </cell>
          <cell r="BW100">
            <v>2130</v>
          </cell>
          <cell r="BX100">
            <v>1719</v>
          </cell>
          <cell r="BY100">
            <v>0</v>
          </cell>
          <cell r="BZ100">
            <v>0</v>
          </cell>
          <cell r="CA100">
            <v>2171</v>
          </cell>
          <cell r="CB100">
            <v>0</v>
          </cell>
          <cell r="CC100">
            <v>59</v>
          </cell>
          <cell r="CD100">
            <v>8587</v>
          </cell>
          <cell r="CF100">
            <v>195</v>
          </cell>
          <cell r="CG100">
            <v>1234</v>
          </cell>
          <cell r="CH100">
            <v>1256</v>
          </cell>
          <cell r="CI100">
            <v>0</v>
          </cell>
          <cell r="CJ100">
            <v>166</v>
          </cell>
          <cell r="CK100">
            <v>257</v>
          </cell>
          <cell r="CL100">
            <v>3108</v>
          </cell>
          <cell r="CN100">
            <v>0</v>
          </cell>
          <cell r="CP100">
            <v>0</v>
          </cell>
          <cell r="CR100">
            <v>0</v>
          </cell>
          <cell r="CS100">
            <v>0</v>
          </cell>
          <cell r="CT100">
            <v>2144</v>
          </cell>
          <cell r="CU100">
            <v>0</v>
          </cell>
          <cell r="CV100">
            <v>803</v>
          </cell>
          <cell r="CW100">
            <v>1133</v>
          </cell>
          <cell r="CX100">
            <v>202</v>
          </cell>
          <cell r="CY100">
            <v>1221</v>
          </cell>
          <cell r="CZ100">
            <v>0</v>
          </cell>
          <cell r="DA100">
            <v>101</v>
          </cell>
          <cell r="DB100">
            <v>0</v>
          </cell>
          <cell r="DC100">
            <v>5604</v>
          </cell>
          <cell r="DE100">
            <v>0</v>
          </cell>
          <cell r="DG100">
            <v>25076</v>
          </cell>
          <cell r="DI100">
            <v>0</v>
          </cell>
          <cell r="DJ100">
            <v>0</v>
          </cell>
          <cell r="DK100">
            <v>0</v>
          </cell>
          <cell r="DL100">
            <v>0</v>
          </cell>
          <cell r="DM100">
            <v>0</v>
          </cell>
          <cell r="DN100">
            <v>0</v>
          </cell>
          <cell r="DO100">
            <v>0</v>
          </cell>
          <cell r="DP100">
            <v>0</v>
          </cell>
          <cell r="DQ100">
            <v>0</v>
          </cell>
          <cell r="DR100">
            <v>0</v>
          </cell>
          <cell r="DS100">
            <v>0</v>
          </cell>
          <cell r="DT100">
            <v>0</v>
          </cell>
          <cell r="DU100">
            <v>0</v>
          </cell>
          <cell r="DV100">
            <v>0</v>
          </cell>
          <cell r="DW100">
            <v>0</v>
          </cell>
          <cell r="DX100">
            <v>0</v>
          </cell>
          <cell r="DY100">
            <v>0</v>
          </cell>
          <cell r="DZ100">
            <v>0</v>
          </cell>
          <cell r="EA100">
            <v>0</v>
          </cell>
          <cell r="EB100">
            <v>0</v>
          </cell>
          <cell r="EC100">
            <v>0</v>
          </cell>
          <cell r="ED100">
            <v>0</v>
          </cell>
          <cell r="EE100">
            <v>0</v>
          </cell>
          <cell r="EF100">
            <v>0</v>
          </cell>
          <cell r="EG100">
            <v>0</v>
          </cell>
          <cell r="EH100">
            <v>0</v>
          </cell>
          <cell r="EI100">
            <v>0</v>
          </cell>
          <cell r="EJ100">
            <v>0</v>
          </cell>
          <cell r="EK100">
            <v>0</v>
          </cell>
          <cell r="EL100">
            <v>0</v>
          </cell>
          <cell r="EM100">
            <v>0</v>
          </cell>
          <cell r="EN100">
            <v>0</v>
          </cell>
          <cell r="EO100">
            <v>0</v>
          </cell>
          <cell r="EP100">
            <v>0</v>
          </cell>
          <cell r="EQ100">
            <v>0</v>
          </cell>
          <cell r="ER100">
            <v>0</v>
          </cell>
          <cell r="ES100">
            <v>0</v>
          </cell>
          <cell r="ET100">
            <v>0</v>
          </cell>
          <cell r="EU100">
            <v>0</v>
          </cell>
          <cell r="EV100">
            <v>0</v>
          </cell>
          <cell r="EW100">
            <v>0</v>
          </cell>
          <cell r="EX100">
            <v>0</v>
          </cell>
          <cell r="EY100">
            <v>0</v>
          </cell>
          <cell r="EZ100">
            <v>0</v>
          </cell>
          <cell r="FA100">
            <v>0</v>
          </cell>
          <cell r="FB100">
            <v>0</v>
          </cell>
          <cell r="FC100">
            <v>0</v>
          </cell>
          <cell r="FD100">
            <v>0</v>
          </cell>
          <cell r="FE100">
            <v>0</v>
          </cell>
          <cell r="FF100">
            <v>0</v>
          </cell>
          <cell r="FG100">
            <v>0</v>
          </cell>
          <cell r="FH100">
            <v>0</v>
          </cell>
          <cell r="FJ100">
            <v>0</v>
          </cell>
          <cell r="FL100">
            <v>0</v>
          </cell>
          <cell r="FM100">
            <v>0</v>
          </cell>
          <cell r="FN100">
            <v>0</v>
          </cell>
          <cell r="FO100">
            <v>0</v>
          </cell>
          <cell r="FQ100">
            <v>0</v>
          </cell>
          <cell r="FR100">
            <v>760</v>
          </cell>
          <cell r="FS100">
            <v>0</v>
          </cell>
          <cell r="FT100">
            <v>2786</v>
          </cell>
          <cell r="FU100">
            <v>3749</v>
          </cell>
          <cell r="FV100">
            <v>7978</v>
          </cell>
          <cell r="FW100">
            <v>2874</v>
          </cell>
          <cell r="FX100">
            <v>0</v>
          </cell>
          <cell r="FY100">
            <v>0</v>
          </cell>
          <cell r="FZ100">
            <v>4983</v>
          </cell>
          <cell r="GA100">
            <v>0</v>
          </cell>
          <cell r="GB100">
            <v>0</v>
          </cell>
          <cell r="GC100">
            <v>0</v>
          </cell>
          <cell r="GD100">
            <v>-1297</v>
          </cell>
          <cell r="GE100">
            <v>0</v>
          </cell>
          <cell r="GF100">
            <v>307</v>
          </cell>
          <cell r="GG100">
            <v>0</v>
          </cell>
          <cell r="GH100">
            <v>0</v>
          </cell>
          <cell r="GI100">
            <v>22140</v>
          </cell>
        </row>
        <row r="101">
          <cell r="B101" t="str">
            <v>Harlow</v>
          </cell>
          <cell r="C101" t="str">
            <v>EE</v>
          </cell>
          <cell r="D101" t="str">
            <v>SD</v>
          </cell>
          <cell r="E101">
            <v>0</v>
          </cell>
          <cell r="F101">
            <v>0</v>
          </cell>
          <cell r="G101">
            <v>0</v>
          </cell>
          <cell r="H101">
            <v>0</v>
          </cell>
          <cell r="I101">
            <v>0</v>
          </cell>
          <cell r="J101">
            <v>0</v>
          </cell>
          <cell r="L101">
            <v>0</v>
          </cell>
          <cell r="M101">
            <v>0</v>
          </cell>
          <cell r="N101">
            <v>0</v>
          </cell>
          <cell r="O101">
            <v>1527</v>
          </cell>
          <cell r="P101">
            <v>0</v>
          </cell>
          <cell r="Q101">
            <v>0</v>
          </cell>
          <cell r="R101">
            <v>0</v>
          </cell>
          <cell r="S101">
            <v>0</v>
          </cell>
          <cell r="T101">
            <v>0</v>
          </cell>
          <cell r="U101">
            <v>-1045</v>
          </cell>
          <cell r="V101">
            <v>1708</v>
          </cell>
          <cell r="W101">
            <v>0</v>
          </cell>
          <cell r="X101">
            <v>0</v>
          </cell>
          <cell r="Y101">
            <v>0</v>
          </cell>
          <cell r="Z101">
            <v>2190</v>
          </cell>
          <cell r="AB101">
            <v>0</v>
          </cell>
          <cell r="AC101">
            <v>0</v>
          </cell>
          <cell r="AD101">
            <v>150</v>
          </cell>
          <cell r="AE101">
            <v>0</v>
          </cell>
          <cell r="AF101">
            <v>9</v>
          </cell>
          <cell r="AG101">
            <v>0</v>
          </cell>
          <cell r="AH101">
            <v>0</v>
          </cell>
          <cell r="AI101">
            <v>0</v>
          </cell>
          <cell r="AJ101">
            <v>0</v>
          </cell>
          <cell r="AK101">
            <v>0</v>
          </cell>
          <cell r="AL101">
            <v>159</v>
          </cell>
          <cell r="AN101">
            <v>128</v>
          </cell>
          <cell r="AO101">
            <v>763</v>
          </cell>
          <cell r="AP101">
            <v>667</v>
          </cell>
          <cell r="AQ101">
            <v>0</v>
          </cell>
          <cell r="AR101">
            <v>0</v>
          </cell>
          <cell r="AS101">
            <v>395</v>
          </cell>
          <cell r="AT101">
            <v>0</v>
          </cell>
          <cell r="AU101">
            <v>1953</v>
          </cell>
          <cell r="AW101">
            <v>1059</v>
          </cell>
          <cell r="AX101">
            <v>580</v>
          </cell>
          <cell r="AY101">
            <v>1521</v>
          </cell>
          <cell r="AZ101">
            <v>0</v>
          </cell>
          <cell r="BA101">
            <v>0</v>
          </cell>
          <cell r="BB101">
            <v>3160</v>
          </cell>
          <cell r="BD101">
            <v>-409</v>
          </cell>
          <cell r="BE101">
            <v>0</v>
          </cell>
          <cell r="BF101">
            <v>0</v>
          </cell>
          <cell r="BG101">
            <v>201</v>
          </cell>
          <cell r="BH101">
            <v>264</v>
          </cell>
          <cell r="BI101">
            <v>119</v>
          </cell>
          <cell r="BJ101">
            <v>-25</v>
          </cell>
          <cell r="BK101">
            <v>0</v>
          </cell>
          <cell r="BL101">
            <v>0</v>
          </cell>
          <cell r="BM101">
            <v>211</v>
          </cell>
          <cell r="BN101">
            <v>328</v>
          </cell>
          <cell r="BO101">
            <v>67</v>
          </cell>
          <cell r="BP101">
            <v>0</v>
          </cell>
          <cell r="BQ101">
            <v>941</v>
          </cell>
          <cell r="BR101">
            <v>0</v>
          </cell>
          <cell r="BS101">
            <v>0</v>
          </cell>
          <cell r="BT101">
            <v>0</v>
          </cell>
          <cell r="BU101">
            <v>0</v>
          </cell>
          <cell r="BV101">
            <v>0</v>
          </cell>
          <cell r="BW101">
            <v>163</v>
          </cell>
          <cell r="BX101">
            <v>1914</v>
          </cell>
          <cell r="BY101">
            <v>0</v>
          </cell>
          <cell r="BZ101">
            <v>0</v>
          </cell>
          <cell r="CA101">
            <v>0</v>
          </cell>
          <cell r="CB101">
            <v>0</v>
          </cell>
          <cell r="CC101">
            <v>0</v>
          </cell>
          <cell r="CD101">
            <v>3774</v>
          </cell>
          <cell r="CF101">
            <v>268</v>
          </cell>
          <cell r="CG101">
            <v>544</v>
          </cell>
          <cell r="CH101">
            <v>490</v>
          </cell>
          <cell r="CI101">
            <v>112</v>
          </cell>
          <cell r="CJ101">
            <v>-6263</v>
          </cell>
          <cell r="CK101">
            <v>80</v>
          </cell>
          <cell r="CL101">
            <v>-4769</v>
          </cell>
          <cell r="CN101">
            <v>0</v>
          </cell>
          <cell r="CP101">
            <v>0</v>
          </cell>
          <cell r="CR101">
            <v>0</v>
          </cell>
          <cell r="CS101">
            <v>0</v>
          </cell>
          <cell r="CT101">
            <v>1578</v>
          </cell>
          <cell r="CU101">
            <v>0</v>
          </cell>
          <cell r="CV101">
            <v>651</v>
          </cell>
          <cell r="CW101">
            <v>370</v>
          </cell>
          <cell r="CX101">
            <v>100</v>
          </cell>
          <cell r="CY101">
            <v>1731</v>
          </cell>
          <cell r="CZ101">
            <v>2729</v>
          </cell>
          <cell r="DA101">
            <v>0</v>
          </cell>
          <cell r="DB101">
            <v>0</v>
          </cell>
          <cell r="DC101">
            <v>7159</v>
          </cell>
          <cell r="DE101">
            <v>-47</v>
          </cell>
          <cell r="DG101">
            <v>13579</v>
          </cell>
          <cell r="DI101">
            <v>0</v>
          </cell>
          <cell r="DJ101">
            <v>0</v>
          </cell>
          <cell r="DK101">
            <v>0</v>
          </cell>
          <cell r="DL101">
            <v>0</v>
          </cell>
          <cell r="DM101">
            <v>0</v>
          </cell>
          <cell r="DN101">
            <v>0</v>
          </cell>
          <cell r="DO101">
            <v>0</v>
          </cell>
          <cell r="DP101">
            <v>0</v>
          </cell>
          <cell r="DQ101">
            <v>0</v>
          </cell>
          <cell r="DR101">
            <v>0</v>
          </cell>
          <cell r="DS101">
            <v>0</v>
          </cell>
          <cell r="DT101">
            <v>0</v>
          </cell>
          <cell r="DU101">
            <v>0</v>
          </cell>
          <cell r="DV101">
            <v>0</v>
          </cell>
          <cell r="DW101">
            <v>0</v>
          </cell>
          <cell r="DX101">
            <v>0</v>
          </cell>
          <cell r="DY101">
            <v>0</v>
          </cell>
          <cell r="DZ101">
            <v>0</v>
          </cell>
          <cell r="EA101">
            <v>0</v>
          </cell>
          <cell r="EB101">
            <v>0</v>
          </cell>
          <cell r="EC101">
            <v>0</v>
          </cell>
          <cell r="ED101">
            <v>0</v>
          </cell>
          <cell r="EE101">
            <v>0</v>
          </cell>
          <cell r="EF101">
            <v>0</v>
          </cell>
          <cell r="EG101">
            <v>0</v>
          </cell>
          <cell r="EH101">
            <v>0</v>
          </cell>
          <cell r="EI101">
            <v>0</v>
          </cell>
          <cell r="EJ101">
            <v>0</v>
          </cell>
          <cell r="EK101">
            <v>0</v>
          </cell>
          <cell r="EL101">
            <v>0</v>
          </cell>
          <cell r="EM101">
            <v>0</v>
          </cell>
          <cell r="EN101">
            <v>0</v>
          </cell>
          <cell r="EO101">
            <v>0</v>
          </cell>
          <cell r="EP101">
            <v>0</v>
          </cell>
          <cell r="EQ101">
            <v>0</v>
          </cell>
          <cell r="ER101">
            <v>0</v>
          </cell>
          <cell r="ES101">
            <v>0</v>
          </cell>
          <cell r="ET101">
            <v>0</v>
          </cell>
          <cell r="EU101">
            <v>0</v>
          </cell>
          <cell r="EV101">
            <v>0</v>
          </cell>
          <cell r="EW101">
            <v>0</v>
          </cell>
          <cell r="EX101">
            <v>0</v>
          </cell>
          <cell r="EY101">
            <v>0</v>
          </cell>
          <cell r="EZ101">
            <v>0</v>
          </cell>
          <cell r="FA101">
            <v>0</v>
          </cell>
          <cell r="FB101">
            <v>0</v>
          </cell>
          <cell r="FC101">
            <v>0</v>
          </cell>
          <cell r="FD101">
            <v>0</v>
          </cell>
          <cell r="FE101">
            <v>0</v>
          </cell>
          <cell r="FF101">
            <v>0</v>
          </cell>
          <cell r="FG101">
            <v>0</v>
          </cell>
          <cell r="FH101">
            <v>0</v>
          </cell>
          <cell r="FJ101">
            <v>0</v>
          </cell>
          <cell r="FL101">
            <v>0</v>
          </cell>
          <cell r="FM101">
            <v>0</v>
          </cell>
          <cell r="FN101">
            <v>0</v>
          </cell>
          <cell r="FO101">
            <v>0</v>
          </cell>
          <cell r="FQ101">
            <v>0</v>
          </cell>
          <cell r="FR101">
            <v>1547</v>
          </cell>
          <cell r="FS101">
            <v>127</v>
          </cell>
          <cell r="FT101">
            <v>1939</v>
          </cell>
          <cell r="FU101">
            <v>2910</v>
          </cell>
          <cell r="FV101">
            <v>3729</v>
          </cell>
          <cell r="FW101">
            <v>1270</v>
          </cell>
          <cell r="FX101">
            <v>0</v>
          </cell>
          <cell r="FY101">
            <v>0</v>
          </cell>
          <cell r="FZ101">
            <v>4420</v>
          </cell>
          <cell r="GA101">
            <v>2729</v>
          </cell>
          <cell r="GB101">
            <v>-517</v>
          </cell>
          <cell r="GC101">
            <v>9</v>
          </cell>
          <cell r="GD101">
            <v>0</v>
          </cell>
          <cell r="GE101">
            <v>0</v>
          </cell>
          <cell r="GF101">
            <v>421</v>
          </cell>
          <cell r="GG101">
            <v>0</v>
          </cell>
          <cell r="GH101">
            <v>0</v>
          </cell>
          <cell r="GI101">
            <v>18584</v>
          </cell>
        </row>
        <row r="102">
          <cell r="B102" t="str">
            <v>Maldon</v>
          </cell>
          <cell r="C102" t="str">
            <v>EE</v>
          </cell>
          <cell r="D102" t="str">
            <v>SD</v>
          </cell>
          <cell r="E102">
            <v>0</v>
          </cell>
          <cell r="F102">
            <v>0</v>
          </cell>
          <cell r="G102">
            <v>0</v>
          </cell>
          <cell r="H102">
            <v>0</v>
          </cell>
          <cell r="I102">
            <v>0</v>
          </cell>
          <cell r="J102">
            <v>0</v>
          </cell>
          <cell r="L102">
            <v>51</v>
          </cell>
          <cell r="M102">
            <v>0</v>
          </cell>
          <cell r="N102">
            <v>0</v>
          </cell>
          <cell r="O102">
            <v>0</v>
          </cell>
          <cell r="P102">
            <v>0</v>
          </cell>
          <cell r="Q102">
            <v>0</v>
          </cell>
          <cell r="R102">
            <v>0</v>
          </cell>
          <cell r="S102">
            <v>0</v>
          </cell>
          <cell r="T102">
            <v>0</v>
          </cell>
          <cell r="U102">
            <v>-267</v>
          </cell>
          <cell r="V102">
            <v>579</v>
          </cell>
          <cell r="W102">
            <v>0</v>
          </cell>
          <cell r="X102">
            <v>0</v>
          </cell>
          <cell r="Y102">
            <v>0</v>
          </cell>
          <cell r="Z102">
            <v>363</v>
          </cell>
          <cell r="AB102">
            <v>0</v>
          </cell>
          <cell r="AC102">
            <v>0</v>
          </cell>
          <cell r="AD102">
            <v>0</v>
          </cell>
          <cell r="AE102">
            <v>0</v>
          </cell>
          <cell r="AF102">
            <v>0</v>
          </cell>
          <cell r="AG102">
            <v>0</v>
          </cell>
          <cell r="AH102">
            <v>0</v>
          </cell>
          <cell r="AI102">
            <v>0</v>
          </cell>
          <cell r="AJ102">
            <v>0</v>
          </cell>
          <cell r="AK102">
            <v>0</v>
          </cell>
          <cell r="AL102">
            <v>0</v>
          </cell>
          <cell r="AN102">
            <v>385</v>
          </cell>
          <cell r="AO102">
            <v>305</v>
          </cell>
          <cell r="AP102">
            <v>18</v>
          </cell>
          <cell r="AQ102">
            <v>410</v>
          </cell>
          <cell r="AR102">
            <v>0</v>
          </cell>
          <cell r="AS102">
            <v>0</v>
          </cell>
          <cell r="AT102">
            <v>0</v>
          </cell>
          <cell r="AU102">
            <v>1118</v>
          </cell>
          <cell r="AW102">
            <v>108</v>
          </cell>
          <cell r="AX102">
            <v>689</v>
          </cell>
          <cell r="AY102">
            <v>586</v>
          </cell>
          <cell r="AZ102">
            <v>191</v>
          </cell>
          <cell r="BA102">
            <v>0</v>
          </cell>
          <cell r="BB102">
            <v>1574</v>
          </cell>
          <cell r="BD102">
            <v>74</v>
          </cell>
          <cell r="BE102">
            <v>0</v>
          </cell>
          <cell r="BF102">
            <v>0</v>
          </cell>
          <cell r="BG102">
            <v>162</v>
          </cell>
          <cell r="BH102">
            <v>417</v>
          </cell>
          <cell r="BI102">
            <v>0</v>
          </cell>
          <cell r="BJ102">
            <v>116</v>
          </cell>
          <cell r="BK102">
            <v>0</v>
          </cell>
          <cell r="BL102">
            <v>108</v>
          </cell>
          <cell r="BM102">
            <v>260</v>
          </cell>
          <cell r="BN102">
            <v>58</v>
          </cell>
          <cell r="BO102">
            <v>43</v>
          </cell>
          <cell r="BP102">
            <v>20</v>
          </cell>
          <cell r="BQ102">
            <v>69</v>
          </cell>
          <cell r="BR102">
            <v>20</v>
          </cell>
          <cell r="BS102">
            <v>0</v>
          </cell>
          <cell r="BT102">
            <v>0</v>
          </cell>
          <cell r="BU102">
            <v>0</v>
          </cell>
          <cell r="BV102">
            <v>0</v>
          </cell>
          <cell r="BW102">
            <v>506</v>
          </cell>
          <cell r="BX102">
            <v>1060</v>
          </cell>
          <cell r="BY102">
            <v>0</v>
          </cell>
          <cell r="BZ102">
            <v>2</v>
          </cell>
          <cell r="CA102">
            <v>208</v>
          </cell>
          <cell r="CB102">
            <v>33</v>
          </cell>
          <cell r="CC102">
            <v>0</v>
          </cell>
          <cell r="CD102">
            <v>3156</v>
          </cell>
          <cell r="CF102">
            <v>228</v>
          </cell>
          <cell r="CG102">
            <v>461</v>
          </cell>
          <cell r="CH102">
            <v>481</v>
          </cell>
          <cell r="CI102">
            <v>153</v>
          </cell>
          <cell r="CJ102">
            <v>159</v>
          </cell>
          <cell r="CK102">
            <v>118</v>
          </cell>
          <cell r="CL102">
            <v>1600</v>
          </cell>
          <cell r="CN102">
            <v>0</v>
          </cell>
          <cell r="CP102">
            <v>0</v>
          </cell>
          <cell r="CR102">
            <v>0</v>
          </cell>
          <cell r="CS102">
            <v>0</v>
          </cell>
          <cell r="CT102">
            <v>1504</v>
          </cell>
          <cell r="CU102">
            <v>0</v>
          </cell>
          <cell r="CV102">
            <v>251</v>
          </cell>
          <cell r="CW102">
            <v>376</v>
          </cell>
          <cell r="CX102">
            <v>57</v>
          </cell>
          <cell r="CY102">
            <v>193</v>
          </cell>
          <cell r="CZ102">
            <v>803</v>
          </cell>
          <cell r="DA102">
            <v>0</v>
          </cell>
          <cell r="DB102">
            <v>18</v>
          </cell>
          <cell r="DC102">
            <v>3202</v>
          </cell>
          <cell r="DE102">
            <v>-74</v>
          </cell>
          <cell r="DG102">
            <v>10939</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v>
          </cell>
          <cell r="EU102">
            <v>0</v>
          </cell>
          <cell r="EV102">
            <v>0</v>
          </cell>
          <cell r="EW102">
            <v>0</v>
          </cell>
          <cell r="EX102">
            <v>0</v>
          </cell>
          <cell r="EY102">
            <v>0</v>
          </cell>
          <cell r="EZ102">
            <v>0</v>
          </cell>
          <cell r="FA102">
            <v>0</v>
          </cell>
          <cell r="FB102">
            <v>0</v>
          </cell>
          <cell r="FC102">
            <v>0</v>
          </cell>
          <cell r="FD102">
            <v>0</v>
          </cell>
          <cell r="FE102">
            <v>0</v>
          </cell>
          <cell r="FF102">
            <v>0</v>
          </cell>
          <cell r="FG102">
            <v>0</v>
          </cell>
          <cell r="FH102">
            <v>0</v>
          </cell>
          <cell r="FJ102">
            <v>0</v>
          </cell>
          <cell r="FL102">
            <v>0</v>
          </cell>
          <cell r="FM102">
            <v>0</v>
          </cell>
          <cell r="FN102">
            <v>0</v>
          </cell>
          <cell r="FO102">
            <v>0</v>
          </cell>
          <cell r="FQ102">
            <v>0</v>
          </cell>
          <cell r="FR102">
            <v>345</v>
          </cell>
          <cell r="FS102">
            <v>0</v>
          </cell>
          <cell r="FT102">
            <v>1113</v>
          </cell>
          <cell r="FU102">
            <v>1124</v>
          </cell>
          <cell r="FV102">
            <v>2976</v>
          </cell>
          <cell r="FW102">
            <v>1593</v>
          </cell>
          <cell r="FX102">
            <v>0</v>
          </cell>
          <cell r="FY102">
            <v>0</v>
          </cell>
          <cell r="FZ102">
            <v>2274</v>
          </cell>
          <cell r="GA102">
            <v>803</v>
          </cell>
          <cell r="GB102">
            <v>-74</v>
          </cell>
          <cell r="GC102">
            <v>-16</v>
          </cell>
          <cell r="GD102">
            <v>0</v>
          </cell>
          <cell r="GE102">
            <v>0</v>
          </cell>
          <cell r="GF102">
            <v>0</v>
          </cell>
          <cell r="GG102">
            <v>0</v>
          </cell>
          <cell r="GH102">
            <v>0</v>
          </cell>
          <cell r="GI102">
            <v>10138</v>
          </cell>
        </row>
        <row r="103">
          <cell r="B103" t="str">
            <v>Rochford</v>
          </cell>
          <cell r="C103" t="str">
            <v>EE</v>
          </cell>
          <cell r="D103" t="str">
            <v>SD</v>
          </cell>
          <cell r="E103">
            <v>0</v>
          </cell>
          <cell r="F103">
            <v>0</v>
          </cell>
          <cell r="G103">
            <v>0</v>
          </cell>
          <cell r="H103">
            <v>0</v>
          </cell>
          <cell r="I103">
            <v>0</v>
          </cell>
          <cell r="J103">
            <v>0</v>
          </cell>
          <cell r="L103">
            <v>0</v>
          </cell>
          <cell r="M103">
            <v>0</v>
          </cell>
          <cell r="N103">
            <v>0</v>
          </cell>
          <cell r="O103">
            <v>475</v>
          </cell>
          <cell r="P103">
            <v>0</v>
          </cell>
          <cell r="Q103">
            <v>0</v>
          </cell>
          <cell r="R103">
            <v>0</v>
          </cell>
          <cell r="S103">
            <v>0</v>
          </cell>
          <cell r="T103">
            <v>0</v>
          </cell>
          <cell r="U103">
            <v>-590</v>
          </cell>
          <cell r="V103">
            <v>978</v>
          </cell>
          <cell r="W103">
            <v>0</v>
          </cell>
          <cell r="X103">
            <v>0</v>
          </cell>
          <cell r="Y103">
            <v>0</v>
          </cell>
          <cell r="Z103">
            <v>863</v>
          </cell>
          <cell r="AB103">
            <v>0</v>
          </cell>
          <cell r="AC103">
            <v>0</v>
          </cell>
          <cell r="AD103">
            <v>0</v>
          </cell>
          <cell r="AE103">
            <v>0</v>
          </cell>
          <cell r="AF103">
            <v>0</v>
          </cell>
          <cell r="AG103">
            <v>0</v>
          </cell>
          <cell r="AH103">
            <v>0</v>
          </cell>
          <cell r="AI103">
            <v>0</v>
          </cell>
          <cell r="AJ103">
            <v>0</v>
          </cell>
          <cell r="AK103">
            <v>0</v>
          </cell>
          <cell r="AL103">
            <v>0</v>
          </cell>
          <cell r="AN103">
            <v>898</v>
          </cell>
          <cell r="AO103">
            <v>191</v>
          </cell>
          <cell r="AP103">
            <v>0</v>
          </cell>
          <cell r="AQ103">
            <v>859</v>
          </cell>
          <cell r="AR103">
            <v>0</v>
          </cell>
          <cell r="AS103">
            <v>0</v>
          </cell>
          <cell r="AT103">
            <v>0</v>
          </cell>
          <cell r="AU103">
            <v>1948</v>
          </cell>
          <cell r="AW103">
            <v>221</v>
          </cell>
          <cell r="AX103">
            <v>1901</v>
          </cell>
          <cell r="AY103">
            <v>1021</v>
          </cell>
          <cell r="AZ103">
            <v>0</v>
          </cell>
          <cell r="BA103">
            <v>0</v>
          </cell>
          <cell r="BB103">
            <v>3143</v>
          </cell>
          <cell r="BD103">
            <v>119</v>
          </cell>
          <cell r="BE103">
            <v>0</v>
          </cell>
          <cell r="BF103">
            <v>0</v>
          </cell>
          <cell r="BG103">
            <v>21</v>
          </cell>
          <cell r="BH103">
            <v>0</v>
          </cell>
          <cell r="BI103">
            <v>0</v>
          </cell>
          <cell r="BJ103">
            <v>0</v>
          </cell>
          <cell r="BK103">
            <v>0</v>
          </cell>
          <cell r="BL103">
            <v>3</v>
          </cell>
          <cell r="BM103">
            <v>127</v>
          </cell>
          <cell r="BN103">
            <v>887</v>
          </cell>
          <cell r="BO103">
            <v>129</v>
          </cell>
          <cell r="BP103">
            <v>0</v>
          </cell>
          <cell r="BQ103">
            <v>0</v>
          </cell>
          <cell r="BR103">
            <v>0</v>
          </cell>
          <cell r="BS103">
            <v>0</v>
          </cell>
          <cell r="BT103">
            <v>0</v>
          </cell>
          <cell r="BU103">
            <v>2</v>
          </cell>
          <cell r="BV103">
            <v>0</v>
          </cell>
          <cell r="BW103">
            <v>469</v>
          </cell>
          <cell r="BX103">
            <v>2604</v>
          </cell>
          <cell r="BY103">
            <v>-302</v>
          </cell>
          <cell r="BZ103">
            <v>0</v>
          </cell>
          <cell r="CA103">
            <v>0</v>
          </cell>
          <cell r="CB103">
            <v>0</v>
          </cell>
          <cell r="CC103">
            <v>0</v>
          </cell>
          <cell r="CD103">
            <v>4059</v>
          </cell>
          <cell r="CF103">
            <v>108</v>
          </cell>
          <cell r="CG103">
            <v>1030</v>
          </cell>
          <cell r="CH103">
            <v>432</v>
          </cell>
          <cell r="CI103">
            <v>29</v>
          </cell>
          <cell r="CJ103">
            <v>375</v>
          </cell>
          <cell r="CK103">
            <v>511</v>
          </cell>
          <cell r="CL103">
            <v>2485</v>
          </cell>
          <cell r="CN103">
            <v>0</v>
          </cell>
          <cell r="CP103">
            <v>0</v>
          </cell>
          <cell r="CR103">
            <v>0</v>
          </cell>
          <cell r="CS103">
            <v>0</v>
          </cell>
          <cell r="CT103">
            <v>2219</v>
          </cell>
          <cell r="CU103">
            <v>0</v>
          </cell>
          <cell r="CV103">
            <v>198</v>
          </cell>
          <cell r="CW103">
            <v>614</v>
          </cell>
          <cell r="CX103">
            <v>126</v>
          </cell>
          <cell r="CY103">
            <v>350</v>
          </cell>
          <cell r="CZ103">
            <v>862</v>
          </cell>
          <cell r="DA103">
            <v>0</v>
          </cell>
          <cell r="DB103">
            <v>0</v>
          </cell>
          <cell r="DC103">
            <v>4369</v>
          </cell>
          <cell r="DE103">
            <v>-400</v>
          </cell>
          <cell r="DG103">
            <v>16467</v>
          </cell>
          <cell r="DI103">
            <v>0</v>
          </cell>
          <cell r="DJ103">
            <v>0</v>
          </cell>
          <cell r="DK103">
            <v>0</v>
          </cell>
          <cell r="DL103">
            <v>0</v>
          </cell>
          <cell r="DM103">
            <v>0</v>
          </cell>
          <cell r="DN103">
            <v>0</v>
          </cell>
          <cell r="DO103">
            <v>0</v>
          </cell>
          <cell r="DP103">
            <v>0</v>
          </cell>
          <cell r="DQ103">
            <v>0</v>
          </cell>
          <cell r="DR103">
            <v>0</v>
          </cell>
          <cell r="DS103">
            <v>0</v>
          </cell>
          <cell r="DT103">
            <v>0</v>
          </cell>
          <cell r="DU103">
            <v>0</v>
          </cell>
          <cell r="DV103">
            <v>0</v>
          </cell>
          <cell r="DW103">
            <v>0</v>
          </cell>
          <cell r="DX103">
            <v>0</v>
          </cell>
          <cell r="DY103">
            <v>0</v>
          </cell>
          <cell r="DZ103">
            <v>0</v>
          </cell>
          <cell r="EA103">
            <v>0</v>
          </cell>
          <cell r="EB103">
            <v>0</v>
          </cell>
          <cell r="EC103">
            <v>0</v>
          </cell>
          <cell r="ED103">
            <v>0</v>
          </cell>
          <cell r="EE103">
            <v>0</v>
          </cell>
          <cell r="EF103">
            <v>0</v>
          </cell>
          <cell r="EG103">
            <v>0</v>
          </cell>
          <cell r="EH103">
            <v>0</v>
          </cell>
          <cell r="EI103">
            <v>0</v>
          </cell>
          <cell r="EJ103">
            <v>0</v>
          </cell>
          <cell r="EK103">
            <v>0</v>
          </cell>
          <cell r="EL103">
            <v>0</v>
          </cell>
          <cell r="EM103">
            <v>0</v>
          </cell>
          <cell r="EN103">
            <v>0</v>
          </cell>
          <cell r="EO103">
            <v>0</v>
          </cell>
          <cell r="EP103">
            <v>0</v>
          </cell>
          <cell r="EQ103">
            <v>0</v>
          </cell>
          <cell r="ER103">
            <v>0</v>
          </cell>
          <cell r="ES103">
            <v>0</v>
          </cell>
          <cell r="ET103">
            <v>0</v>
          </cell>
          <cell r="EU103">
            <v>0</v>
          </cell>
          <cell r="EV103">
            <v>0</v>
          </cell>
          <cell r="EW103">
            <v>0</v>
          </cell>
          <cell r="EX103">
            <v>0</v>
          </cell>
          <cell r="EY103">
            <v>0</v>
          </cell>
          <cell r="EZ103">
            <v>0</v>
          </cell>
          <cell r="FA103">
            <v>0</v>
          </cell>
          <cell r="FB103">
            <v>0</v>
          </cell>
          <cell r="FC103">
            <v>0</v>
          </cell>
          <cell r="FD103">
            <v>0</v>
          </cell>
          <cell r="FE103">
            <v>0</v>
          </cell>
          <cell r="FF103">
            <v>0</v>
          </cell>
          <cell r="FG103">
            <v>0</v>
          </cell>
          <cell r="FH103">
            <v>0</v>
          </cell>
          <cell r="FJ103">
            <v>0</v>
          </cell>
          <cell r="FL103">
            <v>0</v>
          </cell>
          <cell r="FM103">
            <v>0</v>
          </cell>
          <cell r="FN103">
            <v>0</v>
          </cell>
          <cell r="FO103">
            <v>0</v>
          </cell>
          <cell r="FQ103">
            <v>0</v>
          </cell>
          <cell r="FR103">
            <v>856</v>
          </cell>
          <cell r="FS103">
            <v>0</v>
          </cell>
          <cell r="FT103">
            <v>1948</v>
          </cell>
          <cell r="FU103">
            <v>1832</v>
          </cell>
          <cell r="FV103">
            <v>3892</v>
          </cell>
          <cell r="FW103">
            <v>2481</v>
          </cell>
          <cell r="FX103">
            <v>0</v>
          </cell>
          <cell r="FY103">
            <v>0</v>
          </cell>
          <cell r="FZ103">
            <v>3507</v>
          </cell>
          <cell r="GA103">
            <v>862</v>
          </cell>
          <cell r="GB103">
            <v>-818</v>
          </cell>
          <cell r="GC103">
            <v>0</v>
          </cell>
          <cell r="GD103">
            <v>0</v>
          </cell>
          <cell r="GE103">
            <v>0</v>
          </cell>
          <cell r="GF103">
            <v>0</v>
          </cell>
          <cell r="GG103">
            <v>0</v>
          </cell>
          <cell r="GH103">
            <v>0</v>
          </cell>
          <cell r="GI103">
            <v>14560</v>
          </cell>
        </row>
        <row r="104">
          <cell r="B104" t="str">
            <v>Tendring</v>
          </cell>
          <cell r="C104" t="str">
            <v>EE</v>
          </cell>
          <cell r="D104" t="str">
            <v>SD</v>
          </cell>
          <cell r="E104">
            <v>0</v>
          </cell>
          <cell r="F104">
            <v>0</v>
          </cell>
          <cell r="G104">
            <v>0</v>
          </cell>
          <cell r="H104">
            <v>0</v>
          </cell>
          <cell r="I104">
            <v>0</v>
          </cell>
          <cell r="J104">
            <v>0</v>
          </cell>
          <cell r="L104">
            <v>0</v>
          </cell>
          <cell r="M104">
            <v>0</v>
          </cell>
          <cell r="N104">
            <v>0</v>
          </cell>
          <cell r="O104">
            <v>254</v>
          </cell>
          <cell r="P104">
            <v>0</v>
          </cell>
          <cell r="Q104">
            <v>14</v>
          </cell>
          <cell r="R104">
            <v>0</v>
          </cell>
          <cell r="S104">
            <v>0</v>
          </cell>
          <cell r="T104">
            <v>6</v>
          </cell>
          <cell r="U104">
            <v>79</v>
          </cell>
          <cell r="V104">
            <v>2179</v>
          </cell>
          <cell r="W104">
            <v>0</v>
          </cell>
          <cell r="X104">
            <v>3</v>
          </cell>
          <cell r="Y104">
            <v>0</v>
          </cell>
          <cell r="Z104">
            <v>2535</v>
          </cell>
          <cell r="AB104">
            <v>0</v>
          </cell>
          <cell r="AC104">
            <v>0</v>
          </cell>
          <cell r="AD104">
            <v>0</v>
          </cell>
          <cell r="AE104">
            <v>0</v>
          </cell>
          <cell r="AF104">
            <v>47</v>
          </cell>
          <cell r="AG104">
            <v>0</v>
          </cell>
          <cell r="AH104">
            <v>0</v>
          </cell>
          <cell r="AI104">
            <v>0</v>
          </cell>
          <cell r="AJ104">
            <v>0</v>
          </cell>
          <cell r="AK104">
            <v>0</v>
          </cell>
          <cell r="AL104">
            <v>47</v>
          </cell>
          <cell r="AN104">
            <v>1013</v>
          </cell>
          <cell r="AO104">
            <v>692</v>
          </cell>
          <cell r="AP104">
            <v>55</v>
          </cell>
          <cell r="AQ104">
            <v>1609</v>
          </cell>
          <cell r="AR104">
            <v>0</v>
          </cell>
          <cell r="AS104">
            <v>0</v>
          </cell>
          <cell r="AT104">
            <v>0</v>
          </cell>
          <cell r="AU104">
            <v>3369</v>
          </cell>
          <cell r="AW104">
            <v>330</v>
          </cell>
          <cell r="AX104">
            <v>2529</v>
          </cell>
          <cell r="AY104">
            <v>684</v>
          </cell>
          <cell r="AZ104">
            <v>263</v>
          </cell>
          <cell r="BA104">
            <v>0</v>
          </cell>
          <cell r="BB104">
            <v>3806</v>
          </cell>
          <cell r="BD104">
            <v>-263</v>
          </cell>
          <cell r="BE104">
            <v>0</v>
          </cell>
          <cell r="BF104">
            <v>0</v>
          </cell>
          <cell r="BG104">
            <v>340</v>
          </cell>
          <cell r="BH104">
            <v>6</v>
          </cell>
          <cell r="BI104">
            <v>0</v>
          </cell>
          <cell r="BJ104">
            <v>0</v>
          </cell>
          <cell r="BK104">
            <v>35</v>
          </cell>
          <cell r="BL104">
            <v>43</v>
          </cell>
          <cell r="BM104">
            <v>818</v>
          </cell>
          <cell r="BN104">
            <v>642</v>
          </cell>
          <cell r="BO104">
            <v>216</v>
          </cell>
          <cell r="BP104">
            <v>296</v>
          </cell>
          <cell r="BQ104">
            <v>0</v>
          </cell>
          <cell r="BR104">
            <v>136</v>
          </cell>
          <cell r="BS104">
            <v>0</v>
          </cell>
          <cell r="BT104">
            <v>35</v>
          </cell>
          <cell r="BU104">
            <v>833</v>
          </cell>
          <cell r="BV104">
            <v>0</v>
          </cell>
          <cell r="BW104">
            <v>1566</v>
          </cell>
          <cell r="BX104">
            <v>1776</v>
          </cell>
          <cell r="BY104">
            <v>0</v>
          </cell>
          <cell r="BZ104">
            <v>0</v>
          </cell>
          <cell r="CA104">
            <v>622</v>
          </cell>
          <cell r="CB104">
            <v>0</v>
          </cell>
          <cell r="CC104">
            <v>23</v>
          </cell>
          <cell r="CD104">
            <v>7124</v>
          </cell>
          <cell r="CF104">
            <v>319</v>
          </cell>
          <cell r="CG104">
            <v>541</v>
          </cell>
          <cell r="CH104">
            <v>1418</v>
          </cell>
          <cell r="CI104">
            <v>0</v>
          </cell>
          <cell r="CJ104">
            <v>781</v>
          </cell>
          <cell r="CK104">
            <v>612</v>
          </cell>
          <cell r="CL104">
            <v>3671</v>
          </cell>
          <cell r="CN104">
            <v>0</v>
          </cell>
          <cell r="CP104">
            <v>0</v>
          </cell>
          <cell r="CR104">
            <v>0</v>
          </cell>
          <cell r="CS104">
            <v>0</v>
          </cell>
          <cell r="CT104">
            <v>2953</v>
          </cell>
          <cell r="CU104">
            <v>0</v>
          </cell>
          <cell r="CV104">
            <v>659</v>
          </cell>
          <cell r="CW104">
            <v>743</v>
          </cell>
          <cell r="CX104">
            <v>100</v>
          </cell>
          <cell r="CY104">
            <v>437</v>
          </cell>
          <cell r="CZ104">
            <v>1558</v>
          </cell>
          <cell r="DA104">
            <v>32</v>
          </cell>
          <cell r="DB104">
            <v>0</v>
          </cell>
          <cell r="DC104">
            <v>6482</v>
          </cell>
          <cell r="DE104">
            <v>-208</v>
          </cell>
          <cell r="DG104">
            <v>26826</v>
          </cell>
          <cell r="DI104">
            <v>0</v>
          </cell>
          <cell r="DJ104">
            <v>0</v>
          </cell>
          <cell r="DK104">
            <v>0</v>
          </cell>
          <cell r="DL104">
            <v>0</v>
          </cell>
          <cell r="DM104">
            <v>0</v>
          </cell>
          <cell r="DN104">
            <v>0</v>
          </cell>
          <cell r="DO104">
            <v>0</v>
          </cell>
          <cell r="DP104">
            <v>0</v>
          </cell>
          <cell r="DQ104">
            <v>0</v>
          </cell>
          <cell r="DR104">
            <v>0</v>
          </cell>
          <cell r="DS104">
            <v>0</v>
          </cell>
          <cell r="DT104">
            <v>0</v>
          </cell>
          <cell r="DU104">
            <v>0</v>
          </cell>
          <cell r="DV104">
            <v>0</v>
          </cell>
          <cell r="DW104">
            <v>0</v>
          </cell>
          <cell r="DX104">
            <v>0</v>
          </cell>
          <cell r="DY104">
            <v>0</v>
          </cell>
          <cell r="DZ104">
            <v>0</v>
          </cell>
          <cell r="EA104">
            <v>0</v>
          </cell>
          <cell r="EB104">
            <v>0</v>
          </cell>
          <cell r="EC104">
            <v>0</v>
          </cell>
          <cell r="ED104">
            <v>0</v>
          </cell>
          <cell r="EE104">
            <v>0</v>
          </cell>
          <cell r="EF104">
            <v>0</v>
          </cell>
          <cell r="EG104">
            <v>0</v>
          </cell>
          <cell r="EH104">
            <v>0</v>
          </cell>
          <cell r="EI104">
            <v>0</v>
          </cell>
          <cell r="EJ104">
            <v>0</v>
          </cell>
          <cell r="EK104">
            <v>0</v>
          </cell>
          <cell r="EL104">
            <v>0</v>
          </cell>
          <cell r="EM104">
            <v>0</v>
          </cell>
          <cell r="EN104">
            <v>0</v>
          </cell>
          <cell r="EO104">
            <v>0</v>
          </cell>
          <cell r="EP104">
            <v>0</v>
          </cell>
          <cell r="EQ104">
            <v>0</v>
          </cell>
          <cell r="ER104">
            <v>0</v>
          </cell>
          <cell r="ES104">
            <v>0</v>
          </cell>
          <cell r="ET104">
            <v>0</v>
          </cell>
          <cell r="EU104">
            <v>0</v>
          </cell>
          <cell r="EV104">
            <v>0</v>
          </cell>
          <cell r="EW104">
            <v>0</v>
          </cell>
          <cell r="EX104">
            <v>0</v>
          </cell>
          <cell r="EY104">
            <v>0</v>
          </cell>
          <cell r="EZ104">
            <v>0</v>
          </cell>
          <cell r="FA104">
            <v>0</v>
          </cell>
          <cell r="FB104">
            <v>0</v>
          </cell>
          <cell r="FC104">
            <v>0</v>
          </cell>
          <cell r="FD104">
            <v>0</v>
          </cell>
          <cell r="FE104">
            <v>0</v>
          </cell>
          <cell r="FF104">
            <v>0</v>
          </cell>
          <cell r="FG104">
            <v>0</v>
          </cell>
          <cell r="FH104">
            <v>0</v>
          </cell>
          <cell r="FJ104">
            <v>0</v>
          </cell>
          <cell r="FL104">
            <v>0</v>
          </cell>
          <cell r="FM104">
            <v>0</v>
          </cell>
          <cell r="FN104">
            <v>0</v>
          </cell>
          <cell r="FO104">
            <v>0</v>
          </cell>
          <cell r="FQ104">
            <v>0</v>
          </cell>
          <cell r="FR104">
            <v>2457</v>
          </cell>
          <cell r="FS104">
            <v>16</v>
          </cell>
          <cell r="FT104">
            <v>3290</v>
          </cell>
          <cell r="FU104">
            <v>3186</v>
          </cell>
          <cell r="FV104">
            <v>6838</v>
          </cell>
          <cell r="FW104">
            <v>3480</v>
          </cell>
          <cell r="FX104">
            <v>0</v>
          </cell>
          <cell r="FY104">
            <v>0</v>
          </cell>
          <cell r="FZ104">
            <v>4740</v>
          </cell>
          <cell r="GA104">
            <v>1558</v>
          </cell>
          <cell r="GB104">
            <v>-207</v>
          </cell>
          <cell r="GC104">
            <v>0</v>
          </cell>
          <cell r="GD104">
            <v>0</v>
          </cell>
          <cell r="GE104">
            <v>328</v>
          </cell>
          <cell r="GF104">
            <v>1122</v>
          </cell>
          <cell r="GG104">
            <v>0</v>
          </cell>
          <cell r="GH104">
            <v>0</v>
          </cell>
          <cell r="GI104">
            <v>26808</v>
          </cell>
        </row>
        <row r="105">
          <cell r="B105" t="str">
            <v>Uttlesford</v>
          </cell>
          <cell r="C105" t="str">
            <v>EE</v>
          </cell>
          <cell r="D105" t="str">
            <v>SD</v>
          </cell>
          <cell r="E105">
            <v>0</v>
          </cell>
          <cell r="F105">
            <v>0</v>
          </cell>
          <cell r="G105">
            <v>0</v>
          </cell>
          <cell r="H105">
            <v>0</v>
          </cell>
          <cell r="I105">
            <v>0</v>
          </cell>
          <cell r="J105">
            <v>0</v>
          </cell>
          <cell r="L105">
            <v>0</v>
          </cell>
          <cell r="M105">
            <v>0</v>
          </cell>
          <cell r="N105">
            <v>0</v>
          </cell>
          <cell r="O105">
            <v>0</v>
          </cell>
          <cell r="P105">
            <v>0</v>
          </cell>
          <cell r="Q105">
            <v>0</v>
          </cell>
          <cell r="R105">
            <v>0</v>
          </cell>
          <cell r="S105">
            <v>0</v>
          </cell>
          <cell r="T105">
            <v>0</v>
          </cell>
          <cell r="U105">
            <v>-427</v>
          </cell>
          <cell r="V105">
            <v>346</v>
          </cell>
          <cell r="W105">
            <v>0</v>
          </cell>
          <cell r="X105">
            <v>0</v>
          </cell>
          <cell r="Y105">
            <v>0</v>
          </cell>
          <cell r="Z105">
            <v>-81</v>
          </cell>
          <cell r="AB105">
            <v>0</v>
          </cell>
          <cell r="AC105">
            <v>0</v>
          </cell>
          <cell r="AD105">
            <v>0</v>
          </cell>
          <cell r="AE105">
            <v>0</v>
          </cell>
          <cell r="AF105">
            <v>134</v>
          </cell>
          <cell r="AG105">
            <v>0</v>
          </cell>
          <cell r="AH105">
            <v>0</v>
          </cell>
          <cell r="AI105">
            <v>0</v>
          </cell>
          <cell r="AJ105">
            <v>0</v>
          </cell>
          <cell r="AK105">
            <v>0</v>
          </cell>
          <cell r="AL105">
            <v>134</v>
          </cell>
          <cell r="AN105">
            <v>159</v>
          </cell>
          <cell r="AO105">
            <v>173</v>
          </cell>
          <cell r="AP105">
            <v>26</v>
          </cell>
          <cell r="AQ105">
            <v>285</v>
          </cell>
          <cell r="AR105">
            <v>0</v>
          </cell>
          <cell r="AS105">
            <v>0</v>
          </cell>
          <cell r="AT105">
            <v>0</v>
          </cell>
          <cell r="AU105">
            <v>643</v>
          </cell>
          <cell r="AW105">
            <v>356</v>
          </cell>
          <cell r="AX105">
            <v>1114</v>
          </cell>
          <cell r="AY105">
            <v>75</v>
          </cell>
          <cell r="AZ105">
            <v>10</v>
          </cell>
          <cell r="BA105">
            <v>0</v>
          </cell>
          <cell r="BB105">
            <v>1555</v>
          </cell>
          <cell r="BD105">
            <v>0</v>
          </cell>
          <cell r="BE105">
            <v>0</v>
          </cell>
          <cell r="BF105">
            <v>21</v>
          </cell>
          <cell r="BG105">
            <v>536</v>
          </cell>
          <cell r="BH105">
            <v>20</v>
          </cell>
          <cell r="BI105">
            <v>0</v>
          </cell>
          <cell r="BJ105">
            <v>0</v>
          </cell>
          <cell r="BK105">
            <v>0</v>
          </cell>
          <cell r="BL105">
            <v>53</v>
          </cell>
          <cell r="BM105">
            <v>145</v>
          </cell>
          <cell r="BN105">
            <v>9</v>
          </cell>
          <cell r="BO105">
            <v>33</v>
          </cell>
          <cell r="BP105">
            <v>6</v>
          </cell>
          <cell r="BQ105">
            <v>244</v>
          </cell>
          <cell r="BR105">
            <v>9</v>
          </cell>
          <cell r="BS105">
            <v>0</v>
          </cell>
          <cell r="BT105">
            <v>27</v>
          </cell>
          <cell r="BU105">
            <v>0</v>
          </cell>
          <cell r="BV105">
            <v>0</v>
          </cell>
          <cell r="BW105">
            <v>442</v>
          </cell>
          <cell r="BX105">
            <v>823</v>
          </cell>
          <cell r="BY105">
            <v>353</v>
          </cell>
          <cell r="BZ105">
            <v>-69</v>
          </cell>
          <cell r="CA105">
            <v>575</v>
          </cell>
          <cell r="CB105">
            <v>0</v>
          </cell>
          <cell r="CC105">
            <v>0</v>
          </cell>
          <cell r="CD105">
            <v>3227</v>
          </cell>
          <cell r="CF105">
            <v>230</v>
          </cell>
          <cell r="CG105">
            <v>1011</v>
          </cell>
          <cell r="CH105">
            <v>349</v>
          </cell>
          <cell r="CI105">
            <v>196</v>
          </cell>
          <cell r="CJ105">
            <v>0</v>
          </cell>
          <cell r="CK105">
            <v>0</v>
          </cell>
          <cell r="CL105">
            <v>1786</v>
          </cell>
          <cell r="CN105">
            <v>0</v>
          </cell>
          <cell r="CP105">
            <v>0</v>
          </cell>
          <cell r="CR105">
            <v>0</v>
          </cell>
          <cell r="CS105">
            <v>0</v>
          </cell>
          <cell r="CT105">
            <v>1647</v>
          </cell>
          <cell r="CU105">
            <v>0</v>
          </cell>
          <cell r="CV105">
            <v>273</v>
          </cell>
          <cell r="CW105">
            <v>595</v>
          </cell>
          <cell r="CX105">
            <v>79</v>
          </cell>
          <cell r="CY105">
            <v>455</v>
          </cell>
          <cell r="CZ105">
            <v>465</v>
          </cell>
          <cell r="DA105">
            <v>51</v>
          </cell>
          <cell r="DB105">
            <v>0</v>
          </cell>
          <cell r="DC105">
            <v>3565</v>
          </cell>
          <cell r="DE105">
            <v>0</v>
          </cell>
          <cell r="DG105">
            <v>10829</v>
          </cell>
          <cell r="DI105">
            <v>0</v>
          </cell>
          <cell r="DJ105">
            <v>0</v>
          </cell>
          <cell r="DK105">
            <v>0</v>
          </cell>
          <cell r="DL105">
            <v>0</v>
          </cell>
          <cell r="DM105">
            <v>0</v>
          </cell>
          <cell r="DN105">
            <v>0</v>
          </cell>
          <cell r="DO105">
            <v>0</v>
          </cell>
          <cell r="DP105">
            <v>0</v>
          </cell>
          <cell r="DQ105">
            <v>0</v>
          </cell>
          <cell r="DR105">
            <v>0</v>
          </cell>
          <cell r="DS105">
            <v>0</v>
          </cell>
          <cell r="DT105">
            <v>0</v>
          </cell>
          <cell r="DU105">
            <v>0</v>
          </cell>
          <cell r="DV105">
            <v>0</v>
          </cell>
          <cell r="DW105">
            <v>0</v>
          </cell>
          <cell r="DX105">
            <v>0</v>
          </cell>
          <cell r="DY105">
            <v>0</v>
          </cell>
          <cell r="DZ105">
            <v>0</v>
          </cell>
          <cell r="EA105">
            <v>0</v>
          </cell>
          <cell r="EB105">
            <v>0</v>
          </cell>
          <cell r="EC105">
            <v>0</v>
          </cell>
          <cell r="ED105">
            <v>0</v>
          </cell>
          <cell r="EE105">
            <v>0</v>
          </cell>
          <cell r="EF105">
            <v>0</v>
          </cell>
          <cell r="EG105">
            <v>0</v>
          </cell>
          <cell r="EH105">
            <v>0</v>
          </cell>
          <cell r="EI105">
            <v>0</v>
          </cell>
          <cell r="EJ105">
            <v>0</v>
          </cell>
          <cell r="EK105">
            <v>0</v>
          </cell>
          <cell r="EL105">
            <v>0</v>
          </cell>
          <cell r="EM105">
            <v>0</v>
          </cell>
          <cell r="EN105">
            <v>0</v>
          </cell>
          <cell r="EO105">
            <v>0</v>
          </cell>
          <cell r="EP105">
            <v>0</v>
          </cell>
          <cell r="EQ105">
            <v>0</v>
          </cell>
          <cell r="ER105">
            <v>0</v>
          </cell>
          <cell r="ES105">
            <v>0</v>
          </cell>
          <cell r="ET105">
            <v>0</v>
          </cell>
          <cell r="EU105">
            <v>0</v>
          </cell>
          <cell r="EV105">
            <v>0</v>
          </cell>
          <cell r="EW105">
            <v>0</v>
          </cell>
          <cell r="EX105">
            <v>0</v>
          </cell>
          <cell r="EY105">
            <v>0</v>
          </cell>
          <cell r="EZ105">
            <v>0</v>
          </cell>
          <cell r="FA105">
            <v>0</v>
          </cell>
          <cell r="FB105">
            <v>0</v>
          </cell>
          <cell r="FC105">
            <v>0</v>
          </cell>
          <cell r="FD105">
            <v>0</v>
          </cell>
          <cell r="FE105">
            <v>0</v>
          </cell>
          <cell r="FF105">
            <v>0</v>
          </cell>
          <cell r="FG105">
            <v>0</v>
          </cell>
          <cell r="FH105">
            <v>0</v>
          </cell>
          <cell r="FJ105">
            <v>0</v>
          </cell>
          <cell r="FL105">
            <v>0</v>
          </cell>
          <cell r="FM105">
            <v>0</v>
          </cell>
          <cell r="FN105">
            <v>0</v>
          </cell>
          <cell r="FO105">
            <v>0</v>
          </cell>
          <cell r="FQ105">
            <v>0</v>
          </cell>
          <cell r="FR105">
            <v>-141</v>
          </cell>
          <cell r="FS105">
            <v>88</v>
          </cell>
          <cell r="FT105">
            <v>643</v>
          </cell>
          <cell r="FU105">
            <v>2035</v>
          </cell>
          <cell r="FV105">
            <v>2705</v>
          </cell>
          <cell r="FW105">
            <v>1776</v>
          </cell>
          <cell r="FX105">
            <v>0</v>
          </cell>
          <cell r="FY105">
            <v>0</v>
          </cell>
          <cell r="FZ105">
            <v>2766</v>
          </cell>
          <cell r="GA105">
            <v>465</v>
          </cell>
          <cell r="GB105">
            <v>0</v>
          </cell>
          <cell r="GC105">
            <v>0</v>
          </cell>
          <cell r="GD105">
            <v>0</v>
          </cell>
          <cell r="GE105">
            <v>290</v>
          </cell>
          <cell r="GF105">
            <v>188</v>
          </cell>
          <cell r="GG105">
            <v>0</v>
          </cell>
          <cell r="GH105">
            <v>0</v>
          </cell>
          <cell r="GI105">
            <v>10815</v>
          </cell>
        </row>
        <row r="106">
          <cell r="B106" t="str">
            <v>Gloucestershire</v>
          </cell>
          <cell r="C106" t="str">
            <v>SW</v>
          </cell>
          <cell r="D106" t="str">
            <v>SC</v>
          </cell>
          <cell r="E106">
            <v>0</v>
          </cell>
          <cell r="F106">
            <v>180154</v>
          </cell>
          <cell r="G106">
            <v>207398</v>
          </cell>
          <cell r="H106">
            <v>24742</v>
          </cell>
          <cell r="I106">
            <v>127883</v>
          </cell>
          <cell r="J106">
            <v>540177</v>
          </cell>
          <cell r="L106">
            <v>3798</v>
          </cell>
          <cell r="M106">
            <v>11044</v>
          </cell>
          <cell r="N106">
            <v>781</v>
          </cell>
          <cell r="O106">
            <v>19137</v>
          </cell>
          <cell r="P106">
            <v>2886</v>
          </cell>
          <cell r="Q106">
            <v>4929</v>
          </cell>
          <cell r="R106">
            <v>0</v>
          </cell>
          <cell r="S106">
            <v>488</v>
          </cell>
          <cell r="T106">
            <v>1480</v>
          </cell>
          <cell r="U106">
            <v>-1255</v>
          </cell>
          <cell r="V106">
            <v>0</v>
          </cell>
          <cell r="W106">
            <v>5101</v>
          </cell>
          <cell r="X106">
            <v>670</v>
          </cell>
          <cell r="Y106">
            <v>0</v>
          </cell>
          <cell r="Z106">
            <v>49059</v>
          </cell>
          <cell r="AB106">
            <v>369</v>
          </cell>
          <cell r="AC106">
            <v>462</v>
          </cell>
          <cell r="AD106">
            <v>47688</v>
          </cell>
          <cell r="AE106">
            <v>426</v>
          </cell>
          <cell r="AF106">
            <v>73593</v>
          </cell>
          <cell r="AG106">
            <v>16050</v>
          </cell>
          <cell r="AH106">
            <v>49862</v>
          </cell>
          <cell r="AI106">
            <v>7317</v>
          </cell>
          <cell r="AJ106">
            <v>0</v>
          </cell>
          <cell r="AK106">
            <v>136</v>
          </cell>
          <cell r="AL106">
            <v>195903</v>
          </cell>
          <cell r="AN106">
            <v>0</v>
          </cell>
          <cell r="AO106">
            <v>0</v>
          </cell>
          <cell r="AP106">
            <v>0</v>
          </cell>
          <cell r="AQ106">
            <v>0</v>
          </cell>
          <cell r="AR106">
            <v>116</v>
          </cell>
          <cell r="AS106">
            <v>23609</v>
          </cell>
          <cell r="AT106">
            <v>0</v>
          </cell>
          <cell r="AU106">
            <v>23725</v>
          </cell>
          <cell r="AW106">
            <v>1180</v>
          </cell>
          <cell r="AX106">
            <v>23</v>
          </cell>
          <cell r="AY106">
            <v>210</v>
          </cell>
          <cell r="AZ106">
            <v>205</v>
          </cell>
          <cell r="BA106">
            <v>7293</v>
          </cell>
          <cell r="BB106">
            <v>8911</v>
          </cell>
          <cell r="BD106">
            <v>0</v>
          </cell>
          <cell r="BE106">
            <v>1871</v>
          </cell>
          <cell r="BF106">
            <v>0</v>
          </cell>
          <cell r="BG106">
            <v>436</v>
          </cell>
          <cell r="BH106">
            <v>0</v>
          </cell>
          <cell r="BI106">
            <v>0</v>
          </cell>
          <cell r="BJ106">
            <v>0</v>
          </cell>
          <cell r="BK106">
            <v>0</v>
          </cell>
          <cell r="BL106">
            <v>0</v>
          </cell>
          <cell r="BM106">
            <v>0</v>
          </cell>
          <cell r="BN106">
            <v>0</v>
          </cell>
          <cell r="BO106">
            <v>0</v>
          </cell>
          <cell r="BP106">
            <v>3102</v>
          </cell>
          <cell r="BQ106">
            <v>0</v>
          </cell>
          <cell r="BR106">
            <v>0</v>
          </cell>
          <cell r="BS106">
            <v>0</v>
          </cell>
          <cell r="BT106">
            <v>0</v>
          </cell>
          <cell r="BU106">
            <v>0</v>
          </cell>
          <cell r="BV106">
            <v>5</v>
          </cell>
          <cell r="BW106">
            <v>0</v>
          </cell>
          <cell r="BX106">
            <v>0</v>
          </cell>
          <cell r="BY106">
            <v>21795</v>
          </cell>
          <cell r="BZ106">
            <v>-181</v>
          </cell>
          <cell r="CA106">
            <v>3581</v>
          </cell>
          <cell r="CB106">
            <v>561</v>
          </cell>
          <cell r="CC106">
            <v>0</v>
          </cell>
          <cell r="CD106">
            <v>31170</v>
          </cell>
          <cell r="CF106">
            <v>0</v>
          </cell>
          <cell r="CG106">
            <v>367</v>
          </cell>
          <cell r="CH106">
            <v>1400</v>
          </cell>
          <cell r="CI106">
            <v>590</v>
          </cell>
          <cell r="CJ106">
            <v>1235</v>
          </cell>
          <cell r="CK106">
            <v>124</v>
          </cell>
          <cell r="CL106">
            <v>3716</v>
          </cell>
          <cell r="CN106">
            <v>0</v>
          </cell>
          <cell r="CP106">
            <v>21423</v>
          </cell>
          <cell r="CR106">
            <v>896</v>
          </cell>
          <cell r="CS106">
            <v>0</v>
          </cell>
          <cell r="CT106">
            <v>5650</v>
          </cell>
          <cell r="CU106">
            <v>0</v>
          </cell>
          <cell r="CV106">
            <v>0</v>
          </cell>
          <cell r="CW106">
            <v>0</v>
          </cell>
          <cell r="CX106">
            <v>417</v>
          </cell>
          <cell r="CY106">
            <v>838</v>
          </cell>
          <cell r="CZ106">
            <v>0</v>
          </cell>
          <cell r="DA106">
            <v>0</v>
          </cell>
          <cell r="DB106">
            <v>68</v>
          </cell>
          <cell r="DC106">
            <v>7869</v>
          </cell>
          <cell r="DE106">
            <v>0</v>
          </cell>
          <cell r="DG106">
            <v>881953</v>
          </cell>
          <cell r="DI106">
            <v>0</v>
          </cell>
          <cell r="DJ106">
            <v>0</v>
          </cell>
          <cell r="DK106">
            <v>0</v>
          </cell>
          <cell r="DL106">
            <v>0</v>
          </cell>
          <cell r="DM106">
            <v>0</v>
          </cell>
          <cell r="DN106">
            <v>0</v>
          </cell>
          <cell r="DO106">
            <v>0</v>
          </cell>
          <cell r="DP106">
            <v>0</v>
          </cell>
          <cell r="DQ106">
            <v>0</v>
          </cell>
          <cell r="DR106">
            <v>0</v>
          </cell>
          <cell r="DS106">
            <v>0</v>
          </cell>
          <cell r="DT106">
            <v>0</v>
          </cell>
          <cell r="DU106">
            <v>0</v>
          </cell>
          <cell r="DV106">
            <v>0</v>
          </cell>
          <cell r="DW106">
            <v>0</v>
          </cell>
          <cell r="DX106">
            <v>0</v>
          </cell>
          <cell r="DY106">
            <v>0</v>
          </cell>
          <cell r="DZ106">
            <v>0</v>
          </cell>
          <cell r="EA106">
            <v>0</v>
          </cell>
          <cell r="EB106">
            <v>0</v>
          </cell>
          <cell r="EC106">
            <v>0</v>
          </cell>
          <cell r="ED106">
            <v>0</v>
          </cell>
          <cell r="EE106">
            <v>0</v>
          </cell>
          <cell r="EF106">
            <v>0</v>
          </cell>
          <cell r="EG106">
            <v>0</v>
          </cell>
          <cell r="EH106">
            <v>0</v>
          </cell>
          <cell r="EI106">
            <v>0</v>
          </cell>
          <cell r="EJ106">
            <v>0</v>
          </cell>
          <cell r="EK106">
            <v>0</v>
          </cell>
          <cell r="EL106">
            <v>0</v>
          </cell>
          <cell r="EM106">
            <v>0</v>
          </cell>
          <cell r="EN106">
            <v>0</v>
          </cell>
          <cell r="EO106">
            <v>0</v>
          </cell>
          <cell r="EP106">
            <v>0</v>
          </cell>
          <cell r="EQ106">
            <v>0</v>
          </cell>
          <cell r="ER106">
            <v>0</v>
          </cell>
          <cell r="ES106">
            <v>0</v>
          </cell>
          <cell r="ET106">
            <v>0</v>
          </cell>
          <cell r="EU106">
            <v>0</v>
          </cell>
          <cell r="EV106">
            <v>0</v>
          </cell>
          <cell r="EW106">
            <v>0</v>
          </cell>
          <cell r="EX106">
            <v>0</v>
          </cell>
          <cell r="EY106">
            <v>0</v>
          </cell>
          <cell r="EZ106">
            <v>0</v>
          </cell>
          <cell r="FA106">
            <v>0</v>
          </cell>
          <cell r="FB106">
            <v>0</v>
          </cell>
          <cell r="FC106">
            <v>0</v>
          </cell>
          <cell r="FD106">
            <v>0</v>
          </cell>
          <cell r="FE106">
            <v>0</v>
          </cell>
          <cell r="FF106">
            <v>0</v>
          </cell>
          <cell r="FG106">
            <v>0</v>
          </cell>
          <cell r="FH106">
            <v>0</v>
          </cell>
          <cell r="FJ106">
            <v>0</v>
          </cell>
          <cell r="FL106">
            <v>0</v>
          </cell>
          <cell r="FM106">
            <v>0</v>
          </cell>
          <cell r="FN106">
            <v>0</v>
          </cell>
          <cell r="FO106">
            <v>0</v>
          </cell>
          <cell r="FQ106">
            <v>535380</v>
          </cell>
          <cell r="FR106">
            <v>38015</v>
          </cell>
          <cell r="FS106">
            <v>195083</v>
          </cell>
          <cell r="FT106">
            <v>23725</v>
          </cell>
          <cell r="FU106">
            <v>8175</v>
          </cell>
          <cell r="FV106">
            <v>30803</v>
          </cell>
          <cell r="FW106">
            <v>3716</v>
          </cell>
          <cell r="FX106">
            <v>0</v>
          </cell>
          <cell r="FY106">
            <v>20689</v>
          </cell>
          <cell r="FZ106">
            <v>7732</v>
          </cell>
          <cell r="GA106">
            <v>0</v>
          </cell>
          <cell r="GB106">
            <v>0</v>
          </cell>
          <cell r="GC106">
            <v>0</v>
          </cell>
          <cell r="GD106">
            <v>0</v>
          </cell>
          <cell r="GE106">
            <v>16087</v>
          </cell>
          <cell r="GF106">
            <v>28190</v>
          </cell>
          <cell r="GG106">
            <v>0</v>
          </cell>
          <cell r="GH106">
            <v>0</v>
          </cell>
          <cell r="GI106">
            <v>907595</v>
          </cell>
        </row>
        <row r="107">
          <cell r="B107" t="str">
            <v>Cheltenham</v>
          </cell>
          <cell r="C107" t="str">
            <v>SW</v>
          </cell>
          <cell r="D107" t="str">
            <v>SD</v>
          </cell>
          <cell r="E107">
            <v>0</v>
          </cell>
          <cell r="F107">
            <v>0</v>
          </cell>
          <cell r="G107">
            <v>0</v>
          </cell>
          <cell r="H107">
            <v>0</v>
          </cell>
          <cell r="I107">
            <v>0</v>
          </cell>
          <cell r="J107">
            <v>0</v>
          </cell>
          <cell r="L107">
            <v>0</v>
          </cell>
          <cell r="M107">
            <v>0</v>
          </cell>
          <cell r="N107">
            <v>176</v>
          </cell>
          <cell r="O107">
            <v>213</v>
          </cell>
          <cell r="P107">
            <v>4</v>
          </cell>
          <cell r="Q107">
            <v>0</v>
          </cell>
          <cell r="R107">
            <v>0</v>
          </cell>
          <cell r="S107">
            <v>0</v>
          </cell>
          <cell r="T107">
            <v>0</v>
          </cell>
          <cell r="U107">
            <v>-2647</v>
          </cell>
          <cell r="V107">
            <v>2291</v>
          </cell>
          <cell r="W107">
            <v>97</v>
          </cell>
          <cell r="X107">
            <v>0</v>
          </cell>
          <cell r="Y107">
            <v>13</v>
          </cell>
          <cell r="Z107">
            <v>147</v>
          </cell>
          <cell r="AB107">
            <v>0</v>
          </cell>
          <cell r="AC107">
            <v>0</v>
          </cell>
          <cell r="AD107">
            <v>0</v>
          </cell>
          <cell r="AE107">
            <v>0</v>
          </cell>
          <cell r="AF107">
            <v>0</v>
          </cell>
          <cell r="AG107">
            <v>0</v>
          </cell>
          <cell r="AH107">
            <v>0</v>
          </cell>
          <cell r="AI107">
            <v>0</v>
          </cell>
          <cell r="AJ107">
            <v>0</v>
          </cell>
          <cell r="AK107">
            <v>0</v>
          </cell>
          <cell r="AL107">
            <v>0</v>
          </cell>
          <cell r="AN107">
            <v>458</v>
          </cell>
          <cell r="AO107">
            <v>408</v>
          </cell>
          <cell r="AP107">
            <v>0</v>
          </cell>
          <cell r="AQ107">
            <v>618</v>
          </cell>
          <cell r="AR107">
            <v>0</v>
          </cell>
          <cell r="AS107">
            <v>30</v>
          </cell>
          <cell r="AT107">
            <v>0</v>
          </cell>
          <cell r="AU107">
            <v>1514</v>
          </cell>
          <cell r="AW107">
            <v>2338</v>
          </cell>
          <cell r="AX107">
            <v>1667</v>
          </cell>
          <cell r="AY107">
            <v>2107</v>
          </cell>
          <cell r="AZ107">
            <v>332</v>
          </cell>
          <cell r="BA107">
            <v>0</v>
          </cell>
          <cell r="BB107">
            <v>6444</v>
          </cell>
          <cell r="BD107">
            <v>-501</v>
          </cell>
          <cell r="BE107">
            <v>0</v>
          </cell>
          <cell r="BF107">
            <v>1</v>
          </cell>
          <cell r="BG107">
            <v>218</v>
          </cell>
          <cell r="BH107">
            <v>298</v>
          </cell>
          <cell r="BI107">
            <v>100</v>
          </cell>
          <cell r="BJ107">
            <v>193</v>
          </cell>
          <cell r="BK107">
            <v>0</v>
          </cell>
          <cell r="BL107">
            <v>95</v>
          </cell>
          <cell r="BM107">
            <v>244</v>
          </cell>
          <cell r="BN107">
            <v>57</v>
          </cell>
          <cell r="BO107">
            <v>-36</v>
          </cell>
          <cell r="BP107">
            <v>24</v>
          </cell>
          <cell r="BQ107">
            <v>0</v>
          </cell>
          <cell r="BR107">
            <v>106</v>
          </cell>
          <cell r="BS107">
            <v>159</v>
          </cell>
          <cell r="BT107">
            <v>0</v>
          </cell>
          <cell r="BU107">
            <v>0</v>
          </cell>
          <cell r="BV107">
            <v>0</v>
          </cell>
          <cell r="BW107">
            <v>921</v>
          </cell>
          <cell r="BX107">
            <v>1630</v>
          </cell>
          <cell r="BY107">
            <v>0</v>
          </cell>
          <cell r="BZ107">
            <v>0</v>
          </cell>
          <cell r="CA107">
            <v>642</v>
          </cell>
          <cell r="CB107">
            <v>0</v>
          </cell>
          <cell r="CC107">
            <v>0</v>
          </cell>
          <cell r="CD107">
            <v>4151</v>
          </cell>
          <cell r="CF107">
            <v>163</v>
          </cell>
          <cell r="CG107">
            <v>634</v>
          </cell>
          <cell r="CH107">
            <v>589</v>
          </cell>
          <cell r="CI107">
            <v>0</v>
          </cell>
          <cell r="CJ107">
            <v>408</v>
          </cell>
          <cell r="CK107">
            <v>917</v>
          </cell>
          <cell r="CL107">
            <v>2711</v>
          </cell>
          <cell r="CN107">
            <v>0</v>
          </cell>
          <cell r="CP107">
            <v>0</v>
          </cell>
          <cell r="CR107">
            <v>0</v>
          </cell>
          <cell r="CS107">
            <v>0</v>
          </cell>
          <cell r="CT107">
            <v>2314</v>
          </cell>
          <cell r="CU107">
            <v>0</v>
          </cell>
          <cell r="CV107">
            <v>246</v>
          </cell>
          <cell r="CW107">
            <v>694</v>
          </cell>
          <cell r="CX107">
            <v>279</v>
          </cell>
          <cell r="CY107">
            <v>316</v>
          </cell>
          <cell r="CZ107">
            <v>1304</v>
          </cell>
          <cell r="DA107">
            <v>0</v>
          </cell>
          <cell r="DB107">
            <v>0</v>
          </cell>
          <cell r="DC107">
            <v>5153</v>
          </cell>
          <cell r="DE107">
            <v>0</v>
          </cell>
          <cell r="DG107">
            <v>20120</v>
          </cell>
          <cell r="DI107">
            <v>0</v>
          </cell>
          <cell r="DJ107">
            <v>0</v>
          </cell>
          <cell r="DK107">
            <v>0</v>
          </cell>
          <cell r="DL107">
            <v>0</v>
          </cell>
          <cell r="DM107">
            <v>0</v>
          </cell>
          <cell r="DN107">
            <v>0</v>
          </cell>
          <cell r="DO107">
            <v>0</v>
          </cell>
          <cell r="DP107">
            <v>0</v>
          </cell>
          <cell r="DQ107">
            <v>0</v>
          </cell>
          <cell r="DR107">
            <v>0</v>
          </cell>
          <cell r="DS107">
            <v>0</v>
          </cell>
          <cell r="DT107">
            <v>0</v>
          </cell>
          <cell r="DU107">
            <v>0</v>
          </cell>
          <cell r="DV107">
            <v>0</v>
          </cell>
          <cell r="DW107">
            <v>0</v>
          </cell>
          <cell r="DX107">
            <v>0</v>
          </cell>
          <cell r="DY107">
            <v>0</v>
          </cell>
          <cell r="DZ107">
            <v>0</v>
          </cell>
          <cell r="EA107">
            <v>0</v>
          </cell>
          <cell r="EB107">
            <v>0</v>
          </cell>
          <cell r="EC107">
            <v>0</v>
          </cell>
          <cell r="ED107">
            <v>0</v>
          </cell>
          <cell r="EE107">
            <v>0</v>
          </cell>
          <cell r="EF107">
            <v>0</v>
          </cell>
          <cell r="EG107">
            <v>0</v>
          </cell>
          <cell r="EH107">
            <v>0</v>
          </cell>
          <cell r="EI107">
            <v>0</v>
          </cell>
          <cell r="EJ107">
            <v>0</v>
          </cell>
          <cell r="EK107">
            <v>0</v>
          </cell>
          <cell r="EL107">
            <v>0</v>
          </cell>
          <cell r="EM107">
            <v>0</v>
          </cell>
          <cell r="EN107">
            <v>0</v>
          </cell>
          <cell r="EO107">
            <v>0</v>
          </cell>
          <cell r="EP107">
            <v>0</v>
          </cell>
          <cell r="EQ107">
            <v>0</v>
          </cell>
          <cell r="ER107">
            <v>0</v>
          </cell>
          <cell r="ES107">
            <v>0</v>
          </cell>
          <cell r="ET107">
            <v>0</v>
          </cell>
          <cell r="EU107">
            <v>0</v>
          </cell>
          <cell r="EV107">
            <v>0</v>
          </cell>
          <cell r="EW107">
            <v>0</v>
          </cell>
          <cell r="EX107">
            <v>0</v>
          </cell>
          <cell r="EY107">
            <v>0</v>
          </cell>
          <cell r="EZ107">
            <v>0</v>
          </cell>
          <cell r="FA107">
            <v>0</v>
          </cell>
          <cell r="FB107">
            <v>0</v>
          </cell>
          <cell r="FC107">
            <v>0</v>
          </cell>
          <cell r="FD107">
            <v>0</v>
          </cell>
          <cell r="FE107">
            <v>0</v>
          </cell>
          <cell r="FF107">
            <v>0</v>
          </cell>
          <cell r="FG107">
            <v>0</v>
          </cell>
          <cell r="FH107">
            <v>0</v>
          </cell>
          <cell r="FJ107">
            <v>0</v>
          </cell>
          <cell r="FL107">
            <v>0</v>
          </cell>
          <cell r="FM107">
            <v>0</v>
          </cell>
          <cell r="FN107">
            <v>0</v>
          </cell>
          <cell r="FO107">
            <v>0</v>
          </cell>
          <cell r="FQ107">
            <v>0</v>
          </cell>
          <cell r="FR107">
            <v>-261</v>
          </cell>
          <cell r="FS107">
            <v>0</v>
          </cell>
          <cell r="FT107">
            <v>1508</v>
          </cell>
          <cell r="FU107">
            <v>6122</v>
          </cell>
          <cell r="FV107">
            <v>3997</v>
          </cell>
          <cell r="FW107">
            <v>2711</v>
          </cell>
          <cell r="FX107">
            <v>0</v>
          </cell>
          <cell r="FY107">
            <v>0</v>
          </cell>
          <cell r="FZ107">
            <v>3626</v>
          </cell>
          <cell r="GA107">
            <v>1304</v>
          </cell>
          <cell r="GB107">
            <v>0</v>
          </cell>
          <cell r="GC107">
            <v>-502</v>
          </cell>
          <cell r="GD107">
            <v>0</v>
          </cell>
          <cell r="GE107">
            <v>719</v>
          </cell>
          <cell r="GF107">
            <v>1234</v>
          </cell>
          <cell r="GG107">
            <v>0</v>
          </cell>
          <cell r="GH107">
            <v>0</v>
          </cell>
          <cell r="GI107">
            <v>20458</v>
          </cell>
        </row>
        <row r="108">
          <cell r="B108" t="str">
            <v>Cotswold</v>
          </cell>
          <cell r="C108" t="str">
            <v>SW</v>
          </cell>
          <cell r="D108" t="str">
            <v>SD</v>
          </cell>
          <cell r="E108">
            <v>0</v>
          </cell>
          <cell r="F108">
            <v>0</v>
          </cell>
          <cell r="G108">
            <v>0</v>
          </cell>
          <cell r="H108">
            <v>0</v>
          </cell>
          <cell r="I108">
            <v>0</v>
          </cell>
          <cell r="J108">
            <v>0</v>
          </cell>
          <cell r="L108">
            <v>0</v>
          </cell>
          <cell r="M108">
            <v>0</v>
          </cell>
          <cell r="N108">
            <v>0</v>
          </cell>
          <cell r="O108">
            <v>0</v>
          </cell>
          <cell r="P108">
            <v>0</v>
          </cell>
          <cell r="Q108">
            <v>0</v>
          </cell>
          <cell r="R108">
            <v>0</v>
          </cell>
          <cell r="S108">
            <v>0</v>
          </cell>
          <cell r="T108">
            <v>0</v>
          </cell>
          <cell r="U108">
            <v>-1570</v>
          </cell>
          <cell r="V108">
            <v>358</v>
          </cell>
          <cell r="W108">
            <v>0</v>
          </cell>
          <cell r="X108">
            <v>0</v>
          </cell>
          <cell r="Y108">
            <v>0</v>
          </cell>
          <cell r="Z108">
            <v>-1212</v>
          </cell>
          <cell r="AB108">
            <v>0</v>
          </cell>
          <cell r="AC108">
            <v>0</v>
          </cell>
          <cell r="AD108">
            <v>0</v>
          </cell>
          <cell r="AE108">
            <v>0</v>
          </cell>
          <cell r="AF108">
            <v>0</v>
          </cell>
          <cell r="AG108">
            <v>0</v>
          </cell>
          <cell r="AH108">
            <v>0</v>
          </cell>
          <cell r="AI108">
            <v>0</v>
          </cell>
          <cell r="AJ108">
            <v>0</v>
          </cell>
          <cell r="AK108">
            <v>0</v>
          </cell>
          <cell r="AL108">
            <v>0</v>
          </cell>
          <cell r="AN108">
            <v>822</v>
          </cell>
          <cell r="AO108">
            <v>397</v>
          </cell>
          <cell r="AP108">
            <v>0</v>
          </cell>
          <cell r="AQ108">
            <v>489</v>
          </cell>
          <cell r="AR108">
            <v>-17</v>
          </cell>
          <cell r="AS108">
            <v>0</v>
          </cell>
          <cell r="AT108">
            <v>0</v>
          </cell>
          <cell r="AU108">
            <v>1691</v>
          </cell>
          <cell r="AW108">
            <v>786</v>
          </cell>
          <cell r="AX108">
            <v>1236</v>
          </cell>
          <cell r="AY108">
            <v>0</v>
          </cell>
          <cell r="AZ108">
            <v>57</v>
          </cell>
          <cell r="BA108">
            <v>0</v>
          </cell>
          <cell r="BB108">
            <v>2079</v>
          </cell>
          <cell r="BD108">
            <v>108</v>
          </cell>
          <cell r="BE108">
            <v>0</v>
          </cell>
          <cell r="BF108">
            <v>0</v>
          </cell>
          <cell r="BG108">
            <v>262</v>
          </cell>
          <cell r="BH108">
            <v>336</v>
          </cell>
          <cell r="BI108">
            <v>13</v>
          </cell>
          <cell r="BJ108">
            <v>138</v>
          </cell>
          <cell r="BK108">
            <v>0</v>
          </cell>
          <cell r="BL108">
            <v>105</v>
          </cell>
          <cell r="BM108">
            <v>273</v>
          </cell>
          <cell r="BN108">
            <v>86</v>
          </cell>
          <cell r="BO108">
            <v>28</v>
          </cell>
          <cell r="BP108">
            <v>114</v>
          </cell>
          <cell r="BQ108">
            <v>0</v>
          </cell>
          <cell r="BR108">
            <v>71</v>
          </cell>
          <cell r="BS108">
            <v>110</v>
          </cell>
          <cell r="BT108">
            <v>46</v>
          </cell>
          <cell r="BU108">
            <v>0</v>
          </cell>
          <cell r="BV108">
            <v>0</v>
          </cell>
          <cell r="BW108">
            <v>804</v>
          </cell>
          <cell r="BX108">
            <v>1131</v>
          </cell>
          <cell r="BY108">
            <v>0</v>
          </cell>
          <cell r="BZ108">
            <v>0</v>
          </cell>
          <cell r="CA108">
            <v>2051</v>
          </cell>
          <cell r="CB108">
            <v>0</v>
          </cell>
          <cell r="CC108">
            <v>0</v>
          </cell>
          <cell r="CD108">
            <v>5676</v>
          </cell>
          <cell r="CF108">
            <v>82</v>
          </cell>
          <cell r="CG108">
            <v>1258</v>
          </cell>
          <cell r="CH108">
            <v>943</v>
          </cell>
          <cell r="CI108">
            <v>0</v>
          </cell>
          <cell r="CJ108">
            <v>57</v>
          </cell>
          <cell r="CK108">
            <v>458</v>
          </cell>
          <cell r="CL108">
            <v>2798</v>
          </cell>
          <cell r="CN108">
            <v>0</v>
          </cell>
          <cell r="CP108">
            <v>0</v>
          </cell>
          <cell r="CR108">
            <v>0</v>
          </cell>
          <cell r="CS108">
            <v>0</v>
          </cell>
          <cell r="CT108">
            <v>1716</v>
          </cell>
          <cell r="CU108">
            <v>0</v>
          </cell>
          <cell r="CV108">
            <v>434</v>
          </cell>
          <cell r="CW108">
            <v>592</v>
          </cell>
          <cell r="CX108">
            <v>75</v>
          </cell>
          <cell r="CY108">
            <v>265</v>
          </cell>
          <cell r="CZ108">
            <v>116</v>
          </cell>
          <cell r="DA108">
            <v>0</v>
          </cell>
          <cell r="DB108">
            <v>0</v>
          </cell>
          <cell r="DC108">
            <v>3198</v>
          </cell>
          <cell r="DE108">
            <v>210</v>
          </cell>
          <cell r="DG108">
            <v>14440</v>
          </cell>
          <cell r="DI108">
            <v>0</v>
          </cell>
          <cell r="DJ108">
            <v>0</v>
          </cell>
          <cell r="DK108">
            <v>0</v>
          </cell>
          <cell r="DL108">
            <v>0</v>
          </cell>
          <cell r="DM108">
            <v>0</v>
          </cell>
          <cell r="DN108">
            <v>0</v>
          </cell>
          <cell r="DO108">
            <v>0</v>
          </cell>
          <cell r="DP108">
            <v>0</v>
          </cell>
          <cell r="DQ108">
            <v>0</v>
          </cell>
          <cell r="DR108">
            <v>0</v>
          </cell>
          <cell r="DS108">
            <v>0</v>
          </cell>
          <cell r="DT108">
            <v>0</v>
          </cell>
          <cell r="DU108">
            <v>0</v>
          </cell>
          <cell r="DV108">
            <v>0</v>
          </cell>
          <cell r="DW108">
            <v>0</v>
          </cell>
          <cell r="DX108">
            <v>0</v>
          </cell>
          <cell r="DY108">
            <v>0</v>
          </cell>
          <cell r="DZ108">
            <v>0</v>
          </cell>
          <cell r="EA108">
            <v>0</v>
          </cell>
          <cell r="EB108">
            <v>0</v>
          </cell>
          <cell r="EC108">
            <v>0</v>
          </cell>
          <cell r="ED108">
            <v>0</v>
          </cell>
          <cell r="EE108">
            <v>0</v>
          </cell>
          <cell r="EF108">
            <v>0</v>
          </cell>
          <cell r="EG108">
            <v>0</v>
          </cell>
          <cell r="EH108">
            <v>0</v>
          </cell>
          <cell r="EI108">
            <v>0</v>
          </cell>
          <cell r="EJ108">
            <v>0</v>
          </cell>
          <cell r="EK108">
            <v>0</v>
          </cell>
          <cell r="EL108">
            <v>0</v>
          </cell>
          <cell r="EM108">
            <v>0</v>
          </cell>
          <cell r="EN108">
            <v>0</v>
          </cell>
          <cell r="EO108">
            <v>0</v>
          </cell>
          <cell r="EP108">
            <v>0</v>
          </cell>
          <cell r="EQ108">
            <v>0</v>
          </cell>
          <cell r="ER108">
            <v>0</v>
          </cell>
          <cell r="ES108">
            <v>0</v>
          </cell>
          <cell r="ET108">
            <v>0</v>
          </cell>
          <cell r="EU108">
            <v>0</v>
          </cell>
          <cell r="EV108">
            <v>0</v>
          </cell>
          <cell r="EW108">
            <v>0</v>
          </cell>
          <cell r="EX108">
            <v>0</v>
          </cell>
          <cell r="EY108">
            <v>0</v>
          </cell>
          <cell r="EZ108">
            <v>0</v>
          </cell>
          <cell r="FA108">
            <v>0</v>
          </cell>
          <cell r="FB108">
            <v>0</v>
          </cell>
          <cell r="FC108">
            <v>0</v>
          </cell>
          <cell r="FD108">
            <v>0</v>
          </cell>
          <cell r="FE108">
            <v>0</v>
          </cell>
          <cell r="FF108">
            <v>0</v>
          </cell>
          <cell r="FG108">
            <v>0</v>
          </cell>
          <cell r="FH108">
            <v>0</v>
          </cell>
          <cell r="FJ108">
            <v>0</v>
          </cell>
          <cell r="FL108">
            <v>0</v>
          </cell>
          <cell r="FM108">
            <v>0</v>
          </cell>
          <cell r="FN108">
            <v>0</v>
          </cell>
          <cell r="FO108">
            <v>0</v>
          </cell>
          <cell r="FQ108">
            <v>0</v>
          </cell>
          <cell r="FR108">
            <v>-1214</v>
          </cell>
          <cell r="FS108">
            <v>0</v>
          </cell>
          <cell r="FT108">
            <v>1662</v>
          </cell>
          <cell r="FU108">
            <v>1529</v>
          </cell>
          <cell r="FV108">
            <v>5342</v>
          </cell>
          <cell r="FW108">
            <v>2748</v>
          </cell>
          <cell r="FX108">
            <v>0</v>
          </cell>
          <cell r="FY108">
            <v>0</v>
          </cell>
          <cell r="FZ108">
            <v>2889</v>
          </cell>
          <cell r="GA108">
            <v>116</v>
          </cell>
          <cell r="GB108">
            <v>209</v>
          </cell>
          <cell r="GC108">
            <v>0</v>
          </cell>
          <cell r="GD108">
            <v>0</v>
          </cell>
          <cell r="GE108">
            <v>0</v>
          </cell>
          <cell r="GF108">
            <v>0</v>
          </cell>
          <cell r="GG108">
            <v>0</v>
          </cell>
          <cell r="GH108">
            <v>0</v>
          </cell>
          <cell r="GI108">
            <v>13281</v>
          </cell>
        </row>
        <row r="109">
          <cell r="B109" t="str">
            <v>Forest of Dean</v>
          </cell>
          <cell r="C109" t="str">
            <v>SW</v>
          </cell>
          <cell r="D109" t="str">
            <v>SD</v>
          </cell>
          <cell r="E109">
            <v>0</v>
          </cell>
          <cell r="F109">
            <v>0</v>
          </cell>
          <cell r="G109">
            <v>0</v>
          </cell>
          <cell r="H109">
            <v>0</v>
          </cell>
          <cell r="I109">
            <v>0</v>
          </cell>
          <cell r="J109">
            <v>0</v>
          </cell>
          <cell r="L109">
            <v>0</v>
          </cell>
          <cell r="M109">
            <v>0</v>
          </cell>
          <cell r="N109">
            <v>0</v>
          </cell>
          <cell r="O109">
            <v>0</v>
          </cell>
          <cell r="P109">
            <v>0</v>
          </cell>
          <cell r="Q109">
            <v>0</v>
          </cell>
          <cell r="R109">
            <v>0</v>
          </cell>
          <cell r="S109">
            <v>0</v>
          </cell>
          <cell r="T109">
            <v>0</v>
          </cell>
          <cell r="U109">
            <v>122</v>
          </cell>
          <cell r="V109">
            <v>477</v>
          </cell>
          <cell r="W109">
            <v>0</v>
          </cell>
          <cell r="X109">
            <v>0</v>
          </cell>
          <cell r="Y109">
            <v>0</v>
          </cell>
          <cell r="Z109">
            <v>599</v>
          </cell>
          <cell r="AB109">
            <v>0</v>
          </cell>
          <cell r="AC109">
            <v>0</v>
          </cell>
          <cell r="AD109">
            <v>0</v>
          </cell>
          <cell r="AE109">
            <v>0</v>
          </cell>
          <cell r="AF109">
            <v>0</v>
          </cell>
          <cell r="AG109">
            <v>0</v>
          </cell>
          <cell r="AH109">
            <v>0</v>
          </cell>
          <cell r="AI109">
            <v>0</v>
          </cell>
          <cell r="AJ109">
            <v>0</v>
          </cell>
          <cell r="AK109">
            <v>0</v>
          </cell>
          <cell r="AL109">
            <v>0</v>
          </cell>
          <cell r="AN109">
            <v>566</v>
          </cell>
          <cell r="AO109">
            <v>435</v>
          </cell>
          <cell r="AP109">
            <v>0</v>
          </cell>
          <cell r="AQ109">
            <v>465</v>
          </cell>
          <cell r="AR109">
            <v>0</v>
          </cell>
          <cell r="AS109">
            <v>0</v>
          </cell>
          <cell r="AT109">
            <v>225</v>
          </cell>
          <cell r="AU109">
            <v>1691</v>
          </cell>
          <cell r="AW109">
            <v>9</v>
          </cell>
          <cell r="AX109">
            <v>1418</v>
          </cell>
          <cell r="AY109">
            <v>103</v>
          </cell>
          <cell r="AZ109">
            <v>337</v>
          </cell>
          <cell r="BA109">
            <v>0</v>
          </cell>
          <cell r="BB109">
            <v>1867</v>
          </cell>
          <cell r="BD109">
            <v>65</v>
          </cell>
          <cell r="BE109">
            <v>0</v>
          </cell>
          <cell r="BF109">
            <v>0</v>
          </cell>
          <cell r="BG109">
            <v>287</v>
          </cell>
          <cell r="BH109">
            <v>216</v>
          </cell>
          <cell r="BI109">
            <v>0</v>
          </cell>
          <cell r="BJ109">
            <v>0</v>
          </cell>
          <cell r="BK109">
            <v>0</v>
          </cell>
          <cell r="BL109">
            <v>124</v>
          </cell>
          <cell r="BM109">
            <v>113</v>
          </cell>
          <cell r="BN109">
            <v>33</v>
          </cell>
          <cell r="BO109">
            <v>151</v>
          </cell>
          <cell r="BP109">
            <v>313</v>
          </cell>
          <cell r="BQ109">
            <v>0</v>
          </cell>
          <cell r="BR109">
            <v>45</v>
          </cell>
          <cell r="BS109">
            <v>65</v>
          </cell>
          <cell r="BT109">
            <v>0</v>
          </cell>
          <cell r="BU109">
            <v>0</v>
          </cell>
          <cell r="BV109">
            <v>0</v>
          </cell>
          <cell r="BW109">
            <v>396</v>
          </cell>
          <cell r="BX109">
            <v>2527</v>
          </cell>
          <cell r="BY109">
            <v>0</v>
          </cell>
          <cell r="BZ109">
            <v>0</v>
          </cell>
          <cell r="CA109">
            <v>0</v>
          </cell>
          <cell r="CB109">
            <v>0</v>
          </cell>
          <cell r="CC109">
            <v>0</v>
          </cell>
          <cell r="CD109">
            <v>4335</v>
          </cell>
          <cell r="CF109">
            <v>115</v>
          </cell>
          <cell r="CG109">
            <v>583</v>
          </cell>
          <cell r="CH109">
            <v>30</v>
          </cell>
          <cell r="CI109">
            <v>466</v>
          </cell>
          <cell r="CJ109">
            <v>356</v>
          </cell>
          <cell r="CK109">
            <v>188</v>
          </cell>
          <cell r="CL109">
            <v>1738</v>
          </cell>
          <cell r="CN109">
            <v>0</v>
          </cell>
          <cell r="CP109">
            <v>0</v>
          </cell>
          <cell r="CR109">
            <v>0</v>
          </cell>
          <cell r="CS109">
            <v>0</v>
          </cell>
          <cell r="CT109">
            <v>3499</v>
          </cell>
          <cell r="CU109">
            <v>0</v>
          </cell>
          <cell r="CV109">
            <v>365</v>
          </cell>
          <cell r="CW109">
            <v>292</v>
          </cell>
          <cell r="CX109">
            <v>75</v>
          </cell>
          <cell r="CY109">
            <v>155</v>
          </cell>
          <cell r="CZ109">
            <v>0</v>
          </cell>
          <cell r="DA109">
            <v>0</v>
          </cell>
          <cell r="DB109">
            <v>0</v>
          </cell>
          <cell r="DC109">
            <v>4386</v>
          </cell>
          <cell r="DE109">
            <v>19</v>
          </cell>
          <cell r="DG109">
            <v>14635</v>
          </cell>
          <cell r="DI109">
            <v>0</v>
          </cell>
          <cell r="DJ109">
            <v>0</v>
          </cell>
          <cell r="DK109">
            <v>0</v>
          </cell>
          <cell r="DL109">
            <v>0</v>
          </cell>
          <cell r="DM109">
            <v>0</v>
          </cell>
          <cell r="DN109">
            <v>0</v>
          </cell>
          <cell r="DO109">
            <v>0</v>
          </cell>
          <cell r="DP109">
            <v>0</v>
          </cell>
          <cell r="DQ109">
            <v>0</v>
          </cell>
          <cell r="DR109">
            <v>0</v>
          </cell>
          <cell r="DS109">
            <v>0</v>
          </cell>
          <cell r="DT109">
            <v>0</v>
          </cell>
          <cell r="DU109">
            <v>0</v>
          </cell>
          <cell r="DV109">
            <v>0</v>
          </cell>
          <cell r="DW109">
            <v>0</v>
          </cell>
          <cell r="DX109">
            <v>0</v>
          </cell>
          <cell r="DY109">
            <v>0</v>
          </cell>
          <cell r="DZ109">
            <v>0</v>
          </cell>
          <cell r="EA109">
            <v>0</v>
          </cell>
          <cell r="EB109">
            <v>0</v>
          </cell>
          <cell r="EC109">
            <v>0</v>
          </cell>
          <cell r="ED109">
            <v>0</v>
          </cell>
          <cell r="EE109">
            <v>0</v>
          </cell>
          <cell r="EF109">
            <v>0</v>
          </cell>
          <cell r="EG109">
            <v>0</v>
          </cell>
          <cell r="EH109">
            <v>0</v>
          </cell>
          <cell r="EI109">
            <v>0</v>
          </cell>
          <cell r="EJ109">
            <v>0</v>
          </cell>
          <cell r="EK109">
            <v>0</v>
          </cell>
          <cell r="EL109">
            <v>0</v>
          </cell>
          <cell r="EM109">
            <v>0</v>
          </cell>
          <cell r="EN109">
            <v>0</v>
          </cell>
          <cell r="EO109">
            <v>0</v>
          </cell>
          <cell r="EP109">
            <v>0</v>
          </cell>
          <cell r="EQ109">
            <v>0</v>
          </cell>
          <cell r="ER109">
            <v>0</v>
          </cell>
          <cell r="ES109">
            <v>0</v>
          </cell>
          <cell r="ET109">
            <v>0</v>
          </cell>
          <cell r="EU109">
            <v>0</v>
          </cell>
          <cell r="EV109">
            <v>0</v>
          </cell>
          <cell r="EW109">
            <v>0</v>
          </cell>
          <cell r="EX109">
            <v>0</v>
          </cell>
          <cell r="EY109">
            <v>0</v>
          </cell>
          <cell r="EZ109">
            <v>0</v>
          </cell>
          <cell r="FA109">
            <v>0</v>
          </cell>
          <cell r="FB109">
            <v>0</v>
          </cell>
          <cell r="FC109">
            <v>0</v>
          </cell>
          <cell r="FD109">
            <v>0</v>
          </cell>
          <cell r="FE109">
            <v>0</v>
          </cell>
          <cell r="FF109">
            <v>0</v>
          </cell>
          <cell r="FG109">
            <v>0</v>
          </cell>
          <cell r="FH109">
            <v>0</v>
          </cell>
          <cell r="FJ109">
            <v>0</v>
          </cell>
          <cell r="FL109">
            <v>0</v>
          </cell>
          <cell r="FM109">
            <v>0</v>
          </cell>
          <cell r="FN109">
            <v>0</v>
          </cell>
          <cell r="FO109">
            <v>0</v>
          </cell>
          <cell r="FQ109">
            <v>0</v>
          </cell>
          <cell r="FR109">
            <v>556</v>
          </cell>
          <cell r="FS109">
            <v>0</v>
          </cell>
          <cell r="FT109">
            <v>2312</v>
          </cell>
          <cell r="FU109">
            <v>1857</v>
          </cell>
          <cell r="FV109">
            <v>4317</v>
          </cell>
          <cell r="FW109">
            <v>1820</v>
          </cell>
          <cell r="FX109">
            <v>0</v>
          </cell>
          <cell r="FY109">
            <v>0</v>
          </cell>
          <cell r="FZ109">
            <v>3638</v>
          </cell>
          <cell r="GA109">
            <v>0</v>
          </cell>
          <cell r="GB109">
            <v>-144</v>
          </cell>
          <cell r="GC109">
            <v>0</v>
          </cell>
          <cell r="GD109">
            <v>0</v>
          </cell>
          <cell r="GE109">
            <v>0</v>
          </cell>
          <cell r="GF109">
            <v>12</v>
          </cell>
          <cell r="GG109">
            <v>0</v>
          </cell>
          <cell r="GH109">
            <v>0</v>
          </cell>
          <cell r="GI109">
            <v>14368</v>
          </cell>
        </row>
        <row r="110">
          <cell r="B110" t="str">
            <v>Gloucester</v>
          </cell>
          <cell r="C110" t="str">
            <v>SW</v>
          </cell>
          <cell r="D110" t="str">
            <v>SD</v>
          </cell>
          <cell r="E110">
            <v>0</v>
          </cell>
          <cell r="F110">
            <v>0</v>
          </cell>
          <cell r="G110">
            <v>0</v>
          </cell>
          <cell r="H110">
            <v>0</v>
          </cell>
          <cell r="I110">
            <v>0</v>
          </cell>
          <cell r="J110">
            <v>0</v>
          </cell>
          <cell r="L110">
            <v>0</v>
          </cell>
          <cell r="M110">
            <v>0</v>
          </cell>
          <cell r="N110">
            <v>0</v>
          </cell>
          <cell r="O110">
            <v>597</v>
          </cell>
          <cell r="P110">
            <v>0</v>
          </cell>
          <cell r="Q110">
            <v>38</v>
          </cell>
          <cell r="R110">
            <v>0</v>
          </cell>
          <cell r="S110">
            <v>0</v>
          </cell>
          <cell r="T110">
            <v>0</v>
          </cell>
          <cell r="U110">
            <v>-776</v>
          </cell>
          <cell r="V110">
            <v>2253</v>
          </cell>
          <cell r="W110">
            <v>39</v>
          </cell>
          <cell r="X110">
            <v>15</v>
          </cell>
          <cell r="Y110">
            <v>0</v>
          </cell>
          <cell r="Z110">
            <v>2166</v>
          </cell>
          <cell r="AB110">
            <v>0</v>
          </cell>
          <cell r="AC110">
            <v>0</v>
          </cell>
          <cell r="AD110">
            <v>0</v>
          </cell>
          <cell r="AE110">
            <v>0</v>
          </cell>
          <cell r="AF110">
            <v>0</v>
          </cell>
          <cell r="AG110">
            <v>0</v>
          </cell>
          <cell r="AH110">
            <v>0</v>
          </cell>
          <cell r="AI110">
            <v>0</v>
          </cell>
          <cell r="AJ110">
            <v>0</v>
          </cell>
          <cell r="AK110">
            <v>0</v>
          </cell>
          <cell r="AL110">
            <v>0</v>
          </cell>
          <cell r="AN110">
            <v>1240</v>
          </cell>
          <cell r="AO110">
            <v>822</v>
          </cell>
          <cell r="AP110">
            <v>0</v>
          </cell>
          <cell r="AQ110">
            <v>1034</v>
          </cell>
          <cell r="AR110">
            <v>0</v>
          </cell>
          <cell r="AS110">
            <v>0</v>
          </cell>
          <cell r="AT110">
            <v>0</v>
          </cell>
          <cell r="AU110">
            <v>3096</v>
          </cell>
          <cell r="AW110">
            <v>2086</v>
          </cell>
          <cell r="AX110">
            <v>1851</v>
          </cell>
          <cell r="AY110">
            <v>2255</v>
          </cell>
          <cell r="AZ110">
            <v>542</v>
          </cell>
          <cell r="BA110">
            <v>0</v>
          </cell>
          <cell r="BB110">
            <v>6734</v>
          </cell>
          <cell r="BD110">
            <v>-400</v>
          </cell>
          <cell r="BE110">
            <v>0</v>
          </cell>
          <cell r="BF110">
            <v>0</v>
          </cell>
          <cell r="BG110">
            <v>409</v>
          </cell>
          <cell r="BH110">
            <v>327</v>
          </cell>
          <cell r="BI110">
            <v>372</v>
          </cell>
          <cell r="BJ110">
            <v>226</v>
          </cell>
          <cell r="BK110">
            <v>0</v>
          </cell>
          <cell r="BL110">
            <v>113</v>
          </cell>
          <cell r="BM110">
            <v>207</v>
          </cell>
          <cell r="BN110">
            <v>64</v>
          </cell>
          <cell r="BO110">
            <v>5</v>
          </cell>
          <cell r="BP110">
            <v>316</v>
          </cell>
          <cell r="BQ110">
            <v>0</v>
          </cell>
          <cell r="BR110">
            <v>0</v>
          </cell>
          <cell r="BS110">
            <v>161</v>
          </cell>
          <cell r="BT110">
            <v>0</v>
          </cell>
          <cell r="BU110">
            <v>0</v>
          </cell>
          <cell r="BV110">
            <v>0</v>
          </cell>
          <cell r="BW110">
            <v>1084</v>
          </cell>
          <cell r="BX110">
            <v>3123</v>
          </cell>
          <cell r="BY110">
            <v>0</v>
          </cell>
          <cell r="BZ110">
            <v>0</v>
          </cell>
          <cell r="CA110">
            <v>0</v>
          </cell>
          <cell r="CB110">
            <v>0</v>
          </cell>
          <cell r="CC110">
            <v>0</v>
          </cell>
          <cell r="CD110">
            <v>6007</v>
          </cell>
          <cell r="CF110">
            <v>50</v>
          </cell>
          <cell r="CG110">
            <v>401</v>
          </cell>
          <cell r="CH110">
            <v>1341</v>
          </cell>
          <cell r="CI110">
            <v>0</v>
          </cell>
          <cell r="CJ110">
            <v>958</v>
          </cell>
          <cell r="CK110">
            <v>1098</v>
          </cell>
          <cell r="CL110">
            <v>3848</v>
          </cell>
          <cell r="CN110">
            <v>0</v>
          </cell>
          <cell r="CP110">
            <v>0</v>
          </cell>
          <cell r="CR110">
            <v>0</v>
          </cell>
          <cell r="CS110">
            <v>0</v>
          </cell>
          <cell r="CT110">
            <v>2429</v>
          </cell>
          <cell r="CU110">
            <v>0</v>
          </cell>
          <cell r="CV110">
            <v>640</v>
          </cell>
          <cell r="CW110">
            <v>582</v>
          </cell>
          <cell r="CX110">
            <v>23</v>
          </cell>
          <cell r="CY110">
            <v>430</v>
          </cell>
          <cell r="CZ110">
            <v>0</v>
          </cell>
          <cell r="DA110">
            <v>0</v>
          </cell>
          <cell r="DB110">
            <v>0</v>
          </cell>
          <cell r="DC110">
            <v>4104</v>
          </cell>
          <cell r="DE110">
            <v>174</v>
          </cell>
          <cell r="DG110">
            <v>26129</v>
          </cell>
          <cell r="DI110">
            <v>0</v>
          </cell>
          <cell r="DJ110">
            <v>0</v>
          </cell>
          <cell r="DK110">
            <v>0</v>
          </cell>
          <cell r="DL110">
            <v>0</v>
          </cell>
          <cell r="DM110">
            <v>0</v>
          </cell>
          <cell r="DN110">
            <v>0</v>
          </cell>
          <cell r="DO110">
            <v>0</v>
          </cell>
          <cell r="DP110">
            <v>0</v>
          </cell>
          <cell r="DQ110">
            <v>0</v>
          </cell>
          <cell r="DR110">
            <v>0</v>
          </cell>
          <cell r="DS110">
            <v>0</v>
          </cell>
          <cell r="DT110">
            <v>0</v>
          </cell>
          <cell r="DU110">
            <v>0</v>
          </cell>
          <cell r="DV110">
            <v>0</v>
          </cell>
          <cell r="DW110">
            <v>0</v>
          </cell>
          <cell r="DX110">
            <v>0</v>
          </cell>
          <cell r="DY110">
            <v>0</v>
          </cell>
          <cell r="DZ110">
            <v>0</v>
          </cell>
          <cell r="EA110">
            <v>0</v>
          </cell>
          <cell r="EB110">
            <v>0</v>
          </cell>
          <cell r="EC110">
            <v>0</v>
          </cell>
          <cell r="ED110">
            <v>0</v>
          </cell>
          <cell r="EE110">
            <v>0</v>
          </cell>
          <cell r="EF110">
            <v>0</v>
          </cell>
          <cell r="EG110">
            <v>0</v>
          </cell>
          <cell r="EH110">
            <v>0</v>
          </cell>
          <cell r="EI110">
            <v>0</v>
          </cell>
          <cell r="EJ110">
            <v>0</v>
          </cell>
          <cell r="EK110">
            <v>0</v>
          </cell>
          <cell r="EL110">
            <v>0</v>
          </cell>
          <cell r="EM110">
            <v>0</v>
          </cell>
          <cell r="EN110">
            <v>0</v>
          </cell>
          <cell r="EO110">
            <v>0</v>
          </cell>
          <cell r="EP110">
            <v>0</v>
          </cell>
          <cell r="EQ110">
            <v>0</v>
          </cell>
          <cell r="ER110">
            <v>0</v>
          </cell>
          <cell r="ES110">
            <v>0</v>
          </cell>
          <cell r="ET110">
            <v>0</v>
          </cell>
          <cell r="EU110">
            <v>0</v>
          </cell>
          <cell r="EV110">
            <v>0</v>
          </cell>
          <cell r="EW110">
            <v>0</v>
          </cell>
          <cell r="EX110">
            <v>0</v>
          </cell>
          <cell r="EY110">
            <v>0</v>
          </cell>
          <cell r="EZ110">
            <v>0</v>
          </cell>
          <cell r="FA110">
            <v>0</v>
          </cell>
          <cell r="FB110">
            <v>0</v>
          </cell>
          <cell r="FC110">
            <v>0</v>
          </cell>
          <cell r="FD110">
            <v>0</v>
          </cell>
          <cell r="FE110">
            <v>0</v>
          </cell>
          <cell r="FF110">
            <v>0</v>
          </cell>
          <cell r="FG110">
            <v>0</v>
          </cell>
          <cell r="FH110">
            <v>0</v>
          </cell>
          <cell r="FJ110">
            <v>0</v>
          </cell>
          <cell r="FL110">
            <v>0</v>
          </cell>
          <cell r="FM110">
            <v>0</v>
          </cell>
          <cell r="FN110">
            <v>0</v>
          </cell>
          <cell r="FO110">
            <v>0</v>
          </cell>
          <cell r="FQ110">
            <v>0</v>
          </cell>
          <cell r="FR110">
            <v>1636</v>
          </cell>
          <cell r="FS110">
            <v>0</v>
          </cell>
          <cell r="FT110">
            <v>2583</v>
          </cell>
          <cell r="FU110">
            <v>6196</v>
          </cell>
          <cell r="FV110">
            <v>5707</v>
          </cell>
          <cell r="FW110">
            <v>3838</v>
          </cell>
          <cell r="FX110">
            <v>0</v>
          </cell>
          <cell r="FY110">
            <v>0</v>
          </cell>
          <cell r="FZ110">
            <v>3438</v>
          </cell>
          <cell r="GA110">
            <v>0</v>
          </cell>
          <cell r="GB110">
            <v>174</v>
          </cell>
          <cell r="GC110">
            <v>-792</v>
          </cell>
          <cell r="GD110">
            <v>55</v>
          </cell>
          <cell r="GE110">
            <v>0</v>
          </cell>
          <cell r="GF110">
            <v>1920</v>
          </cell>
          <cell r="GG110">
            <v>0</v>
          </cell>
          <cell r="GH110">
            <v>0</v>
          </cell>
          <cell r="GI110">
            <v>24755</v>
          </cell>
        </row>
        <row r="111">
          <cell r="B111" t="str">
            <v>Stroud</v>
          </cell>
          <cell r="C111" t="str">
            <v>SW</v>
          </cell>
          <cell r="D111" t="str">
            <v>SD</v>
          </cell>
          <cell r="E111">
            <v>0</v>
          </cell>
          <cell r="F111">
            <v>0</v>
          </cell>
          <cell r="G111">
            <v>0</v>
          </cell>
          <cell r="H111">
            <v>0</v>
          </cell>
          <cell r="I111">
            <v>0</v>
          </cell>
          <cell r="J111">
            <v>0</v>
          </cell>
          <cell r="L111">
            <v>75</v>
          </cell>
          <cell r="M111">
            <v>0</v>
          </cell>
          <cell r="N111">
            <v>0</v>
          </cell>
          <cell r="O111">
            <v>0</v>
          </cell>
          <cell r="P111">
            <v>0</v>
          </cell>
          <cell r="Q111">
            <v>0</v>
          </cell>
          <cell r="R111">
            <v>0</v>
          </cell>
          <cell r="S111">
            <v>0</v>
          </cell>
          <cell r="T111">
            <v>0</v>
          </cell>
          <cell r="U111">
            <v>-218</v>
          </cell>
          <cell r="V111">
            <v>978</v>
          </cell>
          <cell r="W111">
            <v>0</v>
          </cell>
          <cell r="X111">
            <v>2</v>
          </cell>
          <cell r="Y111">
            <v>0</v>
          </cell>
          <cell r="Z111">
            <v>837</v>
          </cell>
          <cell r="AB111">
            <v>0</v>
          </cell>
          <cell r="AC111">
            <v>0</v>
          </cell>
          <cell r="AD111">
            <v>0</v>
          </cell>
          <cell r="AE111">
            <v>0</v>
          </cell>
          <cell r="AF111">
            <v>0</v>
          </cell>
          <cell r="AG111">
            <v>0</v>
          </cell>
          <cell r="AH111">
            <v>0</v>
          </cell>
          <cell r="AI111">
            <v>0</v>
          </cell>
          <cell r="AJ111">
            <v>0</v>
          </cell>
          <cell r="AK111">
            <v>0</v>
          </cell>
          <cell r="AL111">
            <v>0</v>
          </cell>
          <cell r="AN111">
            <v>626</v>
          </cell>
          <cell r="AO111">
            <v>192</v>
          </cell>
          <cell r="AP111">
            <v>0</v>
          </cell>
          <cell r="AQ111">
            <v>602</v>
          </cell>
          <cell r="AR111">
            <v>0</v>
          </cell>
          <cell r="AS111">
            <v>0</v>
          </cell>
          <cell r="AT111">
            <v>0</v>
          </cell>
          <cell r="AU111">
            <v>1420</v>
          </cell>
          <cell r="AW111">
            <v>792</v>
          </cell>
          <cell r="AX111">
            <v>1516</v>
          </cell>
          <cell r="AY111">
            <v>370</v>
          </cell>
          <cell r="AZ111">
            <v>206</v>
          </cell>
          <cell r="BA111">
            <v>0</v>
          </cell>
          <cell r="BB111">
            <v>2884</v>
          </cell>
          <cell r="BD111">
            <v>92</v>
          </cell>
          <cell r="BE111">
            <v>0</v>
          </cell>
          <cell r="BF111">
            <v>0</v>
          </cell>
          <cell r="BG111">
            <v>207</v>
          </cell>
          <cell r="BH111">
            <v>308</v>
          </cell>
          <cell r="BI111">
            <v>0</v>
          </cell>
          <cell r="BJ111">
            <v>145</v>
          </cell>
          <cell r="BK111">
            <v>21</v>
          </cell>
          <cell r="BL111">
            <v>126</v>
          </cell>
          <cell r="BM111">
            <v>389</v>
          </cell>
          <cell r="BN111">
            <v>170</v>
          </cell>
          <cell r="BO111">
            <v>4</v>
          </cell>
          <cell r="BP111">
            <v>156</v>
          </cell>
          <cell r="BQ111">
            <v>472</v>
          </cell>
          <cell r="BR111">
            <v>50</v>
          </cell>
          <cell r="BS111">
            <v>39</v>
          </cell>
          <cell r="BT111">
            <v>122</v>
          </cell>
          <cell r="BU111">
            <v>0</v>
          </cell>
          <cell r="BV111">
            <v>0</v>
          </cell>
          <cell r="BW111">
            <v>648</v>
          </cell>
          <cell r="BX111">
            <v>1798</v>
          </cell>
          <cell r="BY111">
            <v>0</v>
          </cell>
          <cell r="BZ111">
            <v>0</v>
          </cell>
          <cell r="CA111">
            <v>631</v>
          </cell>
          <cell r="CB111">
            <v>83</v>
          </cell>
          <cell r="CC111">
            <v>0</v>
          </cell>
          <cell r="CD111">
            <v>5461</v>
          </cell>
          <cell r="CF111">
            <v>185</v>
          </cell>
          <cell r="CG111">
            <v>786</v>
          </cell>
          <cell r="CH111">
            <v>338</v>
          </cell>
          <cell r="CI111">
            <v>334</v>
          </cell>
          <cell r="CJ111">
            <v>333</v>
          </cell>
          <cell r="CK111">
            <v>141</v>
          </cell>
          <cell r="CL111">
            <v>2117</v>
          </cell>
          <cell r="CN111">
            <v>0</v>
          </cell>
          <cell r="CP111">
            <v>0</v>
          </cell>
          <cell r="CR111">
            <v>0</v>
          </cell>
          <cell r="CS111">
            <v>0</v>
          </cell>
          <cell r="CT111">
            <v>1506</v>
          </cell>
          <cell r="CU111">
            <v>0</v>
          </cell>
          <cell r="CV111">
            <v>639</v>
          </cell>
          <cell r="CW111">
            <v>521</v>
          </cell>
          <cell r="CX111">
            <v>99</v>
          </cell>
          <cell r="CY111">
            <v>654</v>
          </cell>
          <cell r="CZ111">
            <v>51</v>
          </cell>
          <cell r="DA111">
            <v>0</v>
          </cell>
          <cell r="DB111">
            <v>0</v>
          </cell>
          <cell r="DC111">
            <v>3470</v>
          </cell>
          <cell r="DE111">
            <v>567</v>
          </cell>
          <cell r="DG111">
            <v>16756</v>
          </cell>
          <cell r="DI111">
            <v>0</v>
          </cell>
          <cell r="DJ111">
            <v>0</v>
          </cell>
          <cell r="DK111">
            <v>0</v>
          </cell>
          <cell r="DL111">
            <v>0</v>
          </cell>
          <cell r="DM111">
            <v>0</v>
          </cell>
          <cell r="DN111">
            <v>0</v>
          </cell>
          <cell r="DO111">
            <v>0</v>
          </cell>
          <cell r="DP111">
            <v>0</v>
          </cell>
          <cell r="DQ111">
            <v>0</v>
          </cell>
          <cell r="DR111">
            <v>0</v>
          </cell>
          <cell r="DS111">
            <v>0</v>
          </cell>
          <cell r="DT111">
            <v>0</v>
          </cell>
          <cell r="DU111">
            <v>0</v>
          </cell>
          <cell r="DV111">
            <v>0</v>
          </cell>
          <cell r="DW111">
            <v>0</v>
          </cell>
          <cell r="DX111">
            <v>0</v>
          </cell>
          <cell r="DY111">
            <v>0</v>
          </cell>
          <cell r="DZ111">
            <v>0</v>
          </cell>
          <cell r="EA111">
            <v>0</v>
          </cell>
          <cell r="EB111">
            <v>0</v>
          </cell>
          <cell r="EC111">
            <v>0</v>
          </cell>
          <cell r="ED111">
            <v>0</v>
          </cell>
          <cell r="EE111">
            <v>0</v>
          </cell>
          <cell r="EF111">
            <v>0</v>
          </cell>
          <cell r="EG111">
            <v>0</v>
          </cell>
          <cell r="EH111">
            <v>0</v>
          </cell>
          <cell r="EI111">
            <v>0</v>
          </cell>
          <cell r="EJ111">
            <v>0</v>
          </cell>
          <cell r="EK111">
            <v>0</v>
          </cell>
          <cell r="EL111">
            <v>0</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cell r="EZ111">
            <v>0</v>
          </cell>
          <cell r="FA111">
            <v>0</v>
          </cell>
          <cell r="FB111">
            <v>0</v>
          </cell>
          <cell r="FC111">
            <v>0</v>
          </cell>
          <cell r="FD111">
            <v>0</v>
          </cell>
          <cell r="FE111">
            <v>0</v>
          </cell>
          <cell r="FF111">
            <v>0</v>
          </cell>
          <cell r="FG111">
            <v>0</v>
          </cell>
          <cell r="FH111">
            <v>0</v>
          </cell>
          <cell r="FJ111">
            <v>0</v>
          </cell>
          <cell r="FL111">
            <v>0</v>
          </cell>
          <cell r="FM111">
            <v>0</v>
          </cell>
          <cell r="FN111">
            <v>0</v>
          </cell>
          <cell r="FO111">
            <v>0</v>
          </cell>
          <cell r="FQ111">
            <v>0</v>
          </cell>
          <cell r="FR111">
            <v>809</v>
          </cell>
          <cell r="FS111">
            <v>0</v>
          </cell>
          <cell r="FT111">
            <v>1420</v>
          </cell>
          <cell r="FU111">
            <v>2381</v>
          </cell>
          <cell r="FV111">
            <v>5260</v>
          </cell>
          <cell r="FW111">
            <v>2117</v>
          </cell>
          <cell r="FX111">
            <v>0</v>
          </cell>
          <cell r="FY111">
            <v>0</v>
          </cell>
          <cell r="FZ111">
            <v>3418</v>
          </cell>
          <cell r="GA111">
            <v>51</v>
          </cell>
          <cell r="GB111">
            <v>439</v>
          </cell>
          <cell r="GC111">
            <v>0</v>
          </cell>
          <cell r="GD111">
            <v>0</v>
          </cell>
          <cell r="GE111">
            <v>0</v>
          </cell>
          <cell r="GF111">
            <v>0</v>
          </cell>
          <cell r="GG111">
            <v>0</v>
          </cell>
          <cell r="GH111">
            <v>0</v>
          </cell>
          <cell r="GI111">
            <v>15895</v>
          </cell>
        </row>
        <row r="112">
          <cell r="B112" t="str">
            <v>Tewkesbury</v>
          </cell>
          <cell r="C112" t="str">
            <v>SW</v>
          </cell>
          <cell r="D112" t="str">
            <v>SD</v>
          </cell>
          <cell r="E112">
            <v>0</v>
          </cell>
          <cell r="F112">
            <v>0</v>
          </cell>
          <cell r="G112">
            <v>0</v>
          </cell>
          <cell r="H112">
            <v>0</v>
          </cell>
          <cell r="I112">
            <v>0</v>
          </cell>
          <cell r="J112">
            <v>0</v>
          </cell>
          <cell r="L112">
            <v>12</v>
          </cell>
          <cell r="M112">
            <v>0</v>
          </cell>
          <cell r="N112">
            <v>0</v>
          </cell>
          <cell r="O112">
            <v>0</v>
          </cell>
          <cell r="P112">
            <v>0</v>
          </cell>
          <cell r="Q112">
            <v>0</v>
          </cell>
          <cell r="R112">
            <v>0</v>
          </cell>
          <cell r="S112">
            <v>0</v>
          </cell>
          <cell r="T112">
            <v>0</v>
          </cell>
          <cell r="U112">
            <v>-412</v>
          </cell>
          <cell r="V112">
            <v>704</v>
          </cell>
          <cell r="W112">
            <v>0</v>
          </cell>
          <cell r="X112">
            <v>0</v>
          </cell>
          <cell r="Y112">
            <v>0</v>
          </cell>
          <cell r="Z112">
            <v>304</v>
          </cell>
          <cell r="AB112">
            <v>0</v>
          </cell>
          <cell r="AC112">
            <v>0</v>
          </cell>
          <cell r="AD112">
            <v>0</v>
          </cell>
          <cell r="AE112">
            <v>0</v>
          </cell>
          <cell r="AF112">
            <v>0</v>
          </cell>
          <cell r="AG112">
            <v>0</v>
          </cell>
          <cell r="AH112">
            <v>0</v>
          </cell>
          <cell r="AI112">
            <v>0</v>
          </cell>
          <cell r="AJ112">
            <v>0</v>
          </cell>
          <cell r="AK112">
            <v>0</v>
          </cell>
          <cell r="AL112">
            <v>0</v>
          </cell>
          <cell r="AN112">
            <v>442</v>
          </cell>
          <cell r="AO112">
            <v>154</v>
          </cell>
          <cell r="AP112">
            <v>0</v>
          </cell>
          <cell r="AQ112">
            <v>407</v>
          </cell>
          <cell r="AR112">
            <v>-31</v>
          </cell>
          <cell r="AS112">
            <v>0</v>
          </cell>
          <cell r="AT112">
            <v>0</v>
          </cell>
          <cell r="AU112">
            <v>972</v>
          </cell>
          <cell r="AW112">
            <v>179</v>
          </cell>
          <cell r="AX112">
            <v>274</v>
          </cell>
          <cell r="AY112">
            <v>420</v>
          </cell>
          <cell r="AZ112">
            <v>244</v>
          </cell>
          <cell r="BA112">
            <v>0</v>
          </cell>
          <cell r="BB112">
            <v>1117</v>
          </cell>
          <cell r="BD112">
            <v>32</v>
          </cell>
          <cell r="BE112">
            <v>0</v>
          </cell>
          <cell r="BF112">
            <v>26</v>
          </cell>
          <cell r="BG112">
            <v>140</v>
          </cell>
          <cell r="BH112">
            <v>121</v>
          </cell>
          <cell r="BI112">
            <v>43</v>
          </cell>
          <cell r="BJ112">
            <v>143</v>
          </cell>
          <cell r="BK112">
            <v>0</v>
          </cell>
          <cell r="BL112">
            <v>20</v>
          </cell>
          <cell r="BM112">
            <v>0</v>
          </cell>
          <cell r="BN112">
            <v>72</v>
          </cell>
          <cell r="BO112">
            <v>65</v>
          </cell>
          <cell r="BP112">
            <v>103</v>
          </cell>
          <cell r="BQ112">
            <v>0</v>
          </cell>
          <cell r="BR112">
            <v>0</v>
          </cell>
          <cell r="BS112">
            <v>0</v>
          </cell>
          <cell r="BT112">
            <v>138</v>
          </cell>
          <cell r="BU112">
            <v>0</v>
          </cell>
          <cell r="BV112">
            <v>0</v>
          </cell>
          <cell r="BW112">
            <v>499</v>
          </cell>
          <cell r="BX112">
            <v>1373</v>
          </cell>
          <cell r="BY112">
            <v>0</v>
          </cell>
          <cell r="BZ112">
            <v>73</v>
          </cell>
          <cell r="CA112">
            <v>546</v>
          </cell>
          <cell r="CB112">
            <v>0</v>
          </cell>
          <cell r="CC112">
            <v>0</v>
          </cell>
          <cell r="CD112">
            <v>3394</v>
          </cell>
          <cell r="CF112">
            <v>71</v>
          </cell>
          <cell r="CG112">
            <v>458</v>
          </cell>
          <cell r="CH112">
            <v>411</v>
          </cell>
          <cell r="CI112">
            <v>26</v>
          </cell>
          <cell r="CJ112">
            <v>38</v>
          </cell>
          <cell r="CK112">
            <v>154</v>
          </cell>
          <cell r="CL112">
            <v>1158</v>
          </cell>
          <cell r="CN112">
            <v>0</v>
          </cell>
          <cell r="CP112">
            <v>0</v>
          </cell>
          <cell r="CR112">
            <v>0</v>
          </cell>
          <cell r="CS112">
            <v>0</v>
          </cell>
          <cell r="CT112">
            <v>2210</v>
          </cell>
          <cell r="CU112">
            <v>0</v>
          </cell>
          <cell r="CV112">
            <v>271</v>
          </cell>
          <cell r="CW112">
            <v>534</v>
          </cell>
          <cell r="CX112">
            <v>42</v>
          </cell>
          <cell r="CY112">
            <v>279</v>
          </cell>
          <cell r="CZ112">
            <v>67</v>
          </cell>
          <cell r="DA112">
            <v>0</v>
          </cell>
          <cell r="DB112">
            <v>0</v>
          </cell>
          <cell r="DC112">
            <v>3403</v>
          </cell>
          <cell r="DE112">
            <v>-230</v>
          </cell>
          <cell r="DG112">
            <v>10118</v>
          </cell>
          <cell r="DI112">
            <v>0</v>
          </cell>
          <cell r="DJ112">
            <v>0</v>
          </cell>
          <cell r="DK112">
            <v>0</v>
          </cell>
          <cell r="DL112">
            <v>0</v>
          </cell>
          <cell r="DM112">
            <v>0</v>
          </cell>
          <cell r="DN112">
            <v>0</v>
          </cell>
          <cell r="DO112">
            <v>0</v>
          </cell>
          <cell r="DP112">
            <v>0</v>
          </cell>
          <cell r="DQ112">
            <v>0</v>
          </cell>
          <cell r="DR112">
            <v>0</v>
          </cell>
          <cell r="DS112">
            <v>0</v>
          </cell>
          <cell r="DT112">
            <v>0</v>
          </cell>
          <cell r="DU112">
            <v>0</v>
          </cell>
          <cell r="DV112">
            <v>0</v>
          </cell>
          <cell r="DW112">
            <v>0</v>
          </cell>
          <cell r="DX112">
            <v>0</v>
          </cell>
          <cell r="DY112">
            <v>0</v>
          </cell>
          <cell r="DZ112">
            <v>0</v>
          </cell>
          <cell r="EA112">
            <v>0</v>
          </cell>
          <cell r="EB112">
            <v>0</v>
          </cell>
          <cell r="EC112">
            <v>0</v>
          </cell>
          <cell r="ED112">
            <v>0</v>
          </cell>
          <cell r="EE112">
            <v>0</v>
          </cell>
          <cell r="EF112">
            <v>0</v>
          </cell>
          <cell r="EG112">
            <v>0</v>
          </cell>
          <cell r="EH112">
            <v>0</v>
          </cell>
          <cell r="EI112">
            <v>0</v>
          </cell>
          <cell r="EJ112">
            <v>0</v>
          </cell>
          <cell r="EK112">
            <v>0</v>
          </cell>
          <cell r="EL112">
            <v>0</v>
          </cell>
          <cell r="EM112">
            <v>0</v>
          </cell>
          <cell r="EN112">
            <v>0</v>
          </cell>
          <cell r="EO112">
            <v>0</v>
          </cell>
          <cell r="EP112">
            <v>0</v>
          </cell>
          <cell r="EQ112">
            <v>0</v>
          </cell>
          <cell r="ER112">
            <v>0</v>
          </cell>
          <cell r="ES112">
            <v>0</v>
          </cell>
          <cell r="ET112">
            <v>0</v>
          </cell>
          <cell r="EU112">
            <v>0</v>
          </cell>
          <cell r="EV112">
            <v>0</v>
          </cell>
          <cell r="EW112">
            <v>0</v>
          </cell>
          <cell r="EX112">
            <v>0</v>
          </cell>
          <cell r="EY112">
            <v>0</v>
          </cell>
          <cell r="EZ112">
            <v>0</v>
          </cell>
          <cell r="FA112">
            <v>0</v>
          </cell>
          <cell r="FB112">
            <v>0</v>
          </cell>
          <cell r="FC112">
            <v>0</v>
          </cell>
          <cell r="FD112">
            <v>0</v>
          </cell>
          <cell r="FE112">
            <v>0</v>
          </cell>
          <cell r="FF112">
            <v>0</v>
          </cell>
          <cell r="FG112">
            <v>0</v>
          </cell>
          <cell r="FH112">
            <v>0</v>
          </cell>
          <cell r="FJ112">
            <v>0</v>
          </cell>
          <cell r="FL112">
            <v>0</v>
          </cell>
          <cell r="FM112">
            <v>0</v>
          </cell>
          <cell r="FN112">
            <v>0</v>
          </cell>
          <cell r="FO112">
            <v>0</v>
          </cell>
          <cell r="FQ112">
            <v>0</v>
          </cell>
          <cell r="FR112">
            <v>291</v>
          </cell>
          <cell r="FS112">
            <v>0</v>
          </cell>
          <cell r="FT112">
            <v>945</v>
          </cell>
          <cell r="FU112">
            <v>1005</v>
          </cell>
          <cell r="FV112">
            <v>3383</v>
          </cell>
          <cell r="FW112">
            <v>1158</v>
          </cell>
          <cell r="FX112">
            <v>0</v>
          </cell>
          <cell r="FY112">
            <v>0</v>
          </cell>
          <cell r="FZ112">
            <v>3240</v>
          </cell>
          <cell r="GA112">
            <v>67</v>
          </cell>
          <cell r="GB112">
            <v>-230</v>
          </cell>
          <cell r="GC112">
            <v>-118</v>
          </cell>
          <cell r="GD112">
            <v>0</v>
          </cell>
          <cell r="GE112">
            <v>0</v>
          </cell>
          <cell r="GF112">
            <v>0</v>
          </cell>
          <cell r="GG112">
            <v>0</v>
          </cell>
          <cell r="GH112">
            <v>0</v>
          </cell>
          <cell r="GI112">
            <v>9741</v>
          </cell>
        </row>
        <row r="113">
          <cell r="B113" t="str">
            <v>Portsmouth UA</v>
          </cell>
          <cell r="C113" t="str">
            <v>SE</v>
          </cell>
          <cell r="D113" t="str">
            <v>UA</v>
          </cell>
          <cell r="E113">
            <v>6282</v>
          </cell>
          <cell r="F113">
            <v>73102</v>
          </cell>
          <cell r="G113">
            <v>48970</v>
          </cell>
          <cell r="H113">
            <v>13327</v>
          </cell>
          <cell r="I113">
            <v>23370</v>
          </cell>
          <cell r="J113">
            <v>165051</v>
          </cell>
          <cell r="L113">
            <v>3508</v>
          </cell>
          <cell r="M113">
            <v>-1633</v>
          </cell>
          <cell r="N113">
            <v>3143</v>
          </cell>
          <cell r="O113">
            <v>2747</v>
          </cell>
          <cell r="P113">
            <v>158</v>
          </cell>
          <cell r="Q113">
            <v>1183</v>
          </cell>
          <cell r="R113">
            <v>0</v>
          </cell>
          <cell r="S113">
            <v>1034</v>
          </cell>
          <cell r="T113">
            <v>1801</v>
          </cell>
          <cell r="U113">
            <v>-2405</v>
          </cell>
          <cell r="V113">
            <v>3777</v>
          </cell>
          <cell r="W113">
            <v>1098</v>
          </cell>
          <cell r="X113">
            <v>-740</v>
          </cell>
          <cell r="Y113">
            <v>3309</v>
          </cell>
          <cell r="Z113">
            <v>16980</v>
          </cell>
          <cell r="AB113">
            <v>4973</v>
          </cell>
          <cell r="AC113">
            <v>347</v>
          </cell>
          <cell r="AD113">
            <v>21739</v>
          </cell>
          <cell r="AE113">
            <v>1308</v>
          </cell>
          <cell r="AF113">
            <v>27682</v>
          </cell>
          <cell r="AG113">
            <v>5419</v>
          </cell>
          <cell r="AH113">
            <v>14842</v>
          </cell>
          <cell r="AI113">
            <v>5384</v>
          </cell>
          <cell r="AJ113">
            <v>8</v>
          </cell>
          <cell r="AK113">
            <v>550</v>
          </cell>
          <cell r="AL113">
            <v>82252</v>
          </cell>
          <cell r="AN113">
            <v>4805</v>
          </cell>
          <cell r="AO113">
            <v>1151</v>
          </cell>
          <cell r="AP113">
            <v>92</v>
          </cell>
          <cell r="AQ113">
            <v>2418</v>
          </cell>
          <cell r="AR113">
            <v>0</v>
          </cell>
          <cell r="AS113">
            <v>7765</v>
          </cell>
          <cell r="AT113">
            <v>184</v>
          </cell>
          <cell r="AU113">
            <v>16415</v>
          </cell>
          <cell r="AW113">
            <v>9037</v>
          </cell>
          <cell r="AX113">
            <v>7143</v>
          </cell>
          <cell r="AY113">
            <v>3876</v>
          </cell>
          <cell r="AZ113">
            <v>843</v>
          </cell>
          <cell r="BA113">
            <v>3787</v>
          </cell>
          <cell r="BB113">
            <v>24686</v>
          </cell>
          <cell r="BD113">
            <v>722</v>
          </cell>
          <cell r="BE113">
            <v>412</v>
          </cell>
          <cell r="BF113">
            <v>0</v>
          </cell>
          <cell r="BG113">
            <v>216</v>
          </cell>
          <cell r="BH113">
            <v>590</v>
          </cell>
          <cell r="BI113">
            <v>0</v>
          </cell>
          <cell r="BJ113">
            <v>145</v>
          </cell>
          <cell r="BK113">
            <v>-20</v>
          </cell>
          <cell r="BL113">
            <v>58</v>
          </cell>
          <cell r="BM113">
            <v>1162</v>
          </cell>
          <cell r="BN113">
            <v>2643</v>
          </cell>
          <cell r="BO113">
            <v>125</v>
          </cell>
          <cell r="BP113">
            <v>4874</v>
          </cell>
          <cell r="BQ113">
            <v>1244</v>
          </cell>
          <cell r="BR113">
            <v>533</v>
          </cell>
          <cell r="BS113">
            <v>0</v>
          </cell>
          <cell r="BT113">
            <v>0</v>
          </cell>
          <cell r="BU113">
            <v>465</v>
          </cell>
          <cell r="BV113">
            <v>7</v>
          </cell>
          <cell r="BW113">
            <v>3127</v>
          </cell>
          <cell r="BX113">
            <v>5468</v>
          </cell>
          <cell r="BY113">
            <v>6623</v>
          </cell>
          <cell r="BZ113">
            <v>95</v>
          </cell>
          <cell r="CA113">
            <v>1303</v>
          </cell>
          <cell r="CB113">
            <v>1</v>
          </cell>
          <cell r="CC113">
            <v>0</v>
          </cell>
          <cell r="CD113">
            <v>29793</v>
          </cell>
          <cell r="CF113">
            <v>88</v>
          </cell>
          <cell r="CG113">
            <v>457</v>
          </cell>
          <cell r="CH113">
            <v>860</v>
          </cell>
          <cell r="CI113">
            <v>-2</v>
          </cell>
          <cell r="CJ113">
            <v>878</v>
          </cell>
          <cell r="CK113">
            <v>443</v>
          </cell>
          <cell r="CL113">
            <v>2724</v>
          </cell>
          <cell r="CN113">
            <v>0</v>
          </cell>
          <cell r="CP113">
            <v>0</v>
          </cell>
          <cell r="CR113">
            <v>593</v>
          </cell>
          <cell r="CS113">
            <v>0</v>
          </cell>
          <cell r="CT113">
            <v>9114</v>
          </cell>
          <cell r="CU113">
            <v>0</v>
          </cell>
          <cell r="CV113">
            <v>1665</v>
          </cell>
          <cell r="CW113">
            <v>1551</v>
          </cell>
          <cell r="CX113">
            <v>580</v>
          </cell>
          <cell r="CY113">
            <v>1544</v>
          </cell>
          <cell r="CZ113">
            <v>1423</v>
          </cell>
          <cell r="DA113">
            <v>0</v>
          </cell>
          <cell r="DB113">
            <v>0</v>
          </cell>
          <cell r="DC113">
            <v>16470</v>
          </cell>
          <cell r="DE113">
            <v>2152</v>
          </cell>
          <cell r="DG113">
            <v>356523</v>
          </cell>
          <cell r="DI113">
            <v>0</v>
          </cell>
          <cell r="DJ113">
            <v>0</v>
          </cell>
          <cell r="DK113">
            <v>0</v>
          </cell>
          <cell r="DL113">
            <v>0</v>
          </cell>
          <cell r="DM113">
            <v>0</v>
          </cell>
          <cell r="DN113">
            <v>0</v>
          </cell>
          <cell r="DO113">
            <v>0</v>
          </cell>
          <cell r="DP113">
            <v>0</v>
          </cell>
          <cell r="DQ113">
            <v>0</v>
          </cell>
          <cell r="DR113">
            <v>0</v>
          </cell>
          <cell r="DS113">
            <v>0</v>
          </cell>
          <cell r="DT113">
            <v>0</v>
          </cell>
          <cell r="DU113">
            <v>0</v>
          </cell>
          <cell r="DV113">
            <v>0</v>
          </cell>
          <cell r="DW113">
            <v>0</v>
          </cell>
          <cell r="DX113">
            <v>0</v>
          </cell>
          <cell r="DY113">
            <v>0</v>
          </cell>
          <cell r="DZ113">
            <v>0</v>
          </cell>
          <cell r="EA113">
            <v>0</v>
          </cell>
          <cell r="EB113">
            <v>0</v>
          </cell>
          <cell r="EC113">
            <v>0</v>
          </cell>
          <cell r="ED113">
            <v>0</v>
          </cell>
          <cell r="EE113">
            <v>0</v>
          </cell>
          <cell r="EF113">
            <v>0</v>
          </cell>
          <cell r="EG113">
            <v>0</v>
          </cell>
          <cell r="EH113">
            <v>0</v>
          </cell>
          <cell r="EI113">
            <v>0</v>
          </cell>
          <cell r="EJ113">
            <v>0</v>
          </cell>
          <cell r="EK113">
            <v>0</v>
          </cell>
          <cell r="EL113">
            <v>0</v>
          </cell>
          <cell r="EM113">
            <v>0</v>
          </cell>
          <cell r="EN113">
            <v>0</v>
          </cell>
          <cell r="EO113">
            <v>0</v>
          </cell>
          <cell r="EP113">
            <v>0</v>
          </cell>
          <cell r="EQ113">
            <v>0</v>
          </cell>
          <cell r="ER113">
            <v>0</v>
          </cell>
          <cell r="ES113">
            <v>0</v>
          </cell>
          <cell r="ET113">
            <v>0</v>
          </cell>
          <cell r="EU113">
            <v>0</v>
          </cell>
          <cell r="EV113">
            <v>0</v>
          </cell>
          <cell r="EW113">
            <v>0</v>
          </cell>
          <cell r="EX113">
            <v>0</v>
          </cell>
          <cell r="EY113">
            <v>0</v>
          </cell>
          <cell r="EZ113">
            <v>0</v>
          </cell>
          <cell r="FA113">
            <v>0</v>
          </cell>
          <cell r="FB113">
            <v>0</v>
          </cell>
          <cell r="FC113">
            <v>0</v>
          </cell>
          <cell r="FD113">
            <v>0</v>
          </cell>
          <cell r="FE113">
            <v>0</v>
          </cell>
          <cell r="FF113">
            <v>0</v>
          </cell>
          <cell r="FG113">
            <v>0</v>
          </cell>
          <cell r="FH113">
            <v>0</v>
          </cell>
          <cell r="FJ113">
            <v>0</v>
          </cell>
          <cell r="FL113">
            <v>0</v>
          </cell>
          <cell r="FM113">
            <v>0</v>
          </cell>
          <cell r="FN113">
            <v>0</v>
          </cell>
          <cell r="FO113">
            <v>0</v>
          </cell>
          <cell r="FQ113">
            <v>138479</v>
          </cell>
          <cell r="FR113">
            <v>11642</v>
          </cell>
          <cell r="FS113">
            <v>76921</v>
          </cell>
          <cell r="FT113">
            <v>15992</v>
          </cell>
          <cell r="FU113">
            <v>15449</v>
          </cell>
          <cell r="FV113">
            <v>28061</v>
          </cell>
          <cell r="FW113">
            <v>2411</v>
          </cell>
          <cell r="FX113">
            <v>0</v>
          </cell>
          <cell r="FY113">
            <v>0</v>
          </cell>
          <cell r="FZ113">
            <v>15040</v>
          </cell>
          <cell r="GA113">
            <v>1423</v>
          </cell>
          <cell r="GB113">
            <v>1157</v>
          </cell>
          <cell r="GC113">
            <v>-2822</v>
          </cell>
          <cell r="GD113">
            <v>1</v>
          </cell>
          <cell r="GE113">
            <v>6260</v>
          </cell>
          <cell r="GF113">
            <v>10979</v>
          </cell>
          <cell r="GG113">
            <v>0</v>
          </cell>
          <cell r="GH113">
            <v>0</v>
          </cell>
          <cell r="GI113">
            <v>320993</v>
          </cell>
        </row>
        <row r="114">
          <cell r="B114" t="str">
            <v>Southampton UA</v>
          </cell>
          <cell r="C114" t="str">
            <v>SE</v>
          </cell>
          <cell r="D114" t="str">
            <v>UA</v>
          </cell>
          <cell r="E114">
            <v>877</v>
          </cell>
          <cell r="F114">
            <v>85448</v>
          </cell>
          <cell r="G114">
            <v>71006</v>
          </cell>
          <cell r="H114">
            <v>11041</v>
          </cell>
          <cell r="I114">
            <v>27326</v>
          </cell>
          <cell r="J114">
            <v>195698</v>
          </cell>
          <cell r="L114">
            <v>2672</v>
          </cell>
          <cell r="M114">
            <v>2298</v>
          </cell>
          <cell r="N114">
            <v>3110</v>
          </cell>
          <cell r="O114">
            <v>3564</v>
          </cell>
          <cell r="P114">
            <v>82</v>
          </cell>
          <cell r="Q114">
            <v>3437</v>
          </cell>
          <cell r="R114">
            <v>0</v>
          </cell>
          <cell r="S114">
            <v>226</v>
          </cell>
          <cell r="T114">
            <v>1279</v>
          </cell>
          <cell r="U114">
            <v>-3259</v>
          </cell>
          <cell r="V114">
            <v>4757</v>
          </cell>
          <cell r="W114">
            <v>1218</v>
          </cell>
          <cell r="X114">
            <v>324</v>
          </cell>
          <cell r="Y114">
            <v>-1984</v>
          </cell>
          <cell r="Z114">
            <v>17724</v>
          </cell>
          <cell r="AB114">
            <v>296</v>
          </cell>
          <cell r="AC114">
            <v>228</v>
          </cell>
          <cell r="AD114">
            <v>30540</v>
          </cell>
          <cell r="AE114">
            <v>305</v>
          </cell>
          <cell r="AF114">
            <v>35109</v>
          </cell>
          <cell r="AG114">
            <v>5701</v>
          </cell>
          <cell r="AH114">
            <v>15880</v>
          </cell>
          <cell r="AI114">
            <v>5376</v>
          </cell>
          <cell r="AJ114">
            <v>0</v>
          </cell>
          <cell r="AK114">
            <v>3281</v>
          </cell>
          <cell r="AL114">
            <v>96716</v>
          </cell>
          <cell r="AN114">
            <v>2285</v>
          </cell>
          <cell r="AO114">
            <v>936</v>
          </cell>
          <cell r="AP114">
            <v>165</v>
          </cell>
          <cell r="AQ114">
            <v>2702</v>
          </cell>
          <cell r="AR114">
            <v>55</v>
          </cell>
          <cell r="AS114">
            <v>9551</v>
          </cell>
          <cell r="AT114">
            <v>57</v>
          </cell>
          <cell r="AU114">
            <v>15751</v>
          </cell>
          <cell r="AW114">
            <v>4161</v>
          </cell>
          <cell r="AX114">
            <v>8548</v>
          </cell>
          <cell r="AY114">
            <v>2886</v>
          </cell>
          <cell r="AZ114">
            <v>262</v>
          </cell>
          <cell r="BA114">
            <v>4070</v>
          </cell>
          <cell r="BB114">
            <v>19927</v>
          </cell>
          <cell r="BD114">
            <v>-334</v>
          </cell>
          <cell r="BE114">
            <v>878</v>
          </cell>
          <cell r="BF114">
            <v>0</v>
          </cell>
          <cell r="BG114">
            <v>566</v>
          </cell>
          <cell r="BH114">
            <v>1316</v>
          </cell>
          <cell r="BI114">
            <v>191</v>
          </cell>
          <cell r="BJ114">
            <v>107</v>
          </cell>
          <cell r="BK114">
            <v>333</v>
          </cell>
          <cell r="BL114">
            <v>335</v>
          </cell>
          <cell r="BM114">
            <v>185</v>
          </cell>
          <cell r="BN114">
            <v>259</v>
          </cell>
          <cell r="BO114">
            <v>4</v>
          </cell>
          <cell r="BP114">
            <v>906</v>
          </cell>
          <cell r="BQ114">
            <v>1645</v>
          </cell>
          <cell r="BR114">
            <v>577</v>
          </cell>
          <cell r="BS114">
            <v>0</v>
          </cell>
          <cell r="BT114">
            <v>0</v>
          </cell>
          <cell r="BU114">
            <v>0</v>
          </cell>
          <cell r="BV114">
            <v>0</v>
          </cell>
          <cell r="BW114">
            <v>2037</v>
          </cell>
          <cell r="BX114">
            <v>3907</v>
          </cell>
          <cell r="BY114">
            <v>7734</v>
          </cell>
          <cell r="BZ114">
            <v>-339</v>
          </cell>
          <cell r="CA114">
            <v>2586</v>
          </cell>
          <cell r="CB114">
            <v>0</v>
          </cell>
          <cell r="CC114">
            <v>0</v>
          </cell>
          <cell r="CD114">
            <v>22893</v>
          </cell>
          <cell r="CF114">
            <v>255</v>
          </cell>
          <cell r="CG114">
            <v>2013</v>
          </cell>
          <cell r="CH114">
            <v>775</v>
          </cell>
          <cell r="CI114">
            <v>504</v>
          </cell>
          <cell r="CJ114">
            <v>1833</v>
          </cell>
          <cell r="CK114">
            <v>3195</v>
          </cell>
          <cell r="CL114">
            <v>8575</v>
          </cell>
          <cell r="CN114">
            <v>0</v>
          </cell>
          <cell r="CP114">
            <v>0</v>
          </cell>
          <cell r="CR114">
            <v>448</v>
          </cell>
          <cell r="CS114">
            <v>0</v>
          </cell>
          <cell r="CT114">
            <v>5297</v>
          </cell>
          <cell r="CU114">
            <v>1016</v>
          </cell>
          <cell r="CV114">
            <v>2015</v>
          </cell>
          <cell r="CW114">
            <v>1588</v>
          </cell>
          <cell r="CX114">
            <v>191</v>
          </cell>
          <cell r="CY114">
            <v>2781</v>
          </cell>
          <cell r="CZ114">
            <v>2794</v>
          </cell>
          <cell r="DA114">
            <v>0</v>
          </cell>
          <cell r="DB114">
            <v>0</v>
          </cell>
          <cell r="DC114">
            <v>16130</v>
          </cell>
          <cell r="DE114">
            <v>250</v>
          </cell>
          <cell r="DG114">
            <v>393664</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cell r="ED114">
            <v>0</v>
          </cell>
          <cell r="EE114">
            <v>0</v>
          </cell>
          <cell r="EF114">
            <v>0</v>
          </cell>
          <cell r="EG114">
            <v>0</v>
          </cell>
          <cell r="EH114">
            <v>0</v>
          </cell>
          <cell r="EI114">
            <v>0</v>
          </cell>
          <cell r="EJ114">
            <v>0</v>
          </cell>
          <cell r="EK114">
            <v>0</v>
          </cell>
          <cell r="EL114">
            <v>0</v>
          </cell>
          <cell r="EM114">
            <v>0</v>
          </cell>
          <cell r="EN114">
            <v>0</v>
          </cell>
          <cell r="EO114">
            <v>0</v>
          </cell>
          <cell r="EP114">
            <v>0</v>
          </cell>
          <cell r="EQ114">
            <v>0</v>
          </cell>
          <cell r="ER114">
            <v>0</v>
          </cell>
          <cell r="ES114">
            <v>0</v>
          </cell>
          <cell r="ET114">
            <v>0</v>
          </cell>
          <cell r="EU114">
            <v>0</v>
          </cell>
          <cell r="EV114">
            <v>0</v>
          </cell>
          <cell r="EW114">
            <v>0</v>
          </cell>
          <cell r="EX114">
            <v>0</v>
          </cell>
          <cell r="EY114">
            <v>0</v>
          </cell>
          <cell r="EZ114">
            <v>0</v>
          </cell>
          <cell r="FA114">
            <v>0</v>
          </cell>
          <cell r="FB114">
            <v>0</v>
          </cell>
          <cell r="FC114">
            <v>0</v>
          </cell>
          <cell r="FD114">
            <v>0</v>
          </cell>
          <cell r="FE114">
            <v>0</v>
          </cell>
          <cell r="FF114">
            <v>0</v>
          </cell>
          <cell r="FG114">
            <v>0</v>
          </cell>
          <cell r="FH114">
            <v>0</v>
          </cell>
          <cell r="FJ114">
            <v>0</v>
          </cell>
          <cell r="FL114">
            <v>0</v>
          </cell>
          <cell r="FM114">
            <v>0</v>
          </cell>
          <cell r="FN114">
            <v>0</v>
          </cell>
          <cell r="FO114">
            <v>0</v>
          </cell>
          <cell r="FQ114">
            <v>182006</v>
          </cell>
          <cell r="FR114">
            <v>14322</v>
          </cell>
          <cell r="FS114">
            <v>96084</v>
          </cell>
          <cell r="FT114">
            <v>15732</v>
          </cell>
          <cell r="FU114">
            <v>17471</v>
          </cell>
          <cell r="FV114">
            <v>22527</v>
          </cell>
          <cell r="FW114">
            <v>8440</v>
          </cell>
          <cell r="FX114">
            <v>0</v>
          </cell>
          <cell r="FY114">
            <v>0</v>
          </cell>
          <cell r="FZ114">
            <v>13325</v>
          </cell>
          <cell r="GA114">
            <v>2794</v>
          </cell>
          <cell r="GB114">
            <v>250</v>
          </cell>
          <cell r="GC114">
            <v>-4575</v>
          </cell>
          <cell r="GD114">
            <v>0</v>
          </cell>
          <cell r="GE114">
            <v>6347</v>
          </cell>
          <cell r="GF114">
            <v>5579</v>
          </cell>
          <cell r="GG114">
            <v>0</v>
          </cell>
          <cell r="GH114">
            <v>0</v>
          </cell>
          <cell r="GI114">
            <v>380302</v>
          </cell>
        </row>
        <row r="115">
          <cell r="B115" t="str">
            <v>Hampshire</v>
          </cell>
          <cell r="C115" t="str">
            <v>SE</v>
          </cell>
          <cell r="D115" t="str">
            <v>SC</v>
          </cell>
          <cell r="E115">
            <v>39514</v>
          </cell>
          <cell r="F115">
            <v>400371</v>
          </cell>
          <cell r="G115">
            <v>369752</v>
          </cell>
          <cell r="H115">
            <v>78319</v>
          </cell>
          <cell r="I115">
            <v>111158</v>
          </cell>
          <cell r="J115">
            <v>999114</v>
          </cell>
          <cell r="L115">
            <v>7731</v>
          </cell>
          <cell r="M115">
            <v>15200</v>
          </cell>
          <cell r="N115">
            <v>482</v>
          </cell>
          <cell r="O115">
            <v>28293</v>
          </cell>
          <cell r="P115">
            <v>5644</v>
          </cell>
          <cell r="Q115">
            <v>10460</v>
          </cell>
          <cell r="R115">
            <v>0</v>
          </cell>
          <cell r="S115">
            <v>3200</v>
          </cell>
          <cell r="T115">
            <v>5244</v>
          </cell>
          <cell r="U115">
            <v>88</v>
          </cell>
          <cell r="V115">
            <v>0</v>
          </cell>
          <cell r="W115">
            <v>9917</v>
          </cell>
          <cell r="X115">
            <v>228</v>
          </cell>
          <cell r="Y115">
            <v>0</v>
          </cell>
          <cell r="Z115">
            <v>86487</v>
          </cell>
          <cell r="AB115">
            <v>97</v>
          </cell>
          <cell r="AC115">
            <v>977</v>
          </cell>
          <cell r="AD115">
            <v>87463</v>
          </cell>
          <cell r="AE115">
            <v>712</v>
          </cell>
          <cell r="AF115">
            <v>169454</v>
          </cell>
          <cell r="AG115">
            <v>33192</v>
          </cell>
          <cell r="AH115">
            <v>78341</v>
          </cell>
          <cell r="AI115">
            <v>15230</v>
          </cell>
          <cell r="AJ115">
            <v>0</v>
          </cell>
          <cell r="AK115">
            <v>4176</v>
          </cell>
          <cell r="AL115">
            <v>389642</v>
          </cell>
          <cell r="AN115">
            <v>0</v>
          </cell>
          <cell r="AO115">
            <v>0</v>
          </cell>
          <cell r="AP115">
            <v>0</v>
          </cell>
          <cell r="AQ115">
            <v>0</v>
          </cell>
          <cell r="AR115">
            <v>141</v>
          </cell>
          <cell r="AS115">
            <v>34098</v>
          </cell>
          <cell r="AT115">
            <v>0</v>
          </cell>
          <cell r="AU115">
            <v>34239</v>
          </cell>
          <cell r="AW115">
            <v>9176</v>
          </cell>
          <cell r="AX115">
            <v>3423</v>
          </cell>
          <cell r="AY115">
            <v>6944</v>
          </cell>
          <cell r="AZ115">
            <v>921</v>
          </cell>
          <cell r="BA115">
            <v>22412</v>
          </cell>
          <cell r="BB115">
            <v>42876</v>
          </cell>
          <cell r="BD115">
            <v>0</v>
          </cell>
          <cell r="BE115">
            <v>4275</v>
          </cell>
          <cell r="BF115">
            <v>0</v>
          </cell>
          <cell r="BG115">
            <v>0</v>
          </cell>
          <cell r="BH115">
            <v>0</v>
          </cell>
          <cell r="BI115">
            <v>0</v>
          </cell>
          <cell r="BJ115">
            <v>0</v>
          </cell>
          <cell r="BK115">
            <v>0</v>
          </cell>
          <cell r="BL115">
            <v>0</v>
          </cell>
          <cell r="BM115">
            <v>0</v>
          </cell>
          <cell r="BN115">
            <v>0</v>
          </cell>
          <cell r="BO115">
            <v>0</v>
          </cell>
          <cell r="BP115">
            <v>0</v>
          </cell>
          <cell r="BQ115">
            <v>3028</v>
          </cell>
          <cell r="BR115">
            <v>0</v>
          </cell>
          <cell r="BS115">
            <v>0</v>
          </cell>
          <cell r="BT115">
            <v>0</v>
          </cell>
          <cell r="BU115">
            <v>0</v>
          </cell>
          <cell r="BV115">
            <v>152</v>
          </cell>
          <cell r="BW115">
            <v>0</v>
          </cell>
          <cell r="BX115">
            <v>0</v>
          </cell>
          <cell r="BY115">
            <v>33134</v>
          </cell>
          <cell r="BZ115">
            <v>-715</v>
          </cell>
          <cell r="CA115">
            <v>14669</v>
          </cell>
          <cell r="CB115">
            <v>339</v>
          </cell>
          <cell r="CC115">
            <v>0</v>
          </cell>
          <cell r="CD115">
            <v>54882</v>
          </cell>
          <cell r="CF115">
            <v>0</v>
          </cell>
          <cell r="CG115">
            <v>802</v>
          </cell>
          <cell r="CH115">
            <v>2745</v>
          </cell>
          <cell r="CI115">
            <v>1774</v>
          </cell>
          <cell r="CJ115">
            <v>2107</v>
          </cell>
          <cell r="CK115">
            <v>3426</v>
          </cell>
          <cell r="CL115">
            <v>10854</v>
          </cell>
          <cell r="CN115">
            <v>0</v>
          </cell>
          <cell r="CP115">
            <v>0</v>
          </cell>
          <cell r="CR115">
            <v>1280</v>
          </cell>
          <cell r="CS115">
            <v>0</v>
          </cell>
          <cell r="CT115">
            <v>15926</v>
          </cell>
          <cell r="CU115">
            <v>0</v>
          </cell>
          <cell r="CV115">
            <v>0</v>
          </cell>
          <cell r="CW115">
            <v>0</v>
          </cell>
          <cell r="CX115">
            <v>609</v>
          </cell>
          <cell r="CY115">
            <v>1180</v>
          </cell>
          <cell r="CZ115">
            <v>500</v>
          </cell>
          <cell r="DA115">
            <v>0</v>
          </cell>
          <cell r="DB115">
            <v>0</v>
          </cell>
          <cell r="DC115">
            <v>19495</v>
          </cell>
          <cell r="DE115">
            <v>364</v>
          </cell>
          <cell r="DG115">
            <v>1637953</v>
          </cell>
          <cell r="DI115">
            <v>0</v>
          </cell>
          <cell r="DJ115">
            <v>0</v>
          </cell>
          <cell r="DK115">
            <v>0</v>
          </cell>
          <cell r="DL115">
            <v>0</v>
          </cell>
          <cell r="DM115">
            <v>0</v>
          </cell>
          <cell r="DN115">
            <v>0</v>
          </cell>
          <cell r="DO115">
            <v>0</v>
          </cell>
          <cell r="DP115">
            <v>0</v>
          </cell>
          <cell r="DQ115">
            <v>0</v>
          </cell>
          <cell r="DR115">
            <v>0</v>
          </cell>
          <cell r="DS115">
            <v>0</v>
          </cell>
          <cell r="DT115">
            <v>0</v>
          </cell>
          <cell r="DU115">
            <v>0</v>
          </cell>
          <cell r="DV115">
            <v>0</v>
          </cell>
          <cell r="DW115">
            <v>0</v>
          </cell>
          <cell r="DX115">
            <v>0</v>
          </cell>
          <cell r="DY115">
            <v>0</v>
          </cell>
          <cell r="DZ115">
            <v>0</v>
          </cell>
          <cell r="EA115">
            <v>0</v>
          </cell>
          <cell r="EB115">
            <v>0</v>
          </cell>
          <cell r="EC115">
            <v>0</v>
          </cell>
          <cell r="ED115">
            <v>0</v>
          </cell>
          <cell r="EE115">
            <v>0</v>
          </cell>
          <cell r="EF115">
            <v>0</v>
          </cell>
          <cell r="EG115">
            <v>0</v>
          </cell>
          <cell r="EH115">
            <v>0</v>
          </cell>
          <cell r="EI115">
            <v>0</v>
          </cell>
          <cell r="EJ115">
            <v>0</v>
          </cell>
          <cell r="EK115">
            <v>0</v>
          </cell>
          <cell r="EL115">
            <v>0</v>
          </cell>
          <cell r="EM115">
            <v>0</v>
          </cell>
          <cell r="EN115">
            <v>0</v>
          </cell>
          <cell r="EO115">
            <v>0</v>
          </cell>
          <cell r="EP115">
            <v>0</v>
          </cell>
          <cell r="EQ115">
            <v>0</v>
          </cell>
          <cell r="ER115">
            <v>0</v>
          </cell>
          <cell r="ES115">
            <v>0</v>
          </cell>
          <cell r="ET115">
            <v>0</v>
          </cell>
          <cell r="EU115">
            <v>0</v>
          </cell>
          <cell r="EV115">
            <v>0</v>
          </cell>
          <cell r="EW115">
            <v>0</v>
          </cell>
          <cell r="EX115">
            <v>0</v>
          </cell>
          <cell r="EY115">
            <v>0</v>
          </cell>
          <cell r="EZ115">
            <v>0</v>
          </cell>
          <cell r="FA115">
            <v>0</v>
          </cell>
          <cell r="FB115">
            <v>0</v>
          </cell>
          <cell r="FC115">
            <v>0</v>
          </cell>
          <cell r="FD115">
            <v>0</v>
          </cell>
          <cell r="FE115">
            <v>0</v>
          </cell>
          <cell r="FF115">
            <v>0</v>
          </cell>
          <cell r="FG115">
            <v>0</v>
          </cell>
          <cell r="FH115">
            <v>0</v>
          </cell>
          <cell r="FJ115">
            <v>0</v>
          </cell>
          <cell r="FL115">
            <v>0</v>
          </cell>
          <cell r="FM115">
            <v>0</v>
          </cell>
          <cell r="FN115">
            <v>0</v>
          </cell>
          <cell r="FO115">
            <v>0</v>
          </cell>
          <cell r="FQ115">
            <v>945517</v>
          </cell>
          <cell r="FR115">
            <v>69900</v>
          </cell>
          <cell r="FS115">
            <v>385988</v>
          </cell>
          <cell r="FT115">
            <v>34231</v>
          </cell>
          <cell r="FU115">
            <v>40223</v>
          </cell>
          <cell r="FV115">
            <v>54625</v>
          </cell>
          <cell r="FW115">
            <v>10494</v>
          </cell>
          <cell r="FX115">
            <v>0</v>
          </cell>
          <cell r="FY115">
            <v>0</v>
          </cell>
          <cell r="FZ115">
            <v>18995</v>
          </cell>
          <cell r="GA115">
            <v>500</v>
          </cell>
          <cell r="GB115">
            <v>510</v>
          </cell>
          <cell r="GC115">
            <v>0</v>
          </cell>
          <cell r="GD115">
            <v>414</v>
          </cell>
          <cell r="GE115">
            <v>26335</v>
          </cell>
          <cell r="GF115">
            <v>20865</v>
          </cell>
          <cell r="GG115">
            <v>0</v>
          </cell>
          <cell r="GH115">
            <v>0</v>
          </cell>
          <cell r="GI115">
            <v>1608597</v>
          </cell>
        </row>
        <row r="116">
          <cell r="B116" t="str">
            <v>Basingstoke &amp; Deane</v>
          </cell>
          <cell r="C116" t="str">
            <v>SE</v>
          </cell>
          <cell r="D116" t="str">
            <v>SD</v>
          </cell>
          <cell r="E116">
            <v>0</v>
          </cell>
          <cell r="F116">
            <v>0</v>
          </cell>
          <cell r="G116">
            <v>0</v>
          </cell>
          <cell r="H116">
            <v>0</v>
          </cell>
          <cell r="I116">
            <v>0</v>
          </cell>
          <cell r="J116">
            <v>0</v>
          </cell>
          <cell r="L116">
            <v>193</v>
          </cell>
          <cell r="M116">
            <v>0</v>
          </cell>
          <cell r="N116">
            <v>0</v>
          </cell>
          <cell r="O116">
            <v>1078</v>
          </cell>
          <cell r="P116">
            <v>0</v>
          </cell>
          <cell r="Q116">
            <v>0</v>
          </cell>
          <cell r="R116">
            <v>0</v>
          </cell>
          <cell r="S116">
            <v>0</v>
          </cell>
          <cell r="T116">
            <v>11</v>
          </cell>
          <cell r="U116">
            <v>-903</v>
          </cell>
          <cell r="V116">
            <v>2909</v>
          </cell>
          <cell r="W116">
            <v>689</v>
          </cell>
          <cell r="X116">
            <v>52</v>
          </cell>
          <cell r="Y116">
            <v>0</v>
          </cell>
          <cell r="Z116">
            <v>4029</v>
          </cell>
          <cell r="AB116">
            <v>0</v>
          </cell>
          <cell r="AC116">
            <v>0</v>
          </cell>
          <cell r="AD116">
            <v>0</v>
          </cell>
          <cell r="AE116">
            <v>0</v>
          </cell>
          <cell r="AF116">
            <v>0</v>
          </cell>
          <cell r="AG116">
            <v>0</v>
          </cell>
          <cell r="AH116">
            <v>0</v>
          </cell>
          <cell r="AI116">
            <v>0</v>
          </cell>
          <cell r="AJ116">
            <v>0</v>
          </cell>
          <cell r="AK116">
            <v>0</v>
          </cell>
          <cell r="AL116">
            <v>0</v>
          </cell>
          <cell r="AN116">
            <v>1984</v>
          </cell>
          <cell r="AO116">
            <v>739</v>
          </cell>
          <cell r="AP116">
            <v>0</v>
          </cell>
          <cell r="AQ116">
            <v>1606</v>
          </cell>
          <cell r="AR116">
            <v>23</v>
          </cell>
          <cell r="AS116">
            <v>0</v>
          </cell>
          <cell r="AT116">
            <v>0</v>
          </cell>
          <cell r="AU116">
            <v>4352</v>
          </cell>
          <cell r="AW116">
            <v>2403</v>
          </cell>
          <cell r="AX116">
            <v>3078</v>
          </cell>
          <cell r="AY116">
            <v>4934</v>
          </cell>
          <cell r="AZ116">
            <v>67</v>
          </cell>
          <cell r="BA116">
            <v>0</v>
          </cell>
          <cell r="BB116">
            <v>10482</v>
          </cell>
          <cell r="BD116">
            <v>117</v>
          </cell>
          <cell r="BE116">
            <v>0</v>
          </cell>
          <cell r="BF116">
            <v>0</v>
          </cell>
          <cell r="BG116">
            <v>397</v>
          </cell>
          <cell r="BH116">
            <v>627</v>
          </cell>
          <cell r="BI116">
            <v>103</v>
          </cell>
          <cell r="BJ116">
            <v>0</v>
          </cell>
          <cell r="BK116">
            <v>0</v>
          </cell>
          <cell r="BL116">
            <v>114</v>
          </cell>
          <cell r="BM116">
            <v>183</v>
          </cell>
          <cell r="BN116">
            <v>261</v>
          </cell>
          <cell r="BO116">
            <v>149</v>
          </cell>
          <cell r="BP116">
            <v>324</v>
          </cell>
          <cell r="BQ116">
            <v>532</v>
          </cell>
          <cell r="BR116">
            <v>76</v>
          </cell>
          <cell r="BS116">
            <v>0</v>
          </cell>
          <cell r="BT116">
            <v>192</v>
          </cell>
          <cell r="BU116">
            <v>0</v>
          </cell>
          <cell r="BV116">
            <v>0</v>
          </cell>
          <cell r="BW116">
            <v>2055</v>
          </cell>
          <cell r="BX116">
            <v>4061</v>
          </cell>
          <cell r="BY116">
            <v>0</v>
          </cell>
          <cell r="BZ116">
            <v>-8</v>
          </cell>
          <cell r="CA116">
            <v>171</v>
          </cell>
          <cell r="CB116">
            <v>0</v>
          </cell>
          <cell r="CC116">
            <v>0</v>
          </cell>
          <cell r="CD116">
            <v>9354</v>
          </cell>
          <cell r="CF116">
            <v>244</v>
          </cell>
          <cell r="CG116">
            <v>2132</v>
          </cell>
          <cell r="CH116">
            <v>1681</v>
          </cell>
          <cell r="CI116">
            <v>237</v>
          </cell>
          <cell r="CJ116">
            <v>538</v>
          </cell>
          <cell r="CK116">
            <v>745</v>
          </cell>
          <cell r="CL116">
            <v>5577</v>
          </cell>
          <cell r="CN116">
            <v>0</v>
          </cell>
          <cell r="CP116">
            <v>0</v>
          </cell>
          <cell r="CR116">
            <v>0</v>
          </cell>
          <cell r="CS116">
            <v>0</v>
          </cell>
          <cell r="CT116">
            <v>3982</v>
          </cell>
          <cell r="CU116">
            <v>0</v>
          </cell>
          <cell r="CV116">
            <v>303</v>
          </cell>
          <cell r="CW116">
            <v>750</v>
          </cell>
          <cell r="CX116">
            <v>67</v>
          </cell>
          <cell r="CY116">
            <v>940</v>
          </cell>
          <cell r="CZ116">
            <v>384</v>
          </cell>
          <cell r="DA116">
            <v>0</v>
          </cell>
          <cell r="DB116">
            <v>0</v>
          </cell>
          <cell r="DC116">
            <v>6426</v>
          </cell>
          <cell r="DE116">
            <v>0</v>
          </cell>
          <cell r="DG116">
            <v>40220</v>
          </cell>
          <cell r="DI116">
            <v>0</v>
          </cell>
          <cell r="DJ116">
            <v>0</v>
          </cell>
          <cell r="DK116">
            <v>0</v>
          </cell>
          <cell r="DL116">
            <v>0</v>
          </cell>
          <cell r="DM116">
            <v>0</v>
          </cell>
          <cell r="DN116">
            <v>0</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cell r="ED116">
            <v>0</v>
          </cell>
          <cell r="EE116">
            <v>0</v>
          </cell>
          <cell r="EF116">
            <v>0</v>
          </cell>
          <cell r="EG116">
            <v>0</v>
          </cell>
          <cell r="EH116">
            <v>0</v>
          </cell>
          <cell r="EI116">
            <v>0</v>
          </cell>
          <cell r="EJ116">
            <v>0</v>
          </cell>
          <cell r="EK116">
            <v>0</v>
          </cell>
          <cell r="EL116">
            <v>0</v>
          </cell>
          <cell r="EM116">
            <v>0</v>
          </cell>
          <cell r="EN116">
            <v>0</v>
          </cell>
          <cell r="EO116">
            <v>0</v>
          </cell>
          <cell r="EP116">
            <v>0</v>
          </cell>
          <cell r="EQ116">
            <v>0</v>
          </cell>
          <cell r="ER116">
            <v>0</v>
          </cell>
          <cell r="ES116">
            <v>0</v>
          </cell>
          <cell r="ET116">
            <v>0</v>
          </cell>
          <cell r="EU116">
            <v>0</v>
          </cell>
          <cell r="EV116">
            <v>0</v>
          </cell>
          <cell r="EW116">
            <v>0</v>
          </cell>
          <cell r="EX116">
            <v>0</v>
          </cell>
          <cell r="EY116">
            <v>0</v>
          </cell>
          <cell r="EZ116">
            <v>0</v>
          </cell>
          <cell r="FA116">
            <v>0</v>
          </cell>
          <cell r="FB116">
            <v>0</v>
          </cell>
          <cell r="FC116">
            <v>0</v>
          </cell>
          <cell r="FD116">
            <v>0</v>
          </cell>
          <cell r="FE116">
            <v>0</v>
          </cell>
          <cell r="FF116">
            <v>0</v>
          </cell>
          <cell r="FG116">
            <v>0</v>
          </cell>
          <cell r="FH116">
            <v>0</v>
          </cell>
          <cell r="FJ116">
            <v>0</v>
          </cell>
          <cell r="FL116">
            <v>0</v>
          </cell>
          <cell r="FM116">
            <v>0</v>
          </cell>
          <cell r="FN116">
            <v>0</v>
          </cell>
          <cell r="FO116">
            <v>0</v>
          </cell>
          <cell r="FQ116">
            <v>0</v>
          </cell>
          <cell r="FR116">
            <v>3339</v>
          </cell>
          <cell r="FS116">
            <v>0</v>
          </cell>
          <cell r="FT116">
            <v>4475</v>
          </cell>
          <cell r="FU116">
            <v>8914</v>
          </cell>
          <cell r="FV116">
            <v>9144</v>
          </cell>
          <cell r="FW116">
            <v>5454</v>
          </cell>
          <cell r="FX116">
            <v>0</v>
          </cell>
          <cell r="FY116">
            <v>0</v>
          </cell>
          <cell r="FZ116">
            <v>6014</v>
          </cell>
          <cell r="GA116">
            <v>384</v>
          </cell>
          <cell r="GB116">
            <v>0</v>
          </cell>
          <cell r="GC116">
            <v>-12149</v>
          </cell>
          <cell r="GD116">
            <v>0</v>
          </cell>
          <cell r="GE116">
            <v>0</v>
          </cell>
          <cell r="GF116">
            <v>0</v>
          </cell>
          <cell r="GG116">
            <v>0</v>
          </cell>
          <cell r="GH116">
            <v>0</v>
          </cell>
          <cell r="GI116">
            <v>25575</v>
          </cell>
        </row>
        <row r="117">
          <cell r="B117" t="str">
            <v>East Hampshire</v>
          </cell>
          <cell r="C117" t="str">
            <v>SE</v>
          </cell>
          <cell r="D117" t="str">
            <v>SD</v>
          </cell>
          <cell r="E117">
            <v>0</v>
          </cell>
          <cell r="F117">
            <v>0</v>
          </cell>
          <cell r="G117">
            <v>0</v>
          </cell>
          <cell r="H117">
            <v>0</v>
          </cell>
          <cell r="I117">
            <v>0</v>
          </cell>
          <cell r="J117">
            <v>0</v>
          </cell>
          <cell r="L117">
            <v>71</v>
          </cell>
          <cell r="M117">
            <v>0</v>
          </cell>
          <cell r="N117">
            <v>0</v>
          </cell>
          <cell r="O117">
            <v>0</v>
          </cell>
          <cell r="P117">
            <v>0</v>
          </cell>
          <cell r="Q117">
            <v>101</v>
          </cell>
          <cell r="R117">
            <v>0</v>
          </cell>
          <cell r="S117">
            <v>0</v>
          </cell>
          <cell r="T117">
            <v>0</v>
          </cell>
          <cell r="U117">
            <v>-802</v>
          </cell>
          <cell r="V117">
            <v>721</v>
          </cell>
          <cell r="W117">
            <v>0</v>
          </cell>
          <cell r="X117">
            <v>0</v>
          </cell>
          <cell r="Y117">
            <v>0</v>
          </cell>
          <cell r="Z117">
            <v>92</v>
          </cell>
          <cell r="AB117">
            <v>0</v>
          </cell>
          <cell r="AC117">
            <v>0</v>
          </cell>
          <cell r="AD117">
            <v>0</v>
          </cell>
          <cell r="AE117">
            <v>0</v>
          </cell>
          <cell r="AF117">
            <v>0</v>
          </cell>
          <cell r="AG117">
            <v>0</v>
          </cell>
          <cell r="AH117">
            <v>0</v>
          </cell>
          <cell r="AI117">
            <v>0</v>
          </cell>
          <cell r="AJ117">
            <v>0</v>
          </cell>
          <cell r="AK117">
            <v>0</v>
          </cell>
          <cell r="AL117">
            <v>0</v>
          </cell>
          <cell r="AN117">
            <v>912</v>
          </cell>
          <cell r="AO117">
            <v>144</v>
          </cell>
          <cell r="AP117">
            <v>-102</v>
          </cell>
          <cell r="AQ117">
            <v>1352</v>
          </cell>
          <cell r="AR117">
            <v>0</v>
          </cell>
          <cell r="AS117">
            <v>0</v>
          </cell>
          <cell r="AT117">
            <v>-2</v>
          </cell>
          <cell r="AU117">
            <v>2304</v>
          </cell>
          <cell r="AW117">
            <v>357</v>
          </cell>
          <cell r="AX117">
            <v>1597</v>
          </cell>
          <cell r="AY117">
            <v>367</v>
          </cell>
          <cell r="AZ117">
            <v>127</v>
          </cell>
          <cell r="BA117">
            <v>0</v>
          </cell>
          <cell r="BB117">
            <v>2448</v>
          </cell>
          <cell r="BD117">
            <v>174</v>
          </cell>
          <cell r="BE117">
            <v>0</v>
          </cell>
          <cell r="BF117">
            <v>0</v>
          </cell>
          <cell r="BG117">
            <v>0</v>
          </cell>
          <cell r="BH117">
            <v>0</v>
          </cell>
          <cell r="BI117">
            <v>0</v>
          </cell>
          <cell r="BJ117">
            <v>1540</v>
          </cell>
          <cell r="BK117">
            <v>0</v>
          </cell>
          <cell r="BL117">
            <v>0</v>
          </cell>
          <cell r="BM117">
            <v>0</v>
          </cell>
          <cell r="BN117">
            <v>0</v>
          </cell>
          <cell r="BO117">
            <v>0</v>
          </cell>
          <cell r="BP117">
            <v>182</v>
          </cell>
          <cell r="BQ117">
            <v>0</v>
          </cell>
          <cell r="BR117">
            <v>0</v>
          </cell>
          <cell r="BS117">
            <v>0</v>
          </cell>
          <cell r="BT117">
            <v>0</v>
          </cell>
          <cell r="BU117">
            <v>0</v>
          </cell>
          <cell r="BV117">
            <v>0</v>
          </cell>
          <cell r="BW117">
            <v>717</v>
          </cell>
          <cell r="BX117">
            <v>2391</v>
          </cell>
          <cell r="BY117">
            <v>0</v>
          </cell>
          <cell r="BZ117">
            <v>0</v>
          </cell>
          <cell r="CA117">
            <v>0</v>
          </cell>
          <cell r="CB117">
            <v>0</v>
          </cell>
          <cell r="CC117">
            <v>0</v>
          </cell>
          <cell r="CD117">
            <v>5004</v>
          </cell>
          <cell r="CF117">
            <v>195</v>
          </cell>
          <cell r="CG117">
            <v>957</v>
          </cell>
          <cell r="CH117">
            <v>535</v>
          </cell>
          <cell r="CI117">
            <v>102</v>
          </cell>
          <cell r="CJ117">
            <v>-108</v>
          </cell>
          <cell r="CK117">
            <v>0</v>
          </cell>
          <cell r="CL117">
            <v>1681</v>
          </cell>
          <cell r="CN117">
            <v>0</v>
          </cell>
          <cell r="CP117">
            <v>0</v>
          </cell>
          <cell r="CR117">
            <v>0</v>
          </cell>
          <cell r="CS117">
            <v>0</v>
          </cell>
          <cell r="CT117">
            <v>1815</v>
          </cell>
          <cell r="CU117">
            <v>0</v>
          </cell>
          <cell r="CV117">
            <v>641</v>
          </cell>
          <cell r="CW117">
            <v>0</v>
          </cell>
          <cell r="CX117">
            <v>58</v>
          </cell>
          <cell r="CY117">
            <v>0</v>
          </cell>
          <cell r="CZ117">
            <v>0</v>
          </cell>
          <cell r="DA117">
            <v>0</v>
          </cell>
          <cell r="DB117">
            <v>0</v>
          </cell>
          <cell r="DC117">
            <v>2513</v>
          </cell>
          <cell r="DE117">
            <v>682</v>
          </cell>
          <cell r="DG117">
            <v>14725</v>
          </cell>
          <cell r="DI117">
            <v>0</v>
          </cell>
          <cell r="DJ117">
            <v>0</v>
          </cell>
          <cell r="DK117">
            <v>0</v>
          </cell>
          <cell r="DL117">
            <v>0</v>
          </cell>
          <cell r="DM117">
            <v>0</v>
          </cell>
          <cell r="DN117">
            <v>0</v>
          </cell>
          <cell r="DO117">
            <v>0</v>
          </cell>
          <cell r="DP117">
            <v>0</v>
          </cell>
          <cell r="DQ117">
            <v>0</v>
          </cell>
          <cell r="DR117">
            <v>0</v>
          </cell>
          <cell r="DS117">
            <v>0</v>
          </cell>
          <cell r="DT117">
            <v>0</v>
          </cell>
          <cell r="DU117">
            <v>0</v>
          </cell>
          <cell r="DV117">
            <v>0</v>
          </cell>
          <cell r="DW117">
            <v>0</v>
          </cell>
          <cell r="DX117">
            <v>0</v>
          </cell>
          <cell r="DY117">
            <v>0</v>
          </cell>
          <cell r="DZ117">
            <v>0</v>
          </cell>
          <cell r="EA117">
            <v>0</v>
          </cell>
          <cell r="EB117">
            <v>0</v>
          </cell>
          <cell r="EC117">
            <v>0</v>
          </cell>
          <cell r="ED117">
            <v>0</v>
          </cell>
          <cell r="EE117">
            <v>0</v>
          </cell>
          <cell r="EF117">
            <v>0</v>
          </cell>
          <cell r="EG117">
            <v>0</v>
          </cell>
          <cell r="EH117">
            <v>0</v>
          </cell>
          <cell r="EI117">
            <v>0</v>
          </cell>
          <cell r="EJ117">
            <v>0</v>
          </cell>
          <cell r="EK117">
            <v>0</v>
          </cell>
          <cell r="EL117">
            <v>0</v>
          </cell>
          <cell r="EM117">
            <v>0</v>
          </cell>
          <cell r="EN117">
            <v>0</v>
          </cell>
          <cell r="EO117">
            <v>0</v>
          </cell>
          <cell r="EP117">
            <v>0</v>
          </cell>
          <cell r="EQ117">
            <v>0</v>
          </cell>
          <cell r="ER117">
            <v>0</v>
          </cell>
          <cell r="ES117">
            <v>0</v>
          </cell>
          <cell r="ET117">
            <v>0</v>
          </cell>
          <cell r="EU117">
            <v>0</v>
          </cell>
          <cell r="EV117">
            <v>0</v>
          </cell>
          <cell r="EW117">
            <v>0</v>
          </cell>
          <cell r="EX117">
            <v>0</v>
          </cell>
          <cell r="EY117">
            <v>0</v>
          </cell>
          <cell r="EZ117">
            <v>0</v>
          </cell>
          <cell r="FA117">
            <v>0</v>
          </cell>
          <cell r="FB117">
            <v>0</v>
          </cell>
          <cell r="FC117">
            <v>0</v>
          </cell>
          <cell r="FD117">
            <v>0</v>
          </cell>
          <cell r="FE117">
            <v>0</v>
          </cell>
          <cell r="FF117">
            <v>0</v>
          </cell>
          <cell r="FG117">
            <v>0</v>
          </cell>
          <cell r="FH117">
            <v>0</v>
          </cell>
          <cell r="FJ117">
            <v>0</v>
          </cell>
          <cell r="FL117">
            <v>0</v>
          </cell>
          <cell r="FM117">
            <v>0</v>
          </cell>
          <cell r="FN117">
            <v>0</v>
          </cell>
          <cell r="FO117">
            <v>0</v>
          </cell>
          <cell r="FQ117">
            <v>0</v>
          </cell>
          <cell r="FR117">
            <v>71</v>
          </cell>
          <cell r="FS117">
            <v>0</v>
          </cell>
          <cell r="FT117">
            <v>2304</v>
          </cell>
          <cell r="FU117">
            <v>2319</v>
          </cell>
          <cell r="FV117">
            <v>4921</v>
          </cell>
          <cell r="FW117">
            <v>1669</v>
          </cell>
          <cell r="FX117">
            <v>0</v>
          </cell>
          <cell r="FY117">
            <v>0</v>
          </cell>
          <cell r="FZ117">
            <v>2513</v>
          </cell>
          <cell r="GA117">
            <v>0</v>
          </cell>
          <cell r="GB117">
            <v>425</v>
          </cell>
          <cell r="GC117">
            <v>0</v>
          </cell>
          <cell r="GD117">
            <v>0</v>
          </cell>
          <cell r="GE117">
            <v>0</v>
          </cell>
          <cell r="GF117">
            <v>0</v>
          </cell>
          <cell r="GG117">
            <v>0</v>
          </cell>
          <cell r="GH117">
            <v>0</v>
          </cell>
          <cell r="GI117">
            <v>14222</v>
          </cell>
        </row>
        <row r="118">
          <cell r="B118" t="str">
            <v>Eastleigh</v>
          </cell>
          <cell r="C118" t="str">
            <v>SE</v>
          </cell>
          <cell r="D118" t="str">
            <v>SD</v>
          </cell>
          <cell r="E118">
            <v>0</v>
          </cell>
          <cell r="F118">
            <v>0</v>
          </cell>
          <cell r="G118">
            <v>0</v>
          </cell>
          <cell r="H118">
            <v>0</v>
          </cell>
          <cell r="I118">
            <v>0</v>
          </cell>
          <cell r="J118">
            <v>0</v>
          </cell>
          <cell r="L118">
            <v>0</v>
          </cell>
          <cell r="M118">
            <v>0</v>
          </cell>
          <cell r="N118">
            <v>62</v>
          </cell>
          <cell r="O118">
            <v>50</v>
          </cell>
          <cell r="P118">
            <v>0</v>
          </cell>
          <cell r="Q118">
            <v>40</v>
          </cell>
          <cell r="R118">
            <v>0</v>
          </cell>
          <cell r="S118">
            <v>366</v>
          </cell>
          <cell r="T118">
            <v>90</v>
          </cell>
          <cell r="U118">
            <v>-886</v>
          </cell>
          <cell r="V118">
            <v>1248</v>
          </cell>
          <cell r="W118">
            <v>339</v>
          </cell>
          <cell r="X118">
            <v>104</v>
          </cell>
          <cell r="Y118">
            <v>0</v>
          </cell>
          <cell r="Z118">
            <v>1413</v>
          </cell>
          <cell r="AB118">
            <v>0</v>
          </cell>
          <cell r="AC118">
            <v>0</v>
          </cell>
          <cell r="AD118">
            <v>0</v>
          </cell>
          <cell r="AE118">
            <v>0</v>
          </cell>
          <cell r="AF118">
            <v>12</v>
          </cell>
          <cell r="AG118">
            <v>0</v>
          </cell>
          <cell r="AH118">
            <v>0</v>
          </cell>
          <cell r="AI118">
            <v>0</v>
          </cell>
          <cell r="AJ118">
            <v>0</v>
          </cell>
          <cell r="AK118">
            <v>0</v>
          </cell>
          <cell r="AL118">
            <v>12</v>
          </cell>
          <cell r="AN118">
            <v>1907</v>
          </cell>
          <cell r="AO118">
            <v>124</v>
          </cell>
          <cell r="AP118">
            <v>0</v>
          </cell>
          <cell r="AQ118">
            <v>648</v>
          </cell>
          <cell r="AR118">
            <v>0</v>
          </cell>
          <cell r="AS118">
            <v>0</v>
          </cell>
          <cell r="AT118">
            <v>0</v>
          </cell>
          <cell r="AU118">
            <v>2679</v>
          </cell>
          <cell r="AW118">
            <v>266</v>
          </cell>
          <cell r="AX118">
            <v>3229</v>
          </cell>
          <cell r="AY118">
            <v>2014</v>
          </cell>
          <cell r="AZ118">
            <v>168</v>
          </cell>
          <cell r="BA118">
            <v>0</v>
          </cell>
          <cell r="BB118">
            <v>5677</v>
          </cell>
          <cell r="BD118">
            <v>105</v>
          </cell>
          <cell r="BE118">
            <v>0</v>
          </cell>
          <cell r="BF118">
            <v>0</v>
          </cell>
          <cell r="BG118">
            <v>296</v>
          </cell>
          <cell r="BH118">
            <v>331</v>
          </cell>
          <cell r="BI118">
            <v>135</v>
          </cell>
          <cell r="BJ118">
            <v>0</v>
          </cell>
          <cell r="BK118">
            <v>0</v>
          </cell>
          <cell r="BL118">
            <v>12</v>
          </cell>
          <cell r="BM118">
            <v>79</v>
          </cell>
          <cell r="BN118">
            <v>350</v>
          </cell>
          <cell r="BO118">
            <v>59</v>
          </cell>
          <cell r="BP118">
            <v>270</v>
          </cell>
          <cell r="BQ118">
            <v>0</v>
          </cell>
          <cell r="BR118">
            <v>270</v>
          </cell>
          <cell r="BS118">
            <v>0</v>
          </cell>
          <cell r="BT118">
            <v>8</v>
          </cell>
          <cell r="BU118">
            <v>21</v>
          </cell>
          <cell r="BV118">
            <v>0</v>
          </cell>
          <cell r="BW118">
            <v>1090</v>
          </cell>
          <cell r="BX118">
            <v>3263</v>
          </cell>
          <cell r="BY118">
            <v>0</v>
          </cell>
          <cell r="BZ118">
            <v>0</v>
          </cell>
          <cell r="CA118">
            <v>0</v>
          </cell>
          <cell r="CB118">
            <v>0</v>
          </cell>
          <cell r="CC118">
            <v>0</v>
          </cell>
          <cell r="CD118">
            <v>6289</v>
          </cell>
          <cell r="CF118">
            <v>48</v>
          </cell>
          <cell r="CG118">
            <v>993</v>
          </cell>
          <cell r="CH118">
            <v>861</v>
          </cell>
          <cell r="CI118">
            <v>189</v>
          </cell>
          <cell r="CJ118">
            <v>320</v>
          </cell>
          <cell r="CK118">
            <v>532</v>
          </cell>
          <cell r="CL118">
            <v>2943</v>
          </cell>
          <cell r="CN118">
            <v>0</v>
          </cell>
          <cell r="CP118">
            <v>0</v>
          </cell>
          <cell r="CR118">
            <v>0</v>
          </cell>
          <cell r="CS118">
            <v>0</v>
          </cell>
          <cell r="CT118">
            <v>3762</v>
          </cell>
          <cell r="CU118">
            <v>0</v>
          </cell>
          <cell r="CV118">
            <v>429</v>
          </cell>
          <cell r="CW118">
            <v>383</v>
          </cell>
          <cell r="CX118">
            <v>74</v>
          </cell>
          <cell r="CY118">
            <v>344</v>
          </cell>
          <cell r="CZ118">
            <v>0</v>
          </cell>
          <cell r="DA118">
            <v>0</v>
          </cell>
          <cell r="DB118">
            <v>0</v>
          </cell>
          <cell r="DC118">
            <v>4992</v>
          </cell>
          <cell r="DE118">
            <v>0</v>
          </cell>
          <cell r="DG118">
            <v>24005</v>
          </cell>
          <cell r="DI118">
            <v>0</v>
          </cell>
          <cell r="DJ118">
            <v>0</v>
          </cell>
          <cell r="DK118">
            <v>0</v>
          </cell>
          <cell r="DL118">
            <v>0</v>
          </cell>
          <cell r="DM118">
            <v>0</v>
          </cell>
          <cell r="DN118">
            <v>0</v>
          </cell>
          <cell r="DO118">
            <v>0</v>
          </cell>
          <cell r="DP118">
            <v>0</v>
          </cell>
          <cell r="DQ118">
            <v>0</v>
          </cell>
          <cell r="DR118">
            <v>0</v>
          </cell>
          <cell r="DS118">
            <v>0</v>
          </cell>
          <cell r="DT118">
            <v>0</v>
          </cell>
          <cell r="DU118">
            <v>0</v>
          </cell>
          <cell r="DV118">
            <v>0</v>
          </cell>
          <cell r="DW118">
            <v>0</v>
          </cell>
          <cell r="DX118">
            <v>0</v>
          </cell>
          <cell r="DY118">
            <v>0</v>
          </cell>
          <cell r="DZ118">
            <v>0</v>
          </cell>
          <cell r="EA118">
            <v>0</v>
          </cell>
          <cell r="EB118">
            <v>0</v>
          </cell>
          <cell r="EC118">
            <v>0</v>
          </cell>
          <cell r="ED118">
            <v>0</v>
          </cell>
          <cell r="EE118">
            <v>0</v>
          </cell>
          <cell r="EF118">
            <v>0</v>
          </cell>
          <cell r="EG118">
            <v>0</v>
          </cell>
          <cell r="EH118">
            <v>0</v>
          </cell>
          <cell r="EI118">
            <v>0</v>
          </cell>
          <cell r="EJ118">
            <v>0</v>
          </cell>
          <cell r="EK118">
            <v>0</v>
          </cell>
          <cell r="EL118">
            <v>0</v>
          </cell>
          <cell r="EM118">
            <v>0</v>
          </cell>
          <cell r="EN118">
            <v>0</v>
          </cell>
          <cell r="EO118">
            <v>0</v>
          </cell>
          <cell r="EP118">
            <v>0</v>
          </cell>
          <cell r="EQ118">
            <v>0</v>
          </cell>
          <cell r="ER118">
            <v>0</v>
          </cell>
          <cell r="ES118">
            <v>0</v>
          </cell>
          <cell r="ET118">
            <v>0</v>
          </cell>
          <cell r="EU118">
            <v>0</v>
          </cell>
          <cell r="EV118">
            <v>0</v>
          </cell>
          <cell r="EW118">
            <v>0</v>
          </cell>
          <cell r="EX118">
            <v>0</v>
          </cell>
          <cell r="EY118">
            <v>0</v>
          </cell>
          <cell r="EZ118">
            <v>0</v>
          </cell>
          <cell r="FA118">
            <v>0</v>
          </cell>
          <cell r="FB118">
            <v>0</v>
          </cell>
          <cell r="FC118">
            <v>0</v>
          </cell>
          <cell r="FD118">
            <v>0</v>
          </cell>
          <cell r="FE118">
            <v>0</v>
          </cell>
          <cell r="FF118">
            <v>0</v>
          </cell>
          <cell r="FG118">
            <v>0</v>
          </cell>
          <cell r="FH118">
            <v>0</v>
          </cell>
          <cell r="FJ118">
            <v>0</v>
          </cell>
          <cell r="FL118">
            <v>0</v>
          </cell>
          <cell r="FM118">
            <v>0</v>
          </cell>
          <cell r="FN118">
            <v>0</v>
          </cell>
          <cell r="FO118">
            <v>0</v>
          </cell>
          <cell r="FQ118">
            <v>0</v>
          </cell>
          <cell r="FR118">
            <v>1278</v>
          </cell>
          <cell r="FS118">
            <v>12</v>
          </cell>
          <cell r="FT118">
            <v>1387</v>
          </cell>
          <cell r="FU118">
            <v>3015</v>
          </cell>
          <cell r="FV118">
            <v>5986</v>
          </cell>
          <cell r="FW118">
            <v>2763</v>
          </cell>
          <cell r="FX118">
            <v>0</v>
          </cell>
          <cell r="FY118">
            <v>0</v>
          </cell>
          <cell r="FZ118">
            <v>4493</v>
          </cell>
          <cell r="GA118">
            <v>0</v>
          </cell>
          <cell r="GB118">
            <v>0</v>
          </cell>
          <cell r="GC118">
            <v>-3222</v>
          </cell>
          <cell r="GD118">
            <v>5</v>
          </cell>
          <cell r="GE118">
            <v>440</v>
          </cell>
          <cell r="GF118">
            <v>463</v>
          </cell>
          <cell r="GG118">
            <v>0</v>
          </cell>
          <cell r="GH118">
            <v>0</v>
          </cell>
          <cell r="GI118">
            <v>16620</v>
          </cell>
        </row>
        <row r="119">
          <cell r="B119" t="str">
            <v>Fareham</v>
          </cell>
          <cell r="C119" t="str">
            <v>SE</v>
          </cell>
          <cell r="D119" t="str">
            <v>SD</v>
          </cell>
          <cell r="E119">
            <v>0</v>
          </cell>
          <cell r="F119">
            <v>0</v>
          </cell>
          <cell r="G119">
            <v>0</v>
          </cell>
          <cell r="H119">
            <v>0</v>
          </cell>
          <cell r="I119">
            <v>0</v>
          </cell>
          <cell r="J119">
            <v>0</v>
          </cell>
          <cell r="L119">
            <v>37</v>
          </cell>
          <cell r="M119">
            <v>0</v>
          </cell>
          <cell r="N119">
            <v>0</v>
          </cell>
          <cell r="O119">
            <v>125</v>
          </cell>
          <cell r="P119">
            <v>0</v>
          </cell>
          <cell r="Q119">
            <v>27</v>
          </cell>
          <cell r="R119">
            <v>0</v>
          </cell>
          <cell r="S119">
            <v>0</v>
          </cell>
          <cell r="T119">
            <v>117</v>
          </cell>
          <cell r="U119">
            <v>-1582</v>
          </cell>
          <cell r="V119">
            <v>1556</v>
          </cell>
          <cell r="W119">
            <v>40</v>
          </cell>
          <cell r="X119">
            <v>23</v>
          </cell>
          <cell r="Y119">
            <v>0</v>
          </cell>
          <cell r="Z119">
            <v>343</v>
          </cell>
          <cell r="AB119">
            <v>0</v>
          </cell>
          <cell r="AC119">
            <v>0</v>
          </cell>
          <cell r="AD119">
            <v>0</v>
          </cell>
          <cell r="AE119">
            <v>0</v>
          </cell>
          <cell r="AF119">
            <v>11</v>
          </cell>
          <cell r="AG119">
            <v>0</v>
          </cell>
          <cell r="AH119">
            <v>0</v>
          </cell>
          <cell r="AI119">
            <v>0</v>
          </cell>
          <cell r="AJ119">
            <v>0</v>
          </cell>
          <cell r="AK119">
            <v>0</v>
          </cell>
          <cell r="AL119">
            <v>11</v>
          </cell>
          <cell r="AN119">
            <v>0</v>
          </cell>
          <cell r="AO119">
            <v>140</v>
          </cell>
          <cell r="AP119">
            <v>18</v>
          </cell>
          <cell r="AQ119">
            <v>803</v>
          </cell>
          <cell r="AR119">
            <v>2805</v>
          </cell>
          <cell r="AS119">
            <v>-12</v>
          </cell>
          <cell r="AT119">
            <v>0</v>
          </cell>
          <cell r="AU119">
            <v>3754</v>
          </cell>
          <cell r="AW119">
            <v>583</v>
          </cell>
          <cell r="AX119">
            <v>807</v>
          </cell>
          <cell r="AY119">
            <v>1060</v>
          </cell>
          <cell r="AZ119">
            <v>60</v>
          </cell>
          <cell r="BA119">
            <v>0</v>
          </cell>
          <cell r="BB119">
            <v>2510</v>
          </cell>
          <cell r="BD119">
            <v>231</v>
          </cell>
          <cell r="BE119">
            <v>0</v>
          </cell>
          <cell r="BF119">
            <v>0</v>
          </cell>
          <cell r="BG119">
            <v>155</v>
          </cell>
          <cell r="BH119">
            <v>258</v>
          </cell>
          <cell r="BI119">
            <v>0</v>
          </cell>
          <cell r="BJ119">
            <v>123</v>
          </cell>
          <cell r="BK119">
            <v>0</v>
          </cell>
          <cell r="BL119">
            <v>83</v>
          </cell>
          <cell r="BM119">
            <v>140</v>
          </cell>
          <cell r="BN119">
            <v>214</v>
          </cell>
          <cell r="BO119">
            <v>60</v>
          </cell>
          <cell r="BP119">
            <v>0</v>
          </cell>
          <cell r="BQ119">
            <v>197</v>
          </cell>
          <cell r="BR119">
            <v>201</v>
          </cell>
          <cell r="BS119">
            <v>27</v>
          </cell>
          <cell r="BT119">
            <v>0</v>
          </cell>
          <cell r="BU119">
            <v>104</v>
          </cell>
          <cell r="BV119">
            <v>0</v>
          </cell>
          <cell r="BW119">
            <v>1072</v>
          </cell>
          <cell r="BX119">
            <v>2147</v>
          </cell>
          <cell r="BY119">
            <v>0</v>
          </cell>
          <cell r="BZ119">
            <v>0</v>
          </cell>
          <cell r="CA119">
            <v>0</v>
          </cell>
          <cell r="CB119">
            <v>0</v>
          </cell>
          <cell r="CC119">
            <v>0</v>
          </cell>
          <cell r="CD119">
            <v>5012</v>
          </cell>
          <cell r="CF119">
            <v>255</v>
          </cell>
          <cell r="CG119">
            <v>794</v>
          </cell>
          <cell r="CH119">
            <v>805</v>
          </cell>
          <cell r="CI119">
            <v>603</v>
          </cell>
          <cell r="CJ119">
            <v>192</v>
          </cell>
          <cell r="CK119">
            <v>120</v>
          </cell>
          <cell r="CL119">
            <v>2769</v>
          </cell>
          <cell r="CN119">
            <v>0</v>
          </cell>
          <cell r="CP119">
            <v>0</v>
          </cell>
          <cell r="CR119">
            <v>0</v>
          </cell>
          <cell r="CS119">
            <v>0</v>
          </cell>
          <cell r="CT119">
            <v>2559</v>
          </cell>
          <cell r="CU119">
            <v>0</v>
          </cell>
          <cell r="CV119">
            <v>456</v>
          </cell>
          <cell r="CW119">
            <v>606</v>
          </cell>
          <cell r="CX119">
            <v>73</v>
          </cell>
          <cell r="CY119">
            <v>557</v>
          </cell>
          <cell r="CZ119">
            <v>197</v>
          </cell>
          <cell r="DA119">
            <v>0</v>
          </cell>
          <cell r="DB119">
            <v>0</v>
          </cell>
          <cell r="DC119">
            <v>4448</v>
          </cell>
          <cell r="DE119">
            <v>0</v>
          </cell>
          <cell r="DG119">
            <v>18847</v>
          </cell>
          <cell r="DI119">
            <v>0</v>
          </cell>
          <cell r="DJ119">
            <v>0</v>
          </cell>
          <cell r="DK119">
            <v>0</v>
          </cell>
          <cell r="DL119">
            <v>0</v>
          </cell>
          <cell r="DM119">
            <v>0</v>
          </cell>
          <cell r="DN119">
            <v>0</v>
          </cell>
          <cell r="DO119">
            <v>0</v>
          </cell>
          <cell r="DP119">
            <v>0</v>
          </cell>
          <cell r="DQ119">
            <v>0</v>
          </cell>
          <cell r="DR119">
            <v>0</v>
          </cell>
          <cell r="DS119">
            <v>0</v>
          </cell>
          <cell r="DT119">
            <v>0</v>
          </cell>
          <cell r="DU119">
            <v>0</v>
          </cell>
          <cell r="DV119">
            <v>0</v>
          </cell>
          <cell r="DW119">
            <v>0</v>
          </cell>
          <cell r="DX119">
            <v>0</v>
          </cell>
          <cell r="DY119">
            <v>0</v>
          </cell>
          <cell r="DZ119">
            <v>0</v>
          </cell>
          <cell r="EA119">
            <v>0</v>
          </cell>
          <cell r="EB119">
            <v>0</v>
          </cell>
          <cell r="EC119">
            <v>0</v>
          </cell>
          <cell r="ED119">
            <v>0</v>
          </cell>
          <cell r="EE119">
            <v>0</v>
          </cell>
          <cell r="EF119">
            <v>0</v>
          </cell>
          <cell r="EG119">
            <v>0</v>
          </cell>
          <cell r="EH119">
            <v>0</v>
          </cell>
          <cell r="EI119">
            <v>0</v>
          </cell>
          <cell r="EJ119">
            <v>0</v>
          </cell>
          <cell r="EK119">
            <v>0</v>
          </cell>
          <cell r="EL119">
            <v>0</v>
          </cell>
          <cell r="EM119">
            <v>0</v>
          </cell>
          <cell r="EN119">
            <v>0</v>
          </cell>
          <cell r="EO119">
            <v>0</v>
          </cell>
          <cell r="EP119">
            <v>0</v>
          </cell>
          <cell r="EQ119">
            <v>0</v>
          </cell>
          <cell r="ER119">
            <v>0</v>
          </cell>
          <cell r="ES119">
            <v>0</v>
          </cell>
          <cell r="ET119">
            <v>0</v>
          </cell>
          <cell r="EU119">
            <v>0</v>
          </cell>
          <cell r="EV119">
            <v>0</v>
          </cell>
          <cell r="EW119">
            <v>0</v>
          </cell>
          <cell r="EX119">
            <v>0</v>
          </cell>
          <cell r="EY119">
            <v>0</v>
          </cell>
          <cell r="EZ119">
            <v>0</v>
          </cell>
          <cell r="FA119">
            <v>0</v>
          </cell>
          <cell r="FB119">
            <v>0</v>
          </cell>
          <cell r="FC119">
            <v>0</v>
          </cell>
          <cell r="FD119">
            <v>0</v>
          </cell>
          <cell r="FE119">
            <v>0</v>
          </cell>
          <cell r="FF119">
            <v>0</v>
          </cell>
          <cell r="FG119">
            <v>0</v>
          </cell>
          <cell r="FH119">
            <v>0</v>
          </cell>
          <cell r="FJ119">
            <v>0</v>
          </cell>
          <cell r="FL119">
            <v>0</v>
          </cell>
          <cell r="FM119">
            <v>0</v>
          </cell>
          <cell r="FN119">
            <v>0</v>
          </cell>
          <cell r="FO119">
            <v>0</v>
          </cell>
          <cell r="FQ119">
            <v>0</v>
          </cell>
          <cell r="FR119">
            <v>186</v>
          </cell>
          <cell r="FS119">
            <v>11</v>
          </cell>
          <cell r="FT119">
            <v>1679</v>
          </cell>
          <cell r="FU119">
            <v>2141</v>
          </cell>
          <cell r="FV119">
            <v>4631</v>
          </cell>
          <cell r="FW119">
            <v>2528</v>
          </cell>
          <cell r="FX119">
            <v>0</v>
          </cell>
          <cell r="FY119">
            <v>0</v>
          </cell>
          <cell r="FZ119">
            <v>4251</v>
          </cell>
          <cell r="GA119">
            <v>197</v>
          </cell>
          <cell r="GB119">
            <v>0</v>
          </cell>
          <cell r="GC119">
            <v>-2395</v>
          </cell>
          <cell r="GD119">
            <v>-54</v>
          </cell>
          <cell r="GE119">
            <v>0</v>
          </cell>
          <cell r="GF119">
            <v>0</v>
          </cell>
          <cell r="GG119">
            <v>0</v>
          </cell>
          <cell r="GH119">
            <v>0</v>
          </cell>
          <cell r="GI119">
            <v>13175</v>
          </cell>
        </row>
        <row r="120">
          <cell r="B120" t="str">
            <v>Gosport</v>
          </cell>
          <cell r="C120" t="str">
            <v>SE</v>
          </cell>
          <cell r="D120" t="str">
            <v>SD</v>
          </cell>
          <cell r="E120">
            <v>0</v>
          </cell>
          <cell r="F120">
            <v>0</v>
          </cell>
          <cell r="G120">
            <v>0</v>
          </cell>
          <cell r="H120">
            <v>0</v>
          </cell>
          <cell r="I120">
            <v>0</v>
          </cell>
          <cell r="J120">
            <v>0</v>
          </cell>
          <cell r="L120">
            <v>0</v>
          </cell>
          <cell r="M120">
            <v>0</v>
          </cell>
          <cell r="N120">
            <v>297</v>
          </cell>
          <cell r="O120">
            <v>493</v>
          </cell>
          <cell r="P120">
            <v>0</v>
          </cell>
          <cell r="Q120">
            <v>0</v>
          </cell>
          <cell r="R120">
            <v>0</v>
          </cell>
          <cell r="S120">
            <v>0</v>
          </cell>
          <cell r="T120">
            <v>-2</v>
          </cell>
          <cell r="U120">
            <v>-53</v>
          </cell>
          <cell r="V120">
            <v>1485</v>
          </cell>
          <cell r="W120">
            <v>0</v>
          </cell>
          <cell r="X120">
            <v>29</v>
          </cell>
          <cell r="Y120">
            <v>0</v>
          </cell>
          <cell r="Z120">
            <v>2249</v>
          </cell>
          <cell r="AB120">
            <v>0</v>
          </cell>
          <cell r="AC120">
            <v>0</v>
          </cell>
          <cell r="AD120">
            <v>0</v>
          </cell>
          <cell r="AE120">
            <v>0</v>
          </cell>
          <cell r="AF120">
            <v>9</v>
          </cell>
          <cell r="AG120">
            <v>0</v>
          </cell>
          <cell r="AH120">
            <v>0</v>
          </cell>
          <cell r="AI120">
            <v>0</v>
          </cell>
          <cell r="AJ120">
            <v>0</v>
          </cell>
          <cell r="AK120">
            <v>0</v>
          </cell>
          <cell r="AL120">
            <v>9</v>
          </cell>
          <cell r="AN120">
            <v>75</v>
          </cell>
          <cell r="AO120">
            <v>354</v>
          </cell>
          <cell r="AP120">
            <v>0</v>
          </cell>
          <cell r="AQ120">
            <v>687</v>
          </cell>
          <cell r="AR120">
            <v>-80</v>
          </cell>
          <cell r="AS120">
            <v>0</v>
          </cell>
          <cell r="AT120">
            <v>0</v>
          </cell>
          <cell r="AU120">
            <v>1036</v>
          </cell>
          <cell r="AW120">
            <v>201</v>
          </cell>
          <cell r="AX120">
            <v>825</v>
          </cell>
          <cell r="AY120">
            <v>1267</v>
          </cell>
          <cell r="AZ120">
            <v>211</v>
          </cell>
          <cell r="BA120">
            <v>0</v>
          </cell>
          <cell r="BB120">
            <v>2504</v>
          </cell>
          <cell r="BD120">
            <v>18</v>
          </cell>
          <cell r="BE120">
            <v>0</v>
          </cell>
          <cell r="BF120">
            <v>0</v>
          </cell>
          <cell r="BG120">
            <v>214</v>
          </cell>
          <cell r="BH120">
            <v>291</v>
          </cell>
          <cell r="BI120">
            <v>41</v>
          </cell>
          <cell r="BJ120">
            <v>102</v>
          </cell>
          <cell r="BK120">
            <v>0</v>
          </cell>
          <cell r="BL120">
            <v>125</v>
          </cell>
          <cell r="BM120">
            <v>366</v>
          </cell>
          <cell r="BN120">
            <v>243</v>
          </cell>
          <cell r="BO120">
            <v>110</v>
          </cell>
          <cell r="BP120">
            <v>0</v>
          </cell>
          <cell r="BQ120">
            <v>268</v>
          </cell>
          <cell r="BR120">
            <v>186</v>
          </cell>
          <cell r="BS120">
            <v>54</v>
          </cell>
          <cell r="BT120">
            <v>0</v>
          </cell>
          <cell r="BU120">
            <v>0</v>
          </cell>
          <cell r="BV120">
            <v>0</v>
          </cell>
          <cell r="BW120">
            <v>56</v>
          </cell>
          <cell r="BX120">
            <v>1509</v>
          </cell>
          <cell r="BY120">
            <v>0</v>
          </cell>
          <cell r="BZ120">
            <v>0</v>
          </cell>
          <cell r="CA120">
            <v>0</v>
          </cell>
          <cell r="CB120">
            <v>0</v>
          </cell>
          <cell r="CC120">
            <v>0</v>
          </cell>
          <cell r="CD120">
            <v>3583</v>
          </cell>
          <cell r="CF120">
            <v>282</v>
          </cell>
          <cell r="CG120">
            <v>174</v>
          </cell>
          <cell r="CH120">
            <v>322</v>
          </cell>
          <cell r="CI120">
            <v>47</v>
          </cell>
          <cell r="CJ120">
            <v>250</v>
          </cell>
          <cell r="CK120">
            <v>96</v>
          </cell>
          <cell r="CL120">
            <v>1171</v>
          </cell>
          <cell r="CN120">
            <v>0</v>
          </cell>
          <cell r="CP120">
            <v>0</v>
          </cell>
          <cell r="CR120">
            <v>0</v>
          </cell>
          <cell r="CS120">
            <v>0</v>
          </cell>
          <cell r="CT120">
            <v>2086</v>
          </cell>
          <cell r="CU120">
            <v>0</v>
          </cell>
          <cell r="CV120">
            <v>595</v>
          </cell>
          <cell r="CW120">
            <v>446</v>
          </cell>
          <cell r="CX120">
            <v>47</v>
          </cell>
          <cell r="CY120">
            <v>494</v>
          </cell>
          <cell r="CZ120">
            <v>0</v>
          </cell>
          <cell r="DA120">
            <v>0</v>
          </cell>
          <cell r="DB120">
            <v>0</v>
          </cell>
          <cell r="DC120">
            <v>3668</v>
          </cell>
          <cell r="DE120">
            <v>-16</v>
          </cell>
          <cell r="DG120">
            <v>14204</v>
          </cell>
          <cell r="DI120">
            <v>0</v>
          </cell>
          <cell r="DJ120">
            <v>0</v>
          </cell>
          <cell r="DK120">
            <v>0</v>
          </cell>
          <cell r="DL120">
            <v>0</v>
          </cell>
          <cell r="DM120">
            <v>0</v>
          </cell>
          <cell r="DN120">
            <v>0</v>
          </cell>
          <cell r="DO120">
            <v>0</v>
          </cell>
          <cell r="DP120">
            <v>0</v>
          </cell>
          <cell r="DQ120">
            <v>0</v>
          </cell>
          <cell r="DR120">
            <v>0</v>
          </cell>
          <cell r="DS120">
            <v>0</v>
          </cell>
          <cell r="DT120">
            <v>0</v>
          </cell>
          <cell r="DU120">
            <v>0</v>
          </cell>
          <cell r="DV120">
            <v>0</v>
          </cell>
          <cell r="DW120">
            <v>0</v>
          </cell>
          <cell r="DX120">
            <v>0</v>
          </cell>
          <cell r="DY120">
            <v>0</v>
          </cell>
          <cell r="DZ120">
            <v>0</v>
          </cell>
          <cell r="EA120">
            <v>0</v>
          </cell>
          <cell r="EB120">
            <v>0</v>
          </cell>
          <cell r="EC120">
            <v>0</v>
          </cell>
          <cell r="ED120">
            <v>0</v>
          </cell>
          <cell r="EE120">
            <v>0</v>
          </cell>
          <cell r="EF120">
            <v>0</v>
          </cell>
          <cell r="EG120">
            <v>0</v>
          </cell>
          <cell r="EH120">
            <v>0</v>
          </cell>
          <cell r="EI120">
            <v>0</v>
          </cell>
          <cell r="EJ120">
            <v>0</v>
          </cell>
          <cell r="EK120">
            <v>0</v>
          </cell>
          <cell r="EL120">
            <v>0</v>
          </cell>
          <cell r="EM120">
            <v>0</v>
          </cell>
          <cell r="EN120">
            <v>0</v>
          </cell>
          <cell r="EO120">
            <v>0</v>
          </cell>
          <cell r="EP120">
            <v>0</v>
          </cell>
          <cell r="EQ120">
            <v>0</v>
          </cell>
          <cell r="ER120">
            <v>0</v>
          </cell>
          <cell r="ES120">
            <v>0</v>
          </cell>
          <cell r="ET120">
            <v>0</v>
          </cell>
          <cell r="EU120">
            <v>0</v>
          </cell>
          <cell r="EV120">
            <v>0</v>
          </cell>
          <cell r="EW120">
            <v>0</v>
          </cell>
          <cell r="EX120">
            <v>0</v>
          </cell>
          <cell r="EY120">
            <v>0</v>
          </cell>
          <cell r="EZ120">
            <v>0</v>
          </cell>
          <cell r="FA120">
            <v>0</v>
          </cell>
          <cell r="FB120">
            <v>0</v>
          </cell>
          <cell r="FC120">
            <v>0</v>
          </cell>
          <cell r="FD120">
            <v>0</v>
          </cell>
          <cell r="FE120">
            <v>0</v>
          </cell>
          <cell r="FF120">
            <v>0</v>
          </cell>
          <cell r="FG120">
            <v>0</v>
          </cell>
          <cell r="FH120">
            <v>0</v>
          </cell>
          <cell r="FJ120">
            <v>0</v>
          </cell>
          <cell r="FL120">
            <v>0</v>
          </cell>
          <cell r="FM120">
            <v>0</v>
          </cell>
          <cell r="FN120">
            <v>0</v>
          </cell>
          <cell r="FO120">
            <v>0</v>
          </cell>
          <cell r="FQ120">
            <v>0</v>
          </cell>
          <cell r="FR120">
            <v>2038</v>
          </cell>
          <cell r="FS120">
            <v>9</v>
          </cell>
          <cell r="FT120">
            <v>1036</v>
          </cell>
          <cell r="FU120">
            <v>2459</v>
          </cell>
          <cell r="FV120">
            <v>3377</v>
          </cell>
          <cell r="FW120">
            <v>1159</v>
          </cell>
          <cell r="FX120">
            <v>0</v>
          </cell>
          <cell r="FY120">
            <v>0</v>
          </cell>
          <cell r="FZ120">
            <v>3668</v>
          </cell>
          <cell r="GA120">
            <v>0</v>
          </cell>
          <cell r="GB120">
            <v>-16</v>
          </cell>
          <cell r="GC120">
            <v>0</v>
          </cell>
          <cell r="GD120">
            <v>0</v>
          </cell>
          <cell r="GE120">
            <v>391</v>
          </cell>
          <cell r="GF120">
            <v>328</v>
          </cell>
          <cell r="GG120">
            <v>0</v>
          </cell>
          <cell r="GH120">
            <v>0</v>
          </cell>
          <cell r="GI120">
            <v>14449</v>
          </cell>
        </row>
        <row r="121">
          <cell r="B121" t="str">
            <v>Hart</v>
          </cell>
          <cell r="C121" t="str">
            <v>SE</v>
          </cell>
          <cell r="D121" t="str">
            <v>SD</v>
          </cell>
          <cell r="E121">
            <v>0</v>
          </cell>
          <cell r="F121">
            <v>0</v>
          </cell>
          <cell r="G121">
            <v>0</v>
          </cell>
          <cell r="H121">
            <v>0</v>
          </cell>
          <cell r="I121">
            <v>0</v>
          </cell>
          <cell r="J121">
            <v>0</v>
          </cell>
          <cell r="L121">
            <v>0</v>
          </cell>
          <cell r="M121">
            <v>0</v>
          </cell>
          <cell r="N121">
            <v>65</v>
          </cell>
          <cell r="O121">
            <v>19</v>
          </cell>
          <cell r="P121">
            <v>0</v>
          </cell>
          <cell r="Q121">
            <v>0</v>
          </cell>
          <cell r="R121">
            <v>0</v>
          </cell>
          <cell r="S121">
            <v>0</v>
          </cell>
          <cell r="T121">
            <v>0</v>
          </cell>
          <cell r="U121">
            <v>-507</v>
          </cell>
          <cell r="V121">
            <v>357</v>
          </cell>
          <cell r="W121">
            <v>3</v>
          </cell>
          <cell r="X121">
            <v>0</v>
          </cell>
          <cell r="Y121">
            <v>0</v>
          </cell>
          <cell r="Z121">
            <v>-63</v>
          </cell>
          <cell r="AB121">
            <v>0</v>
          </cell>
          <cell r="AC121">
            <v>0</v>
          </cell>
          <cell r="AD121">
            <v>0</v>
          </cell>
          <cell r="AE121">
            <v>0</v>
          </cell>
          <cell r="AF121">
            <v>13</v>
          </cell>
          <cell r="AG121">
            <v>0</v>
          </cell>
          <cell r="AH121">
            <v>0</v>
          </cell>
          <cell r="AI121">
            <v>0</v>
          </cell>
          <cell r="AJ121">
            <v>0</v>
          </cell>
          <cell r="AK121">
            <v>0</v>
          </cell>
          <cell r="AL121">
            <v>13</v>
          </cell>
          <cell r="AN121">
            <v>777</v>
          </cell>
          <cell r="AO121">
            <v>74</v>
          </cell>
          <cell r="AP121">
            <v>0</v>
          </cell>
          <cell r="AQ121">
            <v>386</v>
          </cell>
          <cell r="AR121">
            <v>0</v>
          </cell>
          <cell r="AS121">
            <v>0</v>
          </cell>
          <cell r="AT121">
            <v>0</v>
          </cell>
          <cell r="AU121">
            <v>1237</v>
          </cell>
          <cell r="AW121">
            <v>0</v>
          </cell>
          <cell r="AX121">
            <v>1317</v>
          </cell>
          <cell r="AY121">
            <v>1048</v>
          </cell>
          <cell r="AZ121">
            <v>0</v>
          </cell>
          <cell r="BA121">
            <v>0</v>
          </cell>
          <cell r="BB121">
            <v>2365</v>
          </cell>
          <cell r="BD121">
            <v>8</v>
          </cell>
          <cell r="BE121">
            <v>0</v>
          </cell>
          <cell r="BF121">
            <v>0</v>
          </cell>
          <cell r="BG121">
            <v>329</v>
          </cell>
          <cell r="BH121">
            <v>566</v>
          </cell>
          <cell r="BI121">
            <v>0</v>
          </cell>
          <cell r="BJ121">
            <v>0</v>
          </cell>
          <cell r="BK121">
            <v>0</v>
          </cell>
          <cell r="BL121">
            <v>52</v>
          </cell>
          <cell r="BM121">
            <v>18</v>
          </cell>
          <cell r="BN121">
            <v>151</v>
          </cell>
          <cell r="BO121">
            <v>145</v>
          </cell>
          <cell r="BP121">
            <v>0</v>
          </cell>
          <cell r="BQ121">
            <v>389</v>
          </cell>
          <cell r="BR121">
            <v>363</v>
          </cell>
          <cell r="BS121">
            <v>0</v>
          </cell>
          <cell r="BT121">
            <v>133</v>
          </cell>
          <cell r="BU121">
            <v>0</v>
          </cell>
          <cell r="BV121">
            <v>0</v>
          </cell>
          <cell r="BW121">
            <v>658</v>
          </cell>
          <cell r="BX121">
            <v>1638</v>
          </cell>
          <cell r="BY121">
            <v>0</v>
          </cell>
          <cell r="BZ121">
            <v>0</v>
          </cell>
          <cell r="CA121">
            <v>227</v>
          </cell>
          <cell r="CB121">
            <v>0</v>
          </cell>
          <cell r="CC121">
            <v>13</v>
          </cell>
          <cell r="CD121">
            <v>4690</v>
          </cell>
          <cell r="CF121">
            <v>29</v>
          </cell>
          <cell r="CG121">
            <v>975</v>
          </cell>
          <cell r="CH121">
            <v>393</v>
          </cell>
          <cell r="CI121">
            <v>0</v>
          </cell>
          <cell r="CJ121">
            <v>0</v>
          </cell>
          <cell r="CK121">
            <v>392</v>
          </cell>
          <cell r="CL121">
            <v>1789</v>
          </cell>
          <cell r="CN121">
            <v>0</v>
          </cell>
          <cell r="CP121">
            <v>0</v>
          </cell>
          <cell r="CR121">
            <v>0</v>
          </cell>
          <cell r="CS121">
            <v>0</v>
          </cell>
          <cell r="CT121">
            <v>878</v>
          </cell>
          <cell r="CU121">
            <v>0</v>
          </cell>
          <cell r="CV121">
            <v>0</v>
          </cell>
          <cell r="CW121">
            <v>916</v>
          </cell>
          <cell r="CX121">
            <v>66</v>
          </cell>
          <cell r="CY121">
            <v>568</v>
          </cell>
          <cell r="CZ121">
            <v>238</v>
          </cell>
          <cell r="DA121">
            <v>0</v>
          </cell>
          <cell r="DB121">
            <v>0</v>
          </cell>
          <cell r="DC121">
            <v>2666</v>
          </cell>
          <cell r="DE121">
            <v>73</v>
          </cell>
          <cell r="DG121">
            <v>12770</v>
          </cell>
          <cell r="DI121">
            <v>0</v>
          </cell>
          <cell r="DJ121">
            <v>0</v>
          </cell>
          <cell r="DK121">
            <v>0</v>
          </cell>
          <cell r="DL121">
            <v>0</v>
          </cell>
          <cell r="DM121">
            <v>0</v>
          </cell>
          <cell r="DN121">
            <v>0</v>
          </cell>
          <cell r="DO121">
            <v>0</v>
          </cell>
          <cell r="DP121">
            <v>0</v>
          </cell>
          <cell r="DQ121">
            <v>0</v>
          </cell>
          <cell r="DR121">
            <v>0</v>
          </cell>
          <cell r="DS121">
            <v>0</v>
          </cell>
          <cell r="DT121">
            <v>0</v>
          </cell>
          <cell r="DU121">
            <v>0</v>
          </cell>
          <cell r="DV121">
            <v>0</v>
          </cell>
          <cell r="DW121">
            <v>0</v>
          </cell>
          <cell r="DX121">
            <v>0</v>
          </cell>
          <cell r="DY121">
            <v>0</v>
          </cell>
          <cell r="DZ121">
            <v>0</v>
          </cell>
          <cell r="EA121">
            <v>0</v>
          </cell>
          <cell r="EB121">
            <v>0</v>
          </cell>
          <cell r="EC121">
            <v>0</v>
          </cell>
          <cell r="ED121">
            <v>0</v>
          </cell>
          <cell r="EE121">
            <v>0</v>
          </cell>
          <cell r="EF121">
            <v>0</v>
          </cell>
          <cell r="EG121">
            <v>0</v>
          </cell>
          <cell r="EH121">
            <v>0</v>
          </cell>
          <cell r="EI121">
            <v>0</v>
          </cell>
          <cell r="EJ121">
            <v>0</v>
          </cell>
          <cell r="EK121">
            <v>0</v>
          </cell>
          <cell r="EL121">
            <v>0</v>
          </cell>
          <cell r="EM121">
            <v>0</v>
          </cell>
          <cell r="EN121">
            <v>0</v>
          </cell>
          <cell r="EO121">
            <v>0</v>
          </cell>
          <cell r="EP121">
            <v>0</v>
          </cell>
          <cell r="EQ121">
            <v>0</v>
          </cell>
          <cell r="ER121">
            <v>0</v>
          </cell>
          <cell r="ES121">
            <v>0</v>
          </cell>
          <cell r="ET121">
            <v>0</v>
          </cell>
          <cell r="EU121">
            <v>0</v>
          </cell>
          <cell r="EV121">
            <v>0</v>
          </cell>
          <cell r="EW121">
            <v>0</v>
          </cell>
          <cell r="EX121">
            <v>0</v>
          </cell>
          <cell r="EY121">
            <v>0</v>
          </cell>
          <cell r="EZ121">
            <v>0</v>
          </cell>
          <cell r="FA121">
            <v>0</v>
          </cell>
          <cell r="FB121">
            <v>0</v>
          </cell>
          <cell r="FC121">
            <v>0</v>
          </cell>
          <cell r="FD121">
            <v>0</v>
          </cell>
          <cell r="FE121">
            <v>0</v>
          </cell>
          <cell r="FF121">
            <v>0</v>
          </cell>
          <cell r="FG121">
            <v>0</v>
          </cell>
          <cell r="FH121">
            <v>0</v>
          </cell>
          <cell r="FJ121">
            <v>0</v>
          </cell>
          <cell r="FL121">
            <v>0</v>
          </cell>
          <cell r="FM121">
            <v>0</v>
          </cell>
          <cell r="FN121">
            <v>0</v>
          </cell>
          <cell r="FO121">
            <v>0</v>
          </cell>
          <cell r="FQ121">
            <v>0</v>
          </cell>
          <cell r="FR121">
            <v>-113</v>
          </cell>
          <cell r="FS121">
            <v>13</v>
          </cell>
          <cell r="FT121">
            <v>1221</v>
          </cell>
          <cell r="FU121">
            <v>1768</v>
          </cell>
          <cell r="FV121">
            <v>4140</v>
          </cell>
          <cell r="FW121">
            <v>1789</v>
          </cell>
          <cell r="FX121">
            <v>0</v>
          </cell>
          <cell r="FY121">
            <v>0</v>
          </cell>
          <cell r="FZ121">
            <v>2266</v>
          </cell>
          <cell r="GA121">
            <v>238</v>
          </cell>
          <cell r="GB121">
            <v>-331</v>
          </cell>
          <cell r="GC121">
            <v>0</v>
          </cell>
          <cell r="GD121">
            <v>0</v>
          </cell>
          <cell r="GE121">
            <v>0</v>
          </cell>
          <cell r="GF121">
            <v>0</v>
          </cell>
          <cell r="GG121">
            <v>0</v>
          </cell>
          <cell r="GH121">
            <v>0</v>
          </cell>
          <cell r="GI121">
            <v>10991</v>
          </cell>
        </row>
        <row r="122">
          <cell r="B122" t="str">
            <v>Havant</v>
          </cell>
          <cell r="C122" t="str">
            <v>SE</v>
          </cell>
          <cell r="D122" t="str">
            <v>SD</v>
          </cell>
          <cell r="E122">
            <v>0</v>
          </cell>
          <cell r="F122">
            <v>0</v>
          </cell>
          <cell r="G122">
            <v>0</v>
          </cell>
          <cell r="H122">
            <v>0</v>
          </cell>
          <cell r="I122">
            <v>0</v>
          </cell>
          <cell r="J122">
            <v>0</v>
          </cell>
          <cell r="L122">
            <v>126</v>
          </cell>
          <cell r="M122">
            <v>38</v>
          </cell>
          <cell r="N122">
            <v>176</v>
          </cell>
          <cell r="O122">
            <v>31</v>
          </cell>
          <cell r="P122">
            <v>0</v>
          </cell>
          <cell r="Q122">
            <v>12</v>
          </cell>
          <cell r="R122">
            <v>0</v>
          </cell>
          <cell r="S122">
            <v>0</v>
          </cell>
          <cell r="T122">
            <v>217</v>
          </cell>
          <cell r="U122">
            <v>-465</v>
          </cell>
          <cell r="V122">
            <v>1704</v>
          </cell>
          <cell r="W122">
            <v>14</v>
          </cell>
          <cell r="X122">
            <v>6</v>
          </cell>
          <cell r="Y122">
            <v>0</v>
          </cell>
          <cell r="Z122">
            <v>1859</v>
          </cell>
          <cell r="AB122">
            <v>0</v>
          </cell>
          <cell r="AC122">
            <v>0</v>
          </cell>
          <cell r="AD122">
            <v>0</v>
          </cell>
          <cell r="AE122">
            <v>0</v>
          </cell>
          <cell r="AF122">
            <v>26</v>
          </cell>
          <cell r="AG122">
            <v>0</v>
          </cell>
          <cell r="AH122">
            <v>0</v>
          </cell>
          <cell r="AI122">
            <v>0</v>
          </cell>
          <cell r="AJ122">
            <v>0</v>
          </cell>
          <cell r="AK122">
            <v>0</v>
          </cell>
          <cell r="AL122">
            <v>26</v>
          </cell>
          <cell r="AN122">
            <v>988</v>
          </cell>
          <cell r="AO122">
            <v>401</v>
          </cell>
          <cell r="AP122">
            <v>21</v>
          </cell>
          <cell r="AQ122">
            <v>979</v>
          </cell>
          <cell r="AR122">
            <v>0</v>
          </cell>
          <cell r="AS122">
            <v>0</v>
          </cell>
          <cell r="AT122">
            <v>0</v>
          </cell>
          <cell r="AU122">
            <v>2389</v>
          </cell>
          <cell r="AW122">
            <v>234</v>
          </cell>
          <cell r="AX122">
            <v>1523</v>
          </cell>
          <cell r="AY122">
            <v>2155</v>
          </cell>
          <cell r="AZ122">
            <v>152</v>
          </cell>
          <cell r="BA122">
            <v>0</v>
          </cell>
          <cell r="BB122">
            <v>4064</v>
          </cell>
          <cell r="BD122">
            <v>64</v>
          </cell>
          <cell r="BE122">
            <v>0</v>
          </cell>
          <cell r="BF122">
            <v>0</v>
          </cell>
          <cell r="BG122">
            <v>184</v>
          </cell>
          <cell r="BH122">
            <v>330</v>
          </cell>
          <cell r="BI122">
            <v>0</v>
          </cell>
          <cell r="BJ122">
            <v>197</v>
          </cell>
          <cell r="BK122">
            <v>0</v>
          </cell>
          <cell r="BL122">
            <v>165</v>
          </cell>
          <cell r="BM122">
            <v>347</v>
          </cell>
          <cell r="BN122">
            <v>571</v>
          </cell>
          <cell r="BO122">
            <v>68</v>
          </cell>
          <cell r="BP122">
            <v>39</v>
          </cell>
          <cell r="BQ122">
            <v>87</v>
          </cell>
          <cell r="BR122">
            <v>439</v>
          </cell>
          <cell r="BS122">
            <v>0</v>
          </cell>
          <cell r="BT122">
            <v>33</v>
          </cell>
          <cell r="BU122">
            <v>434</v>
          </cell>
          <cell r="BV122">
            <v>0</v>
          </cell>
          <cell r="BW122">
            <v>1171</v>
          </cell>
          <cell r="BX122">
            <v>1173</v>
          </cell>
          <cell r="BY122">
            <v>0</v>
          </cell>
          <cell r="BZ122">
            <v>0</v>
          </cell>
          <cell r="CA122">
            <v>877</v>
          </cell>
          <cell r="CB122">
            <v>0</v>
          </cell>
          <cell r="CC122">
            <v>4</v>
          </cell>
          <cell r="CD122">
            <v>6183</v>
          </cell>
          <cell r="CF122">
            <v>248</v>
          </cell>
          <cell r="CG122">
            <v>1093</v>
          </cell>
          <cell r="CH122">
            <v>844</v>
          </cell>
          <cell r="CI122">
            <v>305</v>
          </cell>
          <cell r="CJ122">
            <v>211</v>
          </cell>
          <cell r="CK122">
            <v>497</v>
          </cell>
          <cell r="CL122">
            <v>3198</v>
          </cell>
          <cell r="CN122">
            <v>0</v>
          </cell>
          <cell r="CP122">
            <v>0</v>
          </cell>
          <cell r="CR122">
            <v>0</v>
          </cell>
          <cell r="CS122">
            <v>0</v>
          </cell>
          <cell r="CT122">
            <v>2413</v>
          </cell>
          <cell r="CU122">
            <v>0</v>
          </cell>
          <cell r="CV122">
            <v>884</v>
          </cell>
          <cell r="CW122">
            <v>650</v>
          </cell>
          <cell r="CX122">
            <v>102</v>
          </cell>
          <cell r="CY122">
            <v>678</v>
          </cell>
          <cell r="CZ122">
            <v>35</v>
          </cell>
          <cell r="DA122">
            <v>0</v>
          </cell>
          <cell r="DB122">
            <v>0</v>
          </cell>
          <cell r="DC122">
            <v>4762</v>
          </cell>
          <cell r="DE122">
            <v>-767</v>
          </cell>
          <cell r="DG122">
            <v>21714</v>
          </cell>
          <cell r="DI122">
            <v>0</v>
          </cell>
          <cell r="DJ122">
            <v>0</v>
          </cell>
          <cell r="DK122">
            <v>0</v>
          </cell>
          <cell r="DL122">
            <v>0</v>
          </cell>
          <cell r="DM122">
            <v>0</v>
          </cell>
          <cell r="DN122">
            <v>0</v>
          </cell>
          <cell r="DO122">
            <v>0</v>
          </cell>
          <cell r="DP122">
            <v>0</v>
          </cell>
          <cell r="DQ122">
            <v>0</v>
          </cell>
          <cell r="DR122">
            <v>0</v>
          </cell>
          <cell r="DS122">
            <v>0</v>
          </cell>
          <cell r="DT122">
            <v>0</v>
          </cell>
          <cell r="DU122">
            <v>0</v>
          </cell>
          <cell r="DV122">
            <v>0</v>
          </cell>
          <cell r="DW122">
            <v>0</v>
          </cell>
          <cell r="DX122">
            <v>0</v>
          </cell>
          <cell r="DY122">
            <v>0</v>
          </cell>
          <cell r="DZ122">
            <v>0</v>
          </cell>
          <cell r="EA122">
            <v>0</v>
          </cell>
          <cell r="EB122">
            <v>0</v>
          </cell>
          <cell r="EC122">
            <v>0</v>
          </cell>
          <cell r="ED122">
            <v>0</v>
          </cell>
          <cell r="EE122">
            <v>0</v>
          </cell>
          <cell r="EF122">
            <v>0</v>
          </cell>
          <cell r="EG122">
            <v>0</v>
          </cell>
          <cell r="EH122">
            <v>0</v>
          </cell>
          <cell r="EI122">
            <v>0</v>
          </cell>
          <cell r="EJ122">
            <v>0</v>
          </cell>
          <cell r="EK122">
            <v>0</v>
          </cell>
          <cell r="EL122">
            <v>0</v>
          </cell>
          <cell r="EM122">
            <v>0</v>
          </cell>
          <cell r="EN122">
            <v>0</v>
          </cell>
          <cell r="EO122">
            <v>0</v>
          </cell>
          <cell r="EP122">
            <v>0</v>
          </cell>
          <cell r="EQ122">
            <v>0</v>
          </cell>
          <cell r="ER122">
            <v>0</v>
          </cell>
          <cell r="ES122">
            <v>0</v>
          </cell>
          <cell r="ET122">
            <v>0</v>
          </cell>
          <cell r="EU122">
            <v>0</v>
          </cell>
          <cell r="EV122">
            <v>0</v>
          </cell>
          <cell r="EW122">
            <v>0</v>
          </cell>
          <cell r="EX122">
            <v>0</v>
          </cell>
          <cell r="EY122">
            <v>0</v>
          </cell>
          <cell r="EZ122">
            <v>0</v>
          </cell>
          <cell r="FA122">
            <v>0</v>
          </cell>
          <cell r="FB122">
            <v>0</v>
          </cell>
          <cell r="FC122">
            <v>0</v>
          </cell>
          <cell r="FD122">
            <v>0</v>
          </cell>
          <cell r="FE122">
            <v>0</v>
          </cell>
          <cell r="FF122">
            <v>0</v>
          </cell>
          <cell r="FG122">
            <v>0</v>
          </cell>
          <cell r="FH122">
            <v>0</v>
          </cell>
          <cell r="FJ122">
            <v>0</v>
          </cell>
          <cell r="FL122">
            <v>0</v>
          </cell>
          <cell r="FM122">
            <v>0</v>
          </cell>
          <cell r="FN122">
            <v>0</v>
          </cell>
          <cell r="FO122">
            <v>0</v>
          </cell>
          <cell r="FQ122">
            <v>0</v>
          </cell>
          <cell r="FR122">
            <v>1791</v>
          </cell>
          <cell r="FS122">
            <v>26</v>
          </cell>
          <cell r="FT122">
            <v>2389</v>
          </cell>
          <cell r="FU122">
            <v>3152</v>
          </cell>
          <cell r="FV122">
            <v>5558</v>
          </cell>
          <cell r="FW122">
            <v>3107</v>
          </cell>
          <cell r="FX122">
            <v>0</v>
          </cell>
          <cell r="FY122">
            <v>0</v>
          </cell>
          <cell r="FZ122">
            <v>4723</v>
          </cell>
          <cell r="GA122">
            <v>35</v>
          </cell>
          <cell r="GB122">
            <v>-1087</v>
          </cell>
          <cell r="GC122">
            <v>0</v>
          </cell>
          <cell r="GD122">
            <v>0</v>
          </cell>
          <cell r="GE122">
            <v>633</v>
          </cell>
          <cell r="GF122">
            <v>0</v>
          </cell>
          <cell r="GG122">
            <v>0</v>
          </cell>
          <cell r="GH122">
            <v>0</v>
          </cell>
          <cell r="GI122">
            <v>20327</v>
          </cell>
        </row>
        <row r="123">
          <cell r="B123" t="str">
            <v>New Forest</v>
          </cell>
          <cell r="C123" t="str">
            <v>SE</v>
          </cell>
          <cell r="D123" t="str">
            <v>SD</v>
          </cell>
          <cell r="E123">
            <v>0</v>
          </cell>
          <cell r="F123">
            <v>0</v>
          </cell>
          <cell r="G123">
            <v>0</v>
          </cell>
          <cell r="H123">
            <v>0</v>
          </cell>
          <cell r="I123">
            <v>0</v>
          </cell>
          <cell r="J123">
            <v>0</v>
          </cell>
          <cell r="L123">
            <v>135</v>
          </cell>
          <cell r="M123">
            <v>0</v>
          </cell>
          <cell r="N123">
            <v>0</v>
          </cell>
          <cell r="O123">
            <v>247</v>
          </cell>
          <cell r="P123">
            <v>0</v>
          </cell>
          <cell r="Q123">
            <v>309</v>
          </cell>
          <cell r="R123">
            <v>0</v>
          </cell>
          <cell r="S123">
            <v>0</v>
          </cell>
          <cell r="T123">
            <v>0</v>
          </cell>
          <cell r="U123">
            <v>-958</v>
          </cell>
          <cell r="V123">
            <v>1599</v>
          </cell>
          <cell r="W123">
            <v>0</v>
          </cell>
          <cell r="X123">
            <v>0</v>
          </cell>
          <cell r="Y123">
            <v>0</v>
          </cell>
          <cell r="Z123">
            <v>1332</v>
          </cell>
          <cell r="AB123">
            <v>0</v>
          </cell>
          <cell r="AC123">
            <v>0</v>
          </cell>
          <cell r="AD123">
            <v>0</v>
          </cell>
          <cell r="AE123">
            <v>0</v>
          </cell>
          <cell r="AF123">
            <v>9</v>
          </cell>
          <cell r="AG123">
            <v>0</v>
          </cell>
          <cell r="AH123">
            <v>0</v>
          </cell>
          <cell r="AI123">
            <v>0</v>
          </cell>
          <cell r="AJ123">
            <v>0</v>
          </cell>
          <cell r="AK123">
            <v>0</v>
          </cell>
          <cell r="AL123">
            <v>9</v>
          </cell>
          <cell r="AN123">
            <v>777</v>
          </cell>
          <cell r="AO123">
            <v>536</v>
          </cell>
          <cell r="AP123">
            <v>0</v>
          </cell>
          <cell r="AQ123">
            <v>1101</v>
          </cell>
          <cell r="AR123">
            <v>-96</v>
          </cell>
          <cell r="AS123">
            <v>0</v>
          </cell>
          <cell r="AT123">
            <v>0</v>
          </cell>
          <cell r="AU123">
            <v>2318</v>
          </cell>
          <cell r="AW123">
            <v>92</v>
          </cell>
          <cell r="AX123">
            <v>3436</v>
          </cell>
          <cell r="AY123">
            <v>128</v>
          </cell>
          <cell r="AZ123">
            <v>336</v>
          </cell>
          <cell r="BA123">
            <v>0</v>
          </cell>
          <cell r="BB123">
            <v>3992</v>
          </cell>
          <cell r="BD123">
            <v>92</v>
          </cell>
          <cell r="BE123">
            <v>0</v>
          </cell>
          <cell r="BF123">
            <v>0</v>
          </cell>
          <cell r="BG123">
            <v>555</v>
          </cell>
          <cell r="BH123">
            <v>517</v>
          </cell>
          <cell r="BI123">
            <v>0</v>
          </cell>
          <cell r="BJ123">
            <v>238</v>
          </cell>
          <cell r="BK123">
            <v>0</v>
          </cell>
          <cell r="BL123">
            <v>98</v>
          </cell>
          <cell r="BM123">
            <v>585</v>
          </cell>
          <cell r="BN123">
            <v>557</v>
          </cell>
          <cell r="BO123">
            <v>118</v>
          </cell>
          <cell r="BP123">
            <v>324</v>
          </cell>
          <cell r="BQ123">
            <v>0</v>
          </cell>
          <cell r="BR123">
            <v>411</v>
          </cell>
          <cell r="BS123">
            <v>243</v>
          </cell>
          <cell r="BT123">
            <v>0</v>
          </cell>
          <cell r="BU123">
            <v>1184</v>
          </cell>
          <cell r="BV123">
            <v>0</v>
          </cell>
          <cell r="BW123">
            <v>1363</v>
          </cell>
          <cell r="BX123">
            <v>2158</v>
          </cell>
          <cell r="BY123">
            <v>55</v>
          </cell>
          <cell r="BZ123">
            <v>0</v>
          </cell>
          <cell r="CA123">
            <v>1501</v>
          </cell>
          <cell r="CB123">
            <v>37</v>
          </cell>
          <cell r="CC123">
            <v>0</v>
          </cell>
          <cell r="CD123">
            <v>10036</v>
          </cell>
          <cell r="CF123">
            <v>188</v>
          </cell>
          <cell r="CG123">
            <v>1373</v>
          </cell>
          <cell r="CH123">
            <v>542</v>
          </cell>
          <cell r="CI123">
            <v>534</v>
          </cell>
          <cell r="CJ123">
            <v>272</v>
          </cell>
          <cell r="CK123">
            <v>1</v>
          </cell>
          <cell r="CL123">
            <v>2910</v>
          </cell>
          <cell r="CN123">
            <v>0</v>
          </cell>
          <cell r="CP123">
            <v>0</v>
          </cell>
          <cell r="CR123">
            <v>0</v>
          </cell>
          <cell r="CS123">
            <v>0</v>
          </cell>
          <cell r="CT123">
            <v>3005</v>
          </cell>
          <cell r="CU123">
            <v>0</v>
          </cell>
          <cell r="CV123">
            <v>542</v>
          </cell>
          <cell r="CW123">
            <v>744</v>
          </cell>
          <cell r="CX123">
            <v>102</v>
          </cell>
          <cell r="CY123">
            <v>689</v>
          </cell>
          <cell r="CZ123">
            <v>344</v>
          </cell>
          <cell r="DA123">
            <v>106</v>
          </cell>
          <cell r="DB123">
            <v>0</v>
          </cell>
          <cell r="DC123">
            <v>5532</v>
          </cell>
          <cell r="DE123">
            <v>459</v>
          </cell>
          <cell r="DG123">
            <v>26588</v>
          </cell>
          <cell r="DI123">
            <v>0</v>
          </cell>
          <cell r="DJ123">
            <v>0</v>
          </cell>
          <cell r="DK123">
            <v>0</v>
          </cell>
          <cell r="DL123">
            <v>0</v>
          </cell>
          <cell r="DM123">
            <v>0</v>
          </cell>
          <cell r="DN123">
            <v>0</v>
          </cell>
          <cell r="DO123">
            <v>0</v>
          </cell>
          <cell r="DP123">
            <v>0</v>
          </cell>
          <cell r="DQ123">
            <v>0</v>
          </cell>
          <cell r="DR123">
            <v>0</v>
          </cell>
          <cell r="DS123">
            <v>0</v>
          </cell>
          <cell r="DT123">
            <v>0</v>
          </cell>
          <cell r="DU123">
            <v>0</v>
          </cell>
          <cell r="DV123">
            <v>0</v>
          </cell>
          <cell r="DW123">
            <v>0</v>
          </cell>
          <cell r="DX123">
            <v>0</v>
          </cell>
          <cell r="DY123">
            <v>0</v>
          </cell>
          <cell r="DZ123">
            <v>0</v>
          </cell>
          <cell r="EA123">
            <v>0</v>
          </cell>
          <cell r="EB123">
            <v>0</v>
          </cell>
          <cell r="EC123">
            <v>0</v>
          </cell>
          <cell r="ED123">
            <v>0</v>
          </cell>
          <cell r="EE123">
            <v>0</v>
          </cell>
          <cell r="EF123">
            <v>0</v>
          </cell>
          <cell r="EG123">
            <v>0</v>
          </cell>
          <cell r="EH123">
            <v>0</v>
          </cell>
          <cell r="EI123">
            <v>0</v>
          </cell>
          <cell r="EJ123">
            <v>0</v>
          </cell>
          <cell r="EK123">
            <v>0</v>
          </cell>
          <cell r="EL123">
            <v>0</v>
          </cell>
          <cell r="EM123">
            <v>0</v>
          </cell>
          <cell r="EN123">
            <v>0</v>
          </cell>
          <cell r="EO123">
            <v>0</v>
          </cell>
          <cell r="EP123">
            <v>0</v>
          </cell>
          <cell r="EQ123">
            <v>0</v>
          </cell>
          <cell r="ER123">
            <v>0</v>
          </cell>
          <cell r="ES123">
            <v>0</v>
          </cell>
          <cell r="ET123">
            <v>0</v>
          </cell>
          <cell r="EU123">
            <v>0</v>
          </cell>
          <cell r="EV123">
            <v>0</v>
          </cell>
          <cell r="EW123">
            <v>0</v>
          </cell>
          <cell r="EX123">
            <v>0</v>
          </cell>
          <cell r="EY123">
            <v>0</v>
          </cell>
          <cell r="EZ123">
            <v>0</v>
          </cell>
          <cell r="FA123">
            <v>0</v>
          </cell>
          <cell r="FB123">
            <v>0</v>
          </cell>
          <cell r="FC123">
            <v>0</v>
          </cell>
          <cell r="FD123">
            <v>0</v>
          </cell>
          <cell r="FE123">
            <v>0</v>
          </cell>
          <cell r="FF123">
            <v>0</v>
          </cell>
          <cell r="FG123">
            <v>0</v>
          </cell>
          <cell r="FH123">
            <v>0</v>
          </cell>
          <cell r="FJ123">
            <v>0</v>
          </cell>
          <cell r="FL123">
            <v>0</v>
          </cell>
          <cell r="FM123">
            <v>0</v>
          </cell>
          <cell r="FN123">
            <v>0</v>
          </cell>
          <cell r="FO123">
            <v>0</v>
          </cell>
          <cell r="FQ123">
            <v>0</v>
          </cell>
          <cell r="FR123">
            <v>1191</v>
          </cell>
          <cell r="FS123">
            <v>7</v>
          </cell>
          <cell r="FT123">
            <v>2113</v>
          </cell>
          <cell r="FU123">
            <v>2929</v>
          </cell>
          <cell r="FV123">
            <v>8686</v>
          </cell>
          <cell r="FW123">
            <v>2596</v>
          </cell>
          <cell r="FX123">
            <v>0</v>
          </cell>
          <cell r="FY123">
            <v>0</v>
          </cell>
          <cell r="FZ123">
            <v>4987</v>
          </cell>
          <cell r="GA123">
            <v>344</v>
          </cell>
          <cell r="GB123">
            <v>437</v>
          </cell>
          <cell r="GC123">
            <v>-363</v>
          </cell>
          <cell r="GD123">
            <v>0</v>
          </cell>
          <cell r="GE123">
            <v>1859</v>
          </cell>
          <cell r="GF123">
            <v>7</v>
          </cell>
          <cell r="GG123">
            <v>0</v>
          </cell>
          <cell r="GH123">
            <v>0</v>
          </cell>
          <cell r="GI123">
            <v>24793</v>
          </cell>
        </row>
        <row r="124">
          <cell r="B124" t="str">
            <v>Rushmoor</v>
          </cell>
          <cell r="C124" t="str">
            <v>SE</v>
          </cell>
          <cell r="D124" t="str">
            <v>SD</v>
          </cell>
          <cell r="E124">
            <v>0</v>
          </cell>
          <cell r="F124">
            <v>0</v>
          </cell>
          <cell r="G124">
            <v>0</v>
          </cell>
          <cell r="H124">
            <v>0</v>
          </cell>
          <cell r="I124">
            <v>0</v>
          </cell>
          <cell r="J124">
            <v>0</v>
          </cell>
          <cell r="L124">
            <v>0</v>
          </cell>
          <cell r="M124">
            <v>0</v>
          </cell>
          <cell r="N124">
            <v>0</v>
          </cell>
          <cell r="O124">
            <v>346</v>
          </cell>
          <cell r="P124">
            <v>0</v>
          </cell>
          <cell r="Q124">
            <v>86</v>
          </cell>
          <cell r="R124">
            <v>0</v>
          </cell>
          <cell r="S124">
            <v>0</v>
          </cell>
          <cell r="T124">
            <v>0</v>
          </cell>
          <cell r="U124">
            <v>-1362</v>
          </cell>
          <cell r="V124">
            <v>1053</v>
          </cell>
          <cell r="W124">
            <v>53</v>
          </cell>
          <cell r="X124">
            <v>0</v>
          </cell>
          <cell r="Y124">
            <v>0</v>
          </cell>
          <cell r="Z124">
            <v>176</v>
          </cell>
          <cell r="AB124">
            <v>0</v>
          </cell>
          <cell r="AC124">
            <v>0</v>
          </cell>
          <cell r="AD124">
            <v>0</v>
          </cell>
          <cell r="AE124">
            <v>0</v>
          </cell>
          <cell r="AF124">
            <v>24</v>
          </cell>
          <cell r="AG124">
            <v>0</v>
          </cell>
          <cell r="AH124">
            <v>0</v>
          </cell>
          <cell r="AI124">
            <v>0</v>
          </cell>
          <cell r="AJ124">
            <v>0</v>
          </cell>
          <cell r="AK124">
            <v>0</v>
          </cell>
          <cell r="AL124">
            <v>24</v>
          </cell>
          <cell r="AN124">
            <v>1352</v>
          </cell>
          <cell r="AO124">
            <v>734</v>
          </cell>
          <cell r="AP124">
            <v>74</v>
          </cell>
          <cell r="AQ124">
            <v>683</v>
          </cell>
          <cell r="AR124">
            <v>0</v>
          </cell>
          <cell r="AS124">
            <v>0</v>
          </cell>
          <cell r="AT124">
            <v>0</v>
          </cell>
          <cell r="AU124">
            <v>2843</v>
          </cell>
          <cell r="AW124">
            <v>682</v>
          </cell>
          <cell r="AX124">
            <v>2174</v>
          </cell>
          <cell r="AY124">
            <v>1474</v>
          </cell>
          <cell r="AZ124">
            <v>115</v>
          </cell>
          <cell r="BA124">
            <v>0</v>
          </cell>
          <cell r="BB124">
            <v>4445</v>
          </cell>
          <cell r="BD124">
            <v>92</v>
          </cell>
          <cell r="BE124">
            <v>0</v>
          </cell>
          <cell r="BF124">
            <v>0</v>
          </cell>
          <cell r="BG124">
            <v>216</v>
          </cell>
          <cell r="BH124">
            <v>439</v>
          </cell>
          <cell r="BI124">
            <v>0</v>
          </cell>
          <cell r="BJ124">
            <v>218</v>
          </cell>
          <cell r="BK124">
            <v>0</v>
          </cell>
          <cell r="BL124">
            <v>76</v>
          </cell>
          <cell r="BM124">
            <v>249</v>
          </cell>
          <cell r="BN124">
            <v>96</v>
          </cell>
          <cell r="BO124">
            <v>381</v>
          </cell>
          <cell r="BP124">
            <v>84</v>
          </cell>
          <cell r="BQ124">
            <v>436</v>
          </cell>
          <cell r="BR124">
            <v>428</v>
          </cell>
          <cell r="BS124">
            <v>0</v>
          </cell>
          <cell r="BT124">
            <v>22</v>
          </cell>
          <cell r="BU124">
            <v>0</v>
          </cell>
          <cell r="BV124">
            <v>0</v>
          </cell>
          <cell r="BW124">
            <v>912</v>
          </cell>
          <cell r="BX124">
            <v>1735</v>
          </cell>
          <cell r="BY124">
            <v>0</v>
          </cell>
          <cell r="BZ124">
            <v>0</v>
          </cell>
          <cell r="CA124">
            <v>744</v>
          </cell>
          <cell r="CB124">
            <v>0</v>
          </cell>
          <cell r="CC124">
            <v>0</v>
          </cell>
          <cell r="CD124">
            <v>6128</v>
          </cell>
          <cell r="CF124">
            <v>256</v>
          </cell>
          <cell r="CG124">
            <v>425</v>
          </cell>
          <cell r="CH124">
            <v>442</v>
          </cell>
          <cell r="CI124">
            <v>292</v>
          </cell>
          <cell r="CJ124">
            <v>242</v>
          </cell>
          <cell r="CK124">
            <v>82</v>
          </cell>
          <cell r="CL124">
            <v>1739</v>
          </cell>
          <cell r="CN124">
            <v>0</v>
          </cell>
          <cell r="CP124">
            <v>0</v>
          </cell>
          <cell r="CR124">
            <v>0</v>
          </cell>
          <cell r="CS124">
            <v>0</v>
          </cell>
          <cell r="CT124">
            <v>1551</v>
          </cell>
          <cell r="CU124">
            <v>0</v>
          </cell>
          <cell r="CV124">
            <v>324</v>
          </cell>
          <cell r="CW124">
            <v>869</v>
          </cell>
          <cell r="CX124">
            <v>52</v>
          </cell>
          <cell r="CY124">
            <v>1020</v>
          </cell>
          <cell r="CZ124">
            <v>293</v>
          </cell>
          <cell r="DA124">
            <v>0</v>
          </cell>
          <cell r="DB124">
            <v>0</v>
          </cell>
          <cell r="DC124">
            <v>4109</v>
          </cell>
          <cell r="DE124">
            <v>-1900</v>
          </cell>
          <cell r="DG124">
            <v>17564</v>
          </cell>
          <cell r="DI124">
            <v>0</v>
          </cell>
          <cell r="DJ124">
            <v>0</v>
          </cell>
          <cell r="DK124">
            <v>0</v>
          </cell>
          <cell r="DL124">
            <v>0</v>
          </cell>
          <cell r="DM124">
            <v>0</v>
          </cell>
          <cell r="DN124">
            <v>0</v>
          </cell>
          <cell r="DO124">
            <v>0</v>
          </cell>
          <cell r="DP124">
            <v>0</v>
          </cell>
          <cell r="DQ124">
            <v>0</v>
          </cell>
          <cell r="DR124">
            <v>0</v>
          </cell>
          <cell r="DS124">
            <v>0</v>
          </cell>
          <cell r="DT124">
            <v>0</v>
          </cell>
          <cell r="DU124">
            <v>0</v>
          </cell>
          <cell r="DV124">
            <v>0</v>
          </cell>
          <cell r="DW124">
            <v>0</v>
          </cell>
          <cell r="DX124">
            <v>0</v>
          </cell>
          <cell r="DY124">
            <v>0</v>
          </cell>
          <cell r="DZ124">
            <v>0</v>
          </cell>
          <cell r="EA124">
            <v>0</v>
          </cell>
          <cell r="EB124">
            <v>0</v>
          </cell>
          <cell r="EC124">
            <v>0</v>
          </cell>
          <cell r="ED124">
            <v>0</v>
          </cell>
          <cell r="EE124">
            <v>0</v>
          </cell>
          <cell r="EF124">
            <v>0</v>
          </cell>
          <cell r="EG124">
            <v>0</v>
          </cell>
          <cell r="EH124">
            <v>0</v>
          </cell>
          <cell r="EI124">
            <v>0</v>
          </cell>
          <cell r="EJ124">
            <v>0</v>
          </cell>
          <cell r="EK124">
            <v>0</v>
          </cell>
          <cell r="EL124">
            <v>0</v>
          </cell>
          <cell r="EM124">
            <v>0</v>
          </cell>
          <cell r="EN124">
            <v>0</v>
          </cell>
          <cell r="EO124">
            <v>0</v>
          </cell>
          <cell r="EP124">
            <v>0</v>
          </cell>
          <cell r="EQ124">
            <v>0</v>
          </cell>
          <cell r="ER124">
            <v>0</v>
          </cell>
          <cell r="ES124">
            <v>0</v>
          </cell>
          <cell r="ET124">
            <v>0</v>
          </cell>
          <cell r="EU124">
            <v>0</v>
          </cell>
          <cell r="EV124">
            <v>0</v>
          </cell>
          <cell r="EW124">
            <v>0</v>
          </cell>
          <cell r="EX124">
            <v>0</v>
          </cell>
          <cell r="EY124">
            <v>0</v>
          </cell>
          <cell r="EZ124">
            <v>0</v>
          </cell>
          <cell r="FA124">
            <v>0</v>
          </cell>
          <cell r="FB124">
            <v>0</v>
          </cell>
          <cell r="FC124">
            <v>0</v>
          </cell>
          <cell r="FD124">
            <v>0</v>
          </cell>
          <cell r="FE124">
            <v>0</v>
          </cell>
          <cell r="FF124">
            <v>0</v>
          </cell>
          <cell r="FG124">
            <v>0</v>
          </cell>
          <cell r="FH124">
            <v>0</v>
          </cell>
          <cell r="FJ124">
            <v>0</v>
          </cell>
          <cell r="FL124">
            <v>0</v>
          </cell>
          <cell r="FM124">
            <v>0</v>
          </cell>
          <cell r="FN124">
            <v>0</v>
          </cell>
          <cell r="FO124">
            <v>0</v>
          </cell>
          <cell r="FQ124">
            <v>0</v>
          </cell>
          <cell r="FR124">
            <v>-83</v>
          </cell>
          <cell r="FS124">
            <v>24</v>
          </cell>
          <cell r="FT124">
            <v>2372</v>
          </cell>
          <cell r="FU124">
            <v>3519</v>
          </cell>
          <cell r="FV124">
            <v>5907</v>
          </cell>
          <cell r="FW124">
            <v>1738</v>
          </cell>
          <cell r="FX124">
            <v>0</v>
          </cell>
          <cell r="FY124">
            <v>0</v>
          </cell>
          <cell r="FZ124">
            <v>3800</v>
          </cell>
          <cell r="GA124">
            <v>293</v>
          </cell>
          <cell r="GB124">
            <v>-1900</v>
          </cell>
          <cell r="GC124">
            <v>-1218</v>
          </cell>
          <cell r="GD124">
            <v>260</v>
          </cell>
          <cell r="GE124">
            <v>0</v>
          </cell>
          <cell r="GF124">
            <v>0</v>
          </cell>
          <cell r="GG124">
            <v>0</v>
          </cell>
          <cell r="GH124">
            <v>0</v>
          </cell>
          <cell r="GI124">
            <v>14712</v>
          </cell>
        </row>
        <row r="125">
          <cell r="B125" t="str">
            <v>Test Valley</v>
          </cell>
          <cell r="C125" t="str">
            <v>SE</v>
          </cell>
          <cell r="D125" t="str">
            <v>SD</v>
          </cell>
          <cell r="E125">
            <v>0</v>
          </cell>
          <cell r="F125">
            <v>0</v>
          </cell>
          <cell r="G125">
            <v>0</v>
          </cell>
          <cell r="H125">
            <v>0</v>
          </cell>
          <cell r="I125">
            <v>0</v>
          </cell>
          <cell r="J125">
            <v>0</v>
          </cell>
          <cell r="L125">
            <v>0</v>
          </cell>
          <cell r="M125">
            <v>0</v>
          </cell>
          <cell r="N125">
            <v>190</v>
          </cell>
          <cell r="O125">
            <v>0</v>
          </cell>
          <cell r="P125">
            <v>0</v>
          </cell>
          <cell r="Q125">
            <v>40</v>
          </cell>
          <cell r="R125">
            <v>0</v>
          </cell>
          <cell r="S125">
            <v>0</v>
          </cell>
          <cell r="T125">
            <v>0</v>
          </cell>
          <cell r="U125">
            <v>-999</v>
          </cell>
          <cell r="V125">
            <v>1185</v>
          </cell>
          <cell r="W125">
            <v>76</v>
          </cell>
          <cell r="X125">
            <v>0</v>
          </cell>
          <cell r="Y125">
            <v>0</v>
          </cell>
          <cell r="Z125">
            <v>492</v>
          </cell>
          <cell r="AB125">
            <v>0</v>
          </cell>
          <cell r="AC125">
            <v>0</v>
          </cell>
          <cell r="AD125">
            <v>0</v>
          </cell>
          <cell r="AE125">
            <v>0</v>
          </cell>
          <cell r="AF125">
            <v>52</v>
          </cell>
          <cell r="AG125">
            <v>0</v>
          </cell>
          <cell r="AH125">
            <v>0</v>
          </cell>
          <cell r="AI125">
            <v>0</v>
          </cell>
          <cell r="AJ125">
            <v>0</v>
          </cell>
          <cell r="AK125">
            <v>0</v>
          </cell>
          <cell r="AL125">
            <v>52</v>
          </cell>
          <cell r="AN125">
            <v>1566</v>
          </cell>
          <cell r="AO125">
            <v>424</v>
          </cell>
          <cell r="AP125">
            <v>62</v>
          </cell>
          <cell r="AQ125">
            <v>615</v>
          </cell>
          <cell r="AR125">
            <v>0</v>
          </cell>
          <cell r="AS125">
            <v>0</v>
          </cell>
          <cell r="AT125">
            <v>0</v>
          </cell>
          <cell r="AU125">
            <v>2667</v>
          </cell>
          <cell r="AW125">
            <v>720</v>
          </cell>
          <cell r="AX125">
            <v>1600</v>
          </cell>
          <cell r="AY125">
            <v>1292</v>
          </cell>
          <cell r="AZ125">
            <v>119</v>
          </cell>
          <cell r="BA125">
            <v>0</v>
          </cell>
          <cell r="BB125">
            <v>3731</v>
          </cell>
          <cell r="BD125">
            <v>62</v>
          </cell>
          <cell r="BE125">
            <v>0</v>
          </cell>
          <cell r="BF125">
            <v>0</v>
          </cell>
          <cell r="BG125">
            <v>175</v>
          </cell>
          <cell r="BH125">
            <v>403</v>
          </cell>
          <cell r="BI125">
            <v>793</v>
          </cell>
          <cell r="BJ125">
            <v>39</v>
          </cell>
          <cell r="BK125">
            <v>0</v>
          </cell>
          <cell r="BL125">
            <v>278</v>
          </cell>
          <cell r="BM125">
            <v>154</v>
          </cell>
          <cell r="BN125">
            <v>522</v>
          </cell>
          <cell r="BO125">
            <v>17</v>
          </cell>
          <cell r="BP125">
            <v>189</v>
          </cell>
          <cell r="BQ125">
            <v>317</v>
          </cell>
          <cell r="BR125">
            <v>109</v>
          </cell>
          <cell r="BS125">
            <v>0</v>
          </cell>
          <cell r="BT125">
            <v>0</v>
          </cell>
          <cell r="BU125">
            <v>0</v>
          </cell>
          <cell r="BV125">
            <v>0</v>
          </cell>
          <cell r="BW125">
            <v>1166</v>
          </cell>
          <cell r="BX125">
            <v>2612</v>
          </cell>
          <cell r="BY125">
            <v>0</v>
          </cell>
          <cell r="BZ125">
            <v>0</v>
          </cell>
          <cell r="CA125">
            <v>0</v>
          </cell>
          <cell r="CB125">
            <v>0</v>
          </cell>
          <cell r="CC125">
            <v>5</v>
          </cell>
          <cell r="CD125">
            <v>6841</v>
          </cell>
          <cell r="CF125">
            <v>145</v>
          </cell>
          <cell r="CG125">
            <v>1530</v>
          </cell>
          <cell r="CH125">
            <v>1038</v>
          </cell>
          <cell r="CI125">
            <v>0</v>
          </cell>
          <cell r="CJ125">
            <v>246</v>
          </cell>
          <cell r="CK125">
            <v>106</v>
          </cell>
          <cell r="CL125">
            <v>3065</v>
          </cell>
          <cell r="CN125">
            <v>0</v>
          </cell>
          <cell r="CP125">
            <v>0</v>
          </cell>
          <cell r="CR125">
            <v>0</v>
          </cell>
          <cell r="CS125">
            <v>0</v>
          </cell>
          <cell r="CT125">
            <v>2899</v>
          </cell>
          <cell r="CU125">
            <v>0</v>
          </cell>
          <cell r="CV125">
            <v>683</v>
          </cell>
          <cell r="CW125">
            <v>516</v>
          </cell>
          <cell r="CX125">
            <v>32</v>
          </cell>
          <cell r="CY125">
            <v>1093</v>
          </cell>
          <cell r="CZ125">
            <v>213</v>
          </cell>
          <cell r="DA125">
            <v>4</v>
          </cell>
          <cell r="DB125">
            <v>0</v>
          </cell>
          <cell r="DC125">
            <v>5440</v>
          </cell>
          <cell r="DE125">
            <v>972</v>
          </cell>
          <cell r="DG125">
            <v>23260</v>
          </cell>
          <cell r="DI125">
            <v>0</v>
          </cell>
          <cell r="DJ125">
            <v>0</v>
          </cell>
          <cell r="DK125">
            <v>0</v>
          </cell>
          <cell r="DL125">
            <v>0</v>
          </cell>
          <cell r="DM125">
            <v>0</v>
          </cell>
          <cell r="DN125">
            <v>0</v>
          </cell>
          <cell r="DO125">
            <v>0</v>
          </cell>
          <cell r="DP125">
            <v>0</v>
          </cell>
          <cell r="DQ125">
            <v>0</v>
          </cell>
          <cell r="DR125">
            <v>0</v>
          </cell>
          <cell r="DS125">
            <v>0</v>
          </cell>
          <cell r="DT125">
            <v>0</v>
          </cell>
          <cell r="DU125">
            <v>0</v>
          </cell>
          <cell r="DV125">
            <v>0</v>
          </cell>
          <cell r="DW125">
            <v>0</v>
          </cell>
          <cell r="DX125">
            <v>0</v>
          </cell>
          <cell r="DY125">
            <v>0</v>
          </cell>
          <cell r="DZ125">
            <v>0</v>
          </cell>
          <cell r="EA125">
            <v>0</v>
          </cell>
          <cell r="EB125">
            <v>0</v>
          </cell>
          <cell r="EC125">
            <v>0</v>
          </cell>
          <cell r="ED125">
            <v>0</v>
          </cell>
          <cell r="EE125">
            <v>0</v>
          </cell>
          <cell r="EF125">
            <v>0</v>
          </cell>
          <cell r="EG125">
            <v>0</v>
          </cell>
          <cell r="EH125">
            <v>0</v>
          </cell>
          <cell r="EI125">
            <v>0</v>
          </cell>
          <cell r="EJ125">
            <v>0</v>
          </cell>
          <cell r="EK125">
            <v>0</v>
          </cell>
          <cell r="EL125">
            <v>0</v>
          </cell>
          <cell r="EM125">
            <v>0</v>
          </cell>
          <cell r="EN125">
            <v>0</v>
          </cell>
          <cell r="EO125">
            <v>0</v>
          </cell>
          <cell r="EP125">
            <v>0</v>
          </cell>
          <cell r="EQ125">
            <v>0</v>
          </cell>
          <cell r="ER125">
            <v>0</v>
          </cell>
          <cell r="ES125">
            <v>0</v>
          </cell>
          <cell r="ET125">
            <v>0</v>
          </cell>
          <cell r="EU125">
            <v>0</v>
          </cell>
          <cell r="EV125">
            <v>0</v>
          </cell>
          <cell r="EW125">
            <v>0</v>
          </cell>
          <cell r="EX125">
            <v>0</v>
          </cell>
          <cell r="EY125">
            <v>0</v>
          </cell>
          <cell r="EZ125">
            <v>0</v>
          </cell>
          <cell r="FA125">
            <v>0</v>
          </cell>
          <cell r="FB125">
            <v>0</v>
          </cell>
          <cell r="FC125">
            <v>0</v>
          </cell>
          <cell r="FD125">
            <v>0</v>
          </cell>
          <cell r="FE125">
            <v>0</v>
          </cell>
          <cell r="FF125">
            <v>0</v>
          </cell>
          <cell r="FG125">
            <v>0</v>
          </cell>
          <cell r="FH125">
            <v>0</v>
          </cell>
          <cell r="FJ125">
            <v>0</v>
          </cell>
          <cell r="FL125">
            <v>0</v>
          </cell>
          <cell r="FM125">
            <v>0</v>
          </cell>
          <cell r="FN125">
            <v>0</v>
          </cell>
          <cell r="FO125">
            <v>0</v>
          </cell>
          <cell r="FQ125">
            <v>0</v>
          </cell>
          <cell r="FR125">
            <v>423</v>
          </cell>
          <cell r="FS125">
            <v>52</v>
          </cell>
          <cell r="FT125">
            <v>2655</v>
          </cell>
          <cell r="FU125">
            <v>3371</v>
          </cell>
          <cell r="FV125">
            <v>6502</v>
          </cell>
          <cell r="FW125">
            <v>3065</v>
          </cell>
          <cell r="FX125">
            <v>0</v>
          </cell>
          <cell r="FY125">
            <v>0</v>
          </cell>
          <cell r="FZ125">
            <v>5197</v>
          </cell>
          <cell r="GA125">
            <v>213</v>
          </cell>
          <cell r="GB125">
            <v>818</v>
          </cell>
          <cell r="GC125">
            <v>0</v>
          </cell>
          <cell r="GD125">
            <v>-5823</v>
          </cell>
          <cell r="GE125">
            <v>0</v>
          </cell>
          <cell r="GF125">
            <v>100</v>
          </cell>
          <cell r="GG125">
            <v>0</v>
          </cell>
          <cell r="GH125">
            <v>0</v>
          </cell>
          <cell r="GI125">
            <v>16573</v>
          </cell>
        </row>
        <row r="126">
          <cell r="B126" t="str">
            <v>Winchester</v>
          </cell>
          <cell r="C126" t="str">
            <v>SE</v>
          </cell>
          <cell r="D126" t="str">
            <v>SD</v>
          </cell>
          <cell r="E126">
            <v>0</v>
          </cell>
          <cell r="F126">
            <v>0</v>
          </cell>
          <cell r="G126">
            <v>0</v>
          </cell>
          <cell r="H126">
            <v>0</v>
          </cell>
          <cell r="I126">
            <v>0</v>
          </cell>
          <cell r="J126">
            <v>0</v>
          </cell>
          <cell r="L126">
            <v>63</v>
          </cell>
          <cell r="M126">
            <v>0</v>
          </cell>
          <cell r="N126">
            <v>35</v>
          </cell>
          <cell r="O126">
            <v>22</v>
          </cell>
          <cell r="P126">
            <v>0</v>
          </cell>
          <cell r="Q126">
            <v>0</v>
          </cell>
          <cell r="R126">
            <v>0</v>
          </cell>
          <cell r="S126">
            <v>0</v>
          </cell>
          <cell r="T126">
            <v>0</v>
          </cell>
          <cell r="U126">
            <v>-3037</v>
          </cell>
          <cell r="V126">
            <v>1441</v>
          </cell>
          <cell r="W126">
            <v>982</v>
          </cell>
          <cell r="X126">
            <v>0</v>
          </cell>
          <cell r="Y126">
            <v>0</v>
          </cell>
          <cell r="Z126">
            <v>-494</v>
          </cell>
          <cell r="AB126">
            <v>0</v>
          </cell>
          <cell r="AC126">
            <v>0</v>
          </cell>
          <cell r="AD126">
            <v>0</v>
          </cell>
          <cell r="AE126">
            <v>0</v>
          </cell>
          <cell r="AF126">
            <v>21</v>
          </cell>
          <cell r="AG126">
            <v>0</v>
          </cell>
          <cell r="AH126">
            <v>0</v>
          </cell>
          <cell r="AI126">
            <v>0</v>
          </cell>
          <cell r="AJ126">
            <v>0</v>
          </cell>
          <cell r="AK126">
            <v>0</v>
          </cell>
          <cell r="AL126">
            <v>21</v>
          </cell>
          <cell r="AN126">
            <v>1501</v>
          </cell>
          <cell r="AO126">
            <v>289</v>
          </cell>
          <cell r="AP126">
            <v>22</v>
          </cell>
          <cell r="AQ126">
            <v>579</v>
          </cell>
          <cell r="AR126">
            <v>0</v>
          </cell>
          <cell r="AS126">
            <v>0</v>
          </cell>
          <cell r="AT126">
            <v>512</v>
          </cell>
          <cell r="AU126">
            <v>2903</v>
          </cell>
          <cell r="AW126">
            <v>1357</v>
          </cell>
          <cell r="AX126">
            <v>1530</v>
          </cell>
          <cell r="AY126">
            <v>888</v>
          </cell>
          <cell r="AZ126">
            <v>527</v>
          </cell>
          <cell r="BA126">
            <v>0</v>
          </cell>
          <cell r="BB126">
            <v>4302</v>
          </cell>
          <cell r="BD126">
            <v>66</v>
          </cell>
          <cell r="BE126">
            <v>0</v>
          </cell>
          <cell r="BF126">
            <v>0</v>
          </cell>
          <cell r="BG126">
            <v>257</v>
          </cell>
          <cell r="BH126">
            <v>280</v>
          </cell>
          <cell r="BI126">
            <v>0</v>
          </cell>
          <cell r="BJ126">
            <v>0</v>
          </cell>
          <cell r="BK126">
            <v>0</v>
          </cell>
          <cell r="BL126">
            <v>191</v>
          </cell>
          <cell r="BM126">
            <v>276</v>
          </cell>
          <cell r="BN126">
            <v>404</v>
          </cell>
          <cell r="BO126">
            <v>57</v>
          </cell>
          <cell r="BP126">
            <v>0</v>
          </cell>
          <cell r="BQ126">
            <v>420</v>
          </cell>
          <cell r="BR126">
            <v>202</v>
          </cell>
          <cell r="BS126">
            <v>39</v>
          </cell>
          <cell r="BT126">
            <v>0</v>
          </cell>
          <cell r="BU126">
            <v>0</v>
          </cell>
          <cell r="BV126">
            <v>0</v>
          </cell>
          <cell r="BW126">
            <v>999</v>
          </cell>
          <cell r="BX126">
            <v>2164</v>
          </cell>
          <cell r="BY126">
            <v>0</v>
          </cell>
          <cell r="BZ126">
            <v>0</v>
          </cell>
          <cell r="CA126">
            <v>913</v>
          </cell>
          <cell r="CB126">
            <v>0</v>
          </cell>
          <cell r="CC126">
            <v>0</v>
          </cell>
          <cell r="CD126">
            <v>6268</v>
          </cell>
          <cell r="CF126">
            <v>115</v>
          </cell>
          <cell r="CG126">
            <v>1204</v>
          </cell>
          <cell r="CH126">
            <v>886</v>
          </cell>
          <cell r="CI126">
            <v>567</v>
          </cell>
          <cell r="CJ126">
            <v>231</v>
          </cell>
          <cell r="CK126">
            <v>160</v>
          </cell>
          <cell r="CL126">
            <v>3163</v>
          </cell>
          <cell r="CN126">
            <v>0</v>
          </cell>
          <cell r="CP126">
            <v>0</v>
          </cell>
          <cell r="CR126">
            <v>0</v>
          </cell>
          <cell r="CS126">
            <v>0</v>
          </cell>
          <cell r="CT126">
            <v>2944</v>
          </cell>
          <cell r="CU126">
            <v>0</v>
          </cell>
          <cell r="CV126">
            <v>683</v>
          </cell>
          <cell r="CW126">
            <v>689</v>
          </cell>
          <cell r="CX126">
            <v>31</v>
          </cell>
          <cell r="CY126">
            <v>879</v>
          </cell>
          <cell r="CZ126">
            <v>157</v>
          </cell>
          <cell r="DA126">
            <v>0</v>
          </cell>
          <cell r="DB126">
            <v>0</v>
          </cell>
          <cell r="DC126">
            <v>5383</v>
          </cell>
          <cell r="DE126">
            <v>0</v>
          </cell>
          <cell r="DG126">
            <v>21546</v>
          </cell>
          <cell r="DI126">
            <v>0</v>
          </cell>
          <cell r="DJ126">
            <v>0</v>
          </cell>
          <cell r="DK126">
            <v>0</v>
          </cell>
          <cell r="DL126">
            <v>0</v>
          </cell>
          <cell r="DM126">
            <v>0</v>
          </cell>
          <cell r="DN126">
            <v>0</v>
          </cell>
          <cell r="DO126">
            <v>0</v>
          </cell>
          <cell r="DP126">
            <v>0</v>
          </cell>
          <cell r="DQ126">
            <v>0</v>
          </cell>
          <cell r="DR126">
            <v>0</v>
          </cell>
          <cell r="DS126">
            <v>0</v>
          </cell>
          <cell r="DT126">
            <v>0</v>
          </cell>
          <cell r="DU126">
            <v>0</v>
          </cell>
          <cell r="DV126">
            <v>0</v>
          </cell>
          <cell r="DW126">
            <v>0</v>
          </cell>
          <cell r="DX126">
            <v>0</v>
          </cell>
          <cell r="DY126">
            <v>0</v>
          </cell>
          <cell r="DZ126">
            <v>0</v>
          </cell>
          <cell r="EA126">
            <v>0</v>
          </cell>
          <cell r="EB126">
            <v>0</v>
          </cell>
          <cell r="EC126">
            <v>0</v>
          </cell>
          <cell r="ED126">
            <v>0</v>
          </cell>
          <cell r="EE126">
            <v>0</v>
          </cell>
          <cell r="EF126">
            <v>0</v>
          </cell>
          <cell r="EG126">
            <v>0</v>
          </cell>
          <cell r="EH126">
            <v>0</v>
          </cell>
          <cell r="EI126">
            <v>0</v>
          </cell>
          <cell r="EJ126">
            <v>0</v>
          </cell>
          <cell r="EK126">
            <v>0</v>
          </cell>
          <cell r="EL126">
            <v>0</v>
          </cell>
          <cell r="EM126">
            <v>0</v>
          </cell>
          <cell r="EN126">
            <v>0</v>
          </cell>
          <cell r="EO126">
            <v>0</v>
          </cell>
          <cell r="EP126">
            <v>0</v>
          </cell>
          <cell r="EQ126">
            <v>0</v>
          </cell>
          <cell r="ER126">
            <v>0</v>
          </cell>
          <cell r="ES126">
            <v>0</v>
          </cell>
          <cell r="ET126">
            <v>0</v>
          </cell>
          <cell r="EU126">
            <v>0</v>
          </cell>
          <cell r="EV126">
            <v>0</v>
          </cell>
          <cell r="EW126">
            <v>0</v>
          </cell>
          <cell r="EX126">
            <v>0</v>
          </cell>
          <cell r="EY126">
            <v>0</v>
          </cell>
          <cell r="EZ126">
            <v>0</v>
          </cell>
          <cell r="FA126">
            <v>0</v>
          </cell>
          <cell r="FB126">
            <v>0</v>
          </cell>
          <cell r="FC126">
            <v>0</v>
          </cell>
          <cell r="FD126">
            <v>0</v>
          </cell>
          <cell r="FE126">
            <v>0</v>
          </cell>
          <cell r="FF126">
            <v>0</v>
          </cell>
          <cell r="FG126">
            <v>0</v>
          </cell>
          <cell r="FH126">
            <v>0</v>
          </cell>
          <cell r="FJ126">
            <v>0</v>
          </cell>
          <cell r="FL126">
            <v>0</v>
          </cell>
          <cell r="FM126">
            <v>0</v>
          </cell>
          <cell r="FN126">
            <v>0</v>
          </cell>
          <cell r="FO126">
            <v>0</v>
          </cell>
          <cell r="FQ126">
            <v>0</v>
          </cell>
          <cell r="FR126">
            <v>-785</v>
          </cell>
          <cell r="FS126">
            <v>21</v>
          </cell>
          <cell r="FT126">
            <v>1481</v>
          </cell>
          <cell r="FU126">
            <v>3328</v>
          </cell>
          <cell r="FV126">
            <v>6017</v>
          </cell>
          <cell r="FW126">
            <v>2443</v>
          </cell>
          <cell r="FX126">
            <v>0</v>
          </cell>
          <cell r="FY126">
            <v>0</v>
          </cell>
          <cell r="FZ126">
            <v>5043</v>
          </cell>
          <cell r="GA126">
            <v>157</v>
          </cell>
          <cell r="GB126">
            <v>0</v>
          </cell>
          <cell r="GC126">
            <v>-1747</v>
          </cell>
          <cell r="GD126">
            <v>0</v>
          </cell>
          <cell r="GE126">
            <v>0</v>
          </cell>
          <cell r="GF126">
            <v>20</v>
          </cell>
          <cell r="GG126">
            <v>0</v>
          </cell>
          <cell r="GH126">
            <v>0</v>
          </cell>
          <cell r="GI126">
            <v>15978</v>
          </cell>
        </row>
        <row r="127">
          <cell r="B127" t="str">
            <v>Herefordshire UA</v>
          </cell>
          <cell r="C127" t="str">
            <v>WM</v>
          </cell>
          <cell r="D127" t="str">
            <v>UA</v>
          </cell>
          <cell r="E127">
            <v>3937</v>
          </cell>
          <cell r="F127">
            <v>57175</v>
          </cell>
          <cell r="G127">
            <v>56186</v>
          </cell>
          <cell r="H127">
            <v>7255</v>
          </cell>
          <cell r="I127">
            <v>6825</v>
          </cell>
          <cell r="J127">
            <v>131378</v>
          </cell>
          <cell r="L127">
            <v>957</v>
          </cell>
          <cell r="M127">
            <v>3234</v>
          </cell>
          <cell r="N127">
            <v>1085</v>
          </cell>
          <cell r="O127">
            <v>4495</v>
          </cell>
          <cell r="P127">
            <v>1304</v>
          </cell>
          <cell r="Q127">
            <v>909</v>
          </cell>
          <cell r="R127">
            <v>0</v>
          </cell>
          <cell r="S127">
            <v>705</v>
          </cell>
          <cell r="T127">
            <v>197</v>
          </cell>
          <cell r="U127">
            <v>-787</v>
          </cell>
          <cell r="V127">
            <v>1787</v>
          </cell>
          <cell r="W127">
            <v>2223</v>
          </cell>
          <cell r="X127">
            <v>48</v>
          </cell>
          <cell r="Y127">
            <v>0</v>
          </cell>
          <cell r="Z127">
            <v>16157</v>
          </cell>
          <cell r="AB127">
            <v>5930</v>
          </cell>
          <cell r="AC127">
            <v>0</v>
          </cell>
          <cell r="AD127">
            <v>10801</v>
          </cell>
          <cell r="AE127">
            <v>4185</v>
          </cell>
          <cell r="AF127">
            <v>23637</v>
          </cell>
          <cell r="AG127">
            <v>4377</v>
          </cell>
          <cell r="AH127">
            <v>12499</v>
          </cell>
          <cell r="AI127">
            <v>2647</v>
          </cell>
          <cell r="AJ127">
            <v>0</v>
          </cell>
          <cell r="AK127">
            <v>613</v>
          </cell>
          <cell r="AL127">
            <v>64689</v>
          </cell>
          <cell r="AN127">
            <v>39</v>
          </cell>
          <cell r="AO127">
            <v>2071</v>
          </cell>
          <cell r="AP127">
            <v>95</v>
          </cell>
          <cell r="AQ127">
            <v>1027</v>
          </cell>
          <cell r="AR127">
            <v>4374</v>
          </cell>
          <cell r="AS127">
            <v>5818</v>
          </cell>
          <cell r="AT127">
            <v>0</v>
          </cell>
          <cell r="AU127">
            <v>13424</v>
          </cell>
          <cell r="AW127">
            <v>2010</v>
          </cell>
          <cell r="AX127">
            <v>2555</v>
          </cell>
          <cell r="AY127">
            <v>2408</v>
          </cell>
          <cell r="AZ127">
            <v>1296</v>
          </cell>
          <cell r="BA127">
            <v>2716</v>
          </cell>
          <cell r="BB127">
            <v>10985</v>
          </cell>
          <cell r="BD127">
            <v>-116</v>
          </cell>
          <cell r="BE127">
            <v>626</v>
          </cell>
          <cell r="BF127">
            <v>0</v>
          </cell>
          <cell r="BG127">
            <v>361</v>
          </cell>
          <cell r="BH127">
            <v>861</v>
          </cell>
          <cell r="BI127">
            <v>0</v>
          </cell>
          <cell r="BJ127">
            <v>544</v>
          </cell>
          <cell r="BK127">
            <v>0</v>
          </cell>
          <cell r="BL127">
            <v>92</v>
          </cell>
          <cell r="BM127">
            <v>501</v>
          </cell>
          <cell r="BN127">
            <v>163</v>
          </cell>
          <cell r="BO127">
            <v>46</v>
          </cell>
          <cell r="BP127">
            <v>375</v>
          </cell>
          <cell r="BQ127">
            <v>597</v>
          </cell>
          <cell r="BR127">
            <v>75</v>
          </cell>
          <cell r="BS127">
            <v>0</v>
          </cell>
          <cell r="BT127">
            <v>302</v>
          </cell>
          <cell r="BU127">
            <v>0</v>
          </cell>
          <cell r="BV127">
            <v>293</v>
          </cell>
          <cell r="BW127">
            <v>1226</v>
          </cell>
          <cell r="BX127">
            <v>2563</v>
          </cell>
          <cell r="BY127">
            <v>8587</v>
          </cell>
          <cell r="BZ127">
            <v>0</v>
          </cell>
          <cell r="CA127">
            <v>1774</v>
          </cell>
          <cell r="CB127">
            <v>0</v>
          </cell>
          <cell r="CC127">
            <v>0</v>
          </cell>
          <cell r="CD127">
            <v>18870</v>
          </cell>
          <cell r="CF127">
            <v>124</v>
          </cell>
          <cell r="CG127">
            <v>491</v>
          </cell>
          <cell r="CH127">
            <v>2137</v>
          </cell>
          <cell r="CI127">
            <v>1111</v>
          </cell>
          <cell r="CJ127">
            <v>54</v>
          </cell>
          <cell r="CK127">
            <v>1761</v>
          </cell>
          <cell r="CL127">
            <v>5678</v>
          </cell>
          <cell r="CN127">
            <v>0</v>
          </cell>
          <cell r="CP127">
            <v>0</v>
          </cell>
          <cell r="CR127">
            <v>31</v>
          </cell>
          <cell r="CS127">
            <v>0</v>
          </cell>
          <cell r="CT127">
            <v>2443</v>
          </cell>
          <cell r="CU127">
            <v>0</v>
          </cell>
          <cell r="CV127">
            <v>3782</v>
          </cell>
          <cell r="CW127">
            <v>0</v>
          </cell>
          <cell r="CX127">
            <v>265</v>
          </cell>
          <cell r="CY127">
            <v>343</v>
          </cell>
          <cell r="CZ127">
            <v>0</v>
          </cell>
          <cell r="DA127">
            <v>1388</v>
          </cell>
          <cell r="DB127">
            <v>0</v>
          </cell>
          <cell r="DC127">
            <v>8252</v>
          </cell>
          <cell r="DE127">
            <v>0</v>
          </cell>
          <cell r="DG127">
            <v>269433</v>
          </cell>
          <cell r="DI127">
            <v>0</v>
          </cell>
          <cell r="DJ127">
            <v>0</v>
          </cell>
          <cell r="DK127">
            <v>0</v>
          </cell>
          <cell r="DL127">
            <v>0</v>
          </cell>
          <cell r="DM127">
            <v>0</v>
          </cell>
          <cell r="DN127">
            <v>0</v>
          </cell>
          <cell r="DO127">
            <v>0</v>
          </cell>
          <cell r="DP127">
            <v>0</v>
          </cell>
          <cell r="DQ127">
            <v>0</v>
          </cell>
          <cell r="DR127">
            <v>0</v>
          </cell>
          <cell r="DS127">
            <v>0</v>
          </cell>
          <cell r="DT127">
            <v>0</v>
          </cell>
          <cell r="DU127">
            <v>0</v>
          </cell>
          <cell r="DV127">
            <v>0</v>
          </cell>
          <cell r="DW127">
            <v>0</v>
          </cell>
          <cell r="DX127">
            <v>0</v>
          </cell>
          <cell r="DY127">
            <v>0</v>
          </cell>
          <cell r="DZ127">
            <v>0</v>
          </cell>
          <cell r="EA127">
            <v>0</v>
          </cell>
          <cell r="EB127">
            <v>0</v>
          </cell>
          <cell r="EC127">
            <v>0</v>
          </cell>
          <cell r="ED127">
            <v>0</v>
          </cell>
          <cell r="EE127">
            <v>0</v>
          </cell>
          <cell r="EF127">
            <v>0</v>
          </cell>
          <cell r="EG127">
            <v>0</v>
          </cell>
          <cell r="EH127">
            <v>0</v>
          </cell>
          <cell r="EI127">
            <v>0</v>
          </cell>
          <cell r="EJ127">
            <v>0</v>
          </cell>
          <cell r="EK127">
            <v>0</v>
          </cell>
          <cell r="EL127">
            <v>0</v>
          </cell>
          <cell r="EM127">
            <v>0</v>
          </cell>
          <cell r="EN127">
            <v>0</v>
          </cell>
          <cell r="EO127">
            <v>0</v>
          </cell>
          <cell r="EP127">
            <v>0</v>
          </cell>
          <cell r="EQ127">
            <v>0</v>
          </cell>
          <cell r="ER127">
            <v>0</v>
          </cell>
          <cell r="ES127">
            <v>0</v>
          </cell>
          <cell r="ET127">
            <v>0</v>
          </cell>
          <cell r="EU127">
            <v>0</v>
          </cell>
          <cell r="EV127">
            <v>0</v>
          </cell>
          <cell r="EW127">
            <v>0</v>
          </cell>
          <cell r="EX127">
            <v>0</v>
          </cell>
          <cell r="EY127">
            <v>0</v>
          </cell>
          <cell r="EZ127">
            <v>0</v>
          </cell>
          <cell r="FA127">
            <v>0</v>
          </cell>
          <cell r="FB127">
            <v>0</v>
          </cell>
          <cell r="FC127">
            <v>0</v>
          </cell>
          <cell r="FD127">
            <v>0</v>
          </cell>
          <cell r="FE127">
            <v>0</v>
          </cell>
          <cell r="FF127">
            <v>0</v>
          </cell>
          <cell r="FG127">
            <v>0</v>
          </cell>
          <cell r="FH127">
            <v>0</v>
          </cell>
          <cell r="FJ127">
            <v>0</v>
          </cell>
          <cell r="FL127">
            <v>0</v>
          </cell>
          <cell r="FM127">
            <v>0</v>
          </cell>
          <cell r="FN127">
            <v>0</v>
          </cell>
          <cell r="FO127">
            <v>0</v>
          </cell>
          <cell r="FQ127">
            <v>127342</v>
          </cell>
          <cell r="FR127">
            <v>12771</v>
          </cell>
          <cell r="FS127">
            <v>63579</v>
          </cell>
          <cell r="FT127">
            <v>9956</v>
          </cell>
          <cell r="FU127">
            <v>10429</v>
          </cell>
          <cell r="FV127">
            <v>18778</v>
          </cell>
          <cell r="FW127">
            <v>5216</v>
          </cell>
          <cell r="FX127">
            <v>0</v>
          </cell>
          <cell r="FY127">
            <v>0</v>
          </cell>
          <cell r="FZ127">
            <v>7138</v>
          </cell>
          <cell r="GA127">
            <v>0</v>
          </cell>
          <cell r="GB127">
            <v>0</v>
          </cell>
          <cell r="GC127">
            <v>0</v>
          </cell>
          <cell r="GD127">
            <v>0</v>
          </cell>
          <cell r="GE127">
            <v>10137</v>
          </cell>
          <cell r="GF127">
            <v>7986</v>
          </cell>
          <cell r="GG127">
            <v>0</v>
          </cell>
          <cell r="GH127">
            <v>0</v>
          </cell>
          <cell r="GI127">
            <v>273332</v>
          </cell>
        </row>
        <row r="128">
          <cell r="B128" t="str">
            <v>Worcestershire</v>
          </cell>
          <cell r="C128" t="str">
            <v>WM</v>
          </cell>
          <cell r="D128" t="str">
            <v>SC</v>
          </cell>
          <cell r="E128">
            <v>656</v>
          </cell>
          <cell r="F128">
            <v>143703</v>
          </cell>
          <cell r="G128">
            <v>221475</v>
          </cell>
          <cell r="H128">
            <v>31523</v>
          </cell>
          <cell r="I128">
            <v>39894</v>
          </cell>
          <cell r="J128">
            <v>437251</v>
          </cell>
          <cell r="L128">
            <v>1945</v>
          </cell>
          <cell r="M128">
            <v>11491</v>
          </cell>
          <cell r="N128">
            <v>8129</v>
          </cell>
          <cell r="O128">
            <v>8210</v>
          </cell>
          <cell r="P128">
            <v>1853</v>
          </cell>
          <cell r="Q128">
            <v>4140</v>
          </cell>
          <cell r="R128">
            <v>0</v>
          </cell>
          <cell r="S128">
            <v>637</v>
          </cell>
          <cell r="T128">
            <v>1486</v>
          </cell>
          <cell r="U128">
            <v>854</v>
          </cell>
          <cell r="V128">
            <v>0</v>
          </cell>
          <cell r="W128">
            <v>5920</v>
          </cell>
          <cell r="X128">
            <v>256</v>
          </cell>
          <cell r="Y128">
            <v>0</v>
          </cell>
          <cell r="Z128">
            <v>44921</v>
          </cell>
          <cell r="AB128">
            <v>55</v>
          </cell>
          <cell r="AC128">
            <v>321</v>
          </cell>
          <cell r="AD128">
            <v>46357</v>
          </cell>
          <cell r="AE128">
            <v>261</v>
          </cell>
          <cell r="AF128">
            <v>73812</v>
          </cell>
          <cell r="AG128">
            <v>14353</v>
          </cell>
          <cell r="AH128">
            <v>37645</v>
          </cell>
          <cell r="AI128">
            <v>7539</v>
          </cell>
          <cell r="AJ128">
            <v>0</v>
          </cell>
          <cell r="AK128">
            <v>81</v>
          </cell>
          <cell r="AL128">
            <v>180424</v>
          </cell>
          <cell r="AN128">
            <v>0</v>
          </cell>
          <cell r="AO128">
            <v>0</v>
          </cell>
          <cell r="AP128">
            <v>0</v>
          </cell>
          <cell r="AQ128">
            <v>0</v>
          </cell>
          <cell r="AR128">
            <v>423</v>
          </cell>
          <cell r="AS128">
            <v>14983</v>
          </cell>
          <cell r="AT128">
            <v>0</v>
          </cell>
          <cell r="AU128">
            <v>15406</v>
          </cell>
          <cell r="AW128">
            <v>2240</v>
          </cell>
          <cell r="AX128">
            <v>0</v>
          </cell>
          <cell r="AY128">
            <v>1835</v>
          </cell>
          <cell r="AZ128">
            <v>198</v>
          </cell>
          <cell r="BA128">
            <v>8277</v>
          </cell>
          <cell r="BB128">
            <v>12550</v>
          </cell>
          <cell r="BD128">
            <v>0</v>
          </cell>
          <cell r="BE128">
            <v>2244</v>
          </cell>
          <cell r="BF128">
            <v>0</v>
          </cell>
          <cell r="BG128">
            <v>208</v>
          </cell>
          <cell r="BH128">
            <v>0</v>
          </cell>
          <cell r="BI128">
            <v>0</v>
          </cell>
          <cell r="BJ128">
            <v>0</v>
          </cell>
          <cell r="BK128">
            <v>0</v>
          </cell>
          <cell r="BL128">
            <v>0</v>
          </cell>
          <cell r="BM128">
            <v>0</v>
          </cell>
          <cell r="BN128">
            <v>0</v>
          </cell>
          <cell r="BO128">
            <v>0</v>
          </cell>
          <cell r="BP128">
            <v>1100</v>
          </cell>
          <cell r="BQ128">
            <v>37</v>
          </cell>
          <cell r="BR128">
            <v>0</v>
          </cell>
          <cell r="BS128">
            <v>0</v>
          </cell>
          <cell r="BT128">
            <v>0</v>
          </cell>
          <cell r="BU128">
            <v>0</v>
          </cell>
          <cell r="BV128">
            <v>-55</v>
          </cell>
          <cell r="BW128">
            <v>37</v>
          </cell>
          <cell r="BX128">
            <v>0</v>
          </cell>
          <cell r="BY128">
            <v>18419</v>
          </cell>
          <cell r="BZ128">
            <v>-804</v>
          </cell>
          <cell r="CA128">
            <v>10614</v>
          </cell>
          <cell r="CB128">
            <v>170</v>
          </cell>
          <cell r="CC128">
            <v>0</v>
          </cell>
          <cell r="CD128">
            <v>31970</v>
          </cell>
          <cell r="CF128">
            <v>0</v>
          </cell>
          <cell r="CG128">
            <v>383</v>
          </cell>
          <cell r="CH128">
            <v>961</v>
          </cell>
          <cell r="CI128">
            <v>210</v>
          </cell>
          <cell r="CJ128">
            <v>1043</v>
          </cell>
          <cell r="CK128">
            <v>0</v>
          </cell>
          <cell r="CL128">
            <v>2597</v>
          </cell>
          <cell r="CN128">
            <v>0</v>
          </cell>
          <cell r="CP128">
            <v>0</v>
          </cell>
          <cell r="CR128">
            <v>829</v>
          </cell>
          <cell r="CS128">
            <v>0</v>
          </cell>
          <cell r="CT128">
            <v>6526</v>
          </cell>
          <cell r="CU128">
            <v>0</v>
          </cell>
          <cell r="CV128">
            <v>0</v>
          </cell>
          <cell r="CW128">
            <v>0</v>
          </cell>
          <cell r="CX128">
            <v>400</v>
          </cell>
          <cell r="CY128">
            <v>793</v>
          </cell>
          <cell r="CZ128">
            <v>7276</v>
          </cell>
          <cell r="DA128">
            <v>253</v>
          </cell>
          <cell r="DB128">
            <v>0</v>
          </cell>
          <cell r="DC128">
            <v>16077</v>
          </cell>
          <cell r="DE128">
            <v>1030</v>
          </cell>
          <cell r="DG128">
            <v>742226</v>
          </cell>
          <cell r="DI128">
            <v>0</v>
          </cell>
          <cell r="DJ128">
            <v>0</v>
          </cell>
          <cell r="DK128">
            <v>0</v>
          </cell>
          <cell r="DL128">
            <v>0</v>
          </cell>
          <cell r="DM128">
            <v>0</v>
          </cell>
          <cell r="DN128">
            <v>0</v>
          </cell>
          <cell r="DO128">
            <v>0</v>
          </cell>
          <cell r="DP128">
            <v>0</v>
          </cell>
          <cell r="DQ128">
            <v>0</v>
          </cell>
          <cell r="DR128">
            <v>0</v>
          </cell>
          <cell r="DS128">
            <v>0</v>
          </cell>
          <cell r="DT128">
            <v>0</v>
          </cell>
          <cell r="DU128">
            <v>0</v>
          </cell>
          <cell r="DV128">
            <v>0</v>
          </cell>
          <cell r="DW128">
            <v>0</v>
          </cell>
          <cell r="DX128">
            <v>0</v>
          </cell>
          <cell r="DY128">
            <v>0</v>
          </cell>
          <cell r="DZ128">
            <v>0</v>
          </cell>
          <cell r="EA128">
            <v>0</v>
          </cell>
          <cell r="EB128">
            <v>0</v>
          </cell>
          <cell r="EC128">
            <v>0</v>
          </cell>
          <cell r="ED128">
            <v>0</v>
          </cell>
          <cell r="EE128">
            <v>0</v>
          </cell>
          <cell r="EF128">
            <v>0</v>
          </cell>
          <cell r="EG128">
            <v>0</v>
          </cell>
          <cell r="EH128">
            <v>0</v>
          </cell>
          <cell r="EI128">
            <v>0</v>
          </cell>
          <cell r="EJ128">
            <v>0</v>
          </cell>
          <cell r="EK128">
            <v>0</v>
          </cell>
          <cell r="EL128">
            <v>0</v>
          </cell>
          <cell r="EM128">
            <v>0</v>
          </cell>
          <cell r="EN128">
            <v>0</v>
          </cell>
          <cell r="EO128">
            <v>0</v>
          </cell>
          <cell r="EP128">
            <v>0</v>
          </cell>
          <cell r="EQ128">
            <v>0</v>
          </cell>
          <cell r="ER128">
            <v>0</v>
          </cell>
          <cell r="ES128">
            <v>0</v>
          </cell>
          <cell r="ET128">
            <v>0</v>
          </cell>
          <cell r="EU128">
            <v>0</v>
          </cell>
          <cell r="EV128">
            <v>0</v>
          </cell>
          <cell r="EW128">
            <v>0</v>
          </cell>
          <cell r="EX128">
            <v>0</v>
          </cell>
          <cell r="EY128">
            <v>0</v>
          </cell>
          <cell r="EZ128">
            <v>0</v>
          </cell>
          <cell r="FA128">
            <v>0</v>
          </cell>
          <cell r="FB128">
            <v>0</v>
          </cell>
          <cell r="FC128">
            <v>0</v>
          </cell>
          <cell r="FD128">
            <v>0</v>
          </cell>
          <cell r="FE128">
            <v>0</v>
          </cell>
          <cell r="FF128">
            <v>0</v>
          </cell>
          <cell r="FG128">
            <v>0</v>
          </cell>
          <cell r="FH128">
            <v>0</v>
          </cell>
          <cell r="FJ128">
            <v>0</v>
          </cell>
          <cell r="FL128">
            <v>0</v>
          </cell>
          <cell r="FM128">
            <v>0</v>
          </cell>
          <cell r="FN128">
            <v>0</v>
          </cell>
          <cell r="FO128">
            <v>0</v>
          </cell>
          <cell r="FQ128">
            <v>420129</v>
          </cell>
          <cell r="FR128">
            <v>31675</v>
          </cell>
          <cell r="FS128">
            <v>176360</v>
          </cell>
          <cell r="FT128">
            <v>15170</v>
          </cell>
          <cell r="FU128">
            <v>11574</v>
          </cell>
          <cell r="FV128">
            <v>28802</v>
          </cell>
          <cell r="FW128">
            <v>2554</v>
          </cell>
          <cell r="FX128">
            <v>0</v>
          </cell>
          <cell r="FY128">
            <v>0</v>
          </cell>
          <cell r="FZ128">
            <v>8265</v>
          </cell>
          <cell r="GA128">
            <v>7276</v>
          </cell>
          <cell r="GB128">
            <v>1030</v>
          </cell>
          <cell r="GC128">
            <v>0</v>
          </cell>
          <cell r="GD128">
            <v>0</v>
          </cell>
          <cell r="GE128">
            <v>17219</v>
          </cell>
          <cell r="GF128">
            <v>21773</v>
          </cell>
          <cell r="GG128">
            <v>0</v>
          </cell>
          <cell r="GH128">
            <v>0</v>
          </cell>
          <cell r="GI128">
            <v>741827</v>
          </cell>
        </row>
        <row r="129">
          <cell r="B129" t="str">
            <v>Bromsgrove</v>
          </cell>
          <cell r="C129" t="str">
            <v>WM</v>
          </cell>
          <cell r="D129" t="str">
            <v>SD</v>
          </cell>
          <cell r="E129">
            <v>0</v>
          </cell>
          <cell r="F129">
            <v>0</v>
          </cell>
          <cell r="G129">
            <v>0</v>
          </cell>
          <cell r="H129">
            <v>0</v>
          </cell>
          <cell r="I129">
            <v>0</v>
          </cell>
          <cell r="J129">
            <v>0</v>
          </cell>
          <cell r="L129">
            <v>0</v>
          </cell>
          <cell r="M129">
            <v>0</v>
          </cell>
          <cell r="N129">
            <v>0</v>
          </cell>
          <cell r="O129">
            <v>355</v>
          </cell>
          <cell r="P129">
            <v>0</v>
          </cell>
          <cell r="Q129">
            <v>28</v>
          </cell>
          <cell r="R129">
            <v>0</v>
          </cell>
          <cell r="S129">
            <v>0</v>
          </cell>
          <cell r="T129">
            <v>0</v>
          </cell>
          <cell r="U129">
            <v>-875</v>
          </cell>
          <cell r="V129">
            <v>481</v>
          </cell>
          <cell r="W129">
            <v>0</v>
          </cell>
          <cell r="X129">
            <v>0</v>
          </cell>
          <cell r="Y129">
            <v>0</v>
          </cell>
          <cell r="Z129">
            <v>-11</v>
          </cell>
          <cell r="AB129">
            <v>0</v>
          </cell>
          <cell r="AC129">
            <v>0</v>
          </cell>
          <cell r="AD129">
            <v>0</v>
          </cell>
          <cell r="AE129">
            <v>0</v>
          </cell>
          <cell r="AF129">
            <v>0</v>
          </cell>
          <cell r="AG129">
            <v>0</v>
          </cell>
          <cell r="AH129">
            <v>0</v>
          </cell>
          <cell r="AI129">
            <v>0</v>
          </cell>
          <cell r="AJ129">
            <v>0</v>
          </cell>
          <cell r="AK129">
            <v>0</v>
          </cell>
          <cell r="AL129">
            <v>0</v>
          </cell>
          <cell r="AN129">
            <v>0</v>
          </cell>
          <cell r="AO129">
            <v>2186</v>
          </cell>
          <cell r="AP129">
            <v>0</v>
          </cell>
          <cell r="AQ129">
            <v>408</v>
          </cell>
          <cell r="AR129">
            <v>-11</v>
          </cell>
          <cell r="AS129">
            <v>0</v>
          </cell>
          <cell r="AT129">
            <v>0</v>
          </cell>
          <cell r="AU129">
            <v>2583</v>
          </cell>
          <cell r="AW129">
            <v>304</v>
          </cell>
          <cell r="AX129">
            <v>935</v>
          </cell>
          <cell r="AY129">
            <v>615</v>
          </cell>
          <cell r="AZ129">
            <v>6</v>
          </cell>
          <cell r="BA129">
            <v>0</v>
          </cell>
          <cell r="BB129">
            <v>1860</v>
          </cell>
          <cell r="BD129">
            <v>72</v>
          </cell>
          <cell r="BE129">
            <v>13</v>
          </cell>
          <cell r="BF129">
            <v>0</v>
          </cell>
          <cell r="BG129">
            <v>505</v>
          </cell>
          <cell r="BH129">
            <v>143</v>
          </cell>
          <cell r="BI129">
            <v>0</v>
          </cell>
          <cell r="BJ129">
            <v>3</v>
          </cell>
          <cell r="BK129">
            <v>0</v>
          </cell>
          <cell r="BL129">
            <v>11</v>
          </cell>
          <cell r="BM129">
            <v>64</v>
          </cell>
          <cell r="BN129">
            <v>281</v>
          </cell>
          <cell r="BO129">
            <v>6</v>
          </cell>
          <cell r="BP129">
            <v>0</v>
          </cell>
          <cell r="BQ129">
            <v>0</v>
          </cell>
          <cell r="BR129">
            <v>585</v>
          </cell>
          <cell r="BS129">
            <v>13</v>
          </cell>
          <cell r="BT129">
            <v>0</v>
          </cell>
          <cell r="BU129">
            <v>0</v>
          </cell>
          <cell r="BV129">
            <v>0</v>
          </cell>
          <cell r="BW129">
            <v>2069</v>
          </cell>
          <cell r="BX129">
            <v>2918</v>
          </cell>
          <cell r="BY129">
            <v>0</v>
          </cell>
          <cell r="BZ129">
            <v>0</v>
          </cell>
          <cell r="CA129">
            <v>0</v>
          </cell>
          <cell r="CB129">
            <v>0</v>
          </cell>
          <cell r="CC129">
            <v>0</v>
          </cell>
          <cell r="CD129">
            <v>6683</v>
          </cell>
          <cell r="CF129">
            <v>3</v>
          </cell>
          <cell r="CG129">
            <v>821</v>
          </cell>
          <cell r="CH129">
            <v>447</v>
          </cell>
          <cell r="CI129">
            <v>0</v>
          </cell>
          <cell r="CJ129">
            <v>118</v>
          </cell>
          <cell r="CK129">
            <v>0</v>
          </cell>
          <cell r="CL129">
            <v>1389</v>
          </cell>
          <cell r="CN129">
            <v>0</v>
          </cell>
          <cell r="CP129">
            <v>0</v>
          </cell>
          <cell r="CR129">
            <v>0</v>
          </cell>
          <cell r="CS129">
            <v>0</v>
          </cell>
          <cell r="CT129">
            <v>1468</v>
          </cell>
          <cell r="CU129">
            <v>-184</v>
          </cell>
          <cell r="CV129">
            <v>610</v>
          </cell>
          <cell r="CW129">
            <v>847</v>
          </cell>
          <cell r="CX129">
            <v>36</v>
          </cell>
          <cell r="CY129">
            <v>202</v>
          </cell>
          <cell r="CZ129">
            <v>145</v>
          </cell>
          <cell r="DA129">
            <v>0</v>
          </cell>
          <cell r="DB129">
            <v>0</v>
          </cell>
          <cell r="DC129">
            <v>3124</v>
          </cell>
          <cell r="DE129">
            <v>0</v>
          </cell>
          <cell r="DG129">
            <v>15628</v>
          </cell>
          <cell r="DI129">
            <v>0</v>
          </cell>
          <cell r="DJ129">
            <v>0</v>
          </cell>
          <cell r="DK129">
            <v>0</v>
          </cell>
          <cell r="DL129">
            <v>0</v>
          </cell>
          <cell r="DM129">
            <v>0</v>
          </cell>
          <cell r="DN129">
            <v>0</v>
          </cell>
          <cell r="DO129">
            <v>0</v>
          </cell>
          <cell r="DP129">
            <v>0</v>
          </cell>
          <cell r="DQ129">
            <v>0</v>
          </cell>
          <cell r="DR129">
            <v>0</v>
          </cell>
          <cell r="DS129">
            <v>0</v>
          </cell>
          <cell r="DT129">
            <v>0</v>
          </cell>
          <cell r="DU129">
            <v>0</v>
          </cell>
          <cell r="DV129">
            <v>0</v>
          </cell>
          <cell r="DW129">
            <v>0</v>
          </cell>
          <cell r="DX129">
            <v>0</v>
          </cell>
          <cell r="DY129">
            <v>0</v>
          </cell>
          <cell r="DZ129">
            <v>0</v>
          </cell>
          <cell r="EA129">
            <v>0</v>
          </cell>
          <cell r="EB129">
            <v>0</v>
          </cell>
          <cell r="EC129">
            <v>0</v>
          </cell>
          <cell r="ED129">
            <v>0</v>
          </cell>
          <cell r="EE129">
            <v>0</v>
          </cell>
          <cell r="EF129">
            <v>0</v>
          </cell>
          <cell r="EG129">
            <v>0</v>
          </cell>
          <cell r="EH129">
            <v>0</v>
          </cell>
          <cell r="EI129">
            <v>0</v>
          </cell>
          <cell r="EJ129">
            <v>0</v>
          </cell>
          <cell r="EK129">
            <v>0</v>
          </cell>
          <cell r="EL129">
            <v>0</v>
          </cell>
          <cell r="EM129">
            <v>0</v>
          </cell>
          <cell r="EN129">
            <v>0</v>
          </cell>
          <cell r="EO129">
            <v>0</v>
          </cell>
          <cell r="EP129">
            <v>0</v>
          </cell>
          <cell r="EQ129">
            <v>0</v>
          </cell>
          <cell r="ER129">
            <v>0</v>
          </cell>
          <cell r="ES129">
            <v>0</v>
          </cell>
          <cell r="ET129">
            <v>0</v>
          </cell>
          <cell r="EU129">
            <v>0</v>
          </cell>
          <cell r="EV129">
            <v>0</v>
          </cell>
          <cell r="EW129">
            <v>0</v>
          </cell>
          <cell r="EX129">
            <v>0</v>
          </cell>
          <cell r="EY129">
            <v>0</v>
          </cell>
          <cell r="EZ129">
            <v>0</v>
          </cell>
          <cell r="FA129">
            <v>0</v>
          </cell>
          <cell r="FB129">
            <v>0</v>
          </cell>
          <cell r="FC129">
            <v>0</v>
          </cell>
          <cell r="FD129">
            <v>0</v>
          </cell>
          <cell r="FE129">
            <v>0</v>
          </cell>
          <cell r="FF129">
            <v>0</v>
          </cell>
          <cell r="FG129">
            <v>0</v>
          </cell>
          <cell r="FH129">
            <v>0</v>
          </cell>
          <cell r="FJ129">
            <v>0</v>
          </cell>
          <cell r="FL129">
            <v>0</v>
          </cell>
          <cell r="FM129">
            <v>0</v>
          </cell>
          <cell r="FN129">
            <v>0</v>
          </cell>
          <cell r="FO129">
            <v>0</v>
          </cell>
          <cell r="FQ129">
            <v>0</v>
          </cell>
          <cell r="FR129">
            <v>-250</v>
          </cell>
          <cell r="FS129">
            <v>0</v>
          </cell>
          <cell r="FT129">
            <v>1262</v>
          </cell>
          <cell r="FU129">
            <v>1564</v>
          </cell>
          <cell r="FV129">
            <v>6066</v>
          </cell>
          <cell r="FW129">
            <v>1389</v>
          </cell>
          <cell r="FX129">
            <v>0</v>
          </cell>
          <cell r="FY129">
            <v>0</v>
          </cell>
          <cell r="FZ129">
            <v>2966</v>
          </cell>
          <cell r="GA129">
            <v>145</v>
          </cell>
          <cell r="GB129">
            <v>0</v>
          </cell>
          <cell r="GC129">
            <v>7</v>
          </cell>
          <cell r="GD129">
            <v>0</v>
          </cell>
          <cell r="GE129">
            <v>0</v>
          </cell>
          <cell r="GF129">
            <v>0</v>
          </cell>
          <cell r="GG129">
            <v>0</v>
          </cell>
          <cell r="GH129">
            <v>0</v>
          </cell>
          <cell r="GI129">
            <v>13149</v>
          </cell>
        </row>
        <row r="130">
          <cell r="B130" t="str">
            <v>Redditch</v>
          </cell>
          <cell r="C130" t="str">
            <v>WM</v>
          </cell>
          <cell r="D130" t="str">
            <v>SD</v>
          </cell>
          <cell r="E130">
            <v>0</v>
          </cell>
          <cell r="F130">
            <v>0</v>
          </cell>
          <cell r="G130">
            <v>0</v>
          </cell>
          <cell r="H130">
            <v>0</v>
          </cell>
          <cell r="I130">
            <v>0</v>
          </cell>
          <cell r="J130">
            <v>0</v>
          </cell>
          <cell r="L130">
            <v>0</v>
          </cell>
          <cell r="M130">
            <v>0</v>
          </cell>
          <cell r="N130">
            <v>0</v>
          </cell>
          <cell r="O130">
            <v>0</v>
          </cell>
          <cell r="P130">
            <v>0</v>
          </cell>
          <cell r="Q130">
            <v>38</v>
          </cell>
          <cell r="R130">
            <v>0</v>
          </cell>
          <cell r="S130">
            <v>0</v>
          </cell>
          <cell r="T130">
            <v>47</v>
          </cell>
          <cell r="U130">
            <v>35</v>
          </cell>
          <cell r="V130">
            <v>1479</v>
          </cell>
          <cell r="W130">
            <v>0</v>
          </cell>
          <cell r="X130">
            <v>19</v>
          </cell>
          <cell r="Y130">
            <v>0</v>
          </cell>
          <cell r="Z130">
            <v>1618</v>
          </cell>
          <cell r="AB130">
            <v>0</v>
          </cell>
          <cell r="AC130">
            <v>0</v>
          </cell>
          <cell r="AD130">
            <v>0</v>
          </cell>
          <cell r="AE130">
            <v>0</v>
          </cell>
          <cell r="AF130">
            <v>0</v>
          </cell>
          <cell r="AG130">
            <v>0</v>
          </cell>
          <cell r="AH130">
            <v>0</v>
          </cell>
          <cell r="AI130">
            <v>0</v>
          </cell>
          <cell r="AJ130">
            <v>0</v>
          </cell>
          <cell r="AK130">
            <v>0</v>
          </cell>
          <cell r="AL130">
            <v>0</v>
          </cell>
          <cell r="AN130">
            <v>100</v>
          </cell>
          <cell r="AO130">
            <v>159</v>
          </cell>
          <cell r="AP130">
            <v>35</v>
          </cell>
          <cell r="AQ130">
            <v>790</v>
          </cell>
          <cell r="AR130">
            <v>0</v>
          </cell>
          <cell r="AS130">
            <v>0</v>
          </cell>
          <cell r="AT130">
            <v>87</v>
          </cell>
          <cell r="AU130">
            <v>1171</v>
          </cell>
          <cell r="AW130">
            <v>602</v>
          </cell>
          <cell r="AX130">
            <v>1862</v>
          </cell>
          <cell r="AY130">
            <v>1365</v>
          </cell>
          <cell r="AZ130">
            <v>73</v>
          </cell>
          <cell r="BA130">
            <v>0</v>
          </cell>
          <cell r="BB130">
            <v>3902</v>
          </cell>
          <cell r="BD130">
            <v>-174</v>
          </cell>
          <cell r="BE130">
            <v>0</v>
          </cell>
          <cell r="BF130">
            <v>0</v>
          </cell>
          <cell r="BG130">
            <v>166</v>
          </cell>
          <cell r="BH130">
            <v>136</v>
          </cell>
          <cell r="BI130">
            <v>57</v>
          </cell>
          <cell r="BJ130">
            <v>124</v>
          </cell>
          <cell r="BK130">
            <v>0</v>
          </cell>
          <cell r="BL130">
            <v>113</v>
          </cell>
          <cell r="BM130">
            <v>0</v>
          </cell>
          <cell r="BN130">
            <v>176</v>
          </cell>
          <cell r="BO130">
            <v>72</v>
          </cell>
          <cell r="BP130">
            <v>0</v>
          </cell>
          <cell r="BQ130">
            <v>218</v>
          </cell>
          <cell r="BR130">
            <v>511</v>
          </cell>
          <cell r="BS130">
            <v>191</v>
          </cell>
          <cell r="BT130">
            <v>0</v>
          </cell>
          <cell r="BU130">
            <v>0</v>
          </cell>
          <cell r="BV130">
            <v>0</v>
          </cell>
          <cell r="BW130">
            <v>870</v>
          </cell>
          <cell r="BX130">
            <v>1734</v>
          </cell>
          <cell r="BY130">
            <v>0</v>
          </cell>
          <cell r="BZ130">
            <v>0</v>
          </cell>
          <cell r="CA130">
            <v>0</v>
          </cell>
          <cell r="CB130">
            <v>0</v>
          </cell>
          <cell r="CC130">
            <v>0</v>
          </cell>
          <cell r="CD130">
            <v>4194</v>
          </cell>
          <cell r="CF130">
            <v>140</v>
          </cell>
          <cell r="CG130">
            <v>345</v>
          </cell>
          <cell r="CH130">
            <v>477</v>
          </cell>
          <cell r="CI130">
            <v>81</v>
          </cell>
          <cell r="CJ130">
            <v>375</v>
          </cell>
          <cell r="CK130">
            <v>62</v>
          </cell>
          <cell r="CL130">
            <v>1480</v>
          </cell>
          <cell r="CN130">
            <v>0</v>
          </cell>
          <cell r="CP130">
            <v>0</v>
          </cell>
          <cell r="CR130">
            <v>0</v>
          </cell>
          <cell r="CS130">
            <v>0</v>
          </cell>
          <cell r="CT130">
            <v>1494</v>
          </cell>
          <cell r="CU130">
            <v>0</v>
          </cell>
          <cell r="CV130">
            <v>403</v>
          </cell>
          <cell r="CW130">
            <v>566</v>
          </cell>
          <cell r="CX130">
            <v>68</v>
          </cell>
          <cell r="CY130">
            <v>455</v>
          </cell>
          <cell r="CZ130">
            <v>268</v>
          </cell>
          <cell r="DA130">
            <v>3</v>
          </cell>
          <cell r="DB130">
            <v>0</v>
          </cell>
          <cell r="DC130">
            <v>3257</v>
          </cell>
          <cell r="DE130">
            <v>0</v>
          </cell>
          <cell r="DG130">
            <v>15622</v>
          </cell>
          <cell r="DI130">
            <v>0</v>
          </cell>
          <cell r="DJ130">
            <v>0</v>
          </cell>
          <cell r="DK130">
            <v>0</v>
          </cell>
          <cell r="DL130">
            <v>0</v>
          </cell>
          <cell r="DM130">
            <v>0</v>
          </cell>
          <cell r="DN130">
            <v>0</v>
          </cell>
          <cell r="DO130">
            <v>0</v>
          </cell>
          <cell r="DP130">
            <v>0</v>
          </cell>
          <cell r="DQ130">
            <v>0</v>
          </cell>
          <cell r="DR130">
            <v>0</v>
          </cell>
          <cell r="DS130">
            <v>0</v>
          </cell>
          <cell r="DT130">
            <v>0</v>
          </cell>
          <cell r="DU130">
            <v>0</v>
          </cell>
          <cell r="DV130">
            <v>0</v>
          </cell>
          <cell r="DW130">
            <v>0</v>
          </cell>
          <cell r="DX130">
            <v>0</v>
          </cell>
          <cell r="DY130">
            <v>0</v>
          </cell>
          <cell r="DZ130">
            <v>0</v>
          </cell>
          <cell r="EA130">
            <v>0</v>
          </cell>
          <cell r="EB130">
            <v>0</v>
          </cell>
          <cell r="EC130">
            <v>0</v>
          </cell>
          <cell r="ED130">
            <v>0</v>
          </cell>
          <cell r="EE130">
            <v>0</v>
          </cell>
          <cell r="EF130">
            <v>0</v>
          </cell>
          <cell r="EG130">
            <v>0</v>
          </cell>
          <cell r="EH130">
            <v>0</v>
          </cell>
          <cell r="EI130">
            <v>0</v>
          </cell>
          <cell r="EJ130">
            <v>0</v>
          </cell>
          <cell r="EK130">
            <v>0</v>
          </cell>
          <cell r="EL130">
            <v>0</v>
          </cell>
          <cell r="EM130">
            <v>0</v>
          </cell>
          <cell r="EN130">
            <v>0</v>
          </cell>
          <cell r="EO130">
            <v>0</v>
          </cell>
          <cell r="EP130">
            <v>0</v>
          </cell>
          <cell r="EQ130">
            <v>0</v>
          </cell>
          <cell r="ER130">
            <v>0</v>
          </cell>
          <cell r="ES130">
            <v>0</v>
          </cell>
          <cell r="ET130">
            <v>0</v>
          </cell>
          <cell r="EU130">
            <v>0</v>
          </cell>
          <cell r="EV130">
            <v>0</v>
          </cell>
          <cell r="EW130">
            <v>0</v>
          </cell>
          <cell r="EX130">
            <v>0</v>
          </cell>
          <cell r="EY130">
            <v>0</v>
          </cell>
          <cell r="EZ130">
            <v>0</v>
          </cell>
          <cell r="FA130">
            <v>0</v>
          </cell>
          <cell r="FB130">
            <v>0</v>
          </cell>
          <cell r="FC130">
            <v>0</v>
          </cell>
          <cell r="FD130">
            <v>0</v>
          </cell>
          <cell r="FE130">
            <v>0</v>
          </cell>
          <cell r="FF130">
            <v>0</v>
          </cell>
          <cell r="FG130">
            <v>0</v>
          </cell>
          <cell r="FH130">
            <v>0</v>
          </cell>
          <cell r="FJ130">
            <v>0</v>
          </cell>
          <cell r="FL130">
            <v>0</v>
          </cell>
          <cell r="FM130">
            <v>0</v>
          </cell>
          <cell r="FN130">
            <v>0</v>
          </cell>
          <cell r="FO130">
            <v>0</v>
          </cell>
          <cell r="FQ130">
            <v>0</v>
          </cell>
          <cell r="FR130">
            <v>1583</v>
          </cell>
          <cell r="FS130">
            <v>0</v>
          </cell>
          <cell r="FT130">
            <v>1168</v>
          </cell>
          <cell r="FU130">
            <v>3452</v>
          </cell>
          <cell r="FV130">
            <v>3699</v>
          </cell>
          <cell r="FW130">
            <v>1463</v>
          </cell>
          <cell r="FX130">
            <v>0</v>
          </cell>
          <cell r="FY130">
            <v>0</v>
          </cell>
          <cell r="FZ130">
            <v>2876</v>
          </cell>
          <cell r="GA130">
            <v>268</v>
          </cell>
          <cell r="GB130">
            <v>0</v>
          </cell>
          <cell r="GC130">
            <v>-236</v>
          </cell>
          <cell r="GD130">
            <v>40</v>
          </cell>
          <cell r="GE130">
            <v>423</v>
          </cell>
          <cell r="GF130">
            <v>615</v>
          </cell>
          <cell r="GG130">
            <v>0</v>
          </cell>
          <cell r="GH130">
            <v>0</v>
          </cell>
          <cell r="GI130">
            <v>15351</v>
          </cell>
        </row>
        <row r="131">
          <cell r="B131" t="str">
            <v>Worcester</v>
          </cell>
          <cell r="C131" t="str">
            <v>WM</v>
          </cell>
          <cell r="D131" t="str">
            <v>SD</v>
          </cell>
          <cell r="E131">
            <v>0</v>
          </cell>
          <cell r="F131">
            <v>0</v>
          </cell>
          <cell r="G131">
            <v>0</v>
          </cell>
          <cell r="H131">
            <v>0</v>
          </cell>
          <cell r="I131">
            <v>0</v>
          </cell>
          <cell r="J131">
            <v>0</v>
          </cell>
          <cell r="L131">
            <v>0</v>
          </cell>
          <cell r="M131">
            <v>0</v>
          </cell>
          <cell r="N131">
            <v>0</v>
          </cell>
          <cell r="O131">
            <v>0</v>
          </cell>
          <cell r="P131">
            <v>0</v>
          </cell>
          <cell r="Q131">
            <v>0</v>
          </cell>
          <cell r="R131">
            <v>0</v>
          </cell>
          <cell r="S131">
            <v>0</v>
          </cell>
          <cell r="T131">
            <v>0</v>
          </cell>
          <cell r="U131">
            <v>-1657</v>
          </cell>
          <cell r="V131">
            <v>2029</v>
          </cell>
          <cell r="W131">
            <v>0</v>
          </cell>
          <cell r="X131">
            <v>0</v>
          </cell>
          <cell r="Y131">
            <v>0</v>
          </cell>
          <cell r="Z131">
            <v>372</v>
          </cell>
          <cell r="AB131">
            <v>0</v>
          </cell>
          <cell r="AC131">
            <v>0</v>
          </cell>
          <cell r="AD131">
            <v>0</v>
          </cell>
          <cell r="AE131">
            <v>0</v>
          </cell>
          <cell r="AF131">
            <v>0</v>
          </cell>
          <cell r="AG131">
            <v>0</v>
          </cell>
          <cell r="AH131">
            <v>0</v>
          </cell>
          <cell r="AI131">
            <v>0</v>
          </cell>
          <cell r="AJ131">
            <v>0</v>
          </cell>
          <cell r="AK131">
            <v>0</v>
          </cell>
          <cell r="AL131">
            <v>0</v>
          </cell>
          <cell r="AN131">
            <v>773</v>
          </cell>
          <cell r="AO131">
            <v>999</v>
          </cell>
          <cell r="AP131">
            <v>0</v>
          </cell>
          <cell r="AQ131">
            <v>675</v>
          </cell>
          <cell r="AR131">
            <v>0</v>
          </cell>
          <cell r="AS131">
            <v>0</v>
          </cell>
          <cell r="AT131">
            <v>0</v>
          </cell>
          <cell r="AU131">
            <v>2447</v>
          </cell>
          <cell r="AW131">
            <v>1303</v>
          </cell>
          <cell r="AX131">
            <v>1177</v>
          </cell>
          <cell r="AY131">
            <v>1369</v>
          </cell>
          <cell r="AZ131">
            <v>267</v>
          </cell>
          <cell r="BA131">
            <v>0</v>
          </cell>
          <cell r="BB131">
            <v>4116</v>
          </cell>
          <cell r="BD131">
            <v>-560</v>
          </cell>
          <cell r="BE131">
            <v>0</v>
          </cell>
          <cell r="BF131">
            <v>0</v>
          </cell>
          <cell r="BG131">
            <v>219</v>
          </cell>
          <cell r="BH131">
            <v>191</v>
          </cell>
          <cell r="BI131">
            <v>0</v>
          </cell>
          <cell r="BJ131">
            <v>174</v>
          </cell>
          <cell r="BK131">
            <v>0</v>
          </cell>
          <cell r="BL131">
            <v>27</v>
          </cell>
          <cell r="BM131">
            <v>124</v>
          </cell>
          <cell r="BN131">
            <v>221</v>
          </cell>
          <cell r="BO131">
            <v>-14</v>
          </cell>
          <cell r="BP131">
            <v>0</v>
          </cell>
          <cell r="BQ131">
            <v>42</v>
          </cell>
          <cell r="BR131">
            <v>0</v>
          </cell>
          <cell r="BS131">
            <v>0</v>
          </cell>
          <cell r="BT131">
            <v>0</v>
          </cell>
          <cell r="BU131">
            <v>0</v>
          </cell>
          <cell r="BV131">
            <v>0</v>
          </cell>
          <cell r="BW131">
            <v>1322</v>
          </cell>
          <cell r="BX131">
            <v>2308</v>
          </cell>
          <cell r="BY131">
            <v>0</v>
          </cell>
          <cell r="BZ131">
            <v>0</v>
          </cell>
          <cell r="CA131">
            <v>0</v>
          </cell>
          <cell r="CB131">
            <v>0</v>
          </cell>
          <cell r="CC131">
            <v>0</v>
          </cell>
          <cell r="CD131">
            <v>4054</v>
          </cell>
          <cell r="CF131">
            <v>209</v>
          </cell>
          <cell r="CG131">
            <v>273</v>
          </cell>
          <cell r="CH131">
            <v>1023</v>
          </cell>
          <cell r="CI131">
            <v>253</v>
          </cell>
          <cell r="CJ131">
            <v>490</v>
          </cell>
          <cell r="CK131">
            <v>573</v>
          </cell>
          <cell r="CL131">
            <v>2821</v>
          </cell>
          <cell r="CN131">
            <v>0</v>
          </cell>
          <cell r="CP131">
            <v>0</v>
          </cell>
          <cell r="CR131">
            <v>0</v>
          </cell>
          <cell r="CS131">
            <v>0</v>
          </cell>
          <cell r="CT131">
            <v>2440</v>
          </cell>
          <cell r="CU131">
            <v>0</v>
          </cell>
          <cell r="CV131">
            <v>225</v>
          </cell>
          <cell r="CW131">
            <v>694</v>
          </cell>
          <cell r="CX131">
            <v>26</v>
          </cell>
          <cell r="CY131">
            <v>365</v>
          </cell>
          <cell r="CZ131">
            <v>0</v>
          </cell>
          <cell r="DA131">
            <v>0</v>
          </cell>
          <cell r="DB131">
            <v>0</v>
          </cell>
          <cell r="DC131">
            <v>3750</v>
          </cell>
          <cell r="DE131">
            <v>0</v>
          </cell>
          <cell r="DG131">
            <v>17560</v>
          </cell>
          <cell r="DI131">
            <v>0</v>
          </cell>
          <cell r="DJ131">
            <v>0</v>
          </cell>
          <cell r="DK131">
            <v>0</v>
          </cell>
          <cell r="DL131">
            <v>0</v>
          </cell>
          <cell r="DM131">
            <v>0</v>
          </cell>
          <cell r="DN131">
            <v>0</v>
          </cell>
          <cell r="DO131">
            <v>0</v>
          </cell>
          <cell r="DP131">
            <v>0</v>
          </cell>
          <cell r="DQ131">
            <v>0</v>
          </cell>
          <cell r="DR131">
            <v>0</v>
          </cell>
          <cell r="DS131">
            <v>0</v>
          </cell>
          <cell r="DT131">
            <v>0</v>
          </cell>
          <cell r="DU131">
            <v>0</v>
          </cell>
          <cell r="DV131">
            <v>0</v>
          </cell>
          <cell r="DW131">
            <v>0</v>
          </cell>
          <cell r="DX131">
            <v>0</v>
          </cell>
          <cell r="DY131">
            <v>0</v>
          </cell>
          <cell r="DZ131">
            <v>0</v>
          </cell>
          <cell r="EA131">
            <v>0</v>
          </cell>
          <cell r="EB131">
            <v>0</v>
          </cell>
          <cell r="EC131">
            <v>0</v>
          </cell>
          <cell r="ED131">
            <v>0</v>
          </cell>
          <cell r="EE131">
            <v>0</v>
          </cell>
          <cell r="EF131">
            <v>0</v>
          </cell>
          <cell r="EG131">
            <v>0</v>
          </cell>
          <cell r="EH131">
            <v>0</v>
          </cell>
          <cell r="EI131">
            <v>0</v>
          </cell>
          <cell r="EJ131">
            <v>0</v>
          </cell>
          <cell r="EK131">
            <v>0</v>
          </cell>
          <cell r="EL131">
            <v>0</v>
          </cell>
          <cell r="EM131">
            <v>0</v>
          </cell>
          <cell r="EN131">
            <v>0</v>
          </cell>
          <cell r="EO131">
            <v>0</v>
          </cell>
          <cell r="EP131">
            <v>0</v>
          </cell>
          <cell r="EQ131">
            <v>0</v>
          </cell>
          <cell r="ER131">
            <v>0</v>
          </cell>
          <cell r="ES131">
            <v>0</v>
          </cell>
          <cell r="ET131">
            <v>0</v>
          </cell>
          <cell r="EU131">
            <v>0</v>
          </cell>
          <cell r="EV131">
            <v>0</v>
          </cell>
          <cell r="EW131">
            <v>0</v>
          </cell>
          <cell r="EX131">
            <v>0</v>
          </cell>
          <cell r="EY131">
            <v>0</v>
          </cell>
          <cell r="EZ131">
            <v>0</v>
          </cell>
          <cell r="FA131">
            <v>0</v>
          </cell>
          <cell r="FB131">
            <v>0</v>
          </cell>
          <cell r="FC131">
            <v>0</v>
          </cell>
          <cell r="FD131">
            <v>0</v>
          </cell>
          <cell r="FE131">
            <v>0</v>
          </cell>
          <cell r="FF131">
            <v>0</v>
          </cell>
          <cell r="FG131">
            <v>0</v>
          </cell>
          <cell r="FH131">
            <v>0</v>
          </cell>
          <cell r="FJ131">
            <v>0</v>
          </cell>
          <cell r="FL131">
            <v>0</v>
          </cell>
          <cell r="FM131">
            <v>0</v>
          </cell>
          <cell r="FN131">
            <v>0</v>
          </cell>
          <cell r="FO131">
            <v>0</v>
          </cell>
          <cell r="FQ131">
            <v>0</v>
          </cell>
          <cell r="FR131">
            <v>33</v>
          </cell>
          <cell r="FS131">
            <v>0</v>
          </cell>
          <cell r="FT131">
            <v>2421</v>
          </cell>
          <cell r="FU131">
            <v>3459</v>
          </cell>
          <cell r="FV131">
            <v>3322</v>
          </cell>
          <cell r="FW131">
            <v>2645</v>
          </cell>
          <cell r="FX131">
            <v>0</v>
          </cell>
          <cell r="FY131">
            <v>0</v>
          </cell>
          <cell r="FZ131">
            <v>3687</v>
          </cell>
          <cell r="GA131">
            <v>0</v>
          </cell>
          <cell r="GB131">
            <v>0</v>
          </cell>
          <cell r="GC131">
            <v>-237</v>
          </cell>
          <cell r="GD131">
            <v>0</v>
          </cell>
          <cell r="GE131">
            <v>325</v>
          </cell>
          <cell r="GF131">
            <v>5</v>
          </cell>
          <cell r="GG131">
            <v>0</v>
          </cell>
          <cell r="GH131">
            <v>0</v>
          </cell>
          <cell r="GI131">
            <v>15660</v>
          </cell>
        </row>
        <row r="132">
          <cell r="B132" t="str">
            <v>Wychavon</v>
          </cell>
          <cell r="C132" t="str">
            <v>WM</v>
          </cell>
          <cell r="D132" t="str">
            <v>SD</v>
          </cell>
          <cell r="E132">
            <v>0</v>
          </cell>
          <cell r="F132">
            <v>0</v>
          </cell>
          <cell r="G132">
            <v>0</v>
          </cell>
          <cell r="H132">
            <v>0</v>
          </cell>
          <cell r="I132">
            <v>0</v>
          </cell>
          <cell r="J132">
            <v>0</v>
          </cell>
          <cell r="L132">
            <v>0</v>
          </cell>
          <cell r="M132">
            <v>0</v>
          </cell>
          <cell r="N132">
            <v>0</v>
          </cell>
          <cell r="O132">
            <v>5</v>
          </cell>
          <cell r="P132">
            <v>0</v>
          </cell>
          <cell r="Q132">
            <v>0</v>
          </cell>
          <cell r="R132">
            <v>0</v>
          </cell>
          <cell r="S132">
            <v>0</v>
          </cell>
          <cell r="T132">
            <v>0</v>
          </cell>
          <cell r="U132">
            <v>-1361</v>
          </cell>
          <cell r="V132">
            <v>952</v>
          </cell>
          <cell r="W132">
            <v>0</v>
          </cell>
          <cell r="X132">
            <v>0</v>
          </cell>
          <cell r="Y132">
            <v>0</v>
          </cell>
          <cell r="Z132">
            <v>-404</v>
          </cell>
          <cell r="AB132">
            <v>0</v>
          </cell>
          <cell r="AC132">
            <v>0</v>
          </cell>
          <cell r="AD132">
            <v>0</v>
          </cell>
          <cell r="AE132">
            <v>0</v>
          </cell>
          <cell r="AF132">
            <v>0</v>
          </cell>
          <cell r="AG132">
            <v>0</v>
          </cell>
          <cell r="AH132">
            <v>0</v>
          </cell>
          <cell r="AI132">
            <v>0</v>
          </cell>
          <cell r="AJ132">
            <v>0</v>
          </cell>
          <cell r="AK132">
            <v>0</v>
          </cell>
          <cell r="AL132">
            <v>0</v>
          </cell>
          <cell r="AN132">
            <v>801</v>
          </cell>
          <cell r="AO132">
            <v>669</v>
          </cell>
          <cell r="AP132">
            <v>50</v>
          </cell>
          <cell r="AQ132">
            <v>486</v>
          </cell>
          <cell r="AR132">
            <v>0</v>
          </cell>
          <cell r="AS132">
            <v>0</v>
          </cell>
          <cell r="AT132">
            <v>0</v>
          </cell>
          <cell r="AU132">
            <v>2006</v>
          </cell>
          <cell r="AW132">
            <v>88</v>
          </cell>
          <cell r="AX132">
            <v>1273</v>
          </cell>
          <cell r="AY132">
            <v>904</v>
          </cell>
          <cell r="AZ132">
            <v>-338</v>
          </cell>
          <cell r="BA132">
            <v>0</v>
          </cell>
          <cell r="BB132">
            <v>1927</v>
          </cell>
          <cell r="BD132">
            <v>0</v>
          </cell>
          <cell r="BE132">
            <v>0</v>
          </cell>
          <cell r="BF132">
            <v>0</v>
          </cell>
          <cell r="BG132">
            <v>232</v>
          </cell>
          <cell r="BH132">
            <v>224</v>
          </cell>
          <cell r="BI132">
            <v>0</v>
          </cell>
          <cell r="BJ132">
            <v>166</v>
          </cell>
          <cell r="BK132">
            <v>0</v>
          </cell>
          <cell r="BL132">
            <v>18</v>
          </cell>
          <cell r="BM132">
            <v>442</v>
          </cell>
          <cell r="BN132">
            <v>588</v>
          </cell>
          <cell r="BO132">
            <v>52</v>
          </cell>
          <cell r="BP132">
            <v>0</v>
          </cell>
          <cell r="BQ132">
            <v>120</v>
          </cell>
          <cell r="BR132">
            <v>248</v>
          </cell>
          <cell r="BS132">
            <v>0</v>
          </cell>
          <cell r="BT132">
            <v>390</v>
          </cell>
          <cell r="BU132">
            <v>0</v>
          </cell>
          <cell r="BV132">
            <v>0</v>
          </cell>
          <cell r="BW132">
            <v>1425</v>
          </cell>
          <cell r="BX132">
            <v>2961</v>
          </cell>
          <cell r="BY132">
            <v>0</v>
          </cell>
          <cell r="BZ132">
            <v>0</v>
          </cell>
          <cell r="CA132">
            <v>0</v>
          </cell>
          <cell r="CB132">
            <v>0</v>
          </cell>
          <cell r="CC132">
            <v>0</v>
          </cell>
          <cell r="CD132">
            <v>6866</v>
          </cell>
          <cell r="CF132">
            <v>36</v>
          </cell>
          <cell r="CG132">
            <v>843</v>
          </cell>
          <cell r="CH132">
            <v>896</v>
          </cell>
          <cell r="CI132">
            <v>0</v>
          </cell>
          <cell r="CJ132">
            <v>1131</v>
          </cell>
          <cell r="CK132">
            <v>0</v>
          </cell>
          <cell r="CL132">
            <v>2906</v>
          </cell>
          <cell r="CN132">
            <v>0</v>
          </cell>
          <cell r="CP132">
            <v>0</v>
          </cell>
          <cell r="CR132">
            <v>0</v>
          </cell>
          <cell r="CS132">
            <v>0</v>
          </cell>
          <cell r="CT132">
            <v>3015</v>
          </cell>
          <cell r="CU132">
            <v>0</v>
          </cell>
          <cell r="CV132">
            <v>486</v>
          </cell>
          <cell r="CW132">
            <v>555</v>
          </cell>
          <cell r="CX132">
            <v>41</v>
          </cell>
          <cell r="CY132">
            <v>216</v>
          </cell>
          <cell r="CZ132">
            <v>0</v>
          </cell>
          <cell r="DA132">
            <v>0</v>
          </cell>
          <cell r="DB132">
            <v>0</v>
          </cell>
          <cell r="DC132">
            <v>4313</v>
          </cell>
          <cell r="DE132">
            <v>-277</v>
          </cell>
          <cell r="DG132">
            <v>17337</v>
          </cell>
          <cell r="DI132">
            <v>0</v>
          </cell>
          <cell r="DJ132">
            <v>0</v>
          </cell>
          <cell r="DK132">
            <v>0</v>
          </cell>
          <cell r="DL132">
            <v>0</v>
          </cell>
          <cell r="DM132">
            <v>0</v>
          </cell>
          <cell r="DN132">
            <v>0</v>
          </cell>
          <cell r="DO132">
            <v>0</v>
          </cell>
          <cell r="DP132">
            <v>0</v>
          </cell>
          <cell r="DQ132">
            <v>0</v>
          </cell>
          <cell r="DR132">
            <v>0</v>
          </cell>
          <cell r="DS132">
            <v>0</v>
          </cell>
          <cell r="DT132">
            <v>0</v>
          </cell>
          <cell r="DU132">
            <v>0</v>
          </cell>
          <cell r="DV132">
            <v>0</v>
          </cell>
          <cell r="DW132">
            <v>0</v>
          </cell>
          <cell r="DX132">
            <v>0</v>
          </cell>
          <cell r="DY132">
            <v>0</v>
          </cell>
          <cell r="DZ132">
            <v>0</v>
          </cell>
          <cell r="EA132">
            <v>0</v>
          </cell>
          <cell r="EB132">
            <v>0</v>
          </cell>
          <cell r="EC132">
            <v>0</v>
          </cell>
          <cell r="ED132">
            <v>0</v>
          </cell>
          <cell r="EE132">
            <v>0</v>
          </cell>
          <cell r="EF132">
            <v>0</v>
          </cell>
          <cell r="EG132">
            <v>0</v>
          </cell>
          <cell r="EH132">
            <v>0</v>
          </cell>
          <cell r="EI132">
            <v>0</v>
          </cell>
          <cell r="EJ132">
            <v>0</v>
          </cell>
          <cell r="EK132">
            <v>0</v>
          </cell>
          <cell r="EL132">
            <v>0</v>
          </cell>
          <cell r="EM132">
            <v>0</v>
          </cell>
          <cell r="EN132">
            <v>0</v>
          </cell>
          <cell r="EO132">
            <v>0</v>
          </cell>
          <cell r="EP132">
            <v>0</v>
          </cell>
          <cell r="EQ132">
            <v>0</v>
          </cell>
          <cell r="ER132">
            <v>0</v>
          </cell>
          <cell r="ES132">
            <v>0</v>
          </cell>
          <cell r="ET132">
            <v>0</v>
          </cell>
          <cell r="EU132">
            <v>0</v>
          </cell>
          <cell r="EV132">
            <v>0</v>
          </cell>
          <cell r="EW132">
            <v>0</v>
          </cell>
          <cell r="EX132">
            <v>0</v>
          </cell>
          <cell r="EY132">
            <v>0</v>
          </cell>
          <cell r="EZ132">
            <v>0</v>
          </cell>
          <cell r="FA132">
            <v>0</v>
          </cell>
          <cell r="FB132">
            <v>0</v>
          </cell>
          <cell r="FC132">
            <v>0</v>
          </cell>
          <cell r="FD132">
            <v>0</v>
          </cell>
          <cell r="FE132">
            <v>0</v>
          </cell>
          <cell r="FF132">
            <v>0</v>
          </cell>
          <cell r="FG132">
            <v>0</v>
          </cell>
          <cell r="FH132">
            <v>0</v>
          </cell>
          <cell r="FJ132">
            <v>0</v>
          </cell>
          <cell r="FL132">
            <v>0</v>
          </cell>
          <cell r="FM132">
            <v>0</v>
          </cell>
          <cell r="FN132">
            <v>0</v>
          </cell>
          <cell r="FO132">
            <v>0</v>
          </cell>
          <cell r="FQ132">
            <v>0</v>
          </cell>
          <cell r="FR132">
            <v>-404</v>
          </cell>
          <cell r="FS132">
            <v>0</v>
          </cell>
          <cell r="FT132">
            <v>1615</v>
          </cell>
          <cell r="FU132">
            <v>1789</v>
          </cell>
          <cell r="FV132">
            <v>6414</v>
          </cell>
          <cell r="FW132">
            <v>2826</v>
          </cell>
          <cell r="FX132">
            <v>0</v>
          </cell>
          <cell r="FY132">
            <v>0</v>
          </cell>
          <cell r="FZ132">
            <v>4313</v>
          </cell>
          <cell r="GA132">
            <v>0</v>
          </cell>
          <cell r="GB132">
            <v>-716</v>
          </cell>
          <cell r="GC132">
            <v>0</v>
          </cell>
          <cell r="GD132">
            <v>0</v>
          </cell>
          <cell r="GE132">
            <v>0</v>
          </cell>
          <cell r="GF132">
            <v>0</v>
          </cell>
          <cell r="GG132">
            <v>0</v>
          </cell>
          <cell r="GH132">
            <v>0</v>
          </cell>
          <cell r="GI132">
            <v>15837</v>
          </cell>
        </row>
        <row r="133">
          <cell r="B133" t="str">
            <v>Wyre Forest</v>
          </cell>
          <cell r="C133" t="str">
            <v>WM</v>
          </cell>
          <cell r="D133" t="str">
            <v>SD</v>
          </cell>
          <cell r="E133">
            <v>0</v>
          </cell>
          <cell r="F133">
            <v>0</v>
          </cell>
          <cell r="G133">
            <v>0</v>
          </cell>
          <cell r="H133">
            <v>0</v>
          </cell>
          <cell r="I133">
            <v>0</v>
          </cell>
          <cell r="J133">
            <v>0</v>
          </cell>
          <cell r="L133">
            <v>99</v>
          </cell>
          <cell r="M133">
            <v>0</v>
          </cell>
          <cell r="N133">
            <v>0</v>
          </cell>
          <cell r="O133">
            <v>564</v>
          </cell>
          <cell r="P133">
            <v>0</v>
          </cell>
          <cell r="Q133">
            <v>0</v>
          </cell>
          <cell r="R133">
            <v>0</v>
          </cell>
          <cell r="S133">
            <v>0</v>
          </cell>
          <cell r="T133">
            <v>0</v>
          </cell>
          <cell r="U133">
            <v>-416</v>
          </cell>
          <cell r="V133">
            <v>983</v>
          </cell>
          <cell r="W133">
            <v>17</v>
          </cell>
          <cell r="X133">
            <v>0</v>
          </cell>
          <cell r="Y133">
            <v>0</v>
          </cell>
          <cell r="Z133">
            <v>1247</v>
          </cell>
          <cell r="AB133">
            <v>0</v>
          </cell>
          <cell r="AC133">
            <v>0</v>
          </cell>
          <cell r="AD133">
            <v>0</v>
          </cell>
          <cell r="AE133">
            <v>0</v>
          </cell>
          <cell r="AF133">
            <v>0</v>
          </cell>
          <cell r="AG133">
            <v>0</v>
          </cell>
          <cell r="AH133">
            <v>0</v>
          </cell>
          <cell r="AI133">
            <v>0</v>
          </cell>
          <cell r="AJ133">
            <v>0</v>
          </cell>
          <cell r="AK133">
            <v>0</v>
          </cell>
          <cell r="AL133">
            <v>0</v>
          </cell>
          <cell r="AN133">
            <v>345</v>
          </cell>
          <cell r="AO133">
            <v>405</v>
          </cell>
          <cell r="AP133">
            <v>33</v>
          </cell>
          <cell r="AQ133">
            <v>1083</v>
          </cell>
          <cell r="AR133">
            <v>0</v>
          </cell>
          <cell r="AS133">
            <v>0</v>
          </cell>
          <cell r="AT133">
            <v>0</v>
          </cell>
          <cell r="AU133">
            <v>1866</v>
          </cell>
          <cell r="AW133">
            <v>803</v>
          </cell>
          <cell r="AX133">
            <v>1788</v>
          </cell>
          <cell r="AY133">
            <v>1202</v>
          </cell>
          <cell r="AZ133">
            <v>108</v>
          </cell>
          <cell r="BA133">
            <v>0</v>
          </cell>
          <cell r="BB133">
            <v>3901</v>
          </cell>
          <cell r="BD133">
            <v>145</v>
          </cell>
          <cell r="BE133">
            <v>0</v>
          </cell>
          <cell r="BF133">
            <v>0</v>
          </cell>
          <cell r="BG133">
            <v>304</v>
          </cell>
          <cell r="BH133">
            <v>267</v>
          </cell>
          <cell r="BI133">
            <v>124</v>
          </cell>
          <cell r="BJ133">
            <v>101</v>
          </cell>
          <cell r="BK133">
            <v>0</v>
          </cell>
          <cell r="BL133">
            <v>40</v>
          </cell>
          <cell r="BM133">
            <v>307</v>
          </cell>
          <cell r="BN133">
            <v>109</v>
          </cell>
          <cell r="BO133">
            <v>92</v>
          </cell>
          <cell r="BP133">
            <v>96</v>
          </cell>
          <cell r="BQ133">
            <v>0</v>
          </cell>
          <cell r="BR133">
            <v>124</v>
          </cell>
          <cell r="BS133">
            <v>44</v>
          </cell>
          <cell r="BT133">
            <v>40</v>
          </cell>
          <cell r="BU133">
            <v>0</v>
          </cell>
          <cell r="BV133">
            <v>0</v>
          </cell>
          <cell r="BW133">
            <v>304</v>
          </cell>
          <cell r="BX133">
            <v>580</v>
          </cell>
          <cell r="BY133">
            <v>38</v>
          </cell>
          <cell r="BZ133">
            <v>0</v>
          </cell>
          <cell r="CA133">
            <v>1086</v>
          </cell>
          <cell r="CB133">
            <v>0</v>
          </cell>
          <cell r="CC133">
            <v>0</v>
          </cell>
          <cell r="CD133">
            <v>3801</v>
          </cell>
          <cell r="CF133">
            <v>157</v>
          </cell>
          <cell r="CG133">
            <v>500</v>
          </cell>
          <cell r="CH133">
            <v>439</v>
          </cell>
          <cell r="CI133">
            <v>171</v>
          </cell>
          <cell r="CJ133">
            <v>221</v>
          </cell>
          <cell r="CK133">
            <v>437</v>
          </cell>
          <cell r="CL133">
            <v>1925</v>
          </cell>
          <cell r="CN133">
            <v>0</v>
          </cell>
          <cell r="CP133">
            <v>0</v>
          </cell>
          <cell r="CR133">
            <v>0</v>
          </cell>
          <cell r="CS133">
            <v>0</v>
          </cell>
          <cell r="CT133">
            <v>1842</v>
          </cell>
          <cell r="CU133">
            <v>0</v>
          </cell>
          <cell r="CV133">
            <v>399</v>
          </cell>
          <cell r="CW133">
            <v>428</v>
          </cell>
          <cell r="CX133">
            <v>25</v>
          </cell>
          <cell r="CY133">
            <v>790</v>
          </cell>
          <cell r="CZ133">
            <v>1799</v>
          </cell>
          <cell r="DA133">
            <v>6</v>
          </cell>
          <cell r="DB133">
            <v>0</v>
          </cell>
          <cell r="DC133">
            <v>5289</v>
          </cell>
          <cell r="DE133">
            <v>605</v>
          </cell>
          <cell r="DG133">
            <v>18634</v>
          </cell>
          <cell r="DI133">
            <v>0</v>
          </cell>
          <cell r="DJ133">
            <v>0</v>
          </cell>
          <cell r="DK133">
            <v>0</v>
          </cell>
          <cell r="DL133">
            <v>0</v>
          </cell>
          <cell r="DM133">
            <v>0</v>
          </cell>
          <cell r="DN133">
            <v>0</v>
          </cell>
          <cell r="DO133">
            <v>0</v>
          </cell>
          <cell r="DP133">
            <v>0</v>
          </cell>
          <cell r="DQ133">
            <v>0</v>
          </cell>
          <cell r="DR133">
            <v>0</v>
          </cell>
          <cell r="DS133">
            <v>0</v>
          </cell>
          <cell r="DT133">
            <v>0</v>
          </cell>
          <cell r="DU133">
            <v>0</v>
          </cell>
          <cell r="DV133">
            <v>0</v>
          </cell>
          <cell r="DW133">
            <v>0</v>
          </cell>
          <cell r="DX133">
            <v>0</v>
          </cell>
          <cell r="DY133">
            <v>0</v>
          </cell>
          <cell r="DZ133">
            <v>0</v>
          </cell>
          <cell r="EA133">
            <v>0</v>
          </cell>
          <cell r="EB133">
            <v>0</v>
          </cell>
          <cell r="EC133">
            <v>0</v>
          </cell>
          <cell r="ED133">
            <v>0</v>
          </cell>
          <cell r="EE133">
            <v>0</v>
          </cell>
          <cell r="EF133">
            <v>0</v>
          </cell>
          <cell r="EG133">
            <v>0</v>
          </cell>
          <cell r="EH133">
            <v>0</v>
          </cell>
          <cell r="EI133">
            <v>0</v>
          </cell>
          <cell r="EJ133">
            <v>0</v>
          </cell>
          <cell r="EK133">
            <v>0</v>
          </cell>
          <cell r="EL133">
            <v>0</v>
          </cell>
          <cell r="EM133">
            <v>0</v>
          </cell>
          <cell r="EN133">
            <v>0</v>
          </cell>
          <cell r="EO133">
            <v>0</v>
          </cell>
          <cell r="EP133">
            <v>0</v>
          </cell>
          <cell r="EQ133">
            <v>0</v>
          </cell>
          <cell r="ER133">
            <v>0</v>
          </cell>
          <cell r="ES133">
            <v>0</v>
          </cell>
          <cell r="ET133">
            <v>0</v>
          </cell>
          <cell r="EU133">
            <v>0</v>
          </cell>
          <cell r="EV133">
            <v>0</v>
          </cell>
          <cell r="EW133">
            <v>0</v>
          </cell>
          <cell r="EX133">
            <v>0</v>
          </cell>
          <cell r="EY133">
            <v>0</v>
          </cell>
          <cell r="EZ133">
            <v>0</v>
          </cell>
          <cell r="FA133">
            <v>0</v>
          </cell>
          <cell r="FB133">
            <v>0</v>
          </cell>
          <cell r="FC133">
            <v>0</v>
          </cell>
          <cell r="FD133">
            <v>0</v>
          </cell>
          <cell r="FE133">
            <v>0</v>
          </cell>
          <cell r="FF133">
            <v>0</v>
          </cell>
          <cell r="FG133">
            <v>0</v>
          </cell>
          <cell r="FH133">
            <v>0</v>
          </cell>
          <cell r="FJ133">
            <v>0</v>
          </cell>
          <cell r="FL133">
            <v>0</v>
          </cell>
          <cell r="FM133">
            <v>0</v>
          </cell>
          <cell r="FN133">
            <v>0</v>
          </cell>
          <cell r="FO133">
            <v>0</v>
          </cell>
          <cell r="FQ133">
            <v>0</v>
          </cell>
          <cell r="FR133">
            <v>1063</v>
          </cell>
          <cell r="FS133">
            <v>0</v>
          </cell>
          <cell r="FT133">
            <v>1866</v>
          </cell>
          <cell r="FU133">
            <v>3117</v>
          </cell>
          <cell r="FV133">
            <v>3266</v>
          </cell>
          <cell r="FW133">
            <v>1925</v>
          </cell>
          <cell r="FX133">
            <v>0</v>
          </cell>
          <cell r="FY133">
            <v>0</v>
          </cell>
          <cell r="FZ133">
            <v>3192</v>
          </cell>
          <cell r="GA133">
            <v>1799</v>
          </cell>
          <cell r="GB133">
            <v>605</v>
          </cell>
          <cell r="GC133">
            <v>-286</v>
          </cell>
          <cell r="GD133">
            <v>0</v>
          </cell>
          <cell r="GE133">
            <v>566</v>
          </cell>
          <cell r="GF133">
            <v>5</v>
          </cell>
          <cell r="GG133">
            <v>0</v>
          </cell>
          <cell r="GH133">
            <v>0</v>
          </cell>
          <cell r="GI133">
            <v>17118</v>
          </cell>
        </row>
        <row r="134">
          <cell r="B134" t="str">
            <v>Malvern Hills</v>
          </cell>
          <cell r="C134" t="str">
            <v>WM</v>
          </cell>
          <cell r="D134" t="str">
            <v>SD</v>
          </cell>
          <cell r="E134">
            <v>0</v>
          </cell>
          <cell r="F134">
            <v>0</v>
          </cell>
          <cell r="G134">
            <v>0</v>
          </cell>
          <cell r="H134">
            <v>0</v>
          </cell>
          <cell r="I134">
            <v>0</v>
          </cell>
          <cell r="J134">
            <v>0</v>
          </cell>
          <cell r="L134">
            <v>0</v>
          </cell>
          <cell r="M134">
            <v>0</v>
          </cell>
          <cell r="N134">
            <v>0</v>
          </cell>
          <cell r="O134">
            <v>0</v>
          </cell>
          <cell r="P134">
            <v>0</v>
          </cell>
          <cell r="Q134">
            <v>0</v>
          </cell>
          <cell r="R134">
            <v>0</v>
          </cell>
          <cell r="S134">
            <v>0</v>
          </cell>
          <cell r="T134">
            <v>0</v>
          </cell>
          <cell r="U134">
            <v>-302</v>
          </cell>
          <cell r="V134">
            <v>477</v>
          </cell>
          <cell r="W134">
            <v>0</v>
          </cell>
          <cell r="X134">
            <v>0</v>
          </cell>
          <cell r="Y134">
            <v>0</v>
          </cell>
          <cell r="Z134">
            <v>175</v>
          </cell>
          <cell r="AB134">
            <v>0</v>
          </cell>
          <cell r="AC134">
            <v>0</v>
          </cell>
          <cell r="AD134">
            <v>0</v>
          </cell>
          <cell r="AE134">
            <v>0</v>
          </cell>
          <cell r="AF134">
            <v>0</v>
          </cell>
          <cell r="AG134">
            <v>0</v>
          </cell>
          <cell r="AH134">
            <v>0</v>
          </cell>
          <cell r="AI134">
            <v>0</v>
          </cell>
          <cell r="AJ134">
            <v>0</v>
          </cell>
          <cell r="AK134">
            <v>0</v>
          </cell>
          <cell r="AL134">
            <v>0</v>
          </cell>
          <cell r="AN134">
            <v>0</v>
          </cell>
          <cell r="AO134">
            <v>532</v>
          </cell>
          <cell r="AP134">
            <v>0</v>
          </cell>
          <cell r="AQ134">
            <v>481</v>
          </cell>
          <cell r="AR134">
            <v>0</v>
          </cell>
          <cell r="AS134">
            <v>0</v>
          </cell>
          <cell r="AT134">
            <v>0</v>
          </cell>
          <cell r="AU134">
            <v>1013</v>
          </cell>
          <cell r="AW134">
            <v>327</v>
          </cell>
          <cell r="AX134">
            <v>631</v>
          </cell>
          <cell r="AY134">
            <v>163</v>
          </cell>
          <cell r="AZ134">
            <v>223</v>
          </cell>
          <cell r="BA134">
            <v>0</v>
          </cell>
          <cell r="BB134">
            <v>1344</v>
          </cell>
          <cell r="BD134">
            <v>0</v>
          </cell>
          <cell r="BE134">
            <v>0</v>
          </cell>
          <cell r="BF134">
            <v>0</v>
          </cell>
          <cell r="BG134">
            <v>452</v>
          </cell>
          <cell r="BH134">
            <v>0</v>
          </cell>
          <cell r="BI134">
            <v>0</v>
          </cell>
          <cell r="BJ134">
            <v>0</v>
          </cell>
          <cell r="BK134">
            <v>0</v>
          </cell>
          <cell r="BL134">
            <v>0</v>
          </cell>
          <cell r="BM134">
            <v>93</v>
          </cell>
          <cell r="BN134">
            <v>535</v>
          </cell>
          <cell r="BO134">
            <v>-69</v>
          </cell>
          <cell r="BP134">
            <v>0</v>
          </cell>
          <cell r="BQ134">
            <v>51</v>
          </cell>
          <cell r="BR134">
            <v>0</v>
          </cell>
          <cell r="BS134">
            <v>0</v>
          </cell>
          <cell r="BT134">
            <v>0</v>
          </cell>
          <cell r="BU134">
            <v>0</v>
          </cell>
          <cell r="BV134">
            <v>0</v>
          </cell>
          <cell r="BW134">
            <v>232</v>
          </cell>
          <cell r="BX134">
            <v>2377</v>
          </cell>
          <cell r="BY134">
            <v>0</v>
          </cell>
          <cell r="BZ134">
            <v>0</v>
          </cell>
          <cell r="CA134">
            <v>0</v>
          </cell>
          <cell r="CB134">
            <v>0</v>
          </cell>
          <cell r="CC134">
            <v>0</v>
          </cell>
          <cell r="CD134">
            <v>3671</v>
          </cell>
          <cell r="CF134">
            <v>162</v>
          </cell>
          <cell r="CG134">
            <v>406</v>
          </cell>
          <cell r="CH134">
            <v>525</v>
          </cell>
          <cell r="CI134">
            <v>0</v>
          </cell>
          <cell r="CJ134">
            <v>342</v>
          </cell>
          <cell r="CK134">
            <v>0</v>
          </cell>
          <cell r="CL134">
            <v>1435</v>
          </cell>
          <cell r="CN134">
            <v>0</v>
          </cell>
          <cell r="CP134">
            <v>0</v>
          </cell>
          <cell r="CR134">
            <v>0</v>
          </cell>
          <cell r="CS134">
            <v>0</v>
          </cell>
          <cell r="CT134">
            <v>1645</v>
          </cell>
          <cell r="CU134">
            <v>0</v>
          </cell>
          <cell r="CV134">
            <v>104</v>
          </cell>
          <cell r="CW134">
            <v>0</v>
          </cell>
          <cell r="CX134">
            <v>26</v>
          </cell>
          <cell r="CY134">
            <v>252</v>
          </cell>
          <cell r="CZ134">
            <v>502</v>
          </cell>
          <cell r="DA134">
            <v>0</v>
          </cell>
          <cell r="DB134">
            <v>0</v>
          </cell>
          <cell r="DC134">
            <v>2529</v>
          </cell>
          <cell r="DE134">
            <v>438</v>
          </cell>
          <cell r="DG134">
            <v>10605</v>
          </cell>
          <cell r="DI134">
            <v>0</v>
          </cell>
          <cell r="DJ134">
            <v>0</v>
          </cell>
          <cell r="DK134">
            <v>0</v>
          </cell>
          <cell r="DL134">
            <v>0</v>
          </cell>
          <cell r="DM134">
            <v>0</v>
          </cell>
          <cell r="DN134">
            <v>0</v>
          </cell>
          <cell r="DO134">
            <v>0</v>
          </cell>
          <cell r="DP134">
            <v>0</v>
          </cell>
          <cell r="DQ134">
            <v>0</v>
          </cell>
          <cell r="DR134">
            <v>0</v>
          </cell>
          <cell r="DS134">
            <v>0</v>
          </cell>
          <cell r="DT134">
            <v>0</v>
          </cell>
          <cell r="DU134">
            <v>0</v>
          </cell>
          <cell r="DV134">
            <v>0</v>
          </cell>
          <cell r="DW134">
            <v>0</v>
          </cell>
          <cell r="DX134">
            <v>0</v>
          </cell>
          <cell r="DY134">
            <v>0</v>
          </cell>
          <cell r="DZ134">
            <v>0</v>
          </cell>
          <cell r="EA134">
            <v>0</v>
          </cell>
          <cell r="EB134">
            <v>0</v>
          </cell>
          <cell r="EC134">
            <v>0</v>
          </cell>
          <cell r="ED134">
            <v>0</v>
          </cell>
          <cell r="EE134">
            <v>0</v>
          </cell>
          <cell r="EF134">
            <v>0</v>
          </cell>
          <cell r="EG134">
            <v>0</v>
          </cell>
          <cell r="EH134">
            <v>0</v>
          </cell>
          <cell r="EI134">
            <v>0</v>
          </cell>
          <cell r="EJ134">
            <v>0</v>
          </cell>
          <cell r="EK134">
            <v>0</v>
          </cell>
          <cell r="EL134">
            <v>0</v>
          </cell>
          <cell r="EM134">
            <v>0</v>
          </cell>
          <cell r="EN134">
            <v>0</v>
          </cell>
          <cell r="EO134">
            <v>0</v>
          </cell>
          <cell r="EP134">
            <v>0</v>
          </cell>
          <cell r="EQ134">
            <v>0</v>
          </cell>
          <cell r="ER134">
            <v>0</v>
          </cell>
          <cell r="ES134">
            <v>0</v>
          </cell>
          <cell r="ET134">
            <v>0</v>
          </cell>
          <cell r="EU134">
            <v>0</v>
          </cell>
          <cell r="EV134">
            <v>0</v>
          </cell>
          <cell r="EW134">
            <v>0</v>
          </cell>
          <cell r="EX134">
            <v>0</v>
          </cell>
          <cell r="EY134">
            <v>0</v>
          </cell>
          <cell r="EZ134">
            <v>0</v>
          </cell>
          <cell r="FA134">
            <v>0</v>
          </cell>
          <cell r="FB134">
            <v>0</v>
          </cell>
          <cell r="FC134">
            <v>0</v>
          </cell>
          <cell r="FD134">
            <v>0</v>
          </cell>
          <cell r="FE134">
            <v>0</v>
          </cell>
          <cell r="FF134">
            <v>0</v>
          </cell>
          <cell r="FG134">
            <v>0</v>
          </cell>
          <cell r="FH134">
            <v>0</v>
          </cell>
          <cell r="FJ134">
            <v>0</v>
          </cell>
          <cell r="FL134">
            <v>0</v>
          </cell>
          <cell r="FM134">
            <v>0</v>
          </cell>
          <cell r="FN134">
            <v>0</v>
          </cell>
          <cell r="FO134">
            <v>0</v>
          </cell>
          <cell r="FQ134">
            <v>0</v>
          </cell>
          <cell r="FR134">
            <v>175</v>
          </cell>
          <cell r="FS134">
            <v>0</v>
          </cell>
          <cell r="FT134">
            <v>1013</v>
          </cell>
          <cell r="FU134">
            <v>1008</v>
          </cell>
          <cell r="FV134">
            <v>3462</v>
          </cell>
          <cell r="FW134">
            <v>1435</v>
          </cell>
          <cell r="FX134">
            <v>0</v>
          </cell>
          <cell r="FY134">
            <v>0</v>
          </cell>
          <cell r="FZ134">
            <v>1736</v>
          </cell>
          <cell r="GA134">
            <v>502</v>
          </cell>
          <cell r="GB134">
            <v>438</v>
          </cell>
          <cell r="GC134">
            <v>0</v>
          </cell>
          <cell r="GD134">
            <v>0</v>
          </cell>
          <cell r="GE134">
            <v>0</v>
          </cell>
          <cell r="GF134">
            <v>0</v>
          </cell>
          <cell r="GG134">
            <v>0</v>
          </cell>
          <cell r="GH134">
            <v>0</v>
          </cell>
          <cell r="GI134">
            <v>9769</v>
          </cell>
        </row>
        <row r="135">
          <cell r="B135" t="str">
            <v>Hertfordshire</v>
          </cell>
          <cell r="C135" t="str">
            <v>EE</v>
          </cell>
          <cell r="D135" t="str">
            <v>SC</v>
          </cell>
          <cell r="E135">
            <v>11449</v>
          </cell>
          <cell r="F135">
            <v>392141</v>
          </cell>
          <cell r="G135">
            <v>462576</v>
          </cell>
          <cell r="H135">
            <v>69133</v>
          </cell>
          <cell r="I135">
            <v>59634</v>
          </cell>
          <cell r="J135">
            <v>994933</v>
          </cell>
          <cell r="L135">
            <v>5593</v>
          </cell>
          <cell r="M135">
            <v>11315</v>
          </cell>
          <cell r="N135">
            <v>11967</v>
          </cell>
          <cell r="O135">
            <v>16977</v>
          </cell>
          <cell r="P135">
            <v>3611</v>
          </cell>
          <cell r="Q135">
            <v>9475</v>
          </cell>
          <cell r="R135">
            <v>0</v>
          </cell>
          <cell r="S135">
            <v>11224</v>
          </cell>
          <cell r="T135">
            <v>0</v>
          </cell>
          <cell r="U135">
            <v>0</v>
          </cell>
          <cell r="V135">
            <v>1581</v>
          </cell>
          <cell r="W135">
            <v>7730</v>
          </cell>
          <cell r="X135">
            <v>5175</v>
          </cell>
          <cell r="Y135">
            <v>0</v>
          </cell>
          <cell r="Z135">
            <v>84648</v>
          </cell>
          <cell r="AB135">
            <v>154</v>
          </cell>
          <cell r="AC135">
            <v>0</v>
          </cell>
          <cell r="AD135">
            <v>138627</v>
          </cell>
          <cell r="AE135">
            <v>387</v>
          </cell>
          <cell r="AF135">
            <v>135451</v>
          </cell>
          <cell r="AG135">
            <v>33173</v>
          </cell>
          <cell r="AH135">
            <v>97724</v>
          </cell>
          <cell r="AI135">
            <v>26549</v>
          </cell>
          <cell r="AJ135">
            <v>0</v>
          </cell>
          <cell r="AK135">
            <v>820</v>
          </cell>
          <cell r="AL135">
            <v>432885</v>
          </cell>
          <cell r="AN135">
            <v>0</v>
          </cell>
          <cell r="AO135">
            <v>0</v>
          </cell>
          <cell r="AP135">
            <v>0</v>
          </cell>
          <cell r="AQ135">
            <v>0</v>
          </cell>
          <cell r="AR135">
            <v>-166</v>
          </cell>
          <cell r="AS135">
            <v>21627</v>
          </cell>
          <cell r="AT135">
            <v>0</v>
          </cell>
          <cell r="AU135">
            <v>21461</v>
          </cell>
          <cell r="AW135">
            <v>1683</v>
          </cell>
          <cell r="AX135">
            <v>85</v>
          </cell>
          <cell r="AY135">
            <v>1417</v>
          </cell>
          <cell r="AZ135">
            <v>116</v>
          </cell>
          <cell r="BA135">
            <v>21830</v>
          </cell>
          <cell r="BB135">
            <v>25131</v>
          </cell>
          <cell r="BD135">
            <v>0</v>
          </cell>
          <cell r="BE135">
            <v>2821</v>
          </cell>
          <cell r="BF135">
            <v>0</v>
          </cell>
          <cell r="BG135">
            <v>0</v>
          </cell>
          <cell r="BH135">
            <v>0</v>
          </cell>
          <cell r="BI135">
            <v>0</v>
          </cell>
          <cell r="BJ135">
            <v>0</v>
          </cell>
          <cell r="BK135">
            <v>0</v>
          </cell>
          <cell r="BL135">
            <v>0</v>
          </cell>
          <cell r="BM135">
            <v>0</v>
          </cell>
          <cell r="BN135">
            <v>0</v>
          </cell>
          <cell r="BO135">
            <v>0</v>
          </cell>
          <cell r="BP135">
            <v>0</v>
          </cell>
          <cell r="BQ135">
            <v>3591</v>
          </cell>
          <cell r="BR135">
            <v>0</v>
          </cell>
          <cell r="BS135">
            <v>0</v>
          </cell>
          <cell r="BT135">
            <v>0</v>
          </cell>
          <cell r="BU135">
            <v>0</v>
          </cell>
          <cell r="BV135">
            <v>190</v>
          </cell>
          <cell r="BW135">
            <v>23</v>
          </cell>
          <cell r="BX135">
            <v>0</v>
          </cell>
          <cell r="BY135">
            <v>25857</v>
          </cell>
          <cell r="BZ135">
            <v>-152</v>
          </cell>
          <cell r="CA135">
            <v>8490</v>
          </cell>
          <cell r="CB135">
            <v>2577</v>
          </cell>
          <cell r="CC135">
            <v>99</v>
          </cell>
          <cell r="CD135">
            <v>43496</v>
          </cell>
          <cell r="CF135">
            <v>0</v>
          </cell>
          <cell r="CG135">
            <v>1569</v>
          </cell>
          <cell r="CH135">
            <v>3483</v>
          </cell>
          <cell r="CI135">
            <v>1596</v>
          </cell>
          <cell r="CJ135">
            <v>350</v>
          </cell>
          <cell r="CK135">
            <v>422</v>
          </cell>
          <cell r="CL135">
            <v>7420</v>
          </cell>
          <cell r="CN135">
            <v>0</v>
          </cell>
          <cell r="CP135">
            <v>39428</v>
          </cell>
          <cell r="CR135">
            <v>1034</v>
          </cell>
          <cell r="CS135">
            <v>0</v>
          </cell>
          <cell r="CT135">
            <v>8391</v>
          </cell>
          <cell r="CU135">
            <v>0</v>
          </cell>
          <cell r="CV135">
            <v>0</v>
          </cell>
          <cell r="CW135">
            <v>0</v>
          </cell>
          <cell r="CX135">
            <v>681</v>
          </cell>
          <cell r="CY135">
            <v>1494</v>
          </cell>
          <cell r="CZ135">
            <v>0</v>
          </cell>
          <cell r="DA135">
            <v>-2793</v>
          </cell>
          <cell r="DB135">
            <v>977</v>
          </cell>
          <cell r="DC135">
            <v>9784</v>
          </cell>
          <cell r="DE135">
            <v>5638</v>
          </cell>
          <cell r="DG135">
            <v>1664824</v>
          </cell>
          <cell r="DI135">
            <v>0</v>
          </cell>
          <cell r="DJ135">
            <v>0</v>
          </cell>
          <cell r="DK135">
            <v>0</v>
          </cell>
          <cell r="DL135">
            <v>0</v>
          </cell>
          <cell r="DM135">
            <v>0</v>
          </cell>
          <cell r="DN135">
            <v>0</v>
          </cell>
          <cell r="DO135">
            <v>0</v>
          </cell>
          <cell r="DP135">
            <v>0</v>
          </cell>
          <cell r="DQ135">
            <v>0</v>
          </cell>
          <cell r="DR135">
            <v>0</v>
          </cell>
          <cell r="DS135">
            <v>0</v>
          </cell>
          <cell r="DT135">
            <v>0</v>
          </cell>
          <cell r="DU135">
            <v>0</v>
          </cell>
          <cell r="DV135">
            <v>0</v>
          </cell>
          <cell r="DW135">
            <v>0</v>
          </cell>
          <cell r="DX135">
            <v>0</v>
          </cell>
          <cell r="DY135">
            <v>0</v>
          </cell>
          <cell r="DZ135">
            <v>0</v>
          </cell>
          <cell r="EA135">
            <v>0</v>
          </cell>
          <cell r="EB135">
            <v>0</v>
          </cell>
          <cell r="EC135">
            <v>0</v>
          </cell>
          <cell r="ED135">
            <v>0</v>
          </cell>
          <cell r="EE135">
            <v>0</v>
          </cell>
          <cell r="EF135">
            <v>0</v>
          </cell>
          <cell r="EG135">
            <v>0</v>
          </cell>
          <cell r="EH135">
            <v>0</v>
          </cell>
          <cell r="EI135">
            <v>0</v>
          </cell>
          <cell r="EJ135">
            <v>0</v>
          </cell>
          <cell r="EK135">
            <v>0</v>
          </cell>
          <cell r="EL135">
            <v>0</v>
          </cell>
          <cell r="EM135">
            <v>0</v>
          </cell>
          <cell r="EN135">
            <v>0</v>
          </cell>
          <cell r="EO135">
            <v>0</v>
          </cell>
          <cell r="EP135">
            <v>0</v>
          </cell>
          <cell r="EQ135">
            <v>0</v>
          </cell>
          <cell r="ER135">
            <v>0</v>
          </cell>
          <cell r="ES135">
            <v>0</v>
          </cell>
          <cell r="ET135">
            <v>0</v>
          </cell>
          <cell r="EU135">
            <v>0</v>
          </cell>
          <cell r="EV135">
            <v>0</v>
          </cell>
          <cell r="EW135">
            <v>0</v>
          </cell>
          <cell r="EX135">
            <v>0</v>
          </cell>
          <cell r="EY135">
            <v>0</v>
          </cell>
          <cell r="EZ135">
            <v>0</v>
          </cell>
          <cell r="FA135">
            <v>0</v>
          </cell>
          <cell r="FB135">
            <v>0</v>
          </cell>
          <cell r="FC135">
            <v>0</v>
          </cell>
          <cell r="FD135">
            <v>0</v>
          </cell>
          <cell r="FE135">
            <v>0</v>
          </cell>
          <cell r="FF135">
            <v>0</v>
          </cell>
          <cell r="FG135">
            <v>0</v>
          </cell>
          <cell r="FH135">
            <v>0</v>
          </cell>
          <cell r="FJ135">
            <v>0</v>
          </cell>
          <cell r="FL135">
            <v>0</v>
          </cell>
          <cell r="FM135">
            <v>0</v>
          </cell>
          <cell r="FN135">
            <v>0</v>
          </cell>
          <cell r="FO135">
            <v>0</v>
          </cell>
          <cell r="FQ135">
            <v>956261</v>
          </cell>
          <cell r="FR135">
            <v>67773</v>
          </cell>
          <cell r="FS135">
            <v>429341</v>
          </cell>
          <cell r="FT135">
            <v>21434</v>
          </cell>
          <cell r="FU135">
            <v>23786</v>
          </cell>
          <cell r="FV135">
            <v>42967</v>
          </cell>
          <cell r="FW135">
            <v>7402</v>
          </cell>
          <cell r="FX135">
            <v>0</v>
          </cell>
          <cell r="FY135">
            <v>37365</v>
          </cell>
          <cell r="FZ135">
            <v>8020</v>
          </cell>
          <cell r="GA135">
            <v>0</v>
          </cell>
          <cell r="GB135">
            <v>5638</v>
          </cell>
          <cell r="GC135">
            <v>0</v>
          </cell>
          <cell r="GD135">
            <v>-2121</v>
          </cell>
          <cell r="GE135">
            <v>25606</v>
          </cell>
          <cell r="GF135">
            <v>16392</v>
          </cell>
          <cell r="GG135">
            <v>0</v>
          </cell>
          <cell r="GH135">
            <v>0</v>
          </cell>
          <cell r="GI135">
            <v>1639864</v>
          </cell>
        </row>
        <row r="136">
          <cell r="B136" t="str">
            <v>Broxbourne</v>
          </cell>
          <cell r="C136" t="str">
            <v>EE</v>
          </cell>
          <cell r="D136" t="str">
            <v>SD</v>
          </cell>
          <cell r="E136">
            <v>0</v>
          </cell>
          <cell r="F136">
            <v>0</v>
          </cell>
          <cell r="G136">
            <v>0</v>
          </cell>
          <cell r="H136">
            <v>0</v>
          </cell>
          <cell r="I136">
            <v>0</v>
          </cell>
          <cell r="J136">
            <v>0</v>
          </cell>
          <cell r="L136">
            <v>58</v>
          </cell>
          <cell r="M136">
            <v>119</v>
          </cell>
          <cell r="N136">
            <v>-11</v>
          </cell>
          <cell r="O136">
            <v>748</v>
          </cell>
          <cell r="P136">
            <v>0</v>
          </cell>
          <cell r="Q136">
            <v>37</v>
          </cell>
          <cell r="R136">
            <v>0</v>
          </cell>
          <cell r="S136">
            <v>0</v>
          </cell>
          <cell r="T136">
            <v>0</v>
          </cell>
          <cell r="U136">
            <v>-117</v>
          </cell>
          <cell r="V136">
            <v>1320</v>
          </cell>
          <cell r="W136">
            <v>0</v>
          </cell>
          <cell r="X136">
            <v>15</v>
          </cell>
          <cell r="Y136">
            <v>0</v>
          </cell>
          <cell r="Z136">
            <v>2169</v>
          </cell>
          <cell r="AB136">
            <v>0</v>
          </cell>
          <cell r="AC136">
            <v>0</v>
          </cell>
          <cell r="AD136">
            <v>0</v>
          </cell>
          <cell r="AE136">
            <v>0</v>
          </cell>
          <cell r="AF136">
            <v>375</v>
          </cell>
          <cell r="AG136">
            <v>0</v>
          </cell>
          <cell r="AH136">
            <v>0</v>
          </cell>
          <cell r="AI136">
            <v>0</v>
          </cell>
          <cell r="AJ136">
            <v>0</v>
          </cell>
          <cell r="AK136">
            <v>0</v>
          </cell>
          <cell r="AL136">
            <v>375</v>
          </cell>
          <cell r="AN136">
            <v>3677</v>
          </cell>
          <cell r="AO136">
            <v>692</v>
          </cell>
          <cell r="AP136">
            <v>25</v>
          </cell>
          <cell r="AQ136">
            <v>302</v>
          </cell>
          <cell r="AR136">
            <v>0</v>
          </cell>
          <cell r="AS136">
            <v>0</v>
          </cell>
          <cell r="AT136">
            <v>0</v>
          </cell>
          <cell r="AU136">
            <v>4696</v>
          </cell>
          <cell r="AW136">
            <v>496</v>
          </cell>
          <cell r="AX136">
            <v>2110</v>
          </cell>
          <cell r="AY136">
            <v>1344</v>
          </cell>
          <cell r="AZ136">
            <v>0</v>
          </cell>
          <cell r="BA136">
            <v>0</v>
          </cell>
          <cell r="BB136">
            <v>3950</v>
          </cell>
          <cell r="BD136">
            <v>20</v>
          </cell>
          <cell r="BE136">
            <v>0</v>
          </cell>
          <cell r="BF136">
            <v>0</v>
          </cell>
          <cell r="BG136">
            <v>250</v>
          </cell>
          <cell r="BH136">
            <v>0</v>
          </cell>
          <cell r="BI136">
            <v>91</v>
          </cell>
          <cell r="BJ136">
            <v>0</v>
          </cell>
          <cell r="BK136">
            <v>0</v>
          </cell>
          <cell r="BL136">
            <v>30</v>
          </cell>
          <cell r="BM136">
            <v>82</v>
          </cell>
          <cell r="BN136">
            <v>270</v>
          </cell>
          <cell r="BO136">
            <v>-3</v>
          </cell>
          <cell r="BP136">
            <v>86</v>
          </cell>
          <cell r="BQ136">
            <v>96</v>
          </cell>
          <cell r="BR136">
            <v>85</v>
          </cell>
          <cell r="BS136">
            <v>31</v>
          </cell>
          <cell r="BT136">
            <v>0</v>
          </cell>
          <cell r="BU136">
            <v>0</v>
          </cell>
          <cell r="BV136">
            <v>0</v>
          </cell>
          <cell r="BW136">
            <v>1209</v>
          </cell>
          <cell r="BX136">
            <v>1885</v>
          </cell>
          <cell r="BY136">
            <v>0</v>
          </cell>
          <cell r="BZ136">
            <v>0</v>
          </cell>
          <cell r="CA136">
            <v>0</v>
          </cell>
          <cell r="CB136">
            <v>0</v>
          </cell>
          <cell r="CC136">
            <v>0</v>
          </cell>
          <cell r="CD136">
            <v>4132</v>
          </cell>
          <cell r="CF136">
            <v>157</v>
          </cell>
          <cell r="CG136">
            <v>447</v>
          </cell>
          <cell r="CH136">
            <v>427</v>
          </cell>
          <cell r="CI136">
            <v>0</v>
          </cell>
          <cell r="CJ136">
            <v>89</v>
          </cell>
          <cell r="CK136">
            <v>500</v>
          </cell>
          <cell r="CL136">
            <v>1620</v>
          </cell>
          <cell r="CN136">
            <v>0</v>
          </cell>
          <cell r="CP136">
            <v>0</v>
          </cell>
          <cell r="CR136">
            <v>0</v>
          </cell>
          <cell r="CS136">
            <v>0</v>
          </cell>
          <cell r="CT136">
            <v>1327</v>
          </cell>
          <cell r="CU136">
            <v>0</v>
          </cell>
          <cell r="CV136">
            <v>645</v>
          </cell>
          <cell r="CW136">
            <v>719</v>
          </cell>
          <cell r="CX136">
            <v>0</v>
          </cell>
          <cell r="CY136">
            <v>573</v>
          </cell>
          <cell r="CZ136">
            <v>0</v>
          </cell>
          <cell r="DA136">
            <v>0</v>
          </cell>
          <cell r="DB136">
            <v>0</v>
          </cell>
          <cell r="DC136">
            <v>3264</v>
          </cell>
          <cell r="DE136">
            <v>0</v>
          </cell>
          <cell r="DG136">
            <v>20206</v>
          </cell>
          <cell r="DI136">
            <v>0</v>
          </cell>
          <cell r="DJ136">
            <v>0</v>
          </cell>
          <cell r="DK136">
            <v>0</v>
          </cell>
          <cell r="DL136">
            <v>0</v>
          </cell>
          <cell r="DM136">
            <v>0</v>
          </cell>
          <cell r="DN136">
            <v>0</v>
          </cell>
          <cell r="DO136">
            <v>0</v>
          </cell>
          <cell r="DP136">
            <v>0</v>
          </cell>
          <cell r="DQ136">
            <v>0</v>
          </cell>
          <cell r="DR136">
            <v>0</v>
          </cell>
          <cell r="DS136">
            <v>0</v>
          </cell>
          <cell r="DT136">
            <v>0</v>
          </cell>
          <cell r="DU136">
            <v>0</v>
          </cell>
          <cell r="DV136">
            <v>0</v>
          </cell>
          <cell r="DW136">
            <v>0</v>
          </cell>
          <cell r="DX136">
            <v>0</v>
          </cell>
          <cell r="DY136">
            <v>0</v>
          </cell>
          <cell r="DZ136">
            <v>0</v>
          </cell>
          <cell r="EA136">
            <v>0</v>
          </cell>
          <cell r="EB136">
            <v>0</v>
          </cell>
          <cell r="EC136">
            <v>0</v>
          </cell>
          <cell r="ED136">
            <v>0</v>
          </cell>
          <cell r="EE136">
            <v>0</v>
          </cell>
          <cell r="EF136">
            <v>0</v>
          </cell>
          <cell r="EG136">
            <v>0</v>
          </cell>
          <cell r="EH136">
            <v>0</v>
          </cell>
          <cell r="EI136">
            <v>0</v>
          </cell>
          <cell r="EJ136">
            <v>0</v>
          </cell>
          <cell r="EK136">
            <v>0</v>
          </cell>
          <cell r="EL136">
            <v>0</v>
          </cell>
          <cell r="EM136">
            <v>0</v>
          </cell>
          <cell r="EN136">
            <v>0</v>
          </cell>
          <cell r="EO136">
            <v>0</v>
          </cell>
          <cell r="EP136">
            <v>0</v>
          </cell>
          <cell r="EQ136">
            <v>0</v>
          </cell>
          <cell r="ER136">
            <v>0</v>
          </cell>
          <cell r="ES136">
            <v>0</v>
          </cell>
          <cell r="ET136">
            <v>0</v>
          </cell>
          <cell r="EU136">
            <v>0</v>
          </cell>
          <cell r="EV136">
            <v>0</v>
          </cell>
          <cell r="EW136">
            <v>0</v>
          </cell>
          <cell r="EX136">
            <v>0</v>
          </cell>
          <cell r="EY136">
            <v>0</v>
          </cell>
          <cell r="EZ136">
            <v>0</v>
          </cell>
          <cell r="FA136">
            <v>0</v>
          </cell>
          <cell r="FB136">
            <v>0</v>
          </cell>
          <cell r="FC136">
            <v>0</v>
          </cell>
          <cell r="FD136">
            <v>0</v>
          </cell>
          <cell r="FE136">
            <v>0</v>
          </cell>
          <cell r="FF136">
            <v>0</v>
          </cell>
          <cell r="FG136">
            <v>0</v>
          </cell>
          <cell r="FH136">
            <v>0</v>
          </cell>
          <cell r="FJ136">
            <v>0</v>
          </cell>
          <cell r="FL136">
            <v>0</v>
          </cell>
          <cell r="FM136">
            <v>0</v>
          </cell>
          <cell r="FN136">
            <v>0</v>
          </cell>
          <cell r="FO136">
            <v>0</v>
          </cell>
          <cell r="FQ136">
            <v>0</v>
          </cell>
          <cell r="FR136">
            <v>1874</v>
          </cell>
          <cell r="FS136">
            <v>371</v>
          </cell>
          <cell r="FT136">
            <v>1523</v>
          </cell>
          <cell r="FU136">
            <v>2815</v>
          </cell>
          <cell r="FV136">
            <v>3856</v>
          </cell>
          <cell r="FW136">
            <v>1038</v>
          </cell>
          <cell r="FX136">
            <v>0</v>
          </cell>
          <cell r="FY136">
            <v>0</v>
          </cell>
          <cell r="FZ136">
            <v>3159</v>
          </cell>
          <cell r="GA136">
            <v>0</v>
          </cell>
          <cell r="GB136">
            <v>0</v>
          </cell>
          <cell r="GC136">
            <v>-497</v>
          </cell>
          <cell r="GD136">
            <v>-1872</v>
          </cell>
          <cell r="GE136">
            <v>0</v>
          </cell>
          <cell r="GF136">
            <v>0</v>
          </cell>
          <cell r="GG136">
            <v>0</v>
          </cell>
          <cell r="GH136">
            <v>0</v>
          </cell>
          <cell r="GI136">
            <v>12267</v>
          </cell>
        </row>
        <row r="137">
          <cell r="B137" t="str">
            <v>Dacorum</v>
          </cell>
          <cell r="C137" t="str">
            <v>EE</v>
          </cell>
          <cell r="D137" t="str">
            <v>SD</v>
          </cell>
          <cell r="E137">
            <v>0</v>
          </cell>
          <cell r="F137">
            <v>0</v>
          </cell>
          <cell r="G137">
            <v>0</v>
          </cell>
          <cell r="H137">
            <v>0</v>
          </cell>
          <cell r="I137">
            <v>0</v>
          </cell>
          <cell r="J137">
            <v>0</v>
          </cell>
          <cell r="L137">
            <v>0</v>
          </cell>
          <cell r="M137">
            <v>0</v>
          </cell>
          <cell r="N137">
            <v>0</v>
          </cell>
          <cell r="O137">
            <v>0</v>
          </cell>
          <cell r="P137">
            <v>0</v>
          </cell>
          <cell r="Q137">
            <v>0</v>
          </cell>
          <cell r="R137">
            <v>0</v>
          </cell>
          <cell r="S137">
            <v>0</v>
          </cell>
          <cell r="T137">
            <v>0</v>
          </cell>
          <cell r="U137">
            <v>-522</v>
          </cell>
          <cell r="V137">
            <v>2247</v>
          </cell>
          <cell r="W137">
            <v>1</v>
          </cell>
          <cell r="X137">
            <v>0</v>
          </cell>
          <cell r="Y137">
            <v>0</v>
          </cell>
          <cell r="Z137">
            <v>1726</v>
          </cell>
          <cell r="AB137">
            <v>0</v>
          </cell>
          <cell r="AC137">
            <v>0</v>
          </cell>
          <cell r="AD137">
            <v>0</v>
          </cell>
          <cell r="AE137">
            <v>0</v>
          </cell>
          <cell r="AF137">
            <v>0</v>
          </cell>
          <cell r="AG137">
            <v>0</v>
          </cell>
          <cell r="AH137">
            <v>0</v>
          </cell>
          <cell r="AI137">
            <v>0</v>
          </cell>
          <cell r="AJ137">
            <v>0</v>
          </cell>
          <cell r="AK137">
            <v>0</v>
          </cell>
          <cell r="AL137">
            <v>0</v>
          </cell>
          <cell r="AN137">
            <v>836</v>
          </cell>
          <cell r="AO137">
            <v>216</v>
          </cell>
          <cell r="AP137">
            <v>0</v>
          </cell>
          <cell r="AQ137">
            <v>1618</v>
          </cell>
          <cell r="AR137">
            <v>-433</v>
          </cell>
          <cell r="AS137">
            <v>211</v>
          </cell>
          <cell r="AT137">
            <v>0</v>
          </cell>
          <cell r="AU137">
            <v>2448</v>
          </cell>
          <cell r="AW137">
            <v>496</v>
          </cell>
          <cell r="AX137">
            <v>3250</v>
          </cell>
          <cell r="AY137">
            <v>2202</v>
          </cell>
          <cell r="AZ137">
            <v>0</v>
          </cell>
          <cell r="BA137">
            <v>0</v>
          </cell>
          <cell r="BB137">
            <v>5948</v>
          </cell>
          <cell r="BD137">
            <v>393</v>
          </cell>
          <cell r="BE137">
            <v>0</v>
          </cell>
          <cell r="BF137">
            <v>2</v>
          </cell>
          <cell r="BG137">
            <v>250</v>
          </cell>
          <cell r="BH137">
            <v>39</v>
          </cell>
          <cell r="BI137">
            <v>186</v>
          </cell>
          <cell r="BJ137">
            <v>0</v>
          </cell>
          <cell r="BK137">
            <v>0</v>
          </cell>
          <cell r="BL137">
            <v>282</v>
          </cell>
          <cell r="BM137">
            <v>156</v>
          </cell>
          <cell r="BN137">
            <v>128</v>
          </cell>
          <cell r="BO137">
            <v>86</v>
          </cell>
          <cell r="BP137">
            <v>492</v>
          </cell>
          <cell r="BQ137">
            <v>133</v>
          </cell>
          <cell r="BR137">
            <v>329</v>
          </cell>
          <cell r="BS137">
            <v>1</v>
          </cell>
          <cell r="BT137">
            <v>0</v>
          </cell>
          <cell r="BU137">
            <v>0</v>
          </cell>
          <cell r="BV137">
            <v>0</v>
          </cell>
          <cell r="BW137">
            <v>1587</v>
          </cell>
          <cell r="BX137">
            <v>3623</v>
          </cell>
          <cell r="BY137">
            <v>0</v>
          </cell>
          <cell r="BZ137">
            <v>-15</v>
          </cell>
          <cell r="CA137">
            <v>0</v>
          </cell>
          <cell r="CB137">
            <v>0</v>
          </cell>
          <cell r="CC137">
            <v>0</v>
          </cell>
          <cell r="CD137">
            <v>7672</v>
          </cell>
          <cell r="CF137">
            <v>394</v>
          </cell>
          <cell r="CG137">
            <v>1197</v>
          </cell>
          <cell r="CH137">
            <v>1650</v>
          </cell>
          <cell r="CI137">
            <v>43</v>
          </cell>
          <cell r="CJ137">
            <v>-1330</v>
          </cell>
          <cell r="CK137">
            <v>787</v>
          </cell>
          <cell r="CL137">
            <v>2741</v>
          </cell>
          <cell r="CN137">
            <v>0</v>
          </cell>
          <cell r="CP137">
            <v>0</v>
          </cell>
          <cell r="CR137">
            <v>0</v>
          </cell>
          <cell r="CS137">
            <v>0</v>
          </cell>
          <cell r="CT137">
            <v>2081</v>
          </cell>
          <cell r="CU137">
            <v>0</v>
          </cell>
          <cell r="CV137">
            <v>405</v>
          </cell>
          <cell r="CW137">
            <v>763</v>
          </cell>
          <cell r="CX137">
            <v>142</v>
          </cell>
          <cell r="CY137">
            <v>1028</v>
          </cell>
          <cell r="CZ137">
            <v>1189</v>
          </cell>
          <cell r="DA137">
            <v>0</v>
          </cell>
          <cell r="DB137">
            <v>0</v>
          </cell>
          <cell r="DC137">
            <v>5608</v>
          </cell>
          <cell r="DE137">
            <v>0</v>
          </cell>
          <cell r="DG137">
            <v>26143</v>
          </cell>
          <cell r="DI137">
            <v>0</v>
          </cell>
          <cell r="DJ137">
            <v>0</v>
          </cell>
          <cell r="DK137">
            <v>0</v>
          </cell>
          <cell r="DL137">
            <v>0</v>
          </cell>
          <cell r="DM137">
            <v>0</v>
          </cell>
          <cell r="DN137">
            <v>0</v>
          </cell>
          <cell r="DO137">
            <v>0</v>
          </cell>
          <cell r="DP137">
            <v>0</v>
          </cell>
          <cell r="DQ137">
            <v>0</v>
          </cell>
          <cell r="DR137">
            <v>0</v>
          </cell>
          <cell r="DS137">
            <v>0</v>
          </cell>
          <cell r="DT137">
            <v>0</v>
          </cell>
          <cell r="DU137">
            <v>0</v>
          </cell>
          <cell r="DV137">
            <v>0</v>
          </cell>
          <cell r="DW137">
            <v>0</v>
          </cell>
          <cell r="DX137">
            <v>0</v>
          </cell>
          <cell r="DY137">
            <v>0</v>
          </cell>
          <cell r="DZ137">
            <v>0</v>
          </cell>
          <cell r="EA137">
            <v>0</v>
          </cell>
          <cell r="EB137">
            <v>0</v>
          </cell>
          <cell r="EC137">
            <v>0</v>
          </cell>
          <cell r="ED137">
            <v>0</v>
          </cell>
          <cell r="EE137">
            <v>0</v>
          </cell>
          <cell r="EF137">
            <v>0</v>
          </cell>
          <cell r="EG137">
            <v>0</v>
          </cell>
          <cell r="EH137">
            <v>0</v>
          </cell>
          <cell r="EI137">
            <v>0</v>
          </cell>
          <cell r="EJ137">
            <v>0</v>
          </cell>
          <cell r="EK137">
            <v>0</v>
          </cell>
          <cell r="EL137">
            <v>0</v>
          </cell>
          <cell r="EM137">
            <v>0</v>
          </cell>
          <cell r="EN137">
            <v>0</v>
          </cell>
          <cell r="EO137">
            <v>0</v>
          </cell>
          <cell r="EP137">
            <v>0</v>
          </cell>
          <cell r="EQ137">
            <v>0</v>
          </cell>
          <cell r="ER137">
            <v>0</v>
          </cell>
          <cell r="ES137">
            <v>0</v>
          </cell>
          <cell r="ET137">
            <v>0</v>
          </cell>
          <cell r="EU137">
            <v>0</v>
          </cell>
          <cell r="EV137">
            <v>0</v>
          </cell>
          <cell r="EW137">
            <v>0</v>
          </cell>
          <cell r="EX137">
            <v>0</v>
          </cell>
          <cell r="EY137">
            <v>0</v>
          </cell>
          <cell r="EZ137">
            <v>0</v>
          </cell>
          <cell r="FA137">
            <v>0</v>
          </cell>
          <cell r="FB137">
            <v>0</v>
          </cell>
          <cell r="FC137">
            <v>0</v>
          </cell>
          <cell r="FD137">
            <v>0</v>
          </cell>
          <cell r="FE137">
            <v>0</v>
          </cell>
          <cell r="FF137">
            <v>0</v>
          </cell>
          <cell r="FG137">
            <v>0</v>
          </cell>
          <cell r="FH137">
            <v>0</v>
          </cell>
          <cell r="FJ137">
            <v>0</v>
          </cell>
          <cell r="FL137">
            <v>0</v>
          </cell>
          <cell r="FM137">
            <v>0</v>
          </cell>
          <cell r="FN137">
            <v>0</v>
          </cell>
          <cell r="FO137">
            <v>0</v>
          </cell>
          <cell r="FQ137">
            <v>0</v>
          </cell>
          <cell r="FR137">
            <v>1655</v>
          </cell>
          <cell r="FS137">
            <v>0</v>
          </cell>
          <cell r="FT137">
            <v>1159</v>
          </cell>
          <cell r="FU137">
            <v>4406</v>
          </cell>
          <cell r="FV137">
            <v>6827</v>
          </cell>
          <cell r="FW137">
            <v>2434</v>
          </cell>
          <cell r="FX137">
            <v>0</v>
          </cell>
          <cell r="FY137">
            <v>0</v>
          </cell>
          <cell r="FZ137">
            <v>4236</v>
          </cell>
          <cell r="GA137">
            <v>1189</v>
          </cell>
          <cell r="GB137">
            <v>0</v>
          </cell>
          <cell r="GC137">
            <v>0</v>
          </cell>
          <cell r="GD137">
            <v>0</v>
          </cell>
          <cell r="GE137">
            <v>0</v>
          </cell>
          <cell r="GF137">
            <v>0</v>
          </cell>
          <cell r="GG137">
            <v>0</v>
          </cell>
          <cell r="GH137">
            <v>0</v>
          </cell>
          <cell r="GI137">
            <v>21906</v>
          </cell>
        </row>
        <row r="138">
          <cell r="B138" t="str">
            <v>East Hertfordshire</v>
          </cell>
          <cell r="C138" t="str">
            <v>EE</v>
          </cell>
          <cell r="D138" t="str">
            <v>SD</v>
          </cell>
          <cell r="E138">
            <v>0</v>
          </cell>
          <cell r="F138">
            <v>0</v>
          </cell>
          <cell r="G138">
            <v>0</v>
          </cell>
          <cell r="H138">
            <v>0</v>
          </cell>
          <cell r="I138">
            <v>0</v>
          </cell>
          <cell r="J138">
            <v>0</v>
          </cell>
          <cell r="L138">
            <v>62</v>
          </cell>
          <cell r="M138">
            <v>0</v>
          </cell>
          <cell r="N138">
            <v>57</v>
          </cell>
          <cell r="O138">
            <v>59</v>
          </cell>
          <cell r="P138">
            <v>0</v>
          </cell>
          <cell r="Q138">
            <v>7</v>
          </cell>
          <cell r="R138">
            <v>0</v>
          </cell>
          <cell r="S138">
            <v>0</v>
          </cell>
          <cell r="T138">
            <v>0</v>
          </cell>
          <cell r="U138">
            <v>-888</v>
          </cell>
          <cell r="V138">
            <v>875</v>
          </cell>
          <cell r="W138">
            <v>104</v>
          </cell>
          <cell r="X138">
            <v>0</v>
          </cell>
          <cell r="Y138">
            <v>0</v>
          </cell>
          <cell r="Z138">
            <v>276</v>
          </cell>
          <cell r="AB138">
            <v>0</v>
          </cell>
          <cell r="AC138">
            <v>0</v>
          </cell>
          <cell r="AD138">
            <v>0</v>
          </cell>
          <cell r="AE138">
            <v>0</v>
          </cell>
          <cell r="AF138">
            <v>79</v>
          </cell>
          <cell r="AG138">
            <v>0</v>
          </cell>
          <cell r="AH138">
            <v>0</v>
          </cell>
          <cell r="AI138">
            <v>0</v>
          </cell>
          <cell r="AJ138">
            <v>0</v>
          </cell>
          <cell r="AK138">
            <v>0</v>
          </cell>
          <cell r="AL138">
            <v>79</v>
          </cell>
          <cell r="AN138">
            <v>3269</v>
          </cell>
          <cell r="AO138">
            <v>253</v>
          </cell>
          <cell r="AP138">
            <v>56</v>
          </cell>
          <cell r="AQ138">
            <v>671</v>
          </cell>
          <cell r="AR138">
            <v>0</v>
          </cell>
          <cell r="AS138">
            <v>0</v>
          </cell>
          <cell r="AT138">
            <v>0</v>
          </cell>
          <cell r="AU138">
            <v>4249</v>
          </cell>
          <cell r="AW138">
            <v>1015</v>
          </cell>
          <cell r="AX138">
            <v>1105</v>
          </cell>
          <cell r="AY138">
            <v>1635</v>
          </cell>
          <cell r="AZ138">
            <v>40</v>
          </cell>
          <cell r="BA138">
            <v>0</v>
          </cell>
          <cell r="BB138">
            <v>3795</v>
          </cell>
          <cell r="BD138">
            <v>0</v>
          </cell>
          <cell r="BE138">
            <v>0</v>
          </cell>
          <cell r="BF138">
            <v>0</v>
          </cell>
          <cell r="BG138">
            <v>379</v>
          </cell>
          <cell r="BH138">
            <v>492</v>
          </cell>
          <cell r="BI138">
            <v>86</v>
          </cell>
          <cell r="BJ138">
            <v>164</v>
          </cell>
          <cell r="BK138">
            <v>0</v>
          </cell>
          <cell r="BL138">
            <v>104</v>
          </cell>
          <cell r="BM138">
            <v>96</v>
          </cell>
          <cell r="BN138">
            <v>105</v>
          </cell>
          <cell r="BO138">
            <v>273</v>
          </cell>
          <cell r="BP138">
            <v>156</v>
          </cell>
          <cell r="BQ138">
            <v>178</v>
          </cell>
          <cell r="BR138">
            <v>94</v>
          </cell>
          <cell r="BS138">
            <v>243</v>
          </cell>
          <cell r="BT138">
            <v>141</v>
          </cell>
          <cell r="BU138">
            <v>0</v>
          </cell>
          <cell r="BV138">
            <v>0</v>
          </cell>
          <cell r="BW138">
            <v>1285</v>
          </cell>
          <cell r="BX138">
            <v>2902</v>
          </cell>
          <cell r="BY138">
            <v>0</v>
          </cell>
          <cell r="BZ138">
            <v>26</v>
          </cell>
          <cell r="CA138">
            <v>1601</v>
          </cell>
          <cell r="CB138">
            <v>0</v>
          </cell>
          <cell r="CC138">
            <v>0</v>
          </cell>
          <cell r="CD138">
            <v>8325</v>
          </cell>
          <cell r="CF138">
            <v>173</v>
          </cell>
          <cell r="CG138">
            <v>1805</v>
          </cell>
          <cell r="CH138">
            <v>634</v>
          </cell>
          <cell r="CI138">
            <v>272</v>
          </cell>
          <cell r="CJ138">
            <v>384</v>
          </cell>
          <cell r="CK138">
            <v>262</v>
          </cell>
          <cell r="CL138">
            <v>3530</v>
          </cell>
          <cell r="CN138">
            <v>0</v>
          </cell>
          <cell r="CP138">
            <v>0</v>
          </cell>
          <cell r="CR138">
            <v>0</v>
          </cell>
          <cell r="CS138">
            <v>0</v>
          </cell>
          <cell r="CT138">
            <v>2779</v>
          </cell>
          <cell r="CU138">
            <v>0</v>
          </cell>
          <cell r="CV138">
            <v>812</v>
          </cell>
          <cell r="CW138">
            <v>1116</v>
          </cell>
          <cell r="CX138">
            <v>91</v>
          </cell>
          <cell r="CY138">
            <v>635</v>
          </cell>
          <cell r="CZ138">
            <v>0</v>
          </cell>
          <cell r="DA138">
            <v>0</v>
          </cell>
          <cell r="DB138">
            <v>0</v>
          </cell>
          <cell r="DC138">
            <v>5433</v>
          </cell>
          <cell r="DE138">
            <v>0</v>
          </cell>
          <cell r="DG138">
            <v>25687</v>
          </cell>
          <cell r="DI138">
            <v>0</v>
          </cell>
          <cell r="DJ138">
            <v>0</v>
          </cell>
          <cell r="DK138">
            <v>0</v>
          </cell>
          <cell r="DL138">
            <v>0</v>
          </cell>
          <cell r="DM138">
            <v>0</v>
          </cell>
          <cell r="DN138">
            <v>0</v>
          </cell>
          <cell r="DO138">
            <v>0</v>
          </cell>
          <cell r="DP138">
            <v>0</v>
          </cell>
          <cell r="DQ138">
            <v>0</v>
          </cell>
          <cell r="DR138">
            <v>0</v>
          </cell>
          <cell r="DS138">
            <v>0</v>
          </cell>
          <cell r="DT138">
            <v>0</v>
          </cell>
          <cell r="DU138">
            <v>0</v>
          </cell>
          <cell r="DV138">
            <v>0</v>
          </cell>
          <cell r="DW138">
            <v>0</v>
          </cell>
          <cell r="DX138">
            <v>0</v>
          </cell>
          <cell r="DY138">
            <v>0</v>
          </cell>
          <cell r="DZ138">
            <v>0</v>
          </cell>
          <cell r="EA138">
            <v>0</v>
          </cell>
          <cell r="EB138">
            <v>0</v>
          </cell>
          <cell r="EC138">
            <v>0</v>
          </cell>
          <cell r="ED138">
            <v>0</v>
          </cell>
          <cell r="EE138">
            <v>0</v>
          </cell>
          <cell r="EF138">
            <v>0</v>
          </cell>
          <cell r="EG138">
            <v>0</v>
          </cell>
          <cell r="EH138">
            <v>0</v>
          </cell>
          <cell r="EI138">
            <v>0</v>
          </cell>
          <cell r="EJ138">
            <v>0</v>
          </cell>
          <cell r="EK138">
            <v>0</v>
          </cell>
          <cell r="EL138">
            <v>0</v>
          </cell>
          <cell r="EM138">
            <v>0</v>
          </cell>
          <cell r="EN138">
            <v>0</v>
          </cell>
          <cell r="EO138">
            <v>0</v>
          </cell>
          <cell r="EP138">
            <v>0</v>
          </cell>
          <cell r="EQ138">
            <v>0</v>
          </cell>
          <cell r="ER138">
            <v>0</v>
          </cell>
          <cell r="ES138">
            <v>0</v>
          </cell>
          <cell r="ET138">
            <v>0</v>
          </cell>
          <cell r="EU138">
            <v>0</v>
          </cell>
          <cell r="EV138">
            <v>0</v>
          </cell>
          <cell r="EW138">
            <v>0</v>
          </cell>
          <cell r="EX138">
            <v>0</v>
          </cell>
          <cell r="EY138">
            <v>0</v>
          </cell>
          <cell r="EZ138">
            <v>0</v>
          </cell>
          <cell r="FA138">
            <v>0</v>
          </cell>
          <cell r="FB138">
            <v>0</v>
          </cell>
          <cell r="FC138">
            <v>0</v>
          </cell>
          <cell r="FD138">
            <v>0</v>
          </cell>
          <cell r="FE138">
            <v>0</v>
          </cell>
          <cell r="FF138">
            <v>0</v>
          </cell>
          <cell r="FG138">
            <v>0</v>
          </cell>
          <cell r="FH138">
            <v>0</v>
          </cell>
          <cell r="FJ138">
            <v>0</v>
          </cell>
          <cell r="FL138">
            <v>0</v>
          </cell>
          <cell r="FM138">
            <v>0</v>
          </cell>
          <cell r="FN138">
            <v>0</v>
          </cell>
          <cell r="FO138">
            <v>0</v>
          </cell>
          <cell r="FQ138">
            <v>0</v>
          </cell>
          <cell r="FR138">
            <v>-277</v>
          </cell>
          <cell r="FS138">
            <v>79</v>
          </cell>
          <cell r="FT138">
            <v>4356</v>
          </cell>
          <cell r="FU138">
            <v>3077</v>
          </cell>
          <cell r="FV138">
            <v>7823</v>
          </cell>
          <cell r="FW138">
            <v>3208</v>
          </cell>
          <cell r="FX138">
            <v>0</v>
          </cell>
          <cell r="FY138">
            <v>0</v>
          </cell>
          <cell r="FZ138">
            <v>5234</v>
          </cell>
          <cell r="GA138">
            <v>0</v>
          </cell>
          <cell r="GB138">
            <v>0</v>
          </cell>
          <cell r="GC138">
            <v>57</v>
          </cell>
          <cell r="GD138">
            <v>-164</v>
          </cell>
          <cell r="GE138">
            <v>0</v>
          </cell>
          <cell r="GF138">
            <v>662</v>
          </cell>
          <cell r="GG138">
            <v>0</v>
          </cell>
          <cell r="GH138">
            <v>0</v>
          </cell>
          <cell r="GI138">
            <v>24055</v>
          </cell>
        </row>
        <row r="139">
          <cell r="B139" t="str">
            <v>Hertsmere</v>
          </cell>
          <cell r="C139" t="str">
            <v>EE</v>
          </cell>
          <cell r="D139" t="str">
            <v>SD</v>
          </cell>
          <cell r="E139">
            <v>0</v>
          </cell>
          <cell r="F139">
            <v>0</v>
          </cell>
          <cell r="G139">
            <v>0</v>
          </cell>
          <cell r="H139">
            <v>0</v>
          </cell>
          <cell r="I139">
            <v>0</v>
          </cell>
          <cell r="J139">
            <v>0</v>
          </cell>
          <cell r="L139">
            <v>0</v>
          </cell>
          <cell r="M139">
            <v>0</v>
          </cell>
          <cell r="N139">
            <v>0</v>
          </cell>
          <cell r="O139">
            <v>0</v>
          </cell>
          <cell r="P139">
            <v>0</v>
          </cell>
          <cell r="Q139">
            <v>0</v>
          </cell>
          <cell r="R139">
            <v>0</v>
          </cell>
          <cell r="S139">
            <v>0</v>
          </cell>
          <cell r="T139">
            <v>225</v>
          </cell>
          <cell r="U139">
            <v>369</v>
          </cell>
          <cell r="V139">
            <v>823</v>
          </cell>
          <cell r="W139">
            <v>0</v>
          </cell>
          <cell r="X139">
            <v>0</v>
          </cell>
          <cell r="Y139">
            <v>0</v>
          </cell>
          <cell r="Z139">
            <v>1417</v>
          </cell>
          <cell r="AB139">
            <v>0</v>
          </cell>
          <cell r="AC139">
            <v>0</v>
          </cell>
          <cell r="AD139">
            <v>0</v>
          </cell>
          <cell r="AE139">
            <v>0</v>
          </cell>
          <cell r="AF139">
            <v>0</v>
          </cell>
          <cell r="AG139">
            <v>0</v>
          </cell>
          <cell r="AH139">
            <v>0</v>
          </cell>
          <cell r="AI139">
            <v>0</v>
          </cell>
          <cell r="AJ139">
            <v>0</v>
          </cell>
          <cell r="AK139">
            <v>0</v>
          </cell>
          <cell r="AL139">
            <v>0</v>
          </cell>
          <cell r="AN139">
            <v>1122</v>
          </cell>
          <cell r="AO139">
            <v>366</v>
          </cell>
          <cell r="AP139">
            <v>5</v>
          </cell>
          <cell r="AQ139">
            <v>709</v>
          </cell>
          <cell r="AR139">
            <v>139</v>
          </cell>
          <cell r="AS139">
            <v>0</v>
          </cell>
          <cell r="AT139">
            <v>0</v>
          </cell>
          <cell r="AU139">
            <v>2341</v>
          </cell>
          <cell r="AW139">
            <v>118</v>
          </cell>
          <cell r="AX139">
            <v>3007</v>
          </cell>
          <cell r="AY139">
            <v>1614</v>
          </cell>
          <cell r="AZ139">
            <v>0</v>
          </cell>
          <cell r="BA139">
            <v>0</v>
          </cell>
          <cell r="BB139">
            <v>4739</v>
          </cell>
          <cell r="BD139">
            <v>153</v>
          </cell>
          <cell r="BE139">
            <v>0</v>
          </cell>
          <cell r="BF139">
            <v>0</v>
          </cell>
          <cell r="BG139">
            <v>169</v>
          </cell>
          <cell r="BH139">
            <v>248</v>
          </cell>
          <cell r="BI139">
            <v>35</v>
          </cell>
          <cell r="BJ139">
            <v>89</v>
          </cell>
          <cell r="BK139">
            <v>0</v>
          </cell>
          <cell r="BL139">
            <v>241</v>
          </cell>
          <cell r="BM139">
            <v>150</v>
          </cell>
          <cell r="BN139">
            <v>153</v>
          </cell>
          <cell r="BO139">
            <v>208</v>
          </cell>
          <cell r="BP139">
            <v>262</v>
          </cell>
          <cell r="BQ139">
            <v>0</v>
          </cell>
          <cell r="BR139">
            <v>119</v>
          </cell>
          <cell r="BS139">
            <v>207</v>
          </cell>
          <cell r="BT139">
            <v>0</v>
          </cell>
          <cell r="BU139">
            <v>0</v>
          </cell>
          <cell r="BV139">
            <v>0</v>
          </cell>
          <cell r="BW139">
            <v>1352</v>
          </cell>
          <cell r="BX139">
            <v>1982</v>
          </cell>
          <cell r="BY139">
            <v>0</v>
          </cell>
          <cell r="BZ139">
            <v>101</v>
          </cell>
          <cell r="CA139">
            <v>0</v>
          </cell>
          <cell r="CB139">
            <v>0</v>
          </cell>
          <cell r="CC139">
            <v>0</v>
          </cell>
          <cell r="CD139">
            <v>5469</v>
          </cell>
          <cell r="CF139">
            <v>251</v>
          </cell>
          <cell r="CG139">
            <v>1031</v>
          </cell>
          <cell r="CH139">
            <v>707</v>
          </cell>
          <cell r="CI139">
            <v>0</v>
          </cell>
          <cell r="CJ139">
            <v>-1111</v>
          </cell>
          <cell r="CK139">
            <v>170</v>
          </cell>
          <cell r="CL139">
            <v>1048</v>
          </cell>
          <cell r="CN139">
            <v>0</v>
          </cell>
          <cell r="CP139">
            <v>0</v>
          </cell>
          <cell r="CR139">
            <v>0</v>
          </cell>
          <cell r="CS139">
            <v>0</v>
          </cell>
          <cell r="CT139">
            <v>2485</v>
          </cell>
          <cell r="CU139">
            <v>0</v>
          </cell>
          <cell r="CV139">
            <v>390</v>
          </cell>
          <cell r="CW139">
            <v>588</v>
          </cell>
          <cell r="CX139">
            <v>90</v>
          </cell>
          <cell r="CY139">
            <v>689</v>
          </cell>
          <cell r="CZ139">
            <v>0</v>
          </cell>
          <cell r="DA139">
            <v>0</v>
          </cell>
          <cell r="DB139">
            <v>0</v>
          </cell>
          <cell r="DC139">
            <v>4242</v>
          </cell>
          <cell r="DE139">
            <v>1077</v>
          </cell>
          <cell r="DG139">
            <v>20333</v>
          </cell>
          <cell r="DI139">
            <v>0</v>
          </cell>
          <cell r="DJ139">
            <v>0</v>
          </cell>
          <cell r="DK139">
            <v>0</v>
          </cell>
          <cell r="DL139">
            <v>0</v>
          </cell>
          <cell r="DM139">
            <v>0</v>
          </cell>
          <cell r="DN139">
            <v>0</v>
          </cell>
          <cell r="DO139">
            <v>0</v>
          </cell>
          <cell r="DP139">
            <v>0</v>
          </cell>
          <cell r="DQ139">
            <v>0</v>
          </cell>
          <cell r="DR139">
            <v>0</v>
          </cell>
          <cell r="DS139">
            <v>0</v>
          </cell>
          <cell r="DT139">
            <v>0</v>
          </cell>
          <cell r="DU139">
            <v>0</v>
          </cell>
          <cell r="DV139">
            <v>0</v>
          </cell>
          <cell r="DW139">
            <v>0</v>
          </cell>
          <cell r="DX139">
            <v>0</v>
          </cell>
          <cell r="DY139">
            <v>0</v>
          </cell>
          <cell r="DZ139">
            <v>0</v>
          </cell>
          <cell r="EA139">
            <v>0</v>
          </cell>
          <cell r="EB139">
            <v>0</v>
          </cell>
          <cell r="EC139">
            <v>0</v>
          </cell>
          <cell r="ED139">
            <v>0</v>
          </cell>
          <cell r="EE139">
            <v>0</v>
          </cell>
          <cell r="EF139">
            <v>0</v>
          </cell>
          <cell r="EG139">
            <v>0</v>
          </cell>
          <cell r="EH139">
            <v>0</v>
          </cell>
          <cell r="EI139">
            <v>0</v>
          </cell>
          <cell r="EJ139">
            <v>0</v>
          </cell>
          <cell r="EK139">
            <v>0</v>
          </cell>
          <cell r="EL139">
            <v>0</v>
          </cell>
          <cell r="EM139">
            <v>0</v>
          </cell>
          <cell r="EN139">
            <v>0</v>
          </cell>
          <cell r="EO139">
            <v>0</v>
          </cell>
          <cell r="EP139">
            <v>0</v>
          </cell>
          <cell r="EQ139">
            <v>0</v>
          </cell>
          <cell r="ER139">
            <v>0</v>
          </cell>
          <cell r="ES139">
            <v>0</v>
          </cell>
          <cell r="ET139">
            <v>0</v>
          </cell>
          <cell r="EU139">
            <v>0</v>
          </cell>
          <cell r="EV139">
            <v>0</v>
          </cell>
          <cell r="EW139">
            <v>0</v>
          </cell>
          <cell r="EX139">
            <v>0</v>
          </cell>
          <cell r="EY139">
            <v>0</v>
          </cell>
          <cell r="EZ139">
            <v>0</v>
          </cell>
          <cell r="FA139">
            <v>0</v>
          </cell>
          <cell r="FB139">
            <v>0</v>
          </cell>
          <cell r="FC139">
            <v>0</v>
          </cell>
          <cell r="FD139">
            <v>0</v>
          </cell>
          <cell r="FE139">
            <v>0</v>
          </cell>
          <cell r="FF139">
            <v>0</v>
          </cell>
          <cell r="FG139">
            <v>0</v>
          </cell>
          <cell r="FH139">
            <v>0</v>
          </cell>
          <cell r="FJ139">
            <v>0</v>
          </cell>
          <cell r="FL139">
            <v>0</v>
          </cell>
          <cell r="FM139">
            <v>0</v>
          </cell>
          <cell r="FN139">
            <v>0</v>
          </cell>
          <cell r="FO139">
            <v>0</v>
          </cell>
          <cell r="FQ139">
            <v>0</v>
          </cell>
          <cell r="FR139">
            <v>1043</v>
          </cell>
          <cell r="FS139">
            <v>0</v>
          </cell>
          <cell r="FT139">
            <v>1800</v>
          </cell>
          <cell r="FU139">
            <v>2959</v>
          </cell>
          <cell r="FV139">
            <v>5192</v>
          </cell>
          <cell r="FW139">
            <v>-238</v>
          </cell>
          <cell r="FX139">
            <v>0</v>
          </cell>
          <cell r="FY139">
            <v>0</v>
          </cell>
          <cell r="FZ139">
            <v>4205</v>
          </cell>
          <cell r="GA139">
            <v>0</v>
          </cell>
          <cell r="GB139">
            <v>754</v>
          </cell>
          <cell r="GC139">
            <v>0</v>
          </cell>
          <cell r="GD139">
            <v>0</v>
          </cell>
          <cell r="GE139">
            <v>0</v>
          </cell>
          <cell r="GF139">
            <v>0</v>
          </cell>
          <cell r="GG139">
            <v>0</v>
          </cell>
          <cell r="GH139">
            <v>0</v>
          </cell>
          <cell r="GI139">
            <v>15715</v>
          </cell>
        </row>
        <row r="140">
          <cell r="B140" t="str">
            <v>North Hertfordshire</v>
          </cell>
          <cell r="C140" t="str">
            <v>EE</v>
          </cell>
          <cell r="D140" t="str">
            <v>SD</v>
          </cell>
          <cell r="E140">
            <v>0</v>
          </cell>
          <cell r="F140">
            <v>0</v>
          </cell>
          <cell r="G140">
            <v>0</v>
          </cell>
          <cell r="H140">
            <v>0</v>
          </cell>
          <cell r="I140">
            <v>0</v>
          </cell>
          <cell r="J140">
            <v>0</v>
          </cell>
          <cell r="L140">
            <v>0</v>
          </cell>
          <cell r="M140">
            <v>0</v>
          </cell>
          <cell r="N140">
            <v>0</v>
          </cell>
          <cell r="O140">
            <v>689</v>
          </cell>
          <cell r="P140">
            <v>0</v>
          </cell>
          <cell r="Q140">
            <v>0</v>
          </cell>
          <cell r="R140">
            <v>0</v>
          </cell>
          <cell r="S140">
            <v>0</v>
          </cell>
          <cell r="T140">
            <v>0</v>
          </cell>
          <cell r="U140">
            <v>-511</v>
          </cell>
          <cell r="V140">
            <v>1104</v>
          </cell>
          <cell r="W140">
            <v>0</v>
          </cell>
          <cell r="X140">
            <v>0</v>
          </cell>
          <cell r="Y140">
            <v>0</v>
          </cell>
          <cell r="Z140">
            <v>1282</v>
          </cell>
          <cell r="AB140">
            <v>0</v>
          </cell>
          <cell r="AC140">
            <v>0</v>
          </cell>
          <cell r="AD140">
            <v>0</v>
          </cell>
          <cell r="AE140">
            <v>0</v>
          </cell>
          <cell r="AF140">
            <v>14</v>
          </cell>
          <cell r="AG140">
            <v>0</v>
          </cell>
          <cell r="AH140">
            <v>0</v>
          </cell>
          <cell r="AI140">
            <v>0</v>
          </cell>
          <cell r="AJ140">
            <v>0</v>
          </cell>
          <cell r="AK140">
            <v>0</v>
          </cell>
          <cell r="AL140">
            <v>14</v>
          </cell>
          <cell r="AN140">
            <v>1748</v>
          </cell>
          <cell r="AO140">
            <v>732</v>
          </cell>
          <cell r="AP140">
            <v>0</v>
          </cell>
          <cell r="AQ140">
            <v>420</v>
          </cell>
          <cell r="AR140">
            <v>0</v>
          </cell>
          <cell r="AS140">
            <v>0</v>
          </cell>
          <cell r="AT140">
            <v>0</v>
          </cell>
          <cell r="AU140">
            <v>2900</v>
          </cell>
          <cell r="AW140">
            <v>797</v>
          </cell>
          <cell r="AX140">
            <v>1633</v>
          </cell>
          <cell r="AY140">
            <v>2328</v>
          </cell>
          <cell r="AZ140">
            <v>0</v>
          </cell>
          <cell r="BA140">
            <v>2</v>
          </cell>
          <cell r="BB140">
            <v>4760</v>
          </cell>
          <cell r="BD140">
            <v>91</v>
          </cell>
          <cell r="BE140">
            <v>0</v>
          </cell>
          <cell r="BF140">
            <v>0</v>
          </cell>
          <cell r="BG140">
            <v>311</v>
          </cell>
          <cell r="BH140">
            <v>512</v>
          </cell>
          <cell r="BI140">
            <v>42</v>
          </cell>
          <cell r="BJ140">
            <v>151</v>
          </cell>
          <cell r="BK140">
            <v>0</v>
          </cell>
          <cell r="BL140">
            <v>27</v>
          </cell>
          <cell r="BM140">
            <v>247</v>
          </cell>
          <cell r="BN140">
            <v>98</v>
          </cell>
          <cell r="BO140">
            <v>220</v>
          </cell>
          <cell r="BP140">
            <v>144</v>
          </cell>
          <cell r="BQ140">
            <v>0</v>
          </cell>
          <cell r="BR140">
            <v>-35</v>
          </cell>
          <cell r="BS140">
            <v>2</v>
          </cell>
          <cell r="BT140">
            <v>48</v>
          </cell>
          <cell r="BU140">
            <v>0</v>
          </cell>
          <cell r="BV140">
            <v>0</v>
          </cell>
          <cell r="BW140">
            <v>1022</v>
          </cell>
          <cell r="BX140">
            <v>1987</v>
          </cell>
          <cell r="BY140">
            <v>0</v>
          </cell>
          <cell r="BZ140">
            <v>26</v>
          </cell>
          <cell r="CA140">
            <v>1455</v>
          </cell>
          <cell r="CB140">
            <v>0</v>
          </cell>
          <cell r="CC140">
            <v>25</v>
          </cell>
          <cell r="CD140">
            <v>6373</v>
          </cell>
          <cell r="CF140">
            <v>248</v>
          </cell>
          <cell r="CG140">
            <v>1199</v>
          </cell>
          <cell r="CH140">
            <v>843</v>
          </cell>
          <cell r="CI140">
            <v>0</v>
          </cell>
          <cell r="CJ140">
            <v>-626</v>
          </cell>
          <cell r="CK140">
            <v>33</v>
          </cell>
          <cell r="CL140">
            <v>1697</v>
          </cell>
          <cell r="CN140">
            <v>0</v>
          </cell>
          <cell r="CP140">
            <v>0</v>
          </cell>
          <cell r="CR140">
            <v>0</v>
          </cell>
          <cell r="CS140">
            <v>0</v>
          </cell>
          <cell r="CT140">
            <v>2542</v>
          </cell>
          <cell r="CU140">
            <v>0</v>
          </cell>
          <cell r="CV140">
            <v>514</v>
          </cell>
          <cell r="CW140">
            <v>1432</v>
          </cell>
          <cell r="CX140">
            <v>113</v>
          </cell>
          <cell r="CY140">
            <v>1422</v>
          </cell>
          <cell r="CZ140">
            <v>0</v>
          </cell>
          <cell r="DA140">
            <v>230</v>
          </cell>
          <cell r="DB140">
            <v>0</v>
          </cell>
          <cell r="DC140">
            <v>6253</v>
          </cell>
          <cell r="DE140">
            <v>0</v>
          </cell>
          <cell r="DG140">
            <v>23279</v>
          </cell>
          <cell r="DI140">
            <v>0</v>
          </cell>
          <cell r="DJ140">
            <v>0</v>
          </cell>
          <cell r="DK140">
            <v>0</v>
          </cell>
          <cell r="DL140">
            <v>0</v>
          </cell>
          <cell r="DM140">
            <v>0</v>
          </cell>
          <cell r="DN140">
            <v>0</v>
          </cell>
          <cell r="DO140">
            <v>0</v>
          </cell>
          <cell r="DP140">
            <v>0</v>
          </cell>
          <cell r="DQ140">
            <v>0</v>
          </cell>
          <cell r="DR140">
            <v>0</v>
          </cell>
          <cell r="DS140">
            <v>0</v>
          </cell>
          <cell r="DT140">
            <v>0</v>
          </cell>
          <cell r="DU140">
            <v>0</v>
          </cell>
          <cell r="DV140">
            <v>0</v>
          </cell>
          <cell r="DW140">
            <v>0</v>
          </cell>
          <cell r="DX140">
            <v>0</v>
          </cell>
          <cell r="DY140">
            <v>0</v>
          </cell>
          <cell r="DZ140">
            <v>0</v>
          </cell>
          <cell r="EA140">
            <v>0</v>
          </cell>
          <cell r="EB140">
            <v>0</v>
          </cell>
          <cell r="EC140">
            <v>0</v>
          </cell>
          <cell r="ED140">
            <v>0</v>
          </cell>
          <cell r="EE140">
            <v>0</v>
          </cell>
          <cell r="EF140">
            <v>0</v>
          </cell>
          <cell r="EG140">
            <v>0</v>
          </cell>
          <cell r="EH140">
            <v>0</v>
          </cell>
          <cell r="EI140">
            <v>0</v>
          </cell>
          <cell r="EJ140">
            <v>0</v>
          </cell>
          <cell r="EK140">
            <v>0</v>
          </cell>
          <cell r="EL140">
            <v>0</v>
          </cell>
          <cell r="EM140">
            <v>0</v>
          </cell>
          <cell r="EN140">
            <v>0</v>
          </cell>
          <cell r="EO140">
            <v>0</v>
          </cell>
          <cell r="EP140">
            <v>0</v>
          </cell>
          <cell r="EQ140">
            <v>0</v>
          </cell>
          <cell r="ER140">
            <v>0</v>
          </cell>
          <cell r="ES140">
            <v>0</v>
          </cell>
          <cell r="ET140">
            <v>0</v>
          </cell>
          <cell r="EU140">
            <v>0</v>
          </cell>
          <cell r="EV140">
            <v>0</v>
          </cell>
          <cell r="EW140">
            <v>0</v>
          </cell>
          <cell r="EX140">
            <v>0</v>
          </cell>
          <cell r="EY140">
            <v>0</v>
          </cell>
          <cell r="EZ140">
            <v>0</v>
          </cell>
          <cell r="FA140">
            <v>0</v>
          </cell>
          <cell r="FB140">
            <v>0</v>
          </cell>
          <cell r="FC140">
            <v>0</v>
          </cell>
          <cell r="FD140">
            <v>0</v>
          </cell>
          <cell r="FE140">
            <v>0</v>
          </cell>
          <cell r="FF140">
            <v>0</v>
          </cell>
          <cell r="FG140">
            <v>0</v>
          </cell>
          <cell r="FH140">
            <v>0</v>
          </cell>
          <cell r="FJ140">
            <v>0</v>
          </cell>
          <cell r="FL140">
            <v>0</v>
          </cell>
          <cell r="FM140">
            <v>0</v>
          </cell>
          <cell r="FN140">
            <v>0</v>
          </cell>
          <cell r="FO140">
            <v>0</v>
          </cell>
          <cell r="FQ140">
            <v>0</v>
          </cell>
          <cell r="FR140">
            <v>1236</v>
          </cell>
          <cell r="FS140">
            <v>14</v>
          </cell>
          <cell r="FT140">
            <v>2900</v>
          </cell>
          <cell r="FU140">
            <v>3911</v>
          </cell>
          <cell r="FV140">
            <v>6099</v>
          </cell>
          <cell r="FW140">
            <v>1694</v>
          </cell>
          <cell r="FX140">
            <v>0</v>
          </cell>
          <cell r="FY140">
            <v>0</v>
          </cell>
          <cell r="FZ140">
            <v>5739</v>
          </cell>
          <cell r="GA140">
            <v>0</v>
          </cell>
          <cell r="GB140">
            <v>0</v>
          </cell>
          <cell r="GC140">
            <v>22</v>
          </cell>
          <cell r="GD140">
            <v>0</v>
          </cell>
          <cell r="GE140">
            <v>1</v>
          </cell>
          <cell r="GF140">
            <v>279</v>
          </cell>
          <cell r="GG140">
            <v>0</v>
          </cell>
          <cell r="GH140">
            <v>0</v>
          </cell>
          <cell r="GI140">
            <v>21895</v>
          </cell>
        </row>
        <row r="141">
          <cell r="B141" t="str">
            <v>St Albans</v>
          </cell>
          <cell r="C141" t="str">
            <v>EE</v>
          </cell>
          <cell r="D141" t="str">
            <v>SD</v>
          </cell>
          <cell r="E141">
            <v>0</v>
          </cell>
          <cell r="F141">
            <v>0</v>
          </cell>
          <cell r="G141">
            <v>0</v>
          </cell>
          <cell r="H141">
            <v>0</v>
          </cell>
          <cell r="I141">
            <v>0</v>
          </cell>
          <cell r="J141">
            <v>0</v>
          </cell>
          <cell r="L141">
            <v>156</v>
          </cell>
          <cell r="M141">
            <v>0</v>
          </cell>
          <cell r="N141">
            <v>0</v>
          </cell>
          <cell r="O141">
            <v>579</v>
          </cell>
          <cell r="P141">
            <v>0</v>
          </cell>
          <cell r="Q141">
            <v>0</v>
          </cell>
          <cell r="R141">
            <v>0</v>
          </cell>
          <cell r="S141">
            <v>0</v>
          </cell>
          <cell r="T141">
            <v>0</v>
          </cell>
          <cell r="U141">
            <v>-1182</v>
          </cell>
          <cell r="V141">
            <v>1460</v>
          </cell>
          <cell r="W141">
            <v>194</v>
          </cell>
          <cell r="X141">
            <v>6</v>
          </cell>
          <cell r="Y141">
            <v>0</v>
          </cell>
          <cell r="Z141">
            <v>1213</v>
          </cell>
          <cell r="AB141">
            <v>0</v>
          </cell>
          <cell r="AC141">
            <v>0</v>
          </cell>
          <cell r="AD141">
            <v>0</v>
          </cell>
          <cell r="AE141">
            <v>0</v>
          </cell>
          <cell r="AF141">
            <v>205</v>
          </cell>
          <cell r="AG141">
            <v>0</v>
          </cell>
          <cell r="AH141">
            <v>0</v>
          </cell>
          <cell r="AI141">
            <v>0</v>
          </cell>
          <cell r="AJ141">
            <v>0</v>
          </cell>
          <cell r="AK141">
            <v>0</v>
          </cell>
          <cell r="AL141">
            <v>205</v>
          </cell>
          <cell r="AN141">
            <v>0</v>
          </cell>
          <cell r="AO141">
            <v>292</v>
          </cell>
          <cell r="AP141">
            <v>153</v>
          </cell>
          <cell r="AQ141">
            <v>546</v>
          </cell>
          <cell r="AR141">
            <v>0</v>
          </cell>
          <cell r="AS141">
            <v>0</v>
          </cell>
          <cell r="AT141">
            <v>-12</v>
          </cell>
          <cell r="AU141">
            <v>979</v>
          </cell>
          <cell r="AW141">
            <v>1369</v>
          </cell>
          <cell r="AX141">
            <v>2073</v>
          </cell>
          <cell r="AY141">
            <v>1353</v>
          </cell>
          <cell r="AZ141">
            <v>274</v>
          </cell>
          <cell r="BA141">
            <v>0</v>
          </cell>
          <cell r="BB141">
            <v>5069</v>
          </cell>
          <cell r="BD141">
            <v>172</v>
          </cell>
          <cell r="BE141">
            <v>0</v>
          </cell>
          <cell r="BF141">
            <v>0</v>
          </cell>
          <cell r="BG141">
            <v>189</v>
          </cell>
          <cell r="BH141">
            <v>0</v>
          </cell>
          <cell r="BI141">
            <v>0</v>
          </cell>
          <cell r="BJ141">
            <v>0</v>
          </cell>
          <cell r="BK141">
            <v>0</v>
          </cell>
          <cell r="BL141">
            <v>109</v>
          </cell>
          <cell r="BM141">
            <v>234</v>
          </cell>
          <cell r="BN141">
            <v>1148</v>
          </cell>
          <cell r="BO141">
            <v>-27</v>
          </cell>
          <cell r="BP141">
            <v>54</v>
          </cell>
          <cell r="BQ141">
            <v>82</v>
          </cell>
          <cell r="BR141">
            <v>328</v>
          </cell>
          <cell r="BS141">
            <v>0</v>
          </cell>
          <cell r="BT141">
            <v>0</v>
          </cell>
          <cell r="BU141">
            <v>0</v>
          </cell>
          <cell r="BV141">
            <v>0</v>
          </cell>
          <cell r="BW141">
            <v>1474</v>
          </cell>
          <cell r="BX141">
            <v>1641</v>
          </cell>
          <cell r="BY141">
            <v>0</v>
          </cell>
          <cell r="BZ141">
            <v>0</v>
          </cell>
          <cell r="CA141">
            <v>1031</v>
          </cell>
          <cell r="CB141">
            <v>0</v>
          </cell>
          <cell r="CC141">
            <v>0</v>
          </cell>
          <cell r="CD141">
            <v>6435</v>
          </cell>
          <cell r="CF141">
            <v>-110</v>
          </cell>
          <cell r="CG141">
            <v>1044</v>
          </cell>
          <cell r="CH141">
            <v>1148</v>
          </cell>
          <cell r="CI141">
            <v>139</v>
          </cell>
          <cell r="CJ141">
            <v>-69</v>
          </cell>
          <cell r="CK141">
            <v>163</v>
          </cell>
          <cell r="CL141">
            <v>2315</v>
          </cell>
          <cell r="CN141">
            <v>0</v>
          </cell>
          <cell r="CP141">
            <v>0</v>
          </cell>
          <cell r="CR141">
            <v>0</v>
          </cell>
          <cell r="CS141">
            <v>0</v>
          </cell>
          <cell r="CT141">
            <v>2938</v>
          </cell>
          <cell r="CU141">
            <v>0</v>
          </cell>
          <cell r="CV141">
            <v>640</v>
          </cell>
          <cell r="CW141">
            <v>649</v>
          </cell>
          <cell r="CX141">
            <v>74</v>
          </cell>
          <cell r="CY141">
            <v>747</v>
          </cell>
          <cell r="CZ141">
            <v>0</v>
          </cell>
          <cell r="DA141">
            <v>0</v>
          </cell>
          <cell r="DB141">
            <v>0</v>
          </cell>
          <cell r="DC141">
            <v>5048</v>
          </cell>
          <cell r="DE141">
            <v>60</v>
          </cell>
          <cell r="DG141">
            <v>21324</v>
          </cell>
          <cell r="DI141">
            <v>0</v>
          </cell>
          <cell r="DJ141">
            <v>0</v>
          </cell>
          <cell r="DK141">
            <v>0</v>
          </cell>
          <cell r="DL141">
            <v>0</v>
          </cell>
          <cell r="DM141">
            <v>0</v>
          </cell>
          <cell r="DN141">
            <v>0</v>
          </cell>
          <cell r="DO141">
            <v>0</v>
          </cell>
          <cell r="DP141">
            <v>0</v>
          </cell>
          <cell r="DQ141">
            <v>0</v>
          </cell>
          <cell r="DR141">
            <v>0</v>
          </cell>
          <cell r="DS141">
            <v>0</v>
          </cell>
          <cell r="DT141">
            <v>0</v>
          </cell>
          <cell r="DU141">
            <v>0</v>
          </cell>
          <cell r="DV141">
            <v>0</v>
          </cell>
          <cell r="DW141">
            <v>0</v>
          </cell>
          <cell r="DX141">
            <v>0</v>
          </cell>
          <cell r="DY141">
            <v>0</v>
          </cell>
          <cell r="DZ141">
            <v>0</v>
          </cell>
          <cell r="EA141">
            <v>0</v>
          </cell>
          <cell r="EB141">
            <v>0</v>
          </cell>
          <cell r="EC141">
            <v>0</v>
          </cell>
          <cell r="ED141">
            <v>0</v>
          </cell>
          <cell r="EE141">
            <v>0</v>
          </cell>
          <cell r="EF141">
            <v>0</v>
          </cell>
          <cell r="EG141">
            <v>0</v>
          </cell>
          <cell r="EH141">
            <v>0</v>
          </cell>
          <cell r="EI141">
            <v>0</v>
          </cell>
          <cell r="EJ141">
            <v>0</v>
          </cell>
          <cell r="EK141">
            <v>0</v>
          </cell>
          <cell r="EL141">
            <v>0</v>
          </cell>
          <cell r="EM141">
            <v>0</v>
          </cell>
          <cell r="EN141">
            <v>0</v>
          </cell>
          <cell r="EO141">
            <v>0</v>
          </cell>
          <cell r="EP141">
            <v>0</v>
          </cell>
          <cell r="EQ141">
            <v>0</v>
          </cell>
          <cell r="ER141">
            <v>0</v>
          </cell>
          <cell r="ES141">
            <v>0</v>
          </cell>
          <cell r="ET141">
            <v>0</v>
          </cell>
          <cell r="EU141">
            <v>0</v>
          </cell>
          <cell r="EV141">
            <v>0</v>
          </cell>
          <cell r="EW141">
            <v>0</v>
          </cell>
          <cell r="EX141">
            <v>0</v>
          </cell>
          <cell r="EY141">
            <v>0</v>
          </cell>
          <cell r="EZ141">
            <v>0</v>
          </cell>
          <cell r="FA141">
            <v>0</v>
          </cell>
          <cell r="FB141">
            <v>0</v>
          </cell>
          <cell r="FC141">
            <v>0</v>
          </cell>
          <cell r="FD141">
            <v>0</v>
          </cell>
          <cell r="FE141">
            <v>0</v>
          </cell>
          <cell r="FF141">
            <v>0</v>
          </cell>
          <cell r="FG141">
            <v>0</v>
          </cell>
          <cell r="FH141">
            <v>0</v>
          </cell>
          <cell r="FJ141">
            <v>0</v>
          </cell>
          <cell r="FL141">
            <v>0</v>
          </cell>
          <cell r="FM141">
            <v>0</v>
          </cell>
          <cell r="FN141">
            <v>0</v>
          </cell>
          <cell r="FO141">
            <v>0</v>
          </cell>
          <cell r="FQ141">
            <v>0</v>
          </cell>
          <cell r="FR141">
            <v>1036</v>
          </cell>
          <cell r="FS141">
            <v>201</v>
          </cell>
          <cell r="FT141">
            <v>950</v>
          </cell>
          <cell r="FU141">
            <v>4577</v>
          </cell>
          <cell r="FV141">
            <v>6174</v>
          </cell>
          <cell r="FW141">
            <v>2253</v>
          </cell>
          <cell r="FX141">
            <v>0</v>
          </cell>
          <cell r="FY141">
            <v>0</v>
          </cell>
          <cell r="FZ141">
            <v>4847</v>
          </cell>
          <cell r="GA141">
            <v>0</v>
          </cell>
          <cell r="GB141">
            <v>60</v>
          </cell>
          <cell r="GC141">
            <v>-528</v>
          </cell>
          <cell r="GD141">
            <v>0</v>
          </cell>
          <cell r="GE141">
            <v>0</v>
          </cell>
          <cell r="GF141">
            <v>0</v>
          </cell>
          <cell r="GG141">
            <v>0</v>
          </cell>
          <cell r="GH141">
            <v>0</v>
          </cell>
          <cell r="GI141">
            <v>19570</v>
          </cell>
        </row>
        <row r="142">
          <cell r="B142" t="str">
            <v>Stevenage</v>
          </cell>
          <cell r="C142" t="str">
            <v>EE</v>
          </cell>
          <cell r="D142" t="str">
            <v>SD</v>
          </cell>
          <cell r="E142">
            <v>0</v>
          </cell>
          <cell r="F142">
            <v>0</v>
          </cell>
          <cell r="G142">
            <v>0</v>
          </cell>
          <cell r="H142">
            <v>0</v>
          </cell>
          <cell r="I142">
            <v>0</v>
          </cell>
          <cell r="J142">
            <v>0</v>
          </cell>
          <cell r="L142">
            <v>0</v>
          </cell>
          <cell r="M142">
            <v>0</v>
          </cell>
          <cell r="N142">
            <v>15</v>
          </cell>
          <cell r="O142">
            <v>466</v>
          </cell>
          <cell r="P142">
            <v>12</v>
          </cell>
          <cell r="Q142">
            <v>46</v>
          </cell>
          <cell r="R142">
            <v>0</v>
          </cell>
          <cell r="S142">
            <v>0</v>
          </cell>
          <cell r="T142">
            <v>0</v>
          </cell>
          <cell r="U142">
            <v>-1335</v>
          </cell>
          <cell r="V142">
            <v>1992</v>
          </cell>
          <cell r="W142">
            <v>137</v>
          </cell>
          <cell r="X142">
            <v>2</v>
          </cell>
          <cell r="Y142">
            <v>0</v>
          </cell>
          <cell r="Z142">
            <v>1335</v>
          </cell>
          <cell r="AB142">
            <v>0</v>
          </cell>
          <cell r="AC142">
            <v>0</v>
          </cell>
          <cell r="AD142">
            <v>684</v>
          </cell>
          <cell r="AE142">
            <v>0</v>
          </cell>
          <cell r="AF142">
            <v>148</v>
          </cell>
          <cell r="AG142">
            <v>0</v>
          </cell>
          <cell r="AH142">
            <v>0</v>
          </cell>
          <cell r="AI142">
            <v>0</v>
          </cell>
          <cell r="AJ142">
            <v>0</v>
          </cell>
          <cell r="AK142">
            <v>0</v>
          </cell>
          <cell r="AL142">
            <v>832</v>
          </cell>
          <cell r="AN142">
            <v>626</v>
          </cell>
          <cell r="AO142">
            <v>349</v>
          </cell>
          <cell r="AP142">
            <v>0</v>
          </cell>
          <cell r="AQ142">
            <v>660</v>
          </cell>
          <cell r="AR142">
            <v>-1394</v>
          </cell>
          <cell r="AS142">
            <v>0</v>
          </cell>
          <cell r="AT142">
            <v>0</v>
          </cell>
          <cell r="AU142">
            <v>241</v>
          </cell>
          <cell r="AW142">
            <v>2268</v>
          </cell>
          <cell r="AX142">
            <v>1350</v>
          </cell>
          <cell r="AY142">
            <v>2378</v>
          </cell>
          <cell r="AZ142">
            <v>0</v>
          </cell>
          <cell r="BA142">
            <v>0</v>
          </cell>
          <cell r="BB142">
            <v>5996</v>
          </cell>
          <cell r="BD142">
            <v>133</v>
          </cell>
          <cell r="BE142">
            <v>0</v>
          </cell>
          <cell r="BF142">
            <v>0</v>
          </cell>
          <cell r="BG142">
            <v>216</v>
          </cell>
          <cell r="BH142">
            <v>149</v>
          </cell>
          <cell r="BI142">
            <v>0</v>
          </cell>
          <cell r="BJ142">
            <v>453</v>
          </cell>
          <cell r="BK142">
            <v>0</v>
          </cell>
          <cell r="BL142">
            <v>177</v>
          </cell>
          <cell r="BM142">
            <v>179</v>
          </cell>
          <cell r="BN142">
            <v>56</v>
          </cell>
          <cell r="BO142">
            <v>22</v>
          </cell>
          <cell r="BP142">
            <v>89</v>
          </cell>
          <cell r="BQ142">
            <v>62</v>
          </cell>
          <cell r="BR142">
            <v>296</v>
          </cell>
          <cell r="BS142">
            <v>0</v>
          </cell>
          <cell r="BT142">
            <v>74</v>
          </cell>
          <cell r="BU142">
            <v>0</v>
          </cell>
          <cell r="BV142">
            <v>0</v>
          </cell>
          <cell r="BW142">
            <v>1552</v>
          </cell>
          <cell r="BX142">
            <v>841</v>
          </cell>
          <cell r="BY142">
            <v>0</v>
          </cell>
          <cell r="BZ142">
            <v>0</v>
          </cell>
          <cell r="CA142">
            <v>265</v>
          </cell>
          <cell r="CB142">
            <v>208</v>
          </cell>
          <cell r="CC142">
            <v>0</v>
          </cell>
          <cell r="CD142">
            <v>4772</v>
          </cell>
          <cell r="CF142">
            <v>233</v>
          </cell>
          <cell r="CG142">
            <v>15</v>
          </cell>
          <cell r="CH142">
            <v>760</v>
          </cell>
          <cell r="CI142">
            <v>25</v>
          </cell>
          <cell r="CJ142">
            <v>-1278</v>
          </cell>
          <cell r="CK142">
            <v>1006</v>
          </cell>
          <cell r="CL142">
            <v>761</v>
          </cell>
          <cell r="CN142">
            <v>0</v>
          </cell>
          <cell r="CP142">
            <v>0</v>
          </cell>
          <cell r="CR142">
            <v>0</v>
          </cell>
          <cell r="CS142">
            <v>0</v>
          </cell>
          <cell r="CT142">
            <v>2622</v>
          </cell>
          <cell r="CU142">
            <v>0</v>
          </cell>
          <cell r="CV142">
            <v>543</v>
          </cell>
          <cell r="CW142">
            <v>653</v>
          </cell>
          <cell r="CX142">
            <v>46</v>
          </cell>
          <cell r="CY142">
            <v>405</v>
          </cell>
          <cell r="CZ142">
            <v>1152</v>
          </cell>
          <cell r="DA142">
            <v>0</v>
          </cell>
          <cell r="DB142">
            <v>0</v>
          </cell>
          <cell r="DC142">
            <v>5421</v>
          </cell>
          <cell r="DE142">
            <v>0</v>
          </cell>
          <cell r="DG142">
            <v>19358</v>
          </cell>
          <cell r="DI142">
            <v>0</v>
          </cell>
          <cell r="DJ142">
            <v>0</v>
          </cell>
          <cell r="DK142">
            <v>0</v>
          </cell>
          <cell r="DL142">
            <v>0</v>
          </cell>
          <cell r="DM142">
            <v>0</v>
          </cell>
          <cell r="DN142">
            <v>0</v>
          </cell>
          <cell r="DO142">
            <v>0</v>
          </cell>
          <cell r="DP142">
            <v>0</v>
          </cell>
          <cell r="DQ142">
            <v>0</v>
          </cell>
          <cell r="DR142">
            <v>0</v>
          </cell>
          <cell r="DS142">
            <v>0</v>
          </cell>
          <cell r="DT142">
            <v>0</v>
          </cell>
          <cell r="DU142">
            <v>0</v>
          </cell>
          <cell r="DV142">
            <v>0</v>
          </cell>
          <cell r="DW142">
            <v>0</v>
          </cell>
          <cell r="DX142">
            <v>0</v>
          </cell>
          <cell r="DY142">
            <v>0</v>
          </cell>
          <cell r="DZ142">
            <v>0</v>
          </cell>
          <cell r="EA142">
            <v>0</v>
          </cell>
          <cell r="EB142">
            <v>0</v>
          </cell>
          <cell r="EC142">
            <v>0</v>
          </cell>
          <cell r="ED142">
            <v>0</v>
          </cell>
          <cell r="EE142">
            <v>0</v>
          </cell>
          <cell r="EF142">
            <v>0</v>
          </cell>
          <cell r="EG142">
            <v>0</v>
          </cell>
          <cell r="EH142">
            <v>0</v>
          </cell>
          <cell r="EI142">
            <v>0</v>
          </cell>
          <cell r="EJ142">
            <v>0</v>
          </cell>
          <cell r="EK142">
            <v>0</v>
          </cell>
          <cell r="EL142">
            <v>0</v>
          </cell>
          <cell r="EM142">
            <v>0</v>
          </cell>
          <cell r="EN142">
            <v>0</v>
          </cell>
          <cell r="EO142">
            <v>0</v>
          </cell>
          <cell r="EP142">
            <v>0</v>
          </cell>
          <cell r="EQ142">
            <v>0</v>
          </cell>
          <cell r="ER142">
            <v>0</v>
          </cell>
          <cell r="ES142">
            <v>0</v>
          </cell>
          <cell r="ET142">
            <v>0</v>
          </cell>
          <cell r="EU142">
            <v>0</v>
          </cell>
          <cell r="EV142">
            <v>0</v>
          </cell>
          <cell r="EW142">
            <v>0</v>
          </cell>
          <cell r="EX142">
            <v>0</v>
          </cell>
          <cell r="EY142">
            <v>0</v>
          </cell>
          <cell r="EZ142">
            <v>0</v>
          </cell>
          <cell r="FA142">
            <v>0</v>
          </cell>
          <cell r="FB142">
            <v>0</v>
          </cell>
          <cell r="FC142">
            <v>0</v>
          </cell>
          <cell r="FD142">
            <v>0</v>
          </cell>
          <cell r="FE142">
            <v>0</v>
          </cell>
          <cell r="FF142">
            <v>0</v>
          </cell>
          <cell r="FG142">
            <v>0</v>
          </cell>
          <cell r="FH142">
            <v>0</v>
          </cell>
          <cell r="FJ142">
            <v>0</v>
          </cell>
          <cell r="FL142">
            <v>0</v>
          </cell>
          <cell r="FM142">
            <v>0</v>
          </cell>
          <cell r="FN142">
            <v>0</v>
          </cell>
          <cell r="FO142">
            <v>0</v>
          </cell>
          <cell r="FQ142">
            <v>0</v>
          </cell>
          <cell r="FR142">
            <v>737</v>
          </cell>
          <cell r="FS142">
            <v>747</v>
          </cell>
          <cell r="FT142">
            <v>-277</v>
          </cell>
          <cell r="FU142">
            <v>4658</v>
          </cell>
          <cell r="FV142">
            <v>4582</v>
          </cell>
          <cell r="FW142">
            <v>400</v>
          </cell>
          <cell r="FX142">
            <v>0</v>
          </cell>
          <cell r="FY142">
            <v>0</v>
          </cell>
          <cell r="FZ142">
            <v>2278</v>
          </cell>
          <cell r="GA142">
            <v>1152</v>
          </cell>
          <cell r="GB142">
            <v>0</v>
          </cell>
          <cell r="GC142">
            <v>0</v>
          </cell>
          <cell r="GD142">
            <v>0</v>
          </cell>
          <cell r="GE142">
            <v>0</v>
          </cell>
          <cell r="GF142">
            <v>151</v>
          </cell>
          <cell r="GG142">
            <v>0</v>
          </cell>
          <cell r="GH142">
            <v>0</v>
          </cell>
          <cell r="GI142">
            <v>14428</v>
          </cell>
        </row>
        <row r="143">
          <cell r="B143" t="str">
            <v>Three Rivers</v>
          </cell>
          <cell r="C143" t="str">
            <v>EE</v>
          </cell>
          <cell r="D143" t="str">
            <v>SD</v>
          </cell>
          <cell r="E143">
            <v>0</v>
          </cell>
          <cell r="F143">
            <v>0</v>
          </cell>
          <cell r="G143">
            <v>0</v>
          </cell>
          <cell r="H143">
            <v>0</v>
          </cell>
          <cell r="I143">
            <v>0</v>
          </cell>
          <cell r="J143">
            <v>0</v>
          </cell>
          <cell r="L143">
            <v>14</v>
          </cell>
          <cell r="M143">
            <v>0</v>
          </cell>
          <cell r="N143">
            <v>0</v>
          </cell>
          <cell r="O143">
            <v>198</v>
          </cell>
          <cell r="P143">
            <v>0</v>
          </cell>
          <cell r="Q143">
            <v>0</v>
          </cell>
          <cell r="R143">
            <v>0</v>
          </cell>
          <cell r="S143">
            <v>0</v>
          </cell>
          <cell r="T143">
            <v>0</v>
          </cell>
          <cell r="U143">
            <v>144</v>
          </cell>
          <cell r="V143">
            <v>462</v>
          </cell>
          <cell r="W143">
            <v>180</v>
          </cell>
          <cell r="X143">
            <v>0</v>
          </cell>
          <cell r="Y143">
            <v>0</v>
          </cell>
          <cell r="Z143">
            <v>998</v>
          </cell>
          <cell r="AB143">
            <v>0</v>
          </cell>
          <cell r="AC143">
            <v>0</v>
          </cell>
          <cell r="AD143">
            <v>0</v>
          </cell>
          <cell r="AE143">
            <v>0</v>
          </cell>
          <cell r="AF143">
            <v>0</v>
          </cell>
          <cell r="AG143">
            <v>0</v>
          </cell>
          <cell r="AH143">
            <v>0</v>
          </cell>
          <cell r="AI143">
            <v>0</v>
          </cell>
          <cell r="AJ143">
            <v>0</v>
          </cell>
          <cell r="AK143">
            <v>0</v>
          </cell>
          <cell r="AL143">
            <v>0</v>
          </cell>
          <cell r="AN143">
            <v>890</v>
          </cell>
          <cell r="AO143">
            <v>393</v>
          </cell>
          <cell r="AP143">
            <v>38</v>
          </cell>
          <cell r="AQ143">
            <v>658</v>
          </cell>
          <cell r="AR143">
            <v>0</v>
          </cell>
          <cell r="AS143">
            <v>0</v>
          </cell>
          <cell r="AT143">
            <v>0</v>
          </cell>
          <cell r="AU143">
            <v>1979</v>
          </cell>
          <cell r="AW143">
            <v>340</v>
          </cell>
          <cell r="AX143">
            <v>1714</v>
          </cell>
          <cell r="AY143">
            <v>200</v>
          </cell>
          <cell r="AZ143">
            <v>0</v>
          </cell>
          <cell r="BA143">
            <v>0</v>
          </cell>
          <cell r="BB143">
            <v>2254</v>
          </cell>
          <cell r="BD143">
            <v>96</v>
          </cell>
          <cell r="BE143">
            <v>0</v>
          </cell>
          <cell r="BF143">
            <v>0</v>
          </cell>
          <cell r="BG143">
            <v>116</v>
          </cell>
          <cell r="BH143">
            <v>0</v>
          </cell>
          <cell r="BI143">
            <v>0</v>
          </cell>
          <cell r="BJ143">
            <v>0</v>
          </cell>
          <cell r="BK143">
            <v>0</v>
          </cell>
          <cell r="BL143">
            <v>0</v>
          </cell>
          <cell r="BM143">
            <v>12</v>
          </cell>
          <cell r="BN143">
            <v>728</v>
          </cell>
          <cell r="BO143">
            <v>-82</v>
          </cell>
          <cell r="BP143">
            <v>80</v>
          </cell>
          <cell r="BQ143">
            <v>274</v>
          </cell>
          <cell r="BR143">
            <v>0</v>
          </cell>
          <cell r="BS143">
            <v>0</v>
          </cell>
          <cell r="BT143">
            <v>44</v>
          </cell>
          <cell r="BU143">
            <v>0</v>
          </cell>
          <cell r="BV143">
            <v>0</v>
          </cell>
          <cell r="BW143">
            <v>786</v>
          </cell>
          <cell r="BX143">
            <v>1465</v>
          </cell>
          <cell r="BY143">
            <v>258</v>
          </cell>
          <cell r="BZ143">
            <v>-406</v>
          </cell>
          <cell r="CA143">
            <v>1074</v>
          </cell>
          <cell r="CB143">
            <v>0</v>
          </cell>
          <cell r="CC143">
            <v>0</v>
          </cell>
          <cell r="CD143">
            <v>4445</v>
          </cell>
          <cell r="CF143">
            <v>125</v>
          </cell>
          <cell r="CG143">
            <v>263</v>
          </cell>
          <cell r="CH143">
            <v>1849</v>
          </cell>
          <cell r="CI143">
            <v>92</v>
          </cell>
          <cell r="CJ143">
            <v>28</v>
          </cell>
          <cell r="CK143">
            <v>375</v>
          </cell>
          <cell r="CL143">
            <v>2732</v>
          </cell>
          <cell r="CN143">
            <v>0</v>
          </cell>
          <cell r="CP143">
            <v>0</v>
          </cell>
          <cell r="CR143">
            <v>0</v>
          </cell>
          <cell r="CS143">
            <v>0</v>
          </cell>
          <cell r="CT143">
            <v>2179</v>
          </cell>
          <cell r="CU143">
            <v>0</v>
          </cell>
          <cell r="CV143">
            <v>243</v>
          </cell>
          <cell r="CW143">
            <v>876</v>
          </cell>
          <cell r="CX143">
            <v>46</v>
          </cell>
          <cell r="CY143">
            <v>784</v>
          </cell>
          <cell r="CZ143">
            <v>0</v>
          </cell>
          <cell r="DA143">
            <v>152</v>
          </cell>
          <cell r="DB143">
            <v>0</v>
          </cell>
          <cell r="DC143">
            <v>4280</v>
          </cell>
          <cell r="DE143">
            <v>-551</v>
          </cell>
          <cell r="DG143">
            <v>16137</v>
          </cell>
          <cell r="DI143">
            <v>0</v>
          </cell>
          <cell r="DJ143">
            <v>0</v>
          </cell>
          <cell r="DK143">
            <v>0</v>
          </cell>
          <cell r="DL143">
            <v>0</v>
          </cell>
          <cell r="DM143">
            <v>0</v>
          </cell>
          <cell r="DN143">
            <v>0</v>
          </cell>
          <cell r="DO143">
            <v>0</v>
          </cell>
          <cell r="DP143">
            <v>0</v>
          </cell>
          <cell r="DQ143">
            <v>0</v>
          </cell>
          <cell r="DR143">
            <v>0</v>
          </cell>
          <cell r="DS143">
            <v>0</v>
          </cell>
          <cell r="DT143">
            <v>0</v>
          </cell>
          <cell r="DU143">
            <v>0</v>
          </cell>
          <cell r="DV143">
            <v>0</v>
          </cell>
          <cell r="DW143">
            <v>0</v>
          </cell>
          <cell r="DX143">
            <v>0</v>
          </cell>
          <cell r="DY143">
            <v>0</v>
          </cell>
          <cell r="DZ143">
            <v>0</v>
          </cell>
          <cell r="EA143">
            <v>0</v>
          </cell>
          <cell r="EB143">
            <v>0</v>
          </cell>
          <cell r="EC143">
            <v>0</v>
          </cell>
          <cell r="ED143">
            <v>0</v>
          </cell>
          <cell r="EE143">
            <v>0</v>
          </cell>
          <cell r="EF143">
            <v>0</v>
          </cell>
          <cell r="EG143">
            <v>0</v>
          </cell>
          <cell r="EH143">
            <v>0</v>
          </cell>
          <cell r="EI143">
            <v>0</v>
          </cell>
          <cell r="EJ143">
            <v>0</v>
          </cell>
          <cell r="EK143">
            <v>0</v>
          </cell>
          <cell r="EL143">
            <v>0</v>
          </cell>
          <cell r="EM143">
            <v>0</v>
          </cell>
          <cell r="EN143">
            <v>0</v>
          </cell>
          <cell r="EO143">
            <v>0</v>
          </cell>
          <cell r="EP143">
            <v>0</v>
          </cell>
          <cell r="EQ143">
            <v>0</v>
          </cell>
          <cell r="ER143">
            <v>0</v>
          </cell>
          <cell r="ES143">
            <v>0</v>
          </cell>
          <cell r="ET143">
            <v>0</v>
          </cell>
          <cell r="EU143">
            <v>0</v>
          </cell>
          <cell r="EV143">
            <v>0</v>
          </cell>
          <cell r="EW143">
            <v>0</v>
          </cell>
          <cell r="EX143">
            <v>0</v>
          </cell>
          <cell r="EY143">
            <v>0</v>
          </cell>
          <cell r="EZ143">
            <v>0</v>
          </cell>
          <cell r="FA143">
            <v>0</v>
          </cell>
          <cell r="FB143">
            <v>0</v>
          </cell>
          <cell r="FC143">
            <v>0</v>
          </cell>
          <cell r="FD143">
            <v>0</v>
          </cell>
          <cell r="FE143">
            <v>0</v>
          </cell>
          <cell r="FF143">
            <v>0</v>
          </cell>
          <cell r="FG143">
            <v>0</v>
          </cell>
          <cell r="FH143">
            <v>0</v>
          </cell>
          <cell r="FJ143">
            <v>0</v>
          </cell>
          <cell r="FL143">
            <v>0</v>
          </cell>
          <cell r="FM143">
            <v>0</v>
          </cell>
          <cell r="FN143">
            <v>0</v>
          </cell>
          <cell r="FO143">
            <v>0</v>
          </cell>
          <cell r="FQ143">
            <v>0</v>
          </cell>
          <cell r="FR143">
            <v>734</v>
          </cell>
          <cell r="FS143">
            <v>0</v>
          </cell>
          <cell r="FT143">
            <v>1676</v>
          </cell>
          <cell r="FU143">
            <v>2078</v>
          </cell>
          <cell r="FV143">
            <v>3911</v>
          </cell>
          <cell r="FW143">
            <v>2655</v>
          </cell>
          <cell r="FX143">
            <v>0</v>
          </cell>
          <cell r="FY143">
            <v>0</v>
          </cell>
          <cell r="FZ143">
            <v>3845</v>
          </cell>
          <cell r="GA143">
            <v>0</v>
          </cell>
          <cell r="GB143">
            <v>-822</v>
          </cell>
          <cell r="GC143">
            <v>0</v>
          </cell>
          <cell r="GD143">
            <v>0</v>
          </cell>
          <cell r="GE143">
            <v>0</v>
          </cell>
          <cell r="GF143">
            <v>0</v>
          </cell>
          <cell r="GG143">
            <v>0</v>
          </cell>
          <cell r="GH143">
            <v>0</v>
          </cell>
          <cell r="GI143">
            <v>14077</v>
          </cell>
        </row>
        <row r="144">
          <cell r="B144" t="str">
            <v>Watford</v>
          </cell>
          <cell r="C144" t="str">
            <v>EE</v>
          </cell>
          <cell r="D144" t="str">
            <v>SD</v>
          </cell>
          <cell r="E144">
            <v>0</v>
          </cell>
          <cell r="F144">
            <v>0</v>
          </cell>
          <cell r="G144">
            <v>0</v>
          </cell>
          <cell r="H144">
            <v>0</v>
          </cell>
          <cell r="I144">
            <v>0</v>
          </cell>
          <cell r="J144">
            <v>0</v>
          </cell>
          <cell r="L144">
            <v>0</v>
          </cell>
          <cell r="M144">
            <v>0</v>
          </cell>
          <cell r="N144">
            <v>0</v>
          </cell>
          <cell r="O144">
            <v>97</v>
          </cell>
          <cell r="P144">
            <v>0</v>
          </cell>
          <cell r="Q144">
            <v>0</v>
          </cell>
          <cell r="R144">
            <v>0</v>
          </cell>
          <cell r="S144">
            <v>0</v>
          </cell>
          <cell r="T144">
            <v>0</v>
          </cell>
          <cell r="U144">
            <v>-677</v>
          </cell>
          <cell r="V144">
            <v>1434</v>
          </cell>
          <cell r="W144">
            <v>126</v>
          </cell>
          <cell r="X144">
            <v>12</v>
          </cell>
          <cell r="Y144">
            <v>0</v>
          </cell>
          <cell r="Z144">
            <v>992</v>
          </cell>
          <cell r="AB144">
            <v>0</v>
          </cell>
          <cell r="AC144">
            <v>0</v>
          </cell>
          <cell r="AD144">
            <v>0</v>
          </cell>
          <cell r="AE144">
            <v>0</v>
          </cell>
          <cell r="AF144">
            <v>0</v>
          </cell>
          <cell r="AG144">
            <v>0</v>
          </cell>
          <cell r="AH144">
            <v>0</v>
          </cell>
          <cell r="AI144">
            <v>0</v>
          </cell>
          <cell r="AJ144">
            <v>0</v>
          </cell>
          <cell r="AK144">
            <v>0</v>
          </cell>
          <cell r="AL144">
            <v>0</v>
          </cell>
          <cell r="AN144">
            <v>2133</v>
          </cell>
          <cell r="AO144">
            <v>389</v>
          </cell>
          <cell r="AP144">
            <v>0</v>
          </cell>
          <cell r="AQ144">
            <v>638</v>
          </cell>
          <cell r="AR144">
            <v>-4</v>
          </cell>
          <cell r="AS144">
            <v>0</v>
          </cell>
          <cell r="AT144">
            <v>0</v>
          </cell>
          <cell r="AU144">
            <v>3156</v>
          </cell>
          <cell r="AW144">
            <v>903</v>
          </cell>
          <cell r="AX144">
            <v>1802</v>
          </cell>
          <cell r="AY144">
            <v>2454</v>
          </cell>
          <cell r="AZ144">
            <v>18</v>
          </cell>
          <cell r="BA144">
            <v>0</v>
          </cell>
          <cell r="BB144">
            <v>5177</v>
          </cell>
          <cell r="BD144">
            <v>398</v>
          </cell>
          <cell r="BE144">
            <v>0</v>
          </cell>
          <cell r="BF144">
            <v>0</v>
          </cell>
          <cell r="BG144">
            <v>191</v>
          </cell>
          <cell r="BH144">
            <v>517</v>
          </cell>
          <cell r="BI144">
            <v>276</v>
          </cell>
          <cell r="BJ144">
            <v>230</v>
          </cell>
          <cell r="BK144">
            <v>0</v>
          </cell>
          <cell r="BL144">
            <v>153</v>
          </cell>
          <cell r="BM144">
            <v>211</v>
          </cell>
          <cell r="BN144">
            <v>81</v>
          </cell>
          <cell r="BO144">
            <v>254</v>
          </cell>
          <cell r="BP144">
            <v>443</v>
          </cell>
          <cell r="BQ144">
            <v>0</v>
          </cell>
          <cell r="BR144">
            <v>270</v>
          </cell>
          <cell r="BS144">
            <v>0</v>
          </cell>
          <cell r="BT144">
            <v>0</v>
          </cell>
          <cell r="BU144">
            <v>0</v>
          </cell>
          <cell r="BV144">
            <v>0</v>
          </cell>
          <cell r="BW144">
            <v>2445</v>
          </cell>
          <cell r="BX144">
            <v>1580</v>
          </cell>
          <cell r="BY144">
            <v>0</v>
          </cell>
          <cell r="BZ144">
            <v>51</v>
          </cell>
          <cell r="CA144">
            <v>1252</v>
          </cell>
          <cell r="CB144">
            <v>0</v>
          </cell>
          <cell r="CC144">
            <v>0</v>
          </cell>
          <cell r="CD144">
            <v>8352</v>
          </cell>
          <cell r="CF144">
            <v>322</v>
          </cell>
          <cell r="CG144">
            <v>790</v>
          </cell>
          <cell r="CH144">
            <v>584</v>
          </cell>
          <cell r="CI144">
            <v>23</v>
          </cell>
          <cell r="CJ144">
            <v>865</v>
          </cell>
          <cell r="CK144">
            <v>107</v>
          </cell>
          <cell r="CL144">
            <v>2691</v>
          </cell>
          <cell r="CN144">
            <v>0</v>
          </cell>
          <cell r="CP144">
            <v>0</v>
          </cell>
          <cell r="CR144">
            <v>0</v>
          </cell>
          <cell r="CS144">
            <v>0</v>
          </cell>
          <cell r="CT144">
            <v>3337</v>
          </cell>
          <cell r="CU144">
            <v>0</v>
          </cell>
          <cell r="CV144">
            <v>273</v>
          </cell>
          <cell r="CW144">
            <v>653</v>
          </cell>
          <cell r="CX144">
            <v>61</v>
          </cell>
          <cell r="CY144">
            <v>1791</v>
          </cell>
          <cell r="CZ144">
            <v>75</v>
          </cell>
          <cell r="DA144">
            <v>0</v>
          </cell>
          <cell r="DB144">
            <v>0</v>
          </cell>
          <cell r="DC144">
            <v>6190</v>
          </cell>
          <cell r="DE144">
            <v>459</v>
          </cell>
          <cell r="DG144">
            <v>27017</v>
          </cell>
          <cell r="DI144">
            <v>0</v>
          </cell>
          <cell r="DJ144">
            <v>0</v>
          </cell>
          <cell r="DK144">
            <v>0</v>
          </cell>
          <cell r="DL144">
            <v>0</v>
          </cell>
          <cell r="DM144">
            <v>0</v>
          </cell>
          <cell r="DN144">
            <v>0</v>
          </cell>
          <cell r="DO144">
            <v>0</v>
          </cell>
          <cell r="DP144">
            <v>0</v>
          </cell>
          <cell r="DQ144">
            <v>0</v>
          </cell>
          <cell r="DR144">
            <v>0</v>
          </cell>
          <cell r="DS144">
            <v>0</v>
          </cell>
          <cell r="DT144">
            <v>0</v>
          </cell>
          <cell r="DU144">
            <v>0</v>
          </cell>
          <cell r="DV144">
            <v>0</v>
          </cell>
          <cell r="DW144">
            <v>0</v>
          </cell>
          <cell r="DX144">
            <v>0</v>
          </cell>
          <cell r="DY144">
            <v>0</v>
          </cell>
          <cell r="DZ144">
            <v>0</v>
          </cell>
          <cell r="EA144">
            <v>0</v>
          </cell>
          <cell r="EB144">
            <v>0</v>
          </cell>
          <cell r="EC144">
            <v>0</v>
          </cell>
          <cell r="ED144">
            <v>0</v>
          </cell>
          <cell r="EE144">
            <v>0</v>
          </cell>
          <cell r="EF144">
            <v>0</v>
          </cell>
          <cell r="EG144">
            <v>0</v>
          </cell>
          <cell r="EH144">
            <v>0</v>
          </cell>
          <cell r="EI144">
            <v>0</v>
          </cell>
          <cell r="EJ144">
            <v>0</v>
          </cell>
          <cell r="EK144">
            <v>0</v>
          </cell>
          <cell r="EL144">
            <v>0</v>
          </cell>
          <cell r="EM144">
            <v>0</v>
          </cell>
          <cell r="EN144">
            <v>0</v>
          </cell>
          <cell r="EO144">
            <v>0</v>
          </cell>
          <cell r="EP144">
            <v>0</v>
          </cell>
          <cell r="EQ144">
            <v>0</v>
          </cell>
          <cell r="ER144">
            <v>0</v>
          </cell>
          <cell r="ES144">
            <v>0</v>
          </cell>
          <cell r="ET144">
            <v>0</v>
          </cell>
          <cell r="EU144">
            <v>0</v>
          </cell>
          <cell r="EV144">
            <v>0</v>
          </cell>
          <cell r="EW144">
            <v>0</v>
          </cell>
          <cell r="EX144">
            <v>0</v>
          </cell>
          <cell r="EY144">
            <v>0</v>
          </cell>
          <cell r="EZ144">
            <v>0</v>
          </cell>
          <cell r="FA144">
            <v>0</v>
          </cell>
          <cell r="FB144">
            <v>0</v>
          </cell>
          <cell r="FC144">
            <v>0</v>
          </cell>
          <cell r="FD144">
            <v>0</v>
          </cell>
          <cell r="FE144">
            <v>0</v>
          </cell>
          <cell r="FF144">
            <v>0</v>
          </cell>
          <cell r="FG144">
            <v>0</v>
          </cell>
          <cell r="FH144">
            <v>0</v>
          </cell>
          <cell r="FJ144">
            <v>0</v>
          </cell>
          <cell r="FL144">
            <v>0</v>
          </cell>
          <cell r="FM144">
            <v>0</v>
          </cell>
          <cell r="FN144">
            <v>0</v>
          </cell>
          <cell r="FO144">
            <v>0</v>
          </cell>
          <cell r="FQ144">
            <v>0</v>
          </cell>
          <cell r="FR144">
            <v>828</v>
          </cell>
          <cell r="FS144">
            <v>0</v>
          </cell>
          <cell r="FT144">
            <v>3053</v>
          </cell>
          <cell r="FU144">
            <v>4243</v>
          </cell>
          <cell r="FV144">
            <v>7555</v>
          </cell>
          <cell r="FW144">
            <v>2207</v>
          </cell>
          <cell r="FX144">
            <v>0</v>
          </cell>
          <cell r="FY144">
            <v>0</v>
          </cell>
          <cell r="FZ144">
            <v>6010</v>
          </cell>
          <cell r="GA144">
            <v>75</v>
          </cell>
          <cell r="GB144">
            <v>459</v>
          </cell>
          <cell r="GC144">
            <v>-5073</v>
          </cell>
          <cell r="GD144">
            <v>0</v>
          </cell>
          <cell r="GE144">
            <v>153</v>
          </cell>
          <cell r="GF144">
            <v>80</v>
          </cell>
          <cell r="GG144">
            <v>0</v>
          </cell>
          <cell r="GH144">
            <v>0</v>
          </cell>
          <cell r="GI144">
            <v>19590</v>
          </cell>
        </row>
        <row r="145">
          <cell r="B145" t="str">
            <v>Welwyn Hatfield</v>
          </cell>
          <cell r="C145" t="str">
            <v>EE</v>
          </cell>
          <cell r="D145" t="str">
            <v>SD</v>
          </cell>
          <cell r="E145">
            <v>0</v>
          </cell>
          <cell r="F145">
            <v>0</v>
          </cell>
          <cell r="G145">
            <v>0</v>
          </cell>
          <cell r="H145">
            <v>0</v>
          </cell>
          <cell r="I145">
            <v>0</v>
          </cell>
          <cell r="J145">
            <v>0</v>
          </cell>
          <cell r="L145">
            <v>133</v>
          </cell>
          <cell r="M145">
            <v>0</v>
          </cell>
          <cell r="N145">
            <v>206</v>
          </cell>
          <cell r="O145">
            <v>0</v>
          </cell>
          <cell r="P145">
            <v>0</v>
          </cell>
          <cell r="Q145">
            <v>66</v>
          </cell>
          <cell r="R145">
            <v>0</v>
          </cell>
          <cell r="S145">
            <v>0</v>
          </cell>
          <cell r="T145">
            <v>0</v>
          </cell>
          <cell r="U145">
            <v>-308</v>
          </cell>
          <cell r="V145">
            <v>1165</v>
          </cell>
          <cell r="W145">
            <v>66</v>
          </cell>
          <cell r="X145">
            <v>14</v>
          </cell>
          <cell r="Y145">
            <v>0</v>
          </cell>
          <cell r="Z145">
            <v>1343</v>
          </cell>
          <cell r="AB145">
            <v>0</v>
          </cell>
          <cell r="AC145">
            <v>0</v>
          </cell>
          <cell r="AD145">
            <v>0</v>
          </cell>
          <cell r="AE145">
            <v>0</v>
          </cell>
          <cell r="AF145">
            <v>1668</v>
          </cell>
          <cell r="AG145">
            <v>0</v>
          </cell>
          <cell r="AH145">
            <v>0</v>
          </cell>
          <cell r="AI145">
            <v>0</v>
          </cell>
          <cell r="AJ145">
            <v>0</v>
          </cell>
          <cell r="AK145">
            <v>0</v>
          </cell>
          <cell r="AL145">
            <v>1668</v>
          </cell>
          <cell r="AN145">
            <v>2218</v>
          </cell>
          <cell r="AO145">
            <v>316</v>
          </cell>
          <cell r="AP145">
            <v>23</v>
          </cell>
          <cell r="AQ145">
            <v>576</v>
          </cell>
          <cell r="AR145">
            <v>0</v>
          </cell>
          <cell r="AS145">
            <v>0</v>
          </cell>
          <cell r="AT145">
            <v>0</v>
          </cell>
          <cell r="AU145">
            <v>3132</v>
          </cell>
          <cell r="AW145">
            <v>1799</v>
          </cell>
          <cell r="AX145">
            <v>2154</v>
          </cell>
          <cell r="AY145">
            <v>1633</v>
          </cell>
          <cell r="AZ145">
            <v>0</v>
          </cell>
          <cell r="BA145">
            <v>0</v>
          </cell>
          <cell r="BB145">
            <v>5587</v>
          </cell>
          <cell r="BD145">
            <v>191</v>
          </cell>
          <cell r="BE145">
            <v>0</v>
          </cell>
          <cell r="BF145">
            <v>0</v>
          </cell>
          <cell r="BG145">
            <v>226</v>
          </cell>
          <cell r="BH145">
            <v>226</v>
          </cell>
          <cell r="BI145">
            <v>226</v>
          </cell>
          <cell r="BJ145">
            <v>226</v>
          </cell>
          <cell r="BK145">
            <v>0</v>
          </cell>
          <cell r="BL145">
            <v>0</v>
          </cell>
          <cell r="BM145">
            <v>81</v>
          </cell>
          <cell r="BN145">
            <v>538</v>
          </cell>
          <cell r="BO145">
            <v>150</v>
          </cell>
          <cell r="BP145">
            <v>0</v>
          </cell>
          <cell r="BQ145">
            <v>477</v>
          </cell>
          <cell r="BR145">
            <v>131</v>
          </cell>
          <cell r="BS145">
            <v>0</v>
          </cell>
          <cell r="BT145">
            <v>1</v>
          </cell>
          <cell r="BU145">
            <v>0</v>
          </cell>
          <cell r="BV145">
            <v>0</v>
          </cell>
          <cell r="BW145">
            <v>1219</v>
          </cell>
          <cell r="BX145">
            <v>2001</v>
          </cell>
          <cell r="BY145">
            <v>0</v>
          </cell>
          <cell r="BZ145">
            <v>-81</v>
          </cell>
          <cell r="CA145">
            <v>931</v>
          </cell>
          <cell r="CB145">
            <v>0</v>
          </cell>
          <cell r="CC145">
            <v>25</v>
          </cell>
          <cell r="CD145">
            <v>6568</v>
          </cell>
          <cell r="CF145">
            <v>23</v>
          </cell>
          <cell r="CG145">
            <v>847</v>
          </cell>
          <cell r="CH145">
            <v>898</v>
          </cell>
          <cell r="CI145">
            <v>0</v>
          </cell>
          <cell r="CJ145">
            <v>-673</v>
          </cell>
          <cell r="CK145">
            <v>173</v>
          </cell>
          <cell r="CL145">
            <v>1267</v>
          </cell>
          <cell r="CN145">
            <v>0</v>
          </cell>
          <cell r="CP145">
            <v>0</v>
          </cell>
          <cell r="CR145">
            <v>0</v>
          </cell>
          <cell r="CS145">
            <v>0</v>
          </cell>
          <cell r="CT145">
            <v>1684</v>
          </cell>
          <cell r="CU145">
            <v>0</v>
          </cell>
          <cell r="CV145">
            <v>569</v>
          </cell>
          <cell r="CW145">
            <v>417</v>
          </cell>
          <cell r="CX145">
            <v>155</v>
          </cell>
          <cell r="CY145">
            <v>491</v>
          </cell>
          <cell r="CZ145">
            <v>190</v>
          </cell>
          <cell r="DA145">
            <v>180</v>
          </cell>
          <cell r="DB145">
            <v>0</v>
          </cell>
          <cell r="DC145">
            <v>3686</v>
          </cell>
          <cell r="DE145">
            <v>0</v>
          </cell>
          <cell r="DG145">
            <v>23251</v>
          </cell>
          <cell r="DI145">
            <v>0</v>
          </cell>
          <cell r="DJ145">
            <v>0</v>
          </cell>
          <cell r="DK145">
            <v>0</v>
          </cell>
          <cell r="DL145">
            <v>0</v>
          </cell>
          <cell r="DM145">
            <v>0</v>
          </cell>
          <cell r="DN145">
            <v>0</v>
          </cell>
          <cell r="DO145">
            <v>0</v>
          </cell>
          <cell r="DP145">
            <v>0</v>
          </cell>
          <cell r="DQ145">
            <v>0</v>
          </cell>
          <cell r="DR145">
            <v>0</v>
          </cell>
          <cell r="DS145">
            <v>0</v>
          </cell>
          <cell r="DT145">
            <v>0</v>
          </cell>
          <cell r="DU145">
            <v>0</v>
          </cell>
          <cell r="DV145">
            <v>0</v>
          </cell>
          <cell r="DW145">
            <v>0</v>
          </cell>
          <cell r="DX145">
            <v>0</v>
          </cell>
          <cell r="DY145">
            <v>0</v>
          </cell>
          <cell r="DZ145">
            <v>0</v>
          </cell>
          <cell r="EA145">
            <v>0</v>
          </cell>
          <cell r="EB145">
            <v>0</v>
          </cell>
          <cell r="EC145">
            <v>0</v>
          </cell>
          <cell r="ED145">
            <v>0</v>
          </cell>
          <cell r="EE145">
            <v>0</v>
          </cell>
          <cell r="EF145">
            <v>0</v>
          </cell>
          <cell r="EG145">
            <v>0</v>
          </cell>
          <cell r="EH145">
            <v>0</v>
          </cell>
          <cell r="EI145">
            <v>0</v>
          </cell>
          <cell r="EJ145">
            <v>0</v>
          </cell>
          <cell r="EK145">
            <v>0</v>
          </cell>
          <cell r="EL145">
            <v>0</v>
          </cell>
          <cell r="EM145">
            <v>0</v>
          </cell>
          <cell r="EN145">
            <v>0</v>
          </cell>
          <cell r="EO145">
            <v>0</v>
          </cell>
          <cell r="EP145">
            <v>0</v>
          </cell>
          <cell r="EQ145">
            <v>0</v>
          </cell>
          <cell r="ER145">
            <v>0</v>
          </cell>
          <cell r="ES145">
            <v>0</v>
          </cell>
          <cell r="ET145">
            <v>0</v>
          </cell>
          <cell r="EU145">
            <v>0</v>
          </cell>
          <cell r="EV145">
            <v>0</v>
          </cell>
          <cell r="EW145">
            <v>0</v>
          </cell>
          <cell r="EX145">
            <v>0</v>
          </cell>
          <cell r="EY145">
            <v>0</v>
          </cell>
          <cell r="EZ145">
            <v>0</v>
          </cell>
          <cell r="FA145">
            <v>0</v>
          </cell>
          <cell r="FB145">
            <v>0</v>
          </cell>
          <cell r="FC145">
            <v>0</v>
          </cell>
          <cell r="FD145">
            <v>0</v>
          </cell>
          <cell r="FE145">
            <v>0</v>
          </cell>
          <cell r="FF145">
            <v>0</v>
          </cell>
          <cell r="FG145">
            <v>0</v>
          </cell>
          <cell r="FH145">
            <v>0</v>
          </cell>
          <cell r="FJ145">
            <v>0</v>
          </cell>
          <cell r="FL145">
            <v>0</v>
          </cell>
          <cell r="FM145">
            <v>0</v>
          </cell>
          <cell r="FN145">
            <v>0</v>
          </cell>
          <cell r="FO145">
            <v>0</v>
          </cell>
          <cell r="FQ145">
            <v>0</v>
          </cell>
          <cell r="FR145">
            <v>894</v>
          </cell>
          <cell r="FS145">
            <v>1253</v>
          </cell>
          <cell r="FT145">
            <v>3127</v>
          </cell>
          <cell r="FU145">
            <v>4607</v>
          </cell>
          <cell r="FV145">
            <v>6318</v>
          </cell>
          <cell r="FW145">
            <v>998</v>
          </cell>
          <cell r="FX145">
            <v>0</v>
          </cell>
          <cell r="FY145">
            <v>0</v>
          </cell>
          <cell r="FZ145">
            <v>3491</v>
          </cell>
          <cell r="GA145">
            <v>190</v>
          </cell>
          <cell r="GB145">
            <v>0</v>
          </cell>
          <cell r="GC145">
            <v>0</v>
          </cell>
          <cell r="GD145">
            <v>0</v>
          </cell>
          <cell r="GE145">
            <v>0</v>
          </cell>
          <cell r="GF145">
            <v>0</v>
          </cell>
          <cell r="GG145">
            <v>0</v>
          </cell>
          <cell r="GH145">
            <v>0</v>
          </cell>
          <cell r="GI145">
            <v>20878</v>
          </cell>
        </row>
        <row r="146">
          <cell r="B146" t="str">
            <v>East Riding of Yorkshire UA</v>
          </cell>
          <cell r="C146" t="str">
            <v>YH</v>
          </cell>
          <cell r="D146" t="str">
            <v>UA</v>
          </cell>
          <cell r="E146">
            <v>1817</v>
          </cell>
          <cell r="F146">
            <v>94234</v>
          </cell>
          <cell r="G146">
            <v>130163</v>
          </cell>
          <cell r="H146">
            <v>4947</v>
          </cell>
          <cell r="I146">
            <v>64188</v>
          </cell>
          <cell r="J146">
            <v>295349</v>
          </cell>
          <cell r="L146">
            <v>1329</v>
          </cell>
          <cell r="M146">
            <v>0</v>
          </cell>
          <cell r="N146">
            <v>8444</v>
          </cell>
          <cell r="O146">
            <v>9477</v>
          </cell>
          <cell r="P146">
            <v>1718</v>
          </cell>
          <cell r="Q146">
            <v>2463</v>
          </cell>
          <cell r="R146">
            <v>0</v>
          </cell>
          <cell r="S146">
            <v>223</v>
          </cell>
          <cell r="T146">
            <v>1492</v>
          </cell>
          <cell r="U146">
            <v>-1526</v>
          </cell>
          <cell r="V146">
            <v>3922</v>
          </cell>
          <cell r="W146">
            <v>3159</v>
          </cell>
          <cell r="X146">
            <v>0</v>
          </cell>
          <cell r="Y146">
            <v>0</v>
          </cell>
          <cell r="Z146">
            <v>30701</v>
          </cell>
          <cell r="AB146">
            <v>91</v>
          </cell>
          <cell r="AC146">
            <v>99</v>
          </cell>
          <cell r="AD146">
            <v>26704</v>
          </cell>
          <cell r="AE146">
            <v>92</v>
          </cell>
          <cell r="AF146">
            <v>44299</v>
          </cell>
          <cell r="AG146">
            <v>8169</v>
          </cell>
          <cell r="AH146">
            <v>20183</v>
          </cell>
          <cell r="AI146">
            <v>4483</v>
          </cell>
          <cell r="AJ146">
            <v>0</v>
          </cell>
          <cell r="AK146">
            <v>916</v>
          </cell>
          <cell r="AL146">
            <v>105036</v>
          </cell>
          <cell r="AN146">
            <v>2415</v>
          </cell>
          <cell r="AO146">
            <v>187</v>
          </cell>
          <cell r="AP146">
            <v>135</v>
          </cell>
          <cell r="AQ146">
            <v>1980</v>
          </cell>
          <cell r="AR146">
            <v>81</v>
          </cell>
          <cell r="AS146">
            <v>5746</v>
          </cell>
          <cell r="AT146">
            <v>573</v>
          </cell>
          <cell r="AU146">
            <v>11117</v>
          </cell>
          <cell r="AW146">
            <v>3587</v>
          </cell>
          <cell r="AX146">
            <v>7348</v>
          </cell>
          <cell r="AY146">
            <v>1865</v>
          </cell>
          <cell r="AZ146">
            <v>825</v>
          </cell>
          <cell r="BA146">
            <v>5112</v>
          </cell>
          <cell r="BB146">
            <v>18737</v>
          </cell>
          <cell r="BD146">
            <v>491</v>
          </cell>
          <cell r="BE146">
            <v>1162</v>
          </cell>
          <cell r="BF146">
            <v>33</v>
          </cell>
          <cell r="BG146">
            <v>973</v>
          </cell>
          <cell r="BH146">
            <v>590</v>
          </cell>
          <cell r="BI146">
            <v>574</v>
          </cell>
          <cell r="BJ146">
            <v>313</v>
          </cell>
          <cell r="BK146">
            <v>47</v>
          </cell>
          <cell r="BL146">
            <v>91</v>
          </cell>
          <cell r="BM146">
            <v>979</v>
          </cell>
          <cell r="BN146">
            <v>1114</v>
          </cell>
          <cell r="BO146">
            <v>-33</v>
          </cell>
          <cell r="BP146">
            <v>1159</v>
          </cell>
          <cell r="BQ146">
            <v>37</v>
          </cell>
          <cell r="BR146">
            <v>130</v>
          </cell>
          <cell r="BS146">
            <v>279</v>
          </cell>
          <cell r="BT146">
            <v>1109</v>
          </cell>
          <cell r="BU146">
            <v>758</v>
          </cell>
          <cell r="BV146">
            <v>-367</v>
          </cell>
          <cell r="BW146">
            <v>3596</v>
          </cell>
          <cell r="BX146">
            <v>10239</v>
          </cell>
          <cell r="BY146">
            <v>13703</v>
          </cell>
          <cell r="BZ146">
            <v>0</v>
          </cell>
          <cell r="CA146">
            <v>158</v>
          </cell>
          <cell r="CB146">
            <v>0</v>
          </cell>
          <cell r="CC146">
            <v>0</v>
          </cell>
          <cell r="CD146">
            <v>37135</v>
          </cell>
          <cell r="CF146">
            <v>567</v>
          </cell>
          <cell r="CG146">
            <v>2604</v>
          </cell>
          <cell r="CH146">
            <v>996</v>
          </cell>
          <cell r="CI146">
            <v>165</v>
          </cell>
          <cell r="CJ146">
            <v>7155</v>
          </cell>
          <cell r="CK146">
            <v>1134</v>
          </cell>
          <cell r="CL146">
            <v>12621</v>
          </cell>
          <cell r="CN146">
            <v>0</v>
          </cell>
          <cell r="CP146">
            <v>0</v>
          </cell>
          <cell r="CR146">
            <v>575</v>
          </cell>
          <cell r="CS146">
            <v>0</v>
          </cell>
          <cell r="CT146">
            <v>6508</v>
          </cell>
          <cell r="CU146">
            <v>0</v>
          </cell>
          <cell r="CV146">
            <v>2657</v>
          </cell>
          <cell r="CW146">
            <v>2590</v>
          </cell>
          <cell r="CX146">
            <v>198</v>
          </cell>
          <cell r="CY146">
            <v>360</v>
          </cell>
          <cell r="CZ146">
            <v>7373</v>
          </cell>
          <cell r="DA146">
            <v>1288</v>
          </cell>
          <cell r="DB146">
            <v>0</v>
          </cell>
          <cell r="DC146">
            <v>21549</v>
          </cell>
          <cell r="DE146">
            <v>2375</v>
          </cell>
          <cell r="DG146">
            <v>534620</v>
          </cell>
          <cell r="DI146">
            <v>0</v>
          </cell>
          <cell r="DJ146">
            <v>0</v>
          </cell>
          <cell r="DK146">
            <v>0</v>
          </cell>
          <cell r="DL146">
            <v>0</v>
          </cell>
          <cell r="DM146">
            <v>0</v>
          </cell>
          <cell r="DN146">
            <v>0</v>
          </cell>
          <cell r="DO146">
            <v>0</v>
          </cell>
          <cell r="DP146">
            <v>0</v>
          </cell>
          <cell r="DQ146">
            <v>0</v>
          </cell>
          <cell r="DR146">
            <v>0</v>
          </cell>
          <cell r="DS146">
            <v>0</v>
          </cell>
          <cell r="DT146">
            <v>0</v>
          </cell>
          <cell r="DU146">
            <v>0</v>
          </cell>
          <cell r="DV146">
            <v>0</v>
          </cell>
          <cell r="DW146">
            <v>0</v>
          </cell>
          <cell r="DX146">
            <v>0</v>
          </cell>
          <cell r="DY146">
            <v>0</v>
          </cell>
          <cell r="DZ146">
            <v>0</v>
          </cell>
          <cell r="EA146">
            <v>0</v>
          </cell>
          <cell r="EB146">
            <v>0</v>
          </cell>
          <cell r="EC146">
            <v>0</v>
          </cell>
          <cell r="ED146">
            <v>0</v>
          </cell>
          <cell r="EE146">
            <v>0</v>
          </cell>
          <cell r="EF146">
            <v>0</v>
          </cell>
          <cell r="EG146">
            <v>0</v>
          </cell>
          <cell r="EH146">
            <v>0</v>
          </cell>
          <cell r="EI146">
            <v>0</v>
          </cell>
          <cell r="EJ146">
            <v>0</v>
          </cell>
          <cell r="EK146">
            <v>0</v>
          </cell>
          <cell r="EL146">
            <v>0</v>
          </cell>
          <cell r="EM146">
            <v>0</v>
          </cell>
          <cell r="EN146">
            <v>0</v>
          </cell>
          <cell r="EO146">
            <v>0</v>
          </cell>
          <cell r="EP146">
            <v>0</v>
          </cell>
          <cell r="EQ146">
            <v>0</v>
          </cell>
          <cell r="ER146">
            <v>0</v>
          </cell>
          <cell r="ES146">
            <v>0</v>
          </cell>
          <cell r="ET146">
            <v>0</v>
          </cell>
          <cell r="EU146">
            <v>0</v>
          </cell>
          <cell r="EV146">
            <v>0</v>
          </cell>
          <cell r="EW146">
            <v>0</v>
          </cell>
          <cell r="EX146">
            <v>0</v>
          </cell>
          <cell r="EY146">
            <v>0</v>
          </cell>
          <cell r="EZ146">
            <v>0</v>
          </cell>
          <cell r="FA146">
            <v>0</v>
          </cell>
          <cell r="FB146">
            <v>0</v>
          </cell>
          <cell r="FC146">
            <v>0</v>
          </cell>
          <cell r="FD146">
            <v>0</v>
          </cell>
          <cell r="FE146">
            <v>0</v>
          </cell>
          <cell r="FF146">
            <v>0</v>
          </cell>
          <cell r="FG146">
            <v>0</v>
          </cell>
          <cell r="FH146">
            <v>0</v>
          </cell>
          <cell r="FJ146">
            <v>0</v>
          </cell>
          <cell r="FL146">
            <v>0</v>
          </cell>
          <cell r="FM146">
            <v>0</v>
          </cell>
          <cell r="FN146">
            <v>0</v>
          </cell>
          <cell r="FO146">
            <v>0</v>
          </cell>
          <cell r="FQ146">
            <v>287208</v>
          </cell>
          <cell r="FR146">
            <v>25555</v>
          </cell>
          <cell r="FS146">
            <v>104577</v>
          </cell>
          <cell r="FT146">
            <v>11058</v>
          </cell>
          <cell r="FU146">
            <v>16730</v>
          </cell>
          <cell r="FV146">
            <v>36432</v>
          </cell>
          <cell r="FW146">
            <v>12356</v>
          </cell>
          <cell r="FX146">
            <v>0</v>
          </cell>
          <cell r="FY146">
            <v>0</v>
          </cell>
          <cell r="FZ146">
            <v>13858</v>
          </cell>
          <cell r="GA146">
            <v>7373</v>
          </cell>
          <cell r="GB146">
            <v>1563</v>
          </cell>
          <cell r="GC146">
            <v>0</v>
          </cell>
          <cell r="GD146">
            <v>249</v>
          </cell>
          <cell r="GE146">
            <v>8539</v>
          </cell>
          <cell r="GF146">
            <v>7991</v>
          </cell>
          <cell r="GG146">
            <v>0</v>
          </cell>
          <cell r="GH146">
            <v>0</v>
          </cell>
          <cell r="GI146">
            <v>533489</v>
          </cell>
        </row>
        <row r="147">
          <cell r="B147" t="str">
            <v>Kingston upon Hull UA</v>
          </cell>
          <cell r="C147" t="str">
            <v>YH</v>
          </cell>
          <cell r="D147" t="str">
            <v>UA</v>
          </cell>
          <cell r="E147">
            <v>1858</v>
          </cell>
          <cell r="F147">
            <v>102308</v>
          </cell>
          <cell r="G147">
            <v>82619</v>
          </cell>
          <cell r="H147">
            <v>21617</v>
          </cell>
          <cell r="I147">
            <v>63949</v>
          </cell>
          <cell r="J147">
            <v>272351</v>
          </cell>
          <cell r="L147">
            <v>992</v>
          </cell>
          <cell r="M147">
            <v>0</v>
          </cell>
          <cell r="N147">
            <v>1309</v>
          </cell>
          <cell r="O147">
            <v>11846</v>
          </cell>
          <cell r="P147">
            <v>204</v>
          </cell>
          <cell r="Q147">
            <v>2684</v>
          </cell>
          <cell r="R147">
            <v>0</v>
          </cell>
          <cell r="S147">
            <v>364</v>
          </cell>
          <cell r="T147">
            <v>475</v>
          </cell>
          <cell r="U147">
            <v>-2147</v>
          </cell>
          <cell r="V147">
            <v>5955</v>
          </cell>
          <cell r="W147">
            <v>1007</v>
          </cell>
          <cell r="X147">
            <v>1339</v>
          </cell>
          <cell r="Y147">
            <v>157</v>
          </cell>
          <cell r="Z147">
            <v>24185</v>
          </cell>
          <cell r="AB147">
            <v>162</v>
          </cell>
          <cell r="AC147">
            <v>269</v>
          </cell>
          <cell r="AD147">
            <v>59658</v>
          </cell>
          <cell r="AE147">
            <v>442</v>
          </cell>
          <cell r="AF147">
            <v>41628</v>
          </cell>
          <cell r="AG147">
            <v>4403</v>
          </cell>
          <cell r="AH147">
            <v>14225</v>
          </cell>
          <cell r="AI147">
            <v>5542</v>
          </cell>
          <cell r="AJ147">
            <v>0</v>
          </cell>
          <cell r="AK147">
            <v>1509</v>
          </cell>
          <cell r="AL147">
            <v>127838</v>
          </cell>
          <cell r="AN147">
            <v>1642</v>
          </cell>
          <cell r="AO147">
            <v>459</v>
          </cell>
          <cell r="AP147">
            <v>534</v>
          </cell>
          <cell r="AQ147">
            <v>4255</v>
          </cell>
          <cell r="AR147">
            <v>172</v>
          </cell>
          <cell r="AS147">
            <v>12578</v>
          </cell>
          <cell r="AT147">
            <v>0</v>
          </cell>
          <cell r="AU147">
            <v>19640</v>
          </cell>
          <cell r="AW147">
            <v>9490</v>
          </cell>
          <cell r="AX147">
            <v>7254</v>
          </cell>
          <cell r="AY147">
            <v>4702</v>
          </cell>
          <cell r="AZ147">
            <v>1152</v>
          </cell>
          <cell r="BA147">
            <v>3468</v>
          </cell>
          <cell r="BB147">
            <v>26067</v>
          </cell>
          <cell r="BD147">
            <v>307</v>
          </cell>
          <cell r="BE147">
            <v>1781</v>
          </cell>
          <cell r="BF147">
            <v>0</v>
          </cell>
          <cell r="BG147">
            <v>559</v>
          </cell>
          <cell r="BH147">
            <v>585</v>
          </cell>
          <cell r="BI147">
            <v>655</v>
          </cell>
          <cell r="BJ147">
            <v>424</v>
          </cell>
          <cell r="BK147">
            <v>233</v>
          </cell>
          <cell r="BL147">
            <v>784</v>
          </cell>
          <cell r="BM147">
            <v>130</v>
          </cell>
          <cell r="BN147">
            <v>0</v>
          </cell>
          <cell r="BO147">
            <v>-12</v>
          </cell>
          <cell r="BP147">
            <v>2705</v>
          </cell>
          <cell r="BQ147">
            <v>1122</v>
          </cell>
          <cell r="BR147">
            <v>0</v>
          </cell>
          <cell r="BS147">
            <v>0</v>
          </cell>
          <cell r="BT147">
            <v>67</v>
          </cell>
          <cell r="BU147">
            <v>0</v>
          </cell>
          <cell r="BV147">
            <v>0</v>
          </cell>
          <cell r="BW147">
            <v>3731</v>
          </cell>
          <cell r="BX147">
            <v>7555</v>
          </cell>
          <cell r="BY147">
            <v>8221</v>
          </cell>
          <cell r="BZ147">
            <v>0</v>
          </cell>
          <cell r="CA147">
            <v>3258</v>
          </cell>
          <cell r="CB147">
            <v>0</v>
          </cell>
          <cell r="CC147">
            <v>0</v>
          </cell>
          <cell r="CD147">
            <v>32105</v>
          </cell>
          <cell r="CF147">
            <v>281</v>
          </cell>
          <cell r="CG147">
            <v>1213</v>
          </cell>
          <cell r="CH147">
            <v>1053</v>
          </cell>
          <cell r="CI147">
            <v>191</v>
          </cell>
          <cell r="CJ147">
            <v>6215</v>
          </cell>
          <cell r="CK147">
            <v>4002</v>
          </cell>
          <cell r="CL147">
            <v>12956</v>
          </cell>
          <cell r="CN147">
            <v>0</v>
          </cell>
          <cell r="CP147">
            <v>0</v>
          </cell>
          <cell r="CR147">
            <v>689</v>
          </cell>
          <cell r="CS147">
            <v>0</v>
          </cell>
          <cell r="CT147">
            <v>11376</v>
          </cell>
          <cell r="CU147">
            <v>8</v>
          </cell>
          <cell r="CV147">
            <v>4714</v>
          </cell>
          <cell r="CW147">
            <v>954</v>
          </cell>
          <cell r="CX147">
            <v>191</v>
          </cell>
          <cell r="CY147">
            <v>1027</v>
          </cell>
          <cell r="CZ147">
            <v>0</v>
          </cell>
          <cell r="DA147">
            <v>0</v>
          </cell>
          <cell r="DB147">
            <v>0</v>
          </cell>
          <cell r="DC147">
            <v>18959</v>
          </cell>
          <cell r="DE147">
            <v>0</v>
          </cell>
          <cell r="DG147">
            <v>534101</v>
          </cell>
          <cell r="DI147">
            <v>0</v>
          </cell>
          <cell r="DJ147">
            <v>0</v>
          </cell>
          <cell r="DK147">
            <v>0</v>
          </cell>
          <cell r="DL147">
            <v>0</v>
          </cell>
          <cell r="DM147">
            <v>0</v>
          </cell>
          <cell r="DN147">
            <v>0</v>
          </cell>
          <cell r="DO147">
            <v>0</v>
          </cell>
          <cell r="DP147">
            <v>0</v>
          </cell>
          <cell r="DQ147">
            <v>0</v>
          </cell>
          <cell r="DR147">
            <v>0</v>
          </cell>
          <cell r="DS147">
            <v>0</v>
          </cell>
          <cell r="DT147">
            <v>0</v>
          </cell>
          <cell r="DU147">
            <v>0</v>
          </cell>
          <cell r="DV147">
            <v>0</v>
          </cell>
          <cell r="DW147">
            <v>0</v>
          </cell>
          <cell r="DX147">
            <v>0</v>
          </cell>
          <cell r="DY147">
            <v>0</v>
          </cell>
          <cell r="DZ147">
            <v>0</v>
          </cell>
          <cell r="EA147">
            <v>0</v>
          </cell>
          <cell r="EB147">
            <v>0</v>
          </cell>
          <cell r="EC147">
            <v>0</v>
          </cell>
          <cell r="ED147">
            <v>0</v>
          </cell>
          <cell r="EE147">
            <v>0</v>
          </cell>
          <cell r="EF147">
            <v>0</v>
          </cell>
          <cell r="EG147">
            <v>0</v>
          </cell>
          <cell r="EH147">
            <v>0</v>
          </cell>
          <cell r="EI147">
            <v>0</v>
          </cell>
          <cell r="EJ147">
            <v>0</v>
          </cell>
          <cell r="EK147">
            <v>0</v>
          </cell>
          <cell r="EL147">
            <v>0</v>
          </cell>
          <cell r="EM147">
            <v>0</v>
          </cell>
          <cell r="EN147">
            <v>0</v>
          </cell>
          <cell r="EO147">
            <v>0</v>
          </cell>
          <cell r="EP147">
            <v>0</v>
          </cell>
          <cell r="EQ147">
            <v>0</v>
          </cell>
          <cell r="ER147">
            <v>0</v>
          </cell>
          <cell r="ES147">
            <v>0</v>
          </cell>
          <cell r="ET147">
            <v>0</v>
          </cell>
          <cell r="EU147">
            <v>0</v>
          </cell>
          <cell r="EV147">
            <v>0</v>
          </cell>
          <cell r="EW147">
            <v>0</v>
          </cell>
          <cell r="EX147">
            <v>0</v>
          </cell>
          <cell r="EY147">
            <v>0</v>
          </cell>
          <cell r="EZ147">
            <v>0</v>
          </cell>
          <cell r="FA147">
            <v>0</v>
          </cell>
          <cell r="FB147">
            <v>0</v>
          </cell>
          <cell r="FC147">
            <v>0</v>
          </cell>
          <cell r="FD147">
            <v>0</v>
          </cell>
          <cell r="FE147">
            <v>0</v>
          </cell>
          <cell r="FF147">
            <v>0</v>
          </cell>
          <cell r="FG147">
            <v>0</v>
          </cell>
          <cell r="FH147">
            <v>0</v>
          </cell>
          <cell r="FJ147">
            <v>0</v>
          </cell>
          <cell r="FL147">
            <v>0</v>
          </cell>
          <cell r="FM147">
            <v>0</v>
          </cell>
          <cell r="FN147">
            <v>0</v>
          </cell>
          <cell r="FO147">
            <v>0</v>
          </cell>
          <cell r="FQ147">
            <v>252803</v>
          </cell>
          <cell r="FR147">
            <v>14290</v>
          </cell>
          <cell r="FS147">
            <v>124934</v>
          </cell>
          <cell r="FT147">
            <v>18934</v>
          </cell>
          <cell r="FU147">
            <v>22415</v>
          </cell>
          <cell r="FV147">
            <v>29915</v>
          </cell>
          <cell r="FW147">
            <v>11555</v>
          </cell>
          <cell r="FX147">
            <v>0</v>
          </cell>
          <cell r="FY147">
            <v>0</v>
          </cell>
          <cell r="FZ147">
            <v>16994</v>
          </cell>
          <cell r="GA147">
            <v>0</v>
          </cell>
          <cell r="GB147">
            <v>0</v>
          </cell>
          <cell r="GC147">
            <v>-5647</v>
          </cell>
          <cell r="GD147">
            <v>-118</v>
          </cell>
          <cell r="GE147">
            <v>9518</v>
          </cell>
          <cell r="GF147">
            <v>22980</v>
          </cell>
          <cell r="GG147">
            <v>0</v>
          </cell>
          <cell r="GH147">
            <v>0</v>
          </cell>
          <cell r="GI147">
            <v>518573</v>
          </cell>
        </row>
        <row r="148">
          <cell r="B148" t="str">
            <v>North East Lincolnshire UA</v>
          </cell>
          <cell r="C148" t="str">
            <v>YH</v>
          </cell>
          <cell r="D148" t="str">
            <v>UA</v>
          </cell>
          <cell r="E148">
            <v>604</v>
          </cell>
          <cell r="F148">
            <v>69783</v>
          </cell>
          <cell r="G148">
            <v>71226</v>
          </cell>
          <cell r="H148">
            <v>7368</v>
          </cell>
          <cell r="I148">
            <v>20420</v>
          </cell>
          <cell r="J148">
            <v>169401</v>
          </cell>
          <cell r="L148">
            <v>1088</v>
          </cell>
          <cell r="M148">
            <v>0</v>
          </cell>
          <cell r="N148">
            <v>3085</v>
          </cell>
          <cell r="O148">
            <v>1152</v>
          </cell>
          <cell r="P148">
            <v>286</v>
          </cell>
          <cell r="Q148">
            <v>1396</v>
          </cell>
          <cell r="R148">
            <v>0</v>
          </cell>
          <cell r="S148">
            <v>191</v>
          </cell>
          <cell r="T148">
            <v>893</v>
          </cell>
          <cell r="U148">
            <v>-1002</v>
          </cell>
          <cell r="V148">
            <v>2118</v>
          </cell>
          <cell r="W148">
            <v>147</v>
          </cell>
          <cell r="X148">
            <v>377</v>
          </cell>
          <cell r="Y148">
            <v>0</v>
          </cell>
          <cell r="Z148">
            <v>9731</v>
          </cell>
          <cell r="AB148">
            <v>0</v>
          </cell>
          <cell r="AC148">
            <v>50</v>
          </cell>
          <cell r="AD148">
            <v>22739</v>
          </cell>
          <cell r="AE148">
            <v>14</v>
          </cell>
          <cell r="AF148">
            <v>30188</v>
          </cell>
          <cell r="AG148">
            <v>3254</v>
          </cell>
          <cell r="AH148">
            <v>8989</v>
          </cell>
          <cell r="AI148">
            <v>5945</v>
          </cell>
          <cell r="AJ148">
            <v>0</v>
          </cell>
          <cell r="AK148">
            <v>763</v>
          </cell>
          <cell r="AL148">
            <v>71942</v>
          </cell>
          <cell r="AN148">
            <v>1068</v>
          </cell>
          <cell r="AO148">
            <v>708</v>
          </cell>
          <cell r="AP148">
            <v>126</v>
          </cell>
          <cell r="AQ148">
            <v>1966</v>
          </cell>
          <cell r="AR148">
            <v>0</v>
          </cell>
          <cell r="AS148">
            <v>5667</v>
          </cell>
          <cell r="AT148">
            <v>0</v>
          </cell>
          <cell r="AU148">
            <v>9535</v>
          </cell>
          <cell r="AW148">
            <v>1545</v>
          </cell>
          <cell r="AX148">
            <v>3310</v>
          </cell>
          <cell r="AY148">
            <v>2463</v>
          </cell>
          <cell r="AZ148">
            <v>948</v>
          </cell>
          <cell r="BA148">
            <v>3589</v>
          </cell>
          <cell r="BB148">
            <v>11855</v>
          </cell>
          <cell r="BD148">
            <v>-188</v>
          </cell>
          <cell r="BE148">
            <v>611</v>
          </cell>
          <cell r="BF148">
            <v>0</v>
          </cell>
          <cell r="BG148">
            <v>445</v>
          </cell>
          <cell r="BH148">
            <v>211</v>
          </cell>
          <cell r="BI148">
            <v>0</v>
          </cell>
          <cell r="BJ148">
            <v>9</v>
          </cell>
          <cell r="BK148">
            <v>-163</v>
          </cell>
          <cell r="BL148">
            <v>0</v>
          </cell>
          <cell r="BM148">
            <v>378</v>
          </cell>
          <cell r="BN148">
            <v>1278</v>
          </cell>
          <cell r="BO148">
            <v>-20</v>
          </cell>
          <cell r="BP148">
            <v>1269</v>
          </cell>
          <cell r="BQ148">
            <v>1925</v>
          </cell>
          <cell r="BR148">
            <v>0</v>
          </cell>
          <cell r="BS148">
            <v>0</v>
          </cell>
          <cell r="BT148">
            <v>276</v>
          </cell>
          <cell r="BU148">
            <v>133</v>
          </cell>
          <cell r="BV148">
            <v>0</v>
          </cell>
          <cell r="BW148">
            <v>2249</v>
          </cell>
          <cell r="BX148">
            <v>2814</v>
          </cell>
          <cell r="BY148">
            <v>6010</v>
          </cell>
          <cell r="BZ148">
            <v>0</v>
          </cell>
          <cell r="CA148">
            <v>1035</v>
          </cell>
          <cell r="CB148">
            <v>55</v>
          </cell>
          <cell r="CC148">
            <v>0</v>
          </cell>
          <cell r="CD148">
            <v>18327</v>
          </cell>
          <cell r="CF148">
            <v>130</v>
          </cell>
          <cell r="CG148">
            <v>655</v>
          </cell>
          <cell r="CH148">
            <v>37</v>
          </cell>
          <cell r="CI148">
            <v>1233</v>
          </cell>
          <cell r="CJ148">
            <v>17079</v>
          </cell>
          <cell r="CK148">
            <v>322</v>
          </cell>
          <cell r="CL148">
            <v>19456</v>
          </cell>
          <cell r="CN148">
            <v>0</v>
          </cell>
          <cell r="CP148">
            <v>0</v>
          </cell>
          <cell r="CR148">
            <v>314</v>
          </cell>
          <cell r="CS148">
            <v>0</v>
          </cell>
          <cell r="CT148">
            <v>5423</v>
          </cell>
          <cell r="CU148">
            <v>0</v>
          </cell>
          <cell r="CV148">
            <v>893</v>
          </cell>
          <cell r="CW148">
            <v>1015</v>
          </cell>
          <cell r="CX148">
            <v>256</v>
          </cell>
          <cell r="CY148">
            <v>748</v>
          </cell>
          <cell r="CZ148">
            <v>1116</v>
          </cell>
          <cell r="DA148">
            <v>414</v>
          </cell>
          <cell r="DB148">
            <v>0</v>
          </cell>
          <cell r="DC148">
            <v>10179</v>
          </cell>
          <cell r="DE148">
            <v>4598</v>
          </cell>
          <cell r="DG148">
            <v>325024</v>
          </cell>
          <cell r="DI148">
            <v>0</v>
          </cell>
          <cell r="DJ148">
            <v>0</v>
          </cell>
          <cell r="DK148">
            <v>0</v>
          </cell>
          <cell r="DL148">
            <v>0</v>
          </cell>
          <cell r="DM148">
            <v>0</v>
          </cell>
          <cell r="DN148">
            <v>0</v>
          </cell>
          <cell r="DO148">
            <v>0</v>
          </cell>
          <cell r="DP148">
            <v>0</v>
          </cell>
          <cell r="DQ148">
            <v>0</v>
          </cell>
          <cell r="DR148">
            <v>0</v>
          </cell>
          <cell r="DS148">
            <v>0</v>
          </cell>
          <cell r="DT148">
            <v>0</v>
          </cell>
          <cell r="DU148">
            <v>0</v>
          </cell>
          <cell r="DV148">
            <v>0</v>
          </cell>
          <cell r="DW148">
            <v>0</v>
          </cell>
          <cell r="DX148">
            <v>0</v>
          </cell>
          <cell r="DY148">
            <v>0</v>
          </cell>
          <cell r="DZ148">
            <v>0</v>
          </cell>
          <cell r="EA148">
            <v>0</v>
          </cell>
          <cell r="EB148">
            <v>0</v>
          </cell>
          <cell r="EC148">
            <v>0</v>
          </cell>
          <cell r="ED148">
            <v>0</v>
          </cell>
          <cell r="EE148">
            <v>0</v>
          </cell>
          <cell r="EF148">
            <v>0</v>
          </cell>
          <cell r="EG148">
            <v>0</v>
          </cell>
          <cell r="EH148">
            <v>0</v>
          </cell>
          <cell r="EI148">
            <v>0</v>
          </cell>
          <cell r="EJ148">
            <v>0</v>
          </cell>
          <cell r="EK148">
            <v>0</v>
          </cell>
          <cell r="EL148">
            <v>0</v>
          </cell>
          <cell r="EM148">
            <v>0</v>
          </cell>
          <cell r="EN148">
            <v>0</v>
          </cell>
          <cell r="EO148">
            <v>0</v>
          </cell>
          <cell r="EP148">
            <v>0</v>
          </cell>
          <cell r="EQ148">
            <v>0</v>
          </cell>
          <cell r="ER148">
            <v>0</v>
          </cell>
          <cell r="ES148">
            <v>0</v>
          </cell>
          <cell r="ET148">
            <v>0</v>
          </cell>
          <cell r="EU148">
            <v>0</v>
          </cell>
          <cell r="EV148">
            <v>0</v>
          </cell>
          <cell r="EW148">
            <v>0</v>
          </cell>
          <cell r="EX148">
            <v>0</v>
          </cell>
          <cell r="EY148">
            <v>0</v>
          </cell>
          <cell r="EZ148">
            <v>0</v>
          </cell>
          <cell r="FA148">
            <v>0</v>
          </cell>
          <cell r="FB148">
            <v>0</v>
          </cell>
          <cell r="FC148">
            <v>0</v>
          </cell>
          <cell r="FD148">
            <v>0</v>
          </cell>
          <cell r="FE148">
            <v>0</v>
          </cell>
          <cell r="FF148">
            <v>0</v>
          </cell>
          <cell r="FG148">
            <v>0</v>
          </cell>
          <cell r="FH148">
            <v>0</v>
          </cell>
          <cell r="FJ148">
            <v>0</v>
          </cell>
          <cell r="FL148">
            <v>0</v>
          </cell>
          <cell r="FM148">
            <v>0</v>
          </cell>
          <cell r="FN148">
            <v>0</v>
          </cell>
          <cell r="FO148">
            <v>0</v>
          </cell>
          <cell r="FQ148">
            <v>158583</v>
          </cell>
          <cell r="FR148">
            <v>8327</v>
          </cell>
          <cell r="FS148">
            <v>71364</v>
          </cell>
          <cell r="FT148">
            <v>9359</v>
          </cell>
          <cell r="FU148">
            <v>11109</v>
          </cell>
          <cell r="FV148">
            <v>17495</v>
          </cell>
          <cell r="FW148">
            <v>19420</v>
          </cell>
          <cell r="FX148">
            <v>0</v>
          </cell>
          <cell r="FY148">
            <v>0</v>
          </cell>
          <cell r="FZ148">
            <v>8420</v>
          </cell>
          <cell r="GA148">
            <v>1116</v>
          </cell>
          <cell r="GB148">
            <v>4522</v>
          </cell>
          <cell r="GC148">
            <v>0</v>
          </cell>
          <cell r="GD148">
            <v>215</v>
          </cell>
          <cell r="GE148">
            <v>5658</v>
          </cell>
          <cell r="GF148">
            <v>3942</v>
          </cell>
          <cell r="GG148">
            <v>0</v>
          </cell>
          <cell r="GH148">
            <v>0</v>
          </cell>
          <cell r="GI148">
            <v>319530</v>
          </cell>
        </row>
        <row r="149">
          <cell r="B149" t="str">
            <v>North Lincolnshire UA</v>
          </cell>
          <cell r="C149" t="str">
            <v>YH</v>
          </cell>
          <cell r="D149" t="str">
            <v>UA</v>
          </cell>
          <cell r="E149">
            <v>0</v>
          </cell>
          <cell r="F149">
            <v>79437</v>
          </cell>
          <cell r="G149">
            <v>53116</v>
          </cell>
          <cell r="H149">
            <v>4958</v>
          </cell>
          <cell r="I149">
            <v>24946</v>
          </cell>
          <cell r="J149">
            <v>162457</v>
          </cell>
          <cell r="L149">
            <v>595</v>
          </cell>
          <cell r="M149">
            <v>0</v>
          </cell>
          <cell r="N149">
            <v>1596</v>
          </cell>
          <cell r="O149">
            <v>3921</v>
          </cell>
          <cell r="P149">
            <v>854</v>
          </cell>
          <cell r="Q149">
            <v>1920</v>
          </cell>
          <cell r="R149">
            <v>0</v>
          </cell>
          <cell r="S149">
            <v>411</v>
          </cell>
          <cell r="T149">
            <v>682</v>
          </cell>
          <cell r="U149">
            <v>-763</v>
          </cell>
          <cell r="V149">
            <v>1863</v>
          </cell>
          <cell r="W149">
            <v>580</v>
          </cell>
          <cell r="X149">
            <v>661</v>
          </cell>
          <cell r="Y149">
            <v>0</v>
          </cell>
          <cell r="Z149">
            <v>12320</v>
          </cell>
          <cell r="AB149">
            <v>219</v>
          </cell>
          <cell r="AC149">
            <v>12</v>
          </cell>
          <cell r="AD149">
            <v>17418</v>
          </cell>
          <cell r="AE149">
            <v>141</v>
          </cell>
          <cell r="AF149">
            <v>23188</v>
          </cell>
          <cell r="AG149">
            <v>3511</v>
          </cell>
          <cell r="AH149">
            <v>5850</v>
          </cell>
          <cell r="AI149">
            <v>3722</v>
          </cell>
          <cell r="AJ149">
            <v>0</v>
          </cell>
          <cell r="AK149">
            <v>2486</v>
          </cell>
          <cell r="AL149">
            <v>56547</v>
          </cell>
          <cell r="AN149">
            <v>1376</v>
          </cell>
          <cell r="AO149">
            <v>667</v>
          </cell>
          <cell r="AP149">
            <v>0</v>
          </cell>
          <cell r="AQ149">
            <v>1373</v>
          </cell>
          <cell r="AR149">
            <v>-4</v>
          </cell>
          <cell r="AS149">
            <v>4671</v>
          </cell>
          <cell r="AT149">
            <v>0</v>
          </cell>
          <cell r="AU149">
            <v>8083</v>
          </cell>
          <cell r="AW149">
            <v>2022</v>
          </cell>
          <cell r="AX149">
            <v>3869</v>
          </cell>
          <cell r="AY149">
            <v>3259</v>
          </cell>
          <cell r="AZ149">
            <v>329</v>
          </cell>
          <cell r="BA149">
            <v>1381</v>
          </cell>
          <cell r="BB149">
            <v>10860</v>
          </cell>
          <cell r="BD149">
            <v>-392</v>
          </cell>
          <cell r="BE149">
            <v>861</v>
          </cell>
          <cell r="BF149">
            <v>0</v>
          </cell>
          <cell r="BG149">
            <v>380</v>
          </cell>
          <cell r="BH149">
            <v>1061</v>
          </cell>
          <cell r="BI149">
            <v>0</v>
          </cell>
          <cell r="BJ149">
            <v>284</v>
          </cell>
          <cell r="BK149">
            <v>114</v>
          </cell>
          <cell r="BL149">
            <v>188</v>
          </cell>
          <cell r="BM149">
            <v>300</v>
          </cell>
          <cell r="BN149">
            <v>697</v>
          </cell>
          <cell r="BO149">
            <v>81</v>
          </cell>
          <cell r="BP149">
            <v>797</v>
          </cell>
          <cell r="BQ149">
            <v>0</v>
          </cell>
          <cell r="BR149">
            <v>435</v>
          </cell>
          <cell r="BS149">
            <v>0</v>
          </cell>
          <cell r="BT149">
            <v>0</v>
          </cell>
          <cell r="BU149">
            <v>0</v>
          </cell>
          <cell r="BV149">
            <v>-13</v>
          </cell>
          <cell r="BW149">
            <v>1710</v>
          </cell>
          <cell r="BX149">
            <v>4384</v>
          </cell>
          <cell r="BY149">
            <v>7239</v>
          </cell>
          <cell r="BZ149">
            <v>0</v>
          </cell>
          <cell r="CA149">
            <v>-11</v>
          </cell>
          <cell r="CB149">
            <v>0</v>
          </cell>
          <cell r="CC149">
            <v>0</v>
          </cell>
          <cell r="CD149">
            <v>18115</v>
          </cell>
          <cell r="CF149">
            <v>233</v>
          </cell>
          <cell r="CG149">
            <v>498</v>
          </cell>
          <cell r="CH149">
            <v>1032</v>
          </cell>
          <cell r="CI149">
            <v>299</v>
          </cell>
          <cell r="CJ149">
            <v>1706</v>
          </cell>
          <cell r="CK149">
            <v>1937</v>
          </cell>
          <cell r="CL149">
            <v>5705</v>
          </cell>
          <cell r="CN149">
            <v>0</v>
          </cell>
          <cell r="CP149">
            <v>0</v>
          </cell>
          <cell r="CR149">
            <v>258</v>
          </cell>
          <cell r="CS149">
            <v>0</v>
          </cell>
          <cell r="CT149">
            <v>5265</v>
          </cell>
          <cell r="CU149">
            <v>0</v>
          </cell>
          <cell r="CV149">
            <v>1911</v>
          </cell>
          <cell r="CW149">
            <v>1198</v>
          </cell>
          <cell r="CX149">
            <v>121</v>
          </cell>
          <cell r="CY149">
            <v>326</v>
          </cell>
          <cell r="CZ149">
            <v>580</v>
          </cell>
          <cell r="DA149">
            <v>0</v>
          </cell>
          <cell r="DB149">
            <v>0</v>
          </cell>
          <cell r="DC149">
            <v>9659</v>
          </cell>
          <cell r="DE149">
            <v>0</v>
          </cell>
          <cell r="DG149">
            <v>283746</v>
          </cell>
          <cell r="DI149">
            <v>0</v>
          </cell>
          <cell r="DJ149">
            <v>0</v>
          </cell>
          <cell r="DK149">
            <v>0</v>
          </cell>
          <cell r="DL149">
            <v>0</v>
          </cell>
          <cell r="DM149">
            <v>0</v>
          </cell>
          <cell r="DN149">
            <v>0</v>
          </cell>
          <cell r="DO149">
            <v>0</v>
          </cell>
          <cell r="DP149">
            <v>0</v>
          </cell>
          <cell r="DQ149">
            <v>0</v>
          </cell>
          <cell r="DR149">
            <v>0</v>
          </cell>
          <cell r="DS149">
            <v>0</v>
          </cell>
          <cell r="DT149">
            <v>0</v>
          </cell>
          <cell r="DU149">
            <v>0</v>
          </cell>
          <cell r="DV149">
            <v>0</v>
          </cell>
          <cell r="DW149">
            <v>0</v>
          </cell>
          <cell r="DX149">
            <v>0</v>
          </cell>
          <cell r="DY149">
            <v>0</v>
          </cell>
          <cell r="DZ149">
            <v>0</v>
          </cell>
          <cell r="EA149">
            <v>0</v>
          </cell>
          <cell r="EB149">
            <v>0</v>
          </cell>
          <cell r="EC149">
            <v>0</v>
          </cell>
          <cell r="ED149">
            <v>0</v>
          </cell>
          <cell r="EE149">
            <v>0</v>
          </cell>
          <cell r="EF149">
            <v>0</v>
          </cell>
          <cell r="EG149">
            <v>0</v>
          </cell>
          <cell r="EH149">
            <v>0</v>
          </cell>
          <cell r="EI149">
            <v>0</v>
          </cell>
          <cell r="EJ149">
            <v>0</v>
          </cell>
          <cell r="EK149">
            <v>0</v>
          </cell>
          <cell r="EL149">
            <v>0</v>
          </cell>
          <cell r="EM149">
            <v>0</v>
          </cell>
          <cell r="EN149">
            <v>0</v>
          </cell>
          <cell r="EO149">
            <v>0</v>
          </cell>
          <cell r="EP149">
            <v>0</v>
          </cell>
          <cell r="EQ149">
            <v>0</v>
          </cell>
          <cell r="ER149">
            <v>0</v>
          </cell>
          <cell r="ES149">
            <v>0</v>
          </cell>
          <cell r="ET149">
            <v>0</v>
          </cell>
          <cell r="EU149">
            <v>0</v>
          </cell>
          <cell r="EV149">
            <v>0</v>
          </cell>
          <cell r="EW149">
            <v>0</v>
          </cell>
          <cell r="EX149">
            <v>0</v>
          </cell>
          <cell r="EY149">
            <v>0</v>
          </cell>
          <cell r="EZ149">
            <v>0</v>
          </cell>
          <cell r="FA149">
            <v>0</v>
          </cell>
          <cell r="FB149">
            <v>0</v>
          </cell>
          <cell r="FC149">
            <v>0</v>
          </cell>
          <cell r="FD149">
            <v>0</v>
          </cell>
          <cell r="FE149">
            <v>0</v>
          </cell>
          <cell r="FF149">
            <v>0</v>
          </cell>
          <cell r="FG149">
            <v>0</v>
          </cell>
          <cell r="FH149">
            <v>0</v>
          </cell>
          <cell r="FJ149">
            <v>0</v>
          </cell>
          <cell r="FL149">
            <v>0</v>
          </cell>
          <cell r="FM149">
            <v>0</v>
          </cell>
          <cell r="FN149">
            <v>0</v>
          </cell>
          <cell r="FO149">
            <v>0</v>
          </cell>
          <cell r="FQ149">
            <v>158714</v>
          </cell>
          <cell r="FR149">
            <v>10446</v>
          </cell>
          <cell r="FS149">
            <v>55627</v>
          </cell>
          <cell r="FT149">
            <v>7967</v>
          </cell>
          <cell r="FU149">
            <v>9219</v>
          </cell>
          <cell r="FV149">
            <v>17258</v>
          </cell>
          <cell r="FW149">
            <v>5365</v>
          </cell>
          <cell r="FX149">
            <v>0</v>
          </cell>
          <cell r="FY149">
            <v>0</v>
          </cell>
          <cell r="FZ149">
            <v>9016</v>
          </cell>
          <cell r="GA149">
            <v>580</v>
          </cell>
          <cell r="GB149">
            <v>0</v>
          </cell>
          <cell r="GC149">
            <v>-1178</v>
          </cell>
          <cell r="GD149">
            <v>1108</v>
          </cell>
          <cell r="GE149">
            <v>5417</v>
          </cell>
          <cell r="GF149">
            <v>7875</v>
          </cell>
          <cell r="GG149">
            <v>0</v>
          </cell>
          <cell r="GH149">
            <v>0</v>
          </cell>
          <cell r="GI149">
            <v>287414</v>
          </cell>
        </row>
        <row r="150">
          <cell r="B150" t="str">
            <v>Isle of Wight UA</v>
          </cell>
          <cell r="C150" t="str">
            <v>SE</v>
          </cell>
          <cell r="D150" t="str">
            <v>UA</v>
          </cell>
          <cell r="E150">
            <v>0</v>
          </cell>
          <cell r="F150">
            <v>32881</v>
          </cell>
          <cell r="G150">
            <v>59376</v>
          </cell>
          <cell r="H150">
            <v>5879</v>
          </cell>
          <cell r="I150">
            <v>12941</v>
          </cell>
          <cell r="J150">
            <v>111077</v>
          </cell>
          <cell r="L150">
            <v>1704</v>
          </cell>
          <cell r="M150">
            <v>57</v>
          </cell>
          <cell r="N150">
            <v>2955</v>
          </cell>
          <cell r="O150">
            <v>3296</v>
          </cell>
          <cell r="P150">
            <v>469</v>
          </cell>
          <cell r="Q150">
            <v>802</v>
          </cell>
          <cell r="R150">
            <v>0</v>
          </cell>
          <cell r="S150">
            <v>387</v>
          </cell>
          <cell r="T150">
            <v>380</v>
          </cell>
          <cell r="U150">
            <v>-3373</v>
          </cell>
          <cell r="V150">
            <v>4998</v>
          </cell>
          <cell r="W150">
            <v>421</v>
          </cell>
          <cell r="X150">
            <v>733</v>
          </cell>
          <cell r="Y150">
            <v>-46</v>
          </cell>
          <cell r="Z150">
            <v>12783</v>
          </cell>
          <cell r="AB150">
            <v>627</v>
          </cell>
          <cell r="AC150">
            <v>0</v>
          </cell>
          <cell r="AD150">
            <v>18897</v>
          </cell>
          <cell r="AE150">
            <v>237</v>
          </cell>
          <cell r="AF150">
            <v>29218</v>
          </cell>
          <cell r="AG150">
            <v>4318</v>
          </cell>
          <cell r="AH150">
            <v>9697</v>
          </cell>
          <cell r="AI150">
            <v>3172</v>
          </cell>
          <cell r="AJ150">
            <v>0</v>
          </cell>
          <cell r="AK150">
            <v>450</v>
          </cell>
          <cell r="AL150">
            <v>66616</v>
          </cell>
          <cell r="AN150">
            <v>1345</v>
          </cell>
          <cell r="AO150">
            <v>1117</v>
          </cell>
          <cell r="AP150">
            <v>120</v>
          </cell>
          <cell r="AQ150">
            <v>1437</v>
          </cell>
          <cell r="AR150">
            <v>-90</v>
          </cell>
          <cell r="AS150">
            <v>3269</v>
          </cell>
          <cell r="AT150">
            <v>0</v>
          </cell>
          <cell r="AU150">
            <v>7198</v>
          </cell>
          <cell r="AW150">
            <v>1461</v>
          </cell>
          <cell r="AX150">
            <v>2870</v>
          </cell>
          <cell r="AY150">
            <v>2371</v>
          </cell>
          <cell r="AZ150">
            <v>962</v>
          </cell>
          <cell r="BA150">
            <v>1961</v>
          </cell>
          <cell r="BB150">
            <v>9625</v>
          </cell>
          <cell r="BD150">
            <v>-79</v>
          </cell>
          <cell r="BE150">
            <v>646</v>
          </cell>
          <cell r="BF150">
            <v>0</v>
          </cell>
          <cell r="BG150">
            <v>770</v>
          </cell>
          <cell r="BH150">
            <v>176</v>
          </cell>
          <cell r="BI150">
            <v>0</v>
          </cell>
          <cell r="BJ150">
            <v>97</v>
          </cell>
          <cell r="BK150">
            <v>0</v>
          </cell>
          <cell r="BL150">
            <v>0</v>
          </cell>
          <cell r="BM150">
            <v>755</v>
          </cell>
          <cell r="BN150">
            <v>0</v>
          </cell>
          <cell r="BO150">
            <v>136</v>
          </cell>
          <cell r="BP150">
            <v>573</v>
          </cell>
          <cell r="BQ150">
            <v>580</v>
          </cell>
          <cell r="BR150">
            <v>299</v>
          </cell>
          <cell r="BS150">
            <v>0</v>
          </cell>
          <cell r="BT150">
            <v>0</v>
          </cell>
          <cell r="BU150">
            <v>715</v>
          </cell>
          <cell r="BV150">
            <v>91</v>
          </cell>
          <cell r="BW150">
            <v>1801</v>
          </cell>
          <cell r="BX150">
            <v>2964</v>
          </cell>
          <cell r="BY150">
            <v>4125</v>
          </cell>
          <cell r="BZ150">
            <v>0</v>
          </cell>
          <cell r="CA150">
            <v>1205</v>
          </cell>
          <cell r="CB150">
            <v>0</v>
          </cell>
          <cell r="CC150">
            <v>22</v>
          </cell>
          <cell r="CD150">
            <v>14876</v>
          </cell>
          <cell r="CF150">
            <v>298</v>
          </cell>
          <cell r="CG150">
            <v>1093</v>
          </cell>
          <cell r="CH150">
            <v>1399</v>
          </cell>
          <cell r="CI150">
            <v>191</v>
          </cell>
          <cell r="CJ150">
            <v>391</v>
          </cell>
          <cell r="CK150">
            <v>301</v>
          </cell>
          <cell r="CL150">
            <v>3673</v>
          </cell>
          <cell r="CN150">
            <v>0</v>
          </cell>
          <cell r="CP150">
            <v>7838</v>
          </cell>
          <cell r="CR150">
            <v>378</v>
          </cell>
          <cell r="CS150">
            <v>0</v>
          </cell>
          <cell r="CT150">
            <v>5130</v>
          </cell>
          <cell r="CU150">
            <v>0</v>
          </cell>
          <cell r="CV150">
            <v>563</v>
          </cell>
          <cell r="CW150">
            <v>786</v>
          </cell>
          <cell r="CX150">
            <v>204</v>
          </cell>
          <cell r="CY150">
            <v>232</v>
          </cell>
          <cell r="CZ150">
            <v>1125</v>
          </cell>
          <cell r="DA150">
            <v>0</v>
          </cell>
          <cell r="DB150">
            <v>0</v>
          </cell>
          <cell r="DC150">
            <v>8418</v>
          </cell>
          <cell r="DE150">
            <v>0</v>
          </cell>
          <cell r="DG150">
            <v>242104</v>
          </cell>
          <cell r="DI150">
            <v>0</v>
          </cell>
          <cell r="DJ150">
            <v>0</v>
          </cell>
          <cell r="DK150">
            <v>0</v>
          </cell>
          <cell r="DL150">
            <v>0</v>
          </cell>
          <cell r="DM150">
            <v>0</v>
          </cell>
          <cell r="DN150">
            <v>0</v>
          </cell>
          <cell r="DO150">
            <v>0</v>
          </cell>
          <cell r="DP150">
            <v>0</v>
          </cell>
          <cell r="DQ150">
            <v>0</v>
          </cell>
          <cell r="DR150">
            <v>0</v>
          </cell>
          <cell r="DS150">
            <v>0</v>
          </cell>
          <cell r="DT150">
            <v>0</v>
          </cell>
          <cell r="DU150">
            <v>0</v>
          </cell>
          <cell r="DV150">
            <v>0</v>
          </cell>
          <cell r="DW150">
            <v>0</v>
          </cell>
          <cell r="DX150">
            <v>0</v>
          </cell>
          <cell r="DY150">
            <v>0</v>
          </cell>
          <cell r="DZ150">
            <v>0</v>
          </cell>
          <cell r="EA150">
            <v>0</v>
          </cell>
          <cell r="EB150">
            <v>0</v>
          </cell>
          <cell r="EC150">
            <v>0</v>
          </cell>
          <cell r="ED150">
            <v>0</v>
          </cell>
          <cell r="EE150">
            <v>0</v>
          </cell>
          <cell r="EF150">
            <v>0</v>
          </cell>
          <cell r="EG150">
            <v>0</v>
          </cell>
          <cell r="EH150">
            <v>0</v>
          </cell>
          <cell r="EI150">
            <v>0</v>
          </cell>
          <cell r="EJ150">
            <v>0</v>
          </cell>
          <cell r="EK150">
            <v>0</v>
          </cell>
          <cell r="EL150">
            <v>0</v>
          </cell>
          <cell r="EM150">
            <v>0</v>
          </cell>
          <cell r="EN150">
            <v>0</v>
          </cell>
          <cell r="EO150">
            <v>0</v>
          </cell>
          <cell r="EP150">
            <v>0</v>
          </cell>
          <cell r="EQ150">
            <v>0</v>
          </cell>
          <cell r="ER150">
            <v>0</v>
          </cell>
          <cell r="ES150">
            <v>0</v>
          </cell>
          <cell r="ET150">
            <v>0</v>
          </cell>
          <cell r="EU150">
            <v>0</v>
          </cell>
          <cell r="EV150">
            <v>0</v>
          </cell>
          <cell r="EW150">
            <v>0</v>
          </cell>
          <cell r="EX150">
            <v>0</v>
          </cell>
          <cell r="EY150">
            <v>0</v>
          </cell>
          <cell r="EZ150">
            <v>0</v>
          </cell>
          <cell r="FA150">
            <v>0</v>
          </cell>
          <cell r="FB150">
            <v>0</v>
          </cell>
          <cell r="FC150">
            <v>0</v>
          </cell>
          <cell r="FD150">
            <v>0</v>
          </cell>
          <cell r="FE150">
            <v>0</v>
          </cell>
          <cell r="FF150">
            <v>0</v>
          </cell>
          <cell r="FG150">
            <v>0</v>
          </cell>
          <cell r="FH150">
            <v>0</v>
          </cell>
          <cell r="FJ150">
            <v>0</v>
          </cell>
          <cell r="FL150">
            <v>0</v>
          </cell>
          <cell r="FM150">
            <v>0</v>
          </cell>
          <cell r="FN150">
            <v>0</v>
          </cell>
          <cell r="FO150">
            <v>0</v>
          </cell>
          <cell r="FQ150">
            <v>106044</v>
          </cell>
          <cell r="FR150">
            <v>10240</v>
          </cell>
          <cell r="FS150">
            <v>66030</v>
          </cell>
          <cell r="FT150">
            <v>7123</v>
          </cell>
          <cell r="FU150">
            <v>9107</v>
          </cell>
          <cell r="FV150">
            <v>14216</v>
          </cell>
          <cell r="FW150">
            <v>3590</v>
          </cell>
          <cell r="FX150">
            <v>0</v>
          </cell>
          <cell r="FY150">
            <v>7540</v>
          </cell>
          <cell r="FZ150">
            <v>7138</v>
          </cell>
          <cell r="GA150">
            <v>1125</v>
          </cell>
          <cell r="GB150">
            <v>0</v>
          </cell>
          <cell r="GC150">
            <v>0</v>
          </cell>
          <cell r="GD150">
            <v>0</v>
          </cell>
          <cell r="GE150">
            <v>8390</v>
          </cell>
          <cell r="GF150">
            <v>10010</v>
          </cell>
          <cell r="GG150">
            <v>0</v>
          </cell>
          <cell r="GH150">
            <v>0</v>
          </cell>
          <cell r="GI150">
            <v>250553</v>
          </cell>
        </row>
        <row r="151">
          <cell r="B151" t="str">
            <v>The Medway Towns UA</v>
          </cell>
          <cell r="C151" t="str">
            <v>SE</v>
          </cell>
          <cell r="D151" t="str">
            <v>UA</v>
          </cell>
          <cell r="E151">
            <v>0</v>
          </cell>
          <cell r="F151">
            <v>102560</v>
          </cell>
          <cell r="G151">
            <v>113048</v>
          </cell>
          <cell r="H151">
            <v>17424</v>
          </cell>
          <cell r="I151">
            <v>54246</v>
          </cell>
          <cell r="J151">
            <v>287278</v>
          </cell>
          <cell r="L151">
            <v>764</v>
          </cell>
          <cell r="M151">
            <v>9982</v>
          </cell>
          <cell r="N151">
            <v>6274</v>
          </cell>
          <cell r="O151">
            <v>3822</v>
          </cell>
          <cell r="P151">
            <v>203</v>
          </cell>
          <cell r="Q151">
            <v>1716</v>
          </cell>
          <cell r="R151">
            <v>0</v>
          </cell>
          <cell r="S151">
            <v>106</v>
          </cell>
          <cell r="T151">
            <v>977</v>
          </cell>
          <cell r="U151">
            <v>-612</v>
          </cell>
          <cell r="V151">
            <v>4700</v>
          </cell>
          <cell r="W151">
            <v>1401</v>
          </cell>
          <cell r="X151">
            <v>501</v>
          </cell>
          <cell r="Y151">
            <v>0</v>
          </cell>
          <cell r="Z151">
            <v>29834</v>
          </cell>
          <cell r="AB151">
            <v>958</v>
          </cell>
          <cell r="AC151">
            <v>0</v>
          </cell>
          <cell r="AD151">
            <v>30117</v>
          </cell>
          <cell r="AE151">
            <v>0</v>
          </cell>
          <cell r="AF151">
            <v>33498</v>
          </cell>
          <cell r="AG151">
            <v>11457</v>
          </cell>
          <cell r="AH151">
            <v>17041</v>
          </cell>
          <cell r="AI151">
            <v>4542</v>
          </cell>
          <cell r="AJ151">
            <v>0</v>
          </cell>
          <cell r="AK151">
            <v>1104</v>
          </cell>
          <cell r="AL151">
            <v>98717</v>
          </cell>
          <cell r="AN151">
            <v>1954</v>
          </cell>
          <cell r="AO151">
            <v>2275</v>
          </cell>
          <cell r="AP151">
            <v>0</v>
          </cell>
          <cell r="AQ151">
            <v>2339</v>
          </cell>
          <cell r="AR151">
            <v>-196</v>
          </cell>
          <cell r="AS151">
            <v>5851</v>
          </cell>
          <cell r="AT151">
            <v>0</v>
          </cell>
          <cell r="AU151">
            <v>12223</v>
          </cell>
          <cell r="AW151">
            <v>3142</v>
          </cell>
          <cell r="AX151">
            <v>5301</v>
          </cell>
          <cell r="AY151">
            <v>5092</v>
          </cell>
          <cell r="AZ151">
            <v>1257</v>
          </cell>
          <cell r="BA151">
            <v>4793</v>
          </cell>
          <cell r="BB151">
            <v>19585</v>
          </cell>
          <cell r="BD151">
            <v>-47</v>
          </cell>
          <cell r="BE151">
            <v>826</v>
          </cell>
          <cell r="BF151">
            <v>0</v>
          </cell>
          <cell r="BG151">
            <v>384</v>
          </cell>
          <cell r="BH151">
            <v>390</v>
          </cell>
          <cell r="BI151">
            <v>0</v>
          </cell>
          <cell r="BJ151">
            <v>244</v>
          </cell>
          <cell r="BK151">
            <v>12</v>
          </cell>
          <cell r="BL151">
            <v>145</v>
          </cell>
          <cell r="BM151">
            <v>442</v>
          </cell>
          <cell r="BN151">
            <v>658</v>
          </cell>
          <cell r="BO151">
            <v>9</v>
          </cell>
          <cell r="BP151">
            <v>0</v>
          </cell>
          <cell r="BQ151">
            <v>1868</v>
          </cell>
          <cell r="BR151">
            <v>357</v>
          </cell>
          <cell r="BS151">
            <v>200</v>
          </cell>
          <cell r="BT151">
            <v>381</v>
          </cell>
          <cell r="BU151">
            <v>0</v>
          </cell>
          <cell r="BV151">
            <v>38</v>
          </cell>
          <cell r="BW151">
            <v>3525</v>
          </cell>
          <cell r="BX151">
            <v>4497</v>
          </cell>
          <cell r="BY151">
            <v>8233</v>
          </cell>
          <cell r="BZ151">
            <v>0</v>
          </cell>
          <cell r="CA151">
            <v>2189</v>
          </cell>
          <cell r="CB151">
            <v>0</v>
          </cell>
          <cell r="CC151">
            <v>0</v>
          </cell>
          <cell r="CD151">
            <v>24351</v>
          </cell>
          <cell r="CF151">
            <v>281</v>
          </cell>
          <cell r="CG151">
            <v>968</v>
          </cell>
          <cell r="CH151">
            <v>2446</v>
          </cell>
          <cell r="CI151">
            <v>0</v>
          </cell>
          <cell r="CJ151">
            <v>1295</v>
          </cell>
          <cell r="CK151">
            <v>876</v>
          </cell>
          <cell r="CL151">
            <v>5866</v>
          </cell>
          <cell r="CN151">
            <v>0</v>
          </cell>
          <cell r="CP151">
            <v>0</v>
          </cell>
          <cell r="CR151">
            <v>425</v>
          </cell>
          <cell r="CS151">
            <v>0</v>
          </cell>
          <cell r="CT151">
            <v>6254</v>
          </cell>
          <cell r="CU151">
            <v>0</v>
          </cell>
          <cell r="CV151">
            <v>1561</v>
          </cell>
          <cell r="CW151">
            <v>677</v>
          </cell>
          <cell r="CX151">
            <v>365</v>
          </cell>
          <cell r="CY151">
            <v>1765</v>
          </cell>
          <cell r="CZ151">
            <v>1868</v>
          </cell>
          <cell r="DA151">
            <v>-154</v>
          </cell>
          <cell r="DB151">
            <v>0</v>
          </cell>
          <cell r="DC151">
            <v>12761</v>
          </cell>
          <cell r="DE151">
            <v>0</v>
          </cell>
          <cell r="DG151">
            <v>490615</v>
          </cell>
          <cell r="DI151">
            <v>0</v>
          </cell>
          <cell r="DJ151">
            <v>0</v>
          </cell>
          <cell r="DK151">
            <v>0</v>
          </cell>
          <cell r="DL151">
            <v>0</v>
          </cell>
          <cell r="DM151">
            <v>0</v>
          </cell>
          <cell r="DN151">
            <v>0</v>
          </cell>
          <cell r="DO151">
            <v>0</v>
          </cell>
          <cell r="DP151">
            <v>0</v>
          </cell>
          <cell r="DQ151">
            <v>0</v>
          </cell>
          <cell r="DR151">
            <v>0</v>
          </cell>
          <cell r="DS151">
            <v>0</v>
          </cell>
          <cell r="DT151">
            <v>0</v>
          </cell>
          <cell r="DU151">
            <v>0</v>
          </cell>
          <cell r="DV151">
            <v>0</v>
          </cell>
          <cell r="DW151">
            <v>0</v>
          </cell>
          <cell r="DX151">
            <v>0</v>
          </cell>
          <cell r="DY151">
            <v>0</v>
          </cell>
          <cell r="DZ151">
            <v>0</v>
          </cell>
          <cell r="EA151">
            <v>0</v>
          </cell>
          <cell r="EB151">
            <v>0</v>
          </cell>
          <cell r="EC151">
            <v>0</v>
          </cell>
          <cell r="ED151">
            <v>0</v>
          </cell>
          <cell r="EE151">
            <v>0</v>
          </cell>
          <cell r="EF151">
            <v>0</v>
          </cell>
          <cell r="EG151">
            <v>0</v>
          </cell>
          <cell r="EH151">
            <v>0</v>
          </cell>
          <cell r="EI151">
            <v>0</v>
          </cell>
          <cell r="EJ151">
            <v>0</v>
          </cell>
          <cell r="EK151">
            <v>0</v>
          </cell>
          <cell r="EL151">
            <v>0</v>
          </cell>
          <cell r="EM151">
            <v>0</v>
          </cell>
          <cell r="EN151">
            <v>0</v>
          </cell>
          <cell r="EO151">
            <v>0</v>
          </cell>
          <cell r="EP151">
            <v>0</v>
          </cell>
          <cell r="EQ151">
            <v>0</v>
          </cell>
          <cell r="ER151">
            <v>0</v>
          </cell>
          <cell r="ES151">
            <v>0</v>
          </cell>
          <cell r="ET151">
            <v>0</v>
          </cell>
          <cell r="EU151">
            <v>0</v>
          </cell>
          <cell r="EV151">
            <v>0</v>
          </cell>
          <cell r="EW151">
            <v>0</v>
          </cell>
          <cell r="EX151">
            <v>0</v>
          </cell>
          <cell r="EY151">
            <v>0</v>
          </cell>
          <cell r="EZ151">
            <v>0</v>
          </cell>
          <cell r="FA151">
            <v>0</v>
          </cell>
          <cell r="FB151">
            <v>0</v>
          </cell>
          <cell r="FC151">
            <v>0</v>
          </cell>
          <cell r="FD151">
            <v>0</v>
          </cell>
          <cell r="FE151">
            <v>0</v>
          </cell>
          <cell r="FF151">
            <v>0</v>
          </cell>
          <cell r="FG151">
            <v>0</v>
          </cell>
          <cell r="FH151">
            <v>0</v>
          </cell>
          <cell r="FJ151">
            <v>0</v>
          </cell>
          <cell r="FL151">
            <v>0</v>
          </cell>
          <cell r="FM151">
            <v>0</v>
          </cell>
          <cell r="FN151">
            <v>0</v>
          </cell>
          <cell r="FO151">
            <v>0</v>
          </cell>
          <cell r="FQ151">
            <v>267712</v>
          </cell>
          <cell r="FR151">
            <v>14134</v>
          </cell>
          <cell r="FS151">
            <v>97885</v>
          </cell>
          <cell r="FT151">
            <v>12212</v>
          </cell>
          <cell r="FU151">
            <v>17530</v>
          </cell>
          <cell r="FV151">
            <v>23886</v>
          </cell>
          <cell r="FW151">
            <v>5679</v>
          </cell>
          <cell r="FX151">
            <v>0</v>
          </cell>
          <cell r="FY151">
            <v>0</v>
          </cell>
          <cell r="FZ151">
            <v>10794</v>
          </cell>
          <cell r="GA151">
            <v>1868</v>
          </cell>
          <cell r="GB151">
            <v>0</v>
          </cell>
          <cell r="GC151">
            <v>0</v>
          </cell>
          <cell r="GD151">
            <v>-1542</v>
          </cell>
          <cell r="GE151">
            <v>9617</v>
          </cell>
          <cell r="GF151">
            <v>10021</v>
          </cell>
          <cell r="GG151">
            <v>0</v>
          </cell>
          <cell r="GH151">
            <v>0</v>
          </cell>
          <cell r="GI151">
            <v>469796</v>
          </cell>
        </row>
        <row r="152">
          <cell r="B152" t="str">
            <v>Kent</v>
          </cell>
          <cell r="C152" t="str">
            <v>SE</v>
          </cell>
          <cell r="D152" t="str">
            <v>SC</v>
          </cell>
          <cell r="E152">
            <v>55954</v>
          </cell>
          <cell r="F152">
            <v>529956</v>
          </cell>
          <cell r="G152">
            <v>519310</v>
          </cell>
          <cell r="H152">
            <v>75482</v>
          </cell>
          <cell r="I152">
            <v>150008</v>
          </cell>
          <cell r="J152">
            <v>1330710</v>
          </cell>
          <cell r="L152">
            <v>4395</v>
          </cell>
          <cell r="M152">
            <v>34205</v>
          </cell>
          <cell r="N152">
            <v>8952</v>
          </cell>
          <cell r="O152">
            <v>30062</v>
          </cell>
          <cell r="P152">
            <v>2696</v>
          </cell>
          <cell r="Q152">
            <v>9677</v>
          </cell>
          <cell r="R152">
            <v>0</v>
          </cell>
          <cell r="S152">
            <v>3922</v>
          </cell>
          <cell r="T152">
            <v>3180</v>
          </cell>
          <cell r="U152">
            <v>0</v>
          </cell>
          <cell r="V152">
            <v>11362</v>
          </cell>
          <cell r="W152">
            <v>7596</v>
          </cell>
          <cell r="X152">
            <v>903</v>
          </cell>
          <cell r="Y152">
            <v>0</v>
          </cell>
          <cell r="Z152">
            <v>116950</v>
          </cell>
          <cell r="AB152">
            <v>258</v>
          </cell>
          <cell r="AC152">
            <v>18448</v>
          </cell>
          <cell r="AD152">
            <v>128820</v>
          </cell>
          <cell r="AE152">
            <v>1650</v>
          </cell>
          <cell r="AF152">
            <v>181242</v>
          </cell>
          <cell r="AG152">
            <v>40497</v>
          </cell>
          <cell r="AH152">
            <v>115284</v>
          </cell>
          <cell r="AI152">
            <v>25432</v>
          </cell>
          <cell r="AJ152">
            <v>111</v>
          </cell>
          <cell r="AK152">
            <v>4506</v>
          </cell>
          <cell r="AL152">
            <v>516248</v>
          </cell>
          <cell r="AN152">
            <v>600</v>
          </cell>
          <cell r="AO152">
            <v>0</v>
          </cell>
          <cell r="AP152">
            <v>0</v>
          </cell>
          <cell r="AQ152">
            <v>0</v>
          </cell>
          <cell r="AR152">
            <v>366</v>
          </cell>
          <cell r="AS152">
            <v>37459</v>
          </cell>
          <cell r="AT152">
            <v>0</v>
          </cell>
          <cell r="AU152">
            <v>38425</v>
          </cell>
          <cell r="AW152">
            <v>4412</v>
          </cell>
          <cell r="AX152">
            <v>3113</v>
          </cell>
          <cell r="AY152">
            <v>3876</v>
          </cell>
          <cell r="AZ152">
            <v>1147</v>
          </cell>
          <cell r="BA152">
            <v>23637</v>
          </cell>
          <cell r="BB152">
            <v>36185</v>
          </cell>
          <cell r="BD152">
            <v>0</v>
          </cell>
          <cell r="BE152">
            <v>4685</v>
          </cell>
          <cell r="BF152">
            <v>0</v>
          </cell>
          <cell r="BG152">
            <v>0</v>
          </cell>
          <cell r="BH152">
            <v>0</v>
          </cell>
          <cell r="BI152">
            <v>0</v>
          </cell>
          <cell r="BJ152">
            <v>0</v>
          </cell>
          <cell r="BK152">
            <v>0</v>
          </cell>
          <cell r="BL152">
            <v>0</v>
          </cell>
          <cell r="BM152">
            <v>0</v>
          </cell>
          <cell r="BN152">
            <v>0</v>
          </cell>
          <cell r="BO152">
            <v>0</v>
          </cell>
          <cell r="BP152">
            <v>1257</v>
          </cell>
          <cell r="BQ152">
            <v>4346</v>
          </cell>
          <cell r="BR152">
            <v>0</v>
          </cell>
          <cell r="BS152">
            <v>0</v>
          </cell>
          <cell r="BT152">
            <v>0</v>
          </cell>
          <cell r="BU152">
            <v>766</v>
          </cell>
          <cell r="BV152">
            <v>220</v>
          </cell>
          <cell r="BW152">
            <v>52</v>
          </cell>
          <cell r="BX152">
            <v>0</v>
          </cell>
          <cell r="BY152">
            <v>57181</v>
          </cell>
          <cell r="BZ152">
            <v>-23</v>
          </cell>
          <cell r="CA152">
            <v>10837</v>
          </cell>
          <cell r="CB152">
            <v>618</v>
          </cell>
          <cell r="CC152">
            <v>0</v>
          </cell>
          <cell r="CD152">
            <v>79939</v>
          </cell>
          <cell r="CF152">
            <v>0</v>
          </cell>
          <cell r="CG152">
            <v>1259</v>
          </cell>
          <cell r="CH152">
            <v>1201</v>
          </cell>
          <cell r="CI152">
            <v>5048</v>
          </cell>
          <cell r="CJ152">
            <v>2664</v>
          </cell>
          <cell r="CK152">
            <v>3894</v>
          </cell>
          <cell r="CL152">
            <v>14066</v>
          </cell>
          <cell r="CN152">
            <v>0</v>
          </cell>
          <cell r="CP152">
            <v>0</v>
          </cell>
          <cell r="CR152">
            <v>2544</v>
          </cell>
          <cell r="CS152">
            <v>0</v>
          </cell>
          <cell r="CT152">
            <v>20347</v>
          </cell>
          <cell r="CU152">
            <v>0</v>
          </cell>
          <cell r="CV152">
            <v>0</v>
          </cell>
          <cell r="CW152">
            <v>0</v>
          </cell>
          <cell r="CX152">
            <v>734</v>
          </cell>
          <cell r="CY152">
            <v>3543</v>
          </cell>
          <cell r="CZ152">
            <v>11820</v>
          </cell>
          <cell r="DA152">
            <v>0</v>
          </cell>
          <cell r="DB152">
            <v>0</v>
          </cell>
          <cell r="DC152">
            <v>38988</v>
          </cell>
          <cell r="DE152">
            <v>0</v>
          </cell>
          <cell r="DG152">
            <v>2171511</v>
          </cell>
          <cell r="DI152">
            <v>0</v>
          </cell>
          <cell r="DJ152">
            <v>0</v>
          </cell>
          <cell r="DK152">
            <v>0</v>
          </cell>
          <cell r="DL152">
            <v>0</v>
          </cell>
          <cell r="DM152">
            <v>0</v>
          </cell>
          <cell r="DN152">
            <v>0</v>
          </cell>
          <cell r="DO152">
            <v>0</v>
          </cell>
          <cell r="DP152">
            <v>0</v>
          </cell>
          <cell r="DQ152">
            <v>0</v>
          </cell>
          <cell r="DR152">
            <v>0</v>
          </cell>
          <cell r="DS152">
            <v>0</v>
          </cell>
          <cell r="DT152">
            <v>0</v>
          </cell>
          <cell r="DU152">
            <v>0</v>
          </cell>
          <cell r="DV152">
            <v>0</v>
          </cell>
          <cell r="DW152">
            <v>0</v>
          </cell>
          <cell r="DX152">
            <v>0</v>
          </cell>
          <cell r="DY152">
            <v>0</v>
          </cell>
          <cell r="DZ152">
            <v>0</v>
          </cell>
          <cell r="EA152">
            <v>0</v>
          </cell>
          <cell r="EB152">
            <v>0</v>
          </cell>
          <cell r="EC152">
            <v>0</v>
          </cell>
          <cell r="ED152">
            <v>0</v>
          </cell>
          <cell r="EE152">
            <v>0</v>
          </cell>
          <cell r="EF152">
            <v>0</v>
          </cell>
          <cell r="EG152">
            <v>0</v>
          </cell>
          <cell r="EH152">
            <v>0</v>
          </cell>
          <cell r="EI152">
            <v>0</v>
          </cell>
          <cell r="EJ152">
            <v>0</v>
          </cell>
          <cell r="EK152">
            <v>0</v>
          </cell>
          <cell r="EL152">
            <v>0</v>
          </cell>
          <cell r="EM152">
            <v>0</v>
          </cell>
          <cell r="EN152">
            <v>0</v>
          </cell>
          <cell r="EO152">
            <v>0</v>
          </cell>
          <cell r="EP152">
            <v>0</v>
          </cell>
          <cell r="EQ152">
            <v>0</v>
          </cell>
          <cell r="ER152">
            <v>0</v>
          </cell>
          <cell r="ES152">
            <v>0</v>
          </cell>
          <cell r="ET152">
            <v>0</v>
          </cell>
          <cell r="EU152">
            <v>0</v>
          </cell>
          <cell r="EV152">
            <v>0</v>
          </cell>
          <cell r="EW152">
            <v>0</v>
          </cell>
          <cell r="EX152">
            <v>0</v>
          </cell>
          <cell r="EY152">
            <v>0</v>
          </cell>
          <cell r="EZ152">
            <v>0</v>
          </cell>
          <cell r="FA152">
            <v>0</v>
          </cell>
          <cell r="FB152">
            <v>0</v>
          </cell>
          <cell r="FC152">
            <v>0</v>
          </cell>
          <cell r="FD152">
            <v>0</v>
          </cell>
          <cell r="FE152">
            <v>0</v>
          </cell>
          <cell r="FF152">
            <v>0</v>
          </cell>
          <cell r="FG152">
            <v>0</v>
          </cell>
          <cell r="FH152">
            <v>0</v>
          </cell>
          <cell r="FJ152">
            <v>0</v>
          </cell>
          <cell r="FL152">
            <v>0</v>
          </cell>
          <cell r="FM152">
            <v>0</v>
          </cell>
          <cell r="FN152">
            <v>0</v>
          </cell>
          <cell r="FO152">
            <v>0</v>
          </cell>
          <cell r="FQ152">
            <v>1185958</v>
          </cell>
          <cell r="FR152">
            <v>82745</v>
          </cell>
          <cell r="FS152">
            <v>511526</v>
          </cell>
          <cell r="FT152">
            <v>38424</v>
          </cell>
          <cell r="FU152">
            <v>35065</v>
          </cell>
          <cell r="FV152">
            <v>79893</v>
          </cell>
          <cell r="FW152">
            <v>14066</v>
          </cell>
          <cell r="FX152">
            <v>0</v>
          </cell>
          <cell r="FY152">
            <v>0</v>
          </cell>
          <cell r="FZ152">
            <v>16112</v>
          </cell>
          <cell r="GA152">
            <v>11820</v>
          </cell>
          <cell r="GB152">
            <v>0</v>
          </cell>
          <cell r="GC152">
            <v>-6365</v>
          </cell>
          <cell r="GD152">
            <v>-1139</v>
          </cell>
          <cell r="GE152">
            <v>49225</v>
          </cell>
          <cell r="GF152">
            <v>67328</v>
          </cell>
          <cell r="GG152">
            <v>0</v>
          </cell>
          <cell r="GH152">
            <v>0</v>
          </cell>
          <cell r="GI152">
            <v>2084658</v>
          </cell>
        </row>
        <row r="153">
          <cell r="B153" t="str">
            <v>Ashford</v>
          </cell>
          <cell r="C153" t="str">
            <v>SE</v>
          </cell>
          <cell r="D153" t="str">
            <v>SD</v>
          </cell>
          <cell r="E153">
            <v>0</v>
          </cell>
          <cell r="F153">
            <v>0</v>
          </cell>
          <cell r="G153">
            <v>0</v>
          </cell>
          <cell r="H153">
            <v>0</v>
          </cell>
          <cell r="I153">
            <v>0</v>
          </cell>
          <cell r="J153">
            <v>0</v>
          </cell>
          <cell r="L153">
            <v>0</v>
          </cell>
          <cell r="M153">
            <v>0</v>
          </cell>
          <cell r="N153">
            <v>0</v>
          </cell>
          <cell r="O153">
            <v>137</v>
          </cell>
          <cell r="P153">
            <v>0</v>
          </cell>
          <cell r="Q153">
            <v>70</v>
          </cell>
          <cell r="R153">
            <v>0</v>
          </cell>
          <cell r="S153">
            <v>0</v>
          </cell>
          <cell r="T153">
            <v>0</v>
          </cell>
          <cell r="U153">
            <v>-266</v>
          </cell>
          <cell r="V153">
            <v>983</v>
          </cell>
          <cell r="W153">
            <v>0</v>
          </cell>
          <cell r="X153">
            <v>0</v>
          </cell>
          <cell r="Y153">
            <v>0</v>
          </cell>
          <cell r="Z153">
            <v>924</v>
          </cell>
          <cell r="AB153">
            <v>0</v>
          </cell>
          <cell r="AC153">
            <v>0</v>
          </cell>
          <cell r="AD153">
            <v>0</v>
          </cell>
          <cell r="AE153">
            <v>0</v>
          </cell>
          <cell r="AF153">
            <v>0</v>
          </cell>
          <cell r="AG153">
            <v>0</v>
          </cell>
          <cell r="AH153">
            <v>0</v>
          </cell>
          <cell r="AI153">
            <v>0</v>
          </cell>
          <cell r="AJ153">
            <v>0</v>
          </cell>
          <cell r="AK153">
            <v>0</v>
          </cell>
          <cell r="AL153">
            <v>0</v>
          </cell>
          <cell r="AN153">
            <v>122</v>
          </cell>
          <cell r="AO153">
            <v>225</v>
          </cell>
          <cell r="AP153">
            <v>0</v>
          </cell>
          <cell r="AQ153">
            <v>594</v>
          </cell>
          <cell r="AR153">
            <v>2</v>
          </cell>
          <cell r="AS153">
            <v>0</v>
          </cell>
          <cell r="AT153">
            <v>0</v>
          </cell>
          <cell r="AU153">
            <v>943</v>
          </cell>
          <cell r="AW153">
            <v>590</v>
          </cell>
          <cell r="AX153">
            <v>1880</v>
          </cell>
          <cell r="AY153">
            <v>1445</v>
          </cell>
          <cell r="AZ153">
            <v>237</v>
          </cell>
          <cell r="BA153">
            <v>0</v>
          </cell>
          <cell r="BB153">
            <v>4152</v>
          </cell>
          <cell r="BD153">
            <v>110</v>
          </cell>
          <cell r="BE153">
            <v>0</v>
          </cell>
          <cell r="BF153">
            <v>0</v>
          </cell>
          <cell r="BG153">
            <v>212</v>
          </cell>
          <cell r="BH153">
            <v>236</v>
          </cell>
          <cell r="BI153">
            <v>195</v>
          </cell>
          <cell r="BJ153">
            <v>141</v>
          </cell>
          <cell r="BK153">
            <v>0</v>
          </cell>
          <cell r="BL153">
            <v>65</v>
          </cell>
          <cell r="BM153">
            <v>278</v>
          </cell>
          <cell r="BN153">
            <v>267</v>
          </cell>
          <cell r="BO153">
            <v>224</v>
          </cell>
          <cell r="BP153">
            <v>128</v>
          </cell>
          <cell r="BQ153">
            <v>0</v>
          </cell>
          <cell r="BR153">
            <v>338</v>
          </cell>
          <cell r="BS153">
            <v>0</v>
          </cell>
          <cell r="BT153">
            <v>286</v>
          </cell>
          <cell r="BU153">
            <v>0</v>
          </cell>
          <cell r="BV153">
            <v>0</v>
          </cell>
          <cell r="BW153">
            <v>1040</v>
          </cell>
          <cell r="BX153">
            <v>2193</v>
          </cell>
          <cell r="BY153">
            <v>0</v>
          </cell>
          <cell r="BZ153">
            <v>0</v>
          </cell>
          <cell r="CA153">
            <v>0</v>
          </cell>
          <cell r="CB153">
            <v>0</v>
          </cell>
          <cell r="CC153">
            <v>0</v>
          </cell>
          <cell r="CD153">
            <v>5713</v>
          </cell>
          <cell r="CF153">
            <v>36</v>
          </cell>
          <cell r="CG153">
            <v>1124</v>
          </cell>
          <cell r="CH153">
            <v>555</v>
          </cell>
          <cell r="CI153">
            <v>0</v>
          </cell>
          <cell r="CJ153">
            <v>113</v>
          </cell>
          <cell r="CK153">
            <v>95</v>
          </cell>
          <cell r="CL153">
            <v>1923</v>
          </cell>
          <cell r="CN153">
            <v>0</v>
          </cell>
          <cell r="CP153">
            <v>0</v>
          </cell>
          <cell r="CR153">
            <v>0</v>
          </cell>
          <cell r="CS153">
            <v>0</v>
          </cell>
          <cell r="CT153">
            <v>2101</v>
          </cell>
          <cell r="CU153">
            <v>0</v>
          </cell>
          <cell r="CV153">
            <v>523</v>
          </cell>
          <cell r="CW153">
            <v>530</v>
          </cell>
          <cell r="CX153">
            <v>66</v>
          </cell>
          <cell r="CY153">
            <v>594</v>
          </cell>
          <cell r="CZ153">
            <v>1538</v>
          </cell>
          <cell r="DA153">
            <v>0</v>
          </cell>
          <cell r="DB153">
            <v>0</v>
          </cell>
          <cell r="DC153">
            <v>5352</v>
          </cell>
          <cell r="DE153">
            <v>0</v>
          </cell>
          <cell r="DG153">
            <v>19007</v>
          </cell>
          <cell r="DI153">
            <v>0</v>
          </cell>
          <cell r="DJ153">
            <v>0</v>
          </cell>
          <cell r="DK153">
            <v>0</v>
          </cell>
          <cell r="DL153">
            <v>0</v>
          </cell>
          <cell r="DM153">
            <v>0</v>
          </cell>
          <cell r="DN153">
            <v>0</v>
          </cell>
          <cell r="DO153">
            <v>0</v>
          </cell>
          <cell r="DP153">
            <v>0</v>
          </cell>
          <cell r="DQ153">
            <v>0</v>
          </cell>
          <cell r="DR153">
            <v>0</v>
          </cell>
          <cell r="DS153">
            <v>0</v>
          </cell>
          <cell r="DT153">
            <v>0</v>
          </cell>
          <cell r="DU153">
            <v>0</v>
          </cell>
          <cell r="DV153">
            <v>0</v>
          </cell>
          <cell r="DW153">
            <v>0</v>
          </cell>
          <cell r="DX153">
            <v>0</v>
          </cell>
          <cell r="DY153">
            <v>0</v>
          </cell>
          <cell r="DZ153">
            <v>0</v>
          </cell>
          <cell r="EA153">
            <v>0</v>
          </cell>
          <cell r="EB153">
            <v>0</v>
          </cell>
          <cell r="EC153">
            <v>0</v>
          </cell>
          <cell r="ED153">
            <v>0</v>
          </cell>
          <cell r="EE153">
            <v>0</v>
          </cell>
          <cell r="EF153">
            <v>0</v>
          </cell>
          <cell r="EG153">
            <v>0</v>
          </cell>
          <cell r="EH153">
            <v>0</v>
          </cell>
          <cell r="EI153">
            <v>0</v>
          </cell>
          <cell r="EJ153">
            <v>0</v>
          </cell>
          <cell r="EK153">
            <v>0</v>
          </cell>
          <cell r="EL153">
            <v>0</v>
          </cell>
          <cell r="EM153">
            <v>0</v>
          </cell>
          <cell r="EN153">
            <v>0</v>
          </cell>
          <cell r="EO153">
            <v>0</v>
          </cell>
          <cell r="EP153">
            <v>0</v>
          </cell>
          <cell r="EQ153">
            <v>0</v>
          </cell>
          <cell r="ER153">
            <v>0</v>
          </cell>
          <cell r="ES153">
            <v>0</v>
          </cell>
          <cell r="ET153">
            <v>0</v>
          </cell>
          <cell r="EU153">
            <v>0</v>
          </cell>
          <cell r="EV153">
            <v>0</v>
          </cell>
          <cell r="EW153">
            <v>0</v>
          </cell>
          <cell r="EX153">
            <v>0</v>
          </cell>
          <cell r="EY153">
            <v>0</v>
          </cell>
          <cell r="EZ153">
            <v>0</v>
          </cell>
          <cell r="FA153">
            <v>0</v>
          </cell>
          <cell r="FB153">
            <v>0</v>
          </cell>
          <cell r="FC153">
            <v>0</v>
          </cell>
          <cell r="FD153">
            <v>0</v>
          </cell>
          <cell r="FE153">
            <v>0</v>
          </cell>
          <cell r="FF153">
            <v>0</v>
          </cell>
          <cell r="FG153">
            <v>0</v>
          </cell>
          <cell r="FH153">
            <v>0</v>
          </cell>
          <cell r="FJ153">
            <v>0</v>
          </cell>
          <cell r="FL153">
            <v>0</v>
          </cell>
          <cell r="FM153">
            <v>0</v>
          </cell>
          <cell r="FN153">
            <v>0</v>
          </cell>
          <cell r="FO153">
            <v>0</v>
          </cell>
          <cell r="FQ153">
            <v>0</v>
          </cell>
          <cell r="FR153">
            <v>660</v>
          </cell>
          <cell r="FS153">
            <v>0</v>
          </cell>
          <cell r="FT153">
            <v>1077</v>
          </cell>
          <cell r="FU153">
            <v>3042</v>
          </cell>
          <cell r="FV153">
            <v>5355</v>
          </cell>
          <cell r="FW153">
            <v>1729</v>
          </cell>
          <cell r="FX153">
            <v>0</v>
          </cell>
          <cell r="FY153">
            <v>0</v>
          </cell>
          <cell r="FZ153">
            <v>3672</v>
          </cell>
          <cell r="GA153">
            <v>1538</v>
          </cell>
          <cell r="GB153">
            <v>0</v>
          </cell>
          <cell r="GC153">
            <v>0</v>
          </cell>
          <cell r="GD153">
            <v>0</v>
          </cell>
          <cell r="GE153">
            <v>0</v>
          </cell>
          <cell r="GF153">
            <v>302</v>
          </cell>
          <cell r="GG153">
            <v>0</v>
          </cell>
          <cell r="GH153">
            <v>0</v>
          </cell>
          <cell r="GI153">
            <v>17375</v>
          </cell>
        </row>
        <row r="154">
          <cell r="B154" t="str">
            <v>Canterbury</v>
          </cell>
          <cell r="C154" t="str">
            <v>SE</v>
          </cell>
          <cell r="D154" t="str">
            <v>SD</v>
          </cell>
          <cell r="E154">
            <v>0</v>
          </cell>
          <cell r="F154">
            <v>0</v>
          </cell>
          <cell r="G154">
            <v>0</v>
          </cell>
          <cell r="H154">
            <v>0</v>
          </cell>
          <cell r="I154">
            <v>0</v>
          </cell>
          <cell r="J154">
            <v>0</v>
          </cell>
          <cell r="L154">
            <v>0</v>
          </cell>
          <cell r="M154">
            <v>0</v>
          </cell>
          <cell r="N154">
            <v>156</v>
          </cell>
          <cell r="O154">
            <v>137</v>
          </cell>
          <cell r="P154">
            <v>0</v>
          </cell>
          <cell r="Q154">
            <v>146</v>
          </cell>
          <cell r="R154">
            <v>0</v>
          </cell>
          <cell r="S154">
            <v>21</v>
          </cell>
          <cell r="T154">
            <v>188</v>
          </cell>
          <cell r="U154">
            <v>-2075</v>
          </cell>
          <cell r="V154">
            <v>2798</v>
          </cell>
          <cell r="W154">
            <v>37</v>
          </cell>
          <cell r="X154">
            <v>18</v>
          </cell>
          <cell r="Y154">
            <v>0</v>
          </cell>
          <cell r="Z154">
            <v>1426</v>
          </cell>
          <cell r="AB154">
            <v>0</v>
          </cell>
          <cell r="AC154">
            <v>0</v>
          </cell>
          <cell r="AD154">
            <v>0</v>
          </cell>
          <cell r="AE154">
            <v>0</v>
          </cell>
          <cell r="AF154">
            <v>0</v>
          </cell>
          <cell r="AG154">
            <v>0</v>
          </cell>
          <cell r="AH154">
            <v>0</v>
          </cell>
          <cell r="AI154">
            <v>0</v>
          </cell>
          <cell r="AJ154">
            <v>0</v>
          </cell>
          <cell r="AK154">
            <v>0</v>
          </cell>
          <cell r="AL154">
            <v>0</v>
          </cell>
          <cell r="AN154">
            <v>1142</v>
          </cell>
          <cell r="AO154">
            <v>458</v>
          </cell>
          <cell r="AP154">
            <v>142</v>
          </cell>
          <cell r="AQ154">
            <v>924</v>
          </cell>
          <cell r="AR154">
            <v>0</v>
          </cell>
          <cell r="AS154">
            <v>0</v>
          </cell>
          <cell r="AT154">
            <v>-134</v>
          </cell>
          <cell r="AU154">
            <v>2532</v>
          </cell>
          <cell r="AW154">
            <v>2751</v>
          </cell>
          <cell r="AX154">
            <v>1231</v>
          </cell>
          <cell r="AY154">
            <v>1999</v>
          </cell>
          <cell r="AZ154">
            <v>953</v>
          </cell>
          <cell r="BA154">
            <v>0</v>
          </cell>
          <cell r="BB154">
            <v>6934</v>
          </cell>
          <cell r="BD154">
            <v>329</v>
          </cell>
          <cell r="BE154">
            <v>0</v>
          </cell>
          <cell r="BF154">
            <v>0</v>
          </cell>
          <cell r="BG154">
            <v>254</v>
          </cell>
          <cell r="BH154">
            <v>383</v>
          </cell>
          <cell r="BI154">
            <v>0</v>
          </cell>
          <cell r="BJ154">
            <v>254</v>
          </cell>
          <cell r="BK154">
            <v>0</v>
          </cell>
          <cell r="BL154">
            <v>82</v>
          </cell>
          <cell r="BM154">
            <v>763</v>
          </cell>
          <cell r="BN154">
            <v>214</v>
          </cell>
          <cell r="BO154">
            <v>-34</v>
          </cell>
          <cell r="BP154">
            <v>0</v>
          </cell>
          <cell r="BQ154">
            <v>600</v>
          </cell>
          <cell r="BR154">
            <v>40</v>
          </cell>
          <cell r="BS154">
            <v>42</v>
          </cell>
          <cell r="BT154">
            <v>115</v>
          </cell>
          <cell r="BU154">
            <v>1081</v>
          </cell>
          <cell r="BV154">
            <v>0</v>
          </cell>
          <cell r="BW154">
            <v>1957</v>
          </cell>
          <cell r="BX154">
            <v>1872</v>
          </cell>
          <cell r="BY154">
            <v>0</v>
          </cell>
          <cell r="BZ154">
            <v>-24</v>
          </cell>
          <cell r="CA154">
            <v>1119</v>
          </cell>
          <cell r="CB154">
            <v>0</v>
          </cell>
          <cell r="CC154">
            <v>0</v>
          </cell>
          <cell r="CD154">
            <v>9047</v>
          </cell>
          <cell r="CF154">
            <v>40</v>
          </cell>
          <cell r="CG154">
            <v>955</v>
          </cell>
          <cell r="CH154">
            <v>1174</v>
          </cell>
          <cell r="CI154">
            <v>48</v>
          </cell>
          <cell r="CJ154">
            <v>781</v>
          </cell>
          <cell r="CK154">
            <v>1646</v>
          </cell>
          <cell r="CL154">
            <v>4644</v>
          </cell>
          <cell r="CN154">
            <v>0</v>
          </cell>
          <cell r="CP154">
            <v>0</v>
          </cell>
          <cell r="CR154">
            <v>0</v>
          </cell>
          <cell r="CS154">
            <v>0</v>
          </cell>
          <cell r="CT154">
            <v>2766</v>
          </cell>
          <cell r="CU154">
            <v>0</v>
          </cell>
          <cell r="CV154">
            <v>771</v>
          </cell>
          <cell r="CW154">
            <v>1027</v>
          </cell>
          <cell r="CX154">
            <v>103</v>
          </cell>
          <cell r="CY154">
            <v>281</v>
          </cell>
          <cell r="CZ154">
            <v>1759</v>
          </cell>
          <cell r="DA154">
            <v>612</v>
          </cell>
          <cell r="DB154">
            <v>0</v>
          </cell>
          <cell r="DC154">
            <v>7319</v>
          </cell>
          <cell r="DE154">
            <v>65</v>
          </cell>
          <cell r="DG154">
            <v>31967</v>
          </cell>
          <cell r="DI154">
            <v>0</v>
          </cell>
          <cell r="DJ154">
            <v>0</v>
          </cell>
          <cell r="DK154">
            <v>0</v>
          </cell>
          <cell r="DL154">
            <v>0</v>
          </cell>
          <cell r="DM154">
            <v>0</v>
          </cell>
          <cell r="DN154">
            <v>0</v>
          </cell>
          <cell r="DO154">
            <v>0</v>
          </cell>
          <cell r="DP154">
            <v>0</v>
          </cell>
          <cell r="DQ154">
            <v>0</v>
          </cell>
          <cell r="DR154">
            <v>0</v>
          </cell>
          <cell r="DS154">
            <v>0</v>
          </cell>
          <cell r="DT154">
            <v>0</v>
          </cell>
          <cell r="DU154">
            <v>0</v>
          </cell>
          <cell r="DV154">
            <v>0</v>
          </cell>
          <cell r="DW154">
            <v>0</v>
          </cell>
          <cell r="DX154">
            <v>0</v>
          </cell>
          <cell r="DY154">
            <v>0</v>
          </cell>
          <cell r="DZ154">
            <v>0</v>
          </cell>
          <cell r="EA154">
            <v>0</v>
          </cell>
          <cell r="EB154">
            <v>0</v>
          </cell>
          <cell r="EC154">
            <v>0</v>
          </cell>
          <cell r="ED154">
            <v>0</v>
          </cell>
          <cell r="EE154">
            <v>0</v>
          </cell>
          <cell r="EF154">
            <v>0</v>
          </cell>
          <cell r="EG154">
            <v>0</v>
          </cell>
          <cell r="EH154">
            <v>0</v>
          </cell>
          <cell r="EI154">
            <v>0</v>
          </cell>
          <cell r="EJ154">
            <v>0</v>
          </cell>
          <cell r="EK154">
            <v>0</v>
          </cell>
          <cell r="EL154">
            <v>0</v>
          </cell>
          <cell r="EM154">
            <v>0</v>
          </cell>
          <cell r="EN154">
            <v>0</v>
          </cell>
          <cell r="EO154">
            <v>0</v>
          </cell>
          <cell r="EP154">
            <v>0</v>
          </cell>
          <cell r="EQ154">
            <v>0</v>
          </cell>
          <cell r="ER154">
            <v>0</v>
          </cell>
          <cell r="ES154">
            <v>0</v>
          </cell>
          <cell r="ET154">
            <v>0</v>
          </cell>
          <cell r="EU154">
            <v>0</v>
          </cell>
          <cell r="EV154">
            <v>0</v>
          </cell>
          <cell r="EW154">
            <v>0</v>
          </cell>
          <cell r="EX154">
            <v>0</v>
          </cell>
          <cell r="EY154">
            <v>0</v>
          </cell>
          <cell r="EZ154">
            <v>0</v>
          </cell>
          <cell r="FA154">
            <v>0</v>
          </cell>
          <cell r="FB154">
            <v>0</v>
          </cell>
          <cell r="FC154">
            <v>0</v>
          </cell>
          <cell r="FD154">
            <v>0</v>
          </cell>
          <cell r="FE154">
            <v>0</v>
          </cell>
          <cell r="FF154">
            <v>0</v>
          </cell>
          <cell r="FG154">
            <v>0</v>
          </cell>
          <cell r="FH154">
            <v>0</v>
          </cell>
          <cell r="FJ154">
            <v>0</v>
          </cell>
          <cell r="FL154">
            <v>0</v>
          </cell>
          <cell r="FM154">
            <v>0</v>
          </cell>
          <cell r="FN154">
            <v>0</v>
          </cell>
          <cell r="FO154">
            <v>0</v>
          </cell>
          <cell r="FQ154">
            <v>0</v>
          </cell>
          <cell r="FR154">
            <v>1100</v>
          </cell>
          <cell r="FS154">
            <v>0</v>
          </cell>
          <cell r="FT154">
            <v>1963</v>
          </cell>
          <cell r="FU154">
            <v>5993</v>
          </cell>
          <cell r="FV154">
            <v>8040</v>
          </cell>
          <cell r="FW154">
            <v>4574</v>
          </cell>
          <cell r="FX154">
            <v>0</v>
          </cell>
          <cell r="FY154">
            <v>0</v>
          </cell>
          <cell r="FZ154">
            <v>4966</v>
          </cell>
          <cell r="GA154">
            <v>1759</v>
          </cell>
          <cell r="GB154">
            <v>65</v>
          </cell>
          <cell r="GC154">
            <v>-3332</v>
          </cell>
          <cell r="GD154">
            <v>0</v>
          </cell>
          <cell r="GE154">
            <v>1021</v>
          </cell>
          <cell r="GF154">
            <v>1352</v>
          </cell>
          <cell r="GG154">
            <v>0</v>
          </cell>
          <cell r="GH154">
            <v>0</v>
          </cell>
          <cell r="GI154">
            <v>27501</v>
          </cell>
        </row>
        <row r="155">
          <cell r="B155" t="str">
            <v>Dartford</v>
          </cell>
          <cell r="C155" t="str">
            <v>SE</v>
          </cell>
          <cell r="D155" t="str">
            <v>SD</v>
          </cell>
          <cell r="E155">
            <v>0</v>
          </cell>
          <cell r="F155">
            <v>0</v>
          </cell>
          <cell r="G155">
            <v>0</v>
          </cell>
          <cell r="H155">
            <v>0</v>
          </cell>
          <cell r="I155">
            <v>0</v>
          </cell>
          <cell r="J155">
            <v>0</v>
          </cell>
          <cell r="L155">
            <v>0</v>
          </cell>
          <cell r="M155">
            <v>0</v>
          </cell>
          <cell r="N155">
            <v>0</v>
          </cell>
          <cell r="O155">
            <v>49</v>
          </cell>
          <cell r="P155">
            <v>0</v>
          </cell>
          <cell r="Q155">
            <v>140</v>
          </cell>
          <cell r="R155">
            <v>0</v>
          </cell>
          <cell r="S155">
            <v>0</v>
          </cell>
          <cell r="T155">
            <v>0</v>
          </cell>
          <cell r="U155">
            <v>90</v>
          </cell>
          <cell r="V155">
            <v>1223</v>
          </cell>
          <cell r="W155">
            <v>0</v>
          </cell>
          <cell r="X155">
            <v>0</v>
          </cell>
          <cell r="Y155">
            <v>0</v>
          </cell>
          <cell r="Z155">
            <v>1502</v>
          </cell>
          <cell r="AB155">
            <v>0</v>
          </cell>
          <cell r="AC155">
            <v>0</v>
          </cell>
          <cell r="AD155">
            <v>0</v>
          </cell>
          <cell r="AE155">
            <v>0</v>
          </cell>
          <cell r="AF155">
            <v>0</v>
          </cell>
          <cell r="AG155">
            <v>0</v>
          </cell>
          <cell r="AH155">
            <v>0</v>
          </cell>
          <cell r="AI155">
            <v>0</v>
          </cell>
          <cell r="AJ155">
            <v>0</v>
          </cell>
          <cell r="AK155">
            <v>0</v>
          </cell>
          <cell r="AL155">
            <v>0</v>
          </cell>
          <cell r="AN155">
            <v>725</v>
          </cell>
          <cell r="AO155">
            <v>351</v>
          </cell>
          <cell r="AP155">
            <v>17</v>
          </cell>
          <cell r="AQ155">
            <v>324</v>
          </cell>
          <cell r="AR155">
            <v>-3</v>
          </cell>
          <cell r="AS155">
            <v>0</v>
          </cell>
          <cell r="AT155">
            <v>0</v>
          </cell>
          <cell r="AU155">
            <v>1414</v>
          </cell>
          <cell r="AW155">
            <v>1283</v>
          </cell>
          <cell r="AX155">
            <v>1524</v>
          </cell>
          <cell r="AY155">
            <v>1150</v>
          </cell>
          <cell r="AZ155">
            <v>5</v>
          </cell>
          <cell r="BA155">
            <v>0</v>
          </cell>
          <cell r="BB155">
            <v>3962</v>
          </cell>
          <cell r="BD155">
            <v>210</v>
          </cell>
          <cell r="BE155">
            <v>0</v>
          </cell>
          <cell r="BF155">
            <v>0</v>
          </cell>
          <cell r="BG155">
            <v>160</v>
          </cell>
          <cell r="BH155">
            <v>469</v>
          </cell>
          <cell r="BI155">
            <v>163</v>
          </cell>
          <cell r="BJ155">
            <v>161</v>
          </cell>
          <cell r="BK155">
            <v>0</v>
          </cell>
          <cell r="BL155">
            <v>72</v>
          </cell>
          <cell r="BM155">
            <v>315</v>
          </cell>
          <cell r="BN155">
            <v>122</v>
          </cell>
          <cell r="BO155">
            <v>46</v>
          </cell>
          <cell r="BP155">
            <v>196</v>
          </cell>
          <cell r="BQ155">
            <v>196</v>
          </cell>
          <cell r="BR155">
            <v>339</v>
          </cell>
          <cell r="BS155">
            <v>13</v>
          </cell>
          <cell r="BT155">
            <v>131</v>
          </cell>
          <cell r="BU155">
            <v>0</v>
          </cell>
          <cell r="BV155">
            <v>0</v>
          </cell>
          <cell r="BW155">
            <v>1198</v>
          </cell>
          <cell r="BX155">
            <v>2046</v>
          </cell>
          <cell r="BY155">
            <v>0</v>
          </cell>
          <cell r="BZ155">
            <v>0</v>
          </cell>
          <cell r="CA155">
            <v>0</v>
          </cell>
          <cell r="CB155">
            <v>0</v>
          </cell>
          <cell r="CC155">
            <v>0</v>
          </cell>
          <cell r="CD155">
            <v>5837</v>
          </cell>
          <cell r="CF155">
            <v>53</v>
          </cell>
          <cell r="CG155">
            <v>350</v>
          </cell>
          <cell r="CH155">
            <v>359</v>
          </cell>
          <cell r="CI155">
            <v>21</v>
          </cell>
          <cell r="CJ155">
            <v>353</v>
          </cell>
          <cell r="CK155">
            <v>286</v>
          </cell>
          <cell r="CL155">
            <v>1422</v>
          </cell>
          <cell r="CN155">
            <v>0</v>
          </cell>
          <cell r="CP155">
            <v>0</v>
          </cell>
          <cell r="CR155">
            <v>0</v>
          </cell>
          <cell r="CS155">
            <v>0</v>
          </cell>
          <cell r="CT155">
            <v>2240</v>
          </cell>
          <cell r="CU155">
            <v>0</v>
          </cell>
          <cell r="CV155">
            <v>287</v>
          </cell>
          <cell r="CW155">
            <v>981</v>
          </cell>
          <cell r="CX155">
            <v>65</v>
          </cell>
          <cell r="CY155">
            <v>98</v>
          </cell>
          <cell r="CZ155">
            <v>165</v>
          </cell>
          <cell r="DA155">
            <v>0</v>
          </cell>
          <cell r="DB155">
            <v>0</v>
          </cell>
          <cell r="DC155">
            <v>3836</v>
          </cell>
          <cell r="DE155">
            <v>13987</v>
          </cell>
          <cell r="DG155">
            <v>31960</v>
          </cell>
          <cell r="DI155">
            <v>0</v>
          </cell>
          <cell r="DJ155">
            <v>0</v>
          </cell>
          <cell r="DK155">
            <v>0</v>
          </cell>
          <cell r="DL155">
            <v>0</v>
          </cell>
          <cell r="DM155">
            <v>0</v>
          </cell>
          <cell r="DN155">
            <v>0</v>
          </cell>
          <cell r="DO155">
            <v>0</v>
          </cell>
          <cell r="DP155">
            <v>0</v>
          </cell>
          <cell r="DQ155">
            <v>0</v>
          </cell>
          <cell r="DR155">
            <v>0</v>
          </cell>
          <cell r="DS155">
            <v>0</v>
          </cell>
          <cell r="DT155">
            <v>0</v>
          </cell>
          <cell r="DU155">
            <v>0</v>
          </cell>
          <cell r="DV155">
            <v>0</v>
          </cell>
          <cell r="DW155">
            <v>0</v>
          </cell>
          <cell r="DX155">
            <v>0</v>
          </cell>
          <cell r="DY155">
            <v>0</v>
          </cell>
          <cell r="DZ155">
            <v>0</v>
          </cell>
          <cell r="EA155">
            <v>0</v>
          </cell>
          <cell r="EB155">
            <v>0</v>
          </cell>
          <cell r="EC155">
            <v>0</v>
          </cell>
          <cell r="ED155">
            <v>0</v>
          </cell>
          <cell r="EE155">
            <v>0</v>
          </cell>
          <cell r="EF155">
            <v>0</v>
          </cell>
          <cell r="EG155">
            <v>0</v>
          </cell>
          <cell r="EH155">
            <v>0</v>
          </cell>
          <cell r="EI155">
            <v>0</v>
          </cell>
          <cell r="EJ155">
            <v>0</v>
          </cell>
          <cell r="EK155">
            <v>0</v>
          </cell>
          <cell r="EL155">
            <v>0</v>
          </cell>
          <cell r="EM155">
            <v>0</v>
          </cell>
          <cell r="EN155">
            <v>0</v>
          </cell>
          <cell r="EO155">
            <v>0</v>
          </cell>
          <cell r="EP155">
            <v>0</v>
          </cell>
          <cell r="EQ155">
            <v>0</v>
          </cell>
          <cell r="ER155">
            <v>0</v>
          </cell>
          <cell r="ES155">
            <v>0</v>
          </cell>
          <cell r="ET155">
            <v>0</v>
          </cell>
          <cell r="EU155">
            <v>0</v>
          </cell>
          <cell r="EV155">
            <v>0</v>
          </cell>
          <cell r="EW155">
            <v>0</v>
          </cell>
          <cell r="EX155">
            <v>0</v>
          </cell>
          <cell r="EY155">
            <v>0</v>
          </cell>
          <cell r="EZ155">
            <v>0</v>
          </cell>
          <cell r="FA155">
            <v>0</v>
          </cell>
          <cell r="FB155">
            <v>0</v>
          </cell>
          <cell r="FC155">
            <v>0</v>
          </cell>
          <cell r="FD155">
            <v>0</v>
          </cell>
          <cell r="FE155">
            <v>0</v>
          </cell>
          <cell r="FF155">
            <v>0</v>
          </cell>
          <cell r="FG155">
            <v>0</v>
          </cell>
          <cell r="FH155">
            <v>0</v>
          </cell>
          <cell r="FJ155">
            <v>0</v>
          </cell>
          <cell r="FL155">
            <v>0</v>
          </cell>
          <cell r="FM155">
            <v>0</v>
          </cell>
          <cell r="FN155">
            <v>0</v>
          </cell>
          <cell r="FO155">
            <v>0</v>
          </cell>
          <cell r="FQ155">
            <v>0</v>
          </cell>
          <cell r="FR155">
            <v>1337</v>
          </cell>
          <cell r="FS155">
            <v>0</v>
          </cell>
          <cell r="FT155">
            <v>954</v>
          </cell>
          <cell r="FU155">
            <v>2349</v>
          </cell>
          <cell r="FV155">
            <v>5397</v>
          </cell>
          <cell r="FW155">
            <v>1359</v>
          </cell>
          <cell r="FX155">
            <v>0</v>
          </cell>
          <cell r="FY155">
            <v>0</v>
          </cell>
          <cell r="FZ155">
            <v>3602</v>
          </cell>
          <cell r="GA155">
            <v>165</v>
          </cell>
          <cell r="GB155">
            <v>-591</v>
          </cell>
          <cell r="GC155">
            <v>0</v>
          </cell>
          <cell r="GD155">
            <v>0</v>
          </cell>
          <cell r="GE155">
            <v>0</v>
          </cell>
          <cell r="GF155">
            <v>0</v>
          </cell>
          <cell r="GG155">
            <v>0</v>
          </cell>
          <cell r="GH155">
            <v>0</v>
          </cell>
          <cell r="GI155">
            <v>14572</v>
          </cell>
        </row>
        <row r="156">
          <cell r="B156" t="str">
            <v>Dover</v>
          </cell>
          <cell r="C156" t="str">
            <v>SE</v>
          </cell>
          <cell r="D156" t="str">
            <v>SD</v>
          </cell>
          <cell r="E156">
            <v>0</v>
          </cell>
          <cell r="F156">
            <v>0</v>
          </cell>
          <cell r="G156">
            <v>0</v>
          </cell>
          <cell r="H156">
            <v>0</v>
          </cell>
          <cell r="I156">
            <v>0</v>
          </cell>
          <cell r="J156">
            <v>0</v>
          </cell>
          <cell r="L156">
            <v>238</v>
          </cell>
          <cell r="M156">
            <v>0</v>
          </cell>
          <cell r="N156">
            <v>0</v>
          </cell>
          <cell r="O156">
            <v>39</v>
          </cell>
          <cell r="P156">
            <v>0</v>
          </cell>
          <cell r="Q156">
            <v>0</v>
          </cell>
          <cell r="R156">
            <v>0</v>
          </cell>
          <cell r="S156">
            <v>0</v>
          </cell>
          <cell r="T156">
            <v>0</v>
          </cell>
          <cell r="U156">
            <v>-805</v>
          </cell>
          <cell r="V156">
            <v>1424</v>
          </cell>
          <cell r="W156">
            <v>0</v>
          </cell>
          <cell r="X156">
            <v>21</v>
          </cell>
          <cell r="Y156">
            <v>0</v>
          </cell>
          <cell r="Z156">
            <v>917</v>
          </cell>
          <cell r="AB156">
            <v>0</v>
          </cell>
          <cell r="AC156">
            <v>0</v>
          </cell>
          <cell r="AD156">
            <v>0</v>
          </cell>
          <cell r="AE156">
            <v>0</v>
          </cell>
          <cell r="AF156">
            <v>0</v>
          </cell>
          <cell r="AG156">
            <v>0</v>
          </cell>
          <cell r="AH156">
            <v>0</v>
          </cell>
          <cell r="AI156">
            <v>0</v>
          </cell>
          <cell r="AJ156">
            <v>0</v>
          </cell>
          <cell r="AK156">
            <v>0</v>
          </cell>
          <cell r="AL156">
            <v>0</v>
          </cell>
          <cell r="AN156">
            <v>966</v>
          </cell>
          <cell r="AO156">
            <v>262</v>
          </cell>
          <cell r="AP156">
            <v>0</v>
          </cell>
          <cell r="AQ156">
            <v>902</v>
          </cell>
          <cell r="AR156">
            <v>0</v>
          </cell>
          <cell r="AS156">
            <v>0</v>
          </cell>
          <cell r="AT156">
            <v>-6</v>
          </cell>
          <cell r="AU156">
            <v>2124</v>
          </cell>
          <cell r="AW156">
            <v>738</v>
          </cell>
          <cell r="AX156">
            <v>1167</v>
          </cell>
          <cell r="AY156">
            <v>1002</v>
          </cell>
          <cell r="AZ156">
            <v>321</v>
          </cell>
          <cell r="BA156">
            <v>0</v>
          </cell>
          <cell r="BB156">
            <v>3228</v>
          </cell>
          <cell r="BD156">
            <v>184</v>
          </cell>
          <cell r="BE156">
            <v>0</v>
          </cell>
          <cell r="BF156">
            <v>0</v>
          </cell>
          <cell r="BG156">
            <v>130</v>
          </cell>
          <cell r="BH156">
            <v>330</v>
          </cell>
          <cell r="BI156">
            <v>0</v>
          </cell>
          <cell r="BJ156">
            <v>96</v>
          </cell>
          <cell r="BK156">
            <v>91</v>
          </cell>
          <cell r="BL156">
            <v>76</v>
          </cell>
          <cell r="BM156">
            <v>222</v>
          </cell>
          <cell r="BN156">
            <v>93</v>
          </cell>
          <cell r="BO156">
            <v>101</v>
          </cell>
          <cell r="BP156">
            <v>49</v>
          </cell>
          <cell r="BQ156">
            <v>137</v>
          </cell>
          <cell r="BR156">
            <v>375</v>
          </cell>
          <cell r="BS156">
            <v>0</v>
          </cell>
          <cell r="BT156">
            <v>61</v>
          </cell>
          <cell r="BU156">
            <v>199</v>
          </cell>
          <cell r="BV156">
            <v>0</v>
          </cell>
          <cell r="BW156">
            <v>1114</v>
          </cell>
          <cell r="BX156">
            <v>1452</v>
          </cell>
          <cell r="BY156">
            <v>0</v>
          </cell>
          <cell r="BZ156">
            <v>0</v>
          </cell>
          <cell r="CA156">
            <v>659</v>
          </cell>
          <cell r="CB156">
            <v>0</v>
          </cell>
          <cell r="CC156">
            <v>0</v>
          </cell>
          <cell r="CD156">
            <v>5369</v>
          </cell>
          <cell r="CF156">
            <v>199</v>
          </cell>
          <cell r="CG156">
            <v>1052</v>
          </cell>
          <cell r="CH156">
            <v>475</v>
          </cell>
          <cell r="CI156">
            <v>9</v>
          </cell>
          <cell r="CJ156">
            <v>72</v>
          </cell>
          <cell r="CK156">
            <v>571</v>
          </cell>
          <cell r="CL156">
            <v>2378</v>
          </cell>
          <cell r="CN156">
            <v>0</v>
          </cell>
          <cell r="CP156">
            <v>0</v>
          </cell>
          <cell r="CR156">
            <v>0</v>
          </cell>
          <cell r="CS156">
            <v>0</v>
          </cell>
          <cell r="CT156">
            <v>1995</v>
          </cell>
          <cell r="CU156">
            <v>0</v>
          </cell>
          <cell r="CV156">
            <v>783</v>
          </cell>
          <cell r="CW156">
            <v>381</v>
          </cell>
          <cell r="CX156">
            <v>102</v>
          </cell>
          <cell r="CY156">
            <v>366</v>
          </cell>
          <cell r="CZ156">
            <v>1894</v>
          </cell>
          <cell r="DA156">
            <v>100</v>
          </cell>
          <cell r="DB156">
            <v>0</v>
          </cell>
          <cell r="DC156">
            <v>5621</v>
          </cell>
          <cell r="DE156">
            <v>-172</v>
          </cell>
          <cell r="DG156">
            <v>19465</v>
          </cell>
          <cell r="DI156">
            <v>0</v>
          </cell>
          <cell r="DJ156">
            <v>0</v>
          </cell>
          <cell r="DK156">
            <v>0</v>
          </cell>
          <cell r="DL156">
            <v>0</v>
          </cell>
          <cell r="DM156">
            <v>0</v>
          </cell>
          <cell r="DN156">
            <v>0</v>
          </cell>
          <cell r="DO156">
            <v>0</v>
          </cell>
          <cell r="DP156">
            <v>0</v>
          </cell>
          <cell r="DQ156">
            <v>0</v>
          </cell>
          <cell r="DR156">
            <v>0</v>
          </cell>
          <cell r="DS156">
            <v>0</v>
          </cell>
          <cell r="DT156">
            <v>0</v>
          </cell>
          <cell r="DU156">
            <v>0</v>
          </cell>
          <cell r="DV156">
            <v>0</v>
          </cell>
          <cell r="DW156">
            <v>0</v>
          </cell>
          <cell r="DX156">
            <v>0</v>
          </cell>
          <cell r="DY156">
            <v>0</v>
          </cell>
          <cell r="DZ156">
            <v>0</v>
          </cell>
          <cell r="EA156">
            <v>0</v>
          </cell>
          <cell r="EB156">
            <v>0</v>
          </cell>
          <cell r="EC156">
            <v>0</v>
          </cell>
          <cell r="ED156">
            <v>0</v>
          </cell>
          <cell r="EE156">
            <v>0</v>
          </cell>
          <cell r="EF156">
            <v>0</v>
          </cell>
          <cell r="EG156">
            <v>0</v>
          </cell>
          <cell r="EH156">
            <v>0</v>
          </cell>
          <cell r="EI156">
            <v>0</v>
          </cell>
          <cell r="EJ156">
            <v>0</v>
          </cell>
          <cell r="EK156">
            <v>0</v>
          </cell>
          <cell r="EL156">
            <v>0</v>
          </cell>
          <cell r="EM156">
            <v>0</v>
          </cell>
          <cell r="EN156">
            <v>0</v>
          </cell>
          <cell r="EO156">
            <v>0</v>
          </cell>
          <cell r="EP156">
            <v>0</v>
          </cell>
          <cell r="EQ156">
            <v>0</v>
          </cell>
          <cell r="ER156">
            <v>0</v>
          </cell>
          <cell r="ES156">
            <v>0</v>
          </cell>
          <cell r="ET156">
            <v>0</v>
          </cell>
          <cell r="EU156">
            <v>0</v>
          </cell>
          <cell r="EV156">
            <v>0</v>
          </cell>
          <cell r="EW156">
            <v>0</v>
          </cell>
          <cell r="EX156">
            <v>0</v>
          </cell>
          <cell r="EY156">
            <v>0</v>
          </cell>
          <cell r="EZ156">
            <v>0</v>
          </cell>
          <cell r="FA156">
            <v>0</v>
          </cell>
          <cell r="FB156">
            <v>0</v>
          </cell>
          <cell r="FC156">
            <v>0</v>
          </cell>
          <cell r="FD156">
            <v>0</v>
          </cell>
          <cell r="FE156">
            <v>0</v>
          </cell>
          <cell r="FF156">
            <v>0</v>
          </cell>
          <cell r="FG156">
            <v>0</v>
          </cell>
          <cell r="FH156">
            <v>0</v>
          </cell>
          <cell r="FJ156">
            <v>0</v>
          </cell>
          <cell r="FL156">
            <v>0</v>
          </cell>
          <cell r="FM156">
            <v>0</v>
          </cell>
          <cell r="FN156">
            <v>0</v>
          </cell>
          <cell r="FO156">
            <v>0</v>
          </cell>
          <cell r="FQ156">
            <v>0</v>
          </cell>
          <cell r="FR156">
            <v>894</v>
          </cell>
          <cell r="FS156">
            <v>0</v>
          </cell>
          <cell r="FT156">
            <v>1841</v>
          </cell>
          <cell r="FU156">
            <v>2640</v>
          </cell>
          <cell r="FV156">
            <v>5062</v>
          </cell>
          <cell r="FW156">
            <v>2369</v>
          </cell>
          <cell r="FX156">
            <v>0</v>
          </cell>
          <cell r="FY156">
            <v>0</v>
          </cell>
          <cell r="FZ156">
            <v>3715</v>
          </cell>
          <cell r="GA156">
            <v>1894</v>
          </cell>
          <cell r="GB156">
            <v>-172</v>
          </cell>
          <cell r="GC156">
            <v>79</v>
          </cell>
          <cell r="GD156">
            <v>354</v>
          </cell>
          <cell r="GE156">
            <v>0</v>
          </cell>
          <cell r="GF156">
            <v>405</v>
          </cell>
          <cell r="GG156">
            <v>0</v>
          </cell>
          <cell r="GH156">
            <v>0</v>
          </cell>
          <cell r="GI156">
            <v>19081</v>
          </cell>
        </row>
        <row r="157">
          <cell r="B157" t="str">
            <v>Gravesham</v>
          </cell>
          <cell r="C157" t="str">
            <v>SE</v>
          </cell>
          <cell r="D157" t="str">
            <v>SD</v>
          </cell>
          <cell r="E157">
            <v>0</v>
          </cell>
          <cell r="F157">
            <v>0</v>
          </cell>
          <cell r="G157">
            <v>0</v>
          </cell>
          <cell r="H157">
            <v>0</v>
          </cell>
          <cell r="I157">
            <v>0</v>
          </cell>
          <cell r="J157">
            <v>0</v>
          </cell>
          <cell r="L157">
            <v>0</v>
          </cell>
          <cell r="M157">
            <v>0</v>
          </cell>
          <cell r="N157">
            <v>0</v>
          </cell>
          <cell r="O157">
            <v>40</v>
          </cell>
          <cell r="P157">
            <v>0</v>
          </cell>
          <cell r="Q157">
            <v>21</v>
          </cell>
          <cell r="R157">
            <v>0</v>
          </cell>
          <cell r="S157">
            <v>0</v>
          </cell>
          <cell r="T157">
            <v>0</v>
          </cell>
          <cell r="U157">
            <v>-514</v>
          </cell>
          <cell r="V157">
            <v>1273</v>
          </cell>
          <cell r="W157">
            <v>0</v>
          </cell>
          <cell r="X157">
            <v>4</v>
          </cell>
          <cell r="Y157">
            <v>0</v>
          </cell>
          <cell r="Z157">
            <v>824</v>
          </cell>
          <cell r="AB157">
            <v>0</v>
          </cell>
          <cell r="AC157">
            <v>0</v>
          </cell>
          <cell r="AD157">
            <v>0</v>
          </cell>
          <cell r="AE157">
            <v>0</v>
          </cell>
          <cell r="AF157">
            <v>0</v>
          </cell>
          <cell r="AG157">
            <v>0</v>
          </cell>
          <cell r="AH157">
            <v>0</v>
          </cell>
          <cell r="AI157">
            <v>0</v>
          </cell>
          <cell r="AJ157">
            <v>0</v>
          </cell>
          <cell r="AK157">
            <v>0</v>
          </cell>
          <cell r="AL157">
            <v>0</v>
          </cell>
          <cell r="AN157">
            <v>1588</v>
          </cell>
          <cell r="AO157">
            <v>425</v>
          </cell>
          <cell r="AP157">
            <v>0</v>
          </cell>
          <cell r="AQ157">
            <v>759</v>
          </cell>
          <cell r="AR157">
            <v>-13</v>
          </cell>
          <cell r="AS157">
            <v>0</v>
          </cell>
          <cell r="AT157">
            <v>0</v>
          </cell>
          <cell r="AU157">
            <v>2759</v>
          </cell>
          <cell r="AW157">
            <v>778</v>
          </cell>
          <cell r="AX157">
            <v>889</v>
          </cell>
          <cell r="AY157">
            <v>820</v>
          </cell>
          <cell r="AZ157">
            <v>460</v>
          </cell>
          <cell r="BA157">
            <v>0</v>
          </cell>
          <cell r="BB157">
            <v>2947</v>
          </cell>
          <cell r="BD157">
            <v>243</v>
          </cell>
          <cell r="BE157">
            <v>0</v>
          </cell>
          <cell r="BF157">
            <v>0</v>
          </cell>
          <cell r="BG157">
            <v>191</v>
          </cell>
          <cell r="BH157">
            <v>291</v>
          </cell>
          <cell r="BI157">
            <v>160</v>
          </cell>
          <cell r="BJ157">
            <v>61</v>
          </cell>
          <cell r="BK157">
            <v>0</v>
          </cell>
          <cell r="BL157">
            <v>62</v>
          </cell>
          <cell r="BM157">
            <v>260</v>
          </cell>
          <cell r="BN157">
            <v>221</v>
          </cell>
          <cell r="BO157">
            <v>87</v>
          </cell>
          <cell r="BP157">
            <v>227</v>
          </cell>
          <cell r="BQ157">
            <v>0</v>
          </cell>
          <cell r="BR157">
            <v>141</v>
          </cell>
          <cell r="BS157">
            <v>14</v>
          </cell>
          <cell r="BT157">
            <v>35</v>
          </cell>
          <cell r="BU157">
            <v>0</v>
          </cell>
          <cell r="BV157">
            <v>0</v>
          </cell>
          <cell r="BW157">
            <v>843</v>
          </cell>
          <cell r="BX157">
            <v>870</v>
          </cell>
          <cell r="BY157">
            <v>0</v>
          </cell>
          <cell r="BZ157">
            <v>22</v>
          </cell>
          <cell r="CA157">
            <v>403</v>
          </cell>
          <cell r="CB157">
            <v>0</v>
          </cell>
          <cell r="CC157">
            <v>0</v>
          </cell>
          <cell r="CD157">
            <v>4131</v>
          </cell>
          <cell r="CF157">
            <v>85</v>
          </cell>
          <cell r="CG157">
            <v>825</v>
          </cell>
          <cell r="CH157">
            <v>710</v>
          </cell>
          <cell r="CI157">
            <v>4</v>
          </cell>
          <cell r="CJ157">
            <v>309</v>
          </cell>
          <cell r="CK157">
            <v>0</v>
          </cell>
          <cell r="CL157">
            <v>1933</v>
          </cell>
          <cell r="CN157">
            <v>0</v>
          </cell>
          <cell r="CP157">
            <v>0</v>
          </cell>
          <cell r="CR157">
            <v>0</v>
          </cell>
          <cell r="CS157">
            <v>0</v>
          </cell>
          <cell r="CT157">
            <v>2024</v>
          </cell>
          <cell r="CU157">
            <v>0</v>
          </cell>
          <cell r="CV157">
            <v>880</v>
          </cell>
          <cell r="CW157">
            <v>726</v>
          </cell>
          <cell r="CX157">
            <v>52</v>
          </cell>
          <cell r="CY157">
            <v>317</v>
          </cell>
          <cell r="CZ157">
            <v>15</v>
          </cell>
          <cell r="DA157">
            <v>0</v>
          </cell>
          <cell r="DB157">
            <v>0</v>
          </cell>
          <cell r="DC157">
            <v>4014</v>
          </cell>
          <cell r="DE157">
            <v>0</v>
          </cell>
          <cell r="DG157">
            <v>16608</v>
          </cell>
          <cell r="DI157">
            <v>0</v>
          </cell>
          <cell r="DJ157">
            <v>0</v>
          </cell>
          <cell r="DK157">
            <v>0</v>
          </cell>
          <cell r="DL157">
            <v>0</v>
          </cell>
          <cell r="DM157">
            <v>0</v>
          </cell>
          <cell r="DN157">
            <v>0</v>
          </cell>
          <cell r="DO157">
            <v>0</v>
          </cell>
          <cell r="DP157">
            <v>0</v>
          </cell>
          <cell r="DQ157">
            <v>0</v>
          </cell>
          <cell r="DR157">
            <v>0</v>
          </cell>
          <cell r="DS157">
            <v>0</v>
          </cell>
          <cell r="DT157">
            <v>0</v>
          </cell>
          <cell r="DU157">
            <v>0</v>
          </cell>
          <cell r="DV157">
            <v>0</v>
          </cell>
          <cell r="DW157">
            <v>0</v>
          </cell>
          <cell r="DX157">
            <v>0</v>
          </cell>
          <cell r="DY157">
            <v>0</v>
          </cell>
          <cell r="DZ157">
            <v>0</v>
          </cell>
          <cell r="EA157">
            <v>0</v>
          </cell>
          <cell r="EB157">
            <v>0</v>
          </cell>
          <cell r="EC157">
            <v>0</v>
          </cell>
          <cell r="ED157">
            <v>0</v>
          </cell>
          <cell r="EE157">
            <v>0</v>
          </cell>
          <cell r="EF157">
            <v>0</v>
          </cell>
          <cell r="EG157">
            <v>0</v>
          </cell>
          <cell r="EH157">
            <v>0</v>
          </cell>
          <cell r="EI157">
            <v>0</v>
          </cell>
          <cell r="EJ157">
            <v>0</v>
          </cell>
          <cell r="EK157">
            <v>0</v>
          </cell>
          <cell r="EL157">
            <v>0</v>
          </cell>
          <cell r="EM157">
            <v>0</v>
          </cell>
          <cell r="EN157">
            <v>0</v>
          </cell>
          <cell r="EO157">
            <v>0</v>
          </cell>
          <cell r="EP157">
            <v>0</v>
          </cell>
          <cell r="EQ157">
            <v>0</v>
          </cell>
          <cell r="ER157">
            <v>0</v>
          </cell>
          <cell r="ES157">
            <v>0</v>
          </cell>
          <cell r="ET157">
            <v>0</v>
          </cell>
          <cell r="EU157">
            <v>0</v>
          </cell>
          <cell r="EV157">
            <v>0</v>
          </cell>
          <cell r="EW157">
            <v>0</v>
          </cell>
          <cell r="EX157">
            <v>0</v>
          </cell>
          <cell r="EY157">
            <v>0</v>
          </cell>
          <cell r="EZ157">
            <v>0</v>
          </cell>
          <cell r="FA157">
            <v>0</v>
          </cell>
          <cell r="FB157">
            <v>0</v>
          </cell>
          <cell r="FC157">
            <v>0</v>
          </cell>
          <cell r="FD157">
            <v>0</v>
          </cell>
          <cell r="FE157">
            <v>0</v>
          </cell>
          <cell r="FF157">
            <v>0</v>
          </cell>
          <cell r="FG157">
            <v>0</v>
          </cell>
          <cell r="FH157">
            <v>0</v>
          </cell>
          <cell r="FJ157">
            <v>0</v>
          </cell>
          <cell r="FL157">
            <v>0</v>
          </cell>
          <cell r="FM157">
            <v>0</v>
          </cell>
          <cell r="FN157">
            <v>0</v>
          </cell>
          <cell r="FO157">
            <v>0</v>
          </cell>
          <cell r="FQ157">
            <v>0</v>
          </cell>
          <cell r="FR157">
            <v>646</v>
          </cell>
          <cell r="FS157">
            <v>0</v>
          </cell>
          <cell r="FT157">
            <v>2676</v>
          </cell>
          <cell r="FU157">
            <v>2332</v>
          </cell>
          <cell r="FV157">
            <v>4099</v>
          </cell>
          <cell r="FW157">
            <v>1867</v>
          </cell>
          <cell r="FX157">
            <v>0</v>
          </cell>
          <cell r="FY157">
            <v>0</v>
          </cell>
          <cell r="FZ157">
            <v>4041</v>
          </cell>
          <cell r="GA157">
            <v>15</v>
          </cell>
          <cell r="GB157">
            <v>0</v>
          </cell>
          <cell r="GC157">
            <v>0</v>
          </cell>
          <cell r="GD157">
            <v>0</v>
          </cell>
          <cell r="GE157">
            <v>356</v>
          </cell>
          <cell r="GF157">
            <v>757</v>
          </cell>
          <cell r="GG157">
            <v>0</v>
          </cell>
          <cell r="GH157">
            <v>0</v>
          </cell>
          <cell r="GI157">
            <v>16789</v>
          </cell>
        </row>
        <row r="158">
          <cell r="B158" t="str">
            <v>Maidstone</v>
          </cell>
          <cell r="C158" t="str">
            <v>SE</v>
          </cell>
          <cell r="D158" t="str">
            <v>SD</v>
          </cell>
          <cell r="E158">
            <v>0</v>
          </cell>
          <cell r="F158">
            <v>0</v>
          </cell>
          <cell r="G158">
            <v>0</v>
          </cell>
          <cell r="H158">
            <v>0</v>
          </cell>
          <cell r="I158">
            <v>0</v>
          </cell>
          <cell r="J158">
            <v>0</v>
          </cell>
          <cell r="L158">
            <v>0</v>
          </cell>
          <cell r="M158">
            <v>0</v>
          </cell>
          <cell r="N158">
            <v>0</v>
          </cell>
          <cell r="O158">
            <v>0</v>
          </cell>
          <cell r="P158">
            <v>0</v>
          </cell>
          <cell r="Q158">
            <v>0</v>
          </cell>
          <cell r="R158">
            <v>0</v>
          </cell>
          <cell r="S158">
            <v>0</v>
          </cell>
          <cell r="T158">
            <v>0</v>
          </cell>
          <cell r="U158">
            <v>-500</v>
          </cell>
          <cell r="V158">
            <v>2411</v>
          </cell>
          <cell r="W158">
            <v>84</v>
          </cell>
          <cell r="X158">
            <v>91</v>
          </cell>
          <cell r="Y158">
            <v>0</v>
          </cell>
          <cell r="Z158">
            <v>2086</v>
          </cell>
          <cell r="AB158">
            <v>0</v>
          </cell>
          <cell r="AC158">
            <v>0</v>
          </cell>
          <cell r="AD158">
            <v>0</v>
          </cell>
          <cell r="AE158">
            <v>0</v>
          </cell>
          <cell r="AF158">
            <v>0</v>
          </cell>
          <cell r="AG158">
            <v>0</v>
          </cell>
          <cell r="AH158">
            <v>0</v>
          </cell>
          <cell r="AI158">
            <v>0</v>
          </cell>
          <cell r="AJ158">
            <v>0</v>
          </cell>
          <cell r="AK158">
            <v>0</v>
          </cell>
          <cell r="AL158">
            <v>0</v>
          </cell>
          <cell r="AN158">
            <v>3934</v>
          </cell>
          <cell r="AO158">
            <v>714</v>
          </cell>
          <cell r="AP158">
            <v>41</v>
          </cell>
          <cell r="AQ158">
            <v>1027</v>
          </cell>
          <cell r="AR158">
            <v>72</v>
          </cell>
          <cell r="AS158">
            <v>0</v>
          </cell>
          <cell r="AT158">
            <v>0</v>
          </cell>
          <cell r="AU158">
            <v>5788</v>
          </cell>
          <cell r="AW158">
            <v>1678</v>
          </cell>
          <cell r="AX158">
            <v>919</v>
          </cell>
          <cell r="AY158">
            <v>1781</v>
          </cell>
          <cell r="AZ158">
            <v>335</v>
          </cell>
          <cell r="BA158">
            <v>0</v>
          </cell>
          <cell r="BB158">
            <v>4713</v>
          </cell>
          <cell r="BD158">
            <v>-160</v>
          </cell>
          <cell r="BE158">
            <v>0</v>
          </cell>
          <cell r="BF158">
            <v>0</v>
          </cell>
          <cell r="BG158">
            <v>290</v>
          </cell>
          <cell r="BH158">
            <v>434</v>
          </cell>
          <cell r="BI158">
            <v>0</v>
          </cell>
          <cell r="BJ158">
            <v>165</v>
          </cell>
          <cell r="BK158">
            <v>0</v>
          </cell>
          <cell r="BL158">
            <v>30</v>
          </cell>
          <cell r="BM158">
            <v>352</v>
          </cell>
          <cell r="BN158">
            <v>298</v>
          </cell>
          <cell r="BO158">
            <v>96</v>
          </cell>
          <cell r="BP158">
            <v>0</v>
          </cell>
          <cell r="BQ158">
            <v>221</v>
          </cell>
          <cell r="BR158">
            <v>416</v>
          </cell>
          <cell r="BS158">
            <v>0</v>
          </cell>
          <cell r="BT158">
            <v>209</v>
          </cell>
          <cell r="BU158">
            <v>0</v>
          </cell>
          <cell r="BV158">
            <v>0</v>
          </cell>
          <cell r="BW158">
            <v>1567</v>
          </cell>
          <cell r="BX158">
            <v>2328</v>
          </cell>
          <cell r="BY158">
            <v>0</v>
          </cell>
          <cell r="BZ158">
            <v>0</v>
          </cell>
          <cell r="CA158">
            <v>1479</v>
          </cell>
          <cell r="CB158">
            <v>0</v>
          </cell>
          <cell r="CC158">
            <v>0</v>
          </cell>
          <cell r="CD158">
            <v>7725</v>
          </cell>
          <cell r="CF158">
            <v>240</v>
          </cell>
          <cell r="CG158">
            <v>1405</v>
          </cell>
          <cell r="CH158">
            <v>1373</v>
          </cell>
          <cell r="CI158">
            <v>32</v>
          </cell>
          <cell r="CJ158">
            <v>326</v>
          </cell>
          <cell r="CK158">
            <v>172</v>
          </cell>
          <cell r="CL158">
            <v>3548</v>
          </cell>
          <cell r="CN158">
            <v>0</v>
          </cell>
          <cell r="CP158">
            <v>0</v>
          </cell>
          <cell r="CR158">
            <v>0</v>
          </cell>
          <cell r="CS158">
            <v>0</v>
          </cell>
          <cell r="CT158">
            <v>2760</v>
          </cell>
          <cell r="CU158">
            <v>0</v>
          </cell>
          <cell r="CV158">
            <v>538</v>
          </cell>
          <cell r="CW158">
            <v>528</v>
          </cell>
          <cell r="CX158">
            <v>65</v>
          </cell>
          <cell r="CY158">
            <v>1095</v>
          </cell>
          <cell r="CZ158">
            <v>1877</v>
          </cell>
          <cell r="DA158">
            <v>0</v>
          </cell>
          <cell r="DB158">
            <v>0</v>
          </cell>
          <cell r="DC158">
            <v>6863</v>
          </cell>
          <cell r="DE158">
            <v>122</v>
          </cell>
          <cell r="DG158">
            <v>30845</v>
          </cell>
          <cell r="DI158">
            <v>0</v>
          </cell>
          <cell r="DJ158">
            <v>0</v>
          </cell>
          <cell r="DK158">
            <v>0</v>
          </cell>
          <cell r="DL158">
            <v>0</v>
          </cell>
          <cell r="DM158">
            <v>0</v>
          </cell>
          <cell r="DN158">
            <v>0</v>
          </cell>
          <cell r="DO158">
            <v>0</v>
          </cell>
          <cell r="DP158">
            <v>0</v>
          </cell>
          <cell r="DQ158">
            <v>0</v>
          </cell>
          <cell r="DR158">
            <v>0</v>
          </cell>
          <cell r="DS158">
            <v>0</v>
          </cell>
          <cell r="DT158">
            <v>0</v>
          </cell>
          <cell r="DU158">
            <v>0</v>
          </cell>
          <cell r="DV158">
            <v>0</v>
          </cell>
          <cell r="DW158">
            <v>0</v>
          </cell>
          <cell r="DX158">
            <v>0</v>
          </cell>
          <cell r="DY158">
            <v>0</v>
          </cell>
          <cell r="DZ158">
            <v>0</v>
          </cell>
          <cell r="EA158">
            <v>0</v>
          </cell>
          <cell r="EB158">
            <v>0</v>
          </cell>
          <cell r="EC158">
            <v>0</v>
          </cell>
          <cell r="ED158">
            <v>0</v>
          </cell>
          <cell r="EE158">
            <v>0</v>
          </cell>
          <cell r="EF158">
            <v>0</v>
          </cell>
          <cell r="EG158">
            <v>0</v>
          </cell>
          <cell r="EH158">
            <v>0</v>
          </cell>
          <cell r="EI158">
            <v>0</v>
          </cell>
          <cell r="EJ158">
            <v>0</v>
          </cell>
          <cell r="EK158">
            <v>0</v>
          </cell>
          <cell r="EL158">
            <v>0</v>
          </cell>
          <cell r="EM158">
            <v>0</v>
          </cell>
          <cell r="EN158">
            <v>0</v>
          </cell>
          <cell r="EO158">
            <v>0</v>
          </cell>
          <cell r="EP158">
            <v>0</v>
          </cell>
          <cell r="EQ158">
            <v>0</v>
          </cell>
          <cell r="ER158">
            <v>0</v>
          </cell>
          <cell r="ES158">
            <v>0</v>
          </cell>
          <cell r="ET158">
            <v>0</v>
          </cell>
          <cell r="EU158">
            <v>0</v>
          </cell>
          <cell r="EV158">
            <v>0</v>
          </cell>
          <cell r="EW158">
            <v>0</v>
          </cell>
          <cell r="EX158">
            <v>0</v>
          </cell>
          <cell r="EY158">
            <v>0</v>
          </cell>
          <cell r="EZ158">
            <v>0</v>
          </cell>
          <cell r="FA158">
            <v>0</v>
          </cell>
          <cell r="FB158">
            <v>0</v>
          </cell>
          <cell r="FC158">
            <v>0</v>
          </cell>
          <cell r="FD158">
            <v>0</v>
          </cell>
          <cell r="FE158">
            <v>0</v>
          </cell>
          <cell r="FF158">
            <v>0</v>
          </cell>
          <cell r="FG158">
            <v>0</v>
          </cell>
          <cell r="FH158">
            <v>0</v>
          </cell>
          <cell r="FJ158">
            <v>0</v>
          </cell>
          <cell r="FL158">
            <v>0</v>
          </cell>
          <cell r="FM158">
            <v>0</v>
          </cell>
          <cell r="FN158">
            <v>0</v>
          </cell>
          <cell r="FO158">
            <v>0</v>
          </cell>
          <cell r="FQ158">
            <v>0</v>
          </cell>
          <cell r="FR158">
            <v>1974</v>
          </cell>
          <cell r="FS158">
            <v>0</v>
          </cell>
          <cell r="FT158">
            <v>5788</v>
          </cell>
          <cell r="FU158">
            <v>4035</v>
          </cell>
          <cell r="FV158">
            <v>7350</v>
          </cell>
          <cell r="FW158">
            <v>3542</v>
          </cell>
          <cell r="FX158">
            <v>0</v>
          </cell>
          <cell r="FY158">
            <v>0</v>
          </cell>
          <cell r="FZ158">
            <v>4773</v>
          </cell>
          <cell r="GA158">
            <v>1877</v>
          </cell>
          <cell r="GB158">
            <v>-111</v>
          </cell>
          <cell r="GC158">
            <v>-549</v>
          </cell>
          <cell r="GD158">
            <v>-16</v>
          </cell>
          <cell r="GE158">
            <v>0</v>
          </cell>
          <cell r="GF158">
            <v>0</v>
          </cell>
          <cell r="GG158">
            <v>0</v>
          </cell>
          <cell r="GH158">
            <v>0</v>
          </cell>
          <cell r="GI158">
            <v>28663</v>
          </cell>
        </row>
        <row r="159">
          <cell r="B159" t="str">
            <v>Sevenoaks</v>
          </cell>
          <cell r="C159" t="str">
            <v>SE</v>
          </cell>
          <cell r="D159" t="str">
            <v>SD</v>
          </cell>
          <cell r="E159">
            <v>0</v>
          </cell>
          <cell r="F159">
            <v>0</v>
          </cell>
          <cell r="G159">
            <v>0</v>
          </cell>
          <cell r="H159">
            <v>0</v>
          </cell>
          <cell r="I159">
            <v>0</v>
          </cell>
          <cell r="J159">
            <v>0</v>
          </cell>
          <cell r="L159">
            <v>0</v>
          </cell>
          <cell r="M159">
            <v>0</v>
          </cell>
          <cell r="N159">
            <v>0</v>
          </cell>
          <cell r="O159">
            <v>0</v>
          </cell>
          <cell r="P159">
            <v>0</v>
          </cell>
          <cell r="Q159">
            <v>0</v>
          </cell>
          <cell r="R159">
            <v>0</v>
          </cell>
          <cell r="S159">
            <v>0</v>
          </cell>
          <cell r="T159">
            <v>0</v>
          </cell>
          <cell r="U159">
            <v>-1455</v>
          </cell>
          <cell r="V159">
            <v>561</v>
          </cell>
          <cell r="W159">
            <v>2</v>
          </cell>
          <cell r="X159">
            <v>15</v>
          </cell>
          <cell r="Y159">
            <v>0</v>
          </cell>
          <cell r="Z159">
            <v>-877</v>
          </cell>
          <cell r="AB159">
            <v>0</v>
          </cell>
          <cell r="AC159">
            <v>0</v>
          </cell>
          <cell r="AD159">
            <v>0</v>
          </cell>
          <cell r="AE159">
            <v>0</v>
          </cell>
          <cell r="AF159">
            <v>0</v>
          </cell>
          <cell r="AG159">
            <v>0</v>
          </cell>
          <cell r="AH159">
            <v>0</v>
          </cell>
          <cell r="AI159">
            <v>0</v>
          </cell>
          <cell r="AJ159">
            <v>0</v>
          </cell>
          <cell r="AK159">
            <v>0</v>
          </cell>
          <cell r="AL159">
            <v>0</v>
          </cell>
          <cell r="AN159">
            <v>1034</v>
          </cell>
          <cell r="AO159">
            <v>244</v>
          </cell>
          <cell r="AP159">
            <v>60</v>
          </cell>
          <cell r="AQ159">
            <v>743</v>
          </cell>
          <cell r="AR159">
            <v>11</v>
          </cell>
          <cell r="AS159">
            <v>0</v>
          </cell>
          <cell r="AT159">
            <v>0</v>
          </cell>
          <cell r="AU159">
            <v>2092</v>
          </cell>
          <cell r="AW159">
            <v>106</v>
          </cell>
          <cell r="AX159">
            <v>807</v>
          </cell>
          <cell r="AY159">
            <v>376</v>
          </cell>
          <cell r="AZ159">
            <v>51</v>
          </cell>
          <cell r="BA159">
            <v>0</v>
          </cell>
          <cell r="BB159">
            <v>1340</v>
          </cell>
          <cell r="BD159">
            <v>0</v>
          </cell>
          <cell r="BE159">
            <v>0</v>
          </cell>
          <cell r="BF159">
            <v>0</v>
          </cell>
          <cell r="BG159">
            <v>0</v>
          </cell>
          <cell r="BH159">
            <v>405</v>
          </cell>
          <cell r="BI159">
            <v>0</v>
          </cell>
          <cell r="BJ159">
            <v>0</v>
          </cell>
          <cell r="BK159">
            <v>0</v>
          </cell>
          <cell r="BL159">
            <v>6</v>
          </cell>
          <cell r="BM159">
            <v>188</v>
          </cell>
          <cell r="BN159">
            <v>903</v>
          </cell>
          <cell r="BO159">
            <v>161</v>
          </cell>
          <cell r="BP159">
            <v>286</v>
          </cell>
          <cell r="BQ159">
            <v>30</v>
          </cell>
          <cell r="BR159">
            <v>345</v>
          </cell>
          <cell r="BS159">
            <v>7</v>
          </cell>
          <cell r="BT159">
            <v>0</v>
          </cell>
          <cell r="BU159">
            <v>0</v>
          </cell>
          <cell r="BV159">
            <v>0</v>
          </cell>
          <cell r="BW159">
            <v>1493</v>
          </cell>
          <cell r="BX159">
            <v>2387</v>
          </cell>
          <cell r="BY159">
            <v>0</v>
          </cell>
          <cell r="BZ159">
            <v>0</v>
          </cell>
          <cell r="CA159">
            <v>0</v>
          </cell>
          <cell r="CB159">
            <v>0</v>
          </cell>
          <cell r="CC159">
            <v>0</v>
          </cell>
          <cell r="CD159">
            <v>6211</v>
          </cell>
          <cell r="CF159">
            <v>113</v>
          </cell>
          <cell r="CG159">
            <v>2175</v>
          </cell>
          <cell r="CH159">
            <v>658</v>
          </cell>
          <cell r="CI159">
            <v>34</v>
          </cell>
          <cell r="CJ159">
            <v>121</v>
          </cell>
          <cell r="CK159">
            <v>785</v>
          </cell>
          <cell r="CL159">
            <v>3886</v>
          </cell>
          <cell r="CN159">
            <v>0</v>
          </cell>
          <cell r="CP159">
            <v>0</v>
          </cell>
          <cell r="CR159">
            <v>0</v>
          </cell>
          <cell r="CS159">
            <v>0</v>
          </cell>
          <cell r="CT159">
            <v>2285</v>
          </cell>
          <cell r="CU159">
            <v>0</v>
          </cell>
          <cell r="CV159">
            <v>579</v>
          </cell>
          <cell r="CW159">
            <v>569</v>
          </cell>
          <cell r="CX159">
            <v>115</v>
          </cell>
          <cell r="CY159">
            <v>441</v>
          </cell>
          <cell r="CZ159">
            <v>1545</v>
          </cell>
          <cell r="DA159">
            <v>0</v>
          </cell>
          <cell r="DB159">
            <v>0</v>
          </cell>
          <cell r="DC159">
            <v>5534</v>
          </cell>
          <cell r="DE159">
            <v>0</v>
          </cell>
          <cell r="DG159">
            <v>18186</v>
          </cell>
          <cell r="DI159">
            <v>0</v>
          </cell>
          <cell r="DJ159">
            <v>0</v>
          </cell>
          <cell r="DK159">
            <v>0</v>
          </cell>
          <cell r="DL159">
            <v>0</v>
          </cell>
          <cell r="DM159">
            <v>0</v>
          </cell>
          <cell r="DN159">
            <v>0</v>
          </cell>
          <cell r="DO159">
            <v>0</v>
          </cell>
          <cell r="DP159">
            <v>0</v>
          </cell>
          <cell r="DQ159">
            <v>0</v>
          </cell>
          <cell r="DR159">
            <v>0</v>
          </cell>
          <cell r="DS159">
            <v>0</v>
          </cell>
          <cell r="DT159">
            <v>0</v>
          </cell>
          <cell r="DU159">
            <v>0</v>
          </cell>
          <cell r="DV159">
            <v>0</v>
          </cell>
          <cell r="DW159">
            <v>0</v>
          </cell>
          <cell r="DX159">
            <v>0</v>
          </cell>
          <cell r="DY159">
            <v>0</v>
          </cell>
          <cell r="DZ159">
            <v>0</v>
          </cell>
          <cell r="EA159">
            <v>0</v>
          </cell>
          <cell r="EB159">
            <v>0</v>
          </cell>
          <cell r="EC159">
            <v>0</v>
          </cell>
          <cell r="ED159">
            <v>0</v>
          </cell>
          <cell r="EE159">
            <v>0</v>
          </cell>
          <cell r="EF159">
            <v>0</v>
          </cell>
          <cell r="EG159">
            <v>0</v>
          </cell>
          <cell r="EH159">
            <v>0</v>
          </cell>
          <cell r="EI159">
            <v>0</v>
          </cell>
          <cell r="EJ159">
            <v>0</v>
          </cell>
          <cell r="EK159">
            <v>0</v>
          </cell>
          <cell r="EL159">
            <v>0</v>
          </cell>
          <cell r="EM159">
            <v>0</v>
          </cell>
          <cell r="EN159">
            <v>0</v>
          </cell>
          <cell r="EO159">
            <v>0</v>
          </cell>
          <cell r="EP159">
            <v>0</v>
          </cell>
          <cell r="EQ159">
            <v>0</v>
          </cell>
          <cell r="ER159">
            <v>0</v>
          </cell>
          <cell r="ES159">
            <v>0</v>
          </cell>
          <cell r="ET159">
            <v>0</v>
          </cell>
          <cell r="EU159">
            <v>0</v>
          </cell>
          <cell r="EV159">
            <v>0</v>
          </cell>
          <cell r="EW159">
            <v>0</v>
          </cell>
          <cell r="EX159">
            <v>0</v>
          </cell>
          <cell r="EY159">
            <v>0</v>
          </cell>
          <cell r="EZ159">
            <v>0</v>
          </cell>
          <cell r="FA159">
            <v>0</v>
          </cell>
          <cell r="FB159">
            <v>0</v>
          </cell>
          <cell r="FC159">
            <v>0</v>
          </cell>
          <cell r="FD159">
            <v>0</v>
          </cell>
          <cell r="FE159">
            <v>0</v>
          </cell>
          <cell r="FF159">
            <v>0</v>
          </cell>
          <cell r="FG159">
            <v>0</v>
          </cell>
          <cell r="FH159">
            <v>0</v>
          </cell>
          <cell r="FJ159">
            <v>0</v>
          </cell>
          <cell r="FL159">
            <v>0</v>
          </cell>
          <cell r="FM159">
            <v>0</v>
          </cell>
          <cell r="FN159">
            <v>0</v>
          </cell>
          <cell r="FO159">
            <v>0</v>
          </cell>
          <cell r="FQ159">
            <v>0</v>
          </cell>
          <cell r="FR159">
            <v>-880</v>
          </cell>
          <cell r="FS159">
            <v>0</v>
          </cell>
          <cell r="FT159">
            <v>2092</v>
          </cell>
          <cell r="FU159">
            <v>1128</v>
          </cell>
          <cell r="FV159">
            <v>6161</v>
          </cell>
          <cell r="FW159">
            <v>3886</v>
          </cell>
          <cell r="FX159">
            <v>0</v>
          </cell>
          <cell r="FY159">
            <v>0</v>
          </cell>
          <cell r="FZ159">
            <v>3989</v>
          </cell>
          <cell r="GA159">
            <v>1545</v>
          </cell>
          <cell r="GB159">
            <v>0</v>
          </cell>
          <cell r="GC159">
            <v>-183</v>
          </cell>
          <cell r="GD159">
            <v>-64</v>
          </cell>
          <cell r="GE159">
            <v>0</v>
          </cell>
          <cell r="GF159">
            <v>0</v>
          </cell>
          <cell r="GG159">
            <v>0</v>
          </cell>
          <cell r="GH159">
            <v>0</v>
          </cell>
          <cell r="GI159">
            <v>17674</v>
          </cell>
        </row>
        <row r="160">
          <cell r="B160" t="str">
            <v>Shepway</v>
          </cell>
          <cell r="C160" t="str">
            <v>SE</v>
          </cell>
          <cell r="D160" t="str">
            <v>SD</v>
          </cell>
          <cell r="E160">
            <v>0</v>
          </cell>
          <cell r="F160">
            <v>0</v>
          </cell>
          <cell r="G160">
            <v>0</v>
          </cell>
          <cell r="H160">
            <v>0</v>
          </cell>
          <cell r="I160">
            <v>0</v>
          </cell>
          <cell r="J160">
            <v>0</v>
          </cell>
          <cell r="L160">
            <v>17</v>
          </cell>
          <cell r="M160">
            <v>0</v>
          </cell>
          <cell r="N160">
            <v>0</v>
          </cell>
          <cell r="O160">
            <v>0</v>
          </cell>
          <cell r="P160">
            <v>0</v>
          </cell>
          <cell r="Q160">
            <v>61</v>
          </cell>
          <cell r="R160">
            <v>0</v>
          </cell>
          <cell r="S160">
            <v>0</v>
          </cell>
          <cell r="T160">
            <v>32</v>
          </cell>
          <cell r="U160">
            <v>-147</v>
          </cell>
          <cell r="V160">
            <v>1911</v>
          </cell>
          <cell r="W160">
            <v>0</v>
          </cell>
          <cell r="X160">
            <v>23</v>
          </cell>
          <cell r="Y160">
            <v>0</v>
          </cell>
          <cell r="Z160">
            <v>1897</v>
          </cell>
          <cell r="AB160">
            <v>0</v>
          </cell>
          <cell r="AC160">
            <v>0</v>
          </cell>
          <cell r="AD160">
            <v>0</v>
          </cell>
          <cell r="AE160">
            <v>0</v>
          </cell>
          <cell r="AF160">
            <v>0</v>
          </cell>
          <cell r="AG160">
            <v>0</v>
          </cell>
          <cell r="AH160">
            <v>0</v>
          </cell>
          <cell r="AI160">
            <v>0</v>
          </cell>
          <cell r="AJ160">
            <v>0</v>
          </cell>
          <cell r="AK160">
            <v>0</v>
          </cell>
          <cell r="AL160">
            <v>0</v>
          </cell>
          <cell r="AN160">
            <v>1041</v>
          </cell>
          <cell r="AO160">
            <v>292</v>
          </cell>
          <cell r="AP160">
            <v>0</v>
          </cell>
          <cell r="AQ160">
            <v>1549</v>
          </cell>
          <cell r="AR160">
            <v>0</v>
          </cell>
          <cell r="AS160">
            <v>0</v>
          </cell>
          <cell r="AT160">
            <v>0</v>
          </cell>
          <cell r="AU160">
            <v>2882</v>
          </cell>
          <cell r="AW160">
            <v>749</v>
          </cell>
          <cell r="AX160">
            <v>1046</v>
          </cell>
          <cell r="AY160">
            <v>1831</v>
          </cell>
          <cell r="AZ160">
            <v>0</v>
          </cell>
          <cell r="BA160">
            <v>0</v>
          </cell>
          <cell r="BB160">
            <v>3626</v>
          </cell>
          <cell r="BD160">
            <v>113</v>
          </cell>
          <cell r="BE160">
            <v>0</v>
          </cell>
          <cell r="BF160">
            <v>0</v>
          </cell>
          <cell r="BG160">
            <v>277</v>
          </cell>
          <cell r="BH160">
            <v>310</v>
          </cell>
          <cell r="BI160">
            <v>176</v>
          </cell>
          <cell r="BJ160">
            <v>187</v>
          </cell>
          <cell r="BK160">
            <v>0</v>
          </cell>
          <cell r="BL160">
            <v>64</v>
          </cell>
          <cell r="BM160">
            <v>431</v>
          </cell>
          <cell r="BN160">
            <v>283</v>
          </cell>
          <cell r="BO160">
            <v>21</v>
          </cell>
          <cell r="BP160">
            <v>576</v>
          </cell>
          <cell r="BQ160">
            <v>0</v>
          </cell>
          <cell r="BR160">
            <v>0</v>
          </cell>
          <cell r="BS160">
            <v>94</v>
          </cell>
          <cell r="BT160">
            <v>522</v>
          </cell>
          <cell r="BU160">
            <v>211</v>
          </cell>
          <cell r="BV160">
            <v>0</v>
          </cell>
          <cell r="BW160">
            <v>1152</v>
          </cell>
          <cell r="BX160">
            <v>1407</v>
          </cell>
          <cell r="BY160">
            <v>0</v>
          </cell>
          <cell r="BZ160">
            <v>1055</v>
          </cell>
          <cell r="CA160">
            <v>0</v>
          </cell>
          <cell r="CB160">
            <v>0</v>
          </cell>
          <cell r="CC160">
            <v>0</v>
          </cell>
          <cell r="CD160">
            <v>6879</v>
          </cell>
          <cell r="CF160">
            <v>359</v>
          </cell>
          <cell r="CG160">
            <v>1193</v>
          </cell>
          <cell r="CH160">
            <v>211</v>
          </cell>
          <cell r="CI160">
            <v>70</v>
          </cell>
          <cell r="CJ160">
            <v>625</v>
          </cell>
          <cell r="CK160">
            <v>624</v>
          </cell>
          <cell r="CL160">
            <v>3082</v>
          </cell>
          <cell r="CN160">
            <v>0</v>
          </cell>
          <cell r="CP160">
            <v>0</v>
          </cell>
          <cell r="CR160">
            <v>0</v>
          </cell>
          <cell r="CS160">
            <v>0</v>
          </cell>
          <cell r="CT160">
            <v>2319</v>
          </cell>
          <cell r="CU160">
            <v>0</v>
          </cell>
          <cell r="CV160">
            <v>727</v>
          </cell>
          <cell r="CW160">
            <v>879</v>
          </cell>
          <cell r="CX160">
            <v>137</v>
          </cell>
          <cell r="CY160">
            <v>304</v>
          </cell>
          <cell r="CZ160">
            <v>252</v>
          </cell>
          <cell r="DA160">
            <v>0</v>
          </cell>
          <cell r="DB160">
            <v>0</v>
          </cell>
          <cell r="DC160">
            <v>4618</v>
          </cell>
          <cell r="DE160">
            <v>-260</v>
          </cell>
          <cell r="DG160">
            <v>22724</v>
          </cell>
          <cell r="DI160">
            <v>0</v>
          </cell>
          <cell r="DJ160">
            <v>0</v>
          </cell>
          <cell r="DK160">
            <v>0</v>
          </cell>
          <cell r="DL160">
            <v>0</v>
          </cell>
          <cell r="DM160">
            <v>0</v>
          </cell>
          <cell r="DN160">
            <v>0</v>
          </cell>
          <cell r="DO160">
            <v>0</v>
          </cell>
          <cell r="DP160">
            <v>0</v>
          </cell>
          <cell r="DQ160">
            <v>0</v>
          </cell>
          <cell r="DR160">
            <v>0</v>
          </cell>
          <cell r="DS160">
            <v>0</v>
          </cell>
          <cell r="DT160">
            <v>0</v>
          </cell>
          <cell r="DU160">
            <v>0</v>
          </cell>
          <cell r="DV160">
            <v>0</v>
          </cell>
          <cell r="DW160">
            <v>0</v>
          </cell>
          <cell r="DX160">
            <v>0</v>
          </cell>
          <cell r="DY160">
            <v>0</v>
          </cell>
          <cell r="DZ160">
            <v>0</v>
          </cell>
          <cell r="EA160">
            <v>0</v>
          </cell>
          <cell r="EB160">
            <v>0</v>
          </cell>
          <cell r="EC160">
            <v>0</v>
          </cell>
          <cell r="ED160">
            <v>0</v>
          </cell>
          <cell r="EE160">
            <v>0</v>
          </cell>
          <cell r="EF160">
            <v>0</v>
          </cell>
          <cell r="EG160">
            <v>0</v>
          </cell>
          <cell r="EH160">
            <v>0</v>
          </cell>
          <cell r="EI160">
            <v>0</v>
          </cell>
          <cell r="EJ160">
            <v>0</v>
          </cell>
          <cell r="EK160">
            <v>0</v>
          </cell>
          <cell r="EL160">
            <v>0</v>
          </cell>
          <cell r="EM160">
            <v>0</v>
          </cell>
          <cell r="EN160">
            <v>0</v>
          </cell>
          <cell r="EO160">
            <v>0</v>
          </cell>
          <cell r="EP160">
            <v>0</v>
          </cell>
          <cell r="EQ160">
            <v>0</v>
          </cell>
          <cell r="ER160">
            <v>0</v>
          </cell>
          <cell r="ES160">
            <v>0</v>
          </cell>
          <cell r="ET160">
            <v>0</v>
          </cell>
          <cell r="EU160">
            <v>0</v>
          </cell>
          <cell r="EV160">
            <v>0</v>
          </cell>
          <cell r="EW160">
            <v>0</v>
          </cell>
          <cell r="EX160">
            <v>0</v>
          </cell>
          <cell r="EY160">
            <v>0</v>
          </cell>
          <cell r="EZ160">
            <v>0</v>
          </cell>
          <cell r="FA160">
            <v>0</v>
          </cell>
          <cell r="FB160">
            <v>0</v>
          </cell>
          <cell r="FC160">
            <v>0</v>
          </cell>
          <cell r="FD160">
            <v>0</v>
          </cell>
          <cell r="FE160">
            <v>0</v>
          </cell>
          <cell r="FF160">
            <v>0</v>
          </cell>
          <cell r="FG160">
            <v>0</v>
          </cell>
          <cell r="FH160">
            <v>0</v>
          </cell>
          <cell r="FJ160">
            <v>0</v>
          </cell>
          <cell r="FL160">
            <v>0</v>
          </cell>
          <cell r="FM160">
            <v>0</v>
          </cell>
          <cell r="FN160">
            <v>0</v>
          </cell>
          <cell r="FO160">
            <v>0</v>
          </cell>
          <cell r="FQ160">
            <v>0</v>
          </cell>
          <cell r="FR160">
            <v>1846</v>
          </cell>
          <cell r="FS160">
            <v>0</v>
          </cell>
          <cell r="FT160">
            <v>3175</v>
          </cell>
          <cell r="FU160">
            <v>3413</v>
          </cell>
          <cell r="FV160">
            <v>6049</v>
          </cell>
          <cell r="FW160">
            <v>2916</v>
          </cell>
          <cell r="FX160">
            <v>0</v>
          </cell>
          <cell r="FY160">
            <v>0</v>
          </cell>
          <cell r="FZ160">
            <v>4281</v>
          </cell>
          <cell r="GA160">
            <v>252</v>
          </cell>
          <cell r="GB160">
            <v>-260</v>
          </cell>
          <cell r="GC160">
            <v>-147</v>
          </cell>
          <cell r="GD160">
            <v>0</v>
          </cell>
          <cell r="GE160">
            <v>631</v>
          </cell>
          <cell r="GF160">
            <v>1455</v>
          </cell>
          <cell r="GG160">
            <v>0</v>
          </cell>
          <cell r="GH160">
            <v>0</v>
          </cell>
          <cell r="GI160">
            <v>23611</v>
          </cell>
        </row>
        <row r="161">
          <cell r="B161" t="str">
            <v>Swale</v>
          </cell>
          <cell r="C161" t="str">
            <v>SE</v>
          </cell>
          <cell r="D161" t="str">
            <v>SD</v>
          </cell>
          <cell r="E161">
            <v>0</v>
          </cell>
          <cell r="F161">
            <v>0</v>
          </cell>
          <cell r="G161">
            <v>0</v>
          </cell>
          <cell r="H161">
            <v>0</v>
          </cell>
          <cell r="I161">
            <v>0</v>
          </cell>
          <cell r="J161">
            <v>0</v>
          </cell>
          <cell r="L161">
            <v>6</v>
          </cell>
          <cell r="M161">
            <v>0</v>
          </cell>
          <cell r="N161">
            <v>0</v>
          </cell>
          <cell r="O161">
            <v>40</v>
          </cell>
          <cell r="P161">
            <v>0</v>
          </cell>
          <cell r="Q161">
            <v>0</v>
          </cell>
          <cell r="R161">
            <v>0</v>
          </cell>
          <cell r="S161">
            <v>0</v>
          </cell>
          <cell r="T161">
            <v>0</v>
          </cell>
          <cell r="U161">
            <v>-642</v>
          </cell>
          <cell r="V161">
            <v>1049</v>
          </cell>
          <cell r="W161">
            <v>2</v>
          </cell>
          <cell r="X161">
            <v>6</v>
          </cell>
          <cell r="Y161">
            <v>0</v>
          </cell>
          <cell r="Z161">
            <v>461</v>
          </cell>
          <cell r="AB161">
            <v>0</v>
          </cell>
          <cell r="AC161">
            <v>0</v>
          </cell>
          <cell r="AD161">
            <v>0</v>
          </cell>
          <cell r="AE161">
            <v>0</v>
          </cell>
          <cell r="AF161">
            <v>0</v>
          </cell>
          <cell r="AG161">
            <v>0</v>
          </cell>
          <cell r="AH161">
            <v>0</v>
          </cell>
          <cell r="AI161">
            <v>0</v>
          </cell>
          <cell r="AJ161">
            <v>0</v>
          </cell>
          <cell r="AK161">
            <v>0</v>
          </cell>
          <cell r="AL161">
            <v>0</v>
          </cell>
          <cell r="AN161">
            <v>1199</v>
          </cell>
          <cell r="AO161">
            <v>331</v>
          </cell>
          <cell r="AP161">
            <v>60</v>
          </cell>
          <cell r="AQ161">
            <v>1438</v>
          </cell>
          <cell r="AR161">
            <v>0</v>
          </cell>
          <cell r="AS161">
            <v>91</v>
          </cell>
          <cell r="AT161">
            <v>0</v>
          </cell>
          <cell r="AU161">
            <v>3119</v>
          </cell>
          <cell r="AW161">
            <v>143</v>
          </cell>
          <cell r="AX161">
            <v>2198</v>
          </cell>
          <cell r="AY161">
            <v>1573</v>
          </cell>
          <cell r="AZ161">
            <v>144</v>
          </cell>
          <cell r="BA161">
            <v>0</v>
          </cell>
          <cell r="BB161">
            <v>4058</v>
          </cell>
          <cell r="BD161">
            <v>174</v>
          </cell>
          <cell r="BE161">
            <v>0</v>
          </cell>
          <cell r="BF161">
            <v>0</v>
          </cell>
          <cell r="BG161">
            <v>233</v>
          </cell>
          <cell r="BH161">
            <v>455</v>
          </cell>
          <cell r="BI161">
            <v>312</v>
          </cell>
          <cell r="BJ161">
            <v>164</v>
          </cell>
          <cell r="BK161">
            <v>0</v>
          </cell>
          <cell r="BL161">
            <v>90</v>
          </cell>
          <cell r="BM161">
            <v>362</v>
          </cell>
          <cell r="BN161">
            <v>235</v>
          </cell>
          <cell r="BO161">
            <v>-8</v>
          </cell>
          <cell r="BP161">
            <v>0</v>
          </cell>
          <cell r="BQ161">
            <v>280</v>
          </cell>
          <cell r="BR161">
            <v>237</v>
          </cell>
          <cell r="BS161">
            <v>10</v>
          </cell>
          <cell r="BT161">
            <v>323</v>
          </cell>
          <cell r="BU161">
            <v>22</v>
          </cell>
          <cell r="BV161">
            <v>0</v>
          </cell>
          <cell r="BW161">
            <v>1632</v>
          </cell>
          <cell r="BX161">
            <v>2489</v>
          </cell>
          <cell r="BY161">
            <v>0</v>
          </cell>
          <cell r="BZ161">
            <v>0</v>
          </cell>
          <cell r="CA161">
            <v>0</v>
          </cell>
          <cell r="CB161">
            <v>0</v>
          </cell>
          <cell r="CC161">
            <v>0</v>
          </cell>
          <cell r="CD161">
            <v>7010</v>
          </cell>
          <cell r="CF161">
            <v>218</v>
          </cell>
          <cell r="CG161">
            <v>918</v>
          </cell>
          <cell r="CH161">
            <v>960</v>
          </cell>
          <cell r="CI161">
            <v>0</v>
          </cell>
          <cell r="CJ161">
            <v>577</v>
          </cell>
          <cell r="CK161">
            <v>1009</v>
          </cell>
          <cell r="CL161">
            <v>3682</v>
          </cell>
          <cell r="CN161">
            <v>0</v>
          </cell>
          <cell r="CP161">
            <v>0</v>
          </cell>
          <cell r="CR161">
            <v>0</v>
          </cell>
          <cell r="CS161">
            <v>0</v>
          </cell>
          <cell r="CT161">
            <v>3083</v>
          </cell>
          <cell r="CU161">
            <v>0</v>
          </cell>
          <cell r="CV161">
            <v>779</v>
          </cell>
          <cell r="CW161">
            <v>587</v>
          </cell>
          <cell r="CX161">
            <v>132</v>
          </cell>
          <cell r="CY161">
            <v>853</v>
          </cell>
          <cell r="CZ161">
            <v>8</v>
          </cell>
          <cell r="DA161">
            <v>0</v>
          </cell>
          <cell r="DB161">
            <v>0</v>
          </cell>
          <cell r="DC161">
            <v>5442</v>
          </cell>
          <cell r="DE161">
            <v>532</v>
          </cell>
          <cell r="DG161">
            <v>24304</v>
          </cell>
          <cell r="DI161">
            <v>0</v>
          </cell>
          <cell r="DJ161">
            <v>0</v>
          </cell>
          <cell r="DK161">
            <v>0</v>
          </cell>
          <cell r="DL161">
            <v>0</v>
          </cell>
          <cell r="DM161">
            <v>0</v>
          </cell>
          <cell r="DN161">
            <v>0</v>
          </cell>
          <cell r="DO161">
            <v>0</v>
          </cell>
          <cell r="DP161">
            <v>0</v>
          </cell>
          <cell r="DQ161">
            <v>0</v>
          </cell>
          <cell r="DR161">
            <v>0</v>
          </cell>
          <cell r="DS161">
            <v>0</v>
          </cell>
          <cell r="DT161">
            <v>0</v>
          </cell>
          <cell r="DU161">
            <v>0</v>
          </cell>
          <cell r="DV161">
            <v>0</v>
          </cell>
          <cell r="DW161">
            <v>0</v>
          </cell>
          <cell r="DX161">
            <v>0</v>
          </cell>
          <cell r="DY161">
            <v>0</v>
          </cell>
          <cell r="DZ161">
            <v>0</v>
          </cell>
          <cell r="EA161">
            <v>0</v>
          </cell>
          <cell r="EB161">
            <v>0</v>
          </cell>
          <cell r="EC161">
            <v>0</v>
          </cell>
          <cell r="ED161">
            <v>0</v>
          </cell>
          <cell r="EE161">
            <v>0</v>
          </cell>
          <cell r="EF161">
            <v>0</v>
          </cell>
          <cell r="EG161">
            <v>0</v>
          </cell>
          <cell r="EH161">
            <v>0</v>
          </cell>
          <cell r="EI161">
            <v>0</v>
          </cell>
          <cell r="EJ161">
            <v>0</v>
          </cell>
          <cell r="EK161">
            <v>0</v>
          </cell>
          <cell r="EL161">
            <v>0</v>
          </cell>
          <cell r="EM161">
            <v>0</v>
          </cell>
          <cell r="EN161">
            <v>0</v>
          </cell>
          <cell r="EO161">
            <v>0</v>
          </cell>
          <cell r="EP161">
            <v>0</v>
          </cell>
          <cell r="EQ161">
            <v>0</v>
          </cell>
          <cell r="ER161">
            <v>0</v>
          </cell>
          <cell r="ES161">
            <v>0</v>
          </cell>
          <cell r="ET161">
            <v>0</v>
          </cell>
          <cell r="EU161">
            <v>0</v>
          </cell>
          <cell r="EV161">
            <v>0</v>
          </cell>
          <cell r="EW161">
            <v>0</v>
          </cell>
          <cell r="EX161">
            <v>0</v>
          </cell>
          <cell r="EY161">
            <v>0</v>
          </cell>
          <cell r="EZ161">
            <v>0</v>
          </cell>
          <cell r="FA161">
            <v>0</v>
          </cell>
          <cell r="FB161">
            <v>0</v>
          </cell>
          <cell r="FC161">
            <v>0</v>
          </cell>
          <cell r="FD161">
            <v>0</v>
          </cell>
          <cell r="FE161">
            <v>0</v>
          </cell>
          <cell r="FF161">
            <v>0</v>
          </cell>
          <cell r="FG161">
            <v>0</v>
          </cell>
          <cell r="FH161">
            <v>0</v>
          </cell>
          <cell r="FJ161">
            <v>0</v>
          </cell>
          <cell r="FL161">
            <v>0</v>
          </cell>
          <cell r="FM161">
            <v>0</v>
          </cell>
          <cell r="FN161">
            <v>0</v>
          </cell>
          <cell r="FO161">
            <v>0</v>
          </cell>
          <cell r="FQ161">
            <v>0</v>
          </cell>
          <cell r="FR161">
            <v>455</v>
          </cell>
          <cell r="FS161">
            <v>0</v>
          </cell>
          <cell r="FT161">
            <v>3119</v>
          </cell>
          <cell r="FU161">
            <v>3263</v>
          </cell>
          <cell r="FV161">
            <v>6688</v>
          </cell>
          <cell r="FW161">
            <v>3677</v>
          </cell>
          <cell r="FX161">
            <v>0</v>
          </cell>
          <cell r="FY161">
            <v>0</v>
          </cell>
          <cell r="FZ161">
            <v>5417</v>
          </cell>
          <cell r="GA161">
            <v>0</v>
          </cell>
          <cell r="GB161">
            <v>401</v>
          </cell>
          <cell r="GC161">
            <v>-545</v>
          </cell>
          <cell r="GD161">
            <v>0</v>
          </cell>
          <cell r="GE161">
            <v>449</v>
          </cell>
          <cell r="GF161">
            <v>92</v>
          </cell>
          <cell r="GG161">
            <v>0</v>
          </cell>
          <cell r="GH161">
            <v>0</v>
          </cell>
          <cell r="GI161">
            <v>23016</v>
          </cell>
        </row>
        <row r="162">
          <cell r="B162" t="str">
            <v>Thanet</v>
          </cell>
          <cell r="C162" t="str">
            <v>SE</v>
          </cell>
          <cell r="D162" t="str">
            <v>SD</v>
          </cell>
          <cell r="E162">
            <v>0</v>
          </cell>
          <cell r="F162">
            <v>0</v>
          </cell>
          <cell r="G162">
            <v>0</v>
          </cell>
          <cell r="H162">
            <v>0</v>
          </cell>
          <cell r="I162">
            <v>0</v>
          </cell>
          <cell r="J162">
            <v>0</v>
          </cell>
          <cell r="L162">
            <v>0</v>
          </cell>
          <cell r="M162">
            <v>0</v>
          </cell>
          <cell r="N162">
            <v>0</v>
          </cell>
          <cell r="O162">
            <v>74</v>
          </cell>
          <cell r="P162">
            <v>0</v>
          </cell>
          <cell r="Q162">
            <v>0</v>
          </cell>
          <cell r="R162">
            <v>0</v>
          </cell>
          <cell r="S162">
            <v>0</v>
          </cell>
          <cell r="T162">
            <v>0</v>
          </cell>
          <cell r="U162">
            <v>-277</v>
          </cell>
          <cell r="V162">
            <v>1918</v>
          </cell>
          <cell r="W162">
            <v>0</v>
          </cell>
          <cell r="X162">
            <v>4</v>
          </cell>
          <cell r="Y162">
            <v>0</v>
          </cell>
          <cell r="Z162">
            <v>1719</v>
          </cell>
          <cell r="AB162">
            <v>0</v>
          </cell>
          <cell r="AC162">
            <v>0</v>
          </cell>
          <cell r="AD162">
            <v>0</v>
          </cell>
          <cell r="AE162">
            <v>0</v>
          </cell>
          <cell r="AF162">
            <v>0</v>
          </cell>
          <cell r="AG162">
            <v>0</v>
          </cell>
          <cell r="AH162">
            <v>0</v>
          </cell>
          <cell r="AI162">
            <v>0</v>
          </cell>
          <cell r="AJ162">
            <v>0</v>
          </cell>
          <cell r="AK162">
            <v>0</v>
          </cell>
          <cell r="AL162">
            <v>0</v>
          </cell>
          <cell r="AN162">
            <v>1518</v>
          </cell>
          <cell r="AO162">
            <v>339</v>
          </cell>
          <cell r="AP162">
            <v>30</v>
          </cell>
          <cell r="AQ162">
            <v>1925</v>
          </cell>
          <cell r="AR162">
            <v>0</v>
          </cell>
          <cell r="AS162">
            <v>0</v>
          </cell>
          <cell r="AT162">
            <v>0</v>
          </cell>
          <cell r="AU162">
            <v>3812</v>
          </cell>
          <cell r="AW162">
            <v>688</v>
          </cell>
          <cell r="AX162">
            <v>1097</v>
          </cell>
          <cell r="AY162">
            <v>2383</v>
          </cell>
          <cell r="AZ162">
            <v>602</v>
          </cell>
          <cell r="BA162">
            <v>0</v>
          </cell>
          <cell r="BB162">
            <v>4770</v>
          </cell>
          <cell r="BD162">
            <v>17</v>
          </cell>
          <cell r="BE162">
            <v>0</v>
          </cell>
          <cell r="BF162">
            <v>0</v>
          </cell>
          <cell r="BG162">
            <v>294</v>
          </cell>
          <cell r="BH162">
            <v>555</v>
          </cell>
          <cell r="BI162">
            <v>88</v>
          </cell>
          <cell r="BJ162">
            <v>136</v>
          </cell>
          <cell r="BK162">
            <v>0</v>
          </cell>
          <cell r="BL162">
            <v>46</v>
          </cell>
          <cell r="BM162">
            <v>695</v>
          </cell>
          <cell r="BN162">
            <v>193</v>
          </cell>
          <cell r="BO162">
            <v>48</v>
          </cell>
          <cell r="BP162">
            <v>0</v>
          </cell>
          <cell r="BQ162">
            <v>3757</v>
          </cell>
          <cell r="BR162">
            <v>386</v>
          </cell>
          <cell r="BS162">
            <v>0</v>
          </cell>
          <cell r="BT162">
            <v>63</v>
          </cell>
          <cell r="BU162">
            <v>169</v>
          </cell>
          <cell r="BV162">
            <v>0</v>
          </cell>
          <cell r="BW162">
            <v>3253</v>
          </cell>
          <cell r="BX162">
            <v>2331</v>
          </cell>
          <cell r="BY162">
            <v>0</v>
          </cell>
          <cell r="BZ162">
            <v>0</v>
          </cell>
          <cell r="CA162">
            <v>206</v>
          </cell>
          <cell r="CB162">
            <v>0</v>
          </cell>
          <cell r="CC162">
            <v>0</v>
          </cell>
          <cell r="CD162">
            <v>12237</v>
          </cell>
          <cell r="CF162">
            <v>157</v>
          </cell>
          <cell r="CG162">
            <v>717</v>
          </cell>
          <cell r="CH162">
            <v>445</v>
          </cell>
          <cell r="CI162">
            <v>0</v>
          </cell>
          <cell r="CJ162">
            <v>692</v>
          </cell>
          <cell r="CK162">
            <v>0</v>
          </cell>
          <cell r="CL162">
            <v>2011</v>
          </cell>
          <cell r="CN162">
            <v>0</v>
          </cell>
          <cell r="CP162">
            <v>0</v>
          </cell>
          <cell r="CR162">
            <v>0</v>
          </cell>
          <cell r="CS162">
            <v>0</v>
          </cell>
          <cell r="CT162">
            <v>2395</v>
          </cell>
          <cell r="CU162">
            <v>0</v>
          </cell>
          <cell r="CV162">
            <v>809</v>
          </cell>
          <cell r="CW162">
            <v>1200</v>
          </cell>
          <cell r="CX162">
            <v>85</v>
          </cell>
          <cell r="CY162">
            <v>578</v>
          </cell>
          <cell r="CZ162">
            <v>2598</v>
          </cell>
          <cell r="DA162">
            <v>0</v>
          </cell>
          <cell r="DB162">
            <v>0</v>
          </cell>
          <cell r="DC162">
            <v>7665</v>
          </cell>
          <cell r="DE162">
            <v>-546</v>
          </cell>
          <cell r="DG162">
            <v>31668</v>
          </cell>
          <cell r="DI162">
            <v>0</v>
          </cell>
          <cell r="DJ162">
            <v>0</v>
          </cell>
          <cell r="DK162">
            <v>0</v>
          </cell>
          <cell r="DL162">
            <v>0</v>
          </cell>
          <cell r="DM162">
            <v>0</v>
          </cell>
          <cell r="DN162">
            <v>0</v>
          </cell>
          <cell r="DO162">
            <v>0</v>
          </cell>
          <cell r="DP162">
            <v>0</v>
          </cell>
          <cell r="DQ162">
            <v>0</v>
          </cell>
          <cell r="DR162">
            <v>0</v>
          </cell>
          <cell r="DS162">
            <v>0</v>
          </cell>
          <cell r="DT162">
            <v>0</v>
          </cell>
          <cell r="DU162">
            <v>0</v>
          </cell>
          <cell r="DV162">
            <v>0</v>
          </cell>
          <cell r="DW162">
            <v>0</v>
          </cell>
          <cell r="DX162">
            <v>0</v>
          </cell>
          <cell r="DY162">
            <v>0</v>
          </cell>
          <cell r="DZ162">
            <v>0</v>
          </cell>
          <cell r="EA162">
            <v>0</v>
          </cell>
          <cell r="EB162">
            <v>0</v>
          </cell>
          <cell r="EC162">
            <v>0</v>
          </cell>
          <cell r="ED162">
            <v>0</v>
          </cell>
          <cell r="EE162">
            <v>0</v>
          </cell>
          <cell r="EF162">
            <v>0</v>
          </cell>
          <cell r="EG162">
            <v>0</v>
          </cell>
          <cell r="EH162">
            <v>0</v>
          </cell>
          <cell r="EI162">
            <v>0</v>
          </cell>
          <cell r="EJ162">
            <v>0</v>
          </cell>
          <cell r="EK162">
            <v>0</v>
          </cell>
          <cell r="EL162">
            <v>0</v>
          </cell>
          <cell r="EM162">
            <v>0</v>
          </cell>
          <cell r="EN162">
            <v>0</v>
          </cell>
          <cell r="EO162">
            <v>0</v>
          </cell>
          <cell r="EP162">
            <v>0</v>
          </cell>
          <cell r="EQ162">
            <v>0</v>
          </cell>
          <cell r="ER162">
            <v>0</v>
          </cell>
          <cell r="ES162">
            <v>0</v>
          </cell>
          <cell r="ET162">
            <v>0</v>
          </cell>
          <cell r="EU162">
            <v>0</v>
          </cell>
          <cell r="EV162">
            <v>0</v>
          </cell>
          <cell r="EW162">
            <v>0</v>
          </cell>
          <cell r="EX162">
            <v>0</v>
          </cell>
          <cell r="EY162">
            <v>0</v>
          </cell>
          <cell r="EZ162">
            <v>0</v>
          </cell>
          <cell r="FA162">
            <v>0</v>
          </cell>
          <cell r="FB162">
            <v>0</v>
          </cell>
          <cell r="FC162">
            <v>0</v>
          </cell>
          <cell r="FD162">
            <v>0</v>
          </cell>
          <cell r="FE162">
            <v>0</v>
          </cell>
          <cell r="FF162">
            <v>0</v>
          </cell>
          <cell r="FG162">
            <v>0</v>
          </cell>
          <cell r="FH162">
            <v>0</v>
          </cell>
          <cell r="FJ162">
            <v>0</v>
          </cell>
          <cell r="FL162">
            <v>0</v>
          </cell>
          <cell r="FM162">
            <v>0</v>
          </cell>
          <cell r="FN162">
            <v>0</v>
          </cell>
          <cell r="FO162">
            <v>0</v>
          </cell>
          <cell r="FQ162">
            <v>0</v>
          </cell>
          <cell r="FR162">
            <v>1719</v>
          </cell>
          <cell r="FS162">
            <v>0</v>
          </cell>
          <cell r="FT162">
            <v>4985</v>
          </cell>
          <cell r="FU162">
            <v>4519</v>
          </cell>
          <cell r="FV162">
            <v>11901</v>
          </cell>
          <cell r="FW162">
            <v>2089</v>
          </cell>
          <cell r="FX162">
            <v>0</v>
          </cell>
          <cell r="FY162">
            <v>0</v>
          </cell>
          <cell r="FZ162">
            <v>5067</v>
          </cell>
          <cell r="GA162">
            <v>2598</v>
          </cell>
          <cell r="GB162">
            <v>-713</v>
          </cell>
          <cell r="GC162">
            <v>0</v>
          </cell>
          <cell r="GD162">
            <v>264</v>
          </cell>
          <cell r="GE162">
            <v>633</v>
          </cell>
          <cell r="GF162">
            <v>477</v>
          </cell>
          <cell r="GG162">
            <v>0</v>
          </cell>
          <cell r="GH162">
            <v>0</v>
          </cell>
          <cell r="GI162">
            <v>33539</v>
          </cell>
        </row>
        <row r="163">
          <cell r="B163" t="str">
            <v>Tonbridge &amp; Malling</v>
          </cell>
          <cell r="C163" t="str">
            <v>SE</v>
          </cell>
          <cell r="D163" t="str">
            <v>SD</v>
          </cell>
          <cell r="E163">
            <v>0</v>
          </cell>
          <cell r="F163">
            <v>0</v>
          </cell>
          <cell r="G163">
            <v>0</v>
          </cell>
          <cell r="H163">
            <v>0</v>
          </cell>
          <cell r="I163">
            <v>0</v>
          </cell>
          <cell r="J163">
            <v>0</v>
          </cell>
          <cell r="L163">
            <v>45</v>
          </cell>
          <cell r="M163">
            <v>0</v>
          </cell>
          <cell r="N163">
            <v>0</v>
          </cell>
          <cell r="O163">
            <v>95</v>
          </cell>
          <cell r="P163">
            <v>0</v>
          </cell>
          <cell r="Q163">
            <v>0</v>
          </cell>
          <cell r="R163">
            <v>0</v>
          </cell>
          <cell r="S163">
            <v>0</v>
          </cell>
          <cell r="T163">
            <v>152</v>
          </cell>
          <cell r="U163">
            <v>-456</v>
          </cell>
          <cell r="V163">
            <v>739</v>
          </cell>
          <cell r="W163">
            <v>0</v>
          </cell>
          <cell r="X163">
            <v>0</v>
          </cell>
          <cell r="Y163">
            <v>0</v>
          </cell>
          <cell r="Z163">
            <v>575</v>
          </cell>
          <cell r="AB163">
            <v>0</v>
          </cell>
          <cell r="AC163">
            <v>0</v>
          </cell>
          <cell r="AD163">
            <v>0</v>
          </cell>
          <cell r="AE163">
            <v>0</v>
          </cell>
          <cell r="AF163">
            <v>0</v>
          </cell>
          <cell r="AG163">
            <v>0</v>
          </cell>
          <cell r="AH163">
            <v>0</v>
          </cell>
          <cell r="AI163">
            <v>0</v>
          </cell>
          <cell r="AJ163">
            <v>0</v>
          </cell>
          <cell r="AK163">
            <v>0</v>
          </cell>
          <cell r="AL163">
            <v>0</v>
          </cell>
          <cell r="AN163">
            <v>1031</v>
          </cell>
          <cell r="AO163">
            <v>225</v>
          </cell>
          <cell r="AP163">
            <v>60</v>
          </cell>
          <cell r="AQ163">
            <v>758</v>
          </cell>
          <cell r="AR163">
            <v>0</v>
          </cell>
          <cell r="AS163">
            <v>0</v>
          </cell>
          <cell r="AT163">
            <v>0</v>
          </cell>
          <cell r="AU163">
            <v>2074</v>
          </cell>
          <cell r="AW163">
            <v>104</v>
          </cell>
          <cell r="AX163">
            <v>3270</v>
          </cell>
          <cell r="AY163">
            <v>721</v>
          </cell>
          <cell r="AZ163">
            <v>126</v>
          </cell>
          <cell r="BA163">
            <v>0</v>
          </cell>
          <cell r="BB163">
            <v>4221</v>
          </cell>
          <cell r="BD163">
            <v>207</v>
          </cell>
          <cell r="BE163">
            <v>0</v>
          </cell>
          <cell r="BF163">
            <v>0</v>
          </cell>
          <cell r="BG163">
            <v>216</v>
          </cell>
          <cell r="BH163">
            <v>344</v>
          </cell>
          <cell r="BI163">
            <v>132</v>
          </cell>
          <cell r="BJ163">
            <v>249</v>
          </cell>
          <cell r="BK163">
            <v>0</v>
          </cell>
          <cell r="BL163">
            <v>82</v>
          </cell>
          <cell r="BM163">
            <v>327</v>
          </cell>
          <cell r="BN163">
            <v>39</v>
          </cell>
          <cell r="BO163">
            <v>8</v>
          </cell>
          <cell r="BP163">
            <v>218</v>
          </cell>
          <cell r="BQ163">
            <v>26</v>
          </cell>
          <cell r="BR163">
            <v>118</v>
          </cell>
          <cell r="BS163">
            <v>209</v>
          </cell>
          <cell r="BT163">
            <v>396</v>
          </cell>
          <cell r="BU163">
            <v>0</v>
          </cell>
          <cell r="BV163">
            <v>0</v>
          </cell>
          <cell r="BW163">
            <v>1197</v>
          </cell>
          <cell r="BX163">
            <v>1170</v>
          </cell>
          <cell r="BY163">
            <v>0</v>
          </cell>
          <cell r="BZ163">
            <v>0</v>
          </cell>
          <cell r="CA163">
            <v>599</v>
          </cell>
          <cell r="CB163">
            <v>0</v>
          </cell>
          <cell r="CC163">
            <v>0</v>
          </cell>
          <cell r="CD163">
            <v>5537</v>
          </cell>
          <cell r="CF163">
            <v>57</v>
          </cell>
          <cell r="CG163">
            <v>1432</v>
          </cell>
          <cell r="CH163">
            <v>659</v>
          </cell>
          <cell r="CI163">
            <v>68</v>
          </cell>
          <cell r="CJ163">
            <v>83</v>
          </cell>
          <cell r="CK163">
            <v>95</v>
          </cell>
          <cell r="CL163">
            <v>2394</v>
          </cell>
          <cell r="CN163">
            <v>0</v>
          </cell>
          <cell r="CP163">
            <v>0</v>
          </cell>
          <cell r="CR163">
            <v>0</v>
          </cell>
          <cell r="CS163">
            <v>0</v>
          </cell>
          <cell r="CT163">
            <v>2672</v>
          </cell>
          <cell r="CU163">
            <v>0</v>
          </cell>
          <cell r="CV163">
            <v>467</v>
          </cell>
          <cell r="CW163">
            <v>465</v>
          </cell>
          <cell r="CX163">
            <v>114</v>
          </cell>
          <cell r="CY163">
            <v>661</v>
          </cell>
          <cell r="CZ163">
            <v>1535</v>
          </cell>
          <cell r="DA163">
            <v>0</v>
          </cell>
          <cell r="DB163">
            <v>0</v>
          </cell>
          <cell r="DC163">
            <v>5914</v>
          </cell>
          <cell r="DE163">
            <v>412</v>
          </cell>
          <cell r="DG163">
            <v>21127</v>
          </cell>
          <cell r="DI163">
            <v>0</v>
          </cell>
          <cell r="DJ163">
            <v>0</v>
          </cell>
          <cell r="DK163">
            <v>0</v>
          </cell>
          <cell r="DL163">
            <v>0</v>
          </cell>
          <cell r="DM163">
            <v>0</v>
          </cell>
          <cell r="DN163">
            <v>0</v>
          </cell>
          <cell r="DO163">
            <v>0</v>
          </cell>
          <cell r="DP163">
            <v>0</v>
          </cell>
          <cell r="DQ163">
            <v>0</v>
          </cell>
          <cell r="DR163">
            <v>0</v>
          </cell>
          <cell r="DS163">
            <v>0</v>
          </cell>
          <cell r="DT163">
            <v>0</v>
          </cell>
          <cell r="DU163">
            <v>0</v>
          </cell>
          <cell r="DV163">
            <v>0</v>
          </cell>
          <cell r="DW163">
            <v>0</v>
          </cell>
          <cell r="DX163">
            <v>0</v>
          </cell>
          <cell r="DY163">
            <v>0</v>
          </cell>
          <cell r="DZ163">
            <v>0</v>
          </cell>
          <cell r="EA163">
            <v>0</v>
          </cell>
          <cell r="EB163">
            <v>0</v>
          </cell>
          <cell r="EC163">
            <v>0</v>
          </cell>
          <cell r="ED163">
            <v>0</v>
          </cell>
          <cell r="EE163">
            <v>0</v>
          </cell>
          <cell r="EF163">
            <v>0</v>
          </cell>
          <cell r="EG163">
            <v>0</v>
          </cell>
          <cell r="EH163">
            <v>0</v>
          </cell>
          <cell r="EI163">
            <v>0</v>
          </cell>
          <cell r="EJ163">
            <v>0</v>
          </cell>
          <cell r="EK163">
            <v>0</v>
          </cell>
          <cell r="EL163">
            <v>0</v>
          </cell>
          <cell r="EM163">
            <v>0</v>
          </cell>
          <cell r="EN163">
            <v>0</v>
          </cell>
          <cell r="EO163">
            <v>0</v>
          </cell>
          <cell r="EP163">
            <v>0</v>
          </cell>
          <cell r="EQ163">
            <v>0</v>
          </cell>
          <cell r="ER163">
            <v>0</v>
          </cell>
          <cell r="ES163">
            <v>0</v>
          </cell>
          <cell r="ET163">
            <v>0</v>
          </cell>
          <cell r="EU163">
            <v>0</v>
          </cell>
          <cell r="EV163">
            <v>0</v>
          </cell>
          <cell r="EW163">
            <v>0</v>
          </cell>
          <cell r="EX163">
            <v>0</v>
          </cell>
          <cell r="EY163">
            <v>0</v>
          </cell>
          <cell r="EZ163">
            <v>0</v>
          </cell>
          <cell r="FA163">
            <v>0</v>
          </cell>
          <cell r="FB163">
            <v>0</v>
          </cell>
          <cell r="FC163">
            <v>0</v>
          </cell>
          <cell r="FD163">
            <v>0</v>
          </cell>
          <cell r="FE163">
            <v>0</v>
          </cell>
          <cell r="FF163">
            <v>0</v>
          </cell>
          <cell r="FG163">
            <v>0</v>
          </cell>
          <cell r="FH163">
            <v>0</v>
          </cell>
          <cell r="FJ163">
            <v>0</v>
          </cell>
          <cell r="FL163">
            <v>0</v>
          </cell>
          <cell r="FM163">
            <v>0</v>
          </cell>
          <cell r="FN163">
            <v>0</v>
          </cell>
          <cell r="FO163">
            <v>0</v>
          </cell>
          <cell r="FQ163">
            <v>0</v>
          </cell>
          <cell r="FR163">
            <v>318</v>
          </cell>
          <cell r="FS163">
            <v>0</v>
          </cell>
          <cell r="FT163">
            <v>1999</v>
          </cell>
          <cell r="FU163">
            <v>2664</v>
          </cell>
          <cell r="FV163">
            <v>5126</v>
          </cell>
          <cell r="FW163">
            <v>2244</v>
          </cell>
          <cell r="FX163">
            <v>0</v>
          </cell>
          <cell r="FY163">
            <v>0</v>
          </cell>
          <cell r="FZ163">
            <v>4142</v>
          </cell>
          <cell r="GA163">
            <v>1535</v>
          </cell>
          <cell r="GB163">
            <v>408</v>
          </cell>
          <cell r="GC163">
            <v>-288</v>
          </cell>
          <cell r="GD163">
            <v>0</v>
          </cell>
          <cell r="GE163">
            <v>0</v>
          </cell>
          <cell r="GF163">
            <v>0</v>
          </cell>
          <cell r="GG163">
            <v>0</v>
          </cell>
          <cell r="GH163">
            <v>0</v>
          </cell>
          <cell r="GI163">
            <v>18148</v>
          </cell>
        </row>
        <row r="164">
          <cell r="B164" t="str">
            <v>Tunbridge Wells</v>
          </cell>
          <cell r="C164" t="str">
            <v>SE</v>
          </cell>
          <cell r="D164" t="str">
            <v>SD</v>
          </cell>
          <cell r="E164">
            <v>0</v>
          </cell>
          <cell r="F164">
            <v>0</v>
          </cell>
          <cell r="G164">
            <v>0</v>
          </cell>
          <cell r="H164">
            <v>0</v>
          </cell>
          <cell r="I164">
            <v>0</v>
          </cell>
          <cell r="J164">
            <v>0</v>
          </cell>
          <cell r="L164">
            <v>0</v>
          </cell>
          <cell r="M164">
            <v>0</v>
          </cell>
          <cell r="N164">
            <v>0</v>
          </cell>
          <cell r="O164">
            <v>203</v>
          </cell>
          <cell r="P164">
            <v>0</v>
          </cell>
          <cell r="Q164">
            <v>75</v>
          </cell>
          <cell r="R164">
            <v>0</v>
          </cell>
          <cell r="S164">
            <v>0</v>
          </cell>
          <cell r="T164">
            <v>0</v>
          </cell>
          <cell r="U164">
            <v>-2221</v>
          </cell>
          <cell r="V164">
            <v>1261</v>
          </cell>
          <cell r="W164">
            <v>0</v>
          </cell>
          <cell r="X164">
            <v>0</v>
          </cell>
          <cell r="Y164">
            <v>0</v>
          </cell>
          <cell r="Z164">
            <v>-682</v>
          </cell>
          <cell r="AB164">
            <v>0</v>
          </cell>
          <cell r="AC164">
            <v>0</v>
          </cell>
          <cell r="AD164">
            <v>0</v>
          </cell>
          <cell r="AE164">
            <v>0</v>
          </cell>
          <cell r="AF164">
            <v>0</v>
          </cell>
          <cell r="AG164">
            <v>0</v>
          </cell>
          <cell r="AH164">
            <v>0</v>
          </cell>
          <cell r="AI164">
            <v>0</v>
          </cell>
          <cell r="AJ164">
            <v>0</v>
          </cell>
          <cell r="AK164">
            <v>0</v>
          </cell>
          <cell r="AL164">
            <v>0</v>
          </cell>
          <cell r="AN164">
            <v>975</v>
          </cell>
          <cell r="AO164">
            <v>758</v>
          </cell>
          <cell r="AP164">
            <v>0</v>
          </cell>
          <cell r="AQ164">
            <v>869</v>
          </cell>
          <cell r="AR164">
            <v>22</v>
          </cell>
          <cell r="AS164">
            <v>0</v>
          </cell>
          <cell r="AT164">
            <v>0</v>
          </cell>
          <cell r="AU164">
            <v>2624</v>
          </cell>
          <cell r="AW164">
            <v>1137</v>
          </cell>
          <cell r="AX164">
            <v>1039</v>
          </cell>
          <cell r="AY164">
            <v>1833</v>
          </cell>
          <cell r="AZ164">
            <v>335</v>
          </cell>
          <cell r="BA164">
            <v>0</v>
          </cell>
          <cell r="BB164">
            <v>4344</v>
          </cell>
          <cell r="BD164">
            <v>-330</v>
          </cell>
          <cell r="BE164">
            <v>0</v>
          </cell>
          <cell r="BF164">
            <v>0</v>
          </cell>
          <cell r="BG164">
            <v>492</v>
          </cell>
          <cell r="BH164">
            <v>477</v>
          </cell>
          <cell r="BI164">
            <v>0</v>
          </cell>
          <cell r="BJ164">
            <v>0</v>
          </cell>
          <cell r="BK164">
            <v>0</v>
          </cell>
          <cell r="BL164">
            <v>23</v>
          </cell>
          <cell r="BM164">
            <v>234</v>
          </cell>
          <cell r="BN164">
            <v>494</v>
          </cell>
          <cell r="BO164">
            <v>199</v>
          </cell>
          <cell r="BP164">
            <v>0</v>
          </cell>
          <cell r="BQ164">
            <v>335</v>
          </cell>
          <cell r="BR164">
            <v>316</v>
          </cell>
          <cell r="BS164">
            <v>12</v>
          </cell>
          <cell r="BT164">
            <v>87</v>
          </cell>
          <cell r="BU164">
            <v>0</v>
          </cell>
          <cell r="BV164">
            <v>0</v>
          </cell>
          <cell r="BW164">
            <v>1051</v>
          </cell>
          <cell r="BX164">
            <v>1425</v>
          </cell>
          <cell r="BY164">
            <v>0</v>
          </cell>
          <cell r="BZ164">
            <v>0</v>
          </cell>
          <cell r="CA164">
            <v>0</v>
          </cell>
          <cell r="CB164">
            <v>0</v>
          </cell>
          <cell r="CC164">
            <v>0</v>
          </cell>
          <cell r="CD164">
            <v>4815</v>
          </cell>
          <cell r="CF164">
            <v>94</v>
          </cell>
          <cell r="CG164">
            <v>1874</v>
          </cell>
          <cell r="CH164">
            <v>736</v>
          </cell>
          <cell r="CI164">
            <v>334</v>
          </cell>
          <cell r="CJ164">
            <v>-277</v>
          </cell>
          <cell r="CK164">
            <v>850</v>
          </cell>
          <cell r="CL164">
            <v>3611</v>
          </cell>
          <cell r="CN164">
            <v>0</v>
          </cell>
          <cell r="CP164">
            <v>0</v>
          </cell>
          <cell r="CR164">
            <v>0</v>
          </cell>
          <cell r="CS164">
            <v>0</v>
          </cell>
          <cell r="CT164">
            <v>2656</v>
          </cell>
          <cell r="CU164">
            <v>0</v>
          </cell>
          <cell r="CV164">
            <v>499</v>
          </cell>
          <cell r="CW164">
            <v>282</v>
          </cell>
          <cell r="CX164">
            <v>43</v>
          </cell>
          <cell r="CY164">
            <v>410</v>
          </cell>
          <cell r="CZ164">
            <v>1399</v>
          </cell>
          <cell r="DA164">
            <v>0</v>
          </cell>
          <cell r="DB164">
            <v>0</v>
          </cell>
          <cell r="DC164">
            <v>5289</v>
          </cell>
          <cell r="DE164">
            <v>-565</v>
          </cell>
          <cell r="DG164">
            <v>19436</v>
          </cell>
          <cell r="DI164">
            <v>0</v>
          </cell>
          <cell r="DJ164">
            <v>0</v>
          </cell>
          <cell r="DK164">
            <v>0</v>
          </cell>
          <cell r="DL164">
            <v>0</v>
          </cell>
          <cell r="DM164">
            <v>0</v>
          </cell>
          <cell r="DN164">
            <v>0</v>
          </cell>
          <cell r="DO164">
            <v>0</v>
          </cell>
          <cell r="DP164">
            <v>0</v>
          </cell>
          <cell r="DQ164">
            <v>0</v>
          </cell>
          <cell r="DR164">
            <v>0</v>
          </cell>
          <cell r="DS164">
            <v>0</v>
          </cell>
          <cell r="DT164">
            <v>0</v>
          </cell>
          <cell r="DU164">
            <v>0</v>
          </cell>
          <cell r="DV164">
            <v>0</v>
          </cell>
          <cell r="DW164">
            <v>0</v>
          </cell>
          <cell r="DX164">
            <v>0</v>
          </cell>
          <cell r="DY164">
            <v>0</v>
          </cell>
          <cell r="DZ164">
            <v>0</v>
          </cell>
          <cell r="EA164">
            <v>0</v>
          </cell>
          <cell r="EB164">
            <v>0</v>
          </cell>
          <cell r="EC164">
            <v>0</v>
          </cell>
          <cell r="ED164">
            <v>0</v>
          </cell>
          <cell r="EE164">
            <v>0</v>
          </cell>
          <cell r="EF164">
            <v>0</v>
          </cell>
          <cell r="EG164">
            <v>0</v>
          </cell>
          <cell r="EH164">
            <v>0</v>
          </cell>
          <cell r="EI164">
            <v>0</v>
          </cell>
          <cell r="EJ164">
            <v>0</v>
          </cell>
          <cell r="EK164">
            <v>0</v>
          </cell>
          <cell r="EL164">
            <v>0</v>
          </cell>
          <cell r="EM164">
            <v>0</v>
          </cell>
          <cell r="EN164">
            <v>0</v>
          </cell>
          <cell r="EO164">
            <v>0</v>
          </cell>
          <cell r="EP164">
            <v>0</v>
          </cell>
          <cell r="EQ164">
            <v>0</v>
          </cell>
          <cell r="ER164">
            <v>0</v>
          </cell>
          <cell r="ES164">
            <v>0</v>
          </cell>
          <cell r="ET164">
            <v>0</v>
          </cell>
          <cell r="EU164">
            <v>0</v>
          </cell>
          <cell r="EV164">
            <v>0</v>
          </cell>
          <cell r="EW164">
            <v>0</v>
          </cell>
          <cell r="EX164">
            <v>0</v>
          </cell>
          <cell r="EY164">
            <v>0</v>
          </cell>
          <cell r="EZ164">
            <v>0</v>
          </cell>
          <cell r="FA164">
            <v>0</v>
          </cell>
          <cell r="FB164">
            <v>0</v>
          </cell>
          <cell r="FC164">
            <v>0</v>
          </cell>
          <cell r="FD164">
            <v>0</v>
          </cell>
          <cell r="FE164">
            <v>0</v>
          </cell>
          <cell r="FF164">
            <v>0</v>
          </cell>
          <cell r="FG164">
            <v>0</v>
          </cell>
          <cell r="FH164">
            <v>0</v>
          </cell>
          <cell r="FJ164">
            <v>0</v>
          </cell>
          <cell r="FL164">
            <v>0</v>
          </cell>
          <cell r="FM164">
            <v>0</v>
          </cell>
          <cell r="FN164">
            <v>0</v>
          </cell>
          <cell r="FO164">
            <v>0</v>
          </cell>
          <cell r="FQ164">
            <v>0</v>
          </cell>
          <cell r="FR164">
            <v>-1278</v>
          </cell>
          <cell r="FS164">
            <v>0</v>
          </cell>
          <cell r="FT164">
            <v>2537</v>
          </cell>
          <cell r="FU164">
            <v>3588</v>
          </cell>
          <cell r="FV164">
            <v>4624</v>
          </cell>
          <cell r="FW164">
            <v>3408</v>
          </cell>
          <cell r="FX164">
            <v>0</v>
          </cell>
          <cell r="FY164">
            <v>0</v>
          </cell>
          <cell r="FZ164">
            <v>3884</v>
          </cell>
          <cell r="GA164">
            <v>1399</v>
          </cell>
          <cell r="GB164">
            <v>-1230</v>
          </cell>
          <cell r="GC164">
            <v>0</v>
          </cell>
          <cell r="GD164">
            <v>0</v>
          </cell>
          <cell r="GE164">
            <v>0</v>
          </cell>
          <cell r="GF164">
            <v>0</v>
          </cell>
          <cell r="GG164">
            <v>0</v>
          </cell>
          <cell r="GH164">
            <v>0</v>
          </cell>
          <cell r="GI164">
            <v>16932</v>
          </cell>
        </row>
        <row r="165">
          <cell r="B165" t="str">
            <v>Blackburn with Darwen UA</v>
          </cell>
          <cell r="C165" t="str">
            <v>NW</v>
          </cell>
          <cell r="D165" t="str">
            <v>UA</v>
          </cell>
          <cell r="E165">
            <v>1449</v>
          </cell>
          <cell r="F165">
            <v>65576</v>
          </cell>
          <cell r="G165">
            <v>55633</v>
          </cell>
          <cell r="H165">
            <v>6631</v>
          </cell>
          <cell r="I165">
            <v>32967</v>
          </cell>
          <cell r="J165">
            <v>162256</v>
          </cell>
          <cell r="L165">
            <v>254</v>
          </cell>
          <cell r="M165">
            <v>0</v>
          </cell>
          <cell r="N165">
            <v>77</v>
          </cell>
          <cell r="O165">
            <v>5973</v>
          </cell>
          <cell r="P165">
            <v>281</v>
          </cell>
          <cell r="Q165">
            <v>1352</v>
          </cell>
          <cell r="R165">
            <v>0</v>
          </cell>
          <cell r="S165">
            <v>394</v>
          </cell>
          <cell r="T165">
            <v>815</v>
          </cell>
          <cell r="U165">
            <v>-296</v>
          </cell>
          <cell r="V165">
            <v>2630</v>
          </cell>
          <cell r="W165">
            <v>1081</v>
          </cell>
          <cell r="X165">
            <v>292</v>
          </cell>
          <cell r="Y165">
            <v>0</v>
          </cell>
          <cell r="Z165">
            <v>12853</v>
          </cell>
          <cell r="AB165">
            <v>30</v>
          </cell>
          <cell r="AC165">
            <v>0</v>
          </cell>
          <cell r="AD165">
            <v>27171</v>
          </cell>
          <cell r="AE165">
            <v>2312</v>
          </cell>
          <cell r="AF165">
            <v>20412</v>
          </cell>
          <cell r="AG165">
            <v>4666</v>
          </cell>
          <cell r="AH165">
            <v>9612</v>
          </cell>
          <cell r="AI165">
            <v>3313</v>
          </cell>
          <cell r="AJ165">
            <v>102</v>
          </cell>
          <cell r="AK165">
            <v>455</v>
          </cell>
          <cell r="AL165">
            <v>68073</v>
          </cell>
          <cell r="AN165">
            <v>7066</v>
          </cell>
          <cell r="AO165">
            <v>661</v>
          </cell>
          <cell r="AP165">
            <v>45</v>
          </cell>
          <cell r="AQ165">
            <v>1418</v>
          </cell>
          <cell r="AR165">
            <v>50</v>
          </cell>
          <cell r="AS165">
            <v>5284</v>
          </cell>
          <cell r="AT165">
            <v>0</v>
          </cell>
          <cell r="AU165">
            <v>14524</v>
          </cell>
          <cell r="AW165">
            <v>2130</v>
          </cell>
          <cell r="AX165">
            <v>6826</v>
          </cell>
          <cell r="AY165">
            <v>2567</v>
          </cell>
          <cell r="AZ165">
            <v>209</v>
          </cell>
          <cell r="BA165">
            <v>2940</v>
          </cell>
          <cell r="BB165">
            <v>14672</v>
          </cell>
          <cell r="BD165">
            <v>187</v>
          </cell>
          <cell r="BE165">
            <v>694</v>
          </cell>
          <cell r="BF165">
            <v>0</v>
          </cell>
          <cell r="BG165">
            <v>352</v>
          </cell>
          <cell r="BH165">
            <v>364</v>
          </cell>
          <cell r="BI165">
            <v>0</v>
          </cell>
          <cell r="BJ165">
            <v>203</v>
          </cell>
          <cell r="BK165">
            <v>0</v>
          </cell>
          <cell r="BL165">
            <v>175</v>
          </cell>
          <cell r="BM165">
            <v>124</v>
          </cell>
          <cell r="BN165">
            <v>419</v>
          </cell>
          <cell r="BO165">
            <v>-10</v>
          </cell>
          <cell r="BP165">
            <v>2740</v>
          </cell>
          <cell r="BQ165">
            <v>129</v>
          </cell>
          <cell r="BR165">
            <v>108</v>
          </cell>
          <cell r="BS165">
            <v>0</v>
          </cell>
          <cell r="BT165">
            <v>0</v>
          </cell>
          <cell r="BU165">
            <v>0</v>
          </cell>
          <cell r="BV165">
            <v>0</v>
          </cell>
          <cell r="BW165">
            <v>2184</v>
          </cell>
          <cell r="BX165">
            <v>3989</v>
          </cell>
          <cell r="BY165">
            <v>4107</v>
          </cell>
          <cell r="BZ165">
            <v>0</v>
          </cell>
          <cell r="CA165">
            <v>0</v>
          </cell>
          <cell r="CB165">
            <v>0</v>
          </cell>
          <cell r="CC165">
            <v>0</v>
          </cell>
          <cell r="CD165">
            <v>15765</v>
          </cell>
          <cell r="CF165">
            <v>121</v>
          </cell>
          <cell r="CG165">
            <v>555</v>
          </cell>
          <cell r="CH165">
            <v>958</v>
          </cell>
          <cell r="CI165">
            <v>35</v>
          </cell>
          <cell r="CJ165">
            <v>10286</v>
          </cell>
          <cell r="CK165">
            <v>2822</v>
          </cell>
          <cell r="CL165">
            <v>14777</v>
          </cell>
          <cell r="CN165">
            <v>0</v>
          </cell>
          <cell r="CP165">
            <v>0</v>
          </cell>
          <cell r="CR165">
            <v>269</v>
          </cell>
          <cell r="CS165">
            <v>0</v>
          </cell>
          <cell r="CT165">
            <v>5716</v>
          </cell>
          <cell r="CU165">
            <v>0</v>
          </cell>
          <cell r="CV165">
            <v>1506</v>
          </cell>
          <cell r="CW165">
            <v>1096</v>
          </cell>
          <cell r="CX165">
            <v>126</v>
          </cell>
          <cell r="CY165">
            <v>605</v>
          </cell>
          <cell r="CZ165">
            <v>677</v>
          </cell>
          <cell r="DA165">
            <v>0</v>
          </cell>
          <cell r="DB165">
            <v>0</v>
          </cell>
          <cell r="DC165">
            <v>9995</v>
          </cell>
          <cell r="DE165">
            <v>2331</v>
          </cell>
          <cell r="DG165">
            <v>315246</v>
          </cell>
          <cell r="DI165">
            <v>0</v>
          </cell>
          <cell r="DJ165">
            <v>0</v>
          </cell>
          <cell r="DK165">
            <v>0</v>
          </cell>
          <cell r="DL165">
            <v>0</v>
          </cell>
          <cell r="DM165">
            <v>0</v>
          </cell>
          <cell r="DN165">
            <v>0</v>
          </cell>
          <cell r="DO165">
            <v>0</v>
          </cell>
          <cell r="DP165">
            <v>0</v>
          </cell>
          <cell r="DQ165">
            <v>0</v>
          </cell>
          <cell r="DR165">
            <v>0</v>
          </cell>
          <cell r="DS165">
            <v>0</v>
          </cell>
          <cell r="DT165">
            <v>0</v>
          </cell>
          <cell r="DU165">
            <v>0</v>
          </cell>
          <cell r="DV165">
            <v>0</v>
          </cell>
          <cell r="DW165">
            <v>0</v>
          </cell>
          <cell r="DX165">
            <v>0</v>
          </cell>
          <cell r="DY165">
            <v>0</v>
          </cell>
          <cell r="DZ165">
            <v>0</v>
          </cell>
          <cell r="EA165">
            <v>0</v>
          </cell>
          <cell r="EB165">
            <v>0</v>
          </cell>
          <cell r="EC165">
            <v>0</v>
          </cell>
          <cell r="ED165">
            <v>0</v>
          </cell>
          <cell r="EE165">
            <v>0</v>
          </cell>
          <cell r="EF165">
            <v>0</v>
          </cell>
          <cell r="EG165">
            <v>0</v>
          </cell>
          <cell r="EH165">
            <v>0</v>
          </cell>
          <cell r="EI165">
            <v>0</v>
          </cell>
          <cell r="EJ165">
            <v>0</v>
          </cell>
          <cell r="EK165">
            <v>0</v>
          </cell>
          <cell r="EL165">
            <v>0</v>
          </cell>
          <cell r="EM165">
            <v>0</v>
          </cell>
          <cell r="EN165">
            <v>0</v>
          </cell>
          <cell r="EO165">
            <v>0</v>
          </cell>
          <cell r="EP165">
            <v>0</v>
          </cell>
          <cell r="EQ165">
            <v>0</v>
          </cell>
          <cell r="ER165">
            <v>0</v>
          </cell>
          <cell r="ES165">
            <v>0</v>
          </cell>
          <cell r="ET165">
            <v>0</v>
          </cell>
          <cell r="EU165">
            <v>0</v>
          </cell>
          <cell r="EV165">
            <v>0</v>
          </cell>
          <cell r="EW165">
            <v>0</v>
          </cell>
          <cell r="EX165">
            <v>0</v>
          </cell>
          <cell r="EY165">
            <v>0</v>
          </cell>
          <cell r="EZ165">
            <v>0</v>
          </cell>
          <cell r="FA165">
            <v>0</v>
          </cell>
          <cell r="FB165">
            <v>0</v>
          </cell>
          <cell r="FC165">
            <v>0</v>
          </cell>
          <cell r="FD165">
            <v>0</v>
          </cell>
          <cell r="FE165">
            <v>0</v>
          </cell>
          <cell r="FF165">
            <v>0</v>
          </cell>
          <cell r="FG165">
            <v>0</v>
          </cell>
          <cell r="FH165">
            <v>0</v>
          </cell>
          <cell r="FJ165">
            <v>0</v>
          </cell>
          <cell r="FL165">
            <v>0</v>
          </cell>
          <cell r="FM165">
            <v>0</v>
          </cell>
          <cell r="FN165">
            <v>0</v>
          </cell>
          <cell r="FO165">
            <v>0</v>
          </cell>
          <cell r="FQ165">
            <v>155325</v>
          </cell>
          <cell r="FR165">
            <v>10705</v>
          </cell>
          <cell r="FS165">
            <v>67764</v>
          </cell>
          <cell r="FT165">
            <v>13510</v>
          </cell>
          <cell r="FU165">
            <v>13578</v>
          </cell>
          <cell r="FV165">
            <v>15353</v>
          </cell>
          <cell r="FW165">
            <v>13191</v>
          </cell>
          <cell r="FX165">
            <v>0</v>
          </cell>
          <cell r="FY165">
            <v>0</v>
          </cell>
          <cell r="FZ165">
            <v>9318</v>
          </cell>
          <cell r="GA165">
            <v>677</v>
          </cell>
          <cell r="GB165">
            <v>2331</v>
          </cell>
          <cell r="GC165">
            <v>0</v>
          </cell>
          <cell r="GD165">
            <v>-118</v>
          </cell>
          <cell r="GE165">
            <v>6173</v>
          </cell>
          <cell r="GF165">
            <v>8593</v>
          </cell>
          <cell r="GG165">
            <v>0</v>
          </cell>
          <cell r="GH165">
            <v>0</v>
          </cell>
          <cell r="GI165">
            <v>316400</v>
          </cell>
        </row>
        <row r="166">
          <cell r="B166" t="str">
            <v>Blackpool UA</v>
          </cell>
          <cell r="C166" t="str">
            <v>NW</v>
          </cell>
          <cell r="D166" t="str">
            <v>UA</v>
          </cell>
          <cell r="E166">
            <v>0</v>
          </cell>
          <cell r="F166">
            <v>63764</v>
          </cell>
          <cell r="G166">
            <v>54771</v>
          </cell>
          <cell r="H166">
            <v>6794</v>
          </cell>
          <cell r="I166">
            <v>4628</v>
          </cell>
          <cell r="J166">
            <v>129957</v>
          </cell>
          <cell r="L166">
            <v>268</v>
          </cell>
          <cell r="M166">
            <v>23</v>
          </cell>
          <cell r="N166">
            <v>5180</v>
          </cell>
          <cell r="O166">
            <v>817</v>
          </cell>
          <cell r="P166">
            <v>34</v>
          </cell>
          <cell r="Q166">
            <v>2665</v>
          </cell>
          <cell r="R166">
            <v>0</v>
          </cell>
          <cell r="S166">
            <v>479</v>
          </cell>
          <cell r="T166">
            <v>84</v>
          </cell>
          <cell r="U166">
            <v>-2884</v>
          </cell>
          <cell r="V166">
            <v>5427</v>
          </cell>
          <cell r="W166">
            <v>498</v>
          </cell>
          <cell r="X166">
            <v>1908</v>
          </cell>
          <cell r="Y166">
            <v>5</v>
          </cell>
          <cell r="Z166">
            <v>14504</v>
          </cell>
          <cell r="AB166">
            <v>0</v>
          </cell>
          <cell r="AC166">
            <v>0</v>
          </cell>
          <cell r="AD166">
            <v>27327</v>
          </cell>
          <cell r="AE166">
            <v>213</v>
          </cell>
          <cell r="AF166">
            <v>21443</v>
          </cell>
          <cell r="AG166">
            <v>4347</v>
          </cell>
          <cell r="AH166">
            <v>9959</v>
          </cell>
          <cell r="AI166">
            <v>4764</v>
          </cell>
          <cell r="AJ166">
            <v>3</v>
          </cell>
          <cell r="AK166">
            <v>2604</v>
          </cell>
          <cell r="AL166">
            <v>70660</v>
          </cell>
          <cell r="AN166">
            <v>129</v>
          </cell>
          <cell r="AO166">
            <v>336</v>
          </cell>
          <cell r="AP166">
            <v>60</v>
          </cell>
          <cell r="AQ166">
            <v>1464</v>
          </cell>
          <cell r="AR166">
            <v>0</v>
          </cell>
          <cell r="AS166">
            <v>6719</v>
          </cell>
          <cell r="AT166">
            <v>2198</v>
          </cell>
          <cell r="AU166">
            <v>10906</v>
          </cell>
          <cell r="AW166">
            <v>718</v>
          </cell>
          <cell r="AX166">
            <v>3348</v>
          </cell>
          <cell r="AY166">
            <v>2474</v>
          </cell>
          <cell r="AZ166">
            <v>5434</v>
          </cell>
          <cell r="BA166">
            <v>2364</v>
          </cell>
          <cell r="BB166">
            <v>14338</v>
          </cell>
          <cell r="BD166">
            <v>-292</v>
          </cell>
          <cell r="BE166">
            <v>975</v>
          </cell>
          <cell r="BF166">
            <v>0</v>
          </cell>
          <cell r="BG166">
            <v>484</v>
          </cell>
          <cell r="BH166">
            <v>1223</v>
          </cell>
          <cell r="BI166">
            <v>69</v>
          </cell>
          <cell r="BJ166">
            <v>197</v>
          </cell>
          <cell r="BK166">
            <v>0</v>
          </cell>
          <cell r="BL166">
            <v>32</v>
          </cell>
          <cell r="BM166">
            <v>1135</v>
          </cell>
          <cell r="BN166">
            <v>0</v>
          </cell>
          <cell r="BO166">
            <v>9</v>
          </cell>
          <cell r="BP166">
            <v>494</v>
          </cell>
          <cell r="BQ166">
            <v>371</v>
          </cell>
          <cell r="BR166">
            <v>679</v>
          </cell>
          <cell r="BS166">
            <v>0</v>
          </cell>
          <cell r="BT166">
            <v>0</v>
          </cell>
          <cell r="BU166">
            <v>6253</v>
          </cell>
          <cell r="BV166">
            <v>0</v>
          </cell>
          <cell r="BW166">
            <v>4615</v>
          </cell>
          <cell r="BX166">
            <v>4052</v>
          </cell>
          <cell r="BY166">
            <v>11723</v>
          </cell>
          <cell r="BZ166">
            <v>0</v>
          </cell>
          <cell r="CA166">
            <v>0</v>
          </cell>
          <cell r="CB166">
            <v>0</v>
          </cell>
          <cell r="CC166">
            <v>0</v>
          </cell>
          <cell r="CD166">
            <v>32019</v>
          </cell>
          <cell r="CF166">
            <v>189</v>
          </cell>
          <cell r="CG166">
            <v>180</v>
          </cell>
          <cell r="CH166">
            <v>1293</v>
          </cell>
          <cell r="CI166">
            <v>160</v>
          </cell>
          <cell r="CJ166">
            <v>6782</v>
          </cell>
          <cell r="CK166">
            <v>2219</v>
          </cell>
          <cell r="CL166">
            <v>10823</v>
          </cell>
          <cell r="CN166">
            <v>0</v>
          </cell>
          <cell r="CP166">
            <v>0</v>
          </cell>
          <cell r="CR166">
            <v>237</v>
          </cell>
          <cell r="CS166">
            <v>0</v>
          </cell>
          <cell r="CT166">
            <v>4672</v>
          </cell>
          <cell r="CU166">
            <v>0</v>
          </cell>
          <cell r="CV166">
            <v>1123</v>
          </cell>
          <cell r="CW166">
            <v>0</v>
          </cell>
          <cell r="CX166">
            <v>0</v>
          </cell>
          <cell r="CY166">
            <v>7098</v>
          </cell>
          <cell r="CZ166">
            <v>0</v>
          </cell>
          <cell r="DA166">
            <v>0</v>
          </cell>
          <cell r="DB166">
            <v>0</v>
          </cell>
          <cell r="DC166">
            <v>13130</v>
          </cell>
          <cell r="DE166">
            <v>0</v>
          </cell>
          <cell r="DG166">
            <v>296337</v>
          </cell>
          <cell r="DI166">
            <v>0</v>
          </cell>
          <cell r="DJ166">
            <v>0</v>
          </cell>
          <cell r="DK166">
            <v>0</v>
          </cell>
          <cell r="DL166">
            <v>0</v>
          </cell>
          <cell r="DM166">
            <v>0</v>
          </cell>
          <cell r="DN166">
            <v>0</v>
          </cell>
          <cell r="DO166">
            <v>0</v>
          </cell>
          <cell r="DP166">
            <v>0</v>
          </cell>
          <cell r="DQ166">
            <v>0</v>
          </cell>
          <cell r="DR166">
            <v>0</v>
          </cell>
          <cell r="DS166">
            <v>0</v>
          </cell>
          <cell r="DT166">
            <v>0</v>
          </cell>
          <cell r="DU166">
            <v>0</v>
          </cell>
          <cell r="DV166">
            <v>0</v>
          </cell>
          <cell r="DW166">
            <v>0</v>
          </cell>
          <cell r="DX166">
            <v>0</v>
          </cell>
          <cell r="DY166">
            <v>0</v>
          </cell>
          <cell r="DZ166">
            <v>0</v>
          </cell>
          <cell r="EA166">
            <v>0</v>
          </cell>
          <cell r="EB166">
            <v>0</v>
          </cell>
          <cell r="EC166">
            <v>0</v>
          </cell>
          <cell r="ED166">
            <v>0</v>
          </cell>
          <cell r="EE166">
            <v>0</v>
          </cell>
          <cell r="EF166">
            <v>0</v>
          </cell>
          <cell r="EG166">
            <v>0</v>
          </cell>
          <cell r="EH166">
            <v>0</v>
          </cell>
          <cell r="EI166">
            <v>0</v>
          </cell>
          <cell r="EJ166">
            <v>0</v>
          </cell>
          <cell r="EK166">
            <v>0</v>
          </cell>
          <cell r="EL166">
            <v>0</v>
          </cell>
          <cell r="EM166">
            <v>0</v>
          </cell>
          <cell r="EN166">
            <v>0</v>
          </cell>
          <cell r="EO166">
            <v>0</v>
          </cell>
          <cell r="EP166">
            <v>0</v>
          </cell>
          <cell r="EQ166">
            <v>0</v>
          </cell>
          <cell r="ER166">
            <v>0</v>
          </cell>
          <cell r="ES166">
            <v>0</v>
          </cell>
          <cell r="ET166">
            <v>0</v>
          </cell>
          <cell r="EU166">
            <v>0</v>
          </cell>
          <cell r="EV166">
            <v>0</v>
          </cell>
          <cell r="EW166">
            <v>0</v>
          </cell>
          <cell r="EX166">
            <v>0</v>
          </cell>
          <cell r="EY166">
            <v>0</v>
          </cell>
          <cell r="EZ166">
            <v>0</v>
          </cell>
          <cell r="FA166">
            <v>0</v>
          </cell>
          <cell r="FB166">
            <v>0</v>
          </cell>
          <cell r="FC166">
            <v>0</v>
          </cell>
          <cell r="FD166">
            <v>0</v>
          </cell>
          <cell r="FE166">
            <v>0</v>
          </cell>
          <cell r="FF166">
            <v>0</v>
          </cell>
          <cell r="FG166">
            <v>0</v>
          </cell>
          <cell r="FH166">
            <v>0</v>
          </cell>
          <cell r="FJ166">
            <v>0</v>
          </cell>
          <cell r="FL166">
            <v>0</v>
          </cell>
          <cell r="FM166">
            <v>0</v>
          </cell>
          <cell r="FN166">
            <v>0</v>
          </cell>
          <cell r="FO166">
            <v>0</v>
          </cell>
          <cell r="FQ166">
            <v>121717</v>
          </cell>
          <cell r="FR166">
            <v>11700</v>
          </cell>
          <cell r="FS166">
            <v>69482</v>
          </cell>
          <cell r="FT166">
            <v>10357</v>
          </cell>
          <cell r="FU166">
            <v>12400</v>
          </cell>
          <cell r="FV166">
            <v>25882</v>
          </cell>
          <cell r="FW166">
            <v>10705</v>
          </cell>
          <cell r="FX166">
            <v>0</v>
          </cell>
          <cell r="FY166">
            <v>0</v>
          </cell>
          <cell r="FZ166">
            <v>9464</v>
          </cell>
          <cell r="GA166">
            <v>0</v>
          </cell>
          <cell r="GB166">
            <v>0</v>
          </cell>
          <cell r="GC166">
            <v>0</v>
          </cell>
          <cell r="GD166">
            <v>-13</v>
          </cell>
          <cell r="GE166">
            <v>6931</v>
          </cell>
          <cell r="GF166">
            <v>9266</v>
          </cell>
          <cell r="GG166">
            <v>0</v>
          </cell>
          <cell r="GH166">
            <v>0</v>
          </cell>
          <cell r="GI166">
            <v>287891</v>
          </cell>
        </row>
        <row r="167">
          <cell r="B167" t="str">
            <v>Lancashire</v>
          </cell>
          <cell r="C167" t="str">
            <v>NW</v>
          </cell>
          <cell r="D167" t="str">
            <v>SC</v>
          </cell>
          <cell r="E167">
            <v>11359</v>
          </cell>
          <cell r="F167">
            <v>406784</v>
          </cell>
          <cell r="G167">
            <v>390464</v>
          </cell>
          <cell r="H167">
            <v>79548</v>
          </cell>
          <cell r="I167">
            <v>191526</v>
          </cell>
          <cell r="J167">
            <v>1079681</v>
          </cell>
          <cell r="L167">
            <v>6815</v>
          </cell>
          <cell r="M167">
            <v>0</v>
          </cell>
          <cell r="N167">
            <v>16211</v>
          </cell>
          <cell r="O167">
            <v>22700</v>
          </cell>
          <cell r="P167">
            <v>4487</v>
          </cell>
          <cell r="Q167">
            <v>14453</v>
          </cell>
          <cell r="R167">
            <v>0</v>
          </cell>
          <cell r="S167">
            <v>4654</v>
          </cell>
          <cell r="T167">
            <v>2231</v>
          </cell>
          <cell r="U167">
            <v>-83</v>
          </cell>
          <cell r="V167">
            <v>498</v>
          </cell>
          <cell r="W167">
            <v>9247</v>
          </cell>
          <cell r="X167">
            <v>3217</v>
          </cell>
          <cell r="Y167">
            <v>0</v>
          </cell>
          <cell r="Z167">
            <v>84430</v>
          </cell>
          <cell r="AB167">
            <v>169</v>
          </cell>
          <cell r="AC167">
            <v>46</v>
          </cell>
          <cell r="AD167">
            <v>120272</v>
          </cell>
          <cell r="AE167">
            <v>380</v>
          </cell>
          <cell r="AF167">
            <v>176862</v>
          </cell>
          <cell r="AG167">
            <v>42402</v>
          </cell>
          <cell r="AH167">
            <v>100662</v>
          </cell>
          <cell r="AI167">
            <v>28012</v>
          </cell>
          <cell r="AJ167">
            <v>0</v>
          </cell>
          <cell r="AK167">
            <v>12267</v>
          </cell>
          <cell r="AL167">
            <v>481072</v>
          </cell>
          <cell r="AN167">
            <v>0</v>
          </cell>
          <cell r="AO167">
            <v>0</v>
          </cell>
          <cell r="AP167">
            <v>0</v>
          </cell>
          <cell r="AQ167">
            <v>0</v>
          </cell>
          <cell r="AR167">
            <v>157</v>
          </cell>
          <cell r="AS167">
            <v>0</v>
          </cell>
          <cell r="AT167">
            <v>0</v>
          </cell>
          <cell r="AU167">
            <v>157</v>
          </cell>
          <cell r="AW167">
            <v>4727</v>
          </cell>
          <cell r="AX167">
            <v>0</v>
          </cell>
          <cell r="AY167">
            <v>2310</v>
          </cell>
          <cell r="AZ167">
            <v>59</v>
          </cell>
          <cell r="BA167">
            <v>21477</v>
          </cell>
          <cell r="BB167">
            <v>28573</v>
          </cell>
          <cell r="BD167">
            <v>0</v>
          </cell>
          <cell r="BE167">
            <v>4973</v>
          </cell>
          <cell r="BF167">
            <v>43</v>
          </cell>
          <cell r="BG167">
            <v>146</v>
          </cell>
          <cell r="BH167">
            <v>65</v>
          </cell>
          <cell r="BI167">
            <v>0</v>
          </cell>
          <cell r="BJ167">
            <v>508</v>
          </cell>
          <cell r="BK167">
            <v>0</v>
          </cell>
          <cell r="BL167">
            <v>0</v>
          </cell>
          <cell r="BM167">
            <v>0</v>
          </cell>
          <cell r="BN167">
            <v>0</v>
          </cell>
          <cell r="BO167">
            <v>0</v>
          </cell>
          <cell r="BP167">
            <v>0</v>
          </cell>
          <cell r="BQ167">
            <v>0</v>
          </cell>
          <cell r="BR167">
            <v>0</v>
          </cell>
          <cell r="BS167">
            <v>0</v>
          </cell>
          <cell r="BT167">
            <v>0</v>
          </cell>
          <cell r="BU167">
            <v>0</v>
          </cell>
          <cell r="BV167">
            <v>44</v>
          </cell>
          <cell r="BW167">
            <v>17</v>
          </cell>
          <cell r="BX167">
            <v>0</v>
          </cell>
          <cell r="BY167">
            <v>49542</v>
          </cell>
          <cell r="BZ167">
            <v>-1</v>
          </cell>
          <cell r="CA167">
            <v>10435</v>
          </cell>
          <cell r="CB167">
            <v>1171</v>
          </cell>
          <cell r="CC167">
            <v>0</v>
          </cell>
          <cell r="CD167">
            <v>66943</v>
          </cell>
          <cell r="CF167">
            <v>0</v>
          </cell>
          <cell r="CG167">
            <v>621</v>
          </cell>
          <cell r="CH167">
            <v>1305</v>
          </cell>
          <cell r="CI167">
            <v>1849</v>
          </cell>
          <cell r="CJ167">
            <v>2285</v>
          </cell>
          <cell r="CK167">
            <v>1028</v>
          </cell>
          <cell r="CL167">
            <v>7088</v>
          </cell>
          <cell r="CN167">
            <v>0</v>
          </cell>
          <cell r="CP167">
            <v>0</v>
          </cell>
          <cell r="CR167">
            <v>2110</v>
          </cell>
          <cell r="CS167">
            <v>0</v>
          </cell>
          <cell r="CT167">
            <v>11719</v>
          </cell>
          <cell r="CU167">
            <v>0</v>
          </cell>
          <cell r="CV167">
            <v>0</v>
          </cell>
          <cell r="CW167">
            <v>0</v>
          </cell>
          <cell r="CX167">
            <v>556</v>
          </cell>
          <cell r="CY167">
            <v>1923</v>
          </cell>
          <cell r="CZ167">
            <v>2487</v>
          </cell>
          <cell r="DA167">
            <v>189</v>
          </cell>
          <cell r="DB167">
            <v>0</v>
          </cell>
          <cell r="DC167">
            <v>18984</v>
          </cell>
          <cell r="DE167">
            <v>1948</v>
          </cell>
          <cell r="DG167">
            <v>1768876</v>
          </cell>
          <cell r="DI167">
            <v>0</v>
          </cell>
          <cell r="DJ167">
            <v>0</v>
          </cell>
          <cell r="DK167">
            <v>0</v>
          </cell>
          <cell r="DL167">
            <v>0</v>
          </cell>
          <cell r="DM167">
            <v>0</v>
          </cell>
          <cell r="DN167">
            <v>0</v>
          </cell>
          <cell r="DO167">
            <v>0</v>
          </cell>
          <cell r="DP167">
            <v>0</v>
          </cell>
          <cell r="DQ167">
            <v>0</v>
          </cell>
          <cell r="DR167">
            <v>0</v>
          </cell>
          <cell r="DS167">
            <v>0</v>
          </cell>
          <cell r="DT167">
            <v>0</v>
          </cell>
          <cell r="DU167">
            <v>0</v>
          </cell>
          <cell r="DV167">
            <v>0</v>
          </cell>
          <cell r="DW167">
            <v>0</v>
          </cell>
          <cell r="DX167">
            <v>0</v>
          </cell>
          <cell r="DY167">
            <v>0</v>
          </cell>
          <cell r="DZ167">
            <v>0</v>
          </cell>
          <cell r="EA167">
            <v>0</v>
          </cell>
          <cell r="EB167">
            <v>0</v>
          </cell>
          <cell r="EC167">
            <v>0</v>
          </cell>
          <cell r="ED167">
            <v>0</v>
          </cell>
          <cell r="EE167">
            <v>0</v>
          </cell>
          <cell r="EF167">
            <v>0</v>
          </cell>
          <cell r="EG167">
            <v>0</v>
          </cell>
          <cell r="EH167">
            <v>0</v>
          </cell>
          <cell r="EI167">
            <v>0</v>
          </cell>
          <cell r="EJ167">
            <v>0</v>
          </cell>
          <cell r="EK167">
            <v>0</v>
          </cell>
          <cell r="EL167">
            <v>0</v>
          </cell>
          <cell r="EM167">
            <v>0</v>
          </cell>
          <cell r="EN167">
            <v>0</v>
          </cell>
          <cell r="EO167">
            <v>0</v>
          </cell>
          <cell r="EP167">
            <v>0</v>
          </cell>
          <cell r="EQ167">
            <v>0</v>
          </cell>
          <cell r="ER167">
            <v>0</v>
          </cell>
          <cell r="ES167">
            <v>0</v>
          </cell>
          <cell r="ET167">
            <v>0</v>
          </cell>
          <cell r="EU167">
            <v>0</v>
          </cell>
          <cell r="EV167">
            <v>0</v>
          </cell>
          <cell r="EW167">
            <v>0</v>
          </cell>
          <cell r="EX167">
            <v>0</v>
          </cell>
          <cell r="EY167">
            <v>0</v>
          </cell>
          <cell r="EZ167">
            <v>0</v>
          </cell>
          <cell r="FA167">
            <v>0</v>
          </cell>
          <cell r="FB167">
            <v>0</v>
          </cell>
          <cell r="FC167">
            <v>0</v>
          </cell>
          <cell r="FD167">
            <v>0</v>
          </cell>
          <cell r="FE167">
            <v>0</v>
          </cell>
          <cell r="FF167">
            <v>0</v>
          </cell>
          <cell r="FG167">
            <v>0</v>
          </cell>
          <cell r="FH167">
            <v>0</v>
          </cell>
          <cell r="FJ167">
            <v>0</v>
          </cell>
          <cell r="FL167">
            <v>0</v>
          </cell>
          <cell r="FM167">
            <v>0</v>
          </cell>
          <cell r="FN167">
            <v>0</v>
          </cell>
          <cell r="FO167">
            <v>0</v>
          </cell>
          <cell r="FQ167">
            <v>1064256</v>
          </cell>
          <cell r="FR167">
            <v>75023</v>
          </cell>
          <cell r="FS167">
            <v>479865</v>
          </cell>
          <cell r="FT167">
            <v>137</v>
          </cell>
          <cell r="FU167">
            <v>27914</v>
          </cell>
          <cell r="FV167">
            <v>66854</v>
          </cell>
          <cell r="FW167">
            <v>7088</v>
          </cell>
          <cell r="FX167">
            <v>0</v>
          </cell>
          <cell r="FY167">
            <v>0</v>
          </cell>
          <cell r="FZ167">
            <v>16377</v>
          </cell>
          <cell r="GA167">
            <v>2487</v>
          </cell>
          <cell r="GB167">
            <v>1948</v>
          </cell>
          <cell r="GC167">
            <v>0</v>
          </cell>
          <cell r="GD167">
            <v>-1895</v>
          </cell>
          <cell r="GE167">
            <v>26650</v>
          </cell>
          <cell r="GF167">
            <v>25513</v>
          </cell>
          <cell r="GG167">
            <v>0</v>
          </cell>
          <cell r="GH167">
            <v>0</v>
          </cell>
          <cell r="GI167">
            <v>1792217</v>
          </cell>
        </row>
        <row r="168">
          <cell r="B168" t="str">
            <v>Burnley</v>
          </cell>
          <cell r="C168" t="str">
            <v>NW</v>
          </cell>
          <cell r="D168" t="str">
            <v>SD</v>
          </cell>
          <cell r="E168">
            <v>0</v>
          </cell>
          <cell r="F168">
            <v>0</v>
          </cell>
          <cell r="G168">
            <v>0</v>
          </cell>
          <cell r="H168">
            <v>0</v>
          </cell>
          <cell r="I168">
            <v>0</v>
          </cell>
          <cell r="J168">
            <v>0</v>
          </cell>
          <cell r="L168">
            <v>0</v>
          </cell>
          <cell r="M168">
            <v>0</v>
          </cell>
          <cell r="N168">
            <v>0</v>
          </cell>
          <cell r="O168">
            <v>91</v>
          </cell>
          <cell r="P168">
            <v>0</v>
          </cell>
          <cell r="Q168">
            <v>0</v>
          </cell>
          <cell r="R168">
            <v>0</v>
          </cell>
          <cell r="S168">
            <v>0</v>
          </cell>
          <cell r="T168">
            <v>1</v>
          </cell>
          <cell r="U168">
            <v>-481</v>
          </cell>
          <cell r="V168">
            <v>2051</v>
          </cell>
          <cell r="W168">
            <v>14</v>
          </cell>
          <cell r="X168">
            <v>198</v>
          </cell>
          <cell r="Y168">
            <v>0</v>
          </cell>
          <cell r="Z168">
            <v>1874</v>
          </cell>
          <cell r="AB168">
            <v>0</v>
          </cell>
          <cell r="AC168">
            <v>0</v>
          </cell>
          <cell r="AD168">
            <v>0</v>
          </cell>
          <cell r="AE168">
            <v>0</v>
          </cell>
          <cell r="AF168">
            <v>26</v>
          </cell>
          <cell r="AG168">
            <v>0</v>
          </cell>
          <cell r="AH168">
            <v>0</v>
          </cell>
          <cell r="AI168">
            <v>0</v>
          </cell>
          <cell r="AJ168">
            <v>0</v>
          </cell>
          <cell r="AK168">
            <v>0</v>
          </cell>
          <cell r="AL168">
            <v>26</v>
          </cell>
          <cell r="AN168">
            <v>1467</v>
          </cell>
          <cell r="AO168">
            <v>0</v>
          </cell>
          <cell r="AP168">
            <v>0</v>
          </cell>
          <cell r="AQ168">
            <v>1059</v>
          </cell>
          <cell r="AR168">
            <v>0</v>
          </cell>
          <cell r="AS168">
            <v>0</v>
          </cell>
          <cell r="AT168">
            <v>0</v>
          </cell>
          <cell r="AU168">
            <v>2526</v>
          </cell>
          <cell r="AW168">
            <v>1211</v>
          </cell>
          <cell r="AX168">
            <v>1913</v>
          </cell>
          <cell r="AY168">
            <v>2008</v>
          </cell>
          <cell r="AZ168">
            <v>122</v>
          </cell>
          <cell r="BA168">
            <v>0</v>
          </cell>
          <cell r="BB168">
            <v>5254</v>
          </cell>
          <cell r="BD168">
            <v>-185</v>
          </cell>
          <cell r="BE168">
            <v>0</v>
          </cell>
          <cell r="BF168">
            <v>0</v>
          </cell>
          <cell r="BG168">
            <v>214</v>
          </cell>
          <cell r="BH168">
            <v>556</v>
          </cell>
          <cell r="BI168">
            <v>99</v>
          </cell>
          <cell r="BJ168">
            <v>174</v>
          </cell>
          <cell r="BK168">
            <v>0</v>
          </cell>
          <cell r="BL168">
            <v>122</v>
          </cell>
          <cell r="BM168">
            <v>45</v>
          </cell>
          <cell r="BN168">
            <v>446</v>
          </cell>
          <cell r="BO168">
            <v>80</v>
          </cell>
          <cell r="BP168">
            <v>862</v>
          </cell>
          <cell r="BQ168">
            <v>0</v>
          </cell>
          <cell r="BR168">
            <v>99</v>
          </cell>
          <cell r="BS168">
            <v>0</v>
          </cell>
          <cell r="BT168">
            <v>10</v>
          </cell>
          <cell r="BU168">
            <v>0</v>
          </cell>
          <cell r="BV168">
            <v>0</v>
          </cell>
          <cell r="BW168">
            <v>1373</v>
          </cell>
          <cell r="BX168">
            <v>892</v>
          </cell>
          <cell r="BY168">
            <v>0</v>
          </cell>
          <cell r="BZ168">
            <v>0</v>
          </cell>
          <cell r="CA168">
            <v>552</v>
          </cell>
          <cell r="CB168">
            <v>0</v>
          </cell>
          <cell r="CC168">
            <v>0</v>
          </cell>
          <cell r="CD168">
            <v>5339</v>
          </cell>
          <cell r="CF168">
            <v>136</v>
          </cell>
          <cell r="CG168">
            <v>201</v>
          </cell>
          <cell r="CH168">
            <v>563</v>
          </cell>
          <cell r="CI168">
            <v>10</v>
          </cell>
          <cell r="CJ168">
            <v>1325</v>
          </cell>
          <cell r="CK168">
            <v>972</v>
          </cell>
          <cell r="CL168">
            <v>3207</v>
          </cell>
          <cell r="CN168">
            <v>0</v>
          </cell>
          <cell r="CP168">
            <v>0</v>
          </cell>
          <cell r="CR168">
            <v>0</v>
          </cell>
          <cell r="CS168">
            <v>0</v>
          </cell>
          <cell r="CT168">
            <v>3151</v>
          </cell>
          <cell r="CU168">
            <v>0</v>
          </cell>
          <cell r="CV168">
            <v>441</v>
          </cell>
          <cell r="CW168">
            <v>603</v>
          </cell>
          <cell r="CX168">
            <v>34</v>
          </cell>
          <cell r="CY168">
            <v>615</v>
          </cell>
          <cell r="CZ168">
            <v>700</v>
          </cell>
          <cell r="DA168">
            <v>-276</v>
          </cell>
          <cell r="DB168">
            <v>0</v>
          </cell>
          <cell r="DC168">
            <v>5268</v>
          </cell>
          <cell r="DE168">
            <v>0</v>
          </cell>
          <cell r="DG168">
            <v>23494</v>
          </cell>
          <cell r="DI168">
            <v>0</v>
          </cell>
          <cell r="DJ168">
            <v>0</v>
          </cell>
          <cell r="DK168">
            <v>0</v>
          </cell>
          <cell r="DL168">
            <v>0</v>
          </cell>
          <cell r="DM168">
            <v>0</v>
          </cell>
          <cell r="DN168">
            <v>0</v>
          </cell>
          <cell r="DO168">
            <v>0</v>
          </cell>
          <cell r="DP168">
            <v>0</v>
          </cell>
          <cell r="DQ168">
            <v>0</v>
          </cell>
          <cell r="DR168">
            <v>0</v>
          </cell>
          <cell r="DS168">
            <v>0</v>
          </cell>
          <cell r="DT168">
            <v>0</v>
          </cell>
          <cell r="DU168">
            <v>0</v>
          </cell>
          <cell r="DV168">
            <v>0</v>
          </cell>
          <cell r="DW168">
            <v>0</v>
          </cell>
          <cell r="DX168">
            <v>0</v>
          </cell>
          <cell r="DY168">
            <v>0</v>
          </cell>
          <cell r="DZ168">
            <v>0</v>
          </cell>
          <cell r="EA168">
            <v>0</v>
          </cell>
          <cell r="EB168">
            <v>0</v>
          </cell>
          <cell r="EC168">
            <v>0</v>
          </cell>
          <cell r="ED168">
            <v>0</v>
          </cell>
          <cell r="EE168">
            <v>0</v>
          </cell>
          <cell r="EF168">
            <v>0</v>
          </cell>
          <cell r="EG168">
            <v>0</v>
          </cell>
          <cell r="EH168">
            <v>0</v>
          </cell>
          <cell r="EI168">
            <v>0</v>
          </cell>
          <cell r="EJ168">
            <v>0</v>
          </cell>
          <cell r="EK168">
            <v>0</v>
          </cell>
          <cell r="EL168">
            <v>0</v>
          </cell>
          <cell r="EM168">
            <v>0</v>
          </cell>
          <cell r="EN168">
            <v>0</v>
          </cell>
          <cell r="EO168">
            <v>0</v>
          </cell>
          <cell r="EP168">
            <v>0</v>
          </cell>
          <cell r="EQ168">
            <v>0</v>
          </cell>
          <cell r="ER168">
            <v>0</v>
          </cell>
          <cell r="ES168">
            <v>0</v>
          </cell>
          <cell r="ET168">
            <v>0</v>
          </cell>
          <cell r="EU168">
            <v>0</v>
          </cell>
          <cell r="EV168">
            <v>0</v>
          </cell>
          <cell r="EW168">
            <v>0</v>
          </cell>
          <cell r="EX168">
            <v>0</v>
          </cell>
          <cell r="EY168">
            <v>0</v>
          </cell>
          <cell r="EZ168">
            <v>0</v>
          </cell>
          <cell r="FA168">
            <v>0</v>
          </cell>
          <cell r="FB168">
            <v>0</v>
          </cell>
          <cell r="FC168">
            <v>0</v>
          </cell>
          <cell r="FD168">
            <v>0</v>
          </cell>
          <cell r="FE168">
            <v>0</v>
          </cell>
          <cell r="FF168">
            <v>0</v>
          </cell>
          <cell r="FG168">
            <v>0</v>
          </cell>
          <cell r="FH168">
            <v>0</v>
          </cell>
          <cell r="FJ168">
            <v>0</v>
          </cell>
          <cell r="FL168">
            <v>0</v>
          </cell>
          <cell r="FM168">
            <v>0</v>
          </cell>
          <cell r="FN168">
            <v>0</v>
          </cell>
          <cell r="FO168">
            <v>0</v>
          </cell>
          <cell r="FQ168">
            <v>0</v>
          </cell>
          <cell r="FR168">
            <v>1775</v>
          </cell>
          <cell r="FS168">
            <v>25</v>
          </cell>
          <cell r="FT168">
            <v>2520</v>
          </cell>
          <cell r="FU168">
            <v>4533</v>
          </cell>
          <cell r="FV168">
            <v>5124</v>
          </cell>
          <cell r="FW168">
            <v>3198</v>
          </cell>
          <cell r="FX168">
            <v>0</v>
          </cell>
          <cell r="FY168">
            <v>0</v>
          </cell>
          <cell r="FZ168">
            <v>4275</v>
          </cell>
          <cell r="GA168">
            <v>700</v>
          </cell>
          <cell r="GB168">
            <v>0</v>
          </cell>
          <cell r="GC168">
            <v>0</v>
          </cell>
          <cell r="GD168">
            <v>0</v>
          </cell>
          <cell r="GE168">
            <v>1193</v>
          </cell>
          <cell r="GF168">
            <v>1118</v>
          </cell>
          <cell r="GG168">
            <v>0</v>
          </cell>
          <cell r="GH168">
            <v>0</v>
          </cell>
          <cell r="GI168">
            <v>24461</v>
          </cell>
        </row>
        <row r="169">
          <cell r="B169" t="str">
            <v>Chorley</v>
          </cell>
          <cell r="C169" t="str">
            <v>NW</v>
          </cell>
          <cell r="D169" t="str">
            <v>SD</v>
          </cell>
          <cell r="E169">
            <v>0</v>
          </cell>
          <cell r="F169">
            <v>0</v>
          </cell>
          <cell r="G169">
            <v>0</v>
          </cell>
          <cell r="H169">
            <v>0</v>
          </cell>
          <cell r="I169">
            <v>0</v>
          </cell>
          <cell r="J169">
            <v>0</v>
          </cell>
          <cell r="L169">
            <v>0</v>
          </cell>
          <cell r="M169">
            <v>0</v>
          </cell>
          <cell r="N169">
            <v>0</v>
          </cell>
          <cell r="O169">
            <v>0</v>
          </cell>
          <cell r="P169">
            <v>0</v>
          </cell>
          <cell r="Q169">
            <v>20</v>
          </cell>
          <cell r="R169">
            <v>0</v>
          </cell>
          <cell r="S169">
            <v>0</v>
          </cell>
          <cell r="T169">
            <v>0</v>
          </cell>
          <cell r="U169">
            <v>-469</v>
          </cell>
          <cell r="V169">
            <v>1552</v>
          </cell>
          <cell r="W169">
            <v>0</v>
          </cell>
          <cell r="X169">
            <v>41</v>
          </cell>
          <cell r="Y169">
            <v>0</v>
          </cell>
          <cell r="Z169">
            <v>1144</v>
          </cell>
          <cell r="AB169">
            <v>0</v>
          </cell>
          <cell r="AC169">
            <v>0</v>
          </cell>
          <cell r="AD169">
            <v>0</v>
          </cell>
          <cell r="AE169">
            <v>0</v>
          </cell>
          <cell r="AF169">
            <v>0</v>
          </cell>
          <cell r="AG169">
            <v>0</v>
          </cell>
          <cell r="AH169">
            <v>0</v>
          </cell>
          <cell r="AI169">
            <v>0</v>
          </cell>
          <cell r="AJ169">
            <v>0</v>
          </cell>
          <cell r="AK169">
            <v>0</v>
          </cell>
          <cell r="AL169">
            <v>0</v>
          </cell>
          <cell r="AN169">
            <v>303</v>
          </cell>
          <cell r="AO169">
            <v>396</v>
          </cell>
          <cell r="AP169">
            <v>0</v>
          </cell>
          <cell r="AQ169">
            <v>824</v>
          </cell>
          <cell r="AR169">
            <v>0</v>
          </cell>
          <cell r="AS169">
            <v>0</v>
          </cell>
          <cell r="AT169">
            <v>0</v>
          </cell>
          <cell r="AU169">
            <v>1523</v>
          </cell>
          <cell r="AW169">
            <v>492</v>
          </cell>
          <cell r="AX169">
            <v>1811</v>
          </cell>
          <cell r="AY169">
            <v>1466</v>
          </cell>
          <cell r="AZ169">
            <v>6</v>
          </cell>
          <cell r="BA169">
            <v>0</v>
          </cell>
          <cell r="BB169">
            <v>3775</v>
          </cell>
          <cell r="BD169">
            <v>132</v>
          </cell>
          <cell r="BE169">
            <v>0</v>
          </cell>
          <cell r="BF169">
            <v>0</v>
          </cell>
          <cell r="BG169">
            <v>164</v>
          </cell>
          <cell r="BH169">
            <v>66</v>
          </cell>
          <cell r="BI169">
            <v>0</v>
          </cell>
          <cell r="BJ169">
            <v>86</v>
          </cell>
          <cell r="BK169">
            <v>0</v>
          </cell>
          <cell r="BL169">
            <v>136</v>
          </cell>
          <cell r="BM169">
            <v>140</v>
          </cell>
          <cell r="BN169">
            <v>173</v>
          </cell>
          <cell r="BO169">
            <v>176</v>
          </cell>
          <cell r="BP169">
            <v>839</v>
          </cell>
          <cell r="BQ169">
            <v>0</v>
          </cell>
          <cell r="BR169">
            <v>0</v>
          </cell>
          <cell r="BS169">
            <v>50</v>
          </cell>
          <cell r="BT169">
            <v>0</v>
          </cell>
          <cell r="BU169">
            <v>0</v>
          </cell>
          <cell r="BV169">
            <v>0</v>
          </cell>
          <cell r="BW169">
            <v>1261</v>
          </cell>
          <cell r="BX169">
            <v>721</v>
          </cell>
          <cell r="BY169">
            <v>0</v>
          </cell>
          <cell r="BZ169">
            <v>0</v>
          </cell>
          <cell r="CA169">
            <v>1426</v>
          </cell>
          <cell r="CB169">
            <v>0</v>
          </cell>
          <cell r="CC169">
            <v>0</v>
          </cell>
          <cell r="CD169">
            <v>5370</v>
          </cell>
          <cell r="CF169">
            <v>94</v>
          </cell>
          <cell r="CG169">
            <v>349</v>
          </cell>
          <cell r="CH169">
            <v>450</v>
          </cell>
          <cell r="CI169">
            <v>4</v>
          </cell>
          <cell r="CJ169">
            <v>772</v>
          </cell>
          <cell r="CK169">
            <v>416</v>
          </cell>
          <cell r="CL169">
            <v>2085</v>
          </cell>
          <cell r="CN169">
            <v>0</v>
          </cell>
          <cell r="CP169">
            <v>0</v>
          </cell>
          <cell r="CR169">
            <v>0</v>
          </cell>
          <cell r="CS169">
            <v>0</v>
          </cell>
          <cell r="CT169">
            <v>2102</v>
          </cell>
          <cell r="CU169">
            <v>0</v>
          </cell>
          <cell r="CV169">
            <v>775</v>
          </cell>
          <cell r="CW169">
            <v>601</v>
          </cell>
          <cell r="CX169">
            <v>4</v>
          </cell>
          <cell r="CY169">
            <v>326</v>
          </cell>
          <cell r="CZ169">
            <v>243</v>
          </cell>
          <cell r="DA169">
            <v>0</v>
          </cell>
          <cell r="DB169">
            <v>0</v>
          </cell>
          <cell r="DC169">
            <v>4051</v>
          </cell>
          <cell r="DE169">
            <v>-1121</v>
          </cell>
          <cell r="DG169">
            <v>16827</v>
          </cell>
          <cell r="DI169">
            <v>0</v>
          </cell>
          <cell r="DJ169">
            <v>0</v>
          </cell>
          <cell r="DK169">
            <v>0</v>
          </cell>
          <cell r="DL169">
            <v>0</v>
          </cell>
          <cell r="DM169">
            <v>0</v>
          </cell>
          <cell r="DN169">
            <v>0</v>
          </cell>
          <cell r="DO169">
            <v>0</v>
          </cell>
          <cell r="DP169">
            <v>0</v>
          </cell>
          <cell r="DQ169">
            <v>0</v>
          </cell>
          <cell r="DR169">
            <v>0</v>
          </cell>
          <cell r="DS169">
            <v>0</v>
          </cell>
          <cell r="DT169">
            <v>0</v>
          </cell>
          <cell r="DU169">
            <v>0</v>
          </cell>
          <cell r="DV169">
            <v>0</v>
          </cell>
          <cell r="DW169">
            <v>0</v>
          </cell>
          <cell r="DX169">
            <v>0</v>
          </cell>
          <cell r="DY169">
            <v>0</v>
          </cell>
          <cell r="DZ169">
            <v>0</v>
          </cell>
          <cell r="EA169">
            <v>0</v>
          </cell>
          <cell r="EB169">
            <v>0</v>
          </cell>
          <cell r="EC169">
            <v>0</v>
          </cell>
          <cell r="ED169">
            <v>0</v>
          </cell>
          <cell r="EE169">
            <v>0</v>
          </cell>
          <cell r="EF169">
            <v>0</v>
          </cell>
          <cell r="EG169">
            <v>0</v>
          </cell>
          <cell r="EH169">
            <v>0</v>
          </cell>
          <cell r="EI169">
            <v>0</v>
          </cell>
          <cell r="EJ169">
            <v>0</v>
          </cell>
          <cell r="EK169">
            <v>0</v>
          </cell>
          <cell r="EL169">
            <v>0</v>
          </cell>
          <cell r="EM169">
            <v>0</v>
          </cell>
          <cell r="EN169">
            <v>0</v>
          </cell>
          <cell r="EO169">
            <v>0</v>
          </cell>
          <cell r="EP169">
            <v>0</v>
          </cell>
          <cell r="EQ169">
            <v>0</v>
          </cell>
          <cell r="ER169">
            <v>0</v>
          </cell>
          <cell r="ES169">
            <v>0</v>
          </cell>
          <cell r="ET169">
            <v>0</v>
          </cell>
          <cell r="EU169">
            <v>0</v>
          </cell>
          <cell r="EV169">
            <v>0</v>
          </cell>
          <cell r="EW169">
            <v>0</v>
          </cell>
          <cell r="EX169">
            <v>0</v>
          </cell>
          <cell r="EY169">
            <v>0</v>
          </cell>
          <cell r="EZ169">
            <v>0</v>
          </cell>
          <cell r="FA169">
            <v>0</v>
          </cell>
          <cell r="FB169">
            <v>0</v>
          </cell>
          <cell r="FC169">
            <v>0</v>
          </cell>
          <cell r="FD169">
            <v>0</v>
          </cell>
          <cell r="FE169">
            <v>0</v>
          </cell>
          <cell r="FF169">
            <v>0</v>
          </cell>
          <cell r="FG169">
            <v>0</v>
          </cell>
          <cell r="FH169">
            <v>0</v>
          </cell>
          <cell r="FJ169">
            <v>0</v>
          </cell>
          <cell r="FL169">
            <v>0</v>
          </cell>
          <cell r="FM169">
            <v>0</v>
          </cell>
          <cell r="FN169">
            <v>0</v>
          </cell>
          <cell r="FO169">
            <v>0</v>
          </cell>
          <cell r="FQ169">
            <v>0</v>
          </cell>
          <cell r="FR169">
            <v>1124</v>
          </cell>
          <cell r="FS169">
            <v>0</v>
          </cell>
          <cell r="FT169">
            <v>1506</v>
          </cell>
          <cell r="FU169">
            <v>3165</v>
          </cell>
          <cell r="FV169">
            <v>5146</v>
          </cell>
          <cell r="FW169">
            <v>2033</v>
          </cell>
          <cell r="FX169">
            <v>0</v>
          </cell>
          <cell r="FY169">
            <v>0</v>
          </cell>
          <cell r="FZ169">
            <v>3808</v>
          </cell>
          <cell r="GA169">
            <v>243</v>
          </cell>
          <cell r="GB169">
            <v>-1374</v>
          </cell>
          <cell r="GC169">
            <v>-183</v>
          </cell>
          <cell r="GD169">
            <v>0</v>
          </cell>
          <cell r="GE169">
            <v>464</v>
          </cell>
          <cell r="GF169">
            <v>75</v>
          </cell>
          <cell r="GG169">
            <v>0</v>
          </cell>
          <cell r="GH169">
            <v>0</v>
          </cell>
          <cell r="GI169">
            <v>16007</v>
          </cell>
        </row>
        <row r="170">
          <cell r="B170" t="str">
            <v>Fylde</v>
          </cell>
          <cell r="C170" t="str">
            <v>NW</v>
          </cell>
          <cell r="D170" t="str">
            <v>SD</v>
          </cell>
          <cell r="E170">
            <v>0</v>
          </cell>
          <cell r="F170">
            <v>0</v>
          </cell>
          <cell r="G170">
            <v>0</v>
          </cell>
          <cell r="H170">
            <v>0</v>
          </cell>
          <cell r="I170">
            <v>0</v>
          </cell>
          <cell r="J170">
            <v>0</v>
          </cell>
          <cell r="L170">
            <v>0</v>
          </cell>
          <cell r="M170">
            <v>0</v>
          </cell>
          <cell r="N170">
            <v>0</v>
          </cell>
          <cell r="O170">
            <v>33</v>
          </cell>
          <cell r="P170">
            <v>0</v>
          </cell>
          <cell r="Q170">
            <v>50</v>
          </cell>
          <cell r="R170">
            <v>0</v>
          </cell>
          <cell r="S170">
            <v>0</v>
          </cell>
          <cell r="T170">
            <v>0</v>
          </cell>
          <cell r="U170">
            <v>-243</v>
          </cell>
          <cell r="V170">
            <v>1506</v>
          </cell>
          <cell r="W170">
            <v>0</v>
          </cell>
          <cell r="X170">
            <v>12</v>
          </cell>
          <cell r="Y170">
            <v>0</v>
          </cell>
          <cell r="Z170">
            <v>1358</v>
          </cell>
          <cell r="AB170">
            <v>0</v>
          </cell>
          <cell r="AC170">
            <v>0</v>
          </cell>
          <cell r="AD170">
            <v>0</v>
          </cell>
          <cell r="AE170">
            <v>0</v>
          </cell>
          <cell r="AF170">
            <v>0</v>
          </cell>
          <cell r="AG170">
            <v>0</v>
          </cell>
          <cell r="AH170">
            <v>0</v>
          </cell>
          <cell r="AI170">
            <v>0</v>
          </cell>
          <cell r="AJ170">
            <v>0</v>
          </cell>
          <cell r="AK170">
            <v>0</v>
          </cell>
          <cell r="AL170">
            <v>0</v>
          </cell>
          <cell r="AN170">
            <v>578</v>
          </cell>
          <cell r="AO170">
            <v>119</v>
          </cell>
          <cell r="AP170">
            <v>-253</v>
          </cell>
          <cell r="AQ170">
            <v>851</v>
          </cell>
          <cell r="AR170">
            <v>0</v>
          </cell>
          <cell r="AS170">
            <v>17</v>
          </cell>
          <cell r="AT170">
            <v>0</v>
          </cell>
          <cell r="AU170">
            <v>1312</v>
          </cell>
          <cell r="AW170">
            <v>285</v>
          </cell>
          <cell r="AX170">
            <v>730</v>
          </cell>
          <cell r="AY170">
            <v>1048</v>
          </cell>
          <cell r="AZ170">
            <v>153</v>
          </cell>
          <cell r="BA170">
            <v>0</v>
          </cell>
          <cell r="BB170">
            <v>2216</v>
          </cell>
          <cell r="BD170">
            <v>-175</v>
          </cell>
          <cell r="BE170">
            <v>0</v>
          </cell>
          <cell r="BF170">
            <v>0</v>
          </cell>
          <cell r="BG170">
            <v>161</v>
          </cell>
          <cell r="BH170">
            <v>118</v>
          </cell>
          <cell r="BI170">
            <v>0</v>
          </cell>
          <cell r="BJ170">
            <v>56</v>
          </cell>
          <cell r="BK170">
            <v>0</v>
          </cell>
          <cell r="BL170">
            <v>37</v>
          </cell>
          <cell r="BM170">
            <v>160</v>
          </cell>
          <cell r="BN170">
            <v>236</v>
          </cell>
          <cell r="BO170">
            <v>94</v>
          </cell>
          <cell r="BP170">
            <v>193</v>
          </cell>
          <cell r="BQ170">
            <v>0</v>
          </cell>
          <cell r="BR170">
            <v>0</v>
          </cell>
          <cell r="BS170">
            <v>0</v>
          </cell>
          <cell r="BT170">
            <v>43</v>
          </cell>
          <cell r="BU170">
            <v>97</v>
          </cell>
          <cell r="BV170">
            <v>0</v>
          </cell>
          <cell r="BW170">
            <v>995</v>
          </cell>
          <cell r="BX170">
            <v>1760</v>
          </cell>
          <cell r="BY170">
            <v>0</v>
          </cell>
          <cell r="BZ170">
            <v>43</v>
          </cell>
          <cell r="CA170">
            <v>0</v>
          </cell>
          <cell r="CB170">
            <v>0</v>
          </cell>
          <cell r="CC170">
            <v>0</v>
          </cell>
          <cell r="CD170">
            <v>3818</v>
          </cell>
          <cell r="CF170">
            <v>129</v>
          </cell>
          <cell r="CG170">
            <v>740</v>
          </cell>
          <cell r="CH170">
            <v>186</v>
          </cell>
          <cell r="CI170">
            <v>0</v>
          </cell>
          <cell r="CJ170">
            <v>353</v>
          </cell>
          <cell r="CK170">
            <v>1</v>
          </cell>
          <cell r="CL170">
            <v>1409</v>
          </cell>
          <cell r="CN170">
            <v>0</v>
          </cell>
          <cell r="CP170">
            <v>0</v>
          </cell>
          <cell r="CR170">
            <v>0</v>
          </cell>
          <cell r="CS170">
            <v>0</v>
          </cell>
          <cell r="CT170">
            <v>1663</v>
          </cell>
          <cell r="CU170">
            <v>0</v>
          </cell>
          <cell r="CV170">
            <v>510</v>
          </cell>
          <cell r="CW170">
            <v>0</v>
          </cell>
          <cell r="CX170">
            <v>29</v>
          </cell>
          <cell r="CY170">
            <v>265</v>
          </cell>
          <cell r="CZ170">
            <v>115</v>
          </cell>
          <cell r="DA170">
            <v>193</v>
          </cell>
          <cell r="DB170">
            <v>0</v>
          </cell>
          <cell r="DC170">
            <v>2775</v>
          </cell>
          <cell r="DE170">
            <v>0</v>
          </cell>
          <cell r="DG170">
            <v>12888</v>
          </cell>
          <cell r="DI170">
            <v>0</v>
          </cell>
          <cell r="DJ170">
            <v>0</v>
          </cell>
          <cell r="DK170">
            <v>0</v>
          </cell>
          <cell r="DL170">
            <v>0</v>
          </cell>
          <cell r="DM170">
            <v>0</v>
          </cell>
          <cell r="DN170">
            <v>0</v>
          </cell>
          <cell r="DO170">
            <v>0</v>
          </cell>
          <cell r="DP170">
            <v>0</v>
          </cell>
          <cell r="DQ170">
            <v>0</v>
          </cell>
          <cell r="DR170">
            <v>0</v>
          </cell>
          <cell r="DS170">
            <v>0</v>
          </cell>
          <cell r="DT170">
            <v>0</v>
          </cell>
          <cell r="DU170">
            <v>0</v>
          </cell>
          <cell r="DV170">
            <v>0</v>
          </cell>
          <cell r="DW170">
            <v>0</v>
          </cell>
          <cell r="DX170">
            <v>0</v>
          </cell>
          <cell r="DY170">
            <v>0</v>
          </cell>
          <cell r="DZ170">
            <v>0</v>
          </cell>
          <cell r="EA170">
            <v>0</v>
          </cell>
          <cell r="EB170">
            <v>0</v>
          </cell>
          <cell r="EC170">
            <v>0</v>
          </cell>
          <cell r="ED170">
            <v>0</v>
          </cell>
          <cell r="EE170">
            <v>0</v>
          </cell>
          <cell r="EF170">
            <v>0</v>
          </cell>
          <cell r="EG170">
            <v>0</v>
          </cell>
          <cell r="EH170">
            <v>0</v>
          </cell>
          <cell r="EI170">
            <v>0</v>
          </cell>
          <cell r="EJ170">
            <v>0</v>
          </cell>
          <cell r="EK170">
            <v>0</v>
          </cell>
          <cell r="EL170">
            <v>0</v>
          </cell>
          <cell r="EM170">
            <v>0</v>
          </cell>
          <cell r="EN170">
            <v>0</v>
          </cell>
          <cell r="EO170">
            <v>0</v>
          </cell>
          <cell r="EP170">
            <v>0</v>
          </cell>
          <cell r="EQ170">
            <v>0</v>
          </cell>
          <cell r="ER170">
            <v>0</v>
          </cell>
          <cell r="ES170">
            <v>0</v>
          </cell>
          <cell r="ET170">
            <v>0</v>
          </cell>
          <cell r="EU170">
            <v>0</v>
          </cell>
          <cell r="EV170">
            <v>0</v>
          </cell>
          <cell r="EW170">
            <v>0</v>
          </cell>
          <cell r="EX170">
            <v>0</v>
          </cell>
          <cell r="EY170">
            <v>0</v>
          </cell>
          <cell r="EZ170">
            <v>0</v>
          </cell>
          <cell r="FA170">
            <v>0</v>
          </cell>
          <cell r="FB170">
            <v>0</v>
          </cell>
          <cell r="FC170">
            <v>0</v>
          </cell>
          <cell r="FD170">
            <v>0</v>
          </cell>
          <cell r="FE170">
            <v>0</v>
          </cell>
          <cell r="FF170">
            <v>0</v>
          </cell>
          <cell r="FG170">
            <v>0</v>
          </cell>
          <cell r="FH170">
            <v>0</v>
          </cell>
          <cell r="FJ170">
            <v>0</v>
          </cell>
          <cell r="FL170">
            <v>0</v>
          </cell>
          <cell r="FM170">
            <v>0</v>
          </cell>
          <cell r="FN170">
            <v>0</v>
          </cell>
          <cell r="FO170">
            <v>0</v>
          </cell>
          <cell r="FQ170">
            <v>0</v>
          </cell>
          <cell r="FR170">
            <v>1353</v>
          </cell>
          <cell r="FS170">
            <v>0</v>
          </cell>
          <cell r="FT170">
            <v>1113</v>
          </cell>
          <cell r="FU170">
            <v>2120</v>
          </cell>
          <cell r="FV170">
            <v>3709</v>
          </cell>
          <cell r="FW170">
            <v>1408</v>
          </cell>
          <cell r="FX170">
            <v>0</v>
          </cell>
          <cell r="FY170">
            <v>0</v>
          </cell>
          <cell r="FZ170">
            <v>2299</v>
          </cell>
          <cell r="GA170">
            <v>115</v>
          </cell>
          <cell r="GB170">
            <v>0</v>
          </cell>
          <cell r="GC170">
            <v>0</v>
          </cell>
          <cell r="GD170">
            <v>0</v>
          </cell>
          <cell r="GE170">
            <v>134</v>
          </cell>
          <cell r="GF170">
            <v>125</v>
          </cell>
          <cell r="GG170">
            <v>0</v>
          </cell>
          <cell r="GH170">
            <v>0</v>
          </cell>
          <cell r="GI170">
            <v>12376</v>
          </cell>
        </row>
        <row r="171">
          <cell r="B171" t="str">
            <v>Hyndburn</v>
          </cell>
          <cell r="C171" t="str">
            <v>NW</v>
          </cell>
          <cell r="D171" t="str">
            <v>SD</v>
          </cell>
          <cell r="E171">
            <v>0</v>
          </cell>
          <cell r="F171">
            <v>0</v>
          </cell>
          <cell r="G171">
            <v>0</v>
          </cell>
          <cell r="H171">
            <v>0</v>
          </cell>
          <cell r="I171">
            <v>0</v>
          </cell>
          <cell r="J171">
            <v>0</v>
          </cell>
          <cell r="L171">
            <v>0</v>
          </cell>
          <cell r="M171">
            <v>0</v>
          </cell>
          <cell r="N171">
            <v>0</v>
          </cell>
          <cell r="O171">
            <v>193</v>
          </cell>
          <cell r="P171">
            <v>4</v>
          </cell>
          <cell r="Q171">
            <v>55</v>
          </cell>
          <cell r="R171">
            <v>0</v>
          </cell>
          <cell r="S171">
            <v>0</v>
          </cell>
          <cell r="T171">
            <v>0</v>
          </cell>
          <cell r="U171">
            <v>76</v>
          </cell>
          <cell r="V171">
            <v>1441</v>
          </cell>
          <cell r="W171">
            <v>0</v>
          </cell>
          <cell r="X171">
            <v>54</v>
          </cell>
          <cell r="Y171">
            <v>0</v>
          </cell>
          <cell r="Z171">
            <v>1823</v>
          </cell>
          <cell r="AB171">
            <v>0</v>
          </cell>
          <cell r="AC171">
            <v>0</v>
          </cell>
          <cell r="AD171">
            <v>0</v>
          </cell>
          <cell r="AE171">
            <v>0</v>
          </cell>
          <cell r="AF171">
            <v>4</v>
          </cell>
          <cell r="AG171">
            <v>0</v>
          </cell>
          <cell r="AH171">
            <v>0</v>
          </cell>
          <cell r="AI171">
            <v>0</v>
          </cell>
          <cell r="AJ171">
            <v>0</v>
          </cell>
          <cell r="AK171">
            <v>0</v>
          </cell>
          <cell r="AL171">
            <v>4</v>
          </cell>
          <cell r="AN171">
            <v>1893</v>
          </cell>
          <cell r="AO171">
            <v>97</v>
          </cell>
          <cell r="AP171">
            <v>0</v>
          </cell>
          <cell r="AQ171">
            <v>721</v>
          </cell>
          <cell r="AR171">
            <v>0</v>
          </cell>
          <cell r="AS171">
            <v>0</v>
          </cell>
          <cell r="AT171">
            <v>0</v>
          </cell>
          <cell r="AU171">
            <v>2711</v>
          </cell>
          <cell r="AW171">
            <v>600</v>
          </cell>
          <cell r="AX171">
            <v>1410</v>
          </cell>
          <cell r="AY171">
            <v>810</v>
          </cell>
          <cell r="AZ171">
            <v>3</v>
          </cell>
          <cell r="BA171">
            <v>0</v>
          </cell>
          <cell r="BB171">
            <v>2823</v>
          </cell>
          <cell r="BD171">
            <v>77</v>
          </cell>
          <cell r="BE171">
            <v>0</v>
          </cell>
          <cell r="BF171">
            <v>0</v>
          </cell>
          <cell r="BG171">
            <v>322</v>
          </cell>
          <cell r="BH171">
            <v>262</v>
          </cell>
          <cell r="BI171">
            <v>104</v>
          </cell>
          <cell r="BJ171">
            <v>181</v>
          </cell>
          <cell r="BK171">
            <v>0</v>
          </cell>
          <cell r="BL171">
            <v>138</v>
          </cell>
          <cell r="BM171">
            <v>110</v>
          </cell>
          <cell r="BN171">
            <v>78</v>
          </cell>
          <cell r="BO171">
            <v>-10</v>
          </cell>
          <cell r="BP171">
            <v>0</v>
          </cell>
          <cell r="BQ171">
            <v>173</v>
          </cell>
          <cell r="BR171">
            <v>131</v>
          </cell>
          <cell r="BS171">
            <v>4</v>
          </cell>
          <cell r="BT171">
            <v>0</v>
          </cell>
          <cell r="BU171">
            <v>0</v>
          </cell>
          <cell r="BV171">
            <v>0</v>
          </cell>
          <cell r="BW171">
            <v>1073</v>
          </cell>
          <cell r="BX171">
            <v>1913</v>
          </cell>
          <cell r="BY171">
            <v>0</v>
          </cell>
          <cell r="BZ171">
            <v>-28</v>
          </cell>
          <cell r="CA171">
            <v>106</v>
          </cell>
          <cell r="CB171">
            <v>16</v>
          </cell>
          <cell r="CC171">
            <v>0</v>
          </cell>
          <cell r="CD171">
            <v>4650</v>
          </cell>
          <cell r="CF171">
            <v>86</v>
          </cell>
          <cell r="CG171">
            <v>245</v>
          </cell>
          <cell r="CH171">
            <v>310</v>
          </cell>
          <cell r="CI171">
            <v>164</v>
          </cell>
          <cell r="CJ171">
            <v>2010</v>
          </cell>
          <cell r="CK171">
            <v>37</v>
          </cell>
          <cell r="CL171">
            <v>2852</v>
          </cell>
          <cell r="CN171">
            <v>0</v>
          </cell>
          <cell r="CP171">
            <v>0</v>
          </cell>
          <cell r="CR171">
            <v>0</v>
          </cell>
          <cell r="CS171">
            <v>0</v>
          </cell>
          <cell r="CT171">
            <v>1923</v>
          </cell>
          <cell r="CU171">
            <v>14</v>
          </cell>
          <cell r="CV171">
            <v>422</v>
          </cell>
          <cell r="CW171">
            <v>170</v>
          </cell>
          <cell r="CX171">
            <v>0</v>
          </cell>
          <cell r="CY171">
            <v>1646</v>
          </cell>
          <cell r="CZ171">
            <v>566</v>
          </cell>
          <cell r="DA171">
            <v>0</v>
          </cell>
          <cell r="DB171">
            <v>0</v>
          </cell>
          <cell r="DC171">
            <v>4741</v>
          </cell>
          <cell r="DE171">
            <v>0</v>
          </cell>
          <cell r="DG171">
            <v>19604</v>
          </cell>
          <cell r="DI171">
            <v>0</v>
          </cell>
          <cell r="DJ171">
            <v>0</v>
          </cell>
          <cell r="DK171">
            <v>0</v>
          </cell>
          <cell r="DL171">
            <v>0</v>
          </cell>
          <cell r="DM171">
            <v>0</v>
          </cell>
          <cell r="DN171">
            <v>0</v>
          </cell>
          <cell r="DO171">
            <v>0</v>
          </cell>
          <cell r="DP171">
            <v>0</v>
          </cell>
          <cell r="DQ171">
            <v>0</v>
          </cell>
          <cell r="DR171">
            <v>0</v>
          </cell>
          <cell r="DS171">
            <v>0</v>
          </cell>
          <cell r="DT171">
            <v>0</v>
          </cell>
          <cell r="DU171">
            <v>0</v>
          </cell>
          <cell r="DV171">
            <v>0</v>
          </cell>
          <cell r="DW171">
            <v>0</v>
          </cell>
          <cell r="DX171">
            <v>0</v>
          </cell>
          <cell r="DY171">
            <v>0</v>
          </cell>
          <cell r="DZ171">
            <v>0</v>
          </cell>
          <cell r="EA171">
            <v>0</v>
          </cell>
          <cell r="EB171">
            <v>0</v>
          </cell>
          <cell r="EC171">
            <v>0</v>
          </cell>
          <cell r="ED171">
            <v>0</v>
          </cell>
          <cell r="EE171">
            <v>0</v>
          </cell>
          <cell r="EF171">
            <v>0</v>
          </cell>
          <cell r="EG171">
            <v>0</v>
          </cell>
          <cell r="EH171">
            <v>0</v>
          </cell>
          <cell r="EI171">
            <v>0</v>
          </cell>
          <cell r="EJ171">
            <v>0</v>
          </cell>
          <cell r="EK171">
            <v>0</v>
          </cell>
          <cell r="EL171">
            <v>0</v>
          </cell>
          <cell r="EM171">
            <v>0</v>
          </cell>
          <cell r="EN171">
            <v>0</v>
          </cell>
          <cell r="EO171">
            <v>0</v>
          </cell>
          <cell r="EP171">
            <v>0</v>
          </cell>
          <cell r="EQ171">
            <v>0</v>
          </cell>
          <cell r="ER171">
            <v>0</v>
          </cell>
          <cell r="ES171">
            <v>0</v>
          </cell>
          <cell r="ET171">
            <v>0</v>
          </cell>
          <cell r="EU171">
            <v>0</v>
          </cell>
          <cell r="EV171">
            <v>0</v>
          </cell>
          <cell r="EW171">
            <v>0</v>
          </cell>
          <cell r="EX171">
            <v>0</v>
          </cell>
          <cell r="EY171">
            <v>0</v>
          </cell>
          <cell r="EZ171">
            <v>0</v>
          </cell>
          <cell r="FA171">
            <v>0</v>
          </cell>
          <cell r="FB171">
            <v>0</v>
          </cell>
          <cell r="FC171">
            <v>0</v>
          </cell>
          <cell r="FD171">
            <v>0</v>
          </cell>
          <cell r="FE171">
            <v>0</v>
          </cell>
          <cell r="FF171">
            <v>0</v>
          </cell>
          <cell r="FG171">
            <v>0</v>
          </cell>
          <cell r="FH171">
            <v>0</v>
          </cell>
          <cell r="FJ171">
            <v>0</v>
          </cell>
          <cell r="FL171">
            <v>0</v>
          </cell>
          <cell r="FM171">
            <v>0</v>
          </cell>
          <cell r="FN171">
            <v>0</v>
          </cell>
          <cell r="FO171">
            <v>0</v>
          </cell>
          <cell r="FQ171">
            <v>0</v>
          </cell>
          <cell r="FR171">
            <v>1743</v>
          </cell>
          <cell r="FS171">
            <v>-3</v>
          </cell>
          <cell r="FT171">
            <v>2945</v>
          </cell>
          <cell r="FU171">
            <v>2303</v>
          </cell>
          <cell r="FV171">
            <v>4568</v>
          </cell>
          <cell r="FW171">
            <v>2803</v>
          </cell>
          <cell r="FX171">
            <v>0</v>
          </cell>
          <cell r="FY171">
            <v>0</v>
          </cell>
          <cell r="FZ171">
            <v>4016</v>
          </cell>
          <cell r="GA171">
            <v>566</v>
          </cell>
          <cell r="GB171">
            <v>0</v>
          </cell>
          <cell r="GC171">
            <v>-35</v>
          </cell>
          <cell r="GD171">
            <v>305</v>
          </cell>
          <cell r="GE171">
            <v>700</v>
          </cell>
          <cell r="GF171">
            <v>756</v>
          </cell>
          <cell r="GG171">
            <v>0</v>
          </cell>
          <cell r="GH171">
            <v>0</v>
          </cell>
          <cell r="GI171">
            <v>20667</v>
          </cell>
        </row>
        <row r="172">
          <cell r="B172" t="str">
            <v>Lancaster</v>
          </cell>
          <cell r="C172" t="str">
            <v>NW</v>
          </cell>
          <cell r="D172" t="str">
            <v>SD</v>
          </cell>
          <cell r="E172">
            <v>0</v>
          </cell>
          <cell r="F172">
            <v>0</v>
          </cell>
          <cell r="G172">
            <v>0</v>
          </cell>
          <cell r="H172">
            <v>0</v>
          </cell>
          <cell r="I172">
            <v>0</v>
          </cell>
          <cell r="J172">
            <v>0</v>
          </cell>
          <cell r="L172">
            <v>0</v>
          </cell>
          <cell r="M172">
            <v>0</v>
          </cell>
          <cell r="N172">
            <v>11</v>
          </cell>
          <cell r="O172">
            <v>651</v>
          </cell>
          <cell r="P172">
            <v>0</v>
          </cell>
          <cell r="Q172">
            <v>49</v>
          </cell>
          <cell r="R172">
            <v>0</v>
          </cell>
          <cell r="S172">
            <v>52</v>
          </cell>
          <cell r="T172">
            <v>0</v>
          </cell>
          <cell r="U172">
            <v>-1474</v>
          </cell>
          <cell r="V172">
            <v>3051</v>
          </cell>
          <cell r="W172">
            <v>4</v>
          </cell>
          <cell r="X172">
            <v>35</v>
          </cell>
          <cell r="Y172">
            <v>0</v>
          </cell>
          <cell r="Z172">
            <v>2379</v>
          </cell>
          <cell r="AB172">
            <v>0</v>
          </cell>
          <cell r="AC172">
            <v>0</v>
          </cell>
          <cell r="AD172">
            <v>0</v>
          </cell>
          <cell r="AE172">
            <v>0</v>
          </cell>
          <cell r="AF172">
            <v>0</v>
          </cell>
          <cell r="AG172">
            <v>0</v>
          </cell>
          <cell r="AH172">
            <v>0</v>
          </cell>
          <cell r="AI172">
            <v>0</v>
          </cell>
          <cell r="AJ172">
            <v>0</v>
          </cell>
          <cell r="AK172">
            <v>0</v>
          </cell>
          <cell r="AL172">
            <v>0</v>
          </cell>
          <cell r="AN172">
            <v>988</v>
          </cell>
          <cell r="AO172">
            <v>424</v>
          </cell>
          <cell r="AP172">
            <v>20</v>
          </cell>
          <cell r="AQ172">
            <v>2281</v>
          </cell>
          <cell r="AR172">
            <v>0</v>
          </cell>
          <cell r="AS172">
            <v>0</v>
          </cell>
          <cell r="AT172">
            <v>0</v>
          </cell>
          <cell r="AU172">
            <v>3713</v>
          </cell>
          <cell r="AW172">
            <v>2064</v>
          </cell>
          <cell r="AX172">
            <v>2220</v>
          </cell>
          <cell r="AY172">
            <v>1781</v>
          </cell>
          <cell r="AZ172">
            <v>277</v>
          </cell>
          <cell r="BA172">
            <v>0</v>
          </cell>
          <cell r="BB172">
            <v>6342</v>
          </cell>
          <cell r="BD172">
            <v>260</v>
          </cell>
          <cell r="BE172">
            <v>0</v>
          </cell>
          <cell r="BF172">
            <v>0</v>
          </cell>
          <cell r="BG172">
            <v>393</v>
          </cell>
          <cell r="BH172">
            <v>0</v>
          </cell>
          <cell r="BI172">
            <v>0</v>
          </cell>
          <cell r="BJ172">
            <v>262</v>
          </cell>
          <cell r="BK172">
            <v>1</v>
          </cell>
          <cell r="BL172">
            <v>181</v>
          </cell>
          <cell r="BM172">
            <v>320</v>
          </cell>
          <cell r="BN172">
            <v>578</v>
          </cell>
          <cell r="BO172">
            <v>-3</v>
          </cell>
          <cell r="BP172">
            <v>12</v>
          </cell>
          <cell r="BQ172">
            <v>0</v>
          </cell>
          <cell r="BR172">
            <v>386</v>
          </cell>
          <cell r="BS172">
            <v>0</v>
          </cell>
          <cell r="BT172">
            <v>130</v>
          </cell>
          <cell r="BU172">
            <v>875</v>
          </cell>
          <cell r="BV172">
            <v>0</v>
          </cell>
          <cell r="BW172">
            <v>1706</v>
          </cell>
          <cell r="BX172">
            <v>3520</v>
          </cell>
          <cell r="BY172">
            <v>0</v>
          </cell>
          <cell r="BZ172">
            <v>-191</v>
          </cell>
          <cell r="CA172">
            <v>218</v>
          </cell>
          <cell r="CB172">
            <v>0</v>
          </cell>
          <cell r="CC172">
            <v>0</v>
          </cell>
          <cell r="CD172">
            <v>8648</v>
          </cell>
          <cell r="CF172">
            <v>102</v>
          </cell>
          <cell r="CG172">
            <v>964</v>
          </cell>
          <cell r="CH172">
            <v>204</v>
          </cell>
          <cell r="CI172">
            <v>241</v>
          </cell>
          <cell r="CJ172">
            <v>1788</v>
          </cell>
          <cell r="CK172">
            <v>0</v>
          </cell>
          <cell r="CL172">
            <v>3299</v>
          </cell>
          <cell r="CN172">
            <v>0</v>
          </cell>
          <cell r="CP172">
            <v>0</v>
          </cell>
          <cell r="CR172">
            <v>0</v>
          </cell>
          <cell r="CS172">
            <v>0</v>
          </cell>
          <cell r="CT172">
            <v>2380</v>
          </cell>
          <cell r="CU172">
            <v>97</v>
          </cell>
          <cell r="CV172">
            <v>472</v>
          </cell>
          <cell r="CW172">
            <v>419</v>
          </cell>
          <cell r="CX172">
            <v>94</v>
          </cell>
          <cell r="CY172">
            <v>586</v>
          </cell>
          <cell r="CZ172">
            <v>316</v>
          </cell>
          <cell r="DA172">
            <v>90</v>
          </cell>
          <cell r="DB172">
            <v>0</v>
          </cell>
          <cell r="DC172">
            <v>4454</v>
          </cell>
          <cell r="DE172">
            <v>0</v>
          </cell>
          <cell r="DG172">
            <v>28835</v>
          </cell>
          <cell r="DI172">
            <v>0</v>
          </cell>
          <cell r="DJ172">
            <v>0</v>
          </cell>
          <cell r="DK172">
            <v>0</v>
          </cell>
          <cell r="DL172">
            <v>0</v>
          </cell>
          <cell r="DM172">
            <v>0</v>
          </cell>
          <cell r="DN172">
            <v>0</v>
          </cell>
          <cell r="DO172">
            <v>0</v>
          </cell>
          <cell r="DP172">
            <v>0</v>
          </cell>
          <cell r="DQ172">
            <v>0</v>
          </cell>
          <cell r="DR172">
            <v>0</v>
          </cell>
          <cell r="DS172">
            <v>0</v>
          </cell>
          <cell r="DT172">
            <v>0</v>
          </cell>
          <cell r="DU172">
            <v>0</v>
          </cell>
          <cell r="DV172">
            <v>0</v>
          </cell>
          <cell r="DW172">
            <v>0</v>
          </cell>
          <cell r="DX172">
            <v>0</v>
          </cell>
          <cell r="DY172">
            <v>0</v>
          </cell>
          <cell r="DZ172">
            <v>0</v>
          </cell>
          <cell r="EA172">
            <v>0</v>
          </cell>
          <cell r="EB172">
            <v>0</v>
          </cell>
          <cell r="EC172">
            <v>0</v>
          </cell>
          <cell r="ED172">
            <v>0</v>
          </cell>
          <cell r="EE172">
            <v>0</v>
          </cell>
          <cell r="EF172">
            <v>0</v>
          </cell>
          <cell r="EG172">
            <v>0</v>
          </cell>
          <cell r="EH172">
            <v>0</v>
          </cell>
          <cell r="EI172">
            <v>0</v>
          </cell>
          <cell r="EJ172">
            <v>0</v>
          </cell>
          <cell r="EK172">
            <v>0</v>
          </cell>
          <cell r="EL172">
            <v>0</v>
          </cell>
          <cell r="EM172">
            <v>0</v>
          </cell>
          <cell r="EN172">
            <v>0</v>
          </cell>
          <cell r="EO172">
            <v>0</v>
          </cell>
          <cell r="EP172">
            <v>0</v>
          </cell>
          <cell r="EQ172">
            <v>0</v>
          </cell>
          <cell r="ER172">
            <v>0</v>
          </cell>
          <cell r="ES172">
            <v>0</v>
          </cell>
          <cell r="ET172">
            <v>0</v>
          </cell>
          <cell r="EU172">
            <v>0</v>
          </cell>
          <cell r="EV172">
            <v>0</v>
          </cell>
          <cell r="EW172">
            <v>0</v>
          </cell>
          <cell r="EX172">
            <v>0</v>
          </cell>
          <cell r="EY172">
            <v>0</v>
          </cell>
          <cell r="EZ172">
            <v>0</v>
          </cell>
          <cell r="FA172">
            <v>0</v>
          </cell>
          <cell r="FB172">
            <v>0</v>
          </cell>
          <cell r="FC172">
            <v>0</v>
          </cell>
          <cell r="FD172">
            <v>0</v>
          </cell>
          <cell r="FE172">
            <v>0</v>
          </cell>
          <cell r="FF172">
            <v>0</v>
          </cell>
          <cell r="FG172">
            <v>0</v>
          </cell>
          <cell r="FH172">
            <v>0</v>
          </cell>
          <cell r="FJ172">
            <v>0</v>
          </cell>
          <cell r="FL172">
            <v>0</v>
          </cell>
          <cell r="FM172">
            <v>0</v>
          </cell>
          <cell r="FN172">
            <v>0</v>
          </cell>
          <cell r="FO172">
            <v>0</v>
          </cell>
          <cell r="FQ172">
            <v>0</v>
          </cell>
          <cell r="FR172">
            <v>1640</v>
          </cell>
          <cell r="FS172">
            <v>0</v>
          </cell>
          <cell r="FT172">
            <v>3637</v>
          </cell>
          <cell r="FU172">
            <v>5698</v>
          </cell>
          <cell r="FV172">
            <v>7816</v>
          </cell>
          <cell r="FW172">
            <v>3121</v>
          </cell>
          <cell r="FX172">
            <v>0</v>
          </cell>
          <cell r="FY172">
            <v>0</v>
          </cell>
          <cell r="FZ172">
            <v>3732</v>
          </cell>
          <cell r="GA172">
            <v>316</v>
          </cell>
          <cell r="GB172">
            <v>0</v>
          </cell>
          <cell r="GC172">
            <v>-499</v>
          </cell>
          <cell r="GD172">
            <v>0</v>
          </cell>
          <cell r="GE172">
            <v>1699</v>
          </cell>
          <cell r="GF172">
            <v>2229</v>
          </cell>
          <cell r="GG172">
            <v>0</v>
          </cell>
          <cell r="GH172">
            <v>0</v>
          </cell>
          <cell r="GI172">
            <v>29389</v>
          </cell>
        </row>
        <row r="173">
          <cell r="B173" t="str">
            <v>Pendle</v>
          </cell>
          <cell r="C173" t="str">
            <v>NW</v>
          </cell>
          <cell r="D173" t="str">
            <v>SD</v>
          </cell>
          <cell r="E173">
            <v>0</v>
          </cell>
          <cell r="F173">
            <v>0</v>
          </cell>
          <cell r="G173">
            <v>0</v>
          </cell>
          <cell r="H173">
            <v>0</v>
          </cell>
          <cell r="I173">
            <v>0</v>
          </cell>
          <cell r="J173">
            <v>0</v>
          </cell>
          <cell r="L173">
            <v>19</v>
          </cell>
          <cell r="M173">
            <v>0</v>
          </cell>
          <cell r="N173">
            <v>0</v>
          </cell>
          <cell r="O173">
            <v>325</v>
          </cell>
          <cell r="P173">
            <v>0</v>
          </cell>
          <cell r="Q173">
            <v>81</v>
          </cell>
          <cell r="R173">
            <v>0</v>
          </cell>
          <cell r="S173">
            <v>0</v>
          </cell>
          <cell r="T173">
            <v>-5</v>
          </cell>
          <cell r="U173">
            <v>125</v>
          </cell>
          <cell r="V173">
            <v>1017</v>
          </cell>
          <cell r="W173">
            <v>0</v>
          </cell>
          <cell r="X173">
            <v>115</v>
          </cell>
          <cell r="Y173">
            <v>0</v>
          </cell>
          <cell r="Z173">
            <v>1677</v>
          </cell>
          <cell r="AB173">
            <v>0</v>
          </cell>
          <cell r="AC173">
            <v>0</v>
          </cell>
          <cell r="AD173">
            <v>0</v>
          </cell>
          <cell r="AE173">
            <v>0</v>
          </cell>
          <cell r="AF173">
            <v>267</v>
          </cell>
          <cell r="AG173">
            <v>0</v>
          </cell>
          <cell r="AH173">
            <v>0</v>
          </cell>
          <cell r="AI173">
            <v>0</v>
          </cell>
          <cell r="AJ173">
            <v>0</v>
          </cell>
          <cell r="AK173">
            <v>0</v>
          </cell>
          <cell r="AL173">
            <v>267</v>
          </cell>
          <cell r="AN173">
            <v>444</v>
          </cell>
          <cell r="AO173">
            <v>261</v>
          </cell>
          <cell r="AP173">
            <v>19</v>
          </cell>
          <cell r="AQ173">
            <v>705</v>
          </cell>
          <cell r="AR173">
            <v>0</v>
          </cell>
          <cell r="AS173">
            <v>0</v>
          </cell>
          <cell r="AT173">
            <v>89</v>
          </cell>
          <cell r="AU173">
            <v>1518</v>
          </cell>
          <cell r="AW173">
            <v>78</v>
          </cell>
          <cell r="AX173">
            <v>2790</v>
          </cell>
          <cell r="AY173">
            <v>1054</v>
          </cell>
          <cell r="AZ173">
            <v>264</v>
          </cell>
          <cell r="BA173">
            <v>0</v>
          </cell>
          <cell r="BB173">
            <v>4186</v>
          </cell>
          <cell r="BD173">
            <v>254</v>
          </cell>
          <cell r="BE173">
            <v>0</v>
          </cell>
          <cell r="BF173">
            <v>0</v>
          </cell>
          <cell r="BG173">
            <v>168</v>
          </cell>
          <cell r="BH173">
            <v>80</v>
          </cell>
          <cell r="BI173">
            <v>72</v>
          </cell>
          <cell r="BJ173">
            <v>80</v>
          </cell>
          <cell r="BK173">
            <v>0</v>
          </cell>
          <cell r="BL173">
            <v>154</v>
          </cell>
          <cell r="BM173">
            <v>133</v>
          </cell>
          <cell r="BN173">
            <v>698</v>
          </cell>
          <cell r="BO173">
            <v>78</v>
          </cell>
          <cell r="BP173">
            <v>0</v>
          </cell>
          <cell r="BQ173">
            <v>226</v>
          </cell>
          <cell r="BR173">
            <v>399</v>
          </cell>
          <cell r="BS173">
            <v>0</v>
          </cell>
          <cell r="BT173">
            <v>99</v>
          </cell>
          <cell r="BU173">
            <v>0</v>
          </cell>
          <cell r="BV173">
            <v>0</v>
          </cell>
          <cell r="BW173">
            <v>1075</v>
          </cell>
          <cell r="BX173">
            <v>1148</v>
          </cell>
          <cell r="BY173">
            <v>0</v>
          </cell>
          <cell r="BZ173">
            <v>-136</v>
          </cell>
          <cell r="CA173">
            <v>992</v>
          </cell>
          <cell r="CB173">
            <v>0</v>
          </cell>
          <cell r="CC173">
            <v>0</v>
          </cell>
          <cell r="CD173">
            <v>5520</v>
          </cell>
          <cell r="CF173">
            <v>190</v>
          </cell>
          <cell r="CG173">
            <v>575</v>
          </cell>
          <cell r="CH173">
            <v>519</v>
          </cell>
          <cell r="CI173">
            <v>45</v>
          </cell>
          <cell r="CJ173">
            <v>2423</v>
          </cell>
          <cell r="CK173">
            <v>0</v>
          </cell>
          <cell r="CL173">
            <v>3752</v>
          </cell>
          <cell r="CN173">
            <v>0</v>
          </cell>
          <cell r="CP173">
            <v>0</v>
          </cell>
          <cell r="CR173">
            <v>0</v>
          </cell>
          <cell r="CS173">
            <v>0</v>
          </cell>
          <cell r="CT173">
            <v>2949</v>
          </cell>
          <cell r="CU173">
            <v>0</v>
          </cell>
          <cell r="CV173">
            <v>705</v>
          </cell>
          <cell r="CW173">
            <v>579</v>
          </cell>
          <cell r="CX173">
            <v>20</v>
          </cell>
          <cell r="CY173">
            <v>621</v>
          </cell>
          <cell r="CZ173">
            <v>375</v>
          </cell>
          <cell r="DA173">
            <v>0</v>
          </cell>
          <cell r="DB173">
            <v>0</v>
          </cell>
          <cell r="DC173">
            <v>5249</v>
          </cell>
          <cell r="DE173">
            <v>120</v>
          </cell>
          <cell r="DG173">
            <v>22289</v>
          </cell>
          <cell r="DI173">
            <v>0</v>
          </cell>
          <cell r="DJ173">
            <v>0</v>
          </cell>
          <cell r="DK173">
            <v>0</v>
          </cell>
          <cell r="DL173">
            <v>0</v>
          </cell>
          <cell r="DM173">
            <v>0</v>
          </cell>
          <cell r="DN173">
            <v>0</v>
          </cell>
          <cell r="DO173">
            <v>0</v>
          </cell>
          <cell r="DP173">
            <v>0</v>
          </cell>
          <cell r="DQ173">
            <v>0</v>
          </cell>
          <cell r="DR173">
            <v>0</v>
          </cell>
          <cell r="DS173">
            <v>0</v>
          </cell>
          <cell r="DT173">
            <v>0</v>
          </cell>
          <cell r="DU173">
            <v>0</v>
          </cell>
          <cell r="DV173">
            <v>0</v>
          </cell>
          <cell r="DW173">
            <v>0</v>
          </cell>
          <cell r="DX173">
            <v>0</v>
          </cell>
          <cell r="DY173">
            <v>0</v>
          </cell>
          <cell r="DZ173">
            <v>0</v>
          </cell>
          <cell r="EA173">
            <v>0</v>
          </cell>
          <cell r="EB173">
            <v>0</v>
          </cell>
          <cell r="EC173">
            <v>0</v>
          </cell>
          <cell r="ED173">
            <v>0</v>
          </cell>
          <cell r="EE173">
            <v>0</v>
          </cell>
          <cell r="EF173">
            <v>0</v>
          </cell>
          <cell r="EG173">
            <v>0</v>
          </cell>
          <cell r="EH173">
            <v>0</v>
          </cell>
          <cell r="EI173">
            <v>0</v>
          </cell>
          <cell r="EJ173">
            <v>0</v>
          </cell>
          <cell r="EK173">
            <v>0</v>
          </cell>
          <cell r="EL173">
            <v>0</v>
          </cell>
          <cell r="EM173">
            <v>0</v>
          </cell>
          <cell r="EN173">
            <v>0</v>
          </cell>
          <cell r="EO173">
            <v>0</v>
          </cell>
          <cell r="EP173">
            <v>0</v>
          </cell>
          <cell r="EQ173">
            <v>0</v>
          </cell>
          <cell r="ER173">
            <v>0</v>
          </cell>
          <cell r="ES173">
            <v>0</v>
          </cell>
          <cell r="ET173">
            <v>0</v>
          </cell>
          <cell r="EU173">
            <v>0</v>
          </cell>
          <cell r="EV173">
            <v>0</v>
          </cell>
          <cell r="EW173">
            <v>0</v>
          </cell>
          <cell r="EX173">
            <v>0</v>
          </cell>
          <cell r="EY173">
            <v>0</v>
          </cell>
          <cell r="EZ173">
            <v>0</v>
          </cell>
          <cell r="FA173">
            <v>0</v>
          </cell>
          <cell r="FB173">
            <v>0</v>
          </cell>
          <cell r="FC173">
            <v>0</v>
          </cell>
          <cell r="FD173">
            <v>0</v>
          </cell>
          <cell r="FE173">
            <v>0</v>
          </cell>
          <cell r="FF173">
            <v>0</v>
          </cell>
          <cell r="FG173">
            <v>0</v>
          </cell>
          <cell r="FH173">
            <v>0</v>
          </cell>
          <cell r="FJ173">
            <v>0</v>
          </cell>
          <cell r="FL173">
            <v>0</v>
          </cell>
          <cell r="FM173">
            <v>0</v>
          </cell>
          <cell r="FN173">
            <v>0</v>
          </cell>
          <cell r="FO173">
            <v>0</v>
          </cell>
          <cell r="FQ173">
            <v>0</v>
          </cell>
          <cell r="FR173">
            <v>1677</v>
          </cell>
          <cell r="FS173">
            <v>241</v>
          </cell>
          <cell r="FT173">
            <v>1516</v>
          </cell>
          <cell r="FU173">
            <v>3622</v>
          </cell>
          <cell r="FV173">
            <v>5407</v>
          </cell>
          <cell r="FW173">
            <v>3699</v>
          </cell>
          <cell r="FX173">
            <v>0</v>
          </cell>
          <cell r="FY173">
            <v>0</v>
          </cell>
          <cell r="FZ173">
            <v>4789</v>
          </cell>
          <cell r="GA173">
            <v>375</v>
          </cell>
          <cell r="GB173">
            <v>120</v>
          </cell>
          <cell r="GC173">
            <v>848</v>
          </cell>
          <cell r="GD173">
            <v>0</v>
          </cell>
          <cell r="GE173">
            <v>553</v>
          </cell>
          <cell r="GF173">
            <v>358</v>
          </cell>
          <cell r="GG173">
            <v>0</v>
          </cell>
          <cell r="GH173">
            <v>0</v>
          </cell>
          <cell r="GI173">
            <v>23205</v>
          </cell>
        </row>
        <row r="174">
          <cell r="B174" t="str">
            <v>Preston</v>
          </cell>
          <cell r="C174" t="str">
            <v>NW</v>
          </cell>
          <cell r="D174" t="str">
            <v>SD</v>
          </cell>
          <cell r="E174">
            <v>0</v>
          </cell>
          <cell r="F174">
            <v>0</v>
          </cell>
          <cell r="G174">
            <v>0</v>
          </cell>
          <cell r="H174">
            <v>0</v>
          </cell>
          <cell r="I174">
            <v>0</v>
          </cell>
          <cell r="J174">
            <v>0</v>
          </cell>
          <cell r="L174">
            <v>45</v>
          </cell>
          <cell r="M174">
            <v>0</v>
          </cell>
          <cell r="N174">
            <v>0</v>
          </cell>
          <cell r="O174">
            <v>342</v>
          </cell>
          <cell r="P174">
            <v>0</v>
          </cell>
          <cell r="Q174">
            <v>37</v>
          </cell>
          <cell r="R174">
            <v>0</v>
          </cell>
          <cell r="S174">
            <v>0</v>
          </cell>
          <cell r="T174">
            <v>89</v>
          </cell>
          <cell r="U174">
            <v>-771</v>
          </cell>
          <cell r="V174">
            <v>4965</v>
          </cell>
          <cell r="W174">
            <v>0</v>
          </cell>
          <cell r="X174">
            <v>512</v>
          </cell>
          <cell r="Y174">
            <v>341</v>
          </cell>
          <cell r="Z174">
            <v>5560</v>
          </cell>
          <cell r="AB174">
            <v>0</v>
          </cell>
          <cell r="AC174">
            <v>0</v>
          </cell>
          <cell r="AD174">
            <v>0</v>
          </cell>
          <cell r="AE174">
            <v>0</v>
          </cell>
          <cell r="AF174">
            <v>0</v>
          </cell>
          <cell r="AG174">
            <v>0</v>
          </cell>
          <cell r="AH174">
            <v>0</v>
          </cell>
          <cell r="AI174">
            <v>0</v>
          </cell>
          <cell r="AJ174">
            <v>0</v>
          </cell>
          <cell r="AK174">
            <v>0</v>
          </cell>
          <cell r="AL174">
            <v>0</v>
          </cell>
          <cell r="AN174">
            <v>3458</v>
          </cell>
          <cell r="AO174">
            <v>730</v>
          </cell>
          <cell r="AP174">
            <v>0</v>
          </cell>
          <cell r="AQ174">
            <v>1729</v>
          </cell>
          <cell r="AR174">
            <v>0</v>
          </cell>
          <cell r="AS174">
            <v>2</v>
          </cell>
          <cell r="AT174">
            <v>0</v>
          </cell>
          <cell r="AU174">
            <v>5919</v>
          </cell>
          <cell r="AW174">
            <v>3860</v>
          </cell>
          <cell r="AX174">
            <v>2887</v>
          </cell>
          <cell r="AY174">
            <v>2266</v>
          </cell>
          <cell r="AZ174">
            <v>187</v>
          </cell>
          <cell r="BA174">
            <v>0</v>
          </cell>
          <cell r="BB174">
            <v>9200</v>
          </cell>
          <cell r="BD174">
            <v>145</v>
          </cell>
          <cell r="BE174">
            <v>0</v>
          </cell>
          <cell r="BF174">
            <v>1</v>
          </cell>
          <cell r="BG174">
            <v>360</v>
          </cell>
          <cell r="BH174">
            <v>417</v>
          </cell>
          <cell r="BI174">
            <v>0</v>
          </cell>
          <cell r="BJ174">
            <v>314</v>
          </cell>
          <cell r="BK174">
            <v>0</v>
          </cell>
          <cell r="BL174">
            <v>275</v>
          </cell>
          <cell r="BM174">
            <v>118</v>
          </cell>
          <cell r="BN174">
            <v>180</v>
          </cell>
          <cell r="BO174">
            <v>198</v>
          </cell>
          <cell r="BP174">
            <v>671</v>
          </cell>
          <cell r="BQ174">
            <v>0</v>
          </cell>
          <cell r="BR174">
            <v>149</v>
          </cell>
          <cell r="BS174">
            <v>0</v>
          </cell>
          <cell r="BT174">
            <v>0</v>
          </cell>
          <cell r="BU174">
            <v>0</v>
          </cell>
          <cell r="BV174">
            <v>0</v>
          </cell>
          <cell r="BW174">
            <v>2268</v>
          </cell>
          <cell r="BX174">
            <v>1421</v>
          </cell>
          <cell r="BY174">
            <v>0</v>
          </cell>
          <cell r="BZ174">
            <v>-58</v>
          </cell>
          <cell r="CA174">
            <v>1386</v>
          </cell>
          <cell r="CB174">
            <v>0</v>
          </cell>
          <cell r="CC174">
            <v>22</v>
          </cell>
          <cell r="CD174">
            <v>7867</v>
          </cell>
          <cell r="CF174">
            <v>168</v>
          </cell>
          <cell r="CG174">
            <v>670</v>
          </cell>
          <cell r="CH174">
            <v>622</v>
          </cell>
          <cell r="CI174">
            <v>7</v>
          </cell>
          <cell r="CJ174">
            <v>1969</v>
          </cell>
          <cell r="CK174">
            <v>2028</v>
          </cell>
          <cell r="CL174">
            <v>5464</v>
          </cell>
          <cell r="CN174">
            <v>0</v>
          </cell>
          <cell r="CP174">
            <v>0</v>
          </cell>
          <cell r="CR174">
            <v>0</v>
          </cell>
          <cell r="CS174">
            <v>0</v>
          </cell>
          <cell r="CT174">
            <v>3407</v>
          </cell>
          <cell r="CU174">
            <v>0</v>
          </cell>
          <cell r="CV174">
            <v>501</v>
          </cell>
          <cell r="CW174">
            <v>630</v>
          </cell>
          <cell r="CX174">
            <v>53</v>
          </cell>
          <cell r="CY174">
            <v>751</v>
          </cell>
          <cell r="CZ174">
            <v>639</v>
          </cell>
          <cell r="DA174">
            <v>427</v>
          </cell>
          <cell r="DB174">
            <v>0</v>
          </cell>
          <cell r="DC174">
            <v>6408</v>
          </cell>
          <cell r="DE174">
            <v>-495</v>
          </cell>
          <cell r="DG174">
            <v>39923</v>
          </cell>
          <cell r="DI174">
            <v>0</v>
          </cell>
          <cell r="DJ174">
            <v>0</v>
          </cell>
          <cell r="DK174">
            <v>0</v>
          </cell>
          <cell r="DL174">
            <v>0</v>
          </cell>
          <cell r="DM174">
            <v>0</v>
          </cell>
          <cell r="DN174">
            <v>0</v>
          </cell>
          <cell r="DO174">
            <v>0</v>
          </cell>
          <cell r="DP174">
            <v>0</v>
          </cell>
          <cell r="DQ174">
            <v>0</v>
          </cell>
          <cell r="DR174">
            <v>0</v>
          </cell>
          <cell r="DS174">
            <v>0</v>
          </cell>
          <cell r="DT174">
            <v>0</v>
          </cell>
          <cell r="DU174">
            <v>0</v>
          </cell>
          <cell r="DV174">
            <v>0</v>
          </cell>
          <cell r="DW174">
            <v>0</v>
          </cell>
          <cell r="DX174">
            <v>0</v>
          </cell>
          <cell r="DY174">
            <v>0</v>
          </cell>
          <cell r="DZ174">
            <v>0</v>
          </cell>
          <cell r="EA174">
            <v>0</v>
          </cell>
          <cell r="EB174">
            <v>0</v>
          </cell>
          <cell r="EC174">
            <v>0</v>
          </cell>
          <cell r="ED174">
            <v>0</v>
          </cell>
          <cell r="EE174">
            <v>0</v>
          </cell>
          <cell r="EF174">
            <v>0</v>
          </cell>
          <cell r="EG174">
            <v>0</v>
          </cell>
          <cell r="EH174">
            <v>0</v>
          </cell>
          <cell r="EI174">
            <v>0</v>
          </cell>
          <cell r="EJ174">
            <v>0</v>
          </cell>
          <cell r="EK174">
            <v>0</v>
          </cell>
          <cell r="EL174">
            <v>0</v>
          </cell>
          <cell r="EM174">
            <v>0</v>
          </cell>
          <cell r="EN174">
            <v>0</v>
          </cell>
          <cell r="EO174">
            <v>0</v>
          </cell>
          <cell r="EP174">
            <v>0</v>
          </cell>
          <cell r="EQ174">
            <v>0</v>
          </cell>
          <cell r="ER174">
            <v>0</v>
          </cell>
          <cell r="ES174">
            <v>0</v>
          </cell>
          <cell r="ET174">
            <v>0</v>
          </cell>
          <cell r="EU174">
            <v>0</v>
          </cell>
          <cell r="EV174">
            <v>0</v>
          </cell>
          <cell r="EW174">
            <v>0</v>
          </cell>
          <cell r="EX174">
            <v>0</v>
          </cell>
          <cell r="EY174">
            <v>0</v>
          </cell>
          <cell r="EZ174">
            <v>0</v>
          </cell>
          <cell r="FA174">
            <v>0</v>
          </cell>
          <cell r="FB174">
            <v>0</v>
          </cell>
          <cell r="FC174">
            <v>0</v>
          </cell>
          <cell r="FD174">
            <v>0</v>
          </cell>
          <cell r="FE174">
            <v>0</v>
          </cell>
          <cell r="FF174">
            <v>0</v>
          </cell>
          <cell r="FG174">
            <v>0</v>
          </cell>
          <cell r="FH174">
            <v>0</v>
          </cell>
          <cell r="FJ174">
            <v>0</v>
          </cell>
          <cell r="FL174">
            <v>0</v>
          </cell>
          <cell r="FM174">
            <v>0</v>
          </cell>
          <cell r="FN174">
            <v>0</v>
          </cell>
          <cell r="FO174">
            <v>0</v>
          </cell>
          <cell r="FQ174">
            <v>0</v>
          </cell>
          <cell r="FR174">
            <v>5131</v>
          </cell>
          <cell r="FS174">
            <v>0</v>
          </cell>
          <cell r="FT174">
            <v>5838</v>
          </cell>
          <cell r="FU174">
            <v>8496</v>
          </cell>
          <cell r="FV174">
            <v>7571</v>
          </cell>
          <cell r="FW174">
            <v>5351</v>
          </cell>
          <cell r="FX174">
            <v>0</v>
          </cell>
          <cell r="FY174">
            <v>0</v>
          </cell>
          <cell r="FZ174">
            <v>5651</v>
          </cell>
          <cell r="GA174">
            <v>639</v>
          </cell>
          <cell r="GB174">
            <v>-495</v>
          </cell>
          <cell r="GC174">
            <v>-1887</v>
          </cell>
          <cell r="GD174">
            <v>-4</v>
          </cell>
          <cell r="GE174">
            <v>857</v>
          </cell>
          <cell r="GF174">
            <v>799</v>
          </cell>
          <cell r="GG174">
            <v>0</v>
          </cell>
          <cell r="GH174">
            <v>0</v>
          </cell>
          <cell r="GI174">
            <v>37947</v>
          </cell>
        </row>
        <row r="175">
          <cell r="B175" t="str">
            <v>Ribble Valley</v>
          </cell>
          <cell r="C175" t="str">
            <v>NW</v>
          </cell>
          <cell r="D175" t="str">
            <v>SD</v>
          </cell>
          <cell r="E175">
            <v>0</v>
          </cell>
          <cell r="F175">
            <v>0</v>
          </cell>
          <cell r="G175">
            <v>0</v>
          </cell>
          <cell r="H175">
            <v>0</v>
          </cell>
          <cell r="I175">
            <v>0</v>
          </cell>
          <cell r="J175">
            <v>0</v>
          </cell>
          <cell r="L175">
            <v>5</v>
          </cell>
          <cell r="M175">
            <v>0</v>
          </cell>
          <cell r="N175">
            <v>41</v>
          </cell>
          <cell r="O175">
            <v>25</v>
          </cell>
          <cell r="P175">
            <v>0</v>
          </cell>
          <cell r="Q175">
            <v>3</v>
          </cell>
          <cell r="R175">
            <v>0</v>
          </cell>
          <cell r="S175">
            <v>0</v>
          </cell>
          <cell r="T175">
            <v>0</v>
          </cell>
          <cell r="U175">
            <v>-105</v>
          </cell>
          <cell r="V175">
            <v>605</v>
          </cell>
          <cell r="W175">
            <v>0</v>
          </cell>
          <cell r="X175">
            <v>27</v>
          </cell>
          <cell r="Y175">
            <v>0</v>
          </cell>
          <cell r="Z175">
            <v>601</v>
          </cell>
          <cell r="AB175">
            <v>0</v>
          </cell>
          <cell r="AC175">
            <v>0</v>
          </cell>
          <cell r="AD175">
            <v>0</v>
          </cell>
          <cell r="AE175">
            <v>0</v>
          </cell>
          <cell r="AF175">
            <v>26</v>
          </cell>
          <cell r="AG175">
            <v>0</v>
          </cell>
          <cell r="AH175">
            <v>0</v>
          </cell>
          <cell r="AI175">
            <v>0</v>
          </cell>
          <cell r="AJ175">
            <v>0</v>
          </cell>
          <cell r="AK175">
            <v>0</v>
          </cell>
          <cell r="AL175">
            <v>26</v>
          </cell>
          <cell r="AN175">
            <v>123</v>
          </cell>
          <cell r="AO175">
            <v>54</v>
          </cell>
          <cell r="AP175">
            <v>0</v>
          </cell>
          <cell r="AQ175">
            <v>272</v>
          </cell>
          <cell r="AR175">
            <v>-17</v>
          </cell>
          <cell r="AS175">
            <v>5</v>
          </cell>
          <cell r="AT175">
            <v>0</v>
          </cell>
          <cell r="AU175">
            <v>437</v>
          </cell>
          <cell r="AW175">
            <v>396</v>
          </cell>
          <cell r="AX175">
            <v>600</v>
          </cell>
          <cell r="AY175">
            <v>454</v>
          </cell>
          <cell r="AZ175">
            <v>135</v>
          </cell>
          <cell r="BA175">
            <v>0</v>
          </cell>
          <cell r="BB175">
            <v>1585</v>
          </cell>
          <cell r="BD175">
            <v>49</v>
          </cell>
          <cell r="BE175">
            <v>0</v>
          </cell>
          <cell r="BF175">
            <v>0</v>
          </cell>
          <cell r="BG175">
            <v>308</v>
          </cell>
          <cell r="BH175">
            <v>11</v>
          </cell>
          <cell r="BI175">
            <v>0</v>
          </cell>
          <cell r="BJ175">
            <v>0</v>
          </cell>
          <cell r="BK175">
            <v>0</v>
          </cell>
          <cell r="BL175">
            <v>0</v>
          </cell>
          <cell r="BM175">
            <v>238</v>
          </cell>
          <cell r="BN175">
            <v>141</v>
          </cell>
          <cell r="BO175">
            <v>53</v>
          </cell>
          <cell r="BP175">
            <v>70</v>
          </cell>
          <cell r="BQ175">
            <v>0</v>
          </cell>
          <cell r="BR175">
            <v>172</v>
          </cell>
          <cell r="BS175">
            <v>19</v>
          </cell>
          <cell r="BT175">
            <v>0</v>
          </cell>
          <cell r="BU175">
            <v>0</v>
          </cell>
          <cell r="BV175">
            <v>0</v>
          </cell>
          <cell r="BW175">
            <v>334</v>
          </cell>
          <cell r="BX175">
            <v>1115</v>
          </cell>
          <cell r="BY175">
            <v>226</v>
          </cell>
          <cell r="BZ175">
            <v>-20</v>
          </cell>
          <cell r="CA175">
            <v>75</v>
          </cell>
          <cell r="CB175">
            <v>0</v>
          </cell>
          <cell r="CC175">
            <v>0</v>
          </cell>
          <cell r="CD175">
            <v>2791</v>
          </cell>
          <cell r="CF175">
            <v>114</v>
          </cell>
          <cell r="CG175">
            <v>89</v>
          </cell>
          <cell r="CH175">
            <v>155</v>
          </cell>
          <cell r="CI175">
            <v>22</v>
          </cell>
          <cell r="CJ175">
            <v>137</v>
          </cell>
          <cell r="CK175">
            <v>0</v>
          </cell>
          <cell r="CL175">
            <v>517</v>
          </cell>
          <cell r="CN175">
            <v>0</v>
          </cell>
          <cell r="CP175">
            <v>0</v>
          </cell>
          <cell r="CR175">
            <v>0</v>
          </cell>
          <cell r="CS175">
            <v>0</v>
          </cell>
          <cell r="CT175">
            <v>1562</v>
          </cell>
          <cell r="CU175">
            <v>0</v>
          </cell>
          <cell r="CV175">
            <v>133</v>
          </cell>
          <cell r="CW175">
            <v>425</v>
          </cell>
          <cell r="CX175">
            <v>62</v>
          </cell>
          <cell r="CY175">
            <v>304</v>
          </cell>
          <cell r="CZ175">
            <v>123</v>
          </cell>
          <cell r="DA175">
            <v>0</v>
          </cell>
          <cell r="DB175">
            <v>0</v>
          </cell>
          <cell r="DC175">
            <v>2609</v>
          </cell>
          <cell r="DE175">
            <v>-61</v>
          </cell>
          <cell r="DG175">
            <v>8505</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cell r="DV175">
            <v>0</v>
          </cell>
          <cell r="DW175">
            <v>0</v>
          </cell>
          <cell r="DX175">
            <v>0</v>
          </cell>
          <cell r="DY175">
            <v>0</v>
          </cell>
          <cell r="DZ175">
            <v>0</v>
          </cell>
          <cell r="EA175">
            <v>0</v>
          </cell>
          <cell r="EB175">
            <v>0</v>
          </cell>
          <cell r="EC175">
            <v>0</v>
          </cell>
          <cell r="ED175">
            <v>0</v>
          </cell>
          <cell r="EE175">
            <v>0</v>
          </cell>
          <cell r="EF175">
            <v>0</v>
          </cell>
          <cell r="EG175">
            <v>0</v>
          </cell>
          <cell r="EH175">
            <v>0</v>
          </cell>
          <cell r="EI175">
            <v>0</v>
          </cell>
          <cell r="EJ175">
            <v>0</v>
          </cell>
          <cell r="EK175">
            <v>0</v>
          </cell>
          <cell r="EL175">
            <v>0</v>
          </cell>
          <cell r="EM175">
            <v>0</v>
          </cell>
          <cell r="EN175">
            <v>0</v>
          </cell>
          <cell r="EO175">
            <v>0</v>
          </cell>
          <cell r="EP175">
            <v>0</v>
          </cell>
          <cell r="EQ175">
            <v>0</v>
          </cell>
          <cell r="ER175">
            <v>0</v>
          </cell>
          <cell r="ES175">
            <v>0</v>
          </cell>
          <cell r="ET175">
            <v>0</v>
          </cell>
          <cell r="EU175">
            <v>0</v>
          </cell>
          <cell r="EV175">
            <v>0</v>
          </cell>
          <cell r="EW175">
            <v>0</v>
          </cell>
          <cell r="EX175">
            <v>0</v>
          </cell>
          <cell r="EY175">
            <v>0</v>
          </cell>
          <cell r="EZ175">
            <v>0</v>
          </cell>
          <cell r="FA175">
            <v>0</v>
          </cell>
          <cell r="FB175">
            <v>0</v>
          </cell>
          <cell r="FC175">
            <v>0</v>
          </cell>
          <cell r="FD175">
            <v>0</v>
          </cell>
          <cell r="FE175">
            <v>0</v>
          </cell>
          <cell r="FF175">
            <v>0</v>
          </cell>
          <cell r="FG175">
            <v>0</v>
          </cell>
          <cell r="FH175">
            <v>0</v>
          </cell>
          <cell r="FJ175">
            <v>0</v>
          </cell>
          <cell r="FL175">
            <v>0</v>
          </cell>
          <cell r="FM175">
            <v>0</v>
          </cell>
          <cell r="FN175">
            <v>0</v>
          </cell>
          <cell r="FO175">
            <v>0</v>
          </cell>
          <cell r="FQ175">
            <v>0</v>
          </cell>
          <cell r="FR175">
            <v>560</v>
          </cell>
          <cell r="FS175">
            <v>26</v>
          </cell>
          <cell r="FT175">
            <v>430</v>
          </cell>
          <cell r="FU175">
            <v>1382</v>
          </cell>
          <cell r="FV175">
            <v>2381</v>
          </cell>
          <cell r="FW175">
            <v>515</v>
          </cell>
          <cell r="FX175">
            <v>0</v>
          </cell>
          <cell r="FY175">
            <v>0</v>
          </cell>
          <cell r="FZ175">
            <v>2412</v>
          </cell>
          <cell r="GA175">
            <v>123</v>
          </cell>
          <cell r="GB175">
            <v>-95</v>
          </cell>
          <cell r="GC175">
            <v>-15</v>
          </cell>
          <cell r="GD175">
            <v>0</v>
          </cell>
          <cell r="GE175">
            <v>132</v>
          </cell>
          <cell r="GF175">
            <v>26</v>
          </cell>
          <cell r="GG175">
            <v>0</v>
          </cell>
          <cell r="GH175">
            <v>0</v>
          </cell>
          <cell r="GI175">
            <v>7877</v>
          </cell>
        </row>
        <row r="176">
          <cell r="B176" t="str">
            <v>Rossendale</v>
          </cell>
          <cell r="C176" t="str">
            <v>NW</v>
          </cell>
          <cell r="D176" t="str">
            <v>SD</v>
          </cell>
          <cell r="E176">
            <v>0</v>
          </cell>
          <cell r="F176">
            <v>0</v>
          </cell>
          <cell r="G176">
            <v>0</v>
          </cell>
          <cell r="H176">
            <v>0</v>
          </cell>
          <cell r="I176">
            <v>0</v>
          </cell>
          <cell r="J176">
            <v>0</v>
          </cell>
          <cell r="L176">
            <v>0</v>
          </cell>
          <cell r="M176">
            <v>0</v>
          </cell>
          <cell r="N176">
            <v>0</v>
          </cell>
          <cell r="O176">
            <v>0</v>
          </cell>
          <cell r="P176">
            <v>0</v>
          </cell>
          <cell r="Q176">
            <v>0</v>
          </cell>
          <cell r="R176">
            <v>0</v>
          </cell>
          <cell r="S176">
            <v>0</v>
          </cell>
          <cell r="T176">
            <v>0</v>
          </cell>
          <cell r="U176">
            <v>55</v>
          </cell>
          <cell r="V176">
            <v>803</v>
          </cell>
          <cell r="W176">
            <v>0</v>
          </cell>
          <cell r="X176">
            <v>25</v>
          </cell>
          <cell r="Y176">
            <v>0</v>
          </cell>
          <cell r="Z176">
            <v>883</v>
          </cell>
          <cell r="AB176">
            <v>0</v>
          </cell>
          <cell r="AC176">
            <v>0</v>
          </cell>
          <cell r="AD176">
            <v>0</v>
          </cell>
          <cell r="AE176">
            <v>0</v>
          </cell>
          <cell r="AF176">
            <v>0</v>
          </cell>
          <cell r="AG176">
            <v>0</v>
          </cell>
          <cell r="AH176">
            <v>0</v>
          </cell>
          <cell r="AI176">
            <v>0</v>
          </cell>
          <cell r="AJ176">
            <v>0</v>
          </cell>
          <cell r="AK176">
            <v>0</v>
          </cell>
          <cell r="AL176">
            <v>0</v>
          </cell>
          <cell r="AN176">
            <v>411</v>
          </cell>
          <cell r="AO176">
            <v>220</v>
          </cell>
          <cell r="AP176">
            <v>0</v>
          </cell>
          <cell r="AQ176">
            <v>732</v>
          </cell>
          <cell r="AR176">
            <v>0</v>
          </cell>
          <cell r="AS176">
            <v>0</v>
          </cell>
          <cell r="AT176">
            <v>0</v>
          </cell>
          <cell r="AU176">
            <v>1363</v>
          </cell>
          <cell r="AW176">
            <v>144</v>
          </cell>
          <cell r="AX176">
            <v>1148</v>
          </cell>
          <cell r="AY176">
            <v>1572</v>
          </cell>
          <cell r="AZ176">
            <v>98</v>
          </cell>
          <cell r="BA176">
            <v>0</v>
          </cell>
          <cell r="BB176">
            <v>2962</v>
          </cell>
          <cell r="BD176">
            <v>113</v>
          </cell>
          <cell r="BE176">
            <v>0</v>
          </cell>
          <cell r="BF176">
            <v>0</v>
          </cell>
          <cell r="BG176">
            <v>0</v>
          </cell>
          <cell r="BH176">
            <v>0</v>
          </cell>
          <cell r="BI176">
            <v>0</v>
          </cell>
          <cell r="BJ176">
            <v>685</v>
          </cell>
          <cell r="BK176">
            <v>0</v>
          </cell>
          <cell r="BL176">
            <v>28</v>
          </cell>
          <cell r="BM176">
            <v>39</v>
          </cell>
          <cell r="BN176">
            <v>37</v>
          </cell>
          <cell r="BO176">
            <v>223</v>
          </cell>
          <cell r="BP176">
            <v>0</v>
          </cell>
          <cell r="BQ176">
            <v>90</v>
          </cell>
          <cell r="BR176">
            <v>108</v>
          </cell>
          <cell r="BS176">
            <v>0</v>
          </cell>
          <cell r="BT176">
            <v>16</v>
          </cell>
          <cell r="BU176">
            <v>0</v>
          </cell>
          <cell r="BV176">
            <v>0</v>
          </cell>
          <cell r="BW176">
            <v>1345</v>
          </cell>
          <cell r="BX176">
            <v>920</v>
          </cell>
          <cell r="BY176">
            <v>0</v>
          </cell>
          <cell r="BZ176">
            <v>-96</v>
          </cell>
          <cell r="CA176">
            <v>736</v>
          </cell>
          <cell r="CB176">
            <v>0</v>
          </cell>
          <cell r="CC176">
            <v>0</v>
          </cell>
          <cell r="CD176">
            <v>4244</v>
          </cell>
          <cell r="CF176">
            <v>149</v>
          </cell>
          <cell r="CG176">
            <v>379</v>
          </cell>
          <cell r="CH176">
            <v>201</v>
          </cell>
          <cell r="CI176">
            <v>15</v>
          </cell>
          <cell r="CJ176">
            <v>95</v>
          </cell>
          <cell r="CK176">
            <v>263</v>
          </cell>
          <cell r="CL176">
            <v>1102</v>
          </cell>
          <cell r="CN176">
            <v>0</v>
          </cell>
          <cell r="CP176">
            <v>0</v>
          </cell>
          <cell r="CR176">
            <v>0</v>
          </cell>
          <cell r="CS176">
            <v>0</v>
          </cell>
          <cell r="CT176">
            <v>1336</v>
          </cell>
          <cell r="CU176">
            <v>0</v>
          </cell>
          <cell r="CV176">
            <v>259</v>
          </cell>
          <cell r="CW176">
            <v>335</v>
          </cell>
          <cell r="CX176">
            <v>20</v>
          </cell>
          <cell r="CY176">
            <v>402</v>
          </cell>
          <cell r="CZ176">
            <v>227</v>
          </cell>
          <cell r="DA176">
            <v>178</v>
          </cell>
          <cell r="DB176">
            <v>0</v>
          </cell>
          <cell r="DC176">
            <v>2757</v>
          </cell>
          <cell r="DE176">
            <v>42</v>
          </cell>
          <cell r="DG176">
            <v>13353</v>
          </cell>
          <cell r="DI176">
            <v>0</v>
          </cell>
          <cell r="DJ176">
            <v>0</v>
          </cell>
          <cell r="DK176">
            <v>0</v>
          </cell>
          <cell r="DL176">
            <v>0</v>
          </cell>
          <cell r="DM176">
            <v>0</v>
          </cell>
          <cell r="DN176">
            <v>0</v>
          </cell>
          <cell r="DO176">
            <v>0</v>
          </cell>
          <cell r="DP176">
            <v>0</v>
          </cell>
          <cell r="DQ176">
            <v>0</v>
          </cell>
          <cell r="DR176">
            <v>0</v>
          </cell>
          <cell r="DS176">
            <v>0</v>
          </cell>
          <cell r="DT176">
            <v>0</v>
          </cell>
          <cell r="DU176">
            <v>0</v>
          </cell>
          <cell r="DV176">
            <v>0</v>
          </cell>
          <cell r="DW176">
            <v>0</v>
          </cell>
          <cell r="DX176">
            <v>0</v>
          </cell>
          <cell r="DY176">
            <v>0</v>
          </cell>
          <cell r="DZ176">
            <v>0</v>
          </cell>
          <cell r="EA176">
            <v>0</v>
          </cell>
          <cell r="EB176">
            <v>0</v>
          </cell>
          <cell r="EC176">
            <v>0</v>
          </cell>
          <cell r="ED176">
            <v>0</v>
          </cell>
          <cell r="EE176">
            <v>0</v>
          </cell>
          <cell r="EF176">
            <v>0</v>
          </cell>
          <cell r="EG176">
            <v>0</v>
          </cell>
          <cell r="EH176">
            <v>0</v>
          </cell>
          <cell r="EI176">
            <v>0</v>
          </cell>
          <cell r="EJ176">
            <v>0</v>
          </cell>
          <cell r="EK176">
            <v>0</v>
          </cell>
          <cell r="EL176">
            <v>0</v>
          </cell>
          <cell r="EM176">
            <v>0</v>
          </cell>
          <cell r="EN176">
            <v>0</v>
          </cell>
          <cell r="EO176">
            <v>0</v>
          </cell>
          <cell r="EP176">
            <v>0</v>
          </cell>
          <cell r="EQ176">
            <v>0</v>
          </cell>
          <cell r="ER176">
            <v>0</v>
          </cell>
          <cell r="ES176">
            <v>0</v>
          </cell>
          <cell r="ET176">
            <v>0</v>
          </cell>
          <cell r="EU176">
            <v>0</v>
          </cell>
          <cell r="EV176">
            <v>0</v>
          </cell>
          <cell r="EW176">
            <v>0</v>
          </cell>
          <cell r="EX176">
            <v>0</v>
          </cell>
          <cell r="EY176">
            <v>0</v>
          </cell>
          <cell r="EZ176">
            <v>0</v>
          </cell>
          <cell r="FA176">
            <v>0</v>
          </cell>
          <cell r="FB176">
            <v>0</v>
          </cell>
          <cell r="FC176">
            <v>0</v>
          </cell>
          <cell r="FD176">
            <v>0</v>
          </cell>
          <cell r="FE176">
            <v>0</v>
          </cell>
          <cell r="FF176">
            <v>0</v>
          </cell>
          <cell r="FG176">
            <v>0</v>
          </cell>
          <cell r="FH176">
            <v>0</v>
          </cell>
          <cell r="FJ176">
            <v>0</v>
          </cell>
          <cell r="FL176">
            <v>0</v>
          </cell>
          <cell r="FM176">
            <v>0</v>
          </cell>
          <cell r="FN176">
            <v>0</v>
          </cell>
          <cell r="FO176">
            <v>0</v>
          </cell>
          <cell r="FQ176">
            <v>0</v>
          </cell>
          <cell r="FR176">
            <v>947</v>
          </cell>
          <cell r="FS176">
            <v>0</v>
          </cell>
          <cell r="FT176">
            <v>1363</v>
          </cell>
          <cell r="FU176">
            <v>2674</v>
          </cell>
          <cell r="FV176">
            <v>4007</v>
          </cell>
          <cell r="FW176">
            <v>1078</v>
          </cell>
          <cell r="FX176">
            <v>0</v>
          </cell>
          <cell r="FY176">
            <v>0</v>
          </cell>
          <cell r="FZ176">
            <v>2392</v>
          </cell>
          <cell r="GA176">
            <v>227</v>
          </cell>
          <cell r="GB176">
            <v>2</v>
          </cell>
          <cell r="GC176">
            <v>173</v>
          </cell>
          <cell r="GD176">
            <v>0</v>
          </cell>
          <cell r="GE176">
            <v>124</v>
          </cell>
          <cell r="GF176">
            <v>20</v>
          </cell>
          <cell r="GG176">
            <v>0</v>
          </cell>
          <cell r="GH176">
            <v>0</v>
          </cell>
          <cell r="GI176">
            <v>13007</v>
          </cell>
        </row>
        <row r="177">
          <cell r="B177" t="str">
            <v>South Ribble</v>
          </cell>
          <cell r="C177" t="str">
            <v>NW</v>
          </cell>
          <cell r="D177" t="str">
            <v>SD</v>
          </cell>
          <cell r="E177">
            <v>0</v>
          </cell>
          <cell r="F177">
            <v>0</v>
          </cell>
          <cell r="G177">
            <v>0</v>
          </cell>
          <cell r="H177">
            <v>0</v>
          </cell>
          <cell r="I177">
            <v>0</v>
          </cell>
          <cell r="J177">
            <v>0</v>
          </cell>
          <cell r="L177">
            <v>0</v>
          </cell>
          <cell r="M177">
            <v>0</v>
          </cell>
          <cell r="N177">
            <v>0</v>
          </cell>
          <cell r="O177">
            <v>206</v>
          </cell>
          <cell r="P177">
            <v>0</v>
          </cell>
          <cell r="Q177">
            <v>0</v>
          </cell>
          <cell r="R177">
            <v>0</v>
          </cell>
          <cell r="S177">
            <v>0</v>
          </cell>
          <cell r="T177">
            <v>0</v>
          </cell>
          <cell r="U177">
            <v>23</v>
          </cell>
          <cell r="V177">
            <v>1273</v>
          </cell>
          <cell r="W177">
            <v>0</v>
          </cell>
          <cell r="X177">
            <v>0</v>
          </cell>
          <cell r="Y177">
            <v>0</v>
          </cell>
          <cell r="Z177">
            <v>1502</v>
          </cell>
          <cell r="AB177">
            <v>0</v>
          </cell>
          <cell r="AC177">
            <v>0</v>
          </cell>
          <cell r="AD177">
            <v>0</v>
          </cell>
          <cell r="AE177">
            <v>0</v>
          </cell>
          <cell r="AF177">
            <v>0</v>
          </cell>
          <cell r="AG177">
            <v>0</v>
          </cell>
          <cell r="AH177">
            <v>0</v>
          </cell>
          <cell r="AI177">
            <v>0</v>
          </cell>
          <cell r="AJ177">
            <v>0</v>
          </cell>
          <cell r="AK177">
            <v>0</v>
          </cell>
          <cell r="AL177">
            <v>0</v>
          </cell>
          <cell r="AN177">
            <v>259</v>
          </cell>
          <cell r="AO177">
            <v>336</v>
          </cell>
          <cell r="AP177">
            <v>6</v>
          </cell>
          <cell r="AQ177">
            <v>952</v>
          </cell>
          <cell r="AR177">
            <v>0</v>
          </cell>
          <cell r="AS177">
            <v>37</v>
          </cell>
          <cell r="AT177">
            <v>194</v>
          </cell>
          <cell r="AU177">
            <v>1784</v>
          </cell>
          <cell r="AW177">
            <v>316</v>
          </cell>
          <cell r="AX177">
            <v>1534</v>
          </cell>
          <cell r="AY177">
            <v>2080</v>
          </cell>
          <cell r="AZ177">
            <v>4</v>
          </cell>
          <cell r="BA177">
            <v>0</v>
          </cell>
          <cell r="BB177">
            <v>3934</v>
          </cell>
          <cell r="BD177">
            <v>0</v>
          </cell>
          <cell r="BE177">
            <v>0</v>
          </cell>
          <cell r="BF177">
            <v>0</v>
          </cell>
          <cell r="BG177">
            <v>0</v>
          </cell>
          <cell r="BH177">
            <v>25</v>
          </cell>
          <cell r="BI177">
            <v>0</v>
          </cell>
          <cell r="BJ177">
            <v>0</v>
          </cell>
          <cell r="BK177">
            <v>0</v>
          </cell>
          <cell r="BL177">
            <v>0</v>
          </cell>
          <cell r="BM177">
            <v>43</v>
          </cell>
          <cell r="BN177">
            <v>820</v>
          </cell>
          <cell r="BO177">
            <v>11</v>
          </cell>
          <cell r="BP177">
            <v>272</v>
          </cell>
          <cell r="BQ177">
            <v>47</v>
          </cell>
          <cell r="BR177">
            <v>14</v>
          </cell>
          <cell r="BS177">
            <v>73</v>
          </cell>
          <cell r="BT177">
            <v>0</v>
          </cell>
          <cell r="BU177">
            <v>0</v>
          </cell>
          <cell r="BV177">
            <v>0</v>
          </cell>
          <cell r="BW177">
            <v>1158</v>
          </cell>
          <cell r="BX177">
            <v>2172</v>
          </cell>
          <cell r="BY177">
            <v>0</v>
          </cell>
          <cell r="BZ177">
            <v>0</v>
          </cell>
          <cell r="CA177">
            <v>0</v>
          </cell>
          <cell r="CB177">
            <v>0</v>
          </cell>
          <cell r="CC177">
            <v>0</v>
          </cell>
          <cell r="CD177">
            <v>4635</v>
          </cell>
          <cell r="CF177">
            <v>90</v>
          </cell>
          <cell r="CG177">
            <v>273</v>
          </cell>
          <cell r="CH177">
            <v>441</v>
          </cell>
          <cell r="CI177">
            <v>0</v>
          </cell>
          <cell r="CJ177">
            <v>146</v>
          </cell>
          <cell r="CK177">
            <v>137</v>
          </cell>
          <cell r="CL177">
            <v>1087</v>
          </cell>
          <cell r="CN177">
            <v>0</v>
          </cell>
          <cell r="CP177">
            <v>0</v>
          </cell>
          <cell r="CR177">
            <v>0</v>
          </cell>
          <cell r="CS177">
            <v>0</v>
          </cell>
          <cell r="CT177">
            <v>2071</v>
          </cell>
          <cell r="CU177">
            <v>0</v>
          </cell>
          <cell r="CV177">
            <v>168</v>
          </cell>
          <cell r="CW177">
            <v>498</v>
          </cell>
          <cell r="CX177">
            <v>59</v>
          </cell>
          <cell r="CY177">
            <v>397</v>
          </cell>
          <cell r="CZ177">
            <v>267</v>
          </cell>
          <cell r="DA177">
            <v>0</v>
          </cell>
          <cell r="DB177">
            <v>0</v>
          </cell>
          <cell r="DC177">
            <v>3460</v>
          </cell>
          <cell r="DE177">
            <v>329</v>
          </cell>
          <cell r="DG177">
            <v>16731</v>
          </cell>
          <cell r="DI177">
            <v>0</v>
          </cell>
          <cell r="DJ177">
            <v>0</v>
          </cell>
          <cell r="DK177">
            <v>0</v>
          </cell>
          <cell r="DL177">
            <v>0</v>
          </cell>
          <cell r="DM177">
            <v>0</v>
          </cell>
          <cell r="DN177">
            <v>0</v>
          </cell>
          <cell r="DO177">
            <v>0</v>
          </cell>
          <cell r="DP177">
            <v>0</v>
          </cell>
          <cell r="DQ177">
            <v>0</v>
          </cell>
          <cell r="DR177">
            <v>0</v>
          </cell>
          <cell r="DS177">
            <v>0</v>
          </cell>
          <cell r="DT177">
            <v>0</v>
          </cell>
          <cell r="DU177">
            <v>0</v>
          </cell>
          <cell r="DV177">
            <v>0</v>
          </cell>
          <cell r="DW177">
            <v>0</v>
          </cell>
          <cell r="DX177">
            <v>0</v>
          </cell>
          <cell r="DY177">
            <v>0</v>
          </cell>
          <cell r="DZ177">
            <v>0</v>
          </cell>
          <cell r="EA177">
            <v>0</v>
          </cell>
          <cell r="EB177">
            <v>0</v>
          </cell>
          <cell r="EC177">
            <v>0</v>
          </cell>
          <cell r="ED177">
            <v>0</v>
          </cell>
          <cell r="EE177">
            <v>0</v>
          </cell>
          <cell r="EF177">
            <v>0</v>
          </cell>
          <cell r="EG177">
            <v>0</v>
          </cell>
          <cell r="EH177">
            <v>0</v>
          </cell>
          <cell r="EI177">
            <v>0</v>
          </cell>
          <cell r="EJ177">
            <v>0</v>
          </cell>
          <cell r="EK177">
            <v>0</v>
          </cell>
          <cell r="EL177">
            <v>0</v>
          </cell>
          <cell r="EM177">
            <v>0</v>
          </cell>
          <cell r="EN177">
            <v>0</v>
          </cell>
          <cell r="EO177">
            <v>0</v>
          </cell>
          <cell r="EP177">
            <v>0</v>
          </cell>
          <cell r="EQ177">
            <v>0</v>
          </cell>
          <cell r="ER177">
            <v>0</v>
          </cell>
          <cell r="ES177">
            <v>0</v>
          </cell>
          <cell r="ET177">
            <v>0</v>
          </cell>
          <cell r="EU177">
            <v>0</v>
          </cell>
          <cell r="EV177">
            <v>0</v>
          </cell>
          <cell r="EW177">
            <v>0</v>
          </cell>
          <cell r="EX177">
            <v>0</v>
          </cell>
          <cell r="EY177">
            <v>0</v>
          </cell>
          <cell r="EZ177">
            <v>0</v>
          </cell>
          <cell r="FA177">
            <v>0</v>
          </cell>
          <cell r="FB177">
            <v>0</v>
          </cell>
          <cell r="FC177">
            <v>0</v>
          </cell>
          <cell r="FD177">
            <v>0</v>
          </cell>
          <cell r="FE177">
            <v>0</v>
          </cell>
          <cell r="FF177">
            <v>0</v>
          </cell>
          <cell r="FG177">
            <v>0</v>
          </cell>
          <cell r="FH177">
            <v>0</v>
          </cell>
          <cell r="FJ177">
            <v>0</v>
          </cell>
          <cell r="FL177">
            <v>0</v>
          </cell>
          <cell r="FM177">
            <v>0</v>
          </cell>
          <cell r="FN177">
            <v>0</v>
          </cell>
          <cell r="FO177">
            <v>0</v>
          </cell>
          <cell r="FQ177">
            <v>0</v>
          </cell>
          <cell r="FR177">
            <v>1495</v>
          </cell>
          <cell r="FS177">
            <v>0</v>
          </cell>
          <cell r="FT177">
            <v>1784</v>
          </cell>
          <cell r="FU177">
            <v>3373</v>
          </cell>
          <cell r="FV177">
            <v>4308</v>
          </cell>
          <cell r="FW177">
            <v>1086</v>
          </cell>
          <cell r="FX177">
            <v>0</v>
          </cell>
          <cell r="FY177">
            <v>0</v>
          </cell>
          <cell r="FZ177">
            <v>3189</v>
          </cell>
          <cell r="GA177">
            <v>267</v>
          </cell>
          <cell r="GB177">
            <v>264</v>
          </cell>
          <cell r="GC177">
            <v>-323</v>
          </cell>
          <cell r="GD177">
            <v>0</v>
          </cell>
          <cell r="GE177">
            <v>543</v>
          </cell>
          <cell r="GF177">
            <v>165</v>
          </cell>
          <cell r="GG177">
            <v>0</v>
          </cell>
          <cell r="GH177">
            <v>0</v>
          </cell>
          <cell r="GI177">
            <v>16151</v>
          </cell>
        </row>
        <row r="178">
          <cell r="B178" t="str">
            <v>West Lancashire</v>
          </cell>
          <cell r="C178" t="str">
            <v>NW</v>
          </cell>
          <cell r="D178" t="str">
            <v>SD</v>
          </cell>
          <cell r="E178">
            <v>0</v>
          </cell>
          <cell r="F178">
            <v>0</v>
          </cell>
          <cell r="G178">
            <v>0</v>
          </cell>
          <cell r="H178">
            <v>0</v>
          </cell>
          <cell r="I178">
            <v>0</v>
          </cell>
          <cell r="J178">
            <v>0</v>
          </cell>
          <cell r="L178">
            <v>0</v>
          </cell>
          <cell r="M178">
            <v>0</v>
          </cell>
          <cell r="N178">
            <v>0</v>
          </cell>
          <cell r="O178">
            <v>343</v>
          </cell>
          <cell r="P178">
            <v>32</v>
          </cell>
          <cell r="Q178">
            <v>40</v>
          </cell>
          <cell r="R178">
            <v>0</v>
          </cell>
          <cell r="S178">
            <v>0</v>
          </cell>
          <cell r="T178">
            <v>11</v>
          </cell>
          <cell r="U178">
            <v>-329</v>
          </cell>
          <cell r="V178">
            <v>1362</v>
          </cell>
          <cell r="W178">
            <v>0</v>
          </cell>
          <cell r="X178">
            <v>75</v>
          </cell>
          <cell r="Y178">
            <v>0</v>
          </cell>
          <cell r="Z178">
            <v>1534</v>
          </cell>
          <cell r="AB178">
            <v>0</v>
          </cell>
          <cell r="AC178">
            <v>0</v>
          </cell>
          <cell r="AD178">
            <v>0</v>
          </cell>
          <cell r="AE178">
            <v>0</v>
          </cell>
          <cell r="AF178">
            <v>0</v>
          </cell>
          <cell r="AG178">
            <v>0</v>
          </cell>
          <cell r="AH178">
            <v>0</v>
          </cell>
          <cell r="AI178">
            <v>0</v>
          </cell>
          <cell r="AJ178">
            <v>0</v>
          </cell>
          <cell r="AK178">
            <v>0</v>
          </cell>
          <cell r="AL178">
            <v>0</v>
          </cell>
          <cell r="AN178">
            <v>2420</v>
          </cell>
          <cell r="AO178">
            <v>90</v>
          </cell>
          <cell r="AP178">
            <v>0</v>
          </cell>
          <cell r="AQ178">
            <v>616</v>
          </cell>
          <cell r="AR178">
            <v>0</v>
          </cell>
          <cell r="AS178">
            <v>0</v>
          </cell>
          <cell r="AT178">
            <v>-39</v>
          </cell>
          <cell r="AU178">
            <v>3087</v>
          </cell>
          <cell r="AW178">
            <v>370</v>
          </cell>
          <cell r="AX178">
            <v>1888</v>
          </cell>
          <cell r="AY178">
            <v>1292</v>
          </cell>
          <cell r="AZ178">
            <v>0</v>
          </cell>
          <cell r="BA178">
            <v>0</v>
          </cell>
          <cell r="BB178">
            <v>3550</v>
          </cell>
          <cell r="BD178">
            <v>12</v>
          </cell>
          <cell r="BE178">
            <v>0</v>
          </cell>
          <cell r="BF178">
            <v>0</v>
          </cell>
          <cell r="BG178">
            <v>153</v>
          </cell>
          <cell r="BH178">
            <v>371</v>
          </cell>
          <cell r="BI178">
            <v>0</v>
          </cell>
          <cell r="BJ178">
            <v>472</v>
          </cell>
          <cell r="BK178">
            <v>0</v>
          </cell>
          <cell r="BL178">
            <v>78</v>
          </cell>
          <cell r="BM178">
            <v>91</v>
          </cell>
          <cell r="BN178">
            <v>238</v>
          </cell>
          <cell r="BO178">
            <v>-13</v>
          </cell>
          <cell r="BP178">
            <v>88</v>
          </cell>
          <cell r="BQ178">
            <v>73</v>
          </cell>
          <cell r="BR178">
            <v>230</v>
          </cell>
          <cell r="BS178">
            <v>80</v>
          </cell>
          <cell r="BT178">
            <v>0</v>
          </cell>
          <cell r="BU178">
            <v>0</v>
          </cell>
          <cell r="BV178">
            <v>0</v>
          </cell>
          <cell r="BW178">
            <v>1543</v>
          </cell>
          <cell r="BX178">
            <v>1777</v>
          </cell>
          <cell r="BY178">
            <v>139</v>
          </cell>
          <cell r="BZ178">
            <v>-63</v>
          </cell>
          <cell r="CA178">
            <v>1371</v>
          </cell>
          <cell r="CB178">
            <v>0</v>
          </cell>
          <cell r="CC178">
            <v>23</v>
          </cell>
          <cell r="CD178">
            <v>6663</v>
          </cell>
          <cell r="CF178">
            <v>160</v>
          </cell>
          <cell r="CG178">
            <v>821</v>
          </cell>
          <cell r="CH178">
            <v>981</v>
          </cell>
          <cell r="CI178">
            <v>0</v>
          </cell>
          <cell r="CJ178">
            <v>719</v>
          </cell>
          <cell r="CK178">
            <v>0</v>
          </cell>
          <cell r="CL178">
            <v>2681</v>
          </cell>
          <cell r="CN178">
            <v>0</v>
          </cell>
          <cell r="CP178">
            <v>0</v>
          </cell>
          <cell r="CR178">
            <v>0</v>
          </cell>
          <cell r="CS178">
            <v>0</v>
          </cell>
          <cell r="CT178">
            <v>2043</v>
          </cell>
          <cell r="CU178">
            <v>0</v>
          </cell>
          <cell r="CV178">
            <v>829</v>
          </cell>
          <cell r="CW178">
            <v>768</v>
          </cell>
          <cell r="CX178">
            <v>32</v>
          </cell>
          <cell r="CY178">
            <v>691</v>
          </cell>
          <cell r="CZ178">
            <v>349</v>
          </cell>
          <cell r="DA178">
            <v>0</v>
          </cell>
          <cell r="DB178">
            <v>0</v>
          </cell>
          <cell r="DC178">
            <v>4712</v>
          </cell>
          <cell r="DE178">
            <v>-385</v>
          </cell>
          <cell r="DG178">
            <v>21842</v>
          </cell>
          <cell r="DI178">
            <v>0</v>
          </cell>
          <cell r="DJ178">
            <v>0</v>
          </cell>
          <cell r="DK178">
            <v>0</v>
          </cell>
          <cell r="DL178">
            <v>0</v>
          </cell>
          <cell r="DM178">
            <v>0</v>
          </cell>
          <cell r="DN178">
            <v>0</v>
          </cell>
          <cell r="DO178">
            <v>0</v>
          </cell>
          <cell r="DP178">
            <v>0</v>
          </cell>
          <cell r="DQ178">
            <v>0</v>
          </cell>
          <cell r="DR178">
            <v>0</v>
          </cell>
          <cell r="DS178">
            <v>0</v>
          </cell>
          <cell r="DT178">
            <v>0</v>
          </cell>
          <cell r="DU178">
            <v>0</v>
          </cell>
          <cell r="DV178">
            <v>0</v>
          </cell>
          <cell r="DW178">
            <v>0</v>
          </cell>
          <cell r="DX178">
            <v>0</v>
          </cell>
          <cell r="DY178">
            <v>0</v>
          </cell>
          <cell r="DZ178">
            <v>0</v>
          </cell>
          <cell r="EA178">
            <v>0</v>
          </cell>
          <cell r="EB178">
            <v>0</v>
          </cell>
          <cell r="EC178">
            <v>0</v>
          </cell>
          <cell r="ED178">
            <v>0</v>
          </cell>
          <cell r="EE178">
            <v>0</v>
          </cell>
          <cell r="EF178">
            <v>0</v>
          </cell>
          <cell r="EG178">
            <v>0</v>
          </cell>
          <cell r="EH178">
            <v>0</v>
          </cell>
          <cell r="EI178">
            <v>0</v>
          </cell>
          <cell r="EJ178">
            <v>0</v>
          </cell>
          <cell r="EK178">
            <v>0</v>
          </cell>
          <cell r="EL178">
            <v>0</v>
          </cell>
          <cell r="EM178">
            <v>0</v>
          </cell>
          <cell r="EN178">
            <v>0</v>
          </cell>
          <cell r="EO178">
            <v>0</v>
          </cell>
          <cell r="EP178">
            <v>0</v>
          </cell>
          <cell r="EQ178">
            <v>0</v>
          </cell>
          <cell r="ER178">
            <v>0</v>
          </cell>
          <cell r="ES178">
            <v>0</v>
          </cell>
          <cell r="ET178">
            <v>0</v>
          </cell>
          <cell r="EU178">
            <v>0</v>
          </cell>
          <cell r="EV178">
            <v>0</v>
          </cell>
          <cell r="EW178">
            <v>0</v>
          </cell>
          <cell r="EX178">
            <v>0</v>
          </cell>
          <cell r="EY178">
            <v>0</v>
          </cell>
          <cell r="EZ178">
            <v>0</v>
          </cell>
          <cell r="FA178">
            <v>0</v>
          </cell>
          <cell r="FB178">
            <v>0</v>
          </cell>
          <cell r="FC178">
            <v>0</v>
          </cell>
          <cell r="FD178">
            <v>0</v>
          </cell>
          <cell r="FE178">
            <v>0</v>
          </cell>
          <cell r="FF178">
            <v>0</v>
          </cell>
          <cell r="FG178">
            <v>0</v>
          </cell>
          <cell r="FH178">
            <v>0</v>
          </cell>
          <cell r="FJ178">
            <v>0</v>
          </cell>
          <cell r="FL178">
            <v>0</v>
          </cell>
          <cell r="FM178">
            <v>0</v>
          </cell>
          <cell r="FN178">
            <v>0</v>
          </cell>
          <cell r="FO178">
            <v>0</v>
          </cell>
          <cell r="FQ178">
            <v>0</v>
          </cell>
          <cell r="FR178">
            <v>1528</v>
          </cell>
          <cell r="FS178">
            <v>0</v>
          </cell>
          <cell r="FT178">
            <v>3017</v>
          </cell>
          <cell r="FU178">
            <v>3009</v>
          </cell>
          <cell r="FV178">
            <v>6553</v>
          </cell>
          <cell r="FW178">
            <v>2649</v>
          </cell>
          <cell r="FX178">
            <v>0</v>
          </cell>
          <cell r="FY178">
            <v>0</v>
          </cell>
          <cell r="FZ178">
            <v>4257</v>
          </cell>
          <cell r="GA178">
            <v>349</v>
          </cell>
          <cell r="GB178">
            <v>-385</v>
          </cell>
          <cell r="GC178">
            <v>-944</v>
          </cell>
          <cell r="GD178">
            <v>-32</v>
          </cell>
          <cell r="GE178">
            <v>0</v>
          </cell>
          <cell r="GF178">
            <v>108</v>
          </cell>
          <cell r="GG178">
            <v>0</v>
          </cell>
          <cell r="GH178">
            <v>0</v>
          </cell>
          <cell r="GI178">
            <v>20109</v>
          </cell>
        </row>
        <row r="179">
          <cell r="B179" t="str">
            <v>Wyre</v>
          </cell>
          <cell r="C179" t="str">
            <v>NW</v>
          </cell>
          <cell r="D179" t="str">
            <v>SD</v>
          </cell>
          <cell r="E179">
            <v>0</v>
          </cell>
          <cell r="F179">
            <v>0</v>
          </cell>
          <cell r="G179">
            <v>0</v>
          </cell>
          <cell r="H179">
            <v>0</v>
          </cell>
          <cell r="I179">
            <v>0</v>
          </cell>
          <cell r="J179">
            <v>0</v>
          </cell>
          <cell r="L179">
            <v>0</v>
          </cell>
          <cell r="M179">
            <v>0</v>
          </cell>
          <cell r="N179">
            <v>0</v>
          </cell>
          <cell r="O179">
            <v>231</v>
          </cell>
          <cell r="P179">
            <v>0</v>
          </cell>
          <cell r="Q179">
            <v>26</v>
          </cell>
          <cell r="R179">
            <v>0</v>
          </cell>
          <cell r="S179">
            <v>0</v>
          </cell>
          <cell r="T179">
            <v>3</v>
          </cell>
          <cell r="U179">
            <v>-422</v>
          </cell>
          <cell r="V179">
            <v>2244</v>
          </cell>
          <cell r="W179">
            <v>94</v>
          </cell>
          <cell r="X179">
            <v>67</v>
          </cell>
          <cell r="Y179">
            <v>0</v>
          </cell>
          <cell r="Z179">
            <v>2243</v>
          </cell>
          <cell r="AB179">
            <v>0</v>
          </cell>
          <cell r="AC179">
            <v>0</v>
          </cell>
          <cell r="AD179">
            <v>0</v>
          </cell>
          <cell r="AE179">
            <v>0</v>
          </cell>
          <cell r="AF179">
            <v>0</v>
          </cell>
          <cell r="AG179">
            <v>0</v>
          </cell>
          <cell r="AH179">
            <v>0</v>
          </cell>
          <cell r="AI179">
            <v>0</v>
          </cell>
          <cell r="AJ179">
            <v>0</v>
          </cell>
          <cell r="AK179">
            <v>0</v>
          </cell>
          <cell r="AL179">
            <v>0</v>
          </cell>
          <cell r="AN179">
            <v>1576</v>
          </cell>
          <cell r="AO179">
            <v>239</v>
          </cell>
          <cell r="AP179">
            <v>40</v>
          </cell>
          <cell r="AQ179">
            <v>845</v>
          </cell>
          <cell r="AR179">
            <v>0</v>
          </cell>
          <cell r="AS179">
            <v>92</v>
          </cell>
          <cell r="AT179">
            <v>0</v>
          </cell>
          <cell r="AU179">
            <v>2792</v>
          </cell>
          <cell r="AW179">
            <v>740</v>
          </cell>
          <cell r="AX179">
            <v>2028</v>
          </cell>
          <cell r="AY179">
            <v>1459</v>
          </cell>
          <cell r="AZ179">
            <v>367</v>
          </cell>
          <cell r="BA179">
            <v>0</v>
          </cell>
          <cell r="BB179">
            <v>4594</v>
          </cell>
          <cell r="BD179">
            <v>77</v>
          </cell>
          <cell r="BE179">
            <v>0</v>
          </cell>
          <cell r="BF179">
            <v>13</v>
          </cell>
          <cell r="BG179">
            <v>321</v>
          </cell>
          <cell r="BH179">
            <v>160</v>
          </cell>
          <cell r="BI179">
            <v>206</v>
          </cell>
          <cell r="BJ179">
            <v>99</v>
          </cell>
          <cell r="BK179">
            <v>0</v>
          </cell>
          <cell r="BL179">
            <v>18</v>
          </cell>
          <cell r="BM179">
            <v>356</v>
          </cell>
          <cell r="BN179">
            <v>343</v>
          </cell>
          <cell r="BO179">
            <v>24</v>
          </cell>
          <cell r="BP179">
            <v>236</v>
          </cell>
          <cell r="BQ179">
            <v>316</v>
          </cell>
          <cell r="BR179">
            <v>16</v>
          </cell>
          <cell r="BS179">
            <v>33</v>
          </cell>
          <cell r="BT179">
            <v>115</v>
          </cell>
          <cell r="BU179">
            <v>436</v>
          </cell>
          <cell r="BV179">
            <v>0</v>
          </cell>
          <cell r="BW179">
            <v>1157</v>
          </cell>
          <cell r="BX179">
            <v>3127</v>
          </cell>
          <cell r="BY179">
            <v>0</v>
          </cell>
          <cell r="BZ179">
            <v>146</v>
          </cell>
          <cell r="CA179">
            <v>0</v>
          </cell>
          <cell r="CB179">
            <v>0</v>
          </cell>
          <cell r="CC179">
            <v>0</v>
          </cell>
          <cell r="CD179">
            <v>7199</v>
          </cell>
          <cell r="CF179">
            <v>182</v>
          </cell>
          <cell r="CG179">
            <v>555</v>
          </cell>
          <cell r="CH179">
            <v>426</v>
          </cell>
          <cell r="CI179">
            <v>141</v>
          </cell>
          <cell r="CJ179">
            <v>-261</v>
          </cell>
          <cell r="CK179">
            <v>175</v>
          </cell>
          <cell r="CL179">
            <v>1218</v>
          </cell>
          <cell r="CN179">
            <v>0</v>
          </cell>
          <cell r="CP179">
            <v>0</v>
          </cell>
          <cell r="CR179">
            <v>0</v>
          </cell>
          <cell r="CS179">
            <v>0</v>
          </cell>
          <cell r="CT179">
            <v>2373</v>
          </cell>
          <cell r="CU179">
            <v>0</v>
          </cell>
          <cell r="CV179">
            <v>618</v>
          </cell>
          <cell r="CW179">
            <v>947</v>
          </cell>
          <cell r="CX179">
            <v>99</v>
          </cell>
          <cell r="CY179">
            <v>364</v>
          </cell>
          <cell r="CZ179">
            <v>230</v>
          </cell>
          <cell r="DA179">
            <v>0</v>
          </cell>
          <cell r="DB179">
            <v>0</v>
          </cell>
          <cell r="DC179">
            <v>4631</v>
          </cell>
          <cell r="DE179">
            <v>0</v>
          </cell>
          <cell r="DG179">
            <v>22677</v>
          </cell>
          <cell r="DI179">
            <v>0</v>
          </cell>
          <cell r="DJ179">
            <v>0</v>
          </cell>
          <cell r="DK179">
            <v>0</v>
          </cell>
          <cell r="DL179">
            <v>0</v>
          </cell>
          <cell r="DM179">
            <v>0</v>
          </cell>
          <cell r="DN179">
            <v>0</v>
          </cell>
          <cell r="DO179">
            <v>0</v>
          </cell>
          <cell r="DP179">
            <v>0</v>
          </cell>
          <cell r="DQ179">
            <v>0</v>
          </cell>
          <cell r="DR179">
            <v>0</v>
          </cell>
          <cell r="DS179">
            <v>0</v>
          </cell>
          <cell r="DT179">
            <v>0</v>
          </cell>
          <cell r="DU179">
            <v>0</v>
          </cell>
          <cell r="DV179">
            <v>0</v>
          </cell>
          <cell r="DW179">
            <v>0</v>
          </cell>
          <cell r="DX179">
            <v>0</v>
          </cell>
          <cell r="DY179">
            <v>0</v>
          </cell>
          <cell r="DZ179">
            <v>0</v>
          </cell>
          <cell r="EA179">
            <v>0</v>
          </cell>
          <cell r="EB179">
            <v>0</v>
          </cell>
          <cell r="EC179">
            <v>0</v>
          </cell>
          <cell r="ED179">
            <v>0</v>
          </cell>
          <cell r="EE179">
            <v>0</v>
          </cell>
          <cell r="EF179">
            <v>0</v>
          </cell>
          <cell r="EG179">
            <v>0</v>
          </cell>
          <cell r="EH179">
            <v>0</v>
          </cell>
          <cell r="EI179">
            <v>0</v>
          </cell>
          <cell r="EJ179">
            <v>0</v>
          </cell>
          <cell r="EK179">
            <v>0</v>
          </cell>
          <cell r="EL179">
            <v>0</v>
          </cell>
          <cell r="EM179">
            <v>0</v>
          </cell>
          <cell r="EN179">
            <v>0</v>
          </cell>
          <cell r="EO179">
            <v>0</v>
          </cell>
          <cell r="EP179">
            <v>0</v>
          </cell>
          <cell r="EQ179">
            <v>0</v>
          </cell>
          <cell r="ER179">
            <v>0</v>
          </cell>
          <cell r="ES179">
            <v>0</v>
          </cell>
          <cell r="ET179">
            <v>0</v>
          </cell>
          <cell r="EU179">
            <v>0</v>
          </cell>
          <cell r="EV179">
            <v>0</v>
          </cell>
          <cell r="EW179">
            <v>0</v>
          </cell>
          <cell r="EX179">
            <v>0</v>
          </cell>
          <cell r="EY179">
            <v>0</v>
          </cell>
          <cell r="EZ179">
            <v>0</v>
          </cell>
          <cell r="FA179">
            <v>0</v>
          </cell>
          <cell r="FB179">
            <v>0</v>
          </cell>
          <cell r="FC179">
            <v>0</v>
          </cell>
          <cell r="FD179">
            <v>0</v>
          </cell>
          <cell r="FE179">
            <v>0</v>
          </cell>
          <cell r="FF179">
            <v>0</v>
          </cell>
          <cell r="FG179">
            <v>0</v>
          </cell>
          <cell r="FH179">
            <v>0</v>
          </cell>
          <cell r="FJ179">
            <v>0</v>
          </cell>
          <cell r="FL179">
            <v>0</v>
          </cell>
          <cell r="FM179">
            <v>0</v>
          </cell>
          <cell r="FN179">
            <v>0</v>
          </cell>
          <cell r="FO179">
            <v>0</v>
          </cell>
          <cell r="FQ179">
            <v>0</v>
          </cell>
          <cell r="FR179">
            <v>1946</v>
          </cell>
          <cell r="FS179">
            <v>0</v>
          </cell>
          <cell r="FT179">
            <v>2709</v>
          </cell>
          <cell r="FU179">
            <v>3876</v>
          </cell>
          <cell r="FV179">
            <v>7048</v>
          </cell>
          <cell r="FW179">
            <v>1080</v>
          </cell>
          <cell r="FX179">
            <v>0</v>
          </cell>
          <cell r="FY179">
            <v>0</v>
          </cell>
          <cell r="FZ179">
            <v>3759</v>
          </cell>
          <cell r="GA179">
            <v>230</v>
          </cell>
          <cell r="GB179">
            <v>0</v>
          </cell>
          <cell r="GC179">
            <v>0</v>
          </cell>
          <cell r="GD179">
            <v>0</v>
          </cell>
          <cell r="GE179">
            <v>0</v>
          </cell>
          <cell r="GF179">
            <v>272</v>
          </cell>
          <cell r="GG179">
            <v>0</v>
          </cell>
          <cell r="GH179">
            <v>0</v>
          </cell>
          <cell r="GI179">
            <v>20920</v>
          </cell>
        </row>
        <row r="180">
          <cell r="B180" t="str">
            <v>Leicester City UA</v>
          </cell>
          <cell r="C180" t="str">
            <v>EM</v>
          </cell>
          <cell r="D180" t="str">
            <v>UA</v>
          </cell>
          <cell r="E180">
            <v>6306</v>
          </cell>
          <cell r="F180">
            <v>136428</v>
          </cell>
          <cell r="G180">
            <v>137634</v>
          </cell>
          <cell r="H180">
            <v>23248</v>
          </cell>
          <cell r="I180">
            <v>34253</v>
          </cell>
          <cell r="J180">
            <v>337869</v>
          </cell>
          <cell r="L180">
            <v>3072</v>
          </cell>
          <cell r="M180">
            <v>0</v>
          </cell>
          <cell r="N180">
            <v>6672</v>
          </cell>
          <cell r="O180">
            <v>1872</v>
          </cell>
          <cell r="P180">
            <v>201</v>
          </cell>
          <cell r="Q180">
            <v>1724</v>
          </cell>
          <cell r="R180">
            <v>0</v>
          </cell>
          <cell r="S180">
            <v>710</v>
          </cell>
          <cell r="T180">
            <v>1561</v>
          </cell>
          <cell r="U180">
            <v>-903</v>
          </cell>
          <cell r="V180">
            <v>8335</v>
          </cell>
          <cell r="W180">
            <v>1122</v>
          </cell>
          <cell r="X180">
            <v>-187</v>
          </cell>
          <cell r="Y180">
            <v>0</v>
          </cell>
          <cell r="Z180">
            <v>24179</v>
          </cell>
          <cell r="AB180">
            <v>450</v>
          </cell>
          <cell r="AC180">
            <v>190</v>
          </cell>
          <cell r="AD180">
            <v>47424</v>
          </cell>
          <cell r="AE180">
            <v>509</v>
          </cell>
          <cell r="AF180">
            <v>39577</v>
          </cell>
          <cell r="AG180">
            <v>11926</v>
          </cell>
          <cell r="AH180">
            <v>23887</v>
          </cell>
          <cell r="AI180">
            <v>9562</v>
          </cell>
          <cell r="AJ180">
            <v>0</v>
          </cell>
          <cell r="AK180">
            <v>7301</v>
          </cell>
          <cell r="AL180">
            <v>140826</v>
          </cell>
          <cell r="AN180">
            <v>1829</v>
          </cell>
          <cell r="AO180">
            <v>1907</v>
          </cell>
          <cell r="AP180">
            <v>0</v>
          </cell>
          <cell r="AQ180">
            <v>5318</v>
          </cell>
          <cell r="AR180">
            <v>0</v>
          </cell>
          <cell r="AS180">
            <v>15718</v>
          </cell>
          <cell r="AT180">
            <v>0</v>
          </cell>
          <cell r="AU180">
            <v>24772</v>
          </cell>
          <cell r="AW180">
            <v>8568</v>
          </cell>
          <cell r="AX180">
            <v>14138</v>
          </cell>
          <cell r="AY180">
            <v>7339</v>
          </cell>
          <cell r="AZ180">
            <v>311</v>
          </cell>
          <cell r="BA180">
            <v>5427</v>
          </cell>
          <cell r="BB180">
            <v>35783</v>
          </cell>
          <cell r="BD180">
            <v>-591</v>
          </cell>
          <cell r="BE180">
            <v>1033</v>
          </cell>
          <cell r="BF180">
            <v>0</v>
          </cell>
          <cell r="BG180">
            <v>552</v>
          </cell>
          <cell r="BH180">
            <v>1577</v>
          </cell>
          <cell r="BI180">
            <v>0</v>
          </cell>
          <cell r="BJ180">
            <v>439</v>
          </cell>
          <cell r="BK180">
            <v>0</v>
          </cell>
          <cell r="BL180">
            <v>138</v>
          </cell>
          <cell r="BM180">
            <v>358</v>
          </cell>
          <cell r="BN180">
            <v>122</v>
          </cell>
          <cell r="BO180">
            <v>108</v>
          </cell>
          <cell r="BP180">
            <v>2021</v>
          </cell>
          <cell r="BQ180">
            <v>0</v>
          </cell>
          <cell r="BR180">
            <v>0</v>
          </cell>
          <cell r="BS180">
            <v>0</v>
          </cell>
          <cell r="BT180">
            <v>40</v>
          </cell>
          <cell r="BU180">
            <v>0</v>
          </cell>
          <cell r="BV180">
            <v>0</v>
          </cell>
          <cell r="BW180">
            <v>4782</v>
          </cell>
          <cell r="BX180">
            <v>7407</v>
          </cell>
          <cell r="BY180">
            <v>7408</v>
          </cell>
          <cell r="BZ180">
            <v>0</v>
          </cell>
          <cell r="CA180">
            <v>0</v>
          </cell>
          <cell r="CB180">
            <v>0</v>
          </cell>
          <cell r="CC180">
            <v>0</v>
          </cell>
          <cell r="CD180">
            <v>25394</v>
          </cell>
          <cell r="CF180">
            <v>405</v>
          </cell>
          <cell r="CG180">
            <v>566</v>
          </cell>
          <cell r="CH180">
            <v>1800</v>
          </cell>
          <cell r="CI180">
            <v>58</v>
          </cell>
          <cell r="CJ180">
            <v>10262</v>
          </cell>
          <cell r="CK180">
            <v>1093</v>
          </cell>
          <cell r="CL180">
            <v>14184</v>
          </cell>
          <cell r="CN180">
            <v>0</v>
          </cell>
          <cell r="CP180">
            <v>0</v>
          </cell>
          <cell r="CR180">
            <v>643</v>
          </cell>
          <cell r="CS180">
            <v>0</v>
          </cell>
          <cell r="CT180">
            <v>15602</v>
          </cell>
          <cell r="CU180">
            <v>0</v>
          </cell>
          <cell r="CV180">
            <v>2094</v>
          </cell>
          <cell r="CW180">
            <v>1307</v>
          </cell>
          <cell r="CX180">
            <v>199</v>
          </cell>
          <cell r="CY180">
            <v>931</v>
          </cell>
          <cell r="CZ180">
            <v>505</v>
          </cell>
          <cell r="DA180">
            <v>242</v>
          </cell>
          <cell r="DB180">
            <v>0</v>
          </cell>
          <cell r="DC180">
            <v>21523</v>
          </cell>
          <cell r="DE180">
            <v>872</v>
          </cell>
          <cell r="DG180">
            <v>625402</v>
          </cell>
          <cell r="DI180">
            <v>0</v>
          </cell>
          <cell r="DJ180">
            <v>0</v>
          </cell>
          <cell r="DK180">
            <v>0</v>
          </cell>
          <cell r="DL180">
            <v>0</v>
          </cell>
          <cell r="DM180">
            <v>0</v>
          </cell>
          <cell r="DN180">
            <v>0</v>
          </cell>
          <cell r="DO180">
            <v>0</v>
          </cell>
          <cell r="DP180">
            <v>0</v>
          </cell>
          <cell r="DQ180">
            <v>0</v>
          </cell>
          <cell r="DR180">
            <v>0</v>
          </cell>
          <cell r="DS180">
            <v>0</v>
          </cell>
          <cell r="DT180">
            <v>0</v>
          </cell>
          <cell r="DU180">
            <v>0</v>
          </cell>
          <cell r="DV180">
            <v>0</v>
          </cell>
          <cell r="DW180">
            <v>0</v>
          </cell>
          <cell r="DX180">
            <v>0</v>
          </cell>
          <cell r="DY180">
            <v>0</v>
          </cell>
          <cell r="DZ180">
            <v>0</v>
          </cell>
          <cell r="EA180">
            <v>0</v>
          </cell>
          <cell r="EB180">
            <v>0</v>
          </cell>
          <cell r="EC180">
            <v>0</v>
          </cell>
          <cell r="ED180">
            <v>0</v>
          </cell>
          <cell r="EE180">
            <v>0</v>
          </cell>
          <cell r="EF180">
            <v>0</v>
          </cell>
          <cell r="EG180">
            <v>0</v>
          </cell>
          <cell r="EH180">
            <v>0</v>
          </cell>
          <cell r="EI180">
            <v>0</v>
          </cell>
          <cell r="EJ180">
            <v>0</v>
          </cell>
          <cell r="EK180">
            <v>0</v>
          </cell>
          <cell r="EL180">
            <v>0</v>
          </cell>
          <cell r="EM180">
            <v>0</v>
          </cell>
          <cell r="EN180">
            <v>0</v>
          </cell>
          <cell r="EO180">
            <v>0</v>
          </cell>
          <cell r="EP180">
            <v>0</v>
          </cell>
          <cell r="EQ180">
            <v>0</v>
          </cell>
          <cell r="ER180">
            <v>0</v>
          </cell>
          <cell r="ES180">
            <v>0</v>
          </cell>
          <cell r="ET180">
            <v>0</v>
          </cell>
          <cell r="EU180">
            <v>0</v>
          </cell>
          <cell r="EV180">
            <v>0</v>
          </cell>
          <cell r="EW180">
            <v>0</v>
          </cell>
          <cell r="EX180">
            <v>0</v>
          </cell>
          <cell r="EY180">
            <v>0</v>
          </cell>
          <cell r="EZ180">
            <v>0</v>
          </cell>
          <cell r="FA180">
            <v>0</v>
          </cell>
          <cell r="FB180">
            <v>0</v>
          </cell>
          <cell r="FC180">
            <v>0</v>
          </cell>
          <cell r="FD180">
            <v>0</v>
          </cell>
          <cell r="FE180">
            <v>0</v>
          </cell>
          <cell r="FF180">
            <v>0</v>
          </cell>
          <cell r="FG180">
            <v>0</v>
          </cell>
          <cell r="FH180">
            <v>0</v>
          </cell>
          <cell r="FJ180">
            <v>0</v>
          </cell>
          <cell r="FL180">
            <v>0</v>
          </cell>
          <cell r="FM180">
            <v>0</v>
          </cell>
          <cell r="FN180">
            <v>0</v>
          </cell>
          <cell r="FO180">
            <v>0</v>
          </cell>
          <cell r="FQ180">
            <v>332157</v>
          </cell>
          <cell r="FR180">
            <v>19438</v>
          </cell>
          <cell r="FS180">
            <v>139981</v>
          </cell>
          <cell r="FT180">
            <v>24669</v>
          </cell>
          <cell r="FU180">
            <v>34620</v>
          </cell>
          <cell r="FV180">
            <v>25240</v>
          </cell>
          <cell r="FW180">
            <v>14050</v>
          </cell>
          <cell r="FX180">
            <v>0</v>
          </cell>
          <cell r="FY180">
            <v>0</v>
          </cell>
          <cell r="FZ180">
            <v>20414</v>
          </cell>
          <cell r="GA180">
            <v>505</v>
          </cell>
          <cell r="GB180">
            <v>872</v>
          </cell>
          <cell r="GC180">
            <v>-2121</v>
          </cell>
          <cell r="GD180">
            <v>-347</v>
          </cell>
          <cell r="GE180">
            <v>17266</v>
          </cell>
          <cell r="GF180">
            <v>16602</v>
          </cell>
          <cell r="GG180">
            <v>0</v>
          </cell>
          <cell r="GH180">
            <v>0</v>
          </cell>
          <cell r="GI180">
            <v>643346</v>
          </cell>
        </row>
        <row r="181">
          <cell r="B181" t="str">
            <v>Rutland UA</v>
          </cell>
          <cell r="C181" t="str">
            <v>EM</v>
          </cell>
          <cell r="D181" t="str">
            <v>UA</v>
          </cell>
          <cell r="E181">
            <v>2045</v>
          </cell>
          <cell r="F181">
            <v>11160</v>
          </cell>
          <cell r="G181">
            <v>12216</v>
          </cell>
          <cell r="H181">
            <v>1602</v>
          </cell>
          <cell r="I181">
            <v>4688</v>
          </cell>
          <cell r="J181">
            <v>31711</v>
          </cell>
          <cell r="L181">
            <v>1350</v>
          </cell>
          <cell r="M181">
            <v>0</v>
          </cell>
          <cell r="N181">
            <v>962</v>
          </cell>
          <cell r="O181">
            <v>1233</v>
          </cell>
          <cell r="P181">
            <v>274</v>
          </cell>
          <cell r="Q181">
            <v>192</v>
          </cell>
          <cell r="R181">
            <v>0</v>
          </cell>
          <cell r="S181">
            <v>107</v>
          </cell>
          <cell r="T181">
            <v>27</v>
          </cell>
          <cell r="U181">
            <v>52</v>
          </cell>
          <cell r="V181">
            <v>286</v>
          </cell>
          <cell r="W181">
            <v>611</v>
          </cell>
          <cell r="X181">
            <v>0</v>
          </cell>
          <cell r="Y181">
            <v>0</v>
          </cell>
          <cell r="Z181">
            <v>5094</v>
          </cell>
          <cell r="AB181">
            <v>62</v>
          </cell>
          <cell r="AC181">
            <v>160</v>
          </cell>
          <cell r="AD181">
            <v>3055</v>
          </cell>
          <cell r="AE181">
            <v>734</v>
          </cell>
          <cell r="AF181">
            <v>4155</v>
          </cell>
          <cell r="AG181">
            <v>1053</v>
          </cell>
          <cell r="AH181">
            <v>1947</v>
          </cell>
          <cell r="AI181">
            <v>312</v>
          </cell>
          <cell r="AJ181">
            <v>0</v>
          </cell>
          <cell r="AK181">
            <v>446</v>
          </cell>
          <cell r="AL181">
            <v>11924</v>
          </cell>
          <cell r="AN181">
            <v>577</v>
          </cell>
          <cell r="AO181">
            <v>107</v>
          </cell>
          <cell r="AP181">
            <v>0</v>
          </cell>
          <cell r="AQ181">
            <v>71</v>
          </cell>
          <cell r="AR181">
            <v>0</v>
          </cell>
          <cell r="AS181">
            <v>698</v>
          </cell>
          <cell r="AT181">
            <v>0</v>
          </cell>
          <cell r="AU181">
            <v>1453</v>
          </cell>
          <cell r="AW181">
            <v>574</v>
          </cell>
          <cell r="AX181">
            <v>150</v>
          </cell>
          <cell r="AY181">
            <v>59</v>
          </cell>
          <cell r="AZ181">
            <v>36</v>
          </cell>
          <cell r="BA181">
            <v>665</v>
          </cell>
          <cell r="BB181">
            <v>1484</v>
          </cell>
          <cell r="BD181">
            <v>33</v>
          </cell>
          <cell r="BE181">
            <v>89</v>
          </cell>
          <cell r="BF181">
            <v>0</v>
          </cell>
          <cell r="BG181">
            <v>38</v>
          </cell>
          <cell r="BH181">
            <v>-1</v>
          </cell>
          <cell r="BI181">
            <v>0</v>
          </cell>
          <cell r="BJ181">
            <v>2</v>
          </cell>
          <cell r="BK181">
            <v>0</v>
          </cell>
          <cell r="BL181">
            <v>28</v>
          </cell>
          <cell r="BM181">
            <v>23</v>
          </cell>
          <cell r="BN181">
            <v>632</v>
          </cell>
          <cell r="BO181">
            <v>-3</v>
          </cell>
          <cell r="BP181">
            <v>0</v>
          </cell>
          <cell r="BQ181">
            <v>0</v>
          </cell>
          <cell r="BR181">
            <v>0</v>
          </cell>
          <cell r="BS181">
            <v>0</v>
          </cell>
          <cell r="BT181">
            <v>3</v>
          </cell>
          <cell r="BU181">
            <v>0</v>
          </cell>
          <cell r="BV181">
            <v>0</v>
          </cell>
          <cell r="BW181">
            <v>558</v>
          </cell>
          <cell r="BX181">
            <v>1052</v>
          </cell>
          <cell r="BY181">
            <v>1345</v>
          </cell>
          <cell r="BZ181">
            <v>0</v>
          </cell>
          <cell r="CA181">
            <v>-27</v>
          </cell>
          <cell r="CB181">
            <v>0</v>
          </cell>
          <cell r="CC181">
            <v>0</v>
          </cell>
          <cell r="CD181">
            <v>3772</v>
          </cell>
          <cell r="CF181">
            <v>17</v>
          </cell>
          <cell r="CG181">
            <v>541</v>
          </cell>
          <cell r="CH181">
            <v>270</v>
          </cell>
          <cell r="CI181">
            <v>34</v>
          </cell>
          <cell r="CJ181">
            <v>77</v>
          </cell>
          <cell r="CK181">
            <v>139</v>
          </cell>
          <cell r="CL181">
            <v>1078</v>
          </cell>
          <cell r="CN181">
            <v>0</v>
          </cell>
          <cell r="CP181">
            <v>0</v>
          </cell>
          <cell r="CR181">
            <v>18</v>
          </cell>
          <cell r="CS181">
            <v>0</v>
          </cell>
          <cell r="CT181">
            <v>1481</v>
          </cell>
          <cell r="CU181">
            <v>0</v>
          </cell>
          <cell r="CV181">
            <v>71</v>
          </cell>
          <cell r="CW181">
            <v>176</v>
          </cell>
          <cell r="CX181">
            <v>42</v>
          </cell>
          <cell r="CY181">
            <v>59</v>
          </cell>
          <cell r="CZ181">
            <v>122</v>
          </cell>
          <cell r="DA181">
            <v>0</v>
          </cell>
          <cell r="DB181">
            <v>0</v>
          </cell>
          <cell r="DC181">
            <v>1969</v>
          </cell>
          <cell r="DE181">
            <v>0</v>
          </cell>
          <cell r="DG181">
            <v>58485</v>
          </cell>
          <cell r="DI181">
            <v>0</v>
          </cell>
          <cell r="DJ181">
            <v>0</v>
          </cell>
          <cell r="DK181">
            <v>0</v>
          </cell>
          <cell r="DL181">
            <v>0</v>
          </cell>
          <cell r="DM181">
            <v>0</v>
          </cell>
          <cell r="DN181">
            <v>0</v>
          </cell>
          <cell r="DO181">
            <v>0</v>
          </cell>
          <cell r="DP181">
            <v>0</v>
          </cell>
          <cell r="DQ181">
            <v>0</v>
          </cell>
          <cell r="DR181">
            <v>0</v>
          </cell>
          <cell r="DS181">
            <v>0</v>
          </cell>
          <cell r="DT181">
            <v>0</v>
          </cell>
          <cell r="DU181">
            <v>0</v>
          </cell>
          <cell r="DV181">
            <v>0</v>
          </cell>
          <cell r="DW181">
            <v>0</v>
          </cell>
          <cell r="DX181">
            <v>0</v>
          </cell>
          <cell r="DY181">
            <v>0</v>
          </cell>
          <cell r="DZ181">
            <v>0</v>
          </cell>
          <cell r="EA181">
            <v>0</v>
          </cell>
          <cell r="EB181">
            <v>0</v>
          </cell>
          <cell r="EC181">
            <v>0</v>
          </cell>
          <cell r="ED181">
            <v>0</v>
          </cell>
          <cell r="EE181">
            <v>0</v>
          </cell>
          <cell r="EF181">
            <v>0</v>
          </cell>
          <cell r="EG181">
            <v>0</v>
          </cell>
          <cell r="EH181">
            <v>0</v>
          </cell>
          <cell r="EI181">
            <v>0</v>
          </cell>
          <cell r="EJ181">
            <v>0</v>
          </cell>
          <cell r="EK181">
            <v>0</v>
          </cell>
          <cell r="EL181">
            <v>0</v>
          </cell>
          <cell r="EM181">
            <v>0</v>
          </cell>
          <cell r="EN181">
            <v>0</v>
          </cell>
          <cell r="EO181">
            <v>0</v>
          </cell>
          <cell r="EP181">
            <v>0</v>
          </cell>
          <cell r="EQ181">
            <v>0</v>
          </cell>
          <cell r="ER181">
            <v>0</v>
          </cell>
          <cell r="ES181">
            <v>0</v>
          </cell>
          <cell r="ET181">
            <v>0</v>
          </cell>
          <cell r="EU181">
            <v>0</v>
          </cell>
          <cell r="EV181">
            <v>0</v>
          </cell>
          <cell r="EW181">
            <v>0</v>
          </cell>
          <cell r="EX181">
            <v>0</v>
          </cell>
          <cell r="EY181">
            <v>0</v>
          </cell>
          <cell r="EZ181">
            <v>0</v>
          </cell>
          <cell r="FA181">
            <v>0</v>
          </cell>
          <cell r="FB181">
            <v>0</v>
          </cell>
          <cell r="FC181">
            <v>0</v>
          </cell>
          <cell r="FD181">
            <v>0</v>
          </cell>
          <cell r="FE181">
            <v>0</v>
          </cell>
          <cell r="FF181">
            <v>0</v>
          </cell>
          <cell r="FG181">
            <v>0</v>
          </cell>
          <cell r="FH181">
            <v>0</v>
          </cell>
          <cell r="FJ181">
            <v>0</v>
          </cell>
          <cell r="FL181">
            <v>0</v>
          </cell>
          <cell r="FM181">
            <v>0</v>
          </cell>
          <cell r="FN181">
            <v>0</v>
          </cell>
          <cell r="FO181">
            <v>0</v>
          </cell>
          <cell r="FQ181">
            <v>31541</v>
          </cell>
          <cell r="FR181">
            <v>4440</v>
          </cell>
          <cell r="FS181">
            <v>11923</v>
          </cell>
          <cell r="FT181">
            <v>1453</v>
          </cell>
          <cell r="FU181">
            <v>1390</v>
          </cell>
          <cell r="FV181">
            <v>3761</v>
          </cell>
          <cell r="FW181">
            <v>1073</v>
          </cell>
          <cell r="FX181">
            <v>0</v>
          </cell>
          <cell r="FY181">
            <v>0</v>
          </cell>
          <cell r="FZ181">
            <v>1682</v>
          </cell>
          <cell r="GA181">
            <v>122</v>
          </cell>
          <cell r="GB181">
            <v>0</v>
          </cell>
          <cell r="GC181">
            <v>0</v>
          </cell>
          <cell r="GD181">
            <v>0</v>
          </cell>
          <cell r="GE181">
            <v>1375</v>
          </cell>
          <cell r="GF181">
            <v>1087</v>
          </cell>
          <cell r="GG181">
            <v>0</v>
          </cell>
          <cell r="GH181">
            <v>0</v>
          </cell>
          <cell r="GI181">
            <v>59847</v>
          </cell>
        </row>
        <row r="182">
          <cell r="B182" t="str">
            <v>Leicestershire</v>
          </cell>
          <cell r="C182" t="str">
            <v>EM</v>
          </cell>
          <cell r="D182" t="str">
            <v>SC</v>
          </cell>
          <cell r="E182">
            <v>368</v>
          </cell>
          <cell r="F182">
            <v>213195</v>
          </cell>
          <cell r="G182">
            <v>262103</v>
          </cell>
          <cell r="H182">
            <v>31009</v>
          </cell>
          <cell r="I182">
            <v>60046</v>
          </cell>
          <cell r="J182">
            <v>566721</v>
          </cell>
          <cell r="L182">
            <v>1849</v>
          </cell>
          <cell r="M182">
            <v>12569</v>
          </cell>
          <cell r="N182">
            <v>5858</v>
          </cell>
          <cell r="O182">
            <v>15566</v>
          </cell>
          <cell r="P182">
            <v>2103</v>
          </cell>
          <cell r="Q182">
            <v>5154</v>
          </cell>
          <cell r="R182">
            <v>0</v>
          </cell>
          <cell r="S182">
            <v>376</v>
          </cell>
          <cell r="T182">
            <v>5910</v>
          </cell>
          <cell r="U182">
            <v>4991</v>
          </cell>
          <cell r="V182">
            <v>20</v>
          </cell>
          <cell r="W182">
            <v>4208</v>
          </cell>
          <cell r="X182">
            <v>316</v>
          </cell>
          <cell r="Y182">
            <v>0</v>
          </cell>
          <cell r="Z182">
            <v>58920</v>
          </cell>
          <cell r="AB182">
            <v>204</v>
          </cell>
          <cell r="AC182">
            <v>1083</v>
          </cell>
          <cell r="AD182">
            <v>35299</v>
          </cell>
          <cell r="AE182">
            <v>248</v>
          </cell>
          <cell r="AF182">
            <v>80305</v>
          </cell>
          <cell r="AG182">
            <v>12935</v>
          </cell>
          <cell r="AH182">
            <v>40367</v>
          </cell>
          <cell r="AI182">
            <v>11993</v>
          </cell>
          <cell r="AJ182">
            <v>0</v>
          </cell>
          <cell r="AK182">
            <v>2687</v>
          </cell>
          <cell r="AL182">
            <v>185121</v>
          </cell>
          <cell r="AN182">
            <v>0</v>
          </cell>
          <cell r="AO182">
            <v>0</v>
          </cell>
          <cell r="AP182">
            <v>0</v>
          </cell>
          <cell r="AQ182">
            <v>0</v>
          </cell>
          <cell r="AR182">
            <v>0</v>
          </cell>
          <cell r="AS182">
            <v>0</v>
          </cell>
          <cell r="AT182">
            <v>0</v>
          </cell>
          <cell r="AU182">
            <v>0</v>
          </cell>
          <cell r="AW182">
            <v>4910</v>
          </cell>
          <cell r="AX182">
            <v>1946</v>
          </cell>
          <cell r="AY182">
            <v>1859</v>
          </cell>
          <cell r="AZ182">
            <v>317</v>
          </cell>
          <cell r="BA182">
            <v>9516</v>
          </cell>
          <cell r="BB182">
            <v>18548</v>
          </cell>
          <cell r="BD182">
            <v>0</v>
          </cell>
          <cell r="BE182">
            <v>3070</v>
          </cell>
          <cell r="BF182">
            <v>0</v>
          </cell>
          <cell r="BG182">
            <v>0</v>
          </cell>
          <cell r="BH182">
            <v>0</v>
          </cell>
          <cell r="BI182">
            <v>0</v>
          </cell>
          <cell r="BJ182">
            <v>0</v>
          </cell>
          <cell r="BK182">
            <v>0</v>
          </cell>
          <cell r="BL182">
            <v>0</v>
          </cell>
          <cell r="BM182">
            <v>0</v>
          </cell>
          <cell r="BN182">
            <v>0</v>
          </cell>
          <cell r="BO182">
            <v>-100</v>
          </cell>
          <cell r="BP182">
            <v>1652</v>
          </cell>
          <cell r="BQ182">
            <v>580</v>
          </cell>
          <cell r="BR182">
            <v>0</v>
          </cell>
          <cell r="BS182">
            <v>0</v>
          </cell>
          <cell r="BT182">
            <v>0</v>
          </cell>
          <cell r="BU182">
            <v>0</v>
          </cell>
          <cell r="BV182">
            <v>-144</v>
          </cell>
          <cell r="BW182">
            <v>0</v>
          </cell>
          <cell r="BX182">
            <v>0</v>
          </cell>
          <cell r="BY182">
            <v>21141</v>
          </cell>
          <cell r="BZ182">
            <v>0</v>
          </cell>
          <cell r="CA182">
            <v>6635</v>
          </cell>
          <cell r="CB182">
            <v>2479</v>
          </cell>
          <cell r="CC182">
            <v>0</v>
          </cell>
          <cell r="CD182">
            <v>35313</v>
          </cell>
          <cell r="CF182">
            <v>0</v>
          </cell>
          <cell r="CG182">
            <v>626</v>
          </cell>
          <cell r="CH182">
            <v>443</v>
          </cell>
          <cell r="CI182">
            <v>1809</v>
          </cell>
          <cell r="CJ182">
            <v>3663</v>
          </cell>
          <cell r="CK182">
            <v>1409</v>
          </cell>
          <cell r="CL182">
            <v>7950</v>
          </cell>
          <cell r="CN182">
            <v>0</v>
          </cell>
          <cell r="CP182">
            <v>0</v>
          </cell>
          <cell r="CR182">
            <v>785</v>
          </cell>
          <cell r="CS182">
            <v>0</v>
          </cell>
          <cell r="CT182">
            <v>7404</v>
          </cell>
          <cell r="CU182">
            <v>0</v>
          </cell>
          <cell r="CV182">
            <v>0</v>
          </cell>
          <cell r="CW182">
            <v>0</v>
          </cell>
          <cell r="CX182">
            <v>372</v>
          </cell>
          <cell r="CY182">
            <v>290</v>
          </cell>
          <cell r="CZ182">
            <v>3859</v>
          </cell>
          <cell r="DA182">
            <v>0</v>
          </cell>
          <cell r="DB182">
            <v>0</v>
          </cell>
          <cell r="DC182">
            <v>12710</v>
          </cell>
          <cell r="DE182">
            <v>2874</v>
          </cell>
          <cell r="DG182">
            <v>888157</v>
          </cell>
          <cell r="DI182">
            <v>0</v>
          </cell>
          <cell r="DJ182">
            <v>0</v>
          </cell>
          <cell r="DK182">
            <v>0</v>
          </cell>
          <cell r="DL182">
            <v>0</v>
          </cell>
          <cell r="DM182">
            <v>0</v>
          </cell>
          <cell r="DN182">
            <v>0</v>
          </cell>
          <cell r="DO182">
            <v>0</v>
          </cell>
          <cell r="DP182">
            <v>0</v>
          </cell>
          <cell r="DQ182">
            <v>0</v>
          </cell>
          <cell r="DR182">
            <v>0</v>
          </cell>
          <cell r="DS182">
            <v>0</v>
          </cell>
          <cell r="DT182">
            <v>0</v>
          </cell>
          <cell r="DU182">
            <v>0</v>
          </cell>
          <cell r="DV182">
            <v>0</v>
          </cell>
          <cell r="DW182">
            <v>0</v>
          </cell>
          <cell r="DX182">
            <v>0</v>
          </cell>
          <cell r="DY182">
            <v>0</v>
          </cell>
          <cell r="DZ182">
            <v>0</v>
          </cell>
          <cell r="EA182">
            <v>0</v>
          </cell>
          <cell r="EB182">
            <v>0</v>
          </cell>
          <cell r="EC182">
            <v>0</v>
          </cell>
          <cell r="ED182">
            <v>0</v>
          </cell>
          <cell r="EE182">
            <v>0</v>
          </cell>
          <cell r="EF182">
            <v>0</v>
          </cell>
          <cell r="EG182">
            <v>0</v>
          </cell>
          <cell r="EH182">
            <v>0</v>
          </cell>
          <cell r="EI182">
            <v>0</v>
          </cell>
          <cell r="EJ182">
            <v>0</v>
          </cell>
          <cell r="EK182">
            <v>0</v>
          </cell>
          <cell r="EL182">
            <v>0</v>
          </cell>
          <cell r="EM182">
            <v>0</v>
          </cell>
          <cell r="EN182">
            <v>0</v>
          </cell>
          <cell r="EO182">
            <v>0</v>
          </cell>
          <cell r="EP182">
            <v>0</v>
          </cell>
          <cell r="EQ182">
            <v>0</v>
          </cell>
          <cell r="ER182">
            <v>0</v>
          </cell>
          <cell r="ES182">
            <v>0</v>
          </cell>
          <cell r="ET182">
            <v>0</v>
          </cell>
          <cell r="EU182">
            <v>0</v>
          </cell>
          <cell r="EV182">
            <v>0</v>
          </cell>
          <cell r="EW182">
            <v>0</v>
          </cell>
          <cell r="EX182">
            <v>0</v>
          </cell>
          <cell r="EY182">
            <v>0</v>
          </cell>
          <cell r="EZ182">
            <v>0</v>
          </cell>
          <cell r="FA182">
            <v>0</v>
          </cell>
          <cell r="FB182">
            <v>0</v>
          </cell>
          <cell r="FC182">
            <v>0</v>
          </cell>
          <cell r="FD182">
            <v>0</v>
          </cell>
          <cell r="FE182">
            <v>0</v>
          </cell>
          <cell r="FF182">
            <v>0</v>
          </cell>
          <cell r="FG182">
            <v>0</v>
          </cell>
          <cell r="FH182">
            <v>0</v>
          </cell>
          <cell r="FJ182">
            <v>0</v>
          </cell>
          <cell r="FL182">
            <v>0</v>
          </cell>
          <cell r="FM182">
            <v>0</v>
          </cell>
          <cell r="FN182">
            <v>0</v>
          </cell>
          <cell r="FO182">
            <v>0</v>
          </cell>
          <cell r="FQ182">
            <v>517278</v>
          </cell>
          <cell r="FR182">
            <v>40655</v>
          </cell>
          <cell r="FS182">
            <v>183825</v>
          </cell>
          <cell r="FT182">
            <v>0</v>
          </cell>
          <cell r="FU182">
            <v>17601</v>
          </cell>
          <cell r="FV182">
            <v>33353</v>
          </cell>
          <cell r="FW182">
            <v>7717</v>
          </cell>
          <cell r="FX182">
            <v>0</v>
          </cell>
          <cell r="FY182">
            <v>0</v>
          </cell>
          <cell r="FZ182">
            <v>8548</v>
          </cell>
          <cell r="GA182">
            <v>3859</v>
          </cell>
          <cell r="GB182">
            <v>2798</v>
          </cell>
          <cell r="GC182">
            <v>0</v>
          </cell>
          <cell r="GD182">
            <v>-869</v>
          </cell>
          <cell r="GE182">
            <v>13017</v>
          </cell>
          <cell r="GF182">
            <v>16457</v>
          </cell>
          <cell r="GG182">
            <v>0</v>
          </cell>
          <cell r="GH182">
            <v>0</v>
          </cell>
          <cell r="GI182">
            <v>844239</v>
          </cell>
        </row>
        <row r="183">
          <cell r="B183" t="str">
            <v>Blaby</v>
          </cell>
          <cell r="C183" t="str">
            <v>EM</v>
          </cell>
          <cell r="D183" t="str">
            <v>SD</v>
          </cell>
          <cell r="E183">
            <v>0</v>
          </cell>
          <cell r="F183">
            <v>0</v>
          </cell>
          <cell r="G183">
            <v>0</v>
          </cell>
          <cell r="H183">
            <v>0</v>
          </cell>
          <cell r="I183">
            <v>0</v>
          </cell>
          <cell r="J183">
            <v>0</v>
          </cell>
          <cell r="L183">
            <v>0</v>
          </cell>
          <cell r="M183">
            <v>0</v>
          </cell>
          <cell r="N183">
            <v>0</v>
          </cell>
          <cell r="O183">
            <v>0</v>
          </cell>
          <cell r="P183">
            <v>0</v>
          </cell>
          <cell r="Q183">
            <v>0</v>
          </cell>
          <cell r="R183">
            <v>0</v>
          </cell>
          <cell r="S183">
            <v>0</v>
          </cell>
          <cell r="T183">
            <v>0</v>
          </cell>
          <cell r="U183">
            <v>94</v>
          </cell>
          <cell r="V183">
            <v>758</v>
          </cell>
          <cell r="W183">
            <v>0</v>
          </cell>
          <cell r="X183">
            <v>29</v>
          </cell>
          <cell r="Y183">
            <v>0</v>
          </cell>
          <cell r="Z183">
            <v>881</v>
          </cell>
          <cell r="AB183">
            <v>0</v>
          </cell>
          <cell r="AC183">
            <v>0</v>
          </cell>
          <cell r="AD183">
            <v>0</v>
          </cell>
          <cell r="AE183">
            <v>0</v>
          </cell>
          <cell r="AF183">
            <v>0</v>
          </cell>
          <cell r="AG183">
            <v>0</v>
          </cell>
          <cell r="AH183">
            <v>0</v>
          </cell>
          <cell r="AI183">
            <v>0</v>
          </cell>
          <cell r="AJ183">
            <v>0</v>
          </cell>
          <cell r="AK183">
            <v>0</v>
          </cell>
          <cell r="AL183">
            <v>0</v>
          </cell>
          <cell r="AN183">
            <v>1197</v>
          </cell>
          <cell r="AO183">
            <v>65</v>
          </cell>
          <cell r="AP183">
            <v>37</v>
          </cell>
          <cell r="AQ183">
            <v>599</v>
          </cell>
          <cell r="AR183">
            <v>-4</v>
          </cell>
          <cell r="AS183">
            <v>0</v>
          </cell>
          <cell r="AT183">
            <v>0</v>
          </cell>
          <cell r="AU183">
            <v>1894</v>
          </cell>
          <cell r="AW183">
            <v>105</v>
          </cell>
          <cell r="AX183">
            <v>846</v>
          </cell>
          <cell r="AY183">
            <v>370</v>
          </cell>
          <cell r="AZ183">
            <v>0</v>
          </cell>
          <cell r="BA183">
            <v>0</v>
          </cell>
          <cell r="BB183">
            <v>1321</v>
          </cell>
          <cell r="BD183">
            <v>0</v>
          </cell>
          <cell r="BE183">
            <v>0</v>
          </cell>
          <cell r="BF183">
            <v>0</v>
          </cell>
          <cell r="BG183">
            <v>152</v>
          </cell>
          <cell r="BH183">
            <v>357</v>
          </cell>
          <cell r="BI183">
            <v>0</v>
          </cell>
          <cell r="BJ183">
            <v>80</v>
          </cell>
          <cell r="BK183">
            <v>0</v>
          </cell>
          <cell r="BL183">
            <v>86</v>
          </cell>
          <cell r="BM183">
            <v>31</v>
          </cell>
          <cell r="BN183">
            <v>258</v>
          </cell>
          <cell r="BO183">
            <v>70</v>
          </cell>
          <cell r="BP183">
            <v>303</v>
          </cell>
          <cell r="BQ183">
            <v>0</v>
          </cell>
          <cell r="BR183">
            <v>0</v>
          </cell>
          <cell r="BS183">
            <v>84</v>
          </cell>
          <cell r="BT183">
            <v>0</v>
          </cell>
          <cell r="BU183">
            <v>0</v>
          </cell>
          <cell r="BV183">
            <v>0</v>
          </cell>
          <cell r="BW183">
            <v>445</v>
          </cell>
          <cell r="BX183">
            <v>1643</v>
          </cell>
          <cell r="BY183">
            <v>0</v>
          </cell>
          <cell r="BZ183">
            <v>0</v>
          </cell>
          <cell r="CA183">
            <v>0</v>
          </cell>
          <cell r="CB183">
            <v>0</v>
          </cell>
          <cell r="CC183">
            <v>0</v>
          </cell>
          <cell r="CD183">
            <v>3509</v>
          </cell>
          <cell r="CF183">
            <v>342</v>
          </cell>
          <cell r="CG183">
            <v>330</v>
          </cell>
          <cell r="CH183">
            <v>464</v>
          </cell>
          <cell r="CI183">
            <v>0</v>
          </cell>
          <cell r="CJ183">
            <v>58</v>
          </cell>
          <cell r="CK183">
            <v>231</v>
          </cell>
          <cell r="CL183">
            <v>1425</v>
          </cell>
          <cell r="CN183">
            <v>0</v>
          </cell>
          <cell r="CP183">
            <v>0</v>
          </cell>
          <cell r="CR183">
            <v>0</v>
          </cell>
          <cell r="CS183">
            <v>0</v>
          </cell>
          <cell r="CT183">
            <v>2314</v>
          </cell>
          <cell r="CU183">
            <v>0</v>
          </cell>
          <cell r="CV183">
            <v>262</v>
          </cell>
          <cell r="CW183">
            <v>627</v>
          </cell>
          <cell r="CX183">
            <v>54</v>
          </cell>
          <cell r="CY183">
            <v>469</v>
          </cell>
          <cell r="CZ183">
            <v>133</v>
          </cell>
          <cell r="DA183">
            <v>-69</v>
          </cell>
          <cell r="DB183">
            <v>0</v>
          </cell>
          <cell r="DC183">
            <v>3790</v>
          </cell>
          <cell r="DE183">
            <v>420</v>
          </cell>
          <cell r="DG183">
            <v>13240</v>
          </cell>
          <cell r="DI183">
            <v>0</v>
          </cell>
          <cell r="DJ183">
            <v>0</v>
          </cell>
          <cell r="DK183">
            <v>0</v>
          </cell>
          <cell r="DL183">
            <v>0</v>
          </cell>
          <cell r="DM183">
            <v>0</v>
          </cell>
          <cell r="DN183">
            <v>0</v>
          </cell>
          <cell r="DO183">
            <v>0</v>
          </cell>
          <cell r="DP183">
            <v>0</v>
          </cell>
          <cell r="DQ183">
            <v>0</v>
          </cell>
          <cell r="DR183">
            <v>0</v>
          </cell>
          <cell r="DS183">
            <v>0</v>
          </cell>
          <cell r="DT183">
            <v>0</v>
          </cell>
          <cell r="DU183">
            <v>0</v>
          </cell>
          <cell r="DV183">
            <v>0</v>
          </cell>
          <cell r="DW183">
            <v>0</v>
          </cell>
          <cell r="DX183">
            <v>0</v>
          </cell>
          <cell r="DY183">
            <v>0</v>
          </cell>
          <cell r="DZ183">
            <v>0</v>
          </cell>
          <cell r="EA183">
            <v>0</v>
          </cell>
          <cell r="EB183">
            <v>0</v>
          </cell>
          <cell r="EC183">
            <v>0</v>
          </cell>
          <cell r="ED183">
            <v>0</v>
          </cell>
          <cell r="EE183">
            <v>0</v>
          </cell>
          <cell r="EF183">
            <v>0</v>
          </cell>
          <cell r="EG183">
            <v>0</v>
          </cell>
          <cell r="EH183">
            <v>0</v>
          </cell>
          <cell r="EI183">
            <v>0</v>
          </cell>
          <cell r="EJ183">
            <v>0</v>
          </cell>
          <cell r="EK183">
            <v>0</v>
          </cell>
          <cell r="EL183">
            <v>0</v>
          </cell>
          <cell r="EM183">
            <v>0</v>
          </cell>
          <cell r="EN183">
            <v>0</v>
          </cell>
          <cell r="EO183">
            <v>0</v>
          </cell>
          <cell r="EP183">
            <v>0</v>
          </cell>
          <cell r="EQ183">
            <v>0</v>
          </cell>
          <cell r="ER183">
            <v>0</v>
          </cell>
          <cell r="ES183">
            <v>0</v>
          </cell>
          <cell r="ET183">
            <v>0</v>
          </cell>
          <cell r="EU183">
            <v>0</v>
          </cell>
          <cell r="EV183">
            <v>0</v>
          </cell>
          <cell r="EW183">
            <v>0</v>
          </cell>
          <cell r="EX183">
            <v>0</v>
          </cell>
          <cell r="EY183">
            <v>0</v>
          </cell>
          <cell r="EZ183">
            <v>0</v>
          </cell>
          <cell r="FA183">
            <v>0</v>
          </cell>
          <cell r="FB183">
            <v>0</v>
          </cell>
          <cell r="FC183">
            <v>0</v>
          </cell>
          <cell r="FD183">
            <v>0</v>
          </cell>
          <cell r="FE183">
            <v>0</v>
          </cell>
          <cell r="FF183">
            <v>0</v>
          </cell>
          <cell r="FG183">
            <v>0</v>
          </cell>
          <cell r="FH183">
            <v>0</v>
          </cell>
          <cell r="FJ183">
            <v>0</v>
          </cell>
          <cell r="FL183">
            <v>0</v>
          </cell>
          <cell r="FM183">
            <v>0</v>
          </cell>
          <cell r="FN183">
            <v>0</v>
          </cell>
          <cell r="FO183">
            <v>0</v>
          </cell>
          <cell r="FQ183">
            <v>0</v>
          </cell>
          <cell r="FR183">
            <v>833</v>
          </cell>
          <cell r="FS183">
            <v>0</v>
          </cell>
          <cell r="FT183">
            <v>1495</v>
          </cell>
          <cell r="FU183">
            <v>705</v>
          </cell>
          <cell r="FV183">
            <v>3477</v>
          </cell>
          <cell r="FW183">
            <v>1411</v>
          </cell>
          <cell r="FX183">
            <v>0</v>
          </cell>
          <cell r="FY183">
            <v>0</v>
          </cell>
          <cell r="FZ183">
            <v>3568</v>
          </cell>
          <cell r="GA183">
            <v>133</v>
          </cell>
          <cell r="GB183">
            <v>-527</v>
          </cell>
          <cell r="GC183">
            <v>20</v>
          </cell>
          <cell r="GD183">
            <v>0</v>
          </cell>
          <cell r="GE183">
            <v>372</v>
          </cell>
          <cell r="GF183">
            <v>630</v>
          </cell>
          <cell r="GG183">
            <v>0</v>
          </cell>
          <cell r="GH183">
            <v>0</v>
          </cell>
          <cell r="GI183">
            <v>12117</v>
          </cell>
        </row>
        <row r="184">
          <cell r="B184" t="str">
            <v>Charnwood</v>
          </cell>
          <cell r="C184" t="str">
            <v>EM</v>
          </cell>
          <cell r="D184" t="str">
            <v>SD</v>
          </cell>
          <cell r="E184">
            <v>0</v>
          </cell>
          <cell r="F184">
            <v>0</v>
          </cell>
          <cell r="G184">
            <v>0</v>
          </cell>
          <cell r="H184">
            <v>0</v>
          </cell>
          <cell r="I184">
            <v>0</v>
          </cell>
          <cell r="J184">
            <v>0</v>
          </cell>
          <cell r="L184">
            <v>0</v>
          </cell>
          <cell r="M184">
            <v>0</v>
          </cell>
          <cell r="N184">
            <v>0</v>
          </cell>
          <cell r="O184">
            <v>0</v>
          </cell>
          <cell r="P184">
            <v>0</v>
          </cell>
          <cell r="Q184">
            <v>97</v>
          </cell>
          <cell r="R184">
            <v>0</v>
          </cell>
          <cell r="S184">
            <v>0</v>
          </cell>
          <cell r="T184">
            <v>0</v>
          </cell>
          <cell r="U184">
            <v>252</v>
          </cell>
          <cell r="V184">
            <v>1917</v>
          </cell>
          <cell r="W184">
            <v>0</v>
          </cell>
          <cell r="X184">
            <v>148</v>
          </cell>
          <cell r="Y184">
            <v>0</v>
          </cell>
          <cell r="Z184">
            <v>2414</v>
          </cell>
          <cell r="AB184">
            <v>0</v>
          </cell>
          <cell r="AC184">
            <v>0</v>
          </cell>
          <cell r="AD184">
            <v>0</v>
          </cell>
          <cell r="AE184">
            <v>0</v>
          </cell>
          <cell r="AF184">
            <v>0</v>
          </cell>
          <cell r="AG184">
            <v>0</v>
          </cell>
          <cell r="AH184">
            <v>0</v>
          </cell>
          <cell r="AI184">
            <v>0</v>
          </cell>
          <cell r="AJ184">
            <v>0</v>
          </cell>
          <cell r="AK184">
            <v>0</v>
          </cell>
          <cell r="AL184">
            <v>0</v>
          </cell>
          <cell r="AN184">
            <v>1354</v>
          </cell>
          <cell r="AO184">
            <v>402</v>
          </cell>
          <cell r="AP184">
            <v>0</v>
          </cell>
          <cell r="AQ184">
            <v>823</v>
          </cell>
          <cell r="AR184">
            <v>-5</v>
          </cell>
          <cell r="AS184">
            <v>0</v>
          </cell>
          <cell r="AT184">
            <v>0</v>
          </cell>
          <cell r="AU184">
            <v>2574</v>
          </cell>
          <cell r="AW184">
            <v>907</v>
          </cell>
          <cell r="AX184">
            <v>1570</v>
          </cell>
          <cell r="AY184">
            <v>1299</v>
          </cell>
          <cell r="AZ184">
            <v>98</v>
          </cell>
          <cell r="BA184">
            <v>0</v>
          </cell>
          <cell r="BB184">
            <v>3874</v>
          </cell>
          <cell r="BD184">
            <v>242</v>
          </cell>
          <cell r="BE184">
            <v>0</v>
          </cell>
          <cell r="BF184">
            <v>0</v>
          </cell>
          <cell r="BG184">
            <v>269</v>
          </cell>
          <cell r="BH184">
            <v>298</v>
          </cell>
          <cell r="BI184">
            <v>0</v>
          </cell>
          <cell r="BJ184">
            <v>163</v>
          </cell>
          <cell r="BK184">
            <v>0</v>
          </cell>
          <cell r="BL184">
            <v>158</v>
          </cell>
          <cell r="BM184">
            <v>191</v>
          </cell>
          <cell r="BN184">
            <v>75</v>
          </cell>
          <cell r="BO184">
            <v>7</v>
          </cell>
          <cell r="BP184">
            <v>764</v>
          </cell>
          <cell r="BQ184">
            <v>0</v>
          </cell>
          <cell r="BR184">
            <v>250</v>
          </cell>
          <cell r="BS184">
            <v>214</v>
          </cell>
          <cell r="BT184">
            <v>1</v>
          </cell>
          <cell r="BU184">
            <v>0</v>
          </cell>
          <cell r="BV184">
            <v>0</v>
          </cell>
          <cell r="BW184">
            <v>1331</v>
          </cell>
          <cell r="BX184">
            <v>2065</v>
          </cell>
          <cell r="BY184">
            <v>0</v>
          </cell>
          <cell r="BZ184">
            <v>0</v>
          </cell>
          <cell r="CA184">
            <v>703</v>
          </cell>
          <cell r="CB184">
            <v>0</v>
          </cell>
          <cell r="CC184">
            <v>0</v>
          </cell>
          <cell r="CD184">
            <v>6731</v>
          </cell>
          <cell r="CF184">
            <v>193</v>
          </cell>
          <cell r="CG184">
            <v>819</v>
          </cell>
          <cell r="CH184">
            <v>583</v>
          </cell>
          <cell r="CI184">
            <v>0</v>
          </cell>
          <cell r="CJ184">
            <v>213</v>
          </cell>
          <cell r="CK184">
            <v>98</v>
          </cell>
          <cell r="CL184">
            <v>1906</v>
          </cell>
          <cell r="CN184">
            <v>0</v>
          </cell>
          <cell r="CP184">
            <v>0</v>
          </cell>
          <cell r="CR184">
            <v>0</v>
          </cell>
          <cell r="CS184">
            <v>0</v>
          </cell>
          <cell r="CT184">
            <v>2858</v>
          </cell>
          <cell r="CU184">
            <v>0</v>
          </cell>
          <cell r="CV184">
            <v>934</v>
          </cell>
          <cell r="CW184">
            <v>1157</v>
          </cell>
          <cell r="CX184">
            <v>0</v>
          </cell>
          <cell r="CY184">
            <v>672</v>
          </cell>
          <cell r="CZ184">
            <v>0</v>
          </cell>
          <cell r="DA184">
            <v>95</v>
          </cell>
          <cell r="DB184">
            <v>0</v>
          </cell>
          <cell r="DC184">
            <v>5716</v>
          </cell>
          <cell r="DE184">
            <v>-110</v>
          </cell>
          <cell r="DG184">
            <v>23105</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cell r="DV184">
            <v>0</v>
          </cell>
          <cell r="DW184">
            <v>0</v>
          </cell>
          <cell r="DX184">
            <v>0</v>
          </cell>
          <cell r="DY184">
            <v>0</v>
          </cell>
          <cell r="DZ184">
            <v>0</v>
          </cell>
          <cell r="EA184">
            <v>0</v>
          </cell>
          <cell r="EB184">
            <v>0</v>
          </cell>
          <cell r="EC184">
            <v>0</v>
          </cell>
          <cell r="ED184">
            <v>0</v>
          </cell>
          <cell r="EE184">
            <v>0</v>
          </cell>
          <cell r="EF184">
            <v>0</v>
          </cell>
          <cell r="EG184">
            <v>0</v>
          </cell>
          <cell r="EH184">
            <v>0</v>
          </cell>
          <cell r="EI184">
            <v>0</v>
          </cell>
          <cell r="EJ184">
            <v>0</v>
          </cell>
          <cell r="EK184">
            <v>0</v>
          </cell>
          <cell r="EL184">
            <v>0</v>
          </cell>
          <cell r="EM184">
            <v>0</v>
          </cell>
          <cell r="EN184">
            <v>0</v>
          </cell>
          <cell r="EO184">
            <v>0</v>
          </cell>
          <cell r="EP184">
            <v>0</v>
          </cell>
          <cell r="EQ184">
            <v>0</v>
          </cell>
          <cell r="ER184">
            <v>0</v>
          </cell>
          <cell r="ES184">
            <v>0</v>
          </cell>
          <cell r="ET184">
            <v>0</v>
          </cell>
          <cell r="EU184">
            <v>0</v>
          </cell>
          <cell r="EV184">
            <v>0</v>
          </cell>
          <cell r="EW184">
            <v>0</v>
          </cell>
          <cell r="EX184">
            <v>0</v>
          </cell>
          <cell r="EY184">
            <v>0</v>
          </cell>
          <cell r="EZ184">
            <v>0</v>
          </cell>
          <cell r="FA184">
            <v>0</v>
          </cell>
          <cell r="FB184">
            <v>0</v>
          </cell>
          <cell r="FC184">
            <v>0</v>
          </cell>
          <cell r="FD184">
            <v>0</v>
          </cell>
          <cell r="FE184">
            <v>0</v>
          </cell>
          <cell r="FF184">
            <v>0</v>
          </cell>
          <cell r="FG184">
            <v>0</v>
          </cell>
          <cell r="FH184">
            <v>0</v>
          </cell>
          <cell r="FJ184">
            <v>0</v>
          </cell>
          <cell r="FL184">
            <v>0</v>
          </cell>
          <cell r="FM184">
            <v>0</v>
          </cell>
          <cell r="FN184">
            <v>0</v>
          </cell>
          <cell r="FO184">
            <v>0</v>
          </cell>
          <cell r="FQ184">
            <v>0</v>
          </cell>
          <cell r="FR184">
            <v>2311</v>
          </cell>
          <cell r="FS184">
            <v>0</v>
          </cell>
          <cell r="FT184">
            <v>1926</v>
          </cell>
          <cell r="FU184">
            <v>3408</v>
          </cell>
          <cell r="FV184">
            <v>6457</v>
          </cell>
          <cell r="FW184">
            <v>1795</v>
          </cell>
          <cell r="FX184">
            <v>0</v>
          </cell>
          <cell r="FY184">
            <v>0</v>
          </cell>
          <cell r="FZ184">
            <v>5469</v>
          </cell>
          <cell r="GA184">
            <v>0</v>
          </cell>
          <cell r="GB184">
            <v>-553</v>
          </cell>
          <cell r="GC184">
            <v>-128</v>
          </cell>
          <cell r="GD184">
            <v>0</v>
          </cell>
          <cell r="GE184">
            <v>0</v>
          </cell>
          <cell r="GF184">
            <v>237</v>
          </cell>
          <cell r="GG184">
            <v>0</v>
          </cell>
          <cell r="GH184">
            <v>0</v>
          </cell>
          <cell r="GI184">
            <v>20922</v>
          </cell>
        </row>
        <row r="185">
          <cell r="B185" t="str">
            <v>Harborough</v>
          </cell>
          <cell r="C185" t="str">
            <v>EM</v>
          </cell>
          <cell r="D185" t="str">
            <v>SD</v>
          </cell>
          <cell r="E185">
            <v>0</v>
          </cell>
          <cell r="F185">
            <v>0</v>
          </cell>
          <cell r="G185">
            <v>0</v>
          </cell>
          <cell r="H185">
            <v>0</v>
          </cell>
          <cell r="I185">
            <v>0</v>
          </cell>
          <cell r="J185">
            <v>0</v>
          </cell>
          <cell r="L185">
            <v>1</v>
          </cell>
          <cell r="M185">
            <v>0</v>
          </cell>
          <cell r="N185">
            <v>0</v>
          </cell>
          <cell r="O185">
            <v>40</v>
          </cell>
          <cell r="P185">
            <v>0</v>
          </cell>
          <cell r="Q185">
            <v>0</v>
          </cell>
          <cell r="R185">
            <v>0</v>
          </cell>
          <cell r="S185">
            <v>0</v>
          </cell>
          <cell r="T185">
            <v>0</v>
          </cell>
          <cell r="U185">
            <v>-190</v>
          </cell>
          <cell r="V185">
            <v>521</v>
          </cell>
          <cell r="W185">
            <v>0</v>
          </cell>
          <cell r="X185">
            <v>5</v>
          </cell>
          <cell r="Y185">
            <v>0</v>
          </cell>
          <cell r="Z185">
            <v>377</v>
          </cell>
          <cell r="AB185">
            <v>0</v>
          </cell>
          <cell r="AC185">
            <v>0</v>
          </cell>
          <cell r="AD185">
            <v>0</v>
          </cell>
          <cell r="AE185">
            <v>0</v>
          </cell>
          <cell r="AF185">
            <v>0</v>
          </cell>
          <cell r="AG185">
            <v>0</v>
          </cell>
          <cell r="AH185">
            <v>0</v>
          </cell>
          <cell r="AI185">
            <v>0</v>
          </cell>
          <cell r="AJ185">
            <v>0</v>
          </cell>
          <cell r="AK185">
            <v>0</v>
          </cell>
          <cell r="AL185">
            <v>0</v>
          </cell>
          <cell r="AN185">
            <v>655</v>
          </cell>
          <cell r="AO185">
            <v>254</v>
          </cell>
          <cell r="AP185">
            <v>0</v>
          </cell>
          <cell r="AQ185">
            <v>472</v>
          </cell>
          <cell r="AR185">
            <v>20</v>
          </cell>
          <cell r="AS185">
            <v>0</v>
          </cell>
          <cell r="AT185">
            <v>20</v>
          </cell>
          <cell r="AU185">
            <v>1421</v>
          </cell>
          <cell r="AW185">
            <v>201</v>
          </cell>
          <cell r="AX185">
            <v>1382</v>
          </cell>
          <cell r="AY185">
            <v>239</v>
          </cell>
          <cell r="AZ185">
            <v>53</v>
          </cell>
          <cell r="BA185">
            <v>0</v>
          </cell>
          <cell r="BB185">
            <v>1875</v>
          </cell>
          <cell r="BD185">
            <v>193</v>
          </cell>
          <cell r="BE185">
            <v>0</v>
          </cell>
          <cell r="BF185">
            <v>0</v>
          </cell>
          <cell r="BG185">
            <v>-1</v>
          </cell>
          <cell r="BH185">
            <v>170</v>
          </cell>
          <cell r="BI185">
            <v>30</v>
          </cell>
          <cell r="BJ185">
            <v>256</v>
          </cell>
          <cell r="BK185">
            <v>0</v>
          </cell>
          <cell r="BL185">
            <v>92</v>
          </cell>
          <cell r="BM185">
            <v>34</v>
          </cell>
          <cell r="BN185">
            <v>157</v>
          </cell>
          <cell r="BO185">
            <v>5</v>
          </cell>
          <cell r="BP185">
            <v>188</v>
          </cell>
          <cell r="BQ185">
            <v>0</v>
          </cell>
          <cell r="BR185">
            <v>93</v>
          </cell>
          <cell r="BS185">
            <v>39</v>
          </cell>
          <cell r="BT185">
            <v>0</v>
          </cell>
          <cell r="BU185">
            <v>0</v>
          </cell>
          <cell r="BV185">
            <v>0</v>
          </cell>
          <cell r="BW185">
            <v>959</v>
          </cell>
          <cell r="BX185">
            <v>806</v>
          </cell>
          <cell r="BY185">
            <v>0</v>
          </cell>
          <cell r="BZ185">
            <v>27</v>
          </cell>
          <cell r="CA185">
            <v>1202</v>
          </cell>
          <cell r="CB185">
            <v>0</v>
          </cell>
          <cell r="CC185">
            <v>0</v>
          </cell>
          <cell r="CD185">
            <v>4250</v>
          </cell>
          <cell r="CF185">
            <v>212</v>
          </cell>
          <cell r="CG185">
            <v>707</v>
          </cell>
          <cell r="CH185">
            <v>155</v>
          </cell>
          <cell r="CI185">
            <v>166</v>
          </cell>
          <cell r="CJ185">
            <v>184</v>
          </cell>
          <cell r="CK185">
            <v>170</v>
          </cell>
          <cell r="CL185">
            <v>1594</v>
          </cell>
          <cell r="CN185">
            <v>0</v>
          </cell>
          <cell r="CP185">
            <v>0</v>
          </cell>
          <cell r="CR185">
            <v>0</v>
          </cell>
          <cell r="CS185">
            <v>0</v>
          </cell>
          <cell r="CT185">
            <v>2118</v>
          </cell>
          <cell r="CU185">
            <v>0</v>
          </cell>
          <cell r="CV185">
            <v>255</v>
          </cell>
          <cell r="CW185">
            <v>535</v>
          </cell>
          <cell r="CX185">
            <v>53</v>
          </cell>
          <cell r="CY185">
            <v>393</v>
          </cell>
          <cell r="CZ185">
            <v>0</v>
          </cell>
          <cell r="DA185">
            <v>123</v>
          </cell>
          <cell r="DB185">
            <v>0</v>
          </cell>
          <cell r="DC185">
            <v>3477</v>
          </cell>
          <cell r="DE185">
            <v>309</v>
          </cell>
          <cell r="DG185">
            <v>13303</v>
          </cell>
          <cell r="DI185">
            <v>0</v>
          </cell>
          <cell r="DJ185">
            <v>0</v>
          </cell>
          <cell r="DK185">
            <v>0</v>
          </cell>
          <cell r="DL185">
            <v>0</v>
          </cell>
          <cell r="DM185">
            <v>0</v>
          </cell>
          <cell r="DN185">
            <v>0</v>
          </cell>
          <cell r="DO185">
            <v>0</v>
          </cell>
          <cell r="DP185">
            <v>0</v>
          </cell>
          <cell r="DQ185">
            <v>0</v>
          </cell>
          <cell r="DR185">
            <v>0</v>
          </cell>
          <cell r="DS185">
            <v>0</v>
          </cell>
          <cell r="DT185">
            <v>0</v>
          </cell>
          <cell r="DU185">
            <v>0</v>
          </cell>
          <cell r="DV185">
            <v>0</v>
          </cell>
          <cell r="DW185">
            <v>0</v>
          </cell>
          <cell r="DX185">
            <v>0</v>
          </cell>
          <cell r="DY185">
            <v>0</v>
          </cell>
          <cell r="DZ185">
            <v>0</v>
          </cell>
          <cell r="EA185">
            <v>0</v>
          </cell>
          <cell r="EB185">
            <v>0</v>
          </cell>
          <cell r="EC185">
            <v>0</v>
          </cell>
          <cell r="ED185">
            <v>0</v>
          </cell>
          <cell r="EE185">
            <v>0</v>
          </cell>
          <cell r="EF185">
            <v>0</v>
          </cell>
          <cell r="EG185">
            <v>0</v>
          </cell>
          <cell r="EH185">
            <v>0</v>
          </cell>
          <cell r="EI185">
            <v>0</v>
          </cell>
          <cell r="EJ185">
            <v>0</v>
          </cell>
          <cell r="EK185">
            <v>0</v>
          </cell>
          <cell r="EL185">
            <v>0</v>
          </cell>
          <cell r="EM185">
            <v>0</v>
          </cell>
          <cell r="EN185">
            <v>0</v>
          </cell>
          <cell r="EO185">
            <v>0</v>
          </cell>
          <cell r="EP185">
            <v>0</v>
          </cell>
          <cell r="EQ185">
            <v>0</v>
          </cell>
          <cell r="ER185">
            <v>0</v>
          </cell>
          <cell r="ES185">
            <v>0</v>
          </cell>
          <cell r="ET185">
            <v>0</v>
          </cell>
          <cell r="EU185">
            <v>0</v>
          </cell>
          <cell r="EV185">
            <v>0</v>
          </cell>
          <cell r="EW185">
            <v>0</v>
          </cell>
          <cell r="EX185">
            <v>0</v>
          </cell>
          <cell r="EY185">
            <v>0</v>
          </cell>
          <cell r="EZ185">
            <v>0</v>
          </cell>
          <cell r="FA185">
            <v>0</v>
          </cell>
          <cell r="FB185">
            <v>0</v>
          </cell>
          <cell r="FC185">
            <v>0</v>
          </cell>
          <cell r="FD185">
            <v>0</v>
          </cell>
          <cell r="FE185">
            <v>0</v>
          </cell>
          <cell r="FF185">
            <v>0</v>
          </cell>
          <cell r="FG185">
            <v>0</v>
          </cell>
          <cell r="FH185">
            <v>0</v>
          </cell>
          <cell r="FJ185">
            <v>0</v>
          </cell>
          <cell r="FL185">
            <v>0</v>
          </cell>
          <cell r="FM185">
            <v>0</v>
          </cell>
          <cell r="FN185">
            <v>0</v>
          </cell>
          <cell r="FO185">
            <v>0</v>
          </cell>
          <cell r="FQ185">
            <v>0</v>
          </cell>
          <cell r="FR185">
            <v>254</v>
          </cell>
          <cell r="FS185">
            <v>0</v>
          </cell>
          <cell r="FT185">
            <v>984</v>
          </cell>
          <cell r="FU185">
            <v>1245</v>
          </cell>
          <cell r="FV185">
            <v>4129</v>
          </cell>
          <cell r="FW185">
            <v>1535</v>
          </cell>
          <cell r="FX185">
            <v>0</v>
          </cell>
          <cell r="FY185">
            <v>0</v>
          </cell>
          <cell r="FZ185">
            <v>3387</v>
          </cell>
          <cell r="GA185">
            <v>0</v>
          </cell>
          <cell r="GB185">
            <v>206</v>
          </cell>
          <cell r="GC185">
            <v>0</v>
          </cell>
          <cell r="GD185">
            <v>0</v>
          </cell>
          <cell r="GE185">
            <v>329</v>
          </cell>
          <cell r="GF185">
            <v>152</v>
          </cell>
          <cell r="GG185">
            <v>0</v>
          </cell>
          <cell r="GH185">
            <v>0</v>
          </cell>
          <cell r="GI185">
            <v>12221</v>
          </cell>
        </row>
        <row r="186">
          <cell r="B186" t="str">
            <v>Hinckley &amp; Bosworth</v>
          </cell>
          <cell r="C186" t="str">
            <v>EM</v>
          </cell>
          <cell r="D186" t="str">
            <v>SD</v>
          </cell>
          <cell r="E186">
            <v>0</v>
          </cell>
          <cell r="F186">
            <v>0</v>
          </cell>
          <cell r="G186">
            <v>0</v>
          </cell>
          <cell r="H186">
            <v>0</v>
          </cell>
          <cell r="I186">
            <v>0</v>
          </cell>
          <cell r="J186">
            <v>0</v>
          </cell>
          <cell r="L186">
            <v>0</v>
          </cell>
          <cell r="M186">
            <v>0</v>
          </cell>
          <cell r="N186">
            <v>0</v>
          </cell>
          <cell r="O186">
            <v>92</v>
          </cell>
          <cell r="P186">
            <v>0</v>
          </cell>
          <cell r="Q186">
            <v>38</v>
          </cell>
          <cell r="R186">
            <v>0</v>
          </cell>
          <cell r="S186">
            <v>0</v>
          </cell>
          <cell r="T186">
            <v>0</v>
          </cell>
          <cell r="U186">
            <v>-313</v>
          </cell>
          <cell r="V186">
            <v>965</v>
          </cell>
          <cell r="W186">
            <v>0</v>
          </cell>
          <cell r="X186">
            <v>59</v>
          </cell>
          <cell r="Y186">
            <v>0</v>
          </cell>
          <cell r="Z186">
            <v>841</v>
          </cell>
          <cell r="AB186">
            <v>0</v>
          </cell>
          <cell r="AC186">
            <v>0</v>
          </cell>
          <cell r="AD186">
            <v>0</v>
          </cell>
          <cell r="AE186">
            <v>0</v>
          </cell>
          <cell r="AF186">
            <v>0</v>
          </cell>
          <cell r="AG186">
            <v>0</v>
          </cell>
          <cell r="AH186">
            <v>0</v>
          </cell>
          <cell r="AI186">
            <v>0</v>
          </cell>
          <cell r="AJ186">
            <v>0</v>
          </cell>
          <cell r="AK186">
            <v>0</v>
          </cell>
          <cell r="AL186">
            <v>0</v>
          </cell>
          <cell r="AN186">
            <v>784</v>
          </cell>
          <cell r="AO186">
            <v>205</v>
          </cell>
          <cell r="AP186">
            <v>0</v>
          </cell>
          <cell r="AQ186">
            <v>475</v>
          </cell>
          <cell r="AR186">
            <v>-3</v>
          </cell>
          <cell r="AS186">
            <v>0</v>
          </cell>
          <cell r="AT186">
            <v>0</v>
          </cell>
          <cell r="AU186">
            <v>1461</v>
          </cell>
          <cell r="AW186">
            <v>512</v>
          </cell>
          <cell r="AX186">
            <v>751</v>
          </cell>
          <cell r="AY186">
            <v>882</v>
          </cell>
          <cell r="AZ186">
            <v>3</v>
          </cell>
          <cell r="BA186">
            <v>0</v>
          </cell>
          <cell r="BB186">
            <v>2148</v>
          </cell>
          <cell r="BD186">
            <v>189</v>
          </cell>
          <cell r="BE186">
            <v>0</v>
          </cell>
          <cell r="BF186">
            <v>0</v>
          </cell>
          <cell r="BG186">
            <v>0</v>
          </cell>
          <cell r="BH186">
            <v>0</v>
          </cell>
          <cell r="BI186">
            <v>0</v>
          </cell>
          <cell r="BJ186">
            <v>0</v>
          </cell>
          <cell r="BK186">
            <v>0</v>
          </cell>
          <cell r="BL186">
            <v>59</v>
          </cell>
          <cell r="BM186">
            <v>99</v>
          </cell>
          <cell r="BN186">
            <v>893</v>
          </cell>
          <cell r="BO186">
            <v>80</v>
          </cell>
          <cell r="BP186">
            <v>571</v>
          </cell>
          <cell r="BQ186">
            <v>127</v>
          </cell>
          <cell r="BR186">
            <v>0</v>
          </cell>
          <cell r="BS186">
            <v>32</v>
          </cell>
          <cell r="BT186">
            <v>0</v>
          </cell>
          <cell r="BU186">
            <v>0</v>
          </cell>
          <cell r="BV186">
            <v>0</v>
          </cell>
          <cell r="BW186">
            <v>920</v>
          </cell>
          <cell r="BX186">
            <v>2314</v>
          </cell>
          <cell r="BY186">
            <v>0</v>
          </cell>
          <cell r="BZ186">
            <v>0</v>
          </cell>
          <cell r="CA186">
            <v>0</v>
          </cell>
          <cell r="CB186">
            <v>0</v>
          </cell>
          <cell r="CC186">
            <v>0</v>
          </cell>
          <cell r="CD186">
            <v>5284</v>
          </cell>
          <cell r="CF186">
            <v>155</v>
          </cell>
          <cell r="CG186">
            <v>684</v>
          </cell>
          <cell r="CH186">
            <v>577</v>
          </cell>
          <cell r="CI186">
            <v>48</v>
          </cell>
          <cell r="CJ186">
            <v>-202</v>
          </cell>
          <cell r="CK186">
            <v>116</v>
          </cell>
          <cell r="CL186">
            <v>1378</v>
          </cell>
          <cell r="CN186">
            <v>0</v>
          </cell>
          <cell r="CP186">
            <v>0</v>
          </cell>
          <cell r="CR186">
            <v>0</v>
          </cell>
          <cell r="CS186">
            <v>0</v>
          </cell>
          <cell r="CT186">
            <v>1188</v>
          </cell>
          <cell r="CU186">
            <v>0</v>
          </cell>
          <cell r="CV186">
            <v>598</v>
          </cell>
          <cell r="CW186">
            <v>695</v>
          </cell>
          <cell r="CX186">
            <v>68</v>
          </cell>
          <cell r="CY186">
            <v>457</v>
          </cell>
          <cell r="CZ186">
            <v>196</v>
          </cell>
          <cell r="DA186">
            <v>0</v>
          </cell>
          <cell r="DB186">
            <v>0</v>
          </cell>
          <cell r="DC186">
            <v>3202</v>
          </cell>
          <cell r="DE186">
            <v>1189</v>
          </cell>
          <cell r="DG186">
            <v>15503</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cell r="DV186">
            <v>0</v>
          </cell>
          <cell r="DW186">
            <v>0</v>
          </cell>
          <cell r="DX186">
            <v>0</v>
          </cell>
          <cell r="DY186">
            <v>0</v>
          </cell>
          <cell r="DZ186">
            <v>0</v>
          </cell>
          <cell r="EA186">
            <v>0</v>
          </cell>
          <cell r="EB186">
            <v>0</v>
          </cell>
          <cell r="EC186">
            <v>0</v>
          </cell>
          <cell r="ED186">
            <v>0</v>
          </cell>
          <cell r="EE186">
            <v>0</v>
          </cell>
          <cell r="EF186">
            <v>0</v>
          </cell>
          <cell r="EG186">
            <v>0</v>
          </cell>
          <cell r="EH186">
            <v>0</v>
          </cell>
          <cell r="EI186">
            <v>0</v>
          </cell>
          <cell r="EJ186">
            <v>0</v>
          </cell>
          <cell r="EK186">
            <v>0</v>
          </cell>
          <cell r="EL186">
            <v>0</v>
          </cell>
          <cell r="EM186">
            <v>0</v>
          </cell>
          <cell r="EN186">
            <v>0</v>
          </cell>
          <cell r="EO186">
            <v>0</v>
          </cell>
          <cell r="EP186">
            <v>0</v>
          </cell>
          <cell r="EQ186">
            <v>0</v>
          </cell>
          <cell r="ER186">
            <v>0</v>
          </cell>
          <cell r="ES186">
            <v>0</v>
          </cell>
          <cell r="ET186">
            <v>0</v>
          </cell>
          <cell r="EU186">
            <v>0</v>
          </cell>
          <cell r="EV186">
            <v>0</v>
          </cell>
          <cell r="EW186">
            <v>0</v>
          </cell>
          <cell r="EX186">
            <v>0</v>
          </cell>
          <cell r="EY186">
            <v>0</v>
          </cell>
          <cell r="EZ186">
            <v>0</v>
          </cell>
          <cell r="FA186">
            <v>0</v>
          </cell>
          <cell r="FB186">
            <v>0</v>
          </cell>
          <cell r="FC186">
            <v>0</v>
          </cell>
          <cell r="FD186">
            <v>0</v>
          </cell>
          <cell r="FE186">
            <v>0</v>
          </cell>
          <cell r="FF186">
            <v>0</v>
          </cell>
          <cell r="FG186">
            <v>0</v>
          </cell>
          <cell r="FH186">
            <v>0</v>
          </cell>
          <cell r="FJ186">
            <v>0</v>
          </cell>
          <cell r="FL186">
            <v>0</v>
          </cell>
          <cell r="FM186">
            <v>0</v>
          </cell>
          <cell r="FN186">
            <v>0</v>
          </cell>
          <cell r="FO186">
            <v>0</v>
          </cell>
          <cell r="FQ186">
            <v>0</v>
          </cell>
          <cell r="FR186">
            <v>822</v>
          </cell>
          <cell r="FS186">
            <v>0</v>
          </cell>
          <cell r="FT186">
            <v>999</v>
          </cell>
          <cell r="FU186">
            <v>1409</v>
          </cell>
          <cell r="FV186">
            <v>5224</v>
          </cell>
          <cell r="FW186">
            <v>1340</v>
          </cell>
          <cell r="FX186">
            <v>0</v>
          </cell>
          <cell r="FY186">
            <v>0</v>
          </cell>
          <cell r="FZ186">
            <v>2906</v>
          </cell>
          <cell r="GA186">
            <v>196</v>
          </cell>
          <cell r="GB186">
            <v>426</v>
          </cell>
          <cell r="GC186">
            <v>0</v>
          </cell>
          <cell r="GD186">
            <v>-17</v>
          </cell>
          <cell r="GE186">
            <v>357</v>
          </cell>
          <cell r="GF186">
            <v>234</v>
          </cell>
          <cell r="GG186">
            <v>0</v>
          </cell>
          <cell r="GH186">
            <v>0</v>
          </cell>
          <cell r="GI186">
            <v>13896</v>
          </cell>
        </row>
        <row r="187">
          <cell r="B187" t="str">
            <v>Melton</v>
          </cell>
          <cell r="C187" t="str">
            <v>EM</v>
          </cell>
          <cell r="D187" t="str">
            <v>SD</v>
          </cell>
          <cell r="E187">
            <v>0</v>
          </cell>
          <cell r="F187">
            <v>0</v>
          </cell>
          <cell r="G187">
            <v>0</v>
          </cell>
          <cell r="H187">
            <v>0</v>
          </cell>
          <cell r="I187">
            <v>0</v>
          </cell>
          <cell r="J187">
            <v>0</v>
          </cell>
          <cell r="L187">
            <v>0</v>
          </cell>
          <cell r="M187">
            <v>0</v>
          </cell>
          <cell r="N187">
            <v>0</v>
          </cell>
          <cell r="O187">
            <v>0</v>
          </cell>
          <cell r="P187">
            <v>0</v>
          </cell>
          <cell r="Q187">
            <v>52</v>
          </cell>
          <cell r="R187">
            <v>0</v>
          </cell>
          <cell r="S187">
            <v>0</v>
          </cell>
          <cell r="T187">
            <v>0</v>
          </cell>
          <cell r="U187">
            <v>-404</v>
          </cell>
          <cell r="V187">
            <v>437</v>
          </cell>
          <cell r="W187">
            <v>0</v>
          </cell>
          <cell r="X187">
            <v>0</v>
          </cell>
          <cell r="Y187">
            <v>0</v>
          </cell>
          <cell r="Z187">
            <v>85</v>
          </cell>
          <cell r="AB187">
            <v>0</v>
          </cell>
          <cell r="AC187">
            <v>0</v>
          </cell>
          <cell r="AD187">
            <v>0</v>
          </cell>
          <cell r="AE187">
            <v>0</v>
          </cell>
          <cell r="AF187">
            <v>0</v>
          </cell>
          <cell r="AG187">
            <v>0</v>
          </cell>
          <cell r="AH187">
            <v>0</v>
          </cell>
          <cell r="AI187">
            <v>0</v>
          </cell>
          <cell r="AJ187">
            <v>0</v>
          </cell>
          <cell r="AK187">
            <v>0</v>
          </cell>
          <cell r="AL187">
            <v>0</v>
          </cell>
          <cell r="AN187">
            <v>72</v>
          </cell>
          <cell r="AO187">
            <v>131</v>
          </cell>
          <cell r="AP187">
            <v>12</v>
          </cell>
          <cell r="AQ187">
            <v>259</v>
          </cell>
          <cell r="AR187">
            <v>0</v>
          </cell>
          <cell r="AS187">
            <v>277</v>
          </cell>
          <cell r="AT187">
            <v>79</v>
          </cell>
          <cell r="AU187">
            <v>830</v>
          </cell>
          <cell r="AW187">
            <v>95</v>
          </cell>
          <cell r="AX187">
            <v>775</v>
          </cell>
          <cell r="AY187">
            <v>118</v>
          </cell>
          <cell r="AZ187">
            <v>78</v>
          </cell>
          <cell r="BA187">
            <v>0</v>
          </cell>
          <cell r="BB187">
            <v>1066</v>
          </cell>
          <cell r="BD187">
            <v>134</v>
          </cell>
          <cell r="BE187">
            <v>0</v>
          </cell>
          <cell r="BF187">
            <v>0</v>
          </cell>
          <cell r="BG187">
            <v>54</v>
          </cell>
          <cell r="BH187">
            <v>0</v>
          </cell>
          <cell r="BI187">
            <v>0</v>
          </cell>
          <cell r="BJ187">
            <v>0</v>
          </cell>
          <cell r="BK187">
            <v>0</v>
          </cell>
          <cell r="BL187">
            <v>35</v>
          </cell>
          <cell r="BM187">
            <v>107</v>
          </cell>
          <cell r="BN187">
            <v>290</v>
          </cell>
          <cell r="BO187">
            <v>141</v>
          </cell>
          <cell r="BP187">
            <v>77</v>
          </cell>
          <cell r="BQ187">
            <v>117</v>
          </cell>
          <cell r="BR187">
            <v>15</v>
          </cell>
          <cell r="BS187">
            <v>27</v>
          </cell>
          <cell r="BT187">
            <v>15</v>
          </cell>
          <cell r="BU187">
            <v>0</v>
          </cell>
          <cell r="BV187">
            <v>0</v>
          </cell>
          <cell r="BW187">
            <v>261</v>
          </cell>
          <cell r="BX187">
            <v>796</v>
          </cell>
          <cell r="BY187">
            <v>0</v>
          </cell>
          <cell r="BZ187">
            <v>0</v>
          </cell>
          <cell r="CA187">
            <v>736</v>
          </cell>
          <cell r="CB187">
            <v>0</v>
          </cell>
          <cell r="CC187">
            <v>0</v>
          </cell>
          <cell r="CD187">
            <v>2805</v>
          </cell>
          <cell r="CF187">
            <v>56</v>
          </cell>
          <cell r="CG187">
            <v>195</v>
          </cell>
          <cell r="CH187">
            <v>234</v>
          </cell>
          <cell r="CI187">
            <v>0</v>
          </cell>
          <cell r="CJ187">
            <v>371</v>
          </cell>
          <cell r="CK187">
            <v>48</v>
          </cell>
          <cell r="CL187">
            <v>904</v>
          </cell>
          <cell r="CN187">
            <v>0</v>
          </cell>
          <cell r="CP187">
            <v>0</v>
          </cell>
          <cell r="CR187">
            <v>0</v>
          </cell>
          <cell r="CS187">
            <v>0</v>
          </cell>
          <cell r="CT187">
            <v>958</v>
          </cell>
          <cell r="CU187">
            <v>0</v>
          </cell>
          <cell r="CV187">
            <v>242</v>
          </cell>
          <cell r="CW187">
            <v>328</v>
          </cell>
          <cell r="CX187">
            <v>87</v>
          </cell>
          <cell r="CY187">
            <v>272</v>
          </cell>
          <cell r="CZ187">
            <v>80</v>
          </cell>
          <cell r="DA187">
            <v>0</v>
          </cell>
          <cell r="DB187">
            <v>0</v>
          </cell>
          <cell r="DC187">
            <v>1967</v>
          </cell>
          <cell r="DE187">
            <v>345</v>
          </cell>
          <cell r="DG187">
            <v>8002</v>
          </cell>
          <cell r="DI187">
            <v>0</v>
          </cell>
          <cell r="DJ187">
            <v>0</v>
          </cell>
          <cell r="DK187">
            <v>0</v>
          </cell>
          <cell r="DL187">
            <v>0</v>
          </cell>
          <cell r="DM187">
            <v>0</v>
          </cell>
          <cell r="DN187">
            <v>0</v>
          </cell>
          <cell r="DO187">
            <v>0</v>
          </cell>
          <cell r="DP187">
            <v>0</v>
          </cell>
          <cell r="DQ187">
            <v>0</v>
          </cell>
          <cell r="DR187">
            <v>0</v>
          </cell>
          <cell r="DS187">
            <v>0</v>
          </cell>
          <cell r="DT187">
            <v>0</v>
          </cell>
          <cell r="DU187">
            <v>0</v>
          </cell>
          <cell r="DV187">
            <v>0</v>
          </cell>
          <cell r="DW187">
            <v>0</v>
          </cell>
          <cell r="DX187">
            <v>0</v>
          </cell>
          <cell r="DY187">
            <v>0</v>
          </cell>
          <cell r="DZ187">
            <v>0</v>
          </cell>
          <cell r="EA187">
            <v>0</v>
          </cell>
          <cell r="EB187">
            <v>0</v>
          </cell>
          <cell r="EC187">
            <v>0</v>
          </cell>
          <cell r="ED187">
            <v>0</v>
          </cell>
          <cell r="EE187">
            <v>0</v>
          </cell>
          <cell r="EF187">
            <v>0</v>
          </cell>
          <cell r="EG187">
            <v>0</v>
          </cell>
          <cell r="EH187">
            <v>0</v>
          </cell>
          <cell r="EI187">
            <v>0</v>
          </cell>
          <cell r="EJ187">
            <v>0</v>
          </cell>
          <cell r="EK187">
            <v>0</v>
          </cell>
          <cell r="EL187">
            <v>0</v>
          </cell>
          <cell r="EM187">
            <v>0</v>
          </cell>
          <cell r="EN187">
            <v>0</v>
          </cell>
          <cell r="EO187">
            <v>0</v>
          </cell>
          <cell r="EP187">
            <v>0</v>
          </cell>
          <cell r="EQ187">
            <v>0</v>
          </cell>
          <cell r="ER187">
            <v>0</v>
          </cell>
          <cell r="ES187">
            <v>0</v>
          </cell>
          <cell r="ET187">
            <v>0</v>
          </cell>
          <cell r="EU187">
            <v>0</v>
          </cell>
          <cell r="EV187">
            <v>0</v>
          </cell>
          <cell r="EW187">
            <v>0</v>
          </cell>
          <cell r="EX187">
            <v>0</v>
          </cell>
          <cell r="EY187">
            <v>0</v>
          </cell>
          <cell r="EZ187">
            <v>0</v>
          </cell>
          <cell r="FA187">
            <v>0</v>
          </cell>
          <cell r="FB187">
            <v>0</v>
          </cell>
          <cell r="FC187">
            <v>0</v>
          </cell>
          <cell r="FD187">
            <v>0</v>
          </cell>
          <cell r="FE187">
            <v>0</v>
          </cell>
          <cell r="FF187">
            <v>0</v>
          </cell>
          <cell r="FG187">
            <v>0</v>
          </cell>
          <cell r="FH187">
            <v>0</v>
          </cell>
          <cell r="FJ187">
            <v>0</v>
          </cell>
          <cell r="FL187">
            <v>0</v>
          </cell>
          <cell r="FM187">
            <v>0</v>
          </cell>
          <cell r="FN187">
            <v>0</v>
          </cell>
          <cell r="FO187">
            <v>0</v>
          </cell>
          <cell r="FQ187">
            <v>0</v>
          </cell>
          <cell r="FR187">
            <v>58</v>
          </cell>
          <cell r="FS187">
            <v>0</v>
          </cell>
          <cell r="FT187">
            <v>830</v>
          </cell>
          <cell r="FU187">
            <v>891</v>
          </cell>
          <cell r="FV187">
            <v>2779</v>
          </cell>
          <cell r="FW187">
            <v>913</v>
          </cell>
          <cell r="FX187">
            <v>0</v>
          </cell>
          <cell r="FY187">
            <v>0</v>
          </cell>
          <cell r="FZ187">
            <v>1887</v>
          </cell>
          <cell r="GA187">
            <v>80</v>
          </cell>
          <cell r="GB187">
            <v>322</v>
          </cell>
          <cell r="GC187">
            <v>-309</v>
          </cell>
          <cell r="GD187">
            <v>-32</v>
          </cell>
          <cell r="GE187">
            <v>260</v>
          </cell>
          <cell r="GF187">
            <v>415</v>
          </cell>
          <cell r="GG187">
            <v>0</v>
          </cell>
          <cell r="GH187">
            <v>0</v>
          </cell>
          <cell r="GI187">
            <v>8094</v>
          </cell>
        </row>
        <row r="188">
          <cell r="B188" t="str">
            <v>North West Leicestershire</v>
          </cell>
          <cell r="C188" t="str">
            <v>EM</v>
          </cell>
          <cell r="D188" t="str">
            <v>SD</v>
          </cell>
          <cell r="E188">
            <v>0</v>
          </cell>
          <cell r="F188">
            <v>0</v>
          </cell>
          <cell r="G188">
            <v>0</v>
          </cell>
          <cell r="H188">
            <v>0</v>
          </cell>
          <cell r="I188">
            <v>0</v>
          </cell>
          <cell r="J188">
            <v>0</v>
          </cell>
          <cell r="L188">
            <v>-3</v>
          </cell>
          <cell r="M188">
            <v>0</v>
          </cell>
          <cell r="N188">
            <v>0</v>
          </cell>
          <cell r="O188">
            <v>13</v>
          </cell>
          <cell r="P188">
            <v>0</v>
          </cell>
          <cell r="Q188">
            <v>0</v>
          </cell>
          <cell r="R188">
            <v>0</v>
          </cell>
          <cell r="S188">
            <v>0</v>
          </cell>
          <cell r="T188">
            <v>0</v>
          </cell>
          <cell r="U188">
            <v>-70</v>
          </cell>
          <cell r="V188">
            <v>887</v>
          </cell>
          <cell r="W188">
            <v>0</v>
          </cell>
          <cell r="X188">
            <v>0</v>
          </cell>
          <cell r="Y188">
            <v>0</v>
          </cell>
          <cell r="Z188">
            <v>827</v>
          </cell>
          <cell r="AB188">
            <v>0</v>
          </cell>
          <cell r="AC188">
            <v>0</v>
          </cell>
          <cell r="AD188">
            <v>0</v>
          </cell>
          <cell r="AE188">
            <v>0</v>
          </cell>
          <cell r="AF188">
            <v>0</v>
          </cell>
          <cell r="AG188">
            <v>0</v>
          </cell>
          <cell r="AH188">
            <v>0</v>
          </cell>
          <cell r="AI188">
            <v>0</v>
          </cell>
          <cell r="AJ188">
            <v>0</v>
          </cell>
          <cell r="AK188">
            <v>0</v>
          </cell>
          <cell r="AL188">
            <v>0</v>
          </cell>
          <cell r="AN188">
            <v>0</v>
          </cell>
          <cell r="AO188">
            <v>99</v>
          </cell>
          <cell r="AP188">
            <v>12</v>
          </cell>
          <cell r="AQ188">
            <v>366</v>
          </cell>
          <cell r="AR188">
            <v>0</v>
          </cell>
          <cell r="AS188">
            <v>0</v>
          </cell>
          <cell r="AT188">
            <v>254</v>
          </cell>
          <cell r="AU188">
            <v>731</v>
          </cell>
          <cell r="AW188">
            <v>260</v>
          </cell>
          <cell r="AX188">
            <v>1445</v>
          </cell>
          <cell r="AY188">
            <v>699</v>
          </cell>
          <cell r="AZ188">
            <v>105</v>
          </cell>
          <cell r="BA188">
            <v>0</v>
          </cell>
          <cell r="BB188">
            <v>2509</v>
          </cell>
          <cell r="BD188">
            <v>91</v>
          </cell>
          <cell r="BE188">
            <v>336</v>
          </cell>
          <cell r="BF188">
            <v>0</v>
          </cell>
          <cell r="BG188">
            <v>0</v>
          </cell>
          <cell r="BH188">
            <v>0</v>
          </cell>
          <cell r="BI188">
            <v>0</v>
          </cell>
          <cell r="BJ188">
            <v>0</v>
          </cell>
          <cell r="BK188">
            <v>0</v>
          </cell>
          <cell r="BL188">
            <v>0</v>
          </cell>
          <cell r="BM188">
            <v>97</v>
          </cell>
          <cell r="BN188">
            <v>1464</v>
          </cell>
          <cell r="BO188">
            <v>31</v>
          </cell>
          <cell r="BP188">
            <v>144</v>
          </cell>
          <cell r="BQ188">
            <v>361</v>
          </cell>
          <cell r="BR188">
            <v>91</v>
          </cell>
          <cell r="BS188">
            <v>0</v>
          </cell>
          <cell r="BT188">
            <v>41</v>
          </cell>
          <cell r="BU188">
            <v>0</v>
          </cell>
          <cell r="BV188">
            <v>0</v>
          </cell>
          <cell r="BW188">
            <v>743</v>
          </cell>
          <cell r="BX188">
            <v>2083</v>
          </cell>
          <cell r="BY188">
            <v>0</v>
          </cell>
          <cell r="BZ188">
            <v>-12</v>
          </cell>
          <cell r="CA188">
            <v>0</v>
          </cell>
          <cell r="CB188">
            <v>0</v>
          </cell>
          <cell r="CC188">
            <v>0</v>
          </cell>
          <cell r="CD188">
            <v>5470</v>
          </cell>
          <cell r="CF188">
            <v>165</v>
          </cell>
          <cell r="CG188">
            <v>40</v>
          </cell>
          <cell r="CH188">
            <v>645</v>
          </cell>
          <cell r="CI188">
            <v>0</v>
          </cell>
          <cell r="CJ188">
            <v>100</v>
          </cell>
          <cell r="CK188">
            <v>70</v>
          </cell>
          <cell r="CL188">
            <v>1020</v>
          </cell>
          <cell r="CN188">
            <v>0</v>
          </cell>
          <cell r="CP188">
            <v>0</v>
          </cell>
          <cell r="CR188">
            <v>0</v>
          </cell>
          <cell r="CS188">
            <v>0</v>
          </cell>
          <cell r="CT188">
            <v>1749</v>
          </cell>
          <cell r="CU188">
            <v>0</v>
          </cell>
          <cell r="CV188">
            <v>192</v>
          </cell>
          <cell r="CW188">
            <v>439</v>
          </cell>
          <cell r="CX188">
            <v>17</v>
          </cell>
          <cell r="CY188">
            <v>133</v>
          </cell>
          <cell r="CZ188">
            <v>75</v>
          </cell>
          <cell r="DA188">
            <v>0</v>
          </cell>
          <cell r="DB188">
            <v>0</v>
          </cell>
          <cell r="DC188">
            <v>2605</v>
          </cell>
          <cell r="DE188">
            <v>0</v>
          </cell>
          <cell r="DG188">
            <v>13162</v>
          </cell>
          <cell r="DI188">
            <v>0</v>
          </cell>
          <cell r="DJ188">
            <v>0</v>
          </cell>
          <cell r="DK188">
            <v>0</v>
          </cell>
          <cell r="DL188">
            <v>0</v>
          </cell>
          <cell r="DM188">
            <v>0</v>
          </cell>
          <cell r="DN188">
            <v>0</v>
          </cell>
          <cell r="DO188">
            <v>0</v>
          </cell>
          <cell r="DP188">
            <v>0</v>
          </cell>
          <cell r="DQ188">
            <v>0</v>
          </cell>
          <cell r="DR188">
            <v>0</v>
          </cell>
          <cell r="DS188">
            <v>0</v>
          </cell>
          <cell r="DT188">
            <v>0</v>
          </cell>
          <cell r="DU188">
            <v>0</v>
          </cell>
          <cell r="DV188">
            <v>0</v>
          </cell>
          <cell r="DW188">
            <v>0</v>
          </cell>
          <cell r="DX188">
            <v>0</v>
          </cell>
          <cell r="DY188">
            <v>0</v>
          </cell>
          <cell r="DZ188">
            <v>0</v>
          </cell>
          <cell r="EA188">
            <v>0</v>
          </cell>
          <cell r="EB188">
            <v>0</v>
          </cell>
          <cell r="EC188">
            <v>0</v>
          </cell>
          <cell r="ED188">
            <v>0</v>
          </cell>
          <cell r="EE188">
            <v>0</v>
          </cell>
          <cell r="EF188">
            <v>0</v>
          </cell>
          <cell r="EG188">
            <v>0</v>
          </cell>
          <cell r="EH188">
            <v>0</v>
          </cell>
          <cell r="EI188">
            <v>0</v>
          </cell>
          <cell r="EJ188">
            <v>0</v>
          </cell>
          <cell r="EK188">
            <v>0</v>
          </cell>
          <cell r="EL188">
            <v>0</v>
          </cell>
          <cell r="EM188">
            <v>0</v>
          </cell>
          <cell r="EN188">
            <v>0</v>
          </cell>
          <cell r="EO188">
            <v>0</v>
          </cell>
          <cell r="EP188">
            <v>0</v>
          </cell>
          <cell r="EQ188">
            <v>0</v>
          </cell>
          <cell r="ER188">
            <v>0</v>
          </cell>
          <cell r="ES188">
            <v>0</v>
          </cell>
          <cell r="ET188">
            <v>0</v>
          </cell>
          <cell r="EU188">
            <v>0</v>
          </cell>
          <cell r="EV188">
            <v>0</v>
          </cell>
          <cell r="EW188">
            <v>0</v>
          </cell>
          <cell r="EX188">
            <v>0</v>
          </cell>
          <cell r="EY188">
            <v>0</v>
          </cell>
          <cell r="EZ188">
            <v>0</v>
          </cell>
          <cell r="FA188">
            <v>0</v>
          </cell>
          <cell r="FB188">
            <v>0</v>
          </cell>
          <cell r="FC188">
            <v>0</v>
          </cell>
          <cell r="FD188">
            <v>0</v>
          </cell>
          <cell r="FE188">
            <v>0</v>
          </cell>
          <cell r="FF188">
            <v>0</v>
          </cell>
          <cell r="FG188">
            <v>0</v>
          </cell>
          <cell r="FH188">
            <v>0</v>
          </cell>
          <cell r="FJ188">
            <v>0</v>
          </cell>
          <cell r="FL188">
            <v>0</v>
          </cell>
          <cell r="FM188">
            <v>0</v>
          </cell>
          <cell r="FN188">
            <v>0</v>
          </cell>
          <cell r="FO188">
            <v>0</v>
          </cell>
          <cell r="FQ188">
            <v>0</v>
          </cell>
          <cell r="FR188">
            <v>772</v>
          </cell>
          <cell r="FS188">
            <v>0</v>
          </cell>
          <cell r="FT188">
            <v>686</v>
          </cell>
          <cell r="FU188">
            <v>2425</v>
          </cell>
          <cell r="FV188">
            <v>4744</v>
          </cell>
          <cell r="FW188">
            <v>1020</v>
          </cell>
          <cell r="FX188">
            <v>0</v>
          </cell>
          <cell r="FY188">
            <v>0</v>
          </cell>
          <cell r="FZ188">
            <v>2530</v>
          </cell>
          <cell r="GA188">
            <v>75</v>
          </cell>
          <cell r="GB188">
            <v>0</v>
          </cell>
          <cell r="GC188">
            <v>-33</v>
          </cell>
          <cell r="GD188">
            <v>942</v>
          </cell>
          <cell r="GE188">
            <v>0</v>
          </cell>
          <cell r="GF188">
            <v>794</v>
          </cell>
          <cell r="GG188">
            <v>0</v>
          </cell>
          <cell r="GH188">
            <v>0</v>
          </cell>
          <cell r="GI188">
            <v>13955</v>
          </cell>
        </row>
        <row r="189">
          <cell r="B189" t="str">
            <v>Oadby &amp; Wigston</v>
          </cell>
          <cell r="C189" t="str">
            <v>EM</v>
          </cell>
          <cell r="D189" t="str">
            <v>SD</v>
          </cell>
          <cell r="E189">
            <v>0</v>
          </cell>
          <cell r="F189">
            <v>0</v>
          </cell>
          <cell r="G189">
            <v>0</v>
          </cell>
          <cell r="H189">
            <v>0</v>
          </cell>
          <cell r="I189">
            <v>0</v>
          </cell>
          <cell r="J189">
            <v>0</v>
          </cell>
          <cell r="L189">
            <v>0</v>
          </cell>
          <cell r="M189">
            <v>0</v>
          </cell>
          <cell r="N189">
            <v>105</v>
          </cell>
          <cell r="O189">
            <v>17</v>
          </cell>
          <cell r="P189">
            <v>0</v>
          </cell>
          <cell r="Q189">
            <v>40</v>
          </cell>
          <cell r="R189">
            <v>0</v>
          </cell>
          <cell r="S189">
            <v>0</v>
          </cell>
          <cell r="T189">
            <v>4</v>
          </cell>
          <cell r="U189">
            <v>144</v>
          </cell>
          <cell r="V189">
            <v>695</v>
          </cell>
          <cell r="W189">
            <v>0</v>
          </cell>
          <cell r="X189">
            <v>3</v>
          </cell>
          <cell r="Y189">
            <v>0</v>
          </cell>
          <cell r="Z189">
            <v>1008</v>
          </cell>
          <cell r="AB189">
            <v>0</v>
          </cell>
          <cell r="AC189">
            <v>0</v>
          </cell>
          <cell r="AD189">
            <v>0</v>
          </cell>
          <cell r="AE189">
            <v>0</v>
          </cell>
          <cell r="AF189">
            <v>0</v>
          </cell>
          <cell r="AG189">
            <v>0</v>
          </cell>
          <cell r="AH189">
            <v>0</v>
          </cell>
          <cell r="AI189">
            <v>0</v>
          </cell>
          <cell r="AJ189">
            <v>0</v>
          </cell>
          <cell r="AK189">
            <v>0</v>
          </cell>
          <cell r="AL189">
            <v>0</v>
          </cell>
          <cell r="AN189">
            <v>314</v>
          </cell>
          <cell r="AO189">
            <v>136</v>
          </cell>
          <cell r="AP189">
            <v>10</v>
          </cell>
          <cell r="AQ189">
            <v>348</v>
          </cell>
          <cell r="AR189">
            <v>0</v>
          </cell>
          <cell r="AS189">
            <v>0</v>
          </cell>
          <cell r="AT189">
            <v>0</v>
          </cell>
          <cell r="AU189">
            <v>808</v>
          </cell>
          <cell r="AW189">
            <v>33</v>
          </cell>
          <cell r="AX189">
            <v>1391</v>
          </cell>
          <cell r="AY189">
            <v>566</v>
          </cell>
          <cell r="AZ189">
            <v>0</v>
          </cell>
          <cell r="BA189">
            <v>0</v>
          </cell>
          <cell r="BB189">
            <v>1990</v>
          </cell>
          <cell r="BD189">
            <v>104</v>
          </cell>
          <cell r="BE189">
            <v>0</v>
          </cell>
          <cell r="BF189">
            <v>0</v>
          </cell>
          <cell r="BG189">
            <v>0</v>
          </cell>
          <cell r="BH189">
            <v>70</v>
          </cell>
          <cell r="BI189">
            <v>0</v>
          </cell>
          <cell r="BJ189">
            <v>16</v>
          </cell>
          <cell r="BK189">
            <v>0</v>
          </cell>
          <cell r="BL189">
            <v>63</v>
          </cell>
          <cell r="BM189">
            <v>80</v>
          </cell>
          <cell r="BN189">
            <v>316</v>
          </cell>
          <cell r="BO189">
            <v>57</v>
          </cell>
          <cell r="BP189">
            <v>126</v>
          </cell>
          <cell r="BQ189">
            <v>0</v>
          </cell>
          <cell r="BR189">
            <v>0</v>
          </cell>
          <cell r="BS189">
            <v>0</v>
          </cell>
          <cell r="BT189">
            <v>2</v>
          </cell>
          <cell r="BU189">
            <v>0</v>
          </cell>
          <cell r="BV189">
            <v>0</v>
          </cell>
          <cell r="BW189">
            <v>606</v>
          </cell>
          <cell r="BX189">
            <v>681</v>
          </cell>
          <cell r="BY189">
            <v>0</v>
          </cell>
          <cell r="BZ189">
            <v>0</v>
          </cell>
          <cell r="CA189">
            <v>650</v>
          </cell>
          <cell r="CB189">
            <v>51</v>
          </cell>
          <cell r="CC189">
            <v>0</v>
          </cell>
          <cell r="CD189">
            <v>2822</v>
          </cell>
          <cell r="CF189">
            <v>54</v>
          </cell>
          <cell r="CG189">
            <v>382</v>
          </cell>
          <cell r="CH189">
            <v>330</v>
          </cell>
          <cell r="CI189">
            <v>50</v>
          </cell>
          <cell r="CJ189">
            <v>73</v>
          </cell>
          <cell r="CK189">
            <v>130</v>
          </cell>
          <cell r="CL189">
            <v>1019</v>
          </cell>
          <cell r="CN189">
            <v>0</v>
          </cell>
          <cell r="CP189">
            <v>0</v>
          </cell>
          <cell r="CR189">
            <v>0</v>
          </cell>
          <cell r="CS189">
            <v>0</v>
          </cell>
          <cell r="CT189">
            <v>1658</v>
          </cell>
          <cell r="CU189">
            <v>0</v>
          </cell>
          <cell r="CV189">
            <v>308</v>
          </cell>
          <cell r="CW189">
            <v>491</v>
          </cell>
          <cell r="CX189">
            <v>46</v>
          </cell>
          <cell r="CY189">
            <v>257</v>
          </cell>
          <cell r="CZ189">
            <v>0</v>
          </cell>
          <cell r="DA189">
            <v>0</v>
          </cell>
          <cell r="DB189">
            <v>0</v>
          </cell>
          <cell r="DC189">
            <v>2760</v>
          </cell>
          <cell r="DE189">
            <v>0</v>
          </cell>
          <cell r="DG189">
            <v>10407</v>
          </cell>
          <cell r="DI189">
            <v>0</v>
          </cell>
          <cell r="DJ189">
            <v>0</v>
          </cell>
          <cell r="DK189">
            <v>0</v>
          </cell>
          <cell r="DL189">
            <v>0</v>
          </cell>
          <cell r="DM189">
            <v>0</v>
          </cell>
          <cell r="DN189">
            <v>0</v>
          </cell>
          <cell r="DO189">
            <v>0</v>
          </cell>
          <cell r="DP189">
            <v>0</v>
          </cell>
          <cell r="DQ189">
            <v>0</v>
          </cell>
          <cell r="DR189">
            <v>0</v>
          </cell>
          <cell r="DS189">
            <v>0</v>
          </cell>
          <cell r="DT189">
            <v>0</v>
          </cell>
          <cell r="DU189">
            <v>0</v>
          </cell>
          <cell r="DV189">
            <v>0</v>
          </cell>
          <cell r="DW189">
            <v>0</v>
          </cell>
          <cell r="DX189">
            <v>0</v>
          </cell>
          <cell r="DY189">
            <v>0</v>
          </cell>
          <cell r="DZ189">
            <v>0</v>
          </cell>
          <cell r="EA189">
            <v>0</v>
          </cell>
          <cell r="EB189">
            <v>0</v>
          </cell>
          <cell r="EC189">
            <v>0</v>
          </cell>
          <cell r="ED189">
            <v>0</v>
          </cell>
          <cell r="EE189">
            <v>0</v>
          </cell>
          <cell r="EF189">
            <v>0</v>
          </cell>
          <cell r="EG189">
            <v>0</v>
          </cell>
          <cell r="EH189">
            <v>0</v>
          </cell>
          <cell r="EI189">
            <v>0</v>
          </cell>
          <cell r="EJ189">
            <v>0</v>
          </cell>
          <cell r="EK189">
            <v>0</v>
          </cell>
          <cell r="EL189">
            <v>0</v>
          </cell>
          <cell r="EM189">
            <v>0</v>
          </cell>
          <cell r="EN189">
            <v>0</v>
          </cell>
          <cell r="EO189">
            <v>0</v>
          </cell>
          <cell r="EP189">
            <v>0</v>
          </cell>
          <cell r="EQ189">
            <v>0</v>
          </cell>
          <cell r="ER189">
            <v>0</v>
          </cell>
          <cell r="ES189">
            <v>0</v>
          </cell>
          <cell r="ET189">
            <v>0</v>
          </cell>
          <cell r="EU189">
            <v>0</v>
          </cell>
          <cell r="EV189">
            <v>0</v>
          </cell>
          <cell r="EW189">
            <v>0</v>
          </cell>
          <cell r="EX189">
            <v>0</v>
          </cell>
          <cell r="EY189">
            <v>0</v>
          </cell>
          <cell r="EZ189">
            <v>0</v>
          </cell>
          <cell r="FA189">
            <v>0</v>
          </cell>
          <cell r="FB189">
            <v>0</v>
          </cell>
          <cell r="FC189">
            <v>0</v>
          </cell>
          <cell r="FD189">
            <v>0</v>
          </cell>
          <cell r="FE189">
            <v>0</v>
          </cell>
          <cell r="FF189">
            <v>0</v>
          </cell>
          <cell r="FG189">
            <v>0</v>
          </cell>
          <cell r="FH189">
            <v>0</v>
          </cell>
          <cell r="FJ189">
            <v>0</v>
          </cell>
          <cell r="FL189">
            <v>0</v>
          </cell>
          <cell r="FM189">
            <v>0</v>
          </cell>
          <cell r="FN189">
            <v>0</v>
          </cell>
          <cell r="FO189">
            <v>0</v>
          </cell>
          <cell r="FQ189">
            <v>0</v>
          </cell>
          <cell r="FR189">
            <v>937</v>
          </cell>
          <cell r="FS189">
            <v>0</v>
          </cell>
          <cell r="FT189">
            <v>808</v>
          </cell>
          <cell r="FU189">
            <v>1305</v>
          </cell>
          <cell r="FV189">
            <v>2796</v>
          </cell>
          <cell r="FW189">
            <v>1021</v>
          </cell>
          <cell r="FX189">
            <v>0</v>
          </cell>
          <cell r="FY189">
            <v>0</v>
          </cell>
          <cell r="FZ189">
            <v>2656</v>
          </cell>
          <cell r="GA189">
            <v>0</v>
          </cell>
          <cell r="GB189">
            <v>0</v>
          </cell>
          <cell r="GC189">
            <v>0</v>
          </cell>
          <cell r="GD189">
            <v>0</v>
          </cell>
          <cell r="GE189">
            <v>187</v>
          </cell>
          <cell r="GF189">
            <v>73</v>
          </cell>
          <cell r="GG189">
            <v>0</v>
          </cell>
          <cell r="GH189">
            <v>0</v>
          </cell>
          <cell r="GI189">
            <v>9783</v>
          </cell>
        </row>
        <row r="190">
          <cell r="B190" t="str">
            <v>Lincolnshire</v>
          </cell>
          <cell r="C190" t="str">
            <v>EM</v>
          </cell>
          <cell r="D190" t="str">
            <v>SC</v>
          </cell>
          <cell r="E190">
            <v>2241</v>
          </cell>
          <cell r="F190">
            <v>218353</v>
          </cell>
          <cell r="G190">
            <v>276421</v>
          </cell>
          <cell r="H190">
            <v>47763</v>
          </cell>
          <cell r="I190">
            <v>56119</v>
          </cell>
          <cell r="J190">
            <v>600897</v>
          </cell>
          <cell r="L190">
            <v>7201</v>
          </cell>
          <cell r="M190">
            <v>10079</v>
          </cell>
          <cell r="N190">
            <v>9181</v>
          </cell>
          <cell r="O190">
            <v>11629</v>
          </cell>
          <cell r="P190">
            <v>5707</v>
          </cell>
          <cell r="Q190">
            <v>5596</v>
          </cell>
          <cell r="R190">
            <v>0</v>
          </cell>
          <cell r="S190">
            <v>2715</v>
          </cell>
          <cell r="T190">
            <v>3712</v>
          </cell>
          <cell r="U190">
            <v>0</v>
          </cell>
          <cell r="V190">
            <v>0</v>
          </cell>
          <cell r="W190">
            <v>7108</v>
          </cell>
          <cell r="X190">
            <v>4336</v>
          </cell>
          <cell r="Y190">
            <v>0</v>
          </cell>
          <cell r="Z190">
            <v>67264</v>
          </cell>
          <cell r="AB190">
            <v>0</v>
          </cell>
          <cell r="AC190">
            <v>0</v>
          </cell>
          <cell r="AD190">
            <v>55675</v>
          </cell>
          <cell r="AE190">
            <v>1213</v>
          </cell>
          <cell r="AF190">
            <v>102452</v>
          </cell>
          <cell r="AG190">
            <v>17821</v>
          </cell>
          <cell r="AH190">
            <v>37800</v>
          </cell>
          <cell r="AI190">
            <v>11965</v>
          </cell>
          <cell r="AJ190">
            <v>0</v>
          </cell>
          <cell r="AK190">
            <v>11257</v>
          </cell>
          <cell r="AL190">
            <v>238183</v>
          </cell>
          <cell r="AN190">
            <v>0</v>
          </cell>
          <cell r="AO190">
            <v>0</v>
          </cell>
          <cell r="AP190">
            <v>0</v>
          </cell>
          <cell r="AQ190">
            <v>0</v>
          </cell>
          <cell r="AR190">
            <v>253</v>
          </cell>
          <cell r="AS190">
            <v>0</v>
          </cell>
          <cell r="AT190">
            <v>0</v>
          </cell>
          <cell r="AU190">
            <v>253</v>
          </cell>
          <cell r="AW190">
            <v>6070</v>
          </cell>
          <cell r="AX190">
            <v>1369</v>
          </cell>
          <cell r="AY190">
            <v>413</v>
          </cell>
          <cell r="AZ190">
            <v>3343</v>
          </cell>
          <cell r="BA190">
            <v>11832</v>
          </cell>
          <cell r="BB190">
            <v>23027</v>
          </cell>
          <cell r="BD190">
            <v>0</v>
          </cell>
          <cell r="BE190">
            <v>4770</v>
          </cell>
          <cell r="BF190">
            <v>0</v>
          </cell>
          <cell r="BG190">
            <v>0</v>
          </cell>
          <cell r="BH190">
            <v>0</v>
          </cell>
          <cell r="BI190">
            <v>0</v>
          </cell>
          <cell r="BJ190">
            <v>0</v>
          </cell>
          <cell r="BK190">
            <v>0</v>
          </cell>
          <cell r="BL190">
            <v>0</v>
          </cell>
          <cell r="BM190">
            <v>0</v>
          </cell>
          <cell r="BN190">
            <v>0</v>
          </cell>
          <cell r="BO190">
            <v>-50</v>
          </cell>
          <cell r="BP190">
            <v>3833</v>
          </cell>
          <cell r="BQ190">
            <v>0</v>
          </cell>
          <cell r="BR190">
            <v>0</v>
          </cell>
          <cell r="BS190">
            <v>62</v>
          </cell>
          <cell r="BT190">
            <v>0</v>
          </cell>
          <cell r="BU190">
            <v>7</v>
          </cell>
          <cell r="BV190">
            <v>-603</v>
          </cell>
          <cell r="BW190">
            <v>0</v>
          </cell>
          <cell r="BX190">
            <v>0</v>
          </cell>
          <cell r="BY190">
            <v>18544</v>
          </cell>
          <cell r="BZ190">
            <v>0</v>
          </cell>
          <cell r="CA190">
            <v>6151</v>
          </cell>
          <cell r="CB190">
            <v>114</v>
          </cell>
          <cell r="CC190">
            <v>0</v>
          </cell>
          <cell r="CD190">
            <v>32828</v>
          </cell>
          <cell r="CF190">
            <v>0</v>
          </cell>
          <cell r="CG190">
            <v>707</v>
          </cell>
          <cell r="CH190">
            <v>1214</v>
          </cell>
          <cell r="CI190">
            <v>2052</v>
          </cell>
          <cell r="CJ190">
            <v>18321</v>
          </cell>
          <cell r="CK190">
            <v>493</v>
          </cell>
          <cell r="CL190">
            <v>22787</v>
          </cell>
          <cell r="CN190">
            <v>0</v>
          </cell>
          <cell r="CP190">
            <v>27260</v>
          </cell>
          <cell r="CR190">
            <v>1115</v>
          </cell>
          <cell r="CS190">
            <v>0</v>
          </cell>
          <cell r="CT190">
            <v>5657</v>
          </cell>
          <cell r="CU190">
            <v>0</v>
          </cell>
          <cell r="CV190">
            <v>0</v>
          </cell>
          <cell r="CW190">
            <v>0</v>
          </cell>
          <cell r="CX190">
            <v>580</v>
          </cell>
          <cell r="CY190">
            <v>1223</v>
          </cell>
          <cell r="CZ190">
            <v>0</v>
          </cell>
          <cell r="DA190">
            <v>0</v>
          </cell>
          <cell r="DB190">
            <v>330</v>
          </cell>
          <cell r="DC190">
            <v>8905</v>
          </cell>
          <cell r="DE190">
            <v>13874</v>
          </cell>
          <cell r="DG190">
            <v>1035278</v>
          </cell>
          <cell r="DI190">
            <v>0</v>
          </cell>
          <cell r="DJ190">
            <v>0</v>
          </cell>
          <cell r="DK190">
            <v>0</v>
          </cell>
          <cell r="DL190">
            <v>0</v>
          </cell>
          <cell r="DM190">
            <v>0</v>
          </cell>
          <cell r="DN190">
            <v>0</v>
          </cell>
          <cell r="DO190">
            <v>0</v>
          </cell>
          <cell r="DP190">
            <v>0</v>
          </cell>
          <cell r="DQ190">
            <v>0</v>
          </cell>
          <cell r="DR190">
            <v>0</v>
          </cell>
          <cell r="DS190">
            <v>0</v>
          </cell>
          <cell r="DT190">
            <v>0</v>
          </cell>
          <cell r="DU190">
            <v>0</v>
          </cell>
          <cell r="DV190">
            <v>0</v>
          </cell>
          <cell r="DW190">
            <v>0</v>
          </cell>
          <cell r="DX190">
            <v>0</v>
          </cell>
          <cell r="DY190">
            <v>0</v>
          </cell>
          <cell r="DZ190">
            <v>0</v>
          </cell>
          <cell r="EA190">
            <v>0</v>
          </cell>
          <cell r="EB190">
            <v>0</v>
          </cell>
          <cell r="EC190">
            <v>0</v>
          </cell>
          <cell r="ED190">
            <v>0</v>
          </cell>
          <cell r="EE190">
            <v>0</v>
          </cell>
          <cell r="EF190">
            <v>0</v>
          </cell>
          <cell r="EG190">
            <v>0</v>
          </cell>
          <cell r="EH190">
            <v>0</v>
          </cell>
          <cell r="EI190">
            <v>0</v>
          </cell>
          <cell r="EJ190">
            <v>0</v>
          </cell>
          <cell r="EK190">
            <v>0</v>
          </cell>
          <cell r="EL190">
            <v>0</v>
          </cell>
          <cell r="EM190">
            <v>0</v>
          </cell>
          <cell r="EN190">
            <v>0</v>
          </cell>
          <cell r="EO190">
            <v>0</v>
          </cell>
          <cell r="EP190">
            <v>0</v>
          </cell>
          <cell r="EQ190">
            <v>0</v>
          </cell>
          <cell r="ER190">
            <v>0</v>
          </cell>
          <cell r="ES190">
            <v>0</v>
          </cell>
          <cell r="ET190">
            <v>0</v>
          </cell>
          <cell r="EU190">
            <v>0</v>
          </cell>
          <cell r="EV190">
            <v>0</v>
          </cell>
          <cell r="EW190">
            <v>0</v>
          </cell>
          <cell r="EX190">
            <v>0</v>
          </cell>
          <cell r="EY190">
            <v>0</v>
          </cell>
          <cell r="EZ190">
            <v>0</v>
          </cell>
          <cell r="FA190">
            <v>0</v>
          </cell>
          <cell r="FB190">
            <v>0</v>
          </cell>
          <cell r="FC190">
            <v>0</v>
          </cell>
          <cell r="FD190">
            <v>0</v>
          </cell>
          <cell r="FE190">
            <v>0</v>
          </cell>
          <cell r="FF190">
            <v>0</v>
          </cell>
          <cell r="FG190">
            <v>0</v>
          </cell>
          <cell r="FH190">
            <v>0</v>
          </cell>
          <cell r="FJ190">
            <v>0</v>
          </cell>
          <cell r="FL190">
            <v>0</v>
          </cell>
          <cell r="FM190">
            <v>0</v>
          </cell>
          <cell r="FN190">
            <v>0</v>
          </cell>
          <cell r="FO190">
            <v>0</v>
          </cell>
          <cell r="FQ190">
            <v>592202</v>
          </cell>
          <cell r="FR190">
            <v>51936</v>
          </cell>
          <cell r="FS190">
            <v>234934</v>
          </cell>
          <cell r="FT190">
            <v>237</v>
          </cell>
          <cell r="FU190">
            <v>20574</v>
          </cell>
          <cell r="FV190">
            <v>32213</v>
          </cell>
          <cell r="FW190">
            <v>22012</v>
          </cell>
          <cell r="FX190">
            <v>0</v>
          </cell>
          <cell r="FY190">
            <v>26392</v>
          </cell>
          <cell r="FZ190">
            <v>8460</v>
          </cell>
          <cell r="GA190">
            <v>0</v>
          </cell>
          <cell r="GB190">
            <v>13874</v>
          </cell>
          <cell r="GC190">
            <v>0</v>
          </cell>
          <cell r="GD190">
            <v>0</v>
          </cell>
          <cell r="GE190">
            <v>19743</v>
          </cell>
          <cell r="GF190">
            <v>19397</v>
          </cell>
          <cell r="GG190">
            <v>0</v>
          </cell>
          <cell r="GH190">
            <v>0</v>
          </cell>
          <cell r="GI190">
            <v>1041974</v>
          </cell>
        </row>
        <row r="191">
          <cell r="B191" t="str">
            <v>Boston</v>
          </cell>
          <cell r="C191" t="str">
            <v>EM</v>
          </cell>
          <cell r="D191" t="str">
            <v>SD</v>
          </cell>
          <cell r="E191">
            <v>0</v>
          </cell>
          <cell r="F191">
            <v>0</v>
          </cell>
          <cell r="G191">
            <v>0</v>
          </cell>
          <cell r="H191">
            <v>0</v>
          </cell>
          <cell r="I191">
            <v>0</v>
          </cell>
          <cell r="J191">
            <v>0</v>
          </cell>
          <cell r="L191">
            <v>0</v>
          </cell>
          <cell r="M191">
            <v>0</v>
          </cell>
          <cell r="N191">
            <v>0</v>
          </cell>
          <cell r="O191">
            <v>0</v>
          </cell>
          <cell r="P191">
            <v>0</v>
          </cell>
          <cell r="Q191">
            <v>104</v>
          </cell>
          <cell r="R191">
            <v>0</v>
          </cell>
          <cell r="S191">
            <v>0</v>
          </cell>
          <cell r="T191">
            <v>0</v>
          </cell>
          <cell r="U191">
            <v>-699</v>
          </cell>
          <cell r="V191">
            <v>702</v>
          </cell>
          <cell r="W191">
            <v>88</v>
          </cell>
          <cell r="X191">
            <v>0</v>
          </cell>
          <cell r="Y191">
            <v>0</v>
          </cell>
          <cell r="Z191">
            <v>195</v>
          </cell>
          <cell r="AB191">
            <v>0</v>
          </cell>
          <cell r="AC191">
            <v>0</v>
          </cell>
          <cell r="AD191">
            <v>0</v>
          </cell>
          <cell r="AE191">
            <v>0</v>
          </cell>
          <cell r="AF191">
            <v>0</v>
          </cell>
          <cell r="AG191">
            <v>0</v>
          </cell>
          <cell r="AH191">
            <v>0</v>
          </cell>
          <cell r="AI191">
            <v>0</v>
          </cell>
          <cell r="AJ191">
            <v>0</v>
          </cell>
          <cell r="AK191">
            <v>0</v>
          </cell>
          <cell r="AL191">
            <v>0</v>
          </cell>
          <cell r="AN191">
            <v>534</v>
          </cell>
          <cell r="AO191">
            <v>83</v>
          </cell>
          <cell r="AP191">
            <v>0</v>
          </cell>
          <cell r="AQ191">
            <v>516</v>
          </cell>
          <cell r="AR191">
            <v>-3</v>
          </cell>
          <cell r="AS191">
            <v>0</v>
          </cell>
          <cell r="AT191">
            <v>0</v>
          </cell>
          <cell r="AU191">
            <v>1130</v>
          </cell>
          <cell r="AW191">
            <v>305</v>
          </cell>
          <cell r="AX191">
            <v>1577</v>
          </cell>
          <cell r="AY191">
            <v>234</v>
          </cell>
          <cell r="AZ191">
            <v>140</v>
          </cell>
          <cell r="BA191">
            <v>0</v>
          </cell>
          <cell r="BB191">
            <v>2256</v>
          </cell>
          <cell r="BD191">
            <v>15</v>
          </cell>
          <cell r="BE191">
            <v>0</v>
          </cell>
          <cell r="BF191">
            <v>0</v>
          </cell>
          <cell r="BG191">
            <v>299</v>
          </cell>
          <cell r="BH191">
            <v>215</v>
          </cell>
          <cell r="BI191">
            <v>0</v>
          </cell>
          <cell r="BJ191">
            <v>0</v>
          </cell>
          <cell r="BK191">
            <v>2</v>
          </cell>
          <cell r="BL191">
            <v>1</v>
          </cell>
          <cell r="BM191">
            <v>196</v>
          </cell>
          <cell r="BN191">
            <v>110</v>
          </cell>
          <cell r="BO191">
            <v>52</v>
          </cell>
          <cell r="BP191">
            <v>0</v>
          </cell>
          <cell r="BQ191">
            <v>81</v>
          </cell>
          <cell r="BR191">
            <v>367</v>
          </cell>
          <cell r="BS191">
            <v>0</v>
          </cell>
          <cell r="BT191">
            <v>1714</v>
          </cell>
          <cell r="BU191">
            <v>0</v>
          </cell>
          <cell r="BV191">
            <v>0</v>
          </cell>
          <cell r="BW191">
            <v>367</v>
          </cell>
          <cell r="BX191">
            <v>1012</v>
          </cell>
          <cell r="BY191">
            <v>0</v>
          </cell>
          <cell r="BZ191">
            <v>63</v>
          </cell>
          <cell r="CA191">
            <v>147</v>
          </cell>
          <cell r="CB191">
            <v>0</v>
          </cell>
          <cell r="CC191">
            <v>0</v>
          </cell>
          <cell r="CD191">
            <v>4641</v>
          </cell>
          <cell r="CF191">
            <v>195</v>
          </cell>
          <cell r="CG191">
            <v>305</v>
          </cell>
          <cell r="CH191">
            <v>190</v>
          </cell>
          <cell r="CI191">
            <v>216</v>
          </cell>
          <cell r="CJ191">
            <v>136</v>
          </cell>
          <cell r="CK191">
            <v>190</v>
          </cell>
          <cell r="CL191">
            <v>1232</v>
          </cell>
          <cell r="CN191">
            <v>0</v>
          </cell>
          <cell r="CP191">
            <v>0</v>
          </cell>
          <cell r="CR191">
            <v>0</v>
          </cell>
          <cell r="CS191">
            <v>0</v>
          </cell>
          <cell r="CT191">
            <v>1647</v>
          </cell>
          <cell r="CU191">
            <v>0</v>
          </cell>
          <cell r="CV191">
            <v>274</v>
          </cell>
          <cell r="CW191">
            <v>398</v>
          </cell>
          <cell r="CX191">
            <v>34</v>
          </cell>
          <cell r="CY191">
            <v>178</v>
          </cell>
          <cell r="CZ191">
            <v>65</v>
          </cell>
          <cell r="DA191">
            <v>0</v>
          </cell>
          <cell r="DB191">
            <v>0</v>
          </cell>
          <cell r="DC191">
            <v>2596</v>
          </cell>
          <cell r="DE191">
            <v>2</v>
          </cell>
          <cell r="DG191">
            <v>12052</v>
          </cell>
          <cell r="DI191">
            <v>0</v>
          </cell>
          <cell r="DJ191">
            <v>0</v>
          </cell>
          <cell r="DK191">
            <v>0</v>
          </cell>
          <cell r="DL191">
            <v>0</v>
          </cell>
          <cell r="DM191">
            <v>0</v>
          </cell>
          <cell r="DN191">
            <v>0</v>
          </cell>
          <cell r="DO191">
            <v>0</v>
          </cell>
          <cell r="DP191">
            <v>0</v>
          </cell>
          <cell r="DQ191">
            <v>0</v>
          </cell>
          <cell r="DR191">
            <v>0</v>
          </cell>
          <cell r="DS191">
            <v>0</v>
          </cell>
          <cell r="DT191">
            <v>0</v>
          </cell>
          <cell r="DU191">
            <v>0</v>
          </cell>
          <cell r="DV191">
            <v>0</v>
          </cell>
          <cell r="DW191">
            <v>0</v>
          </cell>
          <cell r="DX191">
            <v>0</v>
          </cell>
          <cell r="DY191">
            <v>0</v>
          </cell>
          <cell r="DZ191">
            <v>0</v>
          </cell>
          <cell r="EA191">
            <v>0</v>
          </cell>
          <cell r="EB191">
            <v>0</v>
          </cell>
          <cell r="EC191">
            <v>0</v>
          </cell>
          <cell r="ED191">
            <v>0</v>
          </cell>
          <cell r="EE191">
            <v>0</v>
          </cell>
          <cell r="EF191">
            <v>0</v>
          </cell>
          <cell r="EG191">
            <v>0</v>
          </cell>
          <cell r="EH191">
            <v>0</v>
          </cell>
          <cell r="EI191">
            <v>0</v>
          </cell>
          <cell r="EJ191">
            <v>0</v>
          </cell>
          <cell r="EK191">
            <v>0</v>
          </cell>
          <cell r="EL191">
            <v>0</v>
          </cell>
          <cell r="EM191">
            <v>0</v>
          </cell>
          <cell r="EN191">
            <v>0</v>
          </cell>
          <cell r="EO191">
            <v>0</v>
          </cell>
          <cell r="EP191">
            <v>0</v>
          </cell>
          <cell r="EQ191">
            <v>0</v>
          </cell>
          <cell r="ER191">
            <v>0</v>
          </cell>
          <cell r="ES191">
            <v>0</v>
          </cell>
          <cell r="ET191">
            <v>0</v>
          </cell>
          <cell r="EU191">
            <v>0</v>
          </cell>
          <cell r="EV191">
            <v>0</v>
          </cell>
          <cell r="EW191">
            <v>0</v>
          </cell>
          <cell r="EX191">
            <v>0</v>
          </cell>
          <cell r="EY191">
            <v>0</v>
          </cell>
          <cell r="EZ191">
            <v>0</v>
          </cell>
          <cell r="FA191">
            <v>0</v>
          </cell>
          <cell r="FB191">
            <v>0</v>
          </cell>
          <cell r="FC191">
            <v>0</v>
          </cell>
          <cell r="FD191">
            <v>0</v>
          </cell>
          <cell r="FE191">
            <v>0</v>
          </cell>
          <cell r="FF191">
            <v>0</v>
          </cell>
          <cell r="FG191">
            <v>0</v>
          </cell>
          <cell r="FH191">
            <v>0</v>
          </cell>
          <cell r="FJ191">
            <v>0</v>
          </cell>
          <cell r="FL191">
            <v>0</v>
          </cell>
          <cell r="FM191">
            <v>0</v>
          </cell>
          <cell r="FN191">
            <v>0</v>
          </cell>
          <cell r="FO191">
            <v>0</v>
          </cell>
          <cell r="FQ191">
            <v>0</v>
          </cell>
          <cell r="FR191">
            <v>107</v>
          </cell>
          <cell r="FS191">
            <v>0</v>
          </cell>
          <cell r="FT191">
            <v>1126</v>
          </cell>
          <cell r="FU191">
            <v>1968</v>
          </cell>
          <cell r="FV191">
            <v>4466</v>
          </cell>
          <cell r="FW191">
            <v>1230</v>
          </cell>
          <cell r="FX191">
            <v>0</v>
          </cell>
          <cell r="FY191">
            <v>0</v>
          </cell>
          <cell r="FZ191">
            <v>2531</v>
          </cell>
          <cell r="GA191">
            <v>65</v>
          </cell>
          <cell r="GB191">
            <v>-46</v>
          </cell>
          <cell r="GC191">
            <v>0</v>
          </cell>
          <cell r="GD191">
            <v>85</v>
          </cell>
          <cell r="GE191">
            <v>0</v>
          </cell>
          <cell r="GF191">
            <v>315</v>
          </cell>
          <cell r="GG191">
            <v>0</v>
          </cell>
          <cell r="GH191">
            <v>0</v>
          </cell>
          <cell r="GI191">
            <v>11847</v>
          </cell>
        </row>
        <row r="192">
          <cell r="B192" t="str">
            <v>East Lindsey</v>
          </cell>
          <cell r="C192" t="str">
            <v>EM</v>
          </cell>
          <cell r="D192" t="str">
            <v>SD</v>
          </cell>
          <cell r="E192">
            <v>0</v>
          </cell>
          <cell r="F192">
            <v>0</v>
          </cell>
          <cell r="G192">
            <v>0</v>
          </cell>
          <cell r="H192">
            <v>0</v>
          </cell>
          <cell r="I192">
            <v>0</v>
          </cell>
          <cell r="J192">
            <v>0</v>
          </cell>
          <cell r="L192">
            <v>0</v>
          </cell>
          <cell r="M192">
            <v>0</v>
          </cell>
          <cell r="N192">
            <v>0</v>
          </cell>
          <cell r="O192">
            <v>-8</v>
          </cell>
          <cell r="P192">
            <v>0</v>
          </cell>
          <cell r="Q192">
            <v>163</v>
          </cell>
          <cell r="R192">
            <v>0</v>
          </cell>
          <cell r="S192">
            <v>0</v>
          </cell>
          <cell r="T192">
            <v>0</v>
          </cell>
          <cell r="U192">
            <v>-1497</v>
          </cell>
          <cell r="V192">
            <v>2265</v>
          </cell>
          <cell r="W192">
            <v>0</v>
          </cell>
          <cell r="X192">
            <v>97</v>
          </cell>
          <cell r="Y192">
            <v>0</v>
          </cell>
          <cell r="Z192">
            <v>1020</v>
          </cell>
          <cell r="AB192">
            <v>0</v>
          </cell>
          <cell r="AC192">
            <v>0</v>
          </cell>
          <cell r="AD192">
            <v>0</v>
          </cell>
          <cell r="AE192">
            <v>0</v>
          </cell>
          <cell r="AF192">
            <v>0</v>
          </cell>
          <cell r="AG192">
            <v>0</v>
          </cell>
          <cell r="AH192">
            <v>0</v>
          </cell>
          <cell r="AI192">
            <v>0</v>
          </cell>
          <cell r="AJ192">
            <v>0</v>
          </cell>
          <cell r="AK192">
            <v>0</v>
          </cell>
          <cell r="AL192">
            <v>0</v>
          </cell>
          <cell r="AN192">
            <v>1106</v>
          </cell>
          <cell r="AO192">
            <v>359</v>
          </cell>
          <cell r="AP192">
            <v>-391</v>
          </cell>
          <cell r="AQ192">
            <v>1895</v>
          </cell>
          <cell r="AR192">
            <v>0</v>
          </cell>
          <cell r="AS192">
            <v>63</v>
          </cell>
          <cell r="AT192">
            <v>0</v>
          </cell>
          <cell r="AU192">
            <v>3032</v>
          </cell>
          <cell r="AW192">
            <v>694</v>
          </cell>
          <cell r="AX192">
            <v>3548</v>
          </cell>
          <cell r="AY192">
            <v>-44</v>
          </cell>
          <cell r="AZ192">
            <v>622</v>
          </cell>
          <cell r="BA192">
            <v>0</v>
          </cell>
          <cell r="BB192">
            <v>4820</v>
          </cell>
          <cell r="BD192">
            <v>23</v>
          </cell>
          <cell r="BE192">
            <v>0</v>
          </cell>
          <cell r="BF192">
            <v>0</v>
          </cell>
          <cell r="BG192">
            <v>438</v>
          </cell>
          <cell r="BH192">
            <v>517</v>
          </cell>
          <cell r="BI192">
            <v>164</v>
          </cell>
          <cell r="BJ192">
            <v>0</v>
          </cell>
          <cell r="BK192">
            <v>52</v>
          </cell>
          <cell r="BL192">
            <v>0</v>
          </cell>
          <cell r="BM192">
            <v>757</v>
          </cell>
          <cell r="BN192">
            <v>387</v>
          </cell>
          <cell r="BO192">
            <v>-76</v>
          </cell>
          <cell r="BP192">
            <v>0</v>
          </cell>
          <cell r="BQ192">
            <v>0</v>
          </cell>
          <cell r="BR192">
            <v>646</v>
          </cell>
          <cell r="BS192">
            <v>0</v>
          </cell>
          <cell r="BT192">
            <v>3027</v>
          </cell>
          <cell r="BU192">
            <v>0</v>
          </cell>
          <cell r="BV192">
            <v>-1</v>
          </cell>
          <cell r="BW192">
            <v>1081</v>
          </cell>
          <cell r="BX192">
            <v>4624</v>
          </cell>
          <cell r="BY192">
            <v>0</v>
          </cell>
          <cell r="BZ192">
            <v>0</v>
          </cell>
          <cell r="CA192">
            <v>0</v>
          </cell>
          <cell r="CB192">
            <v>0</v>
          </cell>
          <cell r="CC192">
            <v>0</v>
          </cell>
          <cell r="CD192">
            <v>11639</v>
          </cell>
          <cell r="CF192">
            <v>152</v>
          </cell>
          <cell r="CG192">
            <v>968</v>
          </cell>
          <cell r="CH192">
            <v>334</v>
          </cell>
          <cell r="CI192">
            <v>2</v>
          </cell>
          <cell r="CJ192">
            <v>591</v>
          </cell>
          <cell r="CK192">
            <v>0</v>
          </cell>
          <cell r="CL192">
            <v>2047</v>
          </cell>
          <cell r="CN192">
            <v>0</v>
          </cell>
          <cell r="CP192">
            <v>0</v>
          </cell>
          <cell r="CR192">
            <v>0</v>
          </cell>
          <cell r="CS192">
            <v>0</v>
          </cell>
          <cell r="CT192">
            <v>2670</v>
          </cell>
          <cell r="CU192">
            <v>0</v>
          </cell>
          <cell r="CV192">
            <v>1019</v>
          </cell>
          <cell r="CW192">
            <v>673</v>
          </cell>
          <cell r="CX192">
            <v>106</v>
          </cell>
          <cell r="CY192">
            <v>557</v>
          </cell>
          <cell r="CZ192">
            <v>76</v>
          </cell>
          <cell r="DA192">
            <v>131</v>
          </cell>
          <cell r="DB192">
            <v>0</v>
          </cell>
          <cell r="DC192">
            <v>5232</v>
          </cell>
          <cell r="DE192">
            <v>90</v>
          </cell>
          <cell r="DG192">
            <v>27880</v>
          </cell>
          <cell r="DI192">
            <v>0</v>
          </cell>
          <cell r="DJ192">
            <v>0</v>
          </cell>
          <cell r="DK192">
            <v>0</v>
          </cell>
          <cell r="DL192">
            <v>0</v>
          </cell>
          <cell r="DM192">
            <v>0</v>
          </cell>
          <cell r="DN192">
            <v>0</v>
          </cell>
          <cell r="DO192">
            <v>0</v>
          </cell>
          <cell r="DP192">
            <v>0</v>
          </cell>
          <cell r="DQ192">
            <v>0</v>
          </cell>
          <cell r="DR192">
            <v>0</v>
          </cell>
          <cell r="DS192">
            <v>0</v>
          </cell>
          <cell r="DT192">
            <v>0</v>
          </cell>
          <cell r="DU192">
            <v>0</v>
          </cell>
          <cell r="DV192">
            <v>0</v>
          </cell>
          <cell r="DW192">
            <v>0</v>
          </cell>
          <cell r="DX192">
            <v>0</v>
          </cell>
          <cell r="DY192">
            <v>0</v>
          </cell>
          <cell r="DZ192">
            <v>0</v>
          </cell>
          <cell r="EA192">
            <v>0</v>
          </cell>
          <cell r="EB192">
            <v>0</v>
          </cell>
          <cell r="EC192">
            <v>0</v>
          </cell>
          <cell r="ED192">
            <v>0</v>
          </cell>
          <cell r="EE192">
            <v>0</v>
          </cell>
          <cell r="EF192">
            <v>0</v>
          </cell>
          <cell r="EG192">
            <v>0</v>
          </cell>
          <cell r="EH192">
            <v>0</v>
          </cell>
          <cell r="EI192">
            <v>0</v>
          </cell>
          <cell r="EJ192">
            <v>0</v>
          </cell>
          <cell r="EK192">
            <v>0</v>
          </cell>
          <cell r="EL192">
            <v>0</v>
          </cell>
          <cell r="EM192">
            <v>0</v>
          </cell>
          <cell r="EN192">
            <v>0</v>
          </cell>
          <cell r="EO192">
            <v>0</v>
          </cell>
          <cell r="EP192">
            <v>0</v>
          </cell>
          <cell r="EQ192">
            <v>0</v>
          </cell>
          <cell r="ER192">
            <v>0</v>
          </cell>
          <cell r="ES192">
            <v>0</v>
          </cell>
          <cell r="ET192">
            <v>0</v>
          </cell>
          <cell r="EU192">
            <v>0</v>
          </cell>
          <cell r="EV192">
            <v>0</v>
          </cell>
          <cell r="EW192">
            <v>0</v>
          </cell>
          <cell r="EX192">
            <v>0</v>
          </cell>
          <cell r="EY192">
            <v>0</v>
          </cell>
          <cell r="EZ192">
            <v>0</v>
          </cell>
          <cell r="FA192">
            <v>0</v>
          </cell>
          <cell r="FB192">
            <v>0</v>
          </cell>
          <cell r="FC192">
            <v>0</v>
          </cell>
          <cell r="FD192">
            <v>0</v>
          </cell>
          <cell r="FE192">
            <v>0</v>
          </cell>
          <cell r="FF192">
            <v>0</v>
          </cell>
          <cell r="FG192">
            <v>0</v>
          </cell>
          <cell r="FH192">
            <v>0</v>
          </cell>
          <cell r="FJ192">
            <v>0</v>
          </cell>
          <cell r="FL192">
            <v>0</v>
          </cell>
          <cell r="FM192">
            <v>0</v>
          </cell>
          <cell r="FN192">
            <v>0</v>
          </cell>
          <cell r="FO192">
            <v>0</v>
          </cell>
          <cell r="FQ192">
            <v>0</v>
          </cell>
          <cell r="FR192">
            <v>1010</v>
          </cell>
          <cell r="FS192">
            <v>0</v>
          </cell>
          <cell r="FT192">
            <v>3032</v>
          </cell>
          <cell r="FU192">
            <v>3814</v>
          </cell>
          <cell r="FV192">
            <v>10830</v>
          </cell>
          <cell r="FW192">
            <v>2045</v>
          </cell>
          <cell r="FX192">
            <v>0</v>
          </cell>
          <cell r="FY192">
            <v>0</v>
          </cell>
          <cell r="FZ192">
            <v>5140</v>
          </cell>
          <cell r="GA192">
            <v>76</v>
          </cell>
          <cell r="GB192">
            <v>90</v>
          </cell>
          <cell r="GC192">
            <v>-222</v>
          </cell>
          <cell r="GD192">
            <v>8</v>
          </cell>
          <cell r="GE192">
            <v>0</v>
          </cell>
          <cell r="GF192">
            <v>0</v>
          </cell>
          <cell r="GG192">
            <v>0</v>
          </cell>
          <cell r="GH192">
            <v>0</v>
          </cell>
          <cell r="GI192">
            <v>25823</v>
          </cell>
        </row>
        <row r="193">
          <cell r="B193" t="str">
            <v>Lincoln</v>
          </cell>
          <cell r="C193" t="str">
            <v>EM</v>
          </cell>
          <cell r="D193" t="str">
            <v>SD</v>
          </cell>
          <cell r="E193">
            <v>0</v>
          </cell>
          <cell r="F193">
            <v>0</v>
          </cell>
          <cell r="G193">
            <v>0</v>
          </cell>
          <cell r="H193">
            <v>0</v>
          </cell>
          <cell r="I193">
            <v>0</v>
          </cell>
          <cell r="J193">
            <v>0</v>
          </cell>
          <cell r="L193">
            <v>0</v>
          </cell>
          <cell r="M193">
            <v>0</v>
          </cell>
          <cell r="N193">
            <v>0</v>
          </cell>
          <cell r="O193">
            <v>67</v>
          </cell>
          <cell r="P193">
            <v>0</v>
          </cell>
          <cell r="Q193">
            <v>61</v>
          </cell>
          <cell r="R193">
            <v>0</v>
          </cell>
          <cell r="S193">
            <v>0</v>
          </cell>
          <cell r="T193">
            <v>0</v>
          </cell>
          <cell r="U193">
            <v>-2302</v>
          </cell>
          <cell r="V193">
            <v>2036</v>
          </cell>
          <cell r="W193">
            <v>0</v>
          </cell>
          <cell r="X193">
            <v>59</v>
          </cell>
          <cell r="Y193">
            <v>0</v>
          </cell>
          <cell r="Z193">
            <v>-79</v>
          </cell>
          <cell r="AB193">
            <v>0</v>
          </cell>
          <cell r="AC193">
            <v>0</v>
          </cell>
          <cell r="AD193">
            <v>0</v>
          </cell>
          <cell r="AE193">
            <v>0</v>
          </cell>
          <cell r="AF193">
            <v>0</v>
          </cell>
          <cell r="AG193">
            <v>0</v>
          </cell>
          <cell r="AH193">
            <v>0</v>
          </cell>
          <cell r="AI193">
            <v>0</v>
          </cell>
          <cell r="AJ193">
            <v>0</v>
          </cell>
          <cell r="AK193">
            <v>0</v>
          </cell>
          <cell r="AL193">
            <v>0</v>
          </cell>
          <cell r="AN193">
            <v>1784</v>
          </cell>
          <cell r="AO193">
            <v>390</v>
          </cell>
          <cell r="AP193">
            <v>38</v>
          </cell>
          <cell r="AQ193">
            <v>1162</v>
          </cell>
          <cell r="AR193">
            <v>51</v>
          </cell>
          <cell r="AS193">
            <v>0</v>
          </cell>
          <cell r="AT193">
            <v>3</v>
          </cell>
          <cell r="AU193">
            <v>3428</v>
          </cell>
          <cell r="AW193">
            <v>494</v>
          </cell>
          <cell r="AX193">
            <v>2062</v>
          </cell>
          <cell r="AY193">
            <v>724</v>
          </cell>
          <cell r="AZ193">
            <v>284</v>
          </cell>
          <cell r="BA193">
            <v>0</v>
          </cell>
          <cell r="BB193">
            <v>3564</v>
          </cell>
          <cell r="BD193">
            <v>-155</v>
          </cell>
          <cell r="BE193">
            <v>0</v>
          </cell>
          <cell r="BF193">
            <v>0</v>
          </cell>
          <cell r="BG193">
            <v>284</v>
          </cell>
          <cell r="BH193">
            <v>165</v>
          </cell>
          <cell r="BI193">
            <v>0</v>
          </cell>
          <cell r="BJ193">
            <v>227</v>
          </cell>
          <cell r="BK193">
            <v>0</v>
          </cell>
          <cell r="BL193">
            <v>22</v>
          </cell>
          <cell r="BM193">
            <v>499</v>
          </cell>
          <cell r="BN193">
            <v>194</v>
          </cell>
          <cell r="BO193">
            <v>138</v>
          </cell>
          <cell r="BP193">
            <v>0</v>
          </cell>
          <cell r="BQ193">
            <v>259</v>
          </cell>
          <cell r="BR193">
            <v>400</v>
          </cell>
          <cell r="BS193">
            <v>0</v>
          </cell>
          <cell r="BT193">
            <v>702</v>
          </cell>
          <cell r="BU193">
            <v>0</v>
          </cell>
          <cell r="BV193">
            <v>0</v>
          </cell>
          <cell r="BW193">
            <v>1782</v>
          </cell>
          <cell r="BX193">
            <v>1736</v>
          </cell>
          <cell r="BY193">
            <v>0</v>
          </cell>
          <cell r="BZ193">
            <v>0</v>
          </cell>
          <cell r="CA193">
            <v>812</v>
          </cell>
          <cell r="CB193">
            <v>127</v>
          </cell>
          <cell r="CC193">
            <v>0</v>
          </cell>
          <cell r="CD193">
            <v>7192</v>
          </cell>
          <cell r="CF193">
            <v>157</v>
          </cell>
          <cell r="CG193">
            <v>794</v>
          </cell>
          <cell r="CH193">
            <v>259</v>
          </cell>
          <cell r="CI193">
            <v>0</v>
          </cell>
          <cell r="CJ193">
            <v>696</v>
          </cell>
          <cell r="CK193">
            <v>252</v>
          </cell>
          <cell r="CL193">
            <v>2158</v>
          </cell>
          <cell r="CN193">
            <v>0</v>
          </cell>
          <cell r="CP193">
            <v>0</v>
          </cell>
          <cell r="CR193">
            <v>0</v>
          </cell>
          <cell r="CS193">
            <v>0</v>
          </cell>
          <cell r="CT193">
            <v>1537</v>
          </cell>
          <cell r="CU193">
            <v>0</v>
          </cell>
          <cell r="CV193">
            <v>332</v>
          </cell>
          <cell r="CW193">
            <v>665</v>
          </cell>
          <cell r="CX193">
            <v>27</v>
          </cell>
          <cell r="CY193">
            <v>381</v>
          </cell>
          <cell r="CZ193">
            <v>1543</v>
          </cell>
          <cell r="DA193">
            <v>0</v>
          </cell>
          <cell r="DB193">
            <v>0</v>
          </cell>
          <cell r="DC193">
            <v>4485</v>
          </cell>
          <cell r="DE193">
            <v>161</v>
          </cell>
          <cell r="DG193">
            <v>20909</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cell r="DV193">
            <v>0</v>
          </cell>
          <cell r="DW193">
            <v>0</v>
          </cell>
          <cell r="DX193">
            <v>0</v>
          </cell>
          <cell r="DY193">
            <v>0</v>
          </cell>
          <cell r="DZ193">
            <v>0</v>
          </cell>
          <cell r="EA193">
            <v>0</v>
          </cell>
          <cell r="EB193">
            <v>0</v>
          </cell>
          <cell r="EC193">
            <v>0</v>
          </cell>
          <cell r="ED193">
            <v>0</v>
          </cell>
          <cell r="EE193">
            <v>0</v>
          </cell>
          <cell r="EF193">
            <v>0</v>
          </cell>
          <cell r="EG193">
            <v>0</v>
          </cell>
          <cell r="EH193">
            <v>0</v>
          </cell>
          <cell r="EI193">
            <v>0</v>
          </cell>
          <cell r="EJ193">
            <v>0</v>
          </cell>
          <cell r="EK193">
            <v>0</v>
          </cell>
          <cell r="EL193">
            <v>0</v>
          </cell>
          <cell r="EM193">
            <v>0</v>
          </cell>
          <cell r="EN193">
            <v>0</v>
          </cell>
          <cell r="EO193">
            <v>0</v>
          </cell>
          <cell r="EP193">
            <v>0</v>
          </cell>
          <cell r="EQ193">
            <v>0</v>
          </cell>
          <cell r="ER193">
            <v>0</v>
          </cell>
          <cell r="ES193">
            <v>0</v>
          </cell>
          <cell r="ET193">
            <v>0</v>
          </cell>
          <cell r="EU193">
            <v>0</v>
          </cell>
          <cell r="EV193">
            <v>0</v>
          </cell>
          <cell r="EW193">
            <v>0</v>
          </cell>
          <cell r="EX193">
            <v>0</v>
          </cell>
          <cell r="EY193">
            <v>0</v>
          </cell>
          <cell r="EZ193">
            <v>0</v>
          </cell>
          <cell r="FA193">
            <v>0</v>
          </cell>
          <cell r="FB193">
            <v>0</v>
          </cell>
          <cell r="FC193">
            <v>0</v>
          </cell>
          <cell r="FD193">
            <v>0</v>
          </cell>
          <cell r="FE193">
            <v>0</v>
          </cell>
          <cell r="FF193">
            <v>0</v>
          </cell>
          <cell r="FG193">
            <v>0</v>
          </cell>
          <cell r="FH193">
            <v>0</v>
          </cell>
          <cell r="FJ193">
            <v>0</v>
          </cell>
          <cell r="FL193">
            <v>0</v>
          </cell>
          <cell r="FM193">
            <v>0</v>
          </cell>
          <cell r="FN193">
            <v>0</v>
          </cell>
          <cell r="FO193">
            <v>0</v>
          </cell>
          <cell r="FQ193">
            <v>0</v>
          </cell>
          <cell r="FR193">
            <v>-114</v>
          </cell>
          <cell r="FS193">
            <v>0</v>
          </cell>
          <cell r="FT193">
            <v>3414</v>
          </cell>
          <cell r="FU193">
            <v>3260</v>
          </cell>
          <cell r="FV193">
            <v>6924</v>
          </cell>
          <cell r="FW193">
            <v>2291</v>
          </cell>
          <cell r="FX193">
            <v>0</v>
          </cell>
          <cell r="FY193">
            <v>0</v>
          </cell>
          <cell r="FZ193">
            <v>2942</v>
          </cell>
          <cell r="GA193">
            <v>1543</v>
          </cell>
          <cell r="GB193">
            <v>-103</v>
          </cell>
          <cell r="GC193">
            <v>-541</v>
          </cell>
          <cell r="GD193">
            <v>-17</v>
          </cell>
          <cell r="GE193">
            <v>639</v>
          </cell>
          <cell r="GF193">
            <v>2538</v>
          </cell>
          <cell r="GG193">
            <v>0</v>
          </cell>
          <cell r="GH193">
            <v>0</v>
          </cell>
          <cell r="GI193">
            <v>22776</v>
          </cell>
        </row>
        <row r="194">
          <cell r="B194" t="str">
            <v>North Kesteven</v>
          </cell>
          <cell r="C194" t="str">
            <v>EM</v>
          </cell>
          <cell r="D194" t="str">
            <v>SD</v>
          </cell>
          <cell r="E194">
            <v>0</v>
          </cell>
          <cell r="F194">
            <v>0</v>
          </cell>
          <cell r="G194">
            <v>0</v>
          </cell>
          <cell r="H194">
            <v>0</v>
          </cell>
          <cell r="I194">
            <v>0</v>
          </cell>
          <cell r="J194">
            <v>0</v>
          </cell>
          <cell r="L194">
            <v>42</v>
          </cell>
          <cell r="M194">
            <v>0</v>
          </cell>
          <cell r="N194">
            <v>0</v>
          </cell>
          <cell r="O194">
            <v>0</v>
          </cell>
          <cell r="P194">
            <v>0</v>
          </cell>
          <cell r="Q194">
            <v>158</v>
          </cell>
          <cell r="R194">
            <v>0</v>
          </cell>
          <cell r="S194">
            <v>0</v>
          </cell>
          <cell r="T194">
            <v>0</v>
          </cell>
          <cell r="U194">
            <v>-89</v>
          </cell>
          <cell r="V194">
            <v>745</v>
          </cell>
          <cell r="W194">
            <v>59</v>
          </cell>
          <cell r="X194">
            <v>0</v>
          </cell>
          <cell r="Y194">
            <v>0</v>
          </cell>
          <cell r="Z194">
            <v>915</v>
          </cell>
          <cell r="AB194">
            <v>0</v>
          </cell>
          <cell r="AC194">
            <v>0</v>
          </cell>
          <cell r="AD194">
            <v>61</v>
          </cell>
          <cell r="AE194">
            <v>0</v>
          </cell>
          <cell r="AF194">
            <v>0</v>
          </cell>
          <cell r="AG194">
            <v>0</v>
          </cell>
          <cell r="AH194">
            <v>0</v>
          </cell>
          <cell r="AI194">
            <v>0</v>
          </cell>
          <cell r="AJ194">
            <v>0</v>
          </cell>
          <cell r="AK194">
            <v>0</v>
          </cell>
          <cell r="AL194">
            <v>61</v>
          </cell>
          <cell r="AN194">
            <v>303</v>
          </cell>
          <cell r="AO194">
            <v>183</v>
          </cell>
          <cell r="AP194">
            <v>16</v>
          </cell>
          <cell r="AQ194">
            <v>809</v>
          </cell>
          <cell r="AR194">
            <v>0</v>
          </cell>
          <cell r="AS194">
            <v>0</v>
          </cell>
          <cell r="AT194">
            <v>0</v>
          </cell>
          <cell r="AU194">
            <v>1311</v>
          </cell>
          <cell r="AW194">
            <v>21</v>
          </cell>
          <cell r="AX194">
            <v>1203</v>
          </cell>
          <cell r="AY194">
            <v>308</v>
          </cell>
          <cell r="AZ194">
            <v>291</v>
          </cell>
          <cell r="BA194">
            <v>0</v>
          </cell>
          <cell r="BB194">
            <v>1823</v>
          </cell>
          <cell r="BD194">
            <v>0</v>
          </cell>
          <cell r="BE194">
            <v>0</v>
          </cell>
          <cell r="BF194">
            <v>0</v>
          </cell>
          <cell r="BG194">
            <v>266</v>
          </cell>
          <cell r="BH194">
            <v>328</v>
          </cell>
          <cell r="BI194">
            <v>46</v>
          </cell>
          <cell r="BJ194">
            <v>130</v>
          </cell>
          <cell r="BK194">
            <v>0</v>
          </cell>
          <cell r="BL194">
            <v>93</v>
          </cell>
          <cell r="BM194">
            <v>40</v>
          </cell>
          <cell r="BN194">
            <v>62</v>
          </cell>
          <cell r="BO194">
            <v>68</v>
          </cell>
          <cell r="BP194">
            <v>0</v>
          </cell>
          <cell r="BQ194">
            <v>135</v>
          </cell>
          <cell r="BR194">
            <v>66</v>
          </cell>
          <cell r="BS194">
            <v>18</v>
          </cell>
          <cell r="BT194">
            <v>334</v>
          </cell>
          <cell r="BU194">
            <v>0</v>
          </cell>
          <cell r="BV194">
            <v>0</v>
          </cell>
          <cell r="BW194">
            <v>382</v>
          </cell>
          <cell r="BX194">
            <v>2258</v>
          </cell>
          <cell r="BY194">
            <v>8</v>
          </cell>
          <cell r="BZ194">
            <v>0</v>
          </cell>
          <cell r="CA194">
            <v>0</v>
          </cell>
          <cell r="CB194">
            <v>0</v>
          </cell>
          <cell r="CC194">
            <v>0</v>
          </cell>
          <cell r="CD194">
            <v>4234</v>
          </cell>
          <cell r="CF194">
            <v>111</v>
          </cell>
          <cell r="CG194">
            <v>619</v>
          </cell>
          <cell r="CH194">
            <v>341</v>
          </cell>
          <cell r="CI194">
            <v>58</v>
          </cell>
          <cell r="CJ194">
            <v>322</v>
          </cell>
          <cell r="CK194">
            <v>475</v>
          </cell>
          <cell r="CL194">
            <v>1926</v>
          </cell>
          <cell r="CN194">
            <v>0</v>
          </cell>
          <cell r="CP194">
            <v>0</v>
          </cell>
          <cell r="CR194">
            <v>0</v>
          </cell>
          <cell r="CS194">
            <v>0</v>
          </cell>
          <cell r="CT194">
            <v>2091</v>
          </cell>
          <cell r="CU194">
            <v>0</v>
          </cell>
          <cell r="CV194">
            <v>700</v>
          </cell>
          <cell r="CW194">
            <v>608</v>
          </cell>
          <cell r="CX194">
            <v>36</v>
          </cell>
          <cell r="CY194">
            <v>331</v>
          </cell>
          <cell r="CZ194">
            <v>34</v>
          </cell>
          <cell r="DA194">
            <v>0</v>
          </cell>
          <cell r="DB194">
            <v>0</v>
          </cell>
          <cell r="DC194">
            <v>3800</v>
          </cell>
          <cell r="DE194">
            <v>-102</v>
          </cell>
          <cell r="DG194">
            <v>13968</v>
          </cell>
          <cell r="DI194">
            <v>0</v>
          </cell>
          <cell r="DJ194">
            <v>0</v>
          </cell>
          <cell r="DK194">
            <v>0</v>
          </cell>
          <cell r="DL194">
            <v>0</v>
          </cell>
          <cell r="DM194">
            <v>0</v>
          </cell>
          <cell r="DN194">
            <v>0</v>
          </cell>
          <cell r="DO194">
            <v>0</v>
          </cell>
          <cell r="DP194">
            <v>0</v>
          </cell>
          <cell r="DQ194">
            <v>0</v>
          </cell>
          <cell r="DR194">
            <v>0</v>
          </cell>
          <cell r="DS194">
            <v>0</v>
          </cell>
          <cell r="DT194">
            <v>0</v>
          </cell>
          <cell r="DU194">
            <v>0</v>
          </cell>
          <cell r="DV194">
            <v>0</v>
          </cell>
          <cell r="DW194">
            <v>0</v>
          </cell>
          <cell r="DX194">
            <v>0</v>
          </cell>
          <cell r="DY194">
            <v>0</v>
          </cell>
          <cell r="DZ194">
            <v>0</v>
          </cell>
          <cell r="EA194">
            <v>0</v>
          </cell>
          <cell r="EB194">
            <v>0</v>
          </cell>
          <cell r="EC194">
            <v>0</v>
          </cell>
          <cell r="ED194">
            <v>0</v>
          </cell>
          <cell r="EE194">
            <v>0</v>
          </cell>
          <cell r="EF194">
            <v>0</v>
          </cell>
          <cell r="EG194">
            <v>0</v>
          </cell>
          <cell r="EH194">
            <v>0</v>
          </cell>
          <cell r="EI194">
            <v>0</v>
          </cell>
          <cell r="EJ194">
            <v>0</v>
          </cell>
          <cell r="EK194">
            <v>0</v>
          </cell>
          <cell r="EL194">
            <v>0</v>
          </cell>
          <cell r="EM194">
            <v>0</v>
          </cell>
          <cell r="EN194">
            <v>0</v>
          </cell>
          <cell r="EO194">
            <v>0</v>
          </cell>
          <cell r="EP194">
            <v>0</v>
          </cell>
          <cell r="EQ194">
            <v>0</v>
          </cell>
          <cell r="ER194">
            <v>0</v>
          </cell>
          <cell r="ES194">
            <v>0</v>
          </cell>
          <cell r="ET194">
            <v>0</v>
          </cell>
          <cell r="EU194">
            <v>0</v>
          </cell>
          <cell r="EV194">
            <v>0</v>
          </cell>
          <cell r="EW194">
            <v>0</v>
          </cell>
          <cell r="EX194">
            <v>0</v>
          </cell>
          <cell r="EY194">
            <v>0</v>
          </cell>
          <cell r="EZ194">
            <v>0</v>
          </cell>
          <cell r="FA194">
            <v>0</v>
          </cell>
          <cell r="FB194">
            <v>0</v>
          </cell>
          <cell r="FC194">
            <v>0</v>
          </cell>
          <cell r="FD194">
            <v>0</v>
          </cell>
          <cell r="FE194">
            <v>0</v>
          </cell>
          <cell r="FF194">
            <v>0</v>
          </cell>
          <cell r="FG194">
            <v>0</v>
          </cell>
          <cell r="FH194">
            <v>0</v>
          </cell>
          <cell r="FJ194">
            <v>0</v>
          </cell>
          <cell r="FL194">
            <v>0</v>
          </cell>
          <cell r="FM194">
            <v>0</v>
          </cell>
          <cell r="FN194">
            <v>0</v>
          </cell>
          <cell r="FO194">
            <v>0</v>
          </cell>
          <cell r="FQ194">
            <v>0</v>
          </cell>
          <cell r="FR194">
            <v>898</v>
          </cell>
          <cell r="FS194">
            <v>61</v>
          </cell>
          <cell r="FT194">
            <v>1311</v>
          </cell>
          <cell r="FU194">
            <v>1710</v>
          </cell>
          <cell r="FV194">
            <v>3899</v>
          </cell>
          <cell r="FW194">
            <v>1893</v>
          </cell>
          <cell r="FX194">
            <v>0</v>
          </cell>
          <cell r="FY194">
            <v>0</v>
          </cell>
          <cell r="FZ194">
            <v>3726</v>
          </cell>
          <cell r="GA194">
            <v>34</v>
          </cell>
          <cell r="GB194">
            <v>-102</v>
          </cell>
          <cell r="GC194">
            <v>0</v>
          </cell>
          <cell r="GD194">
            <v>0</v>
          </cell>
          <cell r="GE194">
            <v>764</v>
          </cell>
          <cell r="GF194">
            <v>1300</v>
          </cell>
          <cell r="GG194">
            <v>0</v>
          </cell>
          <cell r="GH194">
            <v>0</v>
          </cell>
          <cell r="GI194">
            <v>15494</v>
          </cell>
        </row>
        <row r="195">
          <cell r="B195" t="str">
            <v>South Holland</v>
          </cell>
          <cell r="C195" t="str">
            <v>EM</v>
          </cell>
          <cell r="D195" t="str">
            <v>SD</v>
          </cell>
          <cell r="E195">
            <v>0</v>
          </cell>
          <cell r="F195">
            <v>0</v>
          </cell>
          <cell r="G195">
            <v>0</v>
          </cell>
          <cell r="H195">
            <v>0</v>
          </cell>
          <cell r="I195">
            <v>0</v>
          </cell>
          <cell r="J195">
            <v>0</v>
          </cell>
          <cell r="L195">
            <v>0</v>
          </cell>
          <cell r="M195">
            <v>0</v>
          </cell>
          <cell r="N195">
            <v>0</v>
          </cell>
          <cell r="O195">
            <v>0</v>
          </cell>
          <cell r="P195">
            <v>0</v>
          </cell>
          <cell r="Q195">
            <v>17</v>
          </cell>
          <cell r="R195">
            <v>0</v>
          </cell>
          <cell r="S195">
            <v>0</v>
          </cell>
          <cell r="T195">
            <v>0</v>
          </cell>
          <cell r="U195">
            <v>-41</v>
          </cell>
          <cell r="V195">
            <v>661</v>
          </cell>
          <cell r="W195">
            <v>0</v>
          </cell>
          <cell r="X195">
            <v>21</v>
          </cell>
          <cell r="Y195">
            <v>0</v>
          </cell>
          <cell r="Z195">
            <v>658</v>
          </cell>
          <cell r="AB195">
            <v>0</v>
          </cell>
          <cell r="AC195">
            <v>0</v>
          </cell>
          <cell r="AD195">
            <v>0</v>
          </cell>
          <cell r="AE195">
            <v>0</v>
          </cell>
          <cell r="AF195">
            <v>0</v>
          </cell>
          <cell r="AG195">
            <v>0</v>
          </cell>
          <cell r="AH195">
            <v>0</v>
          </cell>
          <cell r="AI195">
            <v>0</v>
          </cell>
          <cell r="AJ195">
            <v>0</v>
          </cell>
          <cell r="AK195">
            <v>0</v>
          </cell>
          <cell r="AL195">
            <v>0</v>
          </cell>
          <cell r="AN195">
            <v>527</v>
          </cell>
          <cell r="AO195">
            <v>225</v>
          </cell>
          <cell r="AP195">
            <v>0</v>
          </cell>
          <cell r="AQ195">
            <v>647</v>
          </cell>
          <cell r="AR195">
            <v>-13</v>
          </cell>
          <cell r="AS195">
            <v>0</v>
          </cell>
          <cell r="AT195">
            <v>0</v>
          </cell>
          <cell r="AU195">
            <v>1386</v>
          </cell>
          <cell r="AW195">
            <v>1003</v>
          </cell>
          <cell r="AX195">
            <v>812</v>
          </cell>
          <cell r="AY195">
            <v>699</v>
          </cell>
          <cell r="AZ195">
            <v>105</v>
          </cell>
          <cell r="BA195">
            <v>0</v>
          </cell>
          <cell r="BB195">
            <v>2619</v>
          </cell>
          <cell r="BD195">
            <v>60</v>
          </cell>
          <cell r="BE195">
            <v>0</v>
          </cell>
          <cell r="BF195">
            <v>0</v>
          </cell>
          <cell r="BG195">
            <v>236</v>
          </cell>
          <cell r="BH195">
            <v>313</v>
          </cell>
          <cell r="BI195">
            <v>0</v>
          </cell>
          <cell r="BJ195">
            <v>135</v>
          </cell>
          <cell r="BK195">
            <v>0</v>
          </cell>
          <cell r="BL195">
            <v>0</v>
          </cell>
          <cell r="BM195">
            <v>164</v>
          </cell>
          <cell r="BN195">
            <v>109</v>
          </cell>
          <cell r="BO195">
            <v>74</v>
          </cell>
          <cell r="BP195">
            <v>108</v>
          </cell>
          <cell r="BQ195">
            <v>143</v>
          </cell>
          <cell r="BR195">
            <v>11</v>
          </cell>
          <cell r="BS195">
            <v>0</v>
          </cell>
          <cell r="BT195">
            <v>2129</v>
          </cell>
          <cell r="BU195">
            <v>0</v>
          </cell>
          <cell r="BV195">
            <v>0</v>
          </cell>
          <cell r="BW195">
            <v>554</v>
          </cell>
          <cell r="BX195">
            <v>1137</v>
          </cell>
          <cell r="BY195">
            <v>0</v>
          </cell>
          <cell r="BZ195">
            <v>0</v>
          </cell>
          <cell r="CA195">
            <v>1137</v>
          </cell>
          <cell r="CB195">
            <v>0</v>
          </cell>
          <cell r="CC195">
            <v>20</v>
          </cell>
          <cell r="CD195">
            <v>6330</v>
          </cell>
          <cell r="CF195">
            <v>218</v>
          </cell>
          <cell r="CG195">
            <v>485</v>
          </cell>
          <cell r="CH195">
            <v>441</v>
          </cell>
          <cell r="CI195">
            <v>46</v>
          </cell>
          <cell r="CJ195">
            <v>246</v>
          </cell>
          <cell r="CK195">
            <v>451</v>
          </cell>
          <cell r="CL195">
            <v>1887</v>
          </cell>
          <cell r="CN195">
            <v>0</v>
          </cell>
          <cell r="CP195">
            <v>0</v>
          </cell>
          <cell r="CR195">
            <v>0</v>
          </cell>
          <cell r="CS195">
            <v>0</v>
          </cell>
          <cell r="CT195">
            <v>2646</v>
          </cell>
          <cell r="CU195">
            <v>0</v>
          </cell>
          <cell r="CV195">
            <v>470</v>
          </cell>
          <cell r="CW195">
            <v>430</v>
          </cell>
          <cell r="CX195">
            <v>43</v>
          </cell>
          <cell r="CY195">
            <v>355</v>
          </cell>
          <cell r="CZ195">
            <v>78</v>
          </cell>
          <cell r="DA195">
            <v>0</v>
          </cell>
          <cell r="DB195">
            <v>0</v>
          </cell>
          <cell r="DC195">
            <v>4022</v>
          </cell>
          <cell r="DE195">
            <v>0</v>
          </cell>
          <cell r="DG195">
            <v>16902</v>
          </cell>
          <cell r="DI195">
            <v>0</v>
          </cell>
          <cell r="DJ195">
            <v>0</v>
          </cell>
          <cell r="DK195">
            <v>0</v>
          </cell>
          <cell r="DL195">
            <v>0</v>
          </cell>
          <cell r="DM195">
            <v>0</v>
          </cell>
          <cell r="DN195">
            <v>0</v>
          </cell>
          <cell r="DO195">
            <v>0</v>
          </cell>
          <cell r="DP195">
            <v>0</v>
          </cell>
          <cell r="DQ195">
            <v>0</v>
          </cell>
          <cell r="DR195">
            <v>0</v>
          </cell>
          <cell r="DS195">
            <v>0</v>
          </cell>
          <cell r="DT195">
            <v>0</v>
          </cell>
          <cell r="DU195">
            <v>0</v>
          </cell>
          <cell r="DV195">
            <v>0</v>
          </cell>
          <cell r="DW195">
            <v>0</v>
          </cell>
          <cell r="DX195">
            <v>0</v>
          </cell>
          <cell r="DY195">
            <v>0</v>
          </cell>
          <cell r="DZ195">
            <v>0</v>
          </cell>
          <cell r="EA195">
            <v>0</v>
          </cell>
          <cell r="EB195">
            <v>0</v>
          </cell>
          <cell r="EC195">
            <v>0</v>
          </cell>
          <cell r="ED195">
            <v>0</v>
          </cell>
          <cell r="EE195">
            <v>0</v>
          </cell>
          <cell r="EF195">
            <v>0</v>
          </cell>
          <cell r="EG195">
            <v>0</v>
          </cell>
          <cell r="EH195">
            <v>0</v>
          </cell>
          <cell r="EI195">
            <v>0</v>
          </cell>
          <cell r="EJ195">
            <v>0</v>
          </cell>
          <cell r="EK195">
            <v>0</v>
          </cell>
          <cell r="EL195">
            <v>0</v>
          </cell>
          <cell r="EM195">
            <v>0</v>
          </cell>
          <cell r="EN195">
            <v>0</v>
          </cell>
          <cell r="EO195">
            <v>0</v>
          </cell>
          <cell r="EP195">
            <v>0</v>
          </cell>
          <cell r="EQ195">
            <v>0</v>
          </cell>
          <cell r="ER195">
            <v>0</v>
          </cell>
          <cell r="ES195">
            <v>0</v>
          </cell>
          <cell r="ET195">
            <v>0</v>
          </cell>
          <cell r="EU195">
            <v>0</v>
          </cell>
          <cell r="EV195">
            <v>0</v>
          </cell>
          <cell r="EW195">
            <v>0</v>
          </cell>
          <cell r="EX195">
            <v>0</v>
          </cell>
          <cell r="EY195">
            <v>0</v>
          </cell>
          <cell r="EZ195">
            <v>0</v>
          </cell>
          <cell r="FA195">
            <v>0</v>
          </cell>
          <cell r="FB195">
            <v>0</v>
          </cell>
          <cell r="FC195">
            <v>0</v>
          </cell>
          <cell r="FD195">
            <v>0</v>
          </cell>
          <cell r="FE195">
            <v>0</v>
          </cell>
          <cell r="FF195">
            <v>0</v>
          </cell>
          <cell r="FG195">
            <v>0</v>
          </cell>
          <cell r="FH195">
            <v>0</v>
          </cell>
          <cell r="FJ195">
            <v>0</v>
          </cell>
          <cell r="FL195">
            <v>0</v>
          </cell>
          <cell r="FM195">
            <v>0</v>
          </cell>
          <cell r="FN195">
            <v>0</v>
          </cell>
          <cell r="FO195">
            <v>0</v>
          </cell>
          <cell r="FQ195">
            <v>0</v>
          </cell>
          <cell r="FR195">
            <v>658</v>
          </cell>
          <cell r="FS195">
            <v>0</v>
          </cell>
          <cell r="FT195">
            <v>1352</v>
          </cell>
          <cell r="FU195">
            <v>2114</v>
          </cell>
          <cell r="FV195">
            <v>6244</v>
          </cell>
          <cell r="FW195">
            <v>1572</v>
          </cell>
          <cell r="FX195">
            <v>0</v>
          </cell>
          <cell r="FY195">
            <v>0</v>
          </cell>
          <cell r="FZ195">
            <v>3979</v>
          </cell>
          <cell r="GA195">
            <v>78</v>
          </cell>
          <cell r="GB195">
            <v>0</v>
          </cell>
          <cell r="GC195">
            <v>55</v>
          </cell>
          <cell r="GD195">
            <v>0</v>
          </cell>
          <cell r="GE195">
            <v>22</v>
          </cell>
          <cell r="GF195">
            <v>0</v>
          </cell>
          <cell r="GG195">
            <v>0</v>
          </cell>
          <cell r="GH195">
            <v>0</v>
          </cell>
          <cell r="GI195">
            <v>16074</v>
          </cell>
        </row>
        <row r="196">
          <cell r="B196" t="str">
            <v>South Kesteven</v>
          </cell>
          <cell r="C196" t="str">
            <v>EM</v>
          </cell>
          <cell r="D196" t="str">
            <v>SD</v>
          </cell>
          <cell r="E196">
            <v>0</v>
          </cell>
          <cell r="F196">
            <v>0</v>
          </cell>
          <cell r="G196">
            <v>0</v>
          </cell>
          <cell r="H196">
            <v>0</v>
          </cell>
          <cell r="I196">
            <v>0</v>
          </cell>
          <cell r="J196">
            <v>0</v>
          </cell>
          <cell r="L196">
            <v>0</v>
          </cell>
          <cell r="M196">
            <v>0</v>
          </cell>
          <cell r="N196">
            <v>0</v>
          </cell>
          <cell r="O196">
            <v>7</v>
          </cell>
          <cell r="P196">
            <v>0</v>
          </cell>
          <cell r="Q196">
            <v>19</v>
          </cell>
          <cell r="R196">
            <v>0</v>
          </cell>
          <cell r="S196">
            <v>0</v>
          </cell>
          <cell r="T196">
            <v>0</v>
          </cell>
          <cell r="U196">
            <v>-605</v>
          </cell>
          <cell r="V196">
            <v>958</v>
          </cell>
          <cell r="W196">
            <v>0</v>
          </cell>
          <cell r="X196">
            <v>58</v>
          </cell>
          <cell r="Y196">
            <v>0</v>
          </cell>
          <cell r="Z196">
            <v>437</v>
          </cell>
          <cell r="AB196">
            <v>0</v>
          </cell>
          <cell r="AC196">
            <v>0</v>
          </cell>
          <cell r="AD196">
            <v>0</v>
          </cell>
          <cell r="AE196">
            <v>0</v>
          </cell>
          <cell r="AF196">
            <v>0</v>
          </cell>
          <cell r="AG196">
            <v>0</v>
          </cell>
          <cell r="AH196">
            <v>0</v>
          </cell>
          <cell r="AI196">
            <v>0</v>
          </cell>
          <cell r="AJ196">
            <v>0</v>
          </cell>
          <cell r="AK196">
            <v>0</v>
          </cell>
          <cell r="AL196">
            <v>0</v>
          </cell>
          <cell r="AN196">
            <v>106</v>
          </cell>
          <cell r="AO196">
            <v>808</v>
          </cell>
          <cell r="AP196">
            <v>0</v>
          </cell>
          <cell r="AQ196">
            <v>694</v>
          </cell>
          <cell r="AR196">
            <v>0</v>
          </cell>
          <cell r="AS196">
            <v>186</v>
          </cell>
          <cell r="AT196">
            <v>-1</v>
          </cell>
          <cell r="AU196">
            <v>1793</v>
          </cell>
          <cell r="AW196">
            <v>1157</v>
          </cell>
          <cell r="AX196">
            <v>2654</v>
          </cell>
          <cell r="AY196">
            <v>631</v>
          </cell>
          <cell r="AZ196">
            <v>0</v>
          </cell>
          <cell r="BA196">
            <v>0</v>
          </cell>
          <cell r="BB196">
            <v>4442</v>
          </cell>
          <cell r="BD196">
            <v>75</v>
          </cell>
          <cell r="BE196">
            <v>0</v>
          </cell>
          <cell r="BF196">
            <v>27</v>
          </cell>
          <cell r="BG196">
            <v>250</v>
          </cell>
          <cell r="BH196">
            <v>149</v>
          </cell>
          <cell r="BI196">
            <v>1</v>
          </cell>
          <cell r="BJ196">
            <v>88</v>
          </cell>
          <cell r="BK196">
            <v>0</v>
          </cell>
          <cell r="BL196">
            <v>0</v>
          </cell>
          <cell r="BM196">
            <v>135</v>
          </cell>
          <cell r="BN196">
            <v>279</v>
          </cell>
          <cell r="BO196">
            <v>67</v>
          </cell>
          <cell r="BP196">
            <v>243</v>
          </cell>
          <cell r="BQ196">
            <v>213</v>
          </cell>
          <cell r="BR196">
            <v>325</v>
          </cell>
          <cell r="BS196">
            <v>157</v>
          </cell>
          <cell r="BT196">
            <v>622</v>
          </cell>
          <cell r="BU196">
            <v>0</v>
          </cell>
          <cell r="BV196">
            <v>0</v>
          </cell>
          <cell r="BW196">
            <v>1212</v>
          </cell>
          <cell r="BX196">
            <v>1791</v>
          </cell>
          <cell r="BY196">
            <v>0</v>
          </cell>
          <cell r="BZ196">
            <v>0</v>
          </cell>
          <cell r="CA196">
            <v>1062</v>
          </cell>
          <cell r="CB196">
            <v>0</v>
          </cell>
          <cell r="CC196">
            <v>113</v>
          </cell>
          <cell r="CD196">
            <v>6809</v>
          </cell>
          <cell r="CF196">
            <v>215</v>
          </cell>
          <cell r="CG196">
            <v>642</v>
          </cell>
          <cell r="CH196">
            <v>758</v>
          </cell>
          <cell r="CI196">
            <v>0</v>
          </cell>
          <cell r="CJ196">
            <v>943</v>
          </cell>
          <cell r="CK196">
            <v>37</v>
          </cell>
          <cell r="CL196">
            <v>2595</v>
          </cell>
          <cell r="CN196">
            <v>0</v>
          </cell>
          <cell r="CP196">
            <v>0</v>
          </cell>
          <cell r="CR196">
            <v>0</v>
          </cell>
          <cell r="CS196">
            <v>0</v>
          </cell>
          <cell r="CT196">
            <v>2483</v>
          </cell>
          <cell r="CU196">
            <v>0</v>
          </cell>
          <cell r="CV196">
            <v>663</v>
          </cell>
          <cell r="CW196">
            <v>553</v>
          </cell>
          <cell r="CX196">
            <v>43</v>
          </cell>
          <cell r="CY196">
            <v>330</v>
          </cell>
          <cell r="CZ196">
            <v>80</v>
          </cell>
          <cell r="DA196">
            <v>0</v>
          </cell>
          <cell r="DB196">
            <v>0</v>
          </cell>
          <cell r="DC196">
            <v>4152</v>
          </cell>
          <cell r="DE196">
            <v>0</v>
          </cell>
          <cell r="DG196">
            <v>20228</v>
          </cell>
          <cell r="DI196">
            <v>0</v>
          </cell>
          <cell r="DJ196">
            <v>0</v>
          </cell>
          <cell r="DK196">
            <v>0</v>
          </cell>
          <cell r="DL196">
            <v>0</v>
          </cell>
          <cell r="DM196">
            <v>0</v>
          </cell>
          <cell r="DN196">
            <v>0</v>
          </cell>
          <cell r="DO196">
            <v>0</v>
          </cell>
          <cell r="DP196">
            <v>0</v>
          </cell>
          <cell r="DQ196">
            <v>0</v>
          </cell>
          <cell r="DR196">
            <v>0</v>
          </cell>
          <cell r="DS196">
            <v>0</v>
          </cell>
          <cell r="DT196">
            <v>0</v>
          </cell>
          <cell r="DU196">
            <v>0</v>
          </cell>
          <cell r="DV196">
            <v>0</v>
          </cell>
          <cell r="DW196">
            <v>0</v>
          </cell>
          <cell r="DX196">
            <v>0</v>
          </cell>
          <cell r="DY196">
            <v>0</v>
          </cell>
          <cell r="DZ196">
            <v>0</v>
          </cell>
          <cell r="EA196">
            <v>0</v>
          </cell>
          <cell r="EB196">
            <v>0</v>
          </cell>
          <cell r="EC196">
            <v>0</v>
          </cell>
          <cell r="ED196">
            <v>0</v>
          </cell>
          <cell r="EE196">
            <v>0</v>
          </cell>
          <cell r="EF196">
            <v>0</v>
          </cell>
          <cell r="EG196">
            <v>0</v>
          </cell>
          <cell r="EH196">
            <v>0</v>
          </cell>
          <cell r="EI196">
            <v>0</v>
          </cell>
          <cell r="EJ196">
            <v>0</v>
          </cell>
          <cell r="EK196">
            <v>0</v>
          </cell>
          <cell r="EL196">
            <v>0</v>
          </cell>
          <cell r="EM196">
            <v>0</v>
          </cell>
          <cell r="EN196">
            <v>0</v>
          </cell>
          <cell r="EO196">
            <v>0</v>
          </cell>
          <cell r="EP196">
            <v>0</v>
          </cell>
          <cell r="EQ196">
            <v>0</v>
          </cell>
          <cell r="ER196">
            <v>0</v>
          </cell>
          <cell r="ES196">
            <v>0</v>
          </cell>
          <cell r="ET196">
            <v>0</v>
          </cell>
          <cell r="EU196">
            <v>0</v>
          </cell>
          <cell r="EV196">
            <v>0</v>
          </cell>
          <cell r="EW196">
            <v>0</v>
          </cell>
          <cell r="EX196">
            <v>0</v>
          </cell>
          <cell r="EY196">
            <v>0</v>
          </cell>
          <cell r="EZ196">
            <v>0</v>
          </cell>
          <cell r="FA196">
            <v>0</v>
          </cell>
          <cell r="FB196">
            <v>0</v>
          </cell>
          <cell r="FC196">
            <v>0</v>
          </cell>
          <cell r="FD196">
            <v>0</v>
          </cell>
          <cell r="FE196">
            <v>0</v>
          </cell>
          <cell r="FF196">
            <v>0</v>
          </cell>
          <cell r="FG196">
            <v>0</v>
          </cell>
          <cell r="FH196">
            <v>0</v>
          </cell>
          <cell r="FJ196">
            <v>0</v>
          </cell>
          <cell r="FL196">
            <v>0</v>
          </cell>
          <cell r="FM196">
            <v>0</v>
          </cell>
          <cell r="FN196">
            <v>0</v>
          </cell>
          <cell r="FO196">
            <v>0</v>
          </cell>
          <cell r="FQ196">
            <v>0</v>
          </cell>
          <cell r="FR196">
            <v>303</v>
          </cell>
          <cell r="FS196">
            <v>0</v>
          </cell>
          <cell r="FT196">
            <v>1703</v>
          </cell>
          <cell r="FU196">
            <v>3187</v>
          </cell>
          <cell r="FV196">
            <v>6285</v>
          </cell>
          <cell r="FW196">
            <v>2574</v>
          </cell>
          <cell r="FX196">
            <v>0</v>
          </cell>
          <cell r="FY196">
            <v>0</v>
          </cell>
          <cell r="FZ196">
            <v>3647</v>
          </cell>
          <cell r="GA196">
            <v>80</v>
          </cell>
          <cell r="GB196">
            <v>0</v>
          </cell>
          <cell r="GC196">
            <v>-422</v>
          </cell>
          <cell r="GD196">
            <v>0</v>
          </cell>
          <cell r="GE196">
            <v>195</v>
          </cell>
          <cell r="GF196">
            <v>192</v>
          </cell>
          <cell r="GG196">
            <v>0</v>
          </cell>
          <cell r="GH196">
            <v>0</v>
          </cell>
          <cell r="GI196">
            <v>17744</v>
          </cell>
        </row>
        <row r="197">
          <cell r="B197" t="str">
            <v>West Lindsey</v>
          </cell>
          <cell r="C197" t="str">
            <v>EM</v>
          </cell>
          <cell r="D197" t="str">
            <v>SD</v>
          </cell>
          <cell r="E197">
            <v>0</v>
          </cell>
          <cell r="F197">
            <v>0</v>
          </cell>
          <cell r="G197">
            <v>0</v>
          </cell>
          <cell r="H197">
            <v>0</v>
          </cell>
          <cell r="I197">
            <v>0</v>
          </cell>
          <cell r="J197">
            <v>0</v>
          </cell>
          <cell r="L197">
            <v>0</v>
          </cell>
          <cell r="M197">
            <v>0</v>
          </cell>
          <cell r="N197">
            <v>0</v>
          </cell>
          <cell r="O197">
            <v>0</v>
          </cell>
          <cell r="P197">
            <v>0</v>
          </cell>
          <cell r="Q197">
            <v>61</v>
          </cell>
          <cell r="R197">
            <v>0</v>
          </cell>
          <cell r="S197">
            <v>0</v>
          </cell>
          <cell r="T197">
            <v>0</v>
          </cell>
          <cell r="U197">
            <v>125</v>
          </cell>
          <cell r="V197">
            <v>807</v>
          </cell>
          <cell r="W197">
            <v>48</v>
          </cell>
          <cell r="X197">
            <v>3</v>
          </cell>
          <cell r="Y197">
            <v>0</v>
          </cell>
          <cell r="Z197">
            <v>1044</v>
          </cell>
          <cell r="AB197">
            <v>0</v>
          </cell>
          <cell r="AC197">
            <v>0</v>
          </cell>
          <cell r="AD197">
            <v>0</v>
          </cell>
          <cell r="AE197">
            <v>0</v>
          </cell>
          <cell r="AF197">
            <v>0</v>
          </cell>
          <cell r="AG197">
            <v>0</v>
          </cell>
          <cell r="AH197">
            <v>0</v>
          </cell>
          <cell r="AI197">
            <v>0</v>
          </cell>
          <cell r="AJ197">
            <v>0</v>
          </cell>
          <cell r="AK197">
            <v>0</v>
          </cell>
          <cell r="AL197">
            <v>0</v>
          </cell>
          <cell r="AN197">
            <v>917</v>
          </cell>
          <cell r="AO197">
            <v>37</v>
          </cell>
          <cell r="AP197">
            <v>17</v>
          </cell>
          <cell r="AQ197">
            <v>591</v>
          </cell>
          <cell r="AR197">
            <v>0</v>
          </cell>
          <cell r="AS197">
            <v>0</v>
          </cell>
          <cell r="AT197">
            <v>0</v>
          </cell>
          <cell r="AU197">
            <v>1562</v>
          </cell>
          <cell r="AW197">
            <v>594</v>
          </cell>
          <cell r="AX197">
            <v>836</v>
          </cell>
          <cell r="AY197">
            <v>139</v>
          </cell>
          <cell r="AZ197">
            <v>34</v>
          </cell>
          <cell r="BA197">
            <v>0</v>
          </cell>
          <cell r="BB197">
            <v>1603</v>
          </cell>
          <cell r="BD197">
            <v>22</v>
          </cell>
          <cell r="BE197">
            <v>0</v>
          </cell>
          <cell r="BF197">
            <v>0</v>
          </cell>
          <cell r="BG197">
            <v>273</v>
          </cell>
          <cell r="BH197">
            <v>259</v>
          </cell>
          <cell r="BI197">
            <v>0</v>
          </cell>
          <cell r="BJ197">
            <v>0</v>
          </cell>
          <cell r="BK197">
            <v>0</v>
          </cell>
          <cell r="BL197">
            <v>0</v>
          </cell>
          <cell r="BM197">
            <v>177</v>
          </cell>
          <cell r="BN197">
            <v>268</v>
          </cell>
          <cell r="BO197">
            <v>33</v>
          </cell>
          <cell r="BP197">
            <v>0</v>
          </cell>
          <cell r="BQ197">
            <v>116</v>
          </cell>
          <cell r="BR197">
            <v>198</v>
          </cell>
          <cell r="BS197">
            <v>0</v>
          </cell>
          <cell r="BT197">
            <v>297</v>
          </cell>
          <cell r="BU197">
            <v>0</v>
          </cell>
          <cell r="BV197">
            <v>0</v>
          </cell>
          <cell r="BW197">
            <v>705</v>
          </cell>
          <cell r="BX197">
            <v>2876</v>
          </cell>
          <cell r="BY197">
            <v>0</v>
          </cell>
          <cell r="BZ197">
            <v>0</v>
          </cell>
          <cell r="CA197">
            <v>0</v>
          </cell>
          <cell r="CB197">
            <v>0</v>
          </cell>
          <cell r="CC197">
            <v>0</v>
          </cell>
          <cell r="CD197">
            <v>5224</v>
          </cell>
          <cell r="CF197">
            <v>94</v>
          </cell>
          <cell r="CG197">
            <v>462</v>
          </cell>
          <cell r="CH197">
            <v>366</v>
          </cell>
          <cell r="CI197">
            <v>24</v>
          </cell>
          <cell r="CJ197">
            <v>565</v>
          </cell>
          <cell r="CK197">
            <v>0</v>
          </cell>
          <cell r="CL197">
            <v>1511</v>
          </cell>
          <cell r="CN197">
            <v>0</v>
          </cell>
          <cell r="CP197">
            <v>0</v>
          </cell>
          <cell r="CR197">
            <v>0</v>
          </cell>
          <cell r="CS197">
            <v>0</v>
          </cell>
          <cell r="CT197">
            <v>2070</v>
          </cell>
          <cell r="CU197">
            <v>0</v>
          </cell>
          <cell r="CV197">
            <v>1155</v>
          </cell>
          <cell r="CW197">
            <v>0</v>
          </cell>
          <cell r="CX197">
            <v>55</v>
          </cell>
          <cell r="CY197">
            <v>303</v>
          </cell>
          <cell r="CZ197">
            <v>633</v>
          </cell>
          <cell r="DA197">
            <v>0</v>
          </cell>
          <cell r="DB197">
            <v>0</v>
          </cell>
          <cell r="DC197">
            <v>4216</v>
          </cell>
          <cell r="DE197">
            <v>82</v>
          </cell>
          <cell r="DG197">
            <v>15242</v>
          </cell>
          <cell r="DI197">
            <v>0</v>
          </cell>
          <cell r="DJ197">
            <v>0</v>
          </cell>
          <cell r="DK197">
            <v>0</v>
          </cell>
          <cell r="DL197">
            <v>0</v>
          </cell>
          <cell r="DM197">
            <v>0</v>
          </cell>
          <cell r="DN197">
            <v>0</v>
          </cell>
          <cell r="DO197">
            <v>0</v>
          </cell>
          <cell r="DP197">
            <v>0</v>
          </cell>
          <cell r="DQ197">
            <v>0</v>
          </cell>
          <cell r="DR197">
            <v>0</v>
          </cell>
          <cell r="DS197">
            <v>0</v>
          </cell>
          <cell r="DT197">
            <v>0</v>
          </cell>
          <cell r="DU197">
            <v>0</v>
          </cell>
          <cell r="DV197">
            <v>0</v>
          </cell>
          <cell r="DW197">
            <v>0</v>
          </cell>
          <cell r="DX197">
            <v>0</v>
          </cell>
          <cell r="DY197">
            <v>0</v>
          </cell>
          <cell r="DZ197">
            <v>0</v>
          </cell>
          <cell r="EA197">
            <v>0</v>
          </cell>
          <cell r="EB197">
            <v>0</v>
          </cell>
          <cell r="EC197">
            <v>0</v>
          </cell>
          <cell r="ED197">
            <v>0</v>
          </cell>
          <cell r="EE197">
            <v>0</v>
          </cell>
          <cell r="EF197">
            <v>0</v>
          </cell>
          <cell r="EG197">
            <v>0</v>
          </cell>
          <cell r="EH197">
            <v>0</v>
          </cell>
          <cell r="EI197">
            <v>0</v>
          </cell>
          <cell r="EJ197">
            <v>0</v>
          </cell>
          <cell r="EK197">
            <v>0</v>
          </cell>
          <cell r="EL197">
            <v>0</v>
          </cell>
          <cell r="EM197">
            <v>0</v>
          </cell>
          <cell r="EN197">
            <v>0</v>
          </cell>
          <cell r="EO197">
            <v>0</v>
          </cell>
          <cell r="EP197">
            <v>0</v>
          </cell>
          <cell r="EQ197">
            <v>0</v>
          </cell>
          <cell r="ER197">
            <v>0</v>
          </cell>
          <cell r="ES197">
            <v>0</v>
          </cell>
          <cell r="ET197">
            <v>0</v>
          </cell>
          <cell r="EU197">
            <v>0</v>
          </cell>
          <cell r="EV197">
            <v>0</v>
          </cell>
          <cell r="EW197">
            <v>0</v>
          </cell>
          <cell r="EX197">
            <v>0</v>
          </cell>
          <cell r="EY197">
            <v>0</v>
          </cell>
          <cell r="EZ197">
            <v>0</v>
          </cell>
          <cell r="FA197">
            <v>0</v>
          </cell>
          <cell r="FB197">
            <v>0</v>
          </cell>
          <cell r="FC197">
            <v>0</v>
          </cell>
          <cell r="FD197">
            <v>0</v>
          </cell>
          <cell r="FE197">
            <v>0</v>
          </cell>
          <cell r="FF197">
            <v>0</v>
          </cell>
          <cell r="FG197">
            <v>0</v>
          </cell>
          <cell r="FH197">
            <v>0</v>
          </cell>
          <cell r="FJ197">
            <v>0</v>
          </cell>
          <cell r="FL197">
            <v>0</v>
          </cell>
          <cell r="FM197">
            <v>0</v>
          </cell>
          <cell r="FN197">
            <v>0</v>
          </cell>
          <cell r="FO197">
            <v>0</v>
          </cell>
          <cell r="FQ197">
            <v>0</v>
          </cell>
          <cell r="FR197">
            <v>1042</v>
          </cell>
          <cell r="FS197">
            <v>0</v>
          </cell>
          <cell r="FT197">
            <v>1507</v>
          </cell>
          <cell r="FU197">
            <v>1445</v>
          </cell>
          <cell r="FV197">
            <v>4872</v>
          </cell>
          <cell r="FW197">
            <v>1403</v>
          </cell>
          <cell r="FX197">
            <v>0</v>
          </cell>
          <cell r="FY197">
            <v>0</v>
          </cell>
          <cell r="FZ197">
            <v>3459</v>
          </cell>
          <cell r="GA197">
            <v>633</v>
          </cell>
          <cell r="GB197">
            <v>82</v>
          </cell>
          <cell r="GC197">
            <v>-35</v>
          </cell>
          <cell r="GD197">
            <v>0</v>
          </cell>
          <cell r="GE197">
            <v>0</v>
          </cell>
          <cell r="GF197">
            <v>0</v>
          </cell>
          <cell r="GG197">
            <v>0</v>
          </cell>
          <cell r="GH197">
            <v>0</v>
          </cell>
          <cell r="GI197">
            <v>14408</v>
          </cell>
        </row>
        <row r="198">
          <cell r="B198" t="str">
            <v>Norfolk</v>
          </cell>
          <cell r="C198" t="str">
            <v>EE</v>
          </cell>
          <cell r="D198" t="str">
            <v>SC</v>
          </cell>
          <cell r="E198">
            <v>2433</v>
          </cell>
          <cell r="F198">
            <v>274955</v>
          </cell>
          <cell r="G198">
            <v>279222</v>
          </cell>
          <cell r="H198">
            <v>38500</v>
          </cell>
          <cell r="I198">
            <v>66515</v>
          </cell>
          <cell r="J198">
            <v>661625</v>
          </cell>
          <cell r="L198">
            <v>5734</v>
          </cell>
          <cell r="M198">
            <v>0</v>
          </cell>
          <cell r="N198">
            <v>1613</v>
          </cell>
          <cell r="O198">
            <v>36180</v>
          </cell>
          <cell r="P198">
            <v>6655</v>
          </cell>
          <cell r="Q198">
            <v>9162</v>
          </cell>
          <cell r="R198">
            <v>0</v>
          </cell>
          <cell r="S198">
            <v>3201</v>
          </cell>
          <cell r="T198">
            <v>2330</v>
          </cell>
          <cell r="U198">
            <v>0</v>
          </cell>
          <cell r="V198">
            <v>0</v>
          </cell>
          <cell r="W198">
            <v>6697</v>
          </cell>
          <cell r="X198">
            <v>2459</v>
          </cell>
          <cell r="Y198">
            <v>0</v>
          </cell>
          <cell r="Z198">
            <v>74031</v>
          </cell>
          <cell r="AB198">
            <v>10936</v>
          </cell>
          <cell r="AC198">
            <v>75</v>
          </cell>
          <cell r="AD198">
            <v>72836</v>
          </cell>
          <cell r="AE198">
            <v>516</v>
          </cell>
          <cell r="AF198">
            <v>111053</v>
          </cell>
          <cell r="AG198">
            <v>35575</v>
          </cell>
          <cell r="AH198">
            <v>60371</v>
          </cell>
          <cell r="AI198">
            <v>24033</v>
          </cell>
          <cell r="AJ198">
            <v>0</v>
          </cell>
          <cell r="AK198">
            <v>2266</v>
          </cell>
          <cell r="AL198">
            <v>317661</v>
          </cell>
          <cell r="AN198">
            <v>0</v>
          </cell>
          <cell r="AO198">
            <v>0</v>
          </cell>
          <cell r="AP198">
            <v>0</v>
          </cell>
          <cell r="AQ198">
            <v>0</v>
          </cell>
          <cell r="AR198">
            <v>601</v>
          </cell>
          <cell r="AS198">
            <v>19764</v>
          </cell>
          <cell r="AT198">
            <v>0</v>
          </cell>
          <cell r="AU198">
            <v>20365</v>
          </cell>
          <cell r="AW198">
            <v>8005</v>
          </cell>
          <cell r="AX198">
            <v>46</v>
          </cell>
          <cell r="AY198">
            <v>2821</v>
          </cell>
          <cell r="AZ198">
            <v>0</v>
          </cell>
          <cell r="BA198">
            <v>14279</v>
          </cell>
          <cell r="BB198">
            <v>25151</v>
          </cell>
          <cell r="BD198">
            <v>0</v>
          </cell>
          <cell r="BE198">
            <v>3570</v>
          </cell>
          <cell r="BF198">
            <v>0</v>
          </cell>
          <cell r="BG198">
            <v>75</v>
          </cell>
          <cell r="BH198">
            <v>0</v>
          </cell>
          <cell r="BI198">
            <v>0</v>
          </cell>
          <cell r="BJ198">
            <v>0</v>
          </cell>
          <cell r="BK198">
            <v>0</v>
          </cell>
          <cell r="BL198">
            <v>0</v>
          </cell>
          <cell r="BM198">
            <v>0</v>
          </cell>
          <cell r="BN198">
            <v>129</v>
          </cell>
          <cell r="BO198">
            <v>-3</v>
          </cell>
          <cell r="BP198">
            <v>0</v>
          </cell>
          <cell r="BQ198">
            <v>0</v>
          </cell>
          <cell r="BR198">
            <v>0</v>
          </cell>
          <cell r="BS198">
            <v>0</v>
          </cell>
          <cell r="BT198">
            <v>0</v>
          </cell>
          <cell r="BU198">
            <v>0</v>
          </cell>
          <cell r="BV198">
            <v>740</v>
          </cell>
          <cell r="BW198">
            <v>0</v>
          </cell>
          <cell r="BX198">
            <v>0</v>
          </cell>
          <cell r="BY198">
            <v>22718</v>
          </cell>
          <cell r="BZ198">
            <v>0</v>
          </cell>
          <cell r="CA198">
            <v>13181</v>
          </cell>
          <cell r="CB198">
            <v>1084</v>
          </cell>
          <cell r="CC198">
            <v>184</v>
          </cell>
          <cell r="CD198">
            <v>41678</v>
          </cell>
          <cell r="CF198">
            <v>46</v>
          </cell>
          <cell r="CG198">
            <v>959</v>
          </cell>
          <cell r="CH198">
            <v>1201</v>
          </cell>
          <cell r="CI198">
            <v>46</v>
          </cell>
          <cell r="CJ198">
            <v>2537</v>
          </cell>
          <cell r="CK198">
            <v>0</v>
          </cell>
          <cell r="CL198">
            <v>4789</v>
          </cell>
          <cell r="CN198">
            <v>0</v>
          </cell>
          <cell r="CP198">
            <v>32795</v>
          </cell>
          <cell r="CR198">
            <v>1806</v>
          </cell>
          <cell r="CS198">
            <v>0</v>
          </cell>
          <cell r="CT198">
            <v>5613</v>
          </cell>
          <cell r="CU198">
            <v>0</v>
          </cell>
          <cell r="CV198">
            <v>0</v>
          </cell>
          <cell r="CW198">
            <v>0</v>
          </cell>
          <cell r="CX198">
            <v>564</v>
          </cell>
          <cell r="CY198">
            <v>751</v>
          </cell>
          <cell r="CZ198">
            <v>0</v>
          </cell>
          <cell r="DA198">
            <v>0</v>
          </cell>
          <cell r="DB198">
            <v>431</v>
          </cell>
          <cell r="DC198">
            <v>9165</v>
          </cell>
          <cell r="DE198">
            <v>5905</v>
          </cell>
          <cell r="DG198">
            <v>1193165</v>
          </cell>
          <cell r="DI198">
            <v>0</v>
          </cell>
          <cell r="DJ198">
            <v>0</v>
          </cell>
          <cell r="DK198">
            <v>0</v>
          </cell>
          <cell r="DL198">
            <v>0</v>
          </cell>
          <cell r="DM198">
            <v>0</v>
          </cell>
          <cell r="DN198">
            <v>0</v>
          </cell>
          <cell r="DO198">
            <v>0</v>
          </cell>
          <cell r="DP198">
            <v>0</v>
          </cell>
          <cell r="DQ198">
            <v>0</v>
          </cell>
          <cell r="DR198">
            <v>0</v>
          </cell>
          <cell r="DS198">
            <v>0</v>
          </cell>
          <cell r="DT198">
            <v>0</v>
          </cell>
          <cell r="DU198">
            <v>0</v>
          </cell>
          <cell r="DV198">
            <v>0</v>
          </cell>
          <cell r="DW198">
            <v>0</v>
          </cell>
          <cell r="DX198">
            <v>0</v>
          </cell>
          <cell r="DY198">
            <v>0</v>
          </cell>
          <cell r="DZ198">
            <v>0</v>
          </cell>
          <cell r="EA198">
            <v>0</v>
          </cell>
          <cell r="EB198">
            <v>0</v>
          </cell>
          <cell r="EC198">
            <v>0</v>
          </cell>
          <cell r="ED198">
            <v>0</v>
          </cell>
          <cell r="EE198">
            <v>0</v>
          </cell>
          <cell r="EF198">
            <v>0</v>
          </cell>
          <cell r="EG198">
            <v>0</v>
          </cell>
          <cell r="EH198">
            <v>0</v>
          </cell>
          <cell r="EI198">
            <v>0</v>
          </cell>
          <cell r="EJ198">
            <v>0</v>
          </cell>
          <cell r="EK198">
            <v>0</v>
          </cell>
          <cell r="EL198">
            <v>0</v>
          </cell>
          <cell r="EM198">
            <v>0</v>
          </cell>
          <cell r="EN198">
            <v>0</v>
          </cell>
          <cell r="EO198">
            <v>0</v>
          </cell>
          <cell r="EP198">
            <v>0</v>
          </cell>
          <cell r="EQ198">
            <v>0</v>
          </cell>
          <cell r="ER198">
            <v>0</v>
          </cell>
          <cell r="ES198">
            <v>0</v>
          </cell>
          <cell r="ET198">
            <v>0</v>
          </cell>
          <cell r="EU198">
            <v>0</v>
          </cell>
          <cell r="EV198">
            <v>0</v>
          </cell>
          <cell r="EW198">
            <v>0</v>
          </cell>
          <cell r="EX198">
            <v>0</v>
          </cell>
          <cell r="EY198">
            <v>0</v>
          </cell>
          <cell r="EZ198">
            <v>0</v>
          </cell>
          <cell r="FA198">
            <v>0</v>
          </cell>
          <cell r="FB198">
            <v>0</v>
          </cell>
          <cell r="FC198">
            <v>0</v>
          </cell>
          <cell r="FD198">
            <v>0</v>
          </cell>
          <cell r="FE198">
            <v>0</v>
          </cell>
          <cell r="FF198">
            <v>0</v>
          </cell>
          <cell r="FG198">
            <v>0</v>
          </cell>
          <cell r="FH198">
            <v>0</v>
          </cell>
          <cell r="FJ198">
            <v>0</v>
          </cell>
          <cell r="FL198">
            <v>0</v>
          </cell>
          <cell r="FM198">
            <v>0</v>
          </cell>
          <cell r="FN198">
            <v>0</v>
          </cell>
          <cell r="FO198">
            <v>0</v>
          </cell>
          <cell r="FQ198">
            <v>635845</v>
          </cell>
          <cell r="FR198">
            <v>54795</v>
          </cell>
          <cell r="FS198">
            <v>315256</v>
          </cell>
          <cell r="FT198">
            <v>20167</v>
          </cell>
          <cell r="FU198">
            <v>23742</v>
          </cell>
          <cell r="FV198">
            <v>41202</v>
          </cell>
          <cell r="FW198">
            <v>4127</v>
          </cell>
          <cell r="FX198">
            <v>0</v>
          </cell>
          <cell r="FY198">
            <v>31639</v>
          </cell>
          <cell r="FZ198">
            <v>8710</v>
          </cell>
          <cell r="GA198">
            <v>0</v>
          </cell>
          <cell r="GB198">
            <v>5767</v>
          </cell>
          <cell r="GC198">
            <v>0</v>
          </cell>
          <cell r="GD198">
            <v>-2096</v>
          </cell>
          <cell r="GE198">
            <v>26044</v>
          </cell>
          <cell r="GF198">
            <v>28965</v>
          </cell>
          <cell r="GG198">
            <v>0</v>
          </cell>
          <cell r="GH198">
            <v>0</v>
          </cell>
          <cell r="GI198">
            <v>1194163</v>
          </cell>
        </row>
        <row r="199">
          <cell r="B199" t="str">
            <v>Breckland</v>
          </cell>
          <cell r="C199" t="str">
            <v>EE</v>
          </cell>
          <cell r="D199" t="str">
            <v>SD</v>
          </cell>
          <cell r="E199">
            <v>0</v>
          </cell>
          <cell r="F199">
            <v>0</v>
          </cell>
          <cell r="G199">
            <v>0</v>
          </cell>
          <cell r="H199">
            <v>0</v>
          </cell>
          <cell r="I199">
            <v>0</v>
          </cell>
          <cell r="J199">
            <v>0</v>
          </cell>
          <cell r="L199">
            <v>0</v>
          </cell>
          <cell r="M199">
            <v>0</v>
          </cell>
          <cell r="N199">
            <v>85</v>
          </cell>
          <cell r="O199">
            <v>0</v>
          </cell>
          <cell r="P199">
            <v>0</v>
          </cell>
          <cell r="Q199">
            <v>163</v>
          </cell>
          <cell r="R199">
            <v>0</v>
          </cell>
          <cell r="S199">
            <v>0</v>
          </cell>
          <cell r="T199">
            <v>0</v>
          </cell>
          <cell r="U199">
            <v>316</v>
          </cell>
          <cell r="V199">
            <v>651</v>
          </cell>
          <cell r="W199">
            <v>-3</v>
          </cell>
          <cell r="X199">
            <v>48</v>
          </cell>
          <cell r="Y199">
            <v>0</v>
          </cell>
          <cell r="Z199">
            <v>1260</v>
          </cell>
          <cell r="AB199">
            <v>0</v>
          </cell>
          <cell r="AC199">
            <v>0</v>
          </cell>
          <cell r="AD199">
            <v>0</v>
          </cell>
          <cell r="AE199">
            <v>0</v>
          </cell>
          <cell r="AF199">
            <v>0</v>
          </cell>
          <cell r="AG199">
            <v>0</v>
          </cell>
          <cell r="AH199">
            <v>0</v>
          </cell>
          <cell r="AI199">
            <v>0</v>
          </cell>
          <cell r="AJ199">
            <v>0</v>
          </cell>
          <cell r="AK199">
            <v>0</v>
          </cell>
          <cell r="AL199">
            <v>0</v>
          </cell>
          <cell r="AN199">
            <v>1246</v>
          </cell>
          <cell r="AO199">
            <v>742</v>
          </cell>
          <cell r="AP199">
            <v>0</v>
          </cell>
          <cell r="AQ199">
            <v>896</v>
          </cell>
          <cell r="AR199">
            <v>30</v>
          </cell>
          <cell r="AS199">
            <v>0</v>
          </cell>
          <cell r="AT199">
            <v>0</v>
          </cell>
          <cell r="AU199">
            <v>2914</v>
          </cell>
          <cell r="AW199">
            <v>265</v>
          </cell>
          <cell r="AX199">
            <v>1841</v>
          </cell>
          <cell r="AY199">
            <v>783</v>
          </cell>
          <cell r="AZ199">
            <v>0</v>
          </cell>
          <cell r="BA199">
            <v>0</v>
          </cell>
          <cell r="BB199">
            <v>2889</v>
          </cell>
          <cell r="BD199">
            <v>0</v>
          </cell>
          <cell r="BE199">
            <v>0</v>
          </cell>
          <cell r="BF199">
            <v>0</v>
          </cell>
          <cell r="BG199">
            <v>299</v>
          </cell>
          <cell r="BH199">
            <v>538</v>
          </cell>
          <cell r="BI199">
            <v>0</v>
          </cell>
          <cell r="BJ199">
            <v>260</v>
          </cell>
          <cell r="BK199">
            <v>0</v>
          </cell>
          <cell r="BL199">
            <v>152</v>
          </cell>
          <cell r="BM199">
            <v>0</v>
          </cell>
          <cell r="BN199">
            <v>66</v>
          </cell>
          <cell r="BO199">
            <v>224</v>
          </cell>
          <cell r="BP199">
            <v>0</v>
          </cell>
          <cell r="BQ199">
            <v>0</v>
          </cell>
          <cell r="BR199">
            <v>442</v>
          </cell>
          <cell r="BS199">
            <v>44</v>
          </cell>
          <cell r="BT199">
            <v>52</v>
          </cell>
          <cell r="BU199">
            <v>0</v>
          </cell>
          <cell r="BV199">
            <v>0</v>
          </cell>
          <cell r="BW199">
            <v>1423</v>
          </cell>
          <cell r="BX199">
            <v>1648</v>
          </cell>
          <cell r="BY199">
            <v>0</v>
          </cell>
          <cell r="BZ199">
            <v>0</v>
          </cell>
          <cell r="CA199">
            <v>0</v>
          </cell>
          <cell r="CB199">
            <v>0</v>
          </cell>
          <cell r="CC199">
            <v>0</v>
          </cell>
          <cell r="CD199">
            <v>5148</v>
          </cell>
          <cell r="CF199">
            <v>55</v>
          </cell>
          <cell r="CG199">
            <v>249</v>
          </cell>
          <cell r="CH199">
            <v>615</v>
          </cell>
          <cell r="CI199">
            <v>0</v>
          </cell>
          <cell r="CJ199">
            <v>781</v>
          </cell>
          <cell r="CK199">
            <v>322</v>
          </cell>
          <cell r="CL199">
            <v>2022</v>
          </cell>
          <cell r="CN199">
            <v>0</v>
          </cell>
          <cell r="CP199">
            <v>0</v>
          </cell>
          <cell r="CR199">
            <v>0</v>
          </cell>
          <cell r="CS199">
            <v>0</v>
          </cell>
          <cell r="CT199">
            <v>2461</v>
          </cell>
          <cell r="CU199">
            <v>0</v>
          </cell>
          <cell r="CV199">
            <v>649</v>
          </cell>
          <cell r="CW199">
            <v>803</v>
          </cell>
          <cell r="CX199">
            <v>53</v>
          </cell>
          <cell r="CY199">
            <v>227</v>
          </cell>
          <cell r="CZ199">
            <v>99</v>
          </cell>
          <cell r="DA199">
            <v>0</v>
          </cell>
          <cell r="DB199">
            <v>0</v>
          </cell>
          <cell r="DC199">
            <v>4292</v>
          </cell>
          <cell r="DE199">
            <v>936</v>
          </cell>
          <cell r="DG199">
            <v>19461</v>
          </cell>
          <cell r="DI199">
            <v>0</v>
          </cell>
          <cell r="DJ199">
            <v>0</v>
          </cell>
          <cell r="DK199">
            <v>0</v>
          </cell>
          <cell r="DL199">
            <v>0</v>
          </cell>
          <cell r="DM199">
            <v>0</v>
          </cell>
          <cell r="DN199">
            <v>0</v>
          </cell>
          <cell r="DO199">
            <v>0</v>
          </cell>
          <cell r="DP199">
            <v>0</v>
          </cell>
          <cell r="DQ199">
            <v>0</v>
          </cell>
          <cell r="DR199">
            <v>0</v>
          </cell>
          <cell r="DS199">
            <v>0</v>
          </cell>
          <cell r="DT199">
            <v>0</v>
          </cell>
          <cell r="DU199">
            <v>0</v>
          </cell>
          <cell r="DV199">
            <v>0</v>
          </cell>
          <cell r="DW199">
            <v>0</v>
          </cell>
          <cell r="DX199">
            <v>0</v>
          </cell>
          <cell r="DY199">
            <v>0</v>
          </cell>
          <cell r="DZ199">
            <v>0</v>
          </cell>
          <cell r="EA199">
            <v>0</v>
          </cell>
          <cell r="EB199">
            <v>0</v>
          </cell>
          <cell r="EC199">
            <v>0</v>
          </cell>
          <cell r="ED199">
            <v>0</v>
          </cell>
          <cell r="EE199">
            <v>0</v>
          </cell>
          <cell r="EF199">
            <v>0</v>
          </cell>
          <cell r="EG199">
            <v>0</v>
          </cell>
          <cell r="EH199">
            <v>0</v>
          </cell>
          <cell r="EI199">
            <v>0</v>
          </cell>
          <cell r="EJ199">
            <v>0</v>
          </cell>
          <cell r="EK199">
            <v>0</v>
          </cell>
          <cell r="EL199">
            <v>0</v>
          </cell>
          <cell r="EM199">
            <v>0</v>
          </cell>
          <cell r="EN199">
            <v>0</v>
          </cell>
          <cell r="EO199">
            <v>0</v>
          </cell>
          <cell r="EP199">
            <v>0</v>
          </cell>
          <cell r="EQ199">
            <v>0</v>
          </cell>
          <cell r="ER199">
            <v>0</v>
          </cell>
          <cell r="ES199">
            <v>0</v>
          </cell>
          <cell r="ET199">
            <v>0</v>
          </cell>
          <cell r="EU199">
            <v>0</v>
          </cell>
          <cell r="EV199">
            <v>0</v>
          </cell>
          <cell r="EW199">
            <v>0</v>
          </cell>
          <cell r="EX199">
            <v>0</v>
          </cell>
          <cell r="EY199">
            <v>0</v>
          </cell>
          <cell r="EZ199">
            <v>0</v>
          </cell>
          <cell r="FA199">
            <v>0</v>
          </cell>
          <cell r="FB199">
            <v>0</v>
          </cell>
          <cell r="FC199">
            <v>0</v>
          </cell>
          <cell r="FD199">
            <v>0</v>
          </cell>
          <cell r="FE199">
            <v>0</v>
          </cell>
          <cell r="FF199">
            <v>0</v>
          </cell>
          <cell r="FG199">
            <v>0</v>
          </cell>
          <cell r="FH199">
            <v>0</v>
          </cell>
          <cell r="FJ199">
            <v>0</v>
          </cell>
          <cell r="FL199">
            <v>0</v>
          </cell>
          <cell r="FM199">
            <v>0</v>
          </cell>
          <cell r="FN199">
            <v>0</v>
          </cell>
          <cell r="FO199">
            <v>0</v>
          </cell>
          <cell r="FQ199">
            <v>0</v>
          </cell>
          <cell r="FR199">
            <v>950</v>
          </cell>
          <cell r="FS199">
            <v>0</v>
          </cell>
          <cell r="FT199">
            <v>2267</v>
          </cell>
          <cell r="FU199">
            <v>2604</v>
          </cell>
          <cell r="FV199">
            <v>5040</v>
          </cell>
          <cell r="FW199">
            <v>2006</v>
          </cell>
          <cell r="FX199">
            <v>0</v>
          </cell>
          <cell r="FY199">
            <v>0</v>
          </cell>
          <cell r="FZ199">
            <v>4159</v>
          </cell>
          <cell r="GA199">
            <v>99</v>
          </cell>
          <cell r="GB199">
            <v>744</v>
          </cell>
          <cell r="GC199">
            <v>-1690</v>
          </cell>
          <cell r="GD199">
            <v>0</v>
          </cell>
          <cell r="GE199">
            <v>0</v>
          </cell>
          <cell r="GF199">
            <v>0</v>
          </cell>
          <cell r="GG199">
            <v>0</v>
          </cell>
          <cell r="GH199">
            <v>0</v>
          </cell>
          <cell r="GI199">
            <v>16179</v>
          </cell>
        </row>
        <row r="200">
          <cell r="B200" t="str">
            <v>Broadland</v>
          </cell>
          <cell r="C200" t="str">
            <v>EE</v>
          </cell>
          <cell r="D200" t="str">
            <v>SD</v>
          </cell>
          <cell r="E200">
            <v>0</v>
          </cell>
          <cell r="F200">
            <v>0</v>
          </cell>
          <cell r="G200">
            <v>0</v>
          </cell>
          <cell r="H200">
            <v>0</v>
          </cell>
          <cell r="I200">
            <v>0</v>
          </cell>
          <cell r="J200">
            <v>0</v>
          </cell>
          <cell r="L200">
            <v>0</v>
          </cell>
          <cell r="M200">
            <v>0</v>
          </cell>
          <cell r="N200">
            <v>0</v>
          </cell>
          <cell r="O200">
            <v>0</v>
          </cell>
          <cell r="P200">
            <v>0</v>
          </cell>
          <cell r="Q200">
            <v>108</v>
          </cell>
          <cell r="R200">
            <v>0</v>
          </cell>
          <cell r="S200">
            <v>0</v>
          </cell>
          <cell r="T200">
            <v>0</v>
          </cell>
          <cell r="U200">
            <v>21</v>
          </cell>
          <cell r="V200">
            <v>980</v>
          </cell>
          <cell r="W200">
            <v>47</v>
          </cell>
          <cell r="X200">
            <v>0</v>
          </cell>
          <cell r="Y200">
            <v>0</v>
          </cell>
          <cell r="Z200">
            <v>1156</v>
          </cell>
          <cell r="AB200">
            <v>0</v>
          </cell>
          <cell r="AC200">
            <v>0</v>
          </cell>
          <cell r="AD200">
            <v>0</v>
          </cell>
          <cell r="AE200">
            <v>0</v>
          </cell>
          <cell r="AF200">
            <v>0</v>
          </cell>
          <cell r="AG200">
            <v>0</v>
          </cell>
          <cell r="AH200">
            <v>0</v>
          </cell>
          <cell r="AI200">
            <v>0</v>
          </cell>
          <cell r="AJ200">
            <v>0</v>
          </cell>
          <cell r="AK200">
            <v>0</v>
          </cell>
          <cell r="AL200">
            <v>0</v>
          </cell>
          <cell r="AN200">
            <v>1801</v>
          </cell>
          <cell r="AO200">
            <v>427</v>
          </cell>
          <cell r="AP200">
            <v>43</v>
          </cell>
          <cell r="AQ200">
            <v>631</v>
          </cell>
          <cell r="AR200">
            <v>0</v>
          </cell>
          <cell r="AS200">
            <v>0</v>
          </cell>
          <cell r="AT200">
            <v>0</v>
          </cell>
          <cell r="AU200">
            <v>2902</v>
          </cell>
          <cell r="AW200">
            <v>50</v>
          </cell>
          <cell r="AX200">
            <v>263</v>
          </cell>
          <cell r="AY200">
            <v>421</v>
          </cell>
          <cell r="AZ200">
            <v>236</v>
          </cell>
          <cell r="BA200">
            <v>0</v>
          </cell>
          <cell r="BB200">
            <v>970</v>
          </cell>
          <cell r="BD200">
            <v>0</v>
          </cell>
          <cell r="BE200">
            <v>0</v>
          </cell>
          <cell r="BF200">
            <v>0</v>
          </cell>
          <cell r="BG200">
            <v>284</v>
          </cell>
          <cell r="BH200">
            <v>694</v>
          </cell>
          <cell r="BI200">
            <v>0</v>
          </cell>
          <cell r="BJ200">
            <v>0</v>
          </cell>
          <cell r="BK200">
            <v>0</v>
          </cell>
          <cell r="BL200">
            <v>55</v>
          </cell>
          <cell r="BM200">
            <v>108</v>
          </cell>
          <cell r="BN200">
            <v>83</v>
          </cell>
          <cell r="BO200">
            <v>42</v>
          </cell>
          <cell r="BP200">
            <v>124</v>
          </cell>
          <cell r="BQ200">
            <v>0</v>
          </cell>
          <cell r="BR200">
            <v>0</v>
          </cell>
          <cell r="BS200">
            <v>0</v>
          </cell>
          <cell r="BT200">
            <v>207</v>
          </cell>
          <cell r="BU200">
            <v>0</v>
          </cell>
          <cell r="BV200">
            <v>0</v>
          </cell>
          <cell r="BW200">
            <v>476</v>
          </cell>
          <cell r="BX200">
            <v>1928</v>
          </cell>
          <cell r="BY200">
            <v>0</v>
          </cell>
          <cell r="BZ200">
            <v>0</v>
          </cell>
          <cell r="CA200">
            <v>0</v>
          </cell>
          <cell r="CB200">
            <v>0</v>
          </cell>
          <cell r="CC200">
            <v>0</v>
          </cell>
          <cell r="CD200">
            <v>4001</v>
          </cell>
          <cell r="CF200">
            <v>168</v>
          </cell>
          <cell r="CG200">
            <v>788</v>
          </cell>
          <cell r="CH200">
            <v>746</v>
          </cell>
          <cell r="CI200">
            <v>45</v>
          </cell>
          <cell r="CJ200">
            <v>683</v>
          </cell>
          <cell r="CK200">
            <v>288</v>
          </cell>
          <cell r="CL200">
            <v>2718</v>
          </cell>
          <cell r="CN200">
            <v>0</v>
          </cell>
          <cell r="CP200">
            <v>0</v>
          </cell>
          <cell r="CR200">
            <v>0</v>
          </cell>
          <cell r="CS200">
            <v>0</v>
          </cell>
          <cell r="CT200">
            <v>2181</v>
          </cell>
          <cell r="CU200">
            <v>0</v>
          </cell>
          <cell r="CV200">
            <v>486</v>
          </cell>
          <cell r="CW200">
            <v>559</v>
          </cell>
          <cell r="CX200">
            <v>116</v>
          </cell>
          <cell r="CY200">
            <v>227</v>
          </cell>
          <cell r="CZ200">
            <v>124</v>
          </cell>
          <cell r="DA200">
            <v>130</v>
          </cell>
          <cell r="DB200">
            <v>0</v>
          </cell>
          <cell r="DC200">
            <v>3823</v>
          </cell>
          <cell r="DE200">
            <v>-19</v>
          </cell>
          <cell r="DG200">
            <v>15551</v>
          </cell>
          <cell r="DI200">
            <v>0</v>
          </cell>
          <cell r="DJ200">
            <v>0</v>
          </cell>
          <cell r="DK200">
            <v>0</v>
          </cell>
          <cell r="DL200">
            <v>0</v>
          </cell>
          <cell r="DM200">
            <v>0</v>
          </cell>
          <cell r="DN200">
            <v>0</v>
          </cell>
          <cell r="DO200">
            <v>0</v>
          </cell>
          <cell r="DP200">
            <v>0</v>
          </cell>
          <cell r="DQ200">
            <v>0</v>
          </cell>
          <cell r="DR200">
            <v>0</v>
          </cell>
          <cell r="DS200">
            <v>0</v>
          </cell>
          <cell r="DT200">
            <v>0</v>
          </cell>
          <cell r="DU200">
            <v>0</v>
          </cell>
          <cell r="DV200">
            <v>0</v>
          </cell>
          <cell r="DW200">
            <v>0</v>
          </cell>
          <cell r="DX200">
            <v>0</v>
          </cell>
          <cell r="DY200">
            <v>0</v>
          </cell>
          <cell r="DZ200">
            <v>0</v>
          </cell>
          <cell r="EA200">
            <v>0</v>
          </cell>
          <cell r="EB200">
            <v>0</v>
          </cell>
          <cell r="EC200">
            <v>0</v>
          </cell>
          <cell r="ED200">
            <v>0</v>
          </cell>
          <cell r="EE200">
            <v>0</v>
          </cell>
          <cell r="EF200">
            <v>0</v>
          </cell>
          <cell r="EG200">
            <v>0</v>
          </cell>
          <cell r="EH200">
            <v>0</v>
          </cell>
          <cell r="EI200">
            <v>0</v>
          </cell>
          <cell r="EJ200">
            <v>0</v>
          </cell>
          <cell r="EK200">
            <v>0</v>
          </cell>
          <cell r="EL200">
            <v>0</v>
          </cell>
          <cell r="EM200">
            <v>0</v>
          </cell>
          <cell r="EN200">
            <v>0</v>
          </cell>
          <cell r="EO200">
            <v>0</v>
          </cell>
          <cell r="EP200">
            <v>0</v>
          </cell>
          <cell r="EQ200">
            <v>0</v>
          </cell>
          <cell r="ER200">
            <v>0</v>
          </cell>
          <cell r="ES200">
            <v>0</v>
          </cell>
          <cell r="ET200">
            <v>0</v>
          </cell>
          <cell r="EU200">
            <v>0</v>
          </cell>
          <cell r="EV200">
            <v>0</v>
          </cell>
          <cell r="EW200">
            <v>0</v>
          </cell>
          <cell r="EX200">
            <v>0</v>
          </cell>
          <cell r="EY200">
            <v>0</v>
          </cell>
          <cell r="EZ200">
            <v>0</v>
          </cell>
          <cell r="FA200">
            <v>0</v>
          </cell>
          <cell r="FB200">
            <v>0</v>
          </cell>
          <cell r="FC200">
            <v>0</v>
          </cell>
          <cell r="FD200">
            <v>0</v>
          </cell>
          <cell r="FE200">
            <v>0</v>
          </cell>
          <cell r="FF200">
            <v>0</v>
          </cell>
          <cell r="FG200">
            <v>0</v>
          </cell>
          <cell r="FH200">
            <v>0</v>
          </cell>
          <cell r="FJ200">
            <v>0</v>
          </cell>
          <cell r="FL200">
            <v>0</v>
          </cell>
          <cell r="FM200">
            <v>0</v>
          </cell>
          <cell r="FN200">
            <v>0</v>
          </cell>
          <cell r="FO200">
            <v>0</v>
          </cell>
          <cell r="FQ200">
            <v>0</v>
          </cell>
          <cell r="FR200">
            <v>1156</v>
          </cell>
          <cell r="FS200">
            <v>0</v>
          </cell>
          <cell r="FT200">
            <v>2902</v>
          </cell>
          <cell r="FU200">
            <v>953</v>
          </cell>
          <cell r="FV200">
            <v>3880</v>
          </cell>
          <cell r="FW200">
            <v>2718</v>
          </cell>
          <cell r="FX200">
            <v>0</v>
          </cell>
          <cell r="FY200">
            <v>0</v>
          </cell>
          <cell r="FZ200">
            <v>3441</v>
          </cell>
          <cell r="GA200">
            <v>124</v>
          </cell>
          <cell r="GB200">
            <v>-19</v>
          </cell>
          <cell r="GC200">
            <v>392</v>
          </cell>
          <cell r="GD200">
            <v>0</v>
          </cell>
          <cell r="GE200">
            <v>65</v>
          </cell>
          <cell r="GF200">
            <v>30</v>
          </cell>
          <cell r="GG200">
            <v>0</v>
          </cell>
          <cell r="GH200">
            <v>0</v>
          </cell>
          <cell r="GI200">
            <v>15642</v>
          </cell>
        </row>
        <row r="201">
          <cell r="B201" t="str">
            <v>Great Yarmouth</v>
          </cell>
          <cell r="C201" t="str">
            <v>EE</v>
          </cell>
          <cell r="D201" t="str">
            <v>SD</v>
          </cell>
          <cell r="E201">
            <v>0</v>
          </cell>
          <cell r="F201">
            <v>0</v>
          </cell>
          <cell r="G201">
            <v>0</v>
          </cell>
          <cell r="H201">
            <v>0</v>
          </cell>
          <cell r="I201">
            <v>0</v>
          </cell>
          <cell r="J201">
            <v>0</v>
          </cell>
          <cell r="L201">
            <v>0</v>
          </cell>
          <cell r="M201">
            <v>0</v>
          </cell>
          <cell r="N201">
            <v>0</v>
          </cell>
          <cell r="O201">
            <v>0</v>
          </cell>
          <cell r="P201">
            <v>0</v>
          </cell>
          <cell r="Q201">
            <v>574</v>
          </cell>
          <cell r="R201">
            <v>0</v>
          </cell>
          <cell r="S201">
            <v>0</v>
          </cell>
          <cell r="T201">
            <v>0</v>
          </cell>
          <cell r="U201">
            <v>-689</v>
          </cell>
          <cell r="V201">
            <v>1764</v>
          </cell>
          <cell r="W201">
            <v>0</v>
          </cell>
          <cell r="X201">
            <v>0</v>
          </cell>
          <cell r="Y201">
            <v>0</v>
          </cell>
          <cell r="Z201">
            <v>1649</v>
          </cell>
          <cell r="AB201">
            <v>0</v>
          </cell>
          <cell r="AC201">
            <v>0</v>
          </cell>
          <cell r="AD201">
            <v>0</v>
          </cell>
          <cell r="AE201">
            <v>0</v>
          </cell>
          <cell r="AF201">
            <v>0</v>
          </cell>
          <cell r="AG201">
            <v>0</v>
          </cell>
          <cell r="AH201">
            <v>0</v>
          </cell>
          <cell r="AI201">
            <v>0</v>
          </cell>
          <cell r="AJ201">
            <v>0</v>
          </cell>
          <cell r="AK201">
            <v>0</v>
          </cell>
          <cell r="AL201">
            <v>0</v>
          </cell>
          <cell r="AN201">
            <v>1205</v>
          </cell>
          <cell r="AO201">
            <v>941</v>
          </cell>
          <cell r="AP201">
            <v>45</v>
          </cell>
          <cell r="AQ201">
            <v>827</v>
          </cell>
          <cell r="AR201">
            <v>0</v>
          </cell>
          <cell r="AS201">
            <v>37</v>
          </cell>
          <cell r="AT201">
            <v>460</v>
          </cell>
          <cell r="AU201">
            <v>3515</v>
          </cell>
          <cell r="AW201">
            <v>295</v>
          </cell>
          <cell r="AX201">
            <v>2583</v>
          </cell>
          <cell r="AY201">
            <v>973</v>
          </cell>
          <cell r="AZ201">
            <v>575</v>
          </cell>
          <cell r="BA201">
            <v>0</v>
          </cell>
          <cell r="BB201">
            <v>4426</v>
          </cell>
          <cell r="BD201">
            <v>-172</v>
          </cell>
          <cell r="BE201">
            <v>0</v>
          </cell>
          <cell r="BF201">
            <v>0</v>
          </cell>
          <cell r="BG201">
            <v>6</v>
          </cell>
          <cell r="BH201">
            <v>0</v>
          </cell>
          <cell r="BI201">
            <v>0</v>
          </cell>
          <cell r="BJ201">
            <v>0</v>
          </cell>
          <cell r="BK201">
            <v>0</v>
          </cell>
          <cell r="BL201">
            <v>185</v>
          </cell>
          <cell r="BM201">
            <v>770</v>
          </cell>
          <cell r="BN201">
            <v>1075</v>
          </cell>
          <cell r="BO201">
            <v>-34</v>
          </cell>
          <cell r="BP201">
            <v>75</v>
          </cell>
          <cell r="BQ201">
            <v>1190</v>
          </cell>
          <cell r="BR201">
            <v>106</v>
          </cell>
          <cell r="BS201">
            <v>26</v>
          </cell>
          <cell r="BT201">
            <v>234</v>
          </cell>
          <cell r="BU201">
            <v>463</v>
          </cell>
          <cell r="BV201">
            <v>0</v>
          </cell>
          <cell r="BW201">
            <v>1593</v>
          </cell>
          <cell r="BX201">
            <v>888</v>
          </cell>
          <cell r="BY201">
            <v>642</v>
          </cell>
          <cell r="BZ201">
            <v>0</v>
          </cell>
          <cell r="CA201">
            <v>0</v>
          </cell>
          <cell r="CB201">
            <v>0</v>
          </cell>
          <cell r="CC201">
            <v>0</v>
          </cell>
          <cell r="CD201">
            <v>7047</v>
          </cell>
          <cell r="CF201">
            <v>217</v>
          </cell>
          <cell r="CG201">
            <v>409</v>
          </cell>
          <cell r="CH201">
            <v>462</v>
          </cell>
          <cell r="CI201">
            <v>0</v>
          </cell>
          <cell r="CJ201">
            <v>2168</v>
          </cell>
          <cell r="CK201">
            <v>9</v>
          </cell>
          <cell r="CL201">
            <v>3265</v>
          </cell>
          <cell r="CN201">
            <v>0</v>
          </cell>
          <cell r="CP201">
            <v>0</v>
          </cell>
          <cell r="CR201">
            <v>0</v>
          </cell>
          <cell r="CS201">
            <v>0</v>
          </cell>
          <cell r="CT201">
            <v>851</v>
          </cell>
          <cell r="CU201">
            <v>0</v>
          </cell>
          <cell r="CV201">
            <v>827</v>
          </cell>
          <cell r="CW201">
            <v>1331</v>
          </cell>
          <cell r="CX201">
            <v>0</v>
          </cell>
          <cell r="CY201">
            <v>361</v>
          </cell>
          <cell r="CZ201">
            <v>0</v>
          </cell>
          <cell r="DA201">
            <v>0</v>
          </cell>
          <cell r="DB201">
            <v>0</v>
          </cell>
          <cell r="DC201">
            <v>3370</v>
          </cell>
          <cell r="DE201">
            <v>3925</v>
          </cell>
          <cell r="DG201">
            <v>27197</v>
          </cell>
          <cell r="DI201">
            <v>0</v>
          </cell>
          <cell r="DJ201">
            <v>0</v>
          </cell>
          <cell r="DK201">
            <v>0</v>
          </cell>
          <cell r="DL201">
            <v>0</v>
          </cell>
          <cell r="DM201">
            <v>0</v>
          </cell>
          <cell r="DN201">
            <v>0</v>
          </cell>
          <cell r="DO201">
            <v>0</v>
          </cell>
          <cell r="DP201">
            <v>0</v>
          </cell>
          <cell r="DQ201">
            <v>0</v>
          </cell>
          <cell r="DR201">
            <v>0</v>
          </cell>
          <cell r="DS201">
            <v>0</v>
          </cell>
          <cell r="DT201">
            <v>0</v>
          </cell>
          <cell r="DU201">
            <v>0</v>
          </cell>
          <cell r="DV201">
            <v>0</v>
          </cell>
          <cell r="DW201">
            <v>0</v>
          </cell>
          <cell r="DX201">
            <v>0</v>
          </cell>
          <cell r="DY201">
            <v>0</v>
          </cell>
          <cell r="DZ201">
            <v>0</v>
          </cell>
          <cell r="EA201">
            <v>0</v>
          </cell>
          <cell r="EB201">
            <v>0</v>
          </cell>
          <cell r="EC201">
            <v>0</v>
          </cell>
          <cell r="ED201">
            <v>0</v>
          </cell>
          <cell r="EE201">
            <v>0</v>
          </cell>
          <cell r="EF201">
            <v>0</v>
          </cell>
          <cell r="EG201">
            <v>0</v>
          </cell>
          <cell r="EH201">
            <v>0</v>
          </cell>
          <cell r="EI201">
            <v>0</v>
          </cell>
          <cell r="EJ201">
            <v>0</v>
          </cell>
          <cell r="EK201">
            <v>0</v>
          </cell>
          <cell r="EL201">
            <v>0</v>
          </cell>
          <cell r="EM201">
            <v>0</v>
          </cell>
          <cell r="EN201">
            <v>0</v>
          </cell>
          <cell r="EO201">
            <v>0</v>
          </cell>
          <cell r="EP201">
            <v>0</v>
          </cell>
          <cell r="EQ201">
            <v>0</v>
          </cell>
          <cell r="ER201">
            <v>0</v>
          </cell>
          <cell r="ES201">
            <v>0</v>
          </cell>
          <cell r="ET201">
            <v>0</v>
          </cell>
          <cell r="EU201">
            <v>0</v>
          </cell>
          <cell r="EV201">
            <v>0</v>
          </cell>
          <cell r="EW201">
            <v>0</v>
          </cell>
          <cell r="EX201">
            <v>0</v>
          </cell>
          <cell r="EY201">
            <v>0</v>
          </cell>
          <cell r="EZ201">
            <v>0</v>
          </cell>
          <cell r="FA201">
            <v>0</v>
          </cell>
          <cell r="FB201">
            <v>0</v>
          </cell>
          <cell r="FC201">
            <v>0</v>
          </cell>
          <cell r="FD201">
            <v>0</v>
          </cell>
          <cell r="FE201">
            <v>0</v>
          </cell>
          <cell r="FF201">
            <v>0</v>
          </cell>
          <cell r="FG201">
            <v>0</v>
          </cell>
          <cell r="FH201">
            <v>0</v>
          </cell>
          <cell r="FJ201">
            <v>0</v>
          </cell>
          <cell r="FL201">
            <v>0</v>
          </cell>
          <cell r="FM201">
            <v>0</v>
          </cell>
          <cell r="FN201">
            <v>0</v>
          </cell>
          <cell r="FO201">
            <v>0</v>
          </cell>
          <cell r="FQ201">
            <v>0</v>
          </cell>
          <cell r="FR201">
            <v>1552</v>
          </cell>
          <cell r="FS201">
            <v>0</v>
          </cell>
          <cell r="FT201">
            <v>3457</v>
          </cell>
          <cell r="FU201">
            <v>3625</v>
          </cell>
          <cell r="FV201">
            <v>6243</v>
          </cell>
          <cell r="FW201">
            <v>3164</v>
          </cell>
          <cell r="FX201">
            <v>0</v>
          </cell>
          <cell r="FY201">
            <v>0</v>
          </cell>
          <cell r="FZ201">
            <v>3277</v>
          </cell>
          <cell r="GA201">
            <v>0</v>
          </cell>
          <cell r="GB201">
            <v>3239</v>
          </cell>
          <cell r="GC201">
            <v>-1966</v>
          </cell>
          <cell r="GD201">
            <v>0</v>
          </cell>
          <cell r="GE201">
            <v>927</v>
          </cell>
          <cell r="GF201">
            <v>1729</v>
          </cell>
          <cell r="GG201">
            <v>0</v>
          </cell>
          <cell r="GH201">
            <v>0</v>
          </cell>
          <cell r="GI201">
            <v>25247</v>
          </cell>
        </row>
        <row r="202">
          <cell r="B202" t="str">
            <v>King's Lynn &amp; West Norfolk</v>
          </cell>
          <cell r="C202" t="str">
            <v>EE</v>
          </cell>
          <cell r="D202" t="str">
            <v>SD</v>
          </cell>
          <cell r="E202">
            <v>0</v>
          </cell>
          <cell r="F202">
            <v>0</v>
          </cell>
          <cell r="G202">
            <v>0</v>
          </cell>
          <cell r="H202">
            <v>0</v>
          </cell>
          <cell r="I202">
            <v>0</v>
          </cell>
          <cell r="J202">
            <v>0</v>
          </cell>
          <cell r="L202">
            <v>0</v>
          </cell>
          <cell r="M202">
            <v>0</v>
          </cell>
          <cell r="N202">
            <v>0</v>
          </cell>
          <cell r="O202">
            <v>1213</v>
          </cell>
          <cell r="P202">
            <v>0</v>
          </cell>
          <cell r="Q202">
            <v>0</v>
          </cell>
          <cell r="R202">
            <v>0</v>
          </cell>
          <cell r="S202">
            <v>0</v>
          </cell>
          <cell r="T202">
            <v>0</v>
          </cell>
          <cell r="U202">
            <v>-2862</v>
          </cell>
          <cell r="V202">
            <v>1653</v>
          </cell>
          <cell r="W202">
            <v>125</v>
          </cell>
          <cell r="X202">
            <v>0</v>
          </cell>
          <cell r="Y202">
            <v>0</v>
          </cell>
          <cell r="Z202">
            <v>129</v>
          </cell>
          <cell r="AB202">
            <v>0</v>
          </cell>
          <cell r="AC202">
            <v>0</v>
          </cell>
          <cell r="AD202">
            <v>0</v>
          </cell>
          <cell r="AE202">
            <v>0</v>
          </cell>
          <cell r="AF202">
            <v>0</v>
          </cell>
          <cell r="AG202">
            <v>0</v>
          </cell>
          <cell r="AH202">
            <v>0</v>
          </cell>
          <cell r="AI202">
            <v>0</v>
          </cell>
          <cell r="AJ202">
            <v>0</v>
          </cell>
          <cell r="AK202">
            <v>0</v>
          </cell>
          <cell r="AL202">
            <v>0</v>
          </cell>
          <cell r="AN202">
            <v>1862</v>
          </cell>
          <cell r="AO202">
            <v>486</v>
          </cell>
          <cell r="AP202">
            <v>-28</v>
          </cell>
          <cell r="AQ202">
            <v>707</v>
          </cell>
          <cell r="AR202">
            <v>0</v>
          </cell>
          <cell r="AS202">
            <v>0</v>
          </cell>
          <cell r="AT202">
            <v>0</v>
          </cell>
          <cell r="AU202">
            <v>3027</v>
          </cell>
          <cell r="AW202">
            <v>1995</v>
          </cell>
          <cell r="AX202">
            <v>3126</v>
          </cell>
          <cell r="AY202">
            <v>1523</v>
          </cell>
          <cell r="AZ202">
            <v>480</v>
          </cell>
          <cell r="BA202">
            <v>0</v>
          </cell>
          <cell r="BB202">
            <v>7124</v>
          </cell>
          <cell r="BD202">
            <v>-390</v>
          </cell>
          <cell r="BE202">
            <v>0</v>
          </cell>
          <cell r="BF202">
            <v>0</v>
          </cell>
          <cell r="BG202">
            <v>418</v>
          </cell>
          <cell r="BH202">
            <v>441</v>
          </cell>
          <cell r="BI202">
            <v>0</v>
          </cell>
          <cell r="BJ202">
            <v>162</v>
          </cell>
          <cell r="BK202">
            <v>7</v>
          </cell>
          <cell r="BL202">
            <v>237</v>
          </cell>
          <cell r="BM202">
            <v>502</v>
          </cell>
          <cell r="BN202">
            <v>232</v>
          </cell>
          <cell r="BO202">
            <v>206</v>
          </cell>
          <cell r="BP202">
            <v>0</v>
          </cell>
          <cell r="BQ202">
            <v>513</v>
          </cell>
          <cell r="BR202">
            <v>51</v>
          </cell>
          <cell r="BS202">
            <v>86</v>
          </cell>
          <cell r="BT202">
            <v>2631</v>
          </cell>
          <cell r="BU202">
            <v>56</v>
          </cell>
          <cell r="BV202">
            <v>0</v>
          </cell>
          <cell r="BW202">
            <v>0</v>
          </cell>
          <cell r="BX202">
            <v>2343</v>
          </cell>
          <cell r="BY202">
            <v>0</v>
          </cell>
          <cell r="BZ202">
            <v>-172</v>
          </cell>
          <cell r="CA202">
            <v>1174</v>
          </cell>
          <cell r="CB202">
            <v>0</v>
          </cell>
          <cell r="CC202">
            <v>0</v>
          </cell>
          <cell r="CD202">
            <v>8497</v>
          </cell>
          <cell r="CF202">
            <v>260</v>
          </cell>
          <cell r="CG202">
            <v>718</v>
          </cell>
          <cell r="CH202">
            <v>1262</v>
          </cell>
          <cell r="CI202">
            <v>40</v>
          </cell>
          <cell r="CJ202">
            <v>-425</v>
          </cell>
          <cell r="CK202">
            <v>787</v>
          </cell>
          <cell r="CL202">
            <v>2642</v>
          </cell>
          <cell r="CN202">
            <v>0</v>
          </cell>
          <cell r="CP202">
            <v>0</v>
          </cell>
          <cell r="CR202">
            <v>0</v>
          </cell>
          <cell r="CS202">
            <v>0</v>
          </cell>
          <cell r="CT202">
            <v>2626</v>
          </cell>
          <cell r="CU202">
            <v>0</v>
          </cell>
          <cell r="CV202">
            <v>1068</v>
          </cell>
          <cell r="CW202">
            <v>692</v>
          </cell>
          <cell r="CX202">
            <v>147</v>
          </cell>
          <cell r="CY202">
            <v>820</v>
          </cell>
          <cell r="CZ202">
            <v>0</v>
          </cell>
          <cell r="DA202">
            <v>0</v>
          </cell>
          <cell r="DB202">
            <v>0</v>
          </cell>
          <cell r="DC202">
            <v>5353</v>
          </cell>
          <cell r="DE202">
            <v>0</v>
          </cell>
          <cell r="DG202">
            <v>26772</v>
          </cell>
          <cell r="DI202">
            <v>0</v>
          </cell>
          <cell r="DJ202">
            <v>0</v>
          </cell>
          <cell r="DK202">
            <v>0</v>
          </cell>
          <cell r="DL202">
            <v>0</v>
          </cell>
          <cell r="DM202">
            <v>0</v>
          </cell>
          <cell r="DN202">
            <v>0</v>
          </cell>
          <cell r="DO202">
            <v>0</v>
          </cell>
          <cell r="DP202">
            <v>0</v>
          </cell>
          <cell r="DQ202">
            <v>0</v>
          </cell>
          <cell r="DR202">
            <v>0</v>
          </cell>
          <cell r="DS202">
            <v>0</v>
          </cell>
          <cell r="DT202">
            <v>0</v>
          </cell>
          <cell r="DU202">
            <v>0</v>
          </cell>
          <cell r="DV202">
            <v>0</v>
          </cell>
          <cell r="DW202">
            <v>0</v>
          </cell>
          <cell r="DX202">
            <v>0</v>
          </cell>
          <cell r="DY202">
            <v>0</v>
          </cell>
          <cell r="DZ202">
            <v>0</v>
          </cell>
          <cell r="EA202">
            <v>0</v>
          </cell>
          <cell r="EB202">
            <v>0</v>
          </cell>
          <cell r="EC202">
            <v>0</v>
          </cell>
          <cell r="ED202">
            <v>0</v>
          </cell>
          <cell r="EE202">
            <v>0</v>
          </cell>
          <cell r="EF202">
            <v>0</v>
          </cell>
          <cell r="EG202">
            <v>0</v>
          </cell>
          <cell r="EH202">
            <v>0</v>
          </cell>
          <cell r="EI202">
            <v>0</v>
          </cell>
          <cell r="EJ202">
            <v>0</v>
          </cell>
          <cell r="EK202">
            <v>0</v>
          </cell>
          <cell r="EL202">
            <v>0</v>
          </cell>
          <cell r="EM202">
            <v>0</v>
          </cell>
          <cell r="EN202">
            <v>0</v>
          </cell>
          <cell r="EO202">
            <v>0</v>
          </cell>
          <cell r="EP202">
            <v>0</v>
          </cell>
          <cell r="EQ202">
            <v>0</v>
          </cell>
          <cell r="ER202">
            <v>0</v>
          </cell>
          <cell r="ES202">
            <v>0</v>
          </cell>
          <cell r="ET202">
            <v>0</v>
          </cell>
          <cell r="EU202">
            <v>0</v>
          </cell>
          <cell r="EV202">
            <v>0</v>
          </cell>
          <cell r="EW202">
            <v>0</v>
          </cell>
          <cell r="EX202">
            <v>0</v>
          </cell>
          <cell r="EY202">
            <v>0</v>
          </cell>
          <cell r="EZ202">
            <v>0</v>
          </cell>
          <cell r="FA202">
            <v>0</v>
          </cell>
          <cell r="FB202">
            <v>0</v>
          </cell>
          <cell r="FC202">
            <v>0</v>
          </cell>
          <cell r="FD202">
            <v>0</v>
          </cell>
          <cell r="FE202">
            <v>0</v>
          </cell>
          <cell r="FF202">
            <v>0</v>
          </cell>
          <cell r="FG202">
            <v>0</v>
          </cell>
          <cell r="FH202">
            <v>0</v>
          </cell>
          <cell r="FJ202">
            <v>0</v>
          </cell>
          <cell r="FL202">
            <v>0</v>
          </cell>
          <cell r="FM202">
            <v>0</v>
          </cell>
          <cell r="FN202">
            <v>0</v>
          </cell>
          <cell r="FO202">
            <v>0</v>
          </cell>
          <cell r="FQ202">
            <v>0</v>
          </cell>
          <cell r="FR202">
            <v>5</v>
          </cell>
          <cell r="FS202">
            <v>0</v>
          </cell>
          <cell r="FT202">
            <v>2230</v>
          </cell>
          <cell r="FU202">
            <v>5516</v>
          </cell>
          <cell r="FV202">
            <v>8220</v>
          </cell>
          <cell r="FW202">
            <v>2585</v>
          </cell>
          <cell r="FX202">
            <v>0</v>
          </cell>
          <cell r="FY202">
            <v>0</v>
          </cell>
          <cell r="FZ202">
            <v>4871</v>
          </cell>
          <cell r="GA202">
            <v>0</v>
          </cell>
          <cell r="GB202">
            <v>0</v>
          </cell>
          <cell r="GC202">
            <v>-67</v>
          </cell>
          <cell r="GD202">
            <v>112</v>
          </cell>
          <cell r="GE202">
            <v>375</v>
          </cell>
          <cell r="GF202">
            <v>536</v>
          </cell>
          <cell r="GG202">
            <v>0</v>
          </cell>
          <cell r="GH202">
            <v>0</v>
          </cell>
          <cell r="GI202">
            <v>24383</v>
          </cell>
        </row>
        <row r="203">
          <cell r="B203" t="str">
            <v>North Norfolk</v>
          </cell>
          <cell r="C203" t="str">
            <v>EE</v>
          </cell>
          <cell r="D203" t="str">
            <v>SD</v>
          </cell>
          <cell r="E203">
            <v>0</v>
          </cell>
          <cell r="F203">
            <v>0</v>
          </cell>
          <cell r="G203">
            <v>0</v>
          </cell>
          <cell r="H203">
            <v>0</v>
          </cell>
          <cell r="I203">
            <v>0</v>
          </cell>
          <cell r="J203">
            <v>0</v>
          </cell>
          <cell r="L203">
            <v>0</v>
          </cell>
          <cell r="M203">
            <v>0</v>
          </cell>
          <cell r="N203">
            <v>0</v>
          </cell>
          <cell r="O203">
            <v>0</v>
          </cell>
          <cell r="P203">
            <v>0</v>
          </cell>
          <cell r="Q203">
            <v>0</v>
          </cell>
          <cell r="R203">
            <v>0</v>
          </cell>
          <cell r="S203">
            <v>0</v>
          </cell>
          <cell r="T203">
            <v>0</v>
          </cell>
          <cell r="U203">
            <v>-1275</v>
          </cell>
          <cell r="V203">
            <v>1022</v>
          </cell>
          <cell r="W203">
            <v>25</v>
          </cell>
          <cell r="X203">
            <v>0</v>
          </cell>
          <cell r="Y203">
            <v>0</v>
          </cell>
          <cell r="Z203">
            <v>-228</v>
          </cell>
          <cell r="AB203">
            <v>0</v>
          </cell>
          <cell r="AC203">
            <v>0</v>
          </cell>
          <cell r="AD203">
            <v>0</v>
          </cell>
          <cell r="AE203">
            <v>0</v>
          </cell>
          <cell r="AF203">
            <v>0</v>
          </cell>
          <cell r="AG203">
            <v>0</v>
          </cell>
          <cell r="AH203">
            <v>0</v>
          </cell>
          <cell r="AI203">
            <v>0</v>
          </cell>
          <cell r="AJ203">
            <v>0</v>
          </cell>
          <cell r="AK203">
            <v>0</v>
          </cell>
          <cell r="AL203">
            <v>0</v>
          </cell>
          <cell r="AN203">
            <v>3979</v>
          </cell>
          <cell r="AO203">
            <v>498</v>
          </cell>
          <cell r="AP203">
            <v>35</v>
          </cell>
          <cell r="AQ203">
            <v>714</v>
          </cell>
          <cell r="AR203">
            <v>-4</v>
          </cell>
          <cell r="AS203">
            <v>0</v>
          </cell>
          <cell r="AT203">
            <v>0</v>
          </cell>
          <cell r="AU203">
            <v>5222</v>
          </cell>
          <cell r="AW203">
            <v>488</v>
          </cell>
          <cell r="AX203">
            <v>1692</v>
          </cell>
          <cell r="AY203">
            <v>377</v>
          </cell>
          <cell r="AZ203">
            <v>408</v>
          </cell>
          <cell r="BA203">
            <v>0</v>
          </cell>
          <cell r="BB203">
            <v>2965</v>
          </cell>
          <cell r="BD203">
            <v>0</v>
          </cell>
          <cell r="BE203">
            <v>0</v>
          </cell>
          <cell r="BF203">
            <v>23</v>
          </cell>
          <cell r="BG203">
            <v>340</v>
          </cell>
          <cell r="BH203">
            <v>573</v>
          </cell>
          <cell r="BI203">
            <v>1</v>
          </cell>
          <cell r="BJ203">
            <v>288</v>
          </cell>
          <cell r="BK203">
            <v>0</v>
          </cell>
          <cell r="BL203">
            <v>66</v>
          </cell>
          <cell r="BM203">
            <v>635</v>
          </cell>
          <cell r="BN203">
            <v>222</v>
          </cell>
          <cell r="BO203">
            <v>85</v>
          </cell>
          <cell r="BP203">
            <v>90</v>
          </cell>
          <cell r="BQ203">
            <v>0</v>
          </cell>
          <cell r="BR203">
            <v>106</v>
          </cell>
          <cell r="BS203">
            <v>51</v>
          </cell>
          <cell r="BT203">
            <v>382</v>
          </cell>
          <cell r="BU203">
            <v>782</v>
          </cell>
          <cell r="BV203">
            <v>0</v>
          </cell>
          <cell r="BW203">
            <v>796</v>
          </cell>
          <cell r="BX203">
            <v>1314</v>
          </cell>
          <cell r="BY203">
            <v>0</v>
          </cell>
          <cell r="BZ203">
            <v>2</v>
          </cell>
          <cell r="CA203">
            <v>718</v>
          </cell>
          <cell r="CB203">
            <v>51</v>
          </cell>
          <cell r="CC203">
            <v>23</v>
          </cell>
          <cell r="CD203">
            <v>6548</v>
          </cell>
          <cell r="CF203">
            <v>138</v>
          </cell>
          <cell r="CG203">
            <v>944</v>
          </cell>
          <cell r="CH203">
            <v>625</v>
          </cell>
          <cell r="CI203">
            <v>107</v>
          </cell>
          <cell r="CJ203">
            <v>360</v>
          </cell>
          <cell r="CK203">
            <v>193</v>
          </cell>
          <cell r="CL203">
            <v>2367</v>
          </cell>
          <cell r="CN203">
            <v>0</v>
          </cell>
          <cell r="CP203">
            <v>0</v>
          </cell>
          <cell r="CR203">
            <v>0</v>
          </cell>
          <cell r="CS203">
            <v>0</v>
          </cell>
          <cell r="CT203">
            <v>2547</v>
          </cell>
          <cell r="CU203">
            <v>0</v>
          </cell>
          <cell r="CV203">
            <v>743</v>
          </cell>
          <cell r="CW203">
            <v>766</v>
          </cell>
          <cell r="CX203">
            <v>151</v>
          </cell>
          <cell r="CY203">
            <v>258</v>
          </cell>
          <cell r="CZ203">
            <v>158</v>
          </cell>
          <cell r="DA203">
            <v>0</v>
          </cell>
          <cell r="DB203">
            <v>0</v>
          </cell>
          <cell r="DC203">
            <v>4623</v>
          </cell>
          <cell r="DE203">
            <v>174</v>
          </cell>
          <cell r="DG203">
            <v>21671</v>
          </cell>
          <cell r="DI203">
            <v>0</v>
          </cell>
          <cell r="DJ203">
            <v>0</v>
          </cell>
          <cell r="DK203">
            <v>0</v>
          </cell>
          <cell r="DL203">
            <v>0</v>
          </cell>
          <cell r="DM203">
            <v>0</v>
          </cell>
          <cell r="DN203">
            <v>0</v>
          </cell>
          <cell r="DO203">
            <v>0</v>
          </cell>
          <cell r="DP203">
            <v>0</v>
          </cell>
          <cell r="DQ203">
            <v>0</v>
          </cell>
          <cell r="DR203">
            <v>0</v>
          </cell>
          <cell r="DS203">
            <v>0</v>
          </cell>
          <cell r="DT203">
            <v>0</v>
          </cell>
          <cell r="DU203">
            <v>0</v>
          </cell>
          <cell r="DV203">
            <v>0</v>
          </cell>
          <cell r="DW203">
            <v>0</v>
          </cell>
          <cell r="DX203">
            <v>0</v>
          </cell>
          <cell r="DY203">
            <v>0</v>
          </cell>
          <cell r="DZ203">
            <v>0</v>
          </cell>
          <cell r="EA203">
            <v>0</v>
          </cell>
          <cell r="EB203">
            <v>0</v>
          </cell>
          <cell r="EC203">
            <v>0</v>
          </cell>
          <cell r="ED203">
            <v>0</v>
          </cell>
          <cell r="EE203">
            <v>0</v>
          </cell>
          <cell r="EF203">
            <v>0</v>
          </cell>
          <cell r="EG203">
            <v>0</v>
          </cell>
          <cell r="EH203">
            <v>0</v>
          </cell>
          <cell r="EI203">
            <v>0</v>
          </cell>
          <cell r="EJ203">
            <v>0</v>
          </cell>
          <cell r="EK203">
            <v>0</v>
          </cell>
          <cell r="EL203">
            <v>0</v>
          </cell>
          <cell r="EM203">
            <v>0</v>
          </cell>
          <cell r="EN203">
            <v>0</v>
          </cell>
          <cell r="EO203">
            <v>0</v>
          </cell>
          <cell r="EP203">
            <v>0</v>
          </cell>
          <cell r="EQ203">
            <v>0</v>
          </cell>
          <cell r="ER203">
            <v>0</v>
          </cell>
          <cell r="ES203">
            <v>0</v>
          </cell>
          <cell r="ET203">
            <v>0</v>
          </cell>
          <cell r="EU203">
            <v>0</v>
          </cell>
          <cell r="EV203">
            <v>0</v>
          </cell>
          <cell r="EW203">
            <v>0</v>
          </cell>
          <cell r="EX203">
            <v>0</v>
          </cell>
          <cell r="EY203">
            <v>0</v>
          </cell>
          <cell r="EZ203">
            <v>0</v>
          </cell>
          <cell r="FA203">
            <v>0</v>
          </cell>
          <cell r="FB203">
            <v>0</v>
          </cell>
          <cell r="FC203">
            <v>0</v>
          </cell>
          <cell r="FD203">
            <v>0</v>
          </cell>
          <cell r="FE203">
            <v>0</v>
          </cell>
          <cell r="FF203">
            <v>0</v>
          </cell>
          <cell r="FG203">
            <v>0</v>
          </cell>
          <cell r="FH203">
            <v>0</v>
          </cell>
          <cell r="FJ203">
            <v>0</v>
          </cell>
          <cell r="FL203">
            <v>0</v>
          </cell>
          <cell r="FM203">
            <v>0</v>
          </cell>
          <cell r="FN203">
            <v>0</v>
          </cell>
          <cell r="FO203">
            <v>0</v>
          </cell>
          <cell r="FQ203">
            <v>0</v>
          </cell>
          <cell r="FR203">
            <v>-245</v>
          </cell>
          <cell r="FS203">
            <v>0</v>
          </cell>
          <cell r="FT203">
            <v>5136</v>
          </cell>
          <cell r="FU203">
            <v>2710</v>
          </cell>
          <cell r="FV203">
            <v>6394</v>
          </cell>
          <cell r="FW203">
            <v>2350</v>
          </cell>
          <cell r="FX203">
            <v>0</v>
          </cell>
          <cell r="FY203">
            <v>0</v>
          </cell>
          <cell r="FZ203">
            <v>4446</v>
          </cell>
          <cell r="GA203">
            <v>158</v>
          </cell>
          <cell r="GB203">
            <v>-88</v>
          </cell>
          <cell r="GC203">
            <v>6</v>
          </cell>
          <cell r="GD203">
            <v>0</v>
          </cell>
          <cell r="GE203">
            <v>0</v>
          </cell>
          <cell r="GF203">
            <v>0</v>
          </cell>
          <cell r="GG203">
            <v>0</v>
          </cell>
          <cell r="GH203">
            <v>0</v>
          </cell>
          <cell r="GI203">
            <v>20867</v>
          </cell>
        </row>
        <row r="204">
          <cell r="B204" t="str">
            <v>Norwich</v>
          </cell>
          <cell r="C204" t="str">
            <v>EE</v>
          </cell>
          <cell r="D204" t="str">
            <v>SD</v>
          </cell>
          <cell r="E204">
            <v>0</v>
          </cell>
          <cell r="F204">
            <v>0</v>
          </cell>
          <cell r="G204">
            <v>0</v>
          </cell>
          <cell r="H204">
            <v>0</v>
          </cell>
          <cell r="I204">
            <v>0</v>
          </cell>
          <cell r="J204">
            <v>0</v>
          </cell>
          <cell r="L204">
            <v>59</v>
          </cell>
          <cell r="M204">
            <v>0</v>
          </cell>
          <cell r="N204">
            <v>0</v>
          </cell>
          <cell r="O204">
            <v>583</v>
          </cell>
          <cell r="P204">
            <v>0</v>
          </cell>
          <cell r="Q204">
            <v>0</v>
          </cell>
          <cell r="R204">
            <v>0</v>
          </cell>
          <cell r="S204">
            <v>0</v>
          </cell>
          <cell r="T204">
            <v>0</v>
          </cell>
          <cell r="U204">
            <v>-1231</v>
          </cell>
          <cell r="V204">
            <v>4297</v>
          </cell>
          <cell r="W204">
            <v>7</v>
          </cell>
          <cell r="X204">
            <v>0</v>
          </cell>
          <cell r="Y204">
            <v>-613</v>
          </cell>
          <cell r="Z204">
            <v>3102</v>
          </cell>
          <cell r="AB204">
            <v>0</v>
          </cell>
          <cell r="AC204">
            <v>0</v>
          </cell>
          <cell r="AD204">
            <v>0</v>
          </cell>
          <cell r="AE204">
            <v>0</v>
          </cell>
          <cell r="AF204">
            <v>0</v>
          </cell>
          <cell r="AG204">
            <v>0</v>
          </cell>
          <cell r="AH204">
            <v>0</v>
          </cell>
          <cell r="AI204">
            <v>0</v>
          </cell>
          <cell r="AJ204">
            <v>0</v>
          </cell>
          <cell r="AK204">
            <v>0</v>
          </cell>
          <cell r="AL204">
            <v>0</v>
          </cell>
          <cell r="AN204">
            <v>1244</v>
          </cell>
          <cell r="AO204">
            <v>1033</v>
          </cell>
          <cell r="AP204">
            <v>0</v>
          </cell>
          <cell r="AQ204">
            <v>1693</v>
          </cell>
          <cell r="AR204">
            <v>-15</v>
          </cell>
          <cell r="AS204">
            <v>0</v>
          </cell>
          <cell r="AT204">
            <v>0</v>
          </cell>
          <cell r="AU204">
            <v>3955</v>
          </cell>
          <cell r="AW204">
            <v>2453</v>
          </cell>
          <cell r="AX204">
            <v>1021</v>
          </cell>
          <cell r="AY204">
            <v>3223</v>
          </cell>
          <cell r="AZ204">
            <v>319</v>
          </cell>
          <cell r="BA204">
            <v>0</v>
          </cell>
          <cell r="BB204">
            <v>7016</v>
          </cell>
          <cell r="BD204">
            <v>369</v>
          </cell>
          <cell r="BE204">
            <v>0</v>
          </cell>
          <cell r="BF204">
            <v>0</v>
          </cell>
          <cell r="BG204">
            <v>1051</v>
          </cell>
          <cell r="BH204">
            <v>0</v>
          </cell>
          <cell r="BI204">
            <v>0</v>
          </cell>
          <cell r="BJ204">
            <v>0</v>
          </cell>
          <cell r="BK204">
            <v>0</v>
          </cell>
          <cell r="BL204">
            <v>0</v>
          </cell>
          <cell r="BM204">
            <v>162</v>
          </cell>
          <cell r="BN204">
            <v>0</v>
          </cell>
          <cell r="BO204">
            <v>-92</v>
          </cell>
          <cell r="BP204">
            <v>0</v>
          </cell>
          <cell r="BQ204">
            <v>799</v>
          </cell>
          <cell r="BR204">
            <v>0</v>
          </cell>
          <cell r="BS204">
            <v>0</v>
          </cell>
          <cell r="BT204">
            <v>0</v>
          </cell>
          <cell r="BU204">
            <v>0</v>
          </cell>
          <cell r="BV204">
            <v>0</v>
          </cell>
          <cell r="BW204">
            <v>1870</v>
          </cell>
          <cell r="BX204">
            <v>2730</v>
          </cell>
          <cell r="BY204">
            <v>18</v>
          </cell>
          <cell r="BZ204">
            <v>0</v>
          </cell>
          <cell r="CA204">
            <v>0</v>
          </cell>
          <cell r="CB204">
            <v>0</v>
          </cell>
          <cell r="CC204">
            <v>0</v>
          </cell>
          <cell r="CD204">
            <v>6907</v>
          </cell>
          <cell r="CF204">
            <v>85</v>
          </cell>
          <cell r="CG204">
            <v>648</v>
          </cell>
          <cell r="CH204">
            <v>1027</v>
          </cell>
          <cell r="CI204">
            <v>140</v>
          </cell>
          <cell r="CJ204">
            <v>500</v>
          </cell>
          <cell r="CK204">
            <v>1122</v>
          </cell>
          <cell r="CL204">
            <v>3522</v>
          </cell>
          <cell r="CN204">
            <v>0</v>
          </cell>
          <cell r="CP204">
            <v>0</v>
          </cell>
          <cell r="CR204">
            <v>0</v>
          </cell>
          <cell r="CS204">
            <v>0</v>
          </cell>
          <cell r="CT204">
            <v>5576</v>
          </cell>
          <cell r="CU204">
            <v>0</v>
          </cell>
          <cell r="CV204">
            <v>1400</v>
          </cell>
          <cell r="CW204">
            <v>1453</v>
          </cell>
          <cell r="CX204">
            <v>48</v>
          </cell>
          <cell r="CY204">
            <v>360</v>
          </cell>
          <cell r="CZ204">
            <v>0</v>
          </cell>
          <cell r="DA204">
            <v>0</v>
          </cell>
          <cell r="DB204">
            <v>0</v>
          </cell>
          <cell r="DC204">
            <v>8837</v>
          </cell>
          <cell r="DE204">
            <v>0</v>
          </cell>
          <cell r="DG204">
            <v>33339</v>
          </cell>
          <cell r="DI204">
            <v>0</v>
          </cell>
          <cell r="DJ204">
            <v>0</v>
          </cell>
          <cell r="DK204">
            <v>0</v>
          </cell>
          <cell r="DL204">
            <v>0</v>
          </cell>
          <cell r="DM204">
            <v>0</v>
          </cell>
          <cell r="DN204">
            <v>0</v>
          </cell>
          <cell r="DO204">
            <v>0</v>
          </cell>
          <cell r="DP204">
            <v>0</v>
          </cell>
          <cell r="DQ204">
            <v>0</v>
          </cell>
          <cell r="DR204">
            <v>0</v>
          </cell>
          <cell r="DS204">
            <v>0</v>
          </cell>
          <cell r="DT204">
            <v>0</v>
          </cell>
          <cell r="DU204">
            <v>0</v>
          </cell>
          <cell r="DV204">
            <v>0</v>
          </cell>
          <cell r="DW204">
            <v>0</v>
          </cell>
          <cell r="DX204">
            <v>0</v>
          </cell>
          <cell r="DY204">
            <v>0</v>
          </cell>
          <cell r="DZ204">
            <v>0</v>
          </cell>
          <cell r="EA204">
            <v>0</v>
          </cell>
          <cell r="EB204">
            <v>0</v>
          </cell>
          <cell r="EC204">
            <v>0</v>
          </cell>
          <cell r="ED204">
            <v>0</v>
          </cell>
          <cell r="EE204">
            <v>0</v>
          </cell>
          <cell r="EF204">
            <v>0</v>
          </cell>
          <cell r="EG204">
            <v>0</v>
          </cell>
          <cell r="EH204">
            <v>0</v>
          </cell>
          <cell r="EI204">
            <v>0</v>
          </cell>
          <cell r="EJ204">
            <v>0</v>
          </cell>
          <cell r="EK204">
            <v>0</v>
          </cell>
          <cell r="EL204">
            <v>0</v>
          </cell>
          <cell r="EM204">
            <v>0</v>
          </cell>
          <cell r="EN204">
            <v>0</v>
          </cell>
          <cell r="EO204">
            <v>0</v>
          </cell>
          <cell r="EP204">
            <v>0</v>
          </cell>
          <cell r="EQ204">
            <v>0</v>
          </cell>
          <cell r="ER204">
            <v>0</v>
          </cell>
          <cell r="ES204">
            <v>0</v>
          </cell>
          <cell r="ET204">
            <v>0</v>
          </cell>
          <cell r="EU204">
            <v>0</v>
          </cell>
          <cell r="EV204">
            <v>0</v>
          </cell>
          <cell r="EW204">
            <v>0</v>
          </cell>
          <cell r="EX204">
            <v>0</v>
          </cell>
          <cell r="EY204">
            <v>0</v>
          </cell>
          <cell r="EZ204">
            <v>0</v>
          </cell>
          <cell r="FA204">
            <v>0</v>
          </cell>
          <cell r="FB204">
            <v>0</v>
          </cell>
          <cell r="FC204">
            <v>0</v>
          </cell>
          <cell r="FD204">
            <v>0</v>
          </cell>
          <cell r="FE204">
            <v>0</v>
          </cell>
          <cell r="FF204">
            <v>0</v>
          </cell>
          <cell r="FG204">
            <v>0</v>
          </cell>
          <cell r="FH204">
            <v>0</v>
          </cell>
          <cell r="FJ204">
            <v>0</v>
          </cell>
          <cell r="FL204">
            <v>0</v>
          </cell>
          <cell r="FM204">
            <v>0</v>
          </cell>
          <cell r="FN204">
            <v>0</v>
          </cell>
          <cell r="FO204">
            <v>0</v>
          </cell>
          <cell r="FQ204">
            <v>0</v>
          </cell>
          <cell r="FR204">
            <v>2330</v>
          </cell>
          <cell r="FS204">
            <v>0</v>
          </cell>
          <cell r="FT204">
            <v>3745</v>
          </cell>
          <cell r="FU204">
            <v>5434</v>
          </cell>
          <cell r="FV204">
            <v>6456</v>
          </cell>
          <cell r="FW204">
            <v>3514</v>
          </cell>
          <cell r="FX204">
            <v>0</v>
          </cell>
          <cell r="FY204">
            <v>0</v>
          </cell>
          <cell r="FZ204">
            <v>8837</v>
          </cell>
          <cell r="GA204">
            <v>0</v>
          </cell>
          <cell r="GB204">
            <v>0</v>
          </cell>
          <cell r="GC204">
            <v>-825</v>
          </cell>
          <cell r="GD204">
            <v>401</v>
          </cell>
          <cell r="GE204">
            <v>287</v>
          </cell>
          <cell r="GF204">
            <v>6274</v>
          </cell>
          <cell r="GG204">
            <v>0</v>
          </cell>
          <cell r="GH204">
            <v>0</v>
          </cell>
          <cell r="GI204">
            <v>36453</v>
          </cell>
        </row>
        <row r="205">
          <cell r="B205" t="str">
            <v>South Norfolk</v>
          </cell>
          <cell r="C205" t="str">
            <v>EE</v>
          </cell>
          <cell r="D205" t="str">
            <v>SD</v>
          </cell>
          <cell r="E205">
            <v>0</v>
          </cell>
          <cell r="F205">
            <v>0</v>
          </cell>
          <cell r="G205">
            <v>0</v>
          </cell>
          <cell r="H205">
            <v>0</v>
          </cell>
          <cell r="I205">
            <v>0</v>
          </cell>
          <cell r="J205">
            <v>0</v>
          </cell>
          <cell r="L205">
            <v>0</v>
          </cell>
          <cell r="M205">
            <v>0</v>
          </cell>
          <cell r="N205">
            <v>0</v>
          </cell>
          <cell r="O205">
            <v>0</v>
          </cell>
          <cell r="P205">
            <v>0</v>
          </cell>
          <cell r="Q205">
            <v>78</v>
          </cell>
          <cell r="R205">
            <v>0</v>
          </cell>
          <cell r="S205">
            <v>0</v>
          </cell>
          <cell r="T205">
            <v>0</v>
          </cell>
          <cell r="U205">
            <v>116</v>
          </cell>
          <cell r="V205">
            <v>1356</v>
          </cell>
          <cell r="W205">
            <v>0</v>
          </cell>
          <cell r="X205">
            <v>0</v>
          </cell>
          <cell r="Y205">
            <v>0</v>
          </cell>
          <cell r="Z205">
            <v>1550</v>
          </cell>
          <cell r="AB205">
            <v>0</v>
          </cell>
          <cell r="AC205">
            <v>0</v>
          </cell>
          <cell r="AD205">
            <v>0</v>
          </cell>
          <cell r="AE205">
            <v>0</v>
          </cell>
          <cell r="AF205">
            <v>0</v>
          </cell>
          <cell r="AG205">
            <v>0</v>
          </cell>
          <cell r="AH205">
            <v>0</v>
          </cell>
          <cell r="AI205">
            <v>0</v>
          </cell>
          <cell r="AJ205">
            <v>0</v>
          </cell>
          <cell r="AK205">
            <v>0</v>
          </cell>
          <cell r="AL205">
            <v>0</v>
          </cell>
          <cell r="AN205">
            <v>477</v>
          </cell>
          <cell r="AO205">
            <v>401</v>
          </cell>
          <cell r="AP205">
            <v>0</v>
          </cell>
          <cell r="AQ205">
            <v>760</v>
          </cell>
          <cell r="AR205">
            <v>71</v>
          </cell>
          <cell r="AS205">
            <v>855</v>
          </cell>
          <cell r="AT205">
            <v>2118</v>
          </cell>
          <cell r="AU205">
            <v>4682</v>
          </cell>
          <cell r="AW205">
            <v>511</v>
          </cell>
          <cell r="AX205">
            <v>1582</v>
          </cell>
          <cell r="AY205">
            <v>109</v>
          </cell>
          <cell r="AZ205">
            <v>77</v>
          </cell>
          <cell r="BA205">
            <v>0</v>
          </cell>
          <cell r="BB205">
            <v>2279</v>
          </cell>
          <cell r="BD205">
            <v>7</v>
          </cell>
          <cell r="BE205">
            <v>0</v>
          </cell>
          <cell r="BF205">
            <v>0</v>
          </cell>
          <cell r="BG205">
            <v>297</v>
          </cell>
          <cell r="BH205">
            <v>0</v>
          </cell>
          <cell r="BI205">
            <v>0</v>
          </cell>
          <cell r="BJ205">
            <v>0</v>
          </cell>
          <cell r="BK205">
            <v>0</v>
          </cell>
          <cell r="BL205">
            <v>0</v>
          </cell>
          <cell r="BM205">
            <v>95</v>
          </cell>
          <cell r="BN205">
            <v>659</v>
          </cell>
          <cell r="BO205">
            <v>20</v>
          </cell>
          <cell r="BP205">
            <v>168</v>
          </cell>
          <cell r="BQ205">
            <v>0</v>
          </cell>
          <cell r="BR205">
            <v>0</v>
          </cell>
          <cell r="BS205">
            <v>0</v>
          </cell>
          <cell r="BT205">
            <v>142</v>
          </cell>
          <cell r="BU205">
            <v>0</v>
          </cell>
          <cell r="BV205">
            <v>0</v>
          </cell>
          <cell r="BW205">
            <v>669</v>
          </cell>
          <cell r="BX205">
            <v>2282</v>
          </cell>
          <cell r="BY205">
            <v>-45</v>
          </cell>
          <cell r="BZ205">
            <v>0</v>
          </cell>
          <cell r="CA205">
            <v>0</v>
          </cell>
          <cell r="CB205">
            <v>0</v>
          </cell>
          <cell r="CC205">
            <v>0</v>
          </cell>
          <cell r="CD205">
            <v>4294</v>
          </cell>
          <cell r="CF205">
            <v>120</v>
          </cell>
          <cell r="CG205">
            <v>1040</v>
          </cell>
          <cell r="CH205">
            <v>583</v>
          </cell>
          <cell r="CI205">
            <v>0</v>
          </cell>
          <cell r="CJ205">
            <v>530</v>
          </cell>
          <cell r="CK205">
            <v>440</v>
          </cell>
          <cell r="CL205">
            <v>2713</v>
          </cell>
          <cell r="CN205">
            <v>0</v>
          </cell>
          <cell r="CP205">
            <v>0</v>
          </cell>
          <cell r="CR205">
            <v>0</v>
          </cell>
          <cell r="CS205">
            <v>0</v>
          </cell>
          <cell r="CT205">
            <v>2142</v>
          </cell>
          <cell r="CU205">
            <v>0</v>
          </cell>
          <cell r="CV205">
            <v>281</v>
          </cell>
          <cell r="CW205">
            <v>624</v>
          </cell>
          <cell r="CX205">
            <v>133</v>
          </cell>
          <cell r="CY205">
            <v>195</v>
          </cell>
          <cell r="CZ205">
            <v>183</v>
          </cell>
          <cell r="DA205">
            <v>0</v>
          </cell>
          <cell r="DB205">
            <v>0</v>
          </cell>
          <cell r="DC205">
            <v>3558</v>
          </cell>
          <cell r="DE205">
            <v>206</v>
          </cell>
          <cell r="DG205">
            <v>19282</v>
          </cell>
          <cell r="DI205">
            <v>0</v>
          </cell>
          <cell r="DJ205">
            <v>0</v>
          </cell>
          <cell r="DK205">
            <v>0</v>
          </cell>
          <cell r="DL205">
            <v>0</v>
          </cell>
          <cell r="DM205">
            <v>0</v>
          </cell>
          <cell r="DN205">
            <v>0</v>
          </cell>
          <cell r="DO205">
            <v>0</v>
          </cell>
          <cell r="DP205">
            <v>0</v>
          </cell>
          <cell r="DQ205">
            <v>0</v>
          </cell>
          <cell r="DR205">
            <v>0</v>
          </cell>
          <cell r="DS205">
            <v>0</v>
          </cell>
          <cell r="DT205">
            <v>0</v>
          </cell>
          <cell r="DU205">
            <v>0</v>
          </cell>
          <cell r="DV205">
            <v>0</v>
          </cell>
          <cell r="DW205">
            <v>0</v>
          </cell>
          <cell r="DX205">
            <v>0</v>
          </cell>
          <cell r="DY205">
            <v>0</v>
          </cell>
          <cell r="DZ205">
            <v>0</v>
          </cell>
          <cell r="EA205">
            <v>0</v>
          </cell>
          <cell r="EB205">
            <v>0</v>
          </cell>
          <cell r="EC205">
            <v>0</v>
          </cell>
          <cell r="ED205">
            <v>0</v>
          </cell>
          <cell r="EE205">
            <v>0</v>
          </cell>
          <cell r="EF205">
            <v>0</v>
          </cell>
          <cell r="EG205">
            <v>0</v>
          </cell>
          <cell r="EH205">
            <v>0</v>
          </cell>
          <cell r="EI205">
            <v>0</v>
          </cell>
          <cell r="EJ205">
            <v>0</v>
          </cell>
          <cell r="EK205">
            <v>0</v>
          </cell>
          <cell r="EL205">
            <v>0</v>
          </cell>
          <cell r="EM205">
            <v>0</v>
          </cell>
          <cell r="EN205">
            <v>0</v>
          </cell>
          <cell r="EO205">
            <v>0</v>
          </cell>
          <cell r="EP205">
            <v>0</v>
          </cell>
          <cell r="EQ205">
            <v>0</v>
          </cell>
          <cell r="ER205">
            <v>0</v>
          </cell>
          <cell r="ES205">
            <v>0</v>
          </cell>
          <cell r="ET205">
            <v>0</v>
          </cell>
          <cell r="EU205">
            <v>0</v>
          </cell>
          <cell r="EV205">
            <v>0</v>
          </cell>
          <cell r="EW205">
            <v>0</v>
          </cell>
          <cell r="EX205">
            <v>0</v>
          </cell>
          <cell r="EY205">
            <v>0</v>
          </cell>
          <cell r="EZ205">
            <v>0</v>
          </cell>
          <cell r="FA205">
            <v>0</v>
          </cell>
          <cell r="FB205">
            <v>0</v>
          </cell>
          <cell r="FC205">
            <v>0</v>
          </cell>
          <cell r="FD205">
            <v>0</v>
          </cell>
          <cell r="FE205">
            <v>0</v>
          </cell>
          <cell r="FF205">
            <v>0</v>
          </cell>
          <cell r="FG205">
            <v>0</v>
          </cell>
          <cell r="FH205">
            <v>0</v>
          </cell>
          <cell r="FJ205">
            <v>0</v>
          </cell>
          <cell r="FL205">
            <v>0</v>
          </cell>
          <cell r="FM205">
            <v>0</v>
          </cell>
          <cell r="FN205">
            <v>0</v>
          </cell>
          <cell r="FO205">
            <v>0</v>
          </cell>
          <cell r="FQ205">
            <v>0</v>
          </cell>
          <cell r="FR205">
            <v>1489</v>
          </cell>
          <cell r="FS205">
            <v>0</v>
          </cell>
          <cell r="FT205">
            <v>2208</v>
          </cell>
          <cell r="FU205">
            <v>2039</v>
          </cell>
          <cell r="FV205">
            <v>3859</v>
          </cell>
          <cell r="FW205">
            <v>2253</v>
          </cell>
          <cell r="FX205">
            <v>0</v>
          </cell>
          <cell r="FY205">
            <v>0</v>
          </cell>
          <cell r="FZ205">
            <v>3253</v>
          </cell>
          <cell r="GA205">
            <v>176</v>
          </cell>
          <cell r="GB205">
            <v>180</v>
          </cell>
          <cell r="GC205">
            <v>87</v>
          </cell>
          <cell r="GD205">
            <v>0</v>
          </cell>
          <cell r="GE205">
            <v>0</v>
          </cell>
          <cell r="GF205">
            <v>-83</v>
          </cell>
          <cell r="GG205">
            <v>0</v>
          </cell>
          <cell r="GH205">
            <v>0</v>
          </cell>
          <cell r="GI205">
            <v>15461</v>
          </cell>
        </row>
        <row r="206">
          <cell r="B206" t="str">
            <v>York UA</v>
          </cell>
          <cell r="C206" t="str">
            <v>YH</v>
          </cell>
          <cell r="D206" t="str">
            <v>UA</v>
          </cell>
          <cell r="E206">
            <v>3875</v>
          </cell>
          <cell r="F206">
            <v>52501</v>
          </cell>
          <cell r="G206">
            <v>57520</v>
          </cell>
          <cell r="H206">
            <v>6826</v>
          </cell>
          <cell r="I206">
            <v>17644</v>
          </cell>
          <cell r="J206">
            <v>138366</v>
          </cell>
          <cell r="L206">
            <v>1444</v>
          </cell>
          <cell r="M206">
            <v>1465</v>
          </cell>
          <cell r="N206">
            <v>2788</v>
          </cell>
          <cell r="O206">
            <v>1624</v>
          </cell>
          <cell r="P206">
            <v>569</v>
          </cell>
          <cell r="Q206">
            <v>1670</v>
          </cell>
          <cell r="R206">
            <v>0</v>
          </cell>
          <cell r="S206">
            <v>1041</v>
          </cell>
          <cell r="T206">
            <v>731</v>
          </cell>
          <cell r="U206">
            <v>-4958</v>
          </cell>
          <cell r="V206">
            <v>5322</v>
          </cell>
          <cell r="W206">
            <v>1178</v>
          </cell>
          <cell r="X206">
            <v>353</v>
          </cell>
          <cell r="Y206">
            <v>0</v>
          </cell>
          <cell r="Z206">
            <v>13227</v>
          </cell>
          <cell r="AB206">
            <v>32</v>
          </cell>
          <cell r="AC206">
            <v>21</v>
          </cell>
          <cell r="AD206">
            <v>15070</v>
          </cell>
          <cell r="AE206">
            <v>261</v>
          </cell>
          <cell r="AF206">
            <v>22706</v>
          </cell>
          <cell r="AG206">
            <v>4707</v>
          </cell>
          <cell r="AH206">
            <v>14835</v>
          </cell>
          <cell r="AI206">
            <v>3530</v>
          </cell>
          <cell r="AJ206">
            <v>1</v>
          </cell>
          <cell r="AK206">
            <v>1494</v>
          </cell>
          <cell r="AL206">
            <v>62657</v>
          </cell>
          <cell r="AN206">
            <v>472</v>
          </cell>
          <cell r="AO206">
            <v>874</v>
          </cell>
          <cell r="AP206">
            <v>145</v>
          </cell>
          <cell r="AQ206">
            <v>1976</v>
          </cell>
          <cell r="AR206">
            <v>9</v>
          </cell>
          <cell r="AS206">
            <v>2806</v>
          </cell>
          <cell r="AT206">
            <v>0</v>
          </cell>
          <cell r="AU206">
            <v>6282</v>
          </cell>
          <cell r="AW206">
            <v>2611</v>
          </cell>
          <cell r="AX206">
            <v>2051</v>
          </cell>
          <cell r="AY206">
            <v>1276</v>
          </cell>
          <cell r="AZ206">
            <v>488</v>
          </cell>
          <cell r="BA206">
            <v>2715</v>
          </cell>
          <cell r="BB206">
            <v>9141</v>
          </cell>
          <cell r="BD206">
            <v>-907</v>
          </cell>
          <cell r="BE206">
            <v>1258</v>
          </cell>
          <cell r="BF206">
            <v>2</v>
          </cell>
          <cell r="BG206">
            <v>290</v>
          </cell>
          <cell r="BH206">
            <v>618</v>
          </cell>
          <cell r="BI206">
            <v>0</v>
          </cell>
          <cell r="BJ206">
            <v>142</v>
          </cell>
          <cell r="BK206">
            <v>0</v>
          </cell>
          <cell r="BL206">
            <v>46</v>
          </cell>
          <cell r="BM206">
            <v>371</v>
          </cell>
          <cell r="BN206">
            <v>179</v>
          </cell>
          <cell r="BO206">
            <v>-18</v>
          </cell>
          <cell r="BP206">
            <v>1122</v>
          </cell>
          <cell r="BQ206">
            <v>0</v>
          </cell>
          <cell r="BR206">
            <v>110</v>
          </cell>
          <cell r="BS206">
            <v>125</v>
          </cell>
          <cell r="BT206">
            <v>617</v>
          </cell>
          <cell r="BU206">
            <v>0</v>
          </cell>
          <cell r="BV206">
            <v>-8</v>
          </cell>
          <cell r="BW206">
            <v>2953</v>
          </cell>
          <cell r="BX206">
            <v>3026</v>
          </cell>
          <cell r="BY206">
            <v>4738</v>
          </cell>
          <cell r="BZ206">
            <v>0</v>
          </cell>
          <cell r="CA206">
            <v>2790</v>
          </cell>
          <cell r="CB206">
            <v>80</v>
          </cell>
          <cell r="CC206">
            <v>104</v>
          </cell>
          <cell r="CD206">
            <v>17638</v>
          </cell>
          <cell r="CF206">
            <v>-36</v>
          </cell>
          <cell r="CG206">
            <v>1417</v>
          </cell>
          <cell r="CH206">
            <v>1339</v>
          </cell>
          <cell r="CI206">
            <v>158</v>
          </cell>
          <cell r="CJ206">
            <v>1630</v>
          </cell>
          <cell r="CK206">
            <v>983</v>
          </cell>
          <cell r="CL206">
            <v>5491</v>
          </cell>
          <cell r="CN206">
            <v>0</v>
          </cell>
          <cell r="CP206">
            <v>0</v>
          </cell>
          <cell r="CR206">
            <v>281</v>
          </cell>
          <cell r="CS206">
            <v>16</v>
          </cell>
          <cell r="CT206">
            <v>4497</v>
          </cell>
          <cell r="CU206">
            <v>0</v>
          </cell>
          <cell r="CV206">
            <v>827</v>
          </cell>
          <cell r="CW206">
            <v>988</v>
          </cell>
          <cell r="CX206">
            <v>163</v>
          </cell>
          <cell r="CY206">
            <v>2590</v>
          </cell>
          <cell r="CZ206">
            <v>415</v>
          </cell>
          <cell r="DA206">
            <v>0</v>
          </cell>
          <cell r="DB206">
            <v>0</v>
          </cell>
          <cell r="DC206">
            <v>9777</v>
          </cell>
          <cell r="DE206">
            <v>122</v>
          </cell>
          <cell r="DG206">
            <v>262701</v>
          </cell>
          <cell r="DI206">
            <v>0</v>
          </cell>
          <cell r="DJ206">
            <v>0</v>
          </cell>
          <cell r="DK206">
            <v>0</v>
          </cell>
          <cell r="DL206">
            <v>0</v>
          </cell>
          <cell r="DM206">
            <v>0</v>
          </cell>
          <cell r="DN206">
            <v>0</v>
          </cell>
          <cell r="DO206">
            <v>0</v>
          </cell>
          <cell r="DP206">
            <v>0</v>
          </cell>
          <cell r="DQ206">
            <v>0</v>
          </cell>
          <cell r="DR206">
            <v>0</v>
          </cell>
          <cell r="DS206">
            <v>0</v>
          </cell>
          <cell r="DT206">
            <v>0</v>
          </cell>
          <cell r="DU206">
            <v>0</v>
          </cell>
          <cell r="DV206">
            <v>0</v>
          </cell>
          <cell r="DW206">
            <v>0</v>
          </cell>
          <cell r="DX206">
            <v>0</v>
          </cell>
          <cell r="DY206">
            <v>0</v>
          </cell>
          <cell r="DZ206">
            <v>0</v>
          </cell>
          <cell r="EA206">
            <v>0</v>
          </cell>
          <cell r="EB206">
            <v>0</v>
          </cell>
          <cell r="EC206">
            <v>0</v>
          </cell>
          <cell r="ED206">
            <v>0</v>
          </cell>
          <cell r="EE206">
            <v>0</v>
          </cell>
          <cell r="EF206">
            <v>0</v>
          </cell>
          <cell r="EG206">
            <v>0</v>
          </cell>
          <cell r="EH206">
            <v>0</v>
          </cell>
          <cell r="EI206">
            <v>0</v>
          </cell>
          <cell r="EJ206">
            <v>0</v>
          </cell>
          <cell r="EK206">
            <v>0</v>
          </cell>
          <cell r="EL206">
            <v>0</v>
          </cell>
          <cell r="EM206">
            <v>0</v>
          </cell>
          <cell r="EN206">
            <v>0</v>
          </cell>
          <cell r="EO206">
            <v>0</v>
          </cell>
          <cell r="EP206">
            <v>0</v>
          </cell>
          <cell r="EQ206">
            <v>0</v>
          </cell>
          <cell r="ER206">
            <v>0</v>
          </cell>
          <cell r="ES206">
            <v>0</v>
          </cell>
          <cell r="ET206">
            <v>0</v>
          </cell>
          <cell r="EU206">
            <v>0</v>
          </cell>
          <cell r="EV206">
            <v>0</v>
          </cell>
          <cell r="EW206">
            <v>0</v>
          </cell>
          <cell r="EX206">
            <v>0</v>
          </cell>
          <cell r="EY206">
            <v>0</v>
          </cell>
          <cell r="EZ206">
            <v>0</v>
          </cell>
          <cell r="FA206">
            <v>0</v>
          </cell>
          <cell r="FB206">
            <v>0</v>
          </cell>
          <cell r="FC206">
            <v>0</v>
          </cell>
          <cell r="FD206">
            <v>0</v>
          </cell>
          <cell r="FE206">
            <v>0</v>
          </cell>
          <cell r="FF206">
            <v>0</v>
          </cell>
          <cell r="FG206">
            <v>0</v>
          </cell>
          <cell r="FH206">
            <v>0</v>
          </cell>
          <cell r="FJ206">
            <v>0</v>
          </cell>
          <cell r="FL206">
            <v>0</v>
          </cell>
          <cell r="FM206">
            <v>0</v>
          </cell>
          <cell r="FN206">
            <v>0</v>
          </cell>
          <cell r="FO206">
            <v>0</v>
          </cell>
          <cell r="FQ206">
            <v>136802</v>
          </cell>
          <cell r="FR206">
            <v>10604</v>
          </cell>
          <cell r="FS206">
            <v>62175</v>
          </cell>
          <cell r="FT206">
            <v>6242</v>
          </cell>
          <cell r="FU206">
            <v>8972</v>
          </cell>
          <cell r="FV206">
            <v>16788</v>
          </cell>
          <cell r="FW206">
            <v>5416</v>
          </cell>
          <cell r="FX206">
            <v>0</v>
          </cell>
          <cell r="FY206">
            <v>0</v>
          </cell>
          <cell r="FZ206">
            <v>8392</v>
          </cell>
          <cell r="GA206">
            <v>415</v>
          </cell>
          <cell r="GB206">
            <v>85</v>
          </cell>
          <cell r="GC206">
            <v>-1572</v>
          </cell>
          <cell r="GD206">
            <v>-197</v>
          </cell>
          <cell r="GE206">
            <v>6790</v>
          </cell>
          <cell r="GF206">
            <v>6061</v>
          </cell>
          <cell r="GG206">
            <v>0</v>
          </cell>
          <cell r="GH206">
            <v>0</v>
          </cell>
          <cell r="GI206">
            <v>266973</v>
          </cell>
        </row>
        <row r="207">
          <cell r="B207" t="str">
            <v>North Yorkshire</v>
          </cell>
          <cell r="C207" t="str">
            <v>YH</v>
          </cell>
          <cell r="D207" t="str">
            <v>SC</v>
          </cell>
          <cell r="E207">
            <v>1383</v>
          </cell>
          <cell r="F207">
            <v>182418</v>
          </cell>
          <cell r="G207">
            <v>257037</v>
          </cell>
          <cell r="H207">
            <v>20616</v>
          </cell>
          <cell r="I207">
            <v>91022</v>
          </cell>
          <cell r="J207">
            <v>552476</v>
          </cell>
          <cell r="L207">
            <v>4579</v>
          </cell>
          <cell r="M207">
            <v>2787</v>
          </cell>
          <cell r="N207">
            <v>16119</v>
          </cell>
          <cell r="O207">
            <v>11887</v>
          </cell>
          <cell r="P207">
            <v>7063</v>
          </cell>
          <cell r="Q207">
            <v>4730</v>
          </cell>
          <cell r="R207">
            <v>0</v>
          </cell>
          <cell r="S207">
            <v>510</v>
          </cell>
          <cell r="T207">
            <v>6657</v>
          </cell>
          <cell r="U207">
            <v>0</v>
          </cell>
          <cell r="V207">
            <v>0</v>
          </cell>
          <cell r="W207">
            <v>6815</v>
          </cell>
          <cell r="X207">
            <v>408</v>
          </cell>
          <cell r="Y207">
            <v>0</v>
          </cell>
          <cell r="Z207">
            <v>61555</v>
          </cell>
          <cell r="AB207">
            <v>14955</v>
          </cell>
          <cell r="AC207">
            <v>282</v>
          </cell>
          <cell r="AD207">
            <v>31047</v>
          </cell>
          <cell r="AE207">
            <v>532</v>
          </cell>
          <cell r="AF207">
            <v>93111</v>
          </cell>
          <cell r="AG207">
            <v>14038</v>
          </cell>
          <cell r="AH207">
            <v>41103</v>
          </cell>
          <cell r="AI207">
            <v>7410</v>
          </cell>
          <cell r="AJ207">
            <v>0</v>
          </cell>
          <cell r="AK207">
            <v>1517</v>
          </cell>
          <cell r="AL207">
            <v>203995</v>
          </cell>
          <cell r="AN207">
            <v>0</v>
          </cell>
          <cell r="AO207">
            <v>0</v>
          </cell>
          <cell r="AP207">
            <v>0</v>
          </cell>
          <cell r="AQ207">
            <v>0</v>
          </cell>
          <cell r="AR207">
            <v>3655</v>
          </cell>
          <cell r="AS207">
            <v>15152</v>
          </cell>
          <cell r="AT207">
            <v>0</v>
          </cell>
          <cell r="AU207">
            <v>18807</v>
          </cell>
          <cell r="AW207">
            <v>650</v>
          </cell>
          <cell r="AX207">
            <v>189</v>
          </cell>
          <cell r="AY207">
            <v>1490</v>
          </cell>
          <cell r="AZ207">
            <v>126</v>
          </cell>
          <cell r="BA207">
            <v>11139</v>
          </cell>
          <cell r="BB207">
            <v>13594</v>
          </cell>
          <cell r="BD207">
            <v>0</v>
          </cell>
          <cell r="BE207">
            <v>3313</v>
          </cell>
          <cell r="BF207">
            <v>0</v>
          </cell>
          <cell r="BG207">
            <v>0</v>
          </cell>
          <cell r="BH207">
            <v>0</v>
          </cell>
          <cell r="BI207">
            <v>0</v>
          </cell>
          <cell r="BJ207">
            <v>0</v>
          </cell>
          <cell r="BK207">
            <v>0</v>
          </cell>
          <cell r="BL207">
            <v>0</v>
          </cell>
          <cell r="BM207">
            <v>0</v>
          </cell>
          <cell r="BN207">
            <v>205</v>
          </cell>
          <cell r="BO207">
            <v>-70</v>
          </cell>
          <cell r="BP207">
            <v>334</v>
          </cell>
          <cell r="BQ207">
            <v>897</v>
          </cell>
          <cell r="BR207">
            <v>0</v>
          </cell>
          <cell r="BS207">
            <v>0</v>
          </cell>
          <cell r="BT207">
            <v>0</v>
          </cell>
          <cell r="BU207">
            <v>0</v>
          </cell>
          <cell r="BV207">
            <v>1330</v>
          </cell>
          <cell r="BW207">
            <v>1</v>
          </cell>
          <cell r="BX207">
            <v>0</v>
          </cell>
          <cell r="BY207">
            <v>20307</v>
          </cell>
          <cell r="BZ207">
            <v>0</v>
          </cell>
          <cell r="CA207">
            <v>4750</v>
          </cell>
          <cell r="CB207">
            <v>44</v>
          </cell>
          <cell r="CC207">
            <v>0</v>
          </cell>
          <cell r="CD207">
            <v>31111</v>
          </cell>
          <cell r="CF207">
            <v>183</v>
          </cell>
          <cell r="CG207">
            <v>446</v>
          </cell>
          <cell r="CH207">
            <v>990</v>
          </cell>
          <cell r="CI207">
            <v>339</v>
          </cell>
          <cell r="CJ207">
            <v>1496</v>
          </cell>
          <cell r="CK207">
            <v>156</v>
          </cell>
          <cell r="CL207">
            <v>3610</v>
          </cell>
          <cell r="CN207">
            <v>0</v>
          </cell>
          <cell r="CP207">
            <v>0</v>
          </cell>
          <cell r="CR207">
            <v>718</v>
          </cell>
          <cell r="CS207">
            <v>0</v>
          </cell>
          <cell r="CT207">
            <v>6905</v>
          </cell>
          <cell r="CU207">
            <v>0</v>
          </cell>
          <cell r="CV207">
            <v>0</v>
          </cell>
          <cell r="CW207">
            <v>0</v>
          </cell>
          <cell r="CX207">
            <v>547</v>
          </cell>
          <cell r="CY207">
            <v>1207</v>
          </cell>
          <cell r="CZ207">
            <v>34</v>
          </cell>
          <cell r="DA207">
            <v>153</v>
          </cell>
          <cell r="DB207">
            <v>0</v>
          </cell>
          <cell r="DC207">
            <v>9564</v>
          </cell>
          <cell r="DE207">
            <v>0</v>
          </cell>
          <cell r="DG207">
            <v>894712</v>
          </cell>
          <cell r="DI207">
            <v>0</v>
          </cell>
          <cell r="DJ207">
            <v>0</v>
          </cell>
          <cell r="DK207">
            <v>0</v>
          </cell>
          <cell r="DL207">
            <v>0</v>
          </cell>
          <cell r="DM207">
            <v>0</v>
          </cell>
          <cell r="DN207">
            <v>0</v>
          </cell>
          <cell r="DO207">
            <v>0</v>
          </cell>
          <cell r="DP207">
            <v>0</v>
          </cell>
          <cell r="DQ207">
            <v>0</v>
          </cell>
          <cell r="DR207">
            <v>0</v>
          </cell>
          <cell r="DS207">
            <v>0</v>
          </cell>
          <cell r="DT207">
            <v>0</v>
          </cell>
          <cell r="DU207">
            <v>0</v>
          </cell>
          <cell r="DV207">
            <v>0</v>
          </cell>
          <cell r="DW207">
            <v>0</v>
          </cell>
          <cell r="DX207">
            <v>0</v>
          </cell>
          <cell r="DY207">
            <v>0</v>
          </cell>
          <cell r="DZ207">
            <v>0</v>
          </cell>
          <cell r="EA207">
            <v>0</v>
          </cell>
          <cell r="EB207">
            <v>0</v>
          </cell>
          <cell r="EC207">
            <v>0</v>
          </cell>
          <cell r="ED207">
            <v>0</v>
          </cell>
          <cell r="EE207">
            <v>0</v>
          </cell>
          <cell r="EF207">
            <v>0</v>
          </cell>
          <cell r="EG207">
            <v>0</v>
          </cell>
          <cell r="EH207">
            <v>0</v>
          </cell>
          <cell r="EI207">
            <v>0</v>
          </cell>
          <cell r="EJ207">
            <v>0</v>
          </cell>
          <cell r="EK207">
            <v>0</v>
          </cell>
          <cell r="EL207">
            <v>0</v>
          </cell>
          <cell r="EM207">
            <v>0</v>
          </cell>
          <cell r="EN207">
            <v>0</v>
          </cell>
          <cell r="EO207">
            <v>0</v>
          </cell>
          <cell r="EP207">
            <v>0</v>
          </cell>
          <cell r="EQ207">
            <v>0</v>
          </cell>
          <cell r="ER207">
            <v>0</v>
          </cell>
          <cell r="ES207">
            <v>0</v>
          </cell>
          <cell r="ET207">
            <v>0</v>
          </cell>
          <cell r="EU207">
            <v>0</v>
          </cell>
          <cell r="EV207">
            <v>0</v>
          </cell>
          <cell r="EW207">
            <v>0</v>
          </cell>
          <cell r="EX207">
            <v>0</v>
          </cell>
          <cell r="EY207">
            <v>0</v>
          </cell>
          <cell r="EZ207">
            <v>0</v>
          </cell>
          <cell r="FA207">
            <v>0</v>
          </cell>
          <cell r="FB207">
            <v>0</v>
          </cell>
          <cell r="FC207">
            <v>0</v>
          </cell>
          <cell r="FD207">
            <v>0</v>
          </cell>
          <cell r="FE207">
            <v>0</v>
          </cell>
          <cell r="FF207">
            <v>0</v>
          </cell>
          <cell r="FG207">
            <v>0</v>
          </cell>
          <cell r="FH207">
            <v>0</v>
          </cell>
          <cell r="FJ207">
            <v>0</v>
          </cell>
          <cell r="FL207">
            <v>0</v>
          </cell>
          <cell r="FM207">
            <v>0</v>
          </cell>
          <cell r="FN207">
            <v>0</v>
          </cell>
          <cell r="FO207">
            <v>0</v>
          </cell>
          <cell r="FQ207">
            <v>511909</v>
          </cell>
          <cell r="FR207">
            <v>47406</v>
          </cell>
          <cell r="FS207">
            <v>195546</v>
          </cell>
          <cell r="FT207">
            <v>15216</v>
          </cell>
          <cell r="FU207">
            <v>12344</v>
          </cell>
          <cell r="FV207">
            <v>29511</v>
          </cell>
          <cell r="FW207">
            <v>2664</v>
          </cell>
          <cell r="FX207">
            <v>0</v>
          </cell>
          <cell r="FY207">
            <v>0</v>
          </cell>
          <cell r="FZ207">
            <v>8601</v>
          </cell>
          <cell r="GA207">
            <v>34</v>
          </cell>
          <cell r="GB207">
            <v>0</v>
          </cell>
          <cell r="GC207">
            <v>0</v>
          </cell>
          <cell r="GD207">
            <v>0</v>
          </cell>
          <cell r="GE207">
            <v>14515</v>
          </cell>
          <cell r="GF207">
            <v>18547</v>
          </cell>
          <cell r="GG207">
            <v>0</v>
          </cell>
          <cell r="GH207">
            <v>0</v>
          </cell>
          <cell r="GI207">
            <v>856293</v>
          </cell>
        </row>
        <row r="208">
          <cell r="B208" t="str">
            <v>Craven</v>
          </cell>
          <cell r="C208" t="str">
            <v>YH</v>
          </cell>
          <cell r="D208" t="str">
            <v>SD</v>
          </cell>
          <cell r="E208">
            <v>0</v>
          </cell>
          <cell r="F208">
            <v>0</v>
          </cell>
          <cell r="G208">
            <v>0</v>
          </cell>
          <cell r="H208">
            <v>0</v>
          </cell>
          <cell r="I208">
            <v>0</v>
          </cell>
          <cell r="J208">
            <v>0</v>
          </cell>
          <cell r="L208">
            <v>0</v>
          </cell>
          <cell r="M208">
            <v>0</v>
          </cell>
          <cell r="N208">
            <v>0</v>
          </cell>
          <cell r="O208">
            <v>0</v>
          </cell>
          <cell r="P208">
            <v>0</v>
          </cell>
          <cell r="Q208">
            <v>0</v>
          </cell>
          <cell r="R208">
            <v>0</v>
          </cell>
          <cell r="S208">
            <v>0</v>
          </cell>
          <cell r="T208">
            <v>0</v>
          </cell>
          <cell r="U208">
            <v>-995</v>
          </cell>
          <cell r="V208">
            <v>755</v>
          </cell>
          <cell r="W208">
            <v>0</v>
          </cell>
          <cell r="X208">
            <v>43</v>
          </cell>
          <cell r="Y208">
            <v>0</v>
          </cell>
          <cell r="Z208">
            <v>-197</v>
          </cell>
          <cell r="AB208">
            <v>0</v>
          </cell>
          <cell r="AC208">
            <v>0</v>
          </cell>
          <cell r="AD208">
            <v>0</v>
          </cell>
          <cell r="AE208">
            <v>0</v>
          </cell>
          <cell r="AF208">
            <v>0</v>
          </cell>
          <cell r="AG208">
            <v>0</v>
          </cell>
          <cell r="AH208">
            <v>0</v>
          </cell>
          <cell r="AI208">
            <v>0</v>
          </cell>
          <cell r="AJ208">
            <v>0</v>
          </cell>
          <cell r="AK208">
            <v>0</v>
          </cell>
          <cell r="AL208">
            <v>0</v>
          </cell>
          <cell r="AN208">
            <v>219</v>
          </cell>
          <cell r="AO208">
            <v>325</v>
          </cell>
          <cell r="AP208">
            <v>0</v>
          </cell>
          <cell r="AQ208">
            <v>684</v>
          </cell>
          <cell r="AR208">
            <v>0</v>
          </cell>
          <cell r="AS208">
            <v>0</v>
          </cell>
          <cell r="AT208">
            <v>0</v>
          </cell>
          <cell r="AU208">
            <v>1228</v>
          </cell>
          <cell r="AW208">
            <v>289</v>
          </cell>
          <cell r="AX208">
            <v>178</v>
          </cell>
          <cell r="AY208">
            <v>120</v>
          </cell>
          <cell r="AZ208">
            <v>223</v>
          </cell>
          <cell r="BA208">
            <v>0</v>
          </cell>
          <cell r="BB208">
            <v>810</v>
          </cell>
          <cell r="BD208">
            <v>-101</v>
          </cell>
          <cell r="BE208">
            <v>0</v>
          </cell>
          <cell r="BF208">
            <v>44</v>
          </cell>
          <cell r="BG208">
            <v>122</v>
          </cell>
          <cell r="BH208">
            <v>3</v>
          </cell>
          <cell r="BI208">
            <v>0</v>
          </cell>
          <cell r="BJ208">
            <v>91</v>
          </cell>
          <cell r="BK208">
            <v>0</v>
          </cell>
          <cell r="BL208">
            <v>38</v>
          </cell>
          <cell r="BM208">
            <v>69</v>
          </cell>
          <cell r="BN208">
            <v>257</v>
          </cell>
          <cell r="BO208">
            <v>11</v>
          </cell>
          <cell r="BP208">
            <v>0</v>
          </cell>
          <cell r="BQ208">
            <v>15</v>
          </cell>
          <cell r="BR208">
            <v>0</v>
          </cell>
          <cell r="BS208">
            <v>56</v>
          </cell>
          <cell r="BT208">
            <v>0</v>
          </cell>
          <cell r="BU208">
            <v>0</v>
          </cell>
          <cell r="BV208">
            <v>0</v>
          </cell>
          <cell r="BW208">
            <v>468</v>
          </cell>
          <cell r="BX208">
            <v>872</v>
          </cell>
          <cell r="BY208">
            <v>62</v>
          </cell>
          <cell r="BZ208">
            <v>-156</v>
          </cell>
          <cell r="CA208">
            <v>297</v>
          </cell>
          <cell r="CB208">
            <v>0</v>
          </cell>
          <cell r="CC208">
            <v>0</v>
          </cell>
          <cell r="CD208">
            <v>2148</v>
          </cell>
          <cell r="CF208">
            <v>126</v>
          </cell>
          <cell r="CG208">
            <v>366</v>
          </cell>
          <cell r="CH208">
            <v>334</v>
          </cell>
          <cell r="CI208">
            <v>0</v>
          </cell>
          <cell r="CJ208">
            <v>411</v>
          </cell>
          <cell r="CK208">
            <v>0</v>
          </cell>
          <cell r="CL208">
            <v>1237</v>
          </cell>
          <cell r="CN208">
            <v>0</v>
          </cell>
          <cell r="CP208">
            <v>0</v>
          </cell>
          <cell r="CR208">
            <v>0</v>
          </cell>
          <cell r="CS208">
            <v>0</v>
          </cell>
          <cell r="CT208">
            <v>1334</v>
          </cell>
          <cell r="CU208">
            <v>0</v>
          </cell>
          <cell r="CV208">
            <v>0</v>
          </cell>
          <cell r="CW208">
            <v>307</v>
          </cell>
          <cell r="CX208">
            <v>39</v>
          </cell>
          <cell r="CY208">
            <v>172</v>
          </cell>
          <cell r="CZ208">
            <v>0</v>
          </cell>
          <cell r="DA208">
            <v>0</v>
          </cell>
          <cell r="DB208">
            <v>0</v>
          </cell>
          <cell r="DC208">
            <v>1852</v>
          </cell>
          <cell r="DE208">
            <v>343</v>
          </cell>
          <cell r="DG208">
            <v>7421</v>
          </cell>
          <cell r="DI208">
            <v>0</v>
          </cell>
          <cell r="DJ208">
            <v>0</v>
          </cell>
          <cell r="DK208">
            <v>0</v>
          </cell>
          <cell r="DL208">
            <v>0</v>
          </cell>
          <cell r="DM208">
            <v>0</v>
          </cell>
          <cell r="DN208">
            <v>0</v>
          </cell>
          <cell r="DO208">
            <v>0</v>
          </cell>
          <cell r="DP208">
            <v>0</v>
          </cell>
          <cell r="DQ208">
            <v>0</v>
          </cell>
          <cell r="DR208">
            <v>0</v>
          </cell>
          <cell r="DS208">
            <v>0</v>
          </cell>
          <cell r="DT208">
            <v>0</v>
          </cell>
          <cell r="DU208">
            <v>0</v>
          </cell>
          <cell r="DV208">
            <v>0</v>
          </cell>
          <cell r="DW208">
            <v>0</v>
          </cell>
          <cell r="DX208">
            <v>0</v>
          </cell>
          <cell r="DY208">
            <v>0</v>
          </cell>
          <cell r="DZ208">
            <v>0</v>
          </cell>
          <cell r="EA208">
            <v>0</v>
          </cell>
          <cell r="EB208">
            <v>0</v>
          </cell>
          <cell r="EC208">
            <v>0</v>
          </cell>
          <cell r="ED208">
            <v>0</v>
          </cell>
          <cell r="EE208">
            <v>0</v>
          </cell>
          <cell r="EF208">
            <v>0</v>
          </cell>
          <cell r="EG208">
            <v>0</v>
          </cell>
          <cell r="EH208">
            <v>0</v>
          </cell>
          <cell r="EI208">
            <v>0</v>
          </cell>
          <cell r="EJ208">
            <v>0</v>
          </cell>
          <cell r="EK208">
            <v>0</v>
          </cell>
          <cell r="EL208">
            <v>0</v>
          </cell>
          <cell r="EM208">
            <v>0</v>
          </cell>
          <cell r="EN208">
            <v>0</v>
          </cell>
          <cell r="EO208">
            <v>0</v>
          </cell>
          <cell r="EP208">
            <v>0</v>
          </cell>
          <cell r="EQ208">
            <v>0</v>
          </cell>
          <cell r="ER208">
            <v>0</v>
          </cell>
          <cell r="ES208">
            <v>0</v>
          </cell>
          <cell r="ET208">
            <v>0</v>
          </cell>
          <cell r="EU208">
            <v>0</v>
          </cell>
          <cell r="EV208">
            <v>0</v>
          </cell>
          <cell r="EW208">
            <v>0</v>
          </cell>
          <cell r="EX208">
            <v>0</v>
          </cell>
          <cell r="EY208">
            <v>0</v>
          </cell>
          <cell r="EZ208">
            <v>0</v>
          </cell>
          <cell r="FA208">
            <v>0</v>
          </cell>
          <cell r="FB208">
            <v>0</v>
          </cell>
          <cell r="FC208">
            <v>0</v>
          </cell>
          <cell r="FD208">
            <v>0</v>
          </cell>
          <cell r="FE208">
            <v>0</v>
          </cell>
          <cell r="FF208">
            <v>0</v>
          </cell>
          <cell r="FG208">
            <v>0</v>
          </cell>
          <cell r="FH208">
            <v>0</v>
          </cell>
          <cell r="FJ208">
            <v>0</v>
          </cell>
          <cell r="FL208">
            <v>0</v>
          </cell>
          <cell r="FM208">
            <v>0</v>
          </cell>
          <cell r="FN208">
            <v>0</v>
          </cell>
          <cell r="FO208">
            <v>0</v>
          </cell>
          <cell r="FQ208">
            <v>0</v>
          </cell>
          <cell r="FR208">
            <v>-197</v>
          </cell>
          <cell r="FS208">
            <v>0</v>
          </cell>
          <cell r="FT208">
            <v>1228</v>
          </cell>
          <cell r="FU208">
            <v>810</v>
          </cell>
          <cell r="FV208">
            <v>2148</v>
          </cell>
          <cell r="FW208">
            <v>1237</v>
          </cell>
          <cell r="FX208">
            <v>0</v>
          </cell>
          <cell r="FY208">
            <v>0</v>
          </cell>
          <cell r="FZ208">
            <v>1852</v>
          </cell>
          <cell r="GA208">
            <v>0</v>
          </cell>
          <cell r="GB208">
            <v>343</v>
          </cell>
          <cell r="GC208">
            <v>0</v>
          </cell>
          <cell r="GD208">
            <v>0</v>
          </cell>
          <cell r="GE208">
            <v>210</v>
          </cell>
          <cell r="GF208">
            <v>302</v>
          </cell>
          <cell r="GG208">
            <v>0</v>
          </cell>
          <cell r="GH208">
            <v>0</v>
          </cell>
          <cell r="GI208">
            <v>7933</v>
          </cell>
        </row>
        <row r="209">
          <cell r="B209" t="str">
            <v>Hambleton</v>
          </cell>
          <cell r="C209" t="str">
            <v>YH</v>
          </cell>
          <cell r="D209" t="str">
            <v>SD</v>
          </cell>
          <cell r="E209">
            <v>0</v>
          </cell>
          <cell r="F209">
            <v>0</v>
          </cell>
          <cell r="G209">
            <v>0</v>
          </cell>
          <cell r="H209">
            <v>0</v>
          </cell>
          <cell r="I209">
            <v>0</v>
          </cell>
          <cell r="J209">
            <v>0</v>
          </cell>
          <cell r="L209">
            <v>3</v>
          </cell>
          <cell r="M209">
            <v>0</v>
          </cell>
          <cell r="N209">
            <v>0</v>
          </cell>
          <cell r="O209">
            <v>0</v>
          </cell>
          <cell r="P209">
            <v>0</v>
          </cell>
          <cell r="Q209">
            <v>0</v>
          </cell>
          <cell r="R209">
            <v>0</v>
          </cell>
          <cell r="S209">
            <v>0</v>
          </cell>
          <cell r="T209">
            <v>0</v>
          </cell>
          <cell r="U209">
            <v>103</v>
          </cell>
          <cell r="V209">
            <v>617</v>
          </cell>
          <cell r="W209">
            <v>0</v>
          </cell>
          <cell r="X209">
            <v>28</v>
          </cell>
          <cell r="Y209">
            <v>0</v>
          </cell>
          <cell r="Z209">
            <v>751</v>
          </cell>
          <cell r="AB209">
            <v>0</v>
          </cell>
          <cell r="AC209">
            <v>0</v>
          </cell>
          <cell r="AD209">
            <v>0</v>
          </cell>
          <cell r="AE209">
            <v>0</v>
          </cell>
          <cell r="AF209">
            <v>0</v>
          </cell>
          <cell r="AG209">
            <v>0</v>
          </cell>
          <cell r="AH209">
            <v>0</v>
          </cell>
          <cell r="AI209">
            <v>0</v>
          </cell>
          <cell r="AJ209">
            <v>0</v>
          </cell>
          <cell r="AK209">
            <v>0</v>
          </cell>
          <cell r="AL209">
            <v>0</v>
          </cell>
          <cell r="AN209">
            <v>591</v>
          </cell>
          <cell r="AO209">
            <v>144</v>
          </cell>
          <cell r="AP209">
            <v>0</v>
          </cell>
          <cell r="AQ209">
            <v>528</v>
          </cell>
          <cell r="AR209">
            <v>0</v>
          </cell>
          <cell r="AS209">
            <v>0</v>
          </cell>
          <cell r="AT209">
            <v>0</v>
          </cell>
          <cell r="AU209">
            <v>1263</v>
          </cell>
          <cell r="AW209">
            <v>91</v>
          </cell>
          <cell r="AX209">
            <v>1024</v>
          </cell>
          <cell r="AY209">
            <v>46</v>
          </cell>
          <cell r="AZ209">
            <v>382</v>
          </cell>
          <cell r="BA209">
            <v>0</v>
          </cell>
          <cell r="BB209">
            <v>1543</v>
          </cell>
          <cell r="BD209">
            <v>12</v>
          </cell>
          <cell r="BE209">
            <v>0</v>
          </cell>
          <cell r="BF209">
            <v>0</v>
          </cell>
          <cell r="BG209">
            <v>161</v>
          </cell>
          <cell r="BH209">
            <v>136</v>
          </cell>
          <cell r="BI209">
            <v>247</v>
          </cell>
          <cell r="BJ209">
            <v>115</v>
          </cell>
          <cell r="BK209">
            <v>0</v>
          </cell>
          <cell r="BL209">
            <v>35</v>
          </cell>
          <cell r="BM209">
            <v>212</v>
          </cell>
          <cell r="BN209">
            <v>95</v>
          </cell>
          <cell r="BO209">
            <v>28</v>
          </cell>
          <cell r="BP209">
            <v>0</v>
          </cell>
          <cell r="BQ209">
            <v>391</v>
          </cell>
          <cell r="BR209">
            <v>82</v>
          </cell>
          <cell r="BS209">
            <v>16</v>
          </cell>
          <cell r="BT209">
            <v>0</v>
          </cell>
          <cell r="BU209">
            <v>0</v>
          </cell>
          <cell r="BV209">
            <v>0</v>
          </cell>
          <cell r="BW209">
            <v>777</v>
          </cell>
          <cell r="BX209">
            <v>1428</v>
          </cell>
          <cell r="BY209">
            <v>0</v>
          </cell>
          <cell r="BZ209">
            <v>-26</v>
          </cell>
          <cell r="CA209">
            <v>403</v>
          </cell>
          <cell r="CB209">
            <v>0</v>
          </cell>
          <cell r="CC209">
            <v>0</v>
          </cell>
          <cell r="CD209">
            <v>4112</v>
          </cell>
          <cell r="CF209">
            <v>87</v>
          </cell>
          <cell r="CG209">
            <v>333</v>
          </cell>
          <cell r="CH209">
            <v>501</v>
          </cell>
          <cell r="CI209">
            <v>84</v>
          </cell>
          <cell r="CJ209">
            <v>127</v>
          </cell>
          <cell r="CK209">
            <v>187</v>
          </cell>
          <cell r="CL209">
            <v>1319</v>
          </cell>
          <cell r="CN209">
            <v>0</v>
          </cell>
          <cell r="CP209">
            <v>0</v>
          </cell>
          <cell r="CR209">
            <v>0</v>
          </cell>
          <cell r="CS209">
            <v>0</v>
          </cell>
          <cell r="CT209">
            <v>1931</v>
          </cell>
          <cell r="CU209">
            <v>0</v>
          </cell>
          <cell r="CV209">
            <v>468</v>
          </cell>
          <cell r="CW209">
            <v>347</v>
          </cell>
          <cell r="CX209">
            <v>52</v>
          </cell>
          <cell r="CY209">
            <v>224</v>
          </cell>
          <cell r="CZ209">
            <v>474</v>
          </cell>
          <cell r="DA209">
            <v>99</v>
          </cell>
          <cell r="DB209">
            <v>0</v>
          </cell>
          <cell r="DC209">
            <v>3595</v>
          </cell>
          <cell r="DE209">
            <v>290</v>
          </cell>
          <cell r="DG209">
            <v>12873</v>
          </cell>
          <cell r="DI209">
            <v>0</v>
          </cell>
          <cell r="DJ209">
            <v>0</v>
          </cell>
          <cell r="DK209">
            <v>0</v>
          </cell>
          <cell r="DL209">
            <v>0</v>
          </cell>
          <cell r="DM209">
            <v>0</v>
          </cell>
          <cell r="DN209">
            <v>0</v>
          </cell>
          <cell r="DO209">
            <v>0</v>
          </cell>
          <cell r="DP209">
            <v>0</v>
          </cell>
          <cell r="DQ209">
            <v>0</v>
          </cell>
          <cell r="DR209">
            <v>0</v>
          </cell>
          <cell r="DS209">
            <v>0</v>
          </cell>
          <cell r="DT209">
            <v>0</v>
          </cell>
          <cell r="DU209">
            <v>0</v>
          </cell>
          <cell r="DV209">
            <v>0</v>
          </cell>
          <cell r="DW209">
            <v>0</v>
          </cell>
          <cell r="DX209">
            <v>0</v>
          </cell>
          <cell r="DY209">
            <v>0</v>
          </cell>
          <cell r="DZ209">
            <v>0</v>
          </cell>
          <cell r="EA209">
            <v>0</v>
          </cell>
          <cell r="EB209">
            <v>0</v>
          </cell>
          <cell r="EC209">
            <v>0</v>
          </cell>
          <cell r="ED209">
            <v>0</v>
          </cell>
          <cell r="EE209">
            <v>0</v>
          </cell>
          <cell r="EF209">
            <v>0</v>
          </cell>
          <cell r="EG209">
            <v>0</v>
          </cell>
          <cell r="EH209">
            <v>0</v>
          </cell>
          <cell r="EI209">
            <v>0</v>
          </cell>
          <cell r="EJ209">
            <v>0</v>
          </cell>
          <cell r="EK209">
            <v>0</v>
          </cell>
          <cell r="EL209">
            <v>0</v>
          </cell>
          <cell r="EM209">
            <v>0</v>
          </cell>
          <cell r="EN209">
            <v>0</v>
          </cell>
          <cell r="EO209">
            <v>0</v>
          </cell>
          <cell r="EP209">
            <v>0</v>
          </cell>
          <cell r="EQ209">
            <v>0</v>
          </cell>
          <cell r="ER209">
            <v>0</v>
          </cell>
          <cell r="ES209">
            <v>0</v>
          </cell>
          <cell r="ET209">
            <v>0</v>
          </cell>
          <cell r="EU209">
            <v>0</v>
          </cell>
          <cell r="EV209">
            <v>0</v>
          </cell>
          <cell r="EW209">
            <v>0</v>
          </cell>
          <cell r="EX209">
            <v>0</v>
          </cell>
          <cell r="EY209">
            <v>0</v>
          </cell>
          <cell r="EZ209">
            <v>0</v>
          </cell>
          <cell r="FA209">
            <v>0</v>
          </cell>
          <cell r="FB209">
            <v>0</v>
          </cell>
          <cell r="FC209">
            <v>0</v>
          </cell>
          <cell r="FD209">
            <v>0</v>
          </cell>
          <cell r="FE209">
            <v>0</v>
          </cell>
          <cell r="FF209">
            <v>0</v>
          </cell>
          <cell r="FG209">
            <v>0</v>
          </cell>
          <cell r="FH209">
            <v>0</v>
          </cell>
          <cell r="FJ209">
            <v>0</v>
          </cell>
          <cell r="FL209">
            <v>0</v>
          </cell>
          <cell r="FM209">
            <v>0</v>
          </cell>
          <cell r="FN209">
            <v>0</v>
          </cell>
          <cell r="FO209">
            <v>0</v>
          </cell>
          <cell r="FQ209">
            <v>0</v>
          </cell>
          <cell r="FR209">
            <v>718</v>
          </cell>
          <cell r="FS209">
            <v>0</v>
          </cell>
          <cell r="FT209">
            <v>1209</v>
          </cell>
          <cell r="FU209">
            <v>1194</v>
          </cell>
          <cell r="FV209">
            <v>3809</v>
          </cell>
          <cell r="FW209">
            <v>1259</v>
          </cell>
          <cell r="FX209">
            <v>0</v>
          </cell>
          <cell r="FY209">
            <v>0</v>
          </cell>
          <cell r="FZ209">
            <v>2924</v>
          </cell>
          <cell r="GA209">
            <v>474</v>
          </cell>
          <cell r="GB209">
            <v>32</v>
          </cell>
          <cell r="GC209">
            <v>-167</v>
          </cell>
          <cell r="GD209">
            <v>0</v>
          </cell>
          <cell r="GE209">
            <v>0</v>
          </cell>
          <cell r="GF209">
            <v>11</v>
          </cell>
          <cell r="GG209">
            <v>0</v>
          </cell>
          <cell r="GH209">
            <v>0</v>
          </cell>
          <cell r="GI209">
            <v>11463</v>
          </cell>
        </row>
        <row r="210">
          <cell r="B210" t="str">
            <v>Richmondshire</v>
          </cell>
          <cell r="C210" t="str">
            <v>YH</v>
          </cell>
          <cell r="D210" t="str">
            <v>SD</v>
          </cell>
          <cell r="E210">
            <v>0</v>
          </cell>
          <cell r="F210">
            <v>0</v>
          </cell>
          <cell r="G210">
            <v>0</v>
          </cell>
          <cell r="H210">
            <v>0</v>
          </cell>
          <cell r="I210">
            <v>0</v>
          </cell>
          <cell r="J210">
            <v>0</v>
          </cell>
          <cell r="L210">
            <v>36</v>
          </cell>
          <cell r="M210">
            <v>0</v>
          </cell>
          <cell r="N210">
            <v>0</v>
          </cell>
          <cell r="O210">
            <v>0</v>
          </cell>
          <cell r="P210">
            <v>0</v>
          </cell>
          <cell r="Q210">
            <v>131</v>
          </cell>
          <cell r="R210">
            <v>0</v>
          </cell>
          <cell r="S210">
            <v>0</v>
          </cell>
          <cell r="T210">
            <v>0</v>
          </cell>
          <cell r="U210">
            <v>-141</v>
          </cell>
          <cell r="V210">
            <v>435</v>
          </cell>
          <cell r="W210">
            <v>0</v>
          </cell>
          <cell r="X210">
            <v>0</v>
          </cell>
          <cell r="Y210">
            <v>0</v>
          </cell>
          <cell r="Z210">
            <v>461</v>
          </cell>
          <cell r="AB210">
            <v>0</v>
          </cell>
          <cell r="AC210">
            <v>0</v>
          </cell>
          <cell r="AD210">
            <v>0</v>
          </cell>
          <cell r="AE210">
            <v>0</v>
          </cell>
          <cell r="AF210">
            <v>34</v>
          </cell>
          <cell r="AG210">
            <v>0</v>
          </cell>
          <cell r="AH210">
            <v>0</v>
          </cell>
          <cell r="AI210">
            <v>0</v>
          </cell>
          <cell r="AJ210">
            <v>0</v>
          </cell>
          <cell r="AK210">
            <v>0</v>
          </cell>
          <cell r="AL210">
            <v>34</v>
          </cell>
          <cell r="AN210">
            <v>0</v>
          </cell>
          <cell r="AO210">
            <v>170</v>
          </cell>
          <cell r="AP210">
            <v>19</v>
          </cell>
          <cell r="AQ210">
            <v>498</v>
          </cell>
          <cell r="AR210">
            <v>0</v>
          </cell>
          <cell r="AS210">
            <v>0</v>
          </cell>
          <cell r="AT210">
            <v>69</v>
          </cell>
          <cell r="AU210">
            <v>756</v>
          </cell>
          <cell r="AW210">
            <v>555</v>
          </cell>
          <cell r="AX210">
            <v>0</v>
          </cell>
          <cell r="AY210">
            <v>208</v>
          </cell>
          <cell r="AZ210">
            <v>489</v>
          </cell>
          <cell r="BA210">
            <v>0</v>
          </cell>
          <cell r="BB210">
            <v>1252</v>
          </cell>
          <cell r="BD210">
            <v>31</v>
          </cell>
          <cell r="BE210">
            <v>0</v>
          </cell>
          <cell r="BF210">
            <v>0</v>
          </cell>
          <cell r="BG210">
            <v>108</v>
          </cell>
          <cell r="BH210">
            <v>-2</v>
          </cell>
          <cell r="BI210">
            <v>0</v>
          </cell>
          <cell r="BJ210">
            <v>278</v>
          </cell>
          <cell r="BK210">
            <v>0</v>
          </cell>
          <cell r="BL210">
            <v>103</v>
          </cell>
          <cell r="BM210">
            <v>318</v>
          </cell>
          <cell r="BN210">
            <v>58</v>
          </cell>
          <cell r="BO210">
            <v>20</v>
          </cell>
          <cell r="BP210">
            <v>0</v>
          </cell>
          <cell r="BQ210">
            <v>100</v>
          </cell>
          <cell r="BR210">
            <v>30</v>
          </cell>
          <cell r="BS210">
            <v>0</v>
          </cell>
          <cell r="BT210">
            <v>0</v>
          </cell>
          <cell r="BU210">
            <v>0</v>
          </cell>
          <cell r="BV210">
            <v>0</v>
          </cell>
          <cell r="BW210">
            <v>451</v>
          </cell>
          <cell r="BX210">
            <v>1430</v>
          </cell>
          <cell r="BY210">
            <v>0</v>
          </cell>
          <cell r="BZ210">
            <v>-33</v>
          </cell>
          <cell r="CA210">
            <v>0</v>
          </cell>
          <cell r="CB210">
            <v>0</v>
          </cell>
          <cell r="CC210">
            <v>0</v>
          </cell>
          <cell r="CD210">
            <v>2892</v>
          </cell>
          <cell r="CF210">
            <v>183</v>
          </cell>
          <cell r="CG210">
            <v>219</v>
          </cell>
          <cell r="CH210">
            <v>0</v>
          </cell>
          <cell r="CI210">
            <v>0</v>
          </cell>
          <cell r="CJ210">
            <v>273</v>
          </cell>
          <cell r="CK210">
            <v>77</v>
          </cell>
          <cell r="CL210">
            <v>752</v>
          </cell>
          <cell r="CN210">
            <v>0</v>
          </cell>
          <cell r="CP210">
            <v>0</v>
          </cell>
          <cell r="CR210">
            <v>0</v>
          </cell>
          <cell r="CS210">
            <v>0</v>
          </cell>
          <cell r="CT210">
            <v>1924</v>
          </cell>
          <cell r="CU210">
            <v>0</v>
          </cell>
          <cell r="CV210">
            <v>86</v>
          </cell>
          <cell r="CW210">
            <v>451</v>
          </cell>
          <cell r="CX210">
            <v>0</v>
          </cell>
          <cell r="CY210">
            <v>132</v>
          </cell>
          <cell r="CZ210">
            <v>0</v>
          </cell>
          <cell r="DA210">
            <v>0</v>
          </cell>
          <cell r="DB210">
            <v>0</v>
          </cell>
          <cell r="DC210">
            <v>2593</v>
          </cell>
          <cell r="DE210">
            <v>730</v>
          </cell>
          <cell r="DG210">
            <v>9470</v>
          </cell>
          <cell r="DI210">
            <v>0</v>
          </cell>
          <cell r="DJ210">
            <v>0</v>
          </cell>
          <cell r="DK210">
            <v>0</v>
          </cell>
          <cell r="DL210">
            <v>0</v>
          </cell>
          <cell r="DM210">
            <v>0</v>
          </cell>
          <cell r="DN210">
            <v>0</v>
          </cell>
          <cell r="DO210">
            <v>0</v>
          </cell>
          <cell r="DP210">
            <v>0</v>
          </cell>
          <cell r="DQ210">
            <v>0</v>
          </cell>
          <cell r="DR210">
            <v>0</v>
          </cell>
          <cell r="DS210">
            <v>0</v>
          </cell>
          <cell r="DT210">
            <v>0</v>
          </cell>
          <cell r="DU210">
            <v>0</v>
          </cell>
          <cell r="DV210">
            <v>0</v>
          </cell>
          <cell r="DW210">
            <v>0</v>
          </cell>
          <cell r="DX210">
            <v>0</v>
          </cell>
          <cell r="DY210">
            <v>0</v>
          </cell>
          <cell r="DZ210">
            <v>0</v>
          </cell>
          <cell r="EA210">
            <v>0</v>
          </cell>
          <cell r="EB210">
            <v>0</v>
          </cell>
          <cell r="EC210">
            <v>0</v>
          </cell>
          <cell r="ED210">
            <v>0</v>
          </cell>
          <cell r="EE210">
            <v>0</v>
          </cell>
          <cell r="EF210">
            <v>0</v>
          </cell>
          <cell r="EG210">
            <v>0</v>
          </cell>
          <cell r="EH210">
            <v>0</v>
          </cell>
          <cell r="EI210">
            <v>0</v>
          </cell>
          <cell r="EJ210">
            <v>0</v>
          </cell>
          <cell r="EK210">
            <v>0</v>
          </cell>
          <cell r="EL210">
            <v>0</v>
          </cell>
          <cell r="EM210">
            <v>0</v>
          </cell>
          <cell r="EN210">
            <v>0</v>
          </cell>
          <cell r="EO210">
            <v>0</v>
          </cell>
          <cell r="EP210">
            <v>0</v>
          </cell>
          <cell r="EQ210">
            <v>0</v>
          </cell>
          <cell r="ER210">
            <v>0</v>
          </cell>
          <cell r="ES210">
            <v>0</v>
          </cell>
          <cell r="ET210">
            <v>0</v>
          </cell>
          <cell r="EU210">
            <v>0</v>
          </cell>
          <cell r="EV210">
            <v>0</v>
          </cell>
          <cell r="EW210">
            <v>0</v>
          </cell>
          <cell r="EX210">
            <v>0</v>
          </cell>
          <cell r="EY210">
            <v>0</v>
          </cell>
          <cell r="EZ210">
            <v>0</v>
          </cell>
          <cell r="FA210">
            <v>0</v>
          </cell>
          <cell r="FB210">
            <v>0</v>
          </cell>
          <cell r="FC210">
            <v>0</v>
          </cell>
          <cell r="FD210">
            <v>0</v>
          </cell>
          <cell r="FE210">
            <v>0</v>
          </cell>
          <cell r="FF210">
            <v>0</v>
          </cell>
          <cell r="FG210">
            <v>0</v>
          </cell>
          <cell r="FH210">
            <v>0</v>
          </cell>
          <cell r="FJ210">
            <v>0</v>
          </cell>
          <cell r="FL210">
            <v>0</v>
          </cell>
          <cell r="FM210">
            <v>0</v>
          </cell>
          <cell r="FN210">
            <v>0</v>
          </cell>
          <cell r="FO210">
            <v>0</v>
          </cell>
          <cell r="FQ210">
            <v>0</v>
          </cell>
          <cell r="FR210">
            <v>436</v>
          </cell>
          <cell r="FS210">
            <v>27</v>
          </cell>
          <cell r="FT210">
            <v>750</v>
          </cell>
          <cell r="FU210">
            <v>1238</v>
          </cell>
          <cell r="FV210">
            <v>2713</v>
          </cell>
          <cell r="FW210">
            <v>684</v>
          </cell>
          <cell r="FX210">
            <v>0</v>
          </cell>
          <cell r="FY210">
            <v>0</v>
          </cell>
          <cell r="FZ210">
            <v>2589</v>
          </cell>
          <cell r="GA210">
            <v>0</v>
          </cell>
          <cell r="GB210">
            <v>444</v>
          </cell>
          <cell r="GC210">
            <v>0</v>
          </cell>
          <cell r="GD210">
            <v>0</v>
          </cell>
          <cell r="GE210">
            <v>328</v>
          </cell>
          <cell r="GF210">
            <v>108</v>
          </cell>
          <cell r="GG210">
            <v>0</v>
          </cell>
          <cell r="GH210">
            <v>0</v>
          </cell>
          <cell r="GI210">
            <v>9317</v>
          </cell>
        </row>
        <row r="211">
          <cell r="B211" t="str">
            <v>Scarborough</v>
          </cell>
          <cell r="C211" t="str">
            <v>YH</v>
          </cell>
          <cell r="D211" t="str">
            <v>SD</v>
          </cell>
          <cell r="E211">
            <v>0</v>
          </cell>
          <cell r="F211">
            <v>0</v>
          </cell>
          <cell r="G211">
            <v>0</v>
          </cell>
          <cell r="H211">
            <v>0</v>
          </cell>
          <cell r="I211">
            <v>0</v>
          </cell>
          <cell r="J211">
            <v>0</v>
          </cell>
          <cell r="L211">
            <v>243</v>
          </cell>
          <cell r="M211">
            <v>0</v>
          </cell>
          <cell r="N211">
            <v>0</v>
          </cell>
          <cell r="O211">
            <v>216</v>
          </cell>
          <cell r="P211">
            <v>0</v>
          </cell>
          <cell r="Q211">
            <v>134</v>
          </cell>
          <cell r="R211">
            <v>0</v>
          </cell>
          <cell r="S211">
            <v>33</v>
          </cell>
          <cell r="T211">
            <v>0</v>
          </cell>
          <cell r="U211">
            <v>-3796</v>
          </cell>
          <cell r="V211">
            <v>3363</v>
          </cell>
          <cell r="W211">
            <v>0</v>
          </cell>
          <cell r="X211">
            <v>30</v>
          </cell>
          <cell r="Y211">
            <v>76</v>
          </cell>
          <cell r="Z211">
            <v>299</v>
          </cell>
          <cell r="AB211">
            <v>0</v>
          </cell>
          <cell r="AC211">
            <v>0</v>
          </cell>
          <cell r="AD211">
            <v>0</v>
          </cell>
          <cell r="AE211">
            <v>0</v>
          </cell>
          <cell r="AF211">
            <v>0</v>
          </cell>
          <cell r="AG211">
            <v>0</v>
          </cell>
          <cell r="AH211">
            <v>0</v>
          </cell>
          <cell r="AI211">
            <v>0</v>
          </cell>
          <cell r="AJ211">
            <v>0</v>
          </cell>
          <cell r="AK211">
            <v>0</v>
          </cell>
          <cell r="AL211">
            <v>0</v>
          </cell>
          <cell r="AN211">
            <v>396</v>
          </cell>
          <cell r="AO211">
            <v>476</v>
          </cell>
          <cell r="AP211">
            <v>0</v>
          </cell>
          <cell r="AQ211">
            <v>588</v>
          </cell>
          <cell r="AR211">
            <v>0</v>
          </cell>
          <cell r="AS211">
            <v>0</v>
          </cell>
          <cell r="AT211">
            <v>0</v>
          </cell>
          <cell r="AU211">
            <v>1460</v>
          </cell>
          <cell r="AW211">
            <v>2709</v>
          </cell>
          <cell r="AX211">
            <v>2287</v>
          </cell>
          <cell r="AY211">
            <v>1918</v>
          </cell>
          <cell r="AZ211">
            <v>481</v>
          </cell>
          <cell r="BA211">
            <v>0</v>
          </cell>
          <cell r="BB211">
            <v>7395</v>
          </cell>
          <cell r="BD211">
            <v>-35</v>
          </cell>
          <cell r="BE211">
            <v>0</v>
          </cell>
          <cell r="BF211">
            <v>0</v>
          </cell>
          <cell r="BG211">
            <v>142</v>
          </cell>
          <cell r="BH211">
            <v>247</v>
          </cell>
          <cell r="BI211">
            <v>163</v>
          </cell>
          <cell r="BJ211">
            <v>97</v>
          </cell>
          <cell r="BK211">
            <v>4</v>
          </cell>
          <cell r="BL211">
            <v>82</v>
          </cell>
          <cell r="BM211">
            <v>777</v>
          </cell>
          <cell r="BN211">
            <v>281</v>
          </cell>
          <cell r="BO211">
            <v>86</v>
          </cell>
          <cell r="BP211">
            <v>209</v>
          </cell>
          <cell r="BQ211">
            <v>178</v>
          </cell>
          <cell r="BR211">
            <v>473</v>
          </cell>
          <cell r="BS211">
            <v>0</v>
          </cell>
          <cell r="BT211">
            <v>141</v>
          </cell>
          <cell r="BU211">
            <v>2287</v>
          </cell>
          <cell r="BV211">
            <v>-109</v>
          </cell>
          <cell r="BW211">
            <v>1562</v>
          </cell>
          <cell r="BX211">
            <v>2883</v>
          </cell>
          <cell r="BY211">
            <v>0</v>
          </cell>
          <cell r="BZ211">
            <v>0</v>
          </cell>
          <cell r="CA211">
            <v>1</v>
          </cell>
          <cell r="CB211">
            <v>0</v>
          </cell>
          <cell r="CC211">
            <v>0</v>
          </cell>
          <cell r="CD211">
            <v>9469</v>
          </cell>
          <cell r="CF211">
            <v>82</v>
          </cell>
          <cell r="CG211">
            <v>0</v>
          </cell>
          <cell r="CH211">
            <v>1150</v>
          </cell>
          <cell r="CI211">
            <v>207</v>
          </cell>
          <cell r="CJ211">
            <v>296</v>
          </cell>
          <cell r="CK211">
            <v>0</v>
          </cell>
          <cell r="CL211">
            <v>1735</v>
          </cell>
          <cell r="CN211">
            <v>0</v>
          </cell>
          <cell r="CP211">
            <v>0</v>
          </cell>
          <cell r="CR211">
            <v>0</v>
          </cell>
          <cell r="CS211">
            <v>0</v>
          </cell>
          <cell r="CT211">
            <v>3272</v>
          </cell>
          <cell r="CU211">
            <v>0</v>
          </cell>
          <cell r="CV211">
            <v>394</v>
          </cell>
          <cell r="CW211">
            <v>536</v>
          </cell>
          <cell r="CX211">
            <v>45</v>
          </cell>
          <cell r="CY211">
            <v>857</v>
          </cell>
          <cell r="CZ211">
            <v>0</v>
          </cell>
          <cell r="DA211">
            <v>0</v>
          </cell>
          <cell r="DB211">
            <v>0</v>
          </cell>
          <cell r="DC211">
            <v>5104</v>
          </cell>
          <cell r="DE211">
            <v>1990</v>
          </cell>
          <cell r="DG211">
            <v>27452</v>
          </cell>
          <cell r="DI211">
            <v>0</v>
          </cell>
          <cell r="DJ211">
            <v>0</v>
          </cell>
          <cell r="DK211">
            <v>0</v>
          </cell>
          <cell r="DL211">
            <v>0</v>
          </cell>
          <cell r="DM211">
            <v>0</v>
          </cell>
          <cell r="DN211">
            <v>0</v>
          </cell>
          <cell r="DO211">
            <v>0</v>
          </cell>
          <cell r="DP211">
            <v>0</v>
          </cell>
          <cell r="DQ211">
            <v>0</v>
          </cell>
          <cell r="DR211">
            <v>0</v>
          </cell>
          <cell r="DS211">
            <v>0</v>
          </cell>
          <cell r="DT211">
            <v>0</v>
          </cell>
          <cell r="DU211">
            <v>0</v>
          </cell>
          <cell r="DV211">
            <v>0</v>
          </cell>
          <cell r="DW211">
            <v>0</v>
          </cell>
          <cell r="DX211">
            <v>0</v>
          </cell>
          <cell r="DY211">
            <v>0</v>
          </cell>
          <cell r="DZ211">
            <v>0</v>
          </cell>
          <cell r="EA211">
            <v>0</v>
          </cell>
          <cell r="EB211">
            <v>0</v>
          </cell>
          <cell r="EC211">
            <v>0</v>
          </cell>
          <cell r="ED211">
            <v>0</v>
          </cell>
          <cell r="EE211">
            <v>0</v>
          </cell>
          <cell r="EF211">
            <v>0</v>
          </cell>
          <cell r="EG211">
            <v>0</v>
          </cell>
          <cell r="EH211">
            <v>0</v>
          </cell>
          <cell r="EI211">
            <v>0</v>
          </cell>
          <cell r="EJ211">
            <v>0</v>
          </cell>
          <cell r="EK211">
            <v>0</v>
          </cell>
          <cell r="EL211">
            <v>0</v>
          </cell>
          <cell r="EM211">
            <v>0</v>
          </cell>
          <cell r="EN211">
            <v>0</v>
          </cell>
          <cell r="EO211">
            <v>0</v>
          </cell>
          <cell r="EP211">
            <v>0</v>
          </cell>
          <cell r="EQ211">
            <v>0</v>
          </cell>
          <cell r="ER211">
            <v>0</v>
          </cell>
          <cell r="ES211">
            <v>0</v>
          </cell>
          <cell r="ET211">
            <v>0</v>
          </cell>
          <cell r="EU211">
            <v>0</v>
          </cell>
          <cell r="EV211">
            <v>0</v>
          </cell>
          <cell r="EW211">
            <v>0</v>
          </cell>
          <cell r="EX211">
            <v>0</v>
          </cell>
          <cell r="EY211">
            <v>0</v>
          </cell>
          <cell r="EZ211">
            <v>0</v>
          </cell>
          <cell r="FA211">
            <v>0</v>
          </cell>
          <cell r="FB211">
            <v>0</v>
          </cell>
          <cell r="FC211">
            <v>0</v>
          </cell>
          <cell r="FD211">
            <v>0</v>
          </cell>
          <cell r="FE211">
            <v>0</v>
          </cell>
          <cell r="FF211">
            <v>0</v>
          </cell>
          <cell r="FG211">
            <v>0</v>
          </cell>
          <cell r="FH211">
            <v>0</v>
          </cell>
          <cell r="FJ211">
            <v>0</v>
          </cell>
          <cell r="FL211">
            <v>0</v>
          </cell>
          <cell r="FM211">
            <v>0</v>
          </cell>
          <cell r="FN211">
            <v>0</v>
          </cell>
          <cell r="FO211">
            <v>0</v>
          </cell>
          <cell r="FQ211">
            <v>0</v>
          </cell>
          <cell r="FR211">
            <v>47</v>
          </cell>
          <cell r="FS211">
            <v>0</v>
          </cell>
          <cell r="FT211">
            <v>1460</v>
          </cell>
          <cell r="FU211">
            <v>6377</v>
          </cell>
          <cell r="FV211">
            <v>7219</v>
          </cell>
          <cell r="FW211">
            <v>1540</v>
          </cell>
          <cell r="FX211">
            <v>0</v>
          </cell>
          <cell r="FY211">
            <v>0</v>
          </cell>
          <cell r="FZ211">
            <v>5096</v>
          </cell>
          <cell r="GA211">
            <v>0</v>
          </cell>
          <cell r="GB211">
            <v>1869</v>
          </cell>
          <cell r="GC211">
            <v>-512</v>
          </cell>
          <cell r="GD211">
            <v>-291</v>
          </cell>
          <cell r="GE211">
            <v>430</v>
          </cell>
          <cell r="GF211">
            <v>582</v>
          </cell>
          <cell r="GG211">
            <v>0</v>
          </cell>
          <cell r="GH211">
            <v>0</v>
          </cell>
          <cell r="GI211">
            <v>23817</v>
          </cell>
        </row>
        <row r="212">
          <cell r="B212" t="str">
            <v>Harrogate</v>
          </cell>
          <cell r="C212" t="str">
            <v>YH</v>
          </cell>
          <cell r="D212" t="str">
            <v>SD</v>
          </cell>
          <cell r="E212">
            <v>0</v>
          </cell>
          <cell r="F212">
            <v>0</v>
          </cell>
          <cell r="G212">
            <v>0</v>
          </cell>
          <cell r="H212">
            <v>0</v>
          </cell>
          <cell r="I212">
            <v>0</v>
          </cell>
          <cell r="J212">
            <v>0</v>
          </cell>
          <cell r="L212">
            <v>0</v>
          </cell>
          <cell r="M212">
            <v>0</v>
          </cell>
          <cell r="N212">
            <v>14</v>
          </cell>
          <cell r="O212">
            <v>70</v>
          </cell>
          <cell r="P212">
            <v>0</v>
          </cell>
          <cell r="Q212">
            <v>179</v>
          </cell>
          <cell r="R212">
            <v>0</v>
          </cell>
          <cell r="S212">
            <v>0</v>
          </cell>
          <cell r="T212">
            <v>8</v>
          </cell>
          <cell r="U212">
            <v>-1567</v>
          </cell>
          <cell r="V212">
            <v>3144</v>
          </cell>
          <cell r="W212">
            <v>0</v>
          </cell>
          <cell r="X212">
            <v>0</v>
          </cell>
          <cell r="Y212">
            <v>0</v>
          </cell>
          <cell r="Z212">
            <v>1848</v>
          </cell>
          <cell r="AB212">
            <v>0</v>
          </cell>
          <cell r="AC212">
            <v>0</v>
          </cell>
          <cell r="AD212">
            <v>0</v>
          </cell>
          <cell r="AE212">
            <v>0</v>
          </cell>
          <cell r="AF212">
            <v>0</v>
          </cell>
          <cell r="AG212">
            <v>0</v>
          </cell>
          <cell r="AH212">
            <v>0</v>
          </cell>
          <cell r="AI212">
            <v>0</v>
          </cell>
          <cell r="AJ212">
            <v>0</v>
          </cell>
          <cell r="AK212">
            <v>0</v>
          </cell>
          <cell r="AL212">
            <v>0</v>
          </cell>
          <cell r="AN212">
            <v>840</v>
          </cell>
          <cell r="AO212">
            <v>420</v>
          </cell>
          <cell r="AP212">
            <v>42</v>
          </cell>
          <cell r="AQ212">
            <v>1436</v>
          </cell>
          <cell r="AR212">
            <v>0</v>
          </cell>
          <cell r="AS212">
            <v>0</v>
          </cell>
          <cell r="AT212">
            <v>0</v>
          </cell>
          <cell r="AU212">
            <v>2738</v>
          </cell>
          <cell r="AW212">
            <v>936</v>
          </cell>
          <cell r="AX212">
            <v>3356</v>
          </cell>
          <cell r="AY212">
            <v>2590</v>
          </cell>
          <cell r="AZ212">
            <v>675</v>
          </cell>
          <cell r="BA212">
            <v>0</v>
          </cell>
          <cell r="BB212">
            <v>7557</v>
          </cell>
          <cell r="BD212">
            <v>-147</v>
          </cell>
          <cell r="BE212">
            <v>0</v>
          </cell>
          <cell r="BF212">
            <v>31</v>
          </cell>
          <cell r="BG212">
            <v>368</v>
          </cell>
          <cell r="BH212">
            <v>381</v>
          </cell>
          <cell r="BI212">
            <v>0</v>
          </cell>
          <cell r="BJ212">
            <v>241</v>
          </cell>
          <cell r="BK212">
            <v>0</v>
          </cell>
          <cell r="BL212">
            <v>26</v>
          </cell>
          <cell r="BM212">
            <v>383</v>
          </cell>
          <cell r="BN212">
            <v>222</v>
          </cell>
          <cell r="BO212">
            <v>46</v>
          </cell>
          <cell r="BP212">
            <v>144</v>
          </cell>
          <cell r="BQ212">
            <v>0</v>
          </cell>
          <cell r="BR212">
            <v>142</v>
          </cell>
          <cell r="BS212">
            <v>0</v>
          </cell>
          <cell r="BT212">
            <v>162</v>
          </cell>
          <cell r="BU212">
            <v>0</v>
          </cell>
          <cell r="BV212">
            <v>0</v>
          </cell>
          <cell r="BW212">
            <v>1146</v>
          </cell>
          <cell r="BX212">
            <v>2920</v>
          </cell>
          <cell r="BY212">
            <v>0</v>
          </cell>
          <cell r="BZ212">
            <v>-58</v>
          </cell>
          <cell r="CA212">
            <v>1650</v>
          </cell>
          <cell r="CB212">
            <v>0</v>
          </cell>
          <cell r="CC212">
            <v>0</v>
          </cell>
          <cell r="CD212">
            <v>7657</v>
          </cell>
          <cell r="CF212">
            <v>79</v>
          </cell>
          <cell r="CG212">
            <v>1236</v>
          </cell>
          <cell r="CH212">
            <v>1470</v>
          </cell>
          <cell r="CI212">
            <v>236</v>
          </cell>
          <cell r="CJ212">
            <v>512</v>
          </cell>
          <cell r="CK212">
            <v>0</v>
          </cell>
          <cell r="CL212">
            <v>3533</v>
          </cell>
          <cell r="CN212">
            <v>0</v>
          </cell>
          <cell r="CP212">
            <v>0</v>
          </cell>
          <cell r="CR212">
            <v>0</v>
          </cell>
          <cell r="CS212">
            <v>0</v>
          </cell>
          <cell r="CT212">
            <v>2963</v>
          </cell>
          <cell r="CU212">
            <v>0</v>
          </cell>
          <cell r="CV212">
            <v>771</v>
          </cell>
          <cell r="CW212">
            <v>1138</v>
          </cell>
          <cell r="CX212">
            <v>174</v>
          </cell>
          <cell r="CY212">
            <v>618</v>
          </cell>
          <cell r="CZ212">
            <v>67</v>
          </cell>
          <cell r="DA212">
            <v>0</v>
          </cell>
          <cell r="DB212">
            <v>0</v>
          </cell>
          <cell r="DC212">
            <v>5731</v>
          </cell>
          <cell r="DE212">
            <v>0</v>
          </cell>
          <cell r="DG212">
            <v>29064</v>
          </cell>
          <cell r="DI212">
            <v>0</v>
          </cell>
          <cell r="DJ212">
            <v>0</v>
          </cell>
          <cell r="DK212">
            <v>0</v>
          </cell>
          <cell r="DL212">
            <v>0</v>
          </cell>
          <cell r="DM212">
            <v>0</v>
          </cell>
          <cell r="DN212">
            <v>0</v>
          </cell>
          <cell r="DO212">
            <v>0</v>
          </cell>
          <cell r="DP212">
            <v>0</v>
          </cell>
          <cell r="DQ212">
            <v>0</v>
          </cell>
          <cell r="DR212">
            <v>0</v>
          </cell>
          <cell r="DS212">
            <v>0</v>
          </cell>
          <cell r="DT212">
            <v>0</v>
          </cell>
          <cell r="DU212">
            <v>0</v>
          </cell>
          <cell r="DV212">
            <v>0</v>
          </cell>
          <cell r="DW212">
            <v>0</v>
          </cell>
          <cell r="DX212">
            <v>0</v>
          </cell>
          <cell r="DY212">
            <v>0</v>
          </cell>
          <cell r="DZ212">
            <v>0</v>
          </cell>
          <cell r="EA212">
            <v>0</v>
          </cell>
          <cell r="EB212">
            <v>0</v>
          </cell>
          <cell r="EC212">
            <v>0</v>
          </cell>
          <cell r="ED212">
            <v>0</v>
          </cell>
          <cell r="EE212">
            <v>0</v>
          </cell>
          <cell r="EF212">
            <v>0</v>
          </cell>
          <cell r="EG212">
            <v>0</v>
          </cell>
          <cell r="EH212">
            <v>0</v>
          </cell>
          <cell r="EI212">
            <v>0</v>
          </cell>
          <cell r="EJ212">
            <v>0</v>
          </cell>
          <cell r="EK212">
            <v>0</v>
          </cell>
          <cell r="EL212">
            <v>0</v>
          </cell>
          <cell r="EM212">
            <v>0</v>
          </cell>
          <cell r="EN212">
            <v>0</v>
          </cell>
          <cell r="EO212">
            <v>0</v>
          </cell>
          <cell r="EP212">
            <v>0</v>
          </cell>
          <cell r="EQ212">
            <v>0</v>
          </cell>
          <cell r="ER212">
            <v>0</v>
          </cell>
          <cell r="ES212">
            <v>0</v>
          </cell>
          <cell r="ET212">
            <v>0</v>
          </cell>
          <cell r="EU212">
            <v>0</v>
          </cell>
          <cell r="EV212">
            <v>0</v>
          </cell>
          <cell r="EW212">
            <v>0</v>
          </cell>
          <cell r="EX212">
            <v>0</v>
          </cell>
          <cell r="EY212">
            <v>0</v>
          </cell>
          <cell r="EZ212">
            <v>0</v>
          </cell>
          <cell r="FA212">
            <v>0</v>
          </cell>
          <cell r="FB212">
            <v>0</v>
          </cell>
          <cell r="FC212">
            <v>0</v>
          </cell>
          <cell r="FD212">
            <v>0</v>
          </cell>
          <cell r="FE212">
            <v>0</v>
          </cell>
          <cell r="FF212">
            <v>0</v>
          </cell>
          <cell r="FG212">
            <v>0</v>
          </cell>
          <cell r="FH212">
            <v>0</v>
          </cell>
          <cell r="FJ212">
            <v>0</v>
          </cell>
          <cell r="FL212">
            <v>0</v>
          </cell>
          <cell r="FM212">
            <v>0</v>
          </cell>
          <cell r="FN212">
            <v>0</v>
          </cell>
          <cell r="FO212">
            <v>0</v>
          </cell>
          <cell r="FQ212">
            <v>0</v>
          </cell>
          <cell r="FR212">
            <v>1646</v>
          </cell>
          <cell r="FS212">
            <v>0</v>
          </cell>
          <cell r="FT212">
            <v>2596</v>
          </cell>
          <cell r="FU212">
            <v>6312</v>
          </cell>
          <cell r="FV212">
            <v>6904</v>
          </cell>
          <cell r="FW212">
            <v>3327</v>
          </cell>
          <cell r="FX212">
            <v>0</v>
          </cell>
          <cell r="FY212">
            <v>0</v>
          </cell>
          <cell r="FZ212">
            <v>5375</v>
          </cell>
          <cell r="GA212">
            <v>67</v>
          </cell>
          <cell r="GB212">
            <v>-31</v>
          </cell>
          <cell r="GC212">
            <v>0</v>
          </cell>
          <cell r="GD212">
            <v>0</v>
          </cell>
          <cell r="GE212">
            <v>492</v>
          </cell>
          <cell r="GF212">
            <v>880</v>
          </cell>
          <cell r="GG212">
            <v>0</v>
          </cell>
          <cell r="GH212">
            <v>0</v>
          </cell>
          <cell r="GI212">
            <v>27568</v>
          </cell>
        </row>
        <row r="213">
          <cell r="B213" t="str">
            <v>Ryedale</v>
          </cell>
          <cell r="C213" t="str">
            <v>YH</v>
          </cell>
          <cell r="D213" t="str">
            <v>SD</v>
          </cell>
          <cell r="E213">
            <v>0</v>
          </cell>
          <cell r="F213">
            <v>0</v>
          </cell>
          <cell r="G213">
            <v>0</v>
          </cell>
          <cell r="H213">
            <v>0</v>
          </cell>
          <cell r="I213">
            <v>0</v>
          </cell>
          <cell r="J213">
            <v>0</v>
          </cell>
          <cell r="L213">
            <v>0</v>
          </cell>
          <cell r="M213">
            <v>0</v>
          </cell>
          <cell r="N213">
            <v>0</v>
          </cell>
          <cell r="O213">
            <v>0</v>
          </cell>
          <cell r="P213">
            <v>0</v>
          </cell>
          <cell r="Q213">
            <v>52</v>
          </cell>
          <cell r="R213">
            <v>0</v>
          </cell>
          <cell r="S213">
            <v>0</v>
          </cell>
          <cell r="T213">
            <v>0</v>
          </cell>
          <cell r="U213">
            <v>-484</v>
          </cell>
          <cell r="V213">
            <v>495</v>
          </cell>
          <cell r="W213">
            <v>50</v>
          </cell>
          <cell r="X213">
            <v>11</v>
          </cell>
          <cell r="Y213">
            <v>0</v>
          </cell>
          <cell r="Z213">
            <v>124</v>
          </cell>
          <cell r="AB213">
            <v>0</v>
          </cell>
          <cell r="AC213">
            <v>0</v>
          </cell>
          <cell r="AD213">
            <v>0</v>
          </cell>
          <cell r="AE213">
            <v>0</v>
          </cell>
          <cell r="AF213">
            <v>0</v>
          </cell>
          <cell r="AG213">
            <v>0</v>
          </cell>
          <cell r="AH213">
            <v>0</v>
          </cell>
          <cell r="AI213">
            <v>0</v>
          </cell>
          <cell r="AJ213">
            <v>0</v>
          </cell>
          <cell r="AK213">
            <v>0</v>
          </cell>
          <cell r="AL213">
            <v>0</v>
          </cell>
          <cell r="AN213">
            <v>636</v>
          </cell>
          <cell r="AO213">
            <v>246</v>
          </cell>
          <cell r="AP213">
            <v>8</v>
          </cell>
          <cell r="AQ213">
            <v>557</v>
          </cell>
          <cell r="AR213">
            <v>20</v>
          </cell>
          <cell r="AS213">
            <v>0</v>
          </cell>
          <cell r="AT213">
            <v>13</v>
          </cell>
          <cell r="AU213">
            <v>1480</v>
          </cell>
          <cell r="AW213">
            <v>564</v>
          </cell>
          <cell r="AX213">
            <v>2738</v>
          </cell>
          <cell r="AY213">
            <v>105</v>
          </cell>
          <cell r="AZ213">
            <v>360</v>
          </cell>
          <cell r="BA213">
            <v>0</v>
          </cell>
          <cell r="BB213">
            <v>3767</v>
          </cell>
          <cell r="BD213">
            <v>0</v>
          </cell>
          <cell r="BE213">
            <v>0</v>
          </cell>
          <cell r="BF213">
            <v>55</v>
          </cell>
          <cell r="BG213">
            <v>201</v>
          </cell>
          <cell r="BH213">
            <v>107</v>
          </cell>
          <cell r="BI213">
            <v>0</v>
          </cell>
          <cell r="BJ213">
            <v>88</v>
          </cell>
          <cell r="BK213">
            <v>0</v>
          </cell>
          <cell r="BL213">
            <v>40</v>
          </cell>
          <cell r="BM213">
            <v>276</v>
          </cell>
          <cell r="BN213">
            <v>154</v>
          </cell>
          <cell r="BO213">
            <v>32</v>
          </cell>
          <cell r="BP213">
            <v>49</v>
          </cell>
          <cell r="BQ213">
            <v>5</v>
          </cell>
          <cell r="BR213">
            <v>35</v>
          </cell>
          <cell r="BS213">
            <v>40</v>
          </cell>
          <cell r="BT213">
            <v>74</v>
          </cell>
          <cell r="BU213">
            <v>0</v>
          </cell>
          <cell r="BV213">
            <v>0</v>
          </cell>
          <cell r="BW213">
            <v>355</v>
          </cell>
          <cell r="BX213">
            <v>557</v>
          </cell>
          <cell r="BY213">
            <v>0</v>
          </cell>
          <cell r="BZ213">
            <v>-54</v>
          </cell>
          <cell r="CA213">
            <v>770</v>
          </cell>
          <cell r="CB213">
            <v>0</v>
          </cell>
          <cell r="CC213">
            <v>0</v>
          </cell>
          <cell r="CD213">
            <v>2784</v>
          </cell>
          <cell r="CF213">
            <v>69</v>
          </cell>
          <cell r="CG213">
            <v>533</v>
          </cell>
          <cell r="CH213">
            <v>411</v>
          </cell>
          <cell r="CI213">
            <v>195</v>
          </cell>
          <cell r="CJ213">
            <v>122</v>
          </cell>
          <cell r="CK213">
            <v>171</v>
          </cell>
          <cell r="CL213">
            <v>1501</v>
          </cell>
          <cell r="CN213">
            <v>0</v>
          </cell>
          <cell r="CP213">
            <v>0</v>
          </cell>
          <cell r="CR213">
            <v>0</v>
          </cell>
          <cell r="CS213">
            <v>0</v>
          </cell>
          <cell r="CT213">
            <v>1472</v>
          </cell>
          <cell r="CU213">
            <v>0</v>
          </cell>
          <cell r="CV213">
            <v>271</v>
          </cell>
          <cell r="CW213">
            <v>345</v>
          </cell>
          <cell r="CX213">
            <v>83</v>
          </cell>
          <cell r="CY213">
            <v>271</v>
          </cell>
          <cell r="CZ213">
            <v>56</v>
          </cell>
          <cell r="DA213">
            <v>42</v>
          </cell>
          <cell r="DB213">
            <v>0</v>
          </cell>
          <cell r="DC213">
            <v>2540</v>
          </cell>
          <cell r="DE213">
            <v>123</v>
          </cell>
          <cell r="DG213">
            <v>12319</v>
          </cell>
          <cell r="DI213">
            <v>0</v>
          </cell>
          <cell r="DJ213">
            <v>0</v>
          </cell>
          <cell r="DK213">
            <v>0</v>
          </cell>
          <cell r="DL213">
            <v>0</v>
          </cell>
          <cell r="DM213">
            <v>0</v>
          </cell>
          <cell r="DN213">
            <v>0</v>
          </cell>
          <cell r="DO213">
            <v>0</v>
          </cell>
          <cell r="DP213">
            <v>0</v>
          </cell>
          <cell r="DQ213">
            <v>0</v>
          </cell>
          <cell r="DR213">
            <v>0</v>
          </cell>
          <cell r="DS213">
            <v>0</v>
          </cell>
          <cell r="DT213">
            <v>0</v>
          </cell>
          <cell r="DU213">
            <v>0</v>
          </cell>
          <cell r="DV213">
            <v>0</v>
          </cell>
          <cell r="DW213">
            <v>0</v>
          </cell>
          <cell r="DX213">
            <v>0</v>
          </cell>
          <cell r="DY213">
            <v>0</v>
          </cell>
          <cell r="DZ213">
            <v>0</v>
          </cell>
          <cell r="EA213">
            <v>0</v>
          </cell>
          <cell r="EB213">
            <v>0</v>
          </cell>
          <cell r="EC213">
            <v>0</v>
          </cell>
          <cell r="ED213">
            <v>0</v>
          </cell>
          <cell r="EE213">
            <v>0</v>
          </cell>
          <cell r="EF213">
            <v>0</v>
          </cell>
          <cell r="EG213">
            <v>0</v>
          </cell>
          <cell r="EH213">
            <v>0</v>
          </cell>
          <cell r="EI213">
            <v>0</v>
          </cell>
          <cell r="EJ213">
            <v>0</v>
          </cell>
          <cell r="EK213">
            <v>0</v>
          </cell>
          <cell r="EL213">
            <v>0</v>
          </cell>
          <cell r="EM213">
            <v>0</v>
          </cell>
          <cell r="EN213">
            <v>0</v>
          </cell>
          <cell r="EO213">
            <v>0</v>
          </cell>
          <cell r="EP213">
            <v>0</v>
          </cell>
          <cell r="EQ213">
            <v>0</v>
          </cell>
          <cell r="ER213">
            <v>0</v>
          </cell>
          <cell r="ES213">
            <v>0</v>
          </cell>
          <cell r="ET213">
            <v>0</v>
          </cell>
          <cell r="EU213">
            <v>0</v>
          </cell>
          <cell r="EV213">
            <v>0</v>
          </cell>
          <cell r="EW213">
            <v>0</v>
          </cell>
          <cell r="EX213">
            <v>0</v>
          </cell>
          <cell r="EY213">
            <v>0</v>
          </cell>
          <cell r="EZ213">
            <v>0</v>
          </cell>
          <cell r="FA213">
            <v>0</v>
          </cell>
          <cell r="FB213">
            <v>0</v>
          </cell>
          <cell r="FC213">
            <v>0</v>
          </cell>
          <cell r="FD213">
            <v>0</v>
          </cell>
          <cell r="FE213">
            <v>0</v>
          </cell>
          <cell r="FF213">
            <v>0</v>
          </cell>
          <cell r="FG213">
            <v>0</v>
          </cell>
          <cell r="FH213">
            <v>0</v>
          </cell>
          <cell r="FJ213">
            <v>0</v>
          </cell>
          <cell r="FL213">
            <v>0</v>
          </cell>
          <cell r="FM213">
            <v>0</v>
          </cell>
          <cell r="FN213">
            <v>0</v>
          </cell>
          <cell r="FO213">
            <v>0</v>
          </cell>
          <cell r="FQ213">
            <v>0</v>
          </cell>
          <cell r="FR213">
            <v>105</v>
          </cell>
          <cell r="FS213">
            <v>0</v>
          </cell>
          <cell r="FT213">
            <v>1421</v>
          </cell>
          <cell r="FU213">
            <v>3553</v>
          </cell>
          <cell r="FV213">
            <v>2618</v>
          </cell>
          <cell r="FW213">
            <v>1447</v>
          </cell>
          <cell r="FX213">
            <v>0</v>
          </cell>
          <cell r="FY213">
            <v>0</v>
          </cell>
          <cell r="FZ213">
            <v>2341</v>
          </cell>
          <cell r="GA213">
            <v>56</v>
          </cell>
          <cell r="GB213">
            <v>115</v>
          </cell>
          <cell r="GC213">
            <v>0</v>
          </cell>
          <cell r="GD213">
            <v>0</v>
          </cell>
          <cell r="GE213">
            <v>0</v>
          </cell>
          <cell r="GF213">
            <v>10</v>
          </cell>
          <cell r="GG213">
            <v>0</v>
          </cell>
          <cell r="GH213">
            <v>0</v>
          </cell>
          <cell r="GI213">
            <v>11666</v>
          </cell>
        </row>
        <row r="214">
          <cell r="B214" t="str">
            <v>Selby</v>
          </cell>
          <cell r="C214" t="str">
            <v>YH</v>
          </cell>
          <cell r="D214" t="str">
            <v>SD</v>
          </cell>
          <cell r="E214">
            <v>0</v>
          </cell>
          <cell r="F214">
            <v>0</v>
          </cell>
          <cell r="G214">
            <v>0</v>
          </cell>
          <cell r="H214">
            <v>0</v>
          </cell>
          <cell r="I214">
            <v>0</v>
          </cell>
          <cell r="J214">
            <v>0</v>
          </cell>
          <cell r="L214">
            <v>0</v>
          </cell>
          <cell r="M214">
            <v>0</v>
          </cell>
          <cell r="N214">
            <v>0</v>
          </cell>
          <cell r="O214">
            <v>0</v>
          </cell>
          <cell r="P214">
            <v>0</v>
          </cell>
          <cell r="Q214">
            <v>0</v>
          </cell>
          <cell r="R214">
            <v>0</v>
          </cell>
          <cell r="S214">
            <v>0</v>
          </cell>
          <cell r="T214">
            <v>0</v>
          </cell>
          <cell r="U214">
            <v>-122</v>
          </cell>
          <cell r="V214">
            <v>800</v>
          </cell>
          <cell r="W214">
            <v>0</v>
          </cell>
          <cell r="X214">
            <v>2</v>
          </cell>
          <cell r="Y214">
            <v>0</v>
          </cell>
          <cell r="Z214">
            <v>680</v>
          </cell>
          <cell r="AB214">
            <v>0</v>
          </cell>
          <cell r="AC214">
            <v>0</v>
          </cell>
          <cell r="AD214">
            <v>0</v>
          </cell>
          <cell r="AE214">
            <v>0</v>
          </cell>
          <cell r="AF214">
            <v>0</v>
          </cell>
          <cell r="AG214">
            <v>0</v>
          </cell>
          <cell r="AH214">
            <v>0</v>
          </cell>
          <cell r="AI214">
            <v>0</v>
          </cell>
          <cell r="AJ214">
            <v>0</v>
          </cell>
          <cell r="AK214">
            <v>0</v>
          </cell>
          <cell r="AL214">
            <v>0</v>
          </cell>
          <cell r="AN214">
            <v>828</v>
          </cell>
          <cell r="AO214">
            <v>60</v>
          </cell>
          <cell r="AP214">
            <v>0</v>
          </cell>
          <cell r="AQ214">
            <v>643</v>
          </cell>
          <cell r="AR214">
            <v>0</v>
          </cell>
          <cell r="AS214">
            <v>398</v>
          </cell>
          <cell r="AT214">
            <v>0</v>
          </cell>
          <cell r="AU214">
            <v>1929</v>
          </cell>
          <cell r="AW214">
            <v>0</v>
          </cell>
          <cell r="AX214">
            <v>741</v>
          </cell>
          <cell r="AY214">
            <v>238</v>
          </cell>
          <cell r="AZ214">
            <v>0</v>
          </cell>
          <cell r="BA214">
            <v>0</v>
          </cell>
          <cell r="BB214">
            <v>979</v>
          </cell>
          <cell r="BD214">
            <v>21</v>
          </cell>
          <cell r="BE214">
            <v>0</v>
          </cell>
          <cell r="BF214">
            <v>0</v>
          </cell>
          <cell r="BG214">
            <v>196</v>
          </cell>
          <cell r="BH214">
            <v>295</v>
          </cell>
          <cell r="BI214">
            <v>0</v>
          </cell>
          <cell r="BJ214">
            <v>123</v>
          </cell>
          <cell r="BK214">
            <v>0</v>
          </cell>
          <cell r="BL214">
            <v>16</v>
          </cell>
          <cell r="BM214">
            <v>98</v>
          </cell>
          <cell r="BN214">
            <v>97</v>
          </cell>
          <cell r="BO214">
            <v>35</v>
          </cell>
          <cell r="BP214">
            <v>0</v>
          </cell>
          <cell r="BQ214">
            <v>157</v>
          </cell>
          <cell r="BR214">
            <v>0</v>
          </cell>
          <cell r="BS214">
            <v>0</v>
          </cell>
          <cell r="BT214">
            <v>1421</v>
          </cell>
          <cell r="BU214">
            <v>0</v>
          </cell>
          <cell r="BV214">
            <v>0</v>
          </cell>
          <cell r="BW214">
            <v>536</v>
          </cell>
          <cell r="BX214">
            <v>1275</v>
          </cell>
          <cell r="BY214">
            <v>0</v>
          </cell>
          <cell r="BZ214">
            <v>-69</v>
          </cell>
          <cell r="CA214">
            <v>1126</v>
          </cell>
          <cell r="CB214">
            <v>0</v>
          </cell>
          <cell r="CC214">
            <v>0</v>
          </cell>
          <cell r="CD214">
            <v>5327</v>
          </cell>
          <cell r="CF214">
            <v>70</v>
          </cell>
          <cell r="CG214">
            <v>672</v>
          </cell>
          <cell r="CH214">
            <v>974</v>
          </cell>
          <cell r="CI214">
            <v>70</v>
          </cell>
          <cell r="CJ214">
            <v>-25</v>
          </cell>
          <cell r="CK214">
            <v>0</v>
          </cell>
          <cell r="CL214">
            <v>1761</v>
          </cell>
          <cell r="CN214">
            <v>0</v>
          </cell>
          <cell r="CP214">
            <v>0</v>
          </cell>
          <cell r="CR214">
            <v>0</v>
          </cell>
          <cell r="CS214">
            <v>0</v>
          </cell>
          <cell r="CT214">
            <v>1018</v>
          </cell>
          <cell r="CU214">
            <v>0</v>
          </cell>
          <cell r="CV214">
            <v>209</v>
          </cell>
          <cell r="CW214">
            <v>675</v>
          </cell>
          <cell r="CX214">
            <v>63</v>
          </cell>
          <cell r="CY214">
            <v>148</v>
          </cell>
          <cell r="CZ214">
            <v>244</v>
          </cell>
          <cell r="DA214">
            <v>0</v>
          </cell>
          <cell r="DB214">
            <v>0</v>
          </cell>
          <cell r="DC214">
            <v>2357</v>
          </cell>
          <cell r="DE214">
            <v>437</v>
          </cell>
          <cell r="DG214">
            <v>13470</v>
          </cell>
          <cell r="DI214">
            <v>0</v>
          </cell>
          <cell r="DJ214">
            <v>0</v>
          </cell>
          <cell r="DK214">
            <v>0</v>
          </cell>
          <cell r="DL214">
            <v>0</v>
          </cell>
          <cell r="DM214">
            <v>0</v>
          </cell>
          <cell r="DN214">
            <v>0</v>
          </cell>
          <cell r="DO214">
            <v>0</v>
          </cell>
          <cell r="DP214">
            <v>0</v>
          </cell>
          <cell r="DQ214">
            <v>0</v>
          </cell>
          <cell r="DR214">
            <v>0</v>
          </cell>
          <cell r="DS214">
            <v>0</v>
          </cell>
          <cell r="DT214">
            <v>0</v>
          </cell>
          <cell r="DU214">
            <v>0</v>
          </cell>
          <cell r="DV214">
            <v>0</v>
          </cell>
          <cell r="DW214">
            <v>0</v>
          </cell>
          <cell r="DX214">
            <v>0</v>
          </cell>
          <cell r="DY214">
            <v>0</v>
          </cell>
          <cell r="DZ214">
            <v>0</v>
          </cell>
          <cell r="EA214">
            <v>0</v>
          </cell>
          <cell r="EB214">
            <v>0</v>
          </cell>
          <cell r="EC214">
            <v>0</v>
          </cell>
          <cell r="ED214">
            <v>0</v>
          </cell>
          <cell r="EE214">
            <v>0</v>
          </cell>
          <cell r="EF214">
            <v>0</v>
          </cell>
          <cell r="EG214">
            <v>0</v>
          </cell>
          <cell r="EH214">
            <v>0</v>
          </cell>
          <cell r="EI214">
            <v>0</v>
          </cell>
          <cell r="EJ214">
            <v>0</v>
          </cell>
          <cell r="EK214">
            <v>0</v>
          </cell>
          <cell r="EL214">
            <v>0</v>
          </cell>
          <cell r="EM214">
            <v>0</v>
          </cell>
          <cell r="EN214">
            <v>0</v>
          </cell>
          <cell r="EO214">
            <v>0</v>
          </cell>
          <cell r="EP214">
            <v>0</v>
          </cell>
          <cell r="EQ214">
            <v>0</v>
          </cell>
          <cell r="ER214">
            <v>0</v>
          </cell>
          <cell r="ES214">
            <v>0</v>
          </cell>
          <cell r="ET214">
            <v>0</v>
          </cell>
          <cell r="EU214">
            <v>0</v>
          </cell>
          <cell r="EV214">
            <v>0</v>
          </cell>
          <cell r="EW214">
            <v>0</v>
          </cell>
          <cell r="EX214">
            <v>0</v>
          </cell>
          <cell r="EY214">
            <v>0</v>
          </cell>
          <cell r="EZ214">
            <v>0</v>
          </cell>
          <cell r="FA214">
            <v>0</v>
          </cell>
          <cell r="FB214">
            <v>0</v>
          </cell>
          <cell r="FC214">
            <v>0</v>
          </cell>
          <cell r="FD214">
            <v>0</v>
          </cell>
          <cell r="FE214">
            <v>0</v>
          </cell>
          <cell r="FF214">
            <v>0</v>
          </cell>
          <cell r="FG214">
            <v>0</v>
          </cell>
          <cell r="FH214">
            <v>0</v>
          </cell>
          <cell r="FJ214">
            <v>0</v>
          </cell>
          <cell r="FL214">
            <v>0</v>
          </cell>
          <cell r="FM214">
            <v>0</v>
          </cell>
          <cell r="FN214">
            <v>0</v>
          </cell>
          <cell r="FO214">
            <v>0</v>
          </cell>
          <cell r="FQ214">
            <v>0</v>
          </cell>
          <cell r="FR214">
            <v>677</v>
          </cell>
          <cell r="FS214">
            <v>0</v>
          </cell>
          <cell r="FT214">
            <v>1901</v>
          </cell>
          <cell r="FU214">
            <v>871</v>
          </cell>
          <cell r="FV214">
            <v>5165</v>
          </cell>
          <cell r="FW214">
            <v>1629</v>
          </cell>
          <cell r="FX214">
            <v>0</v>
          </cell>
          <cell r="FY214">
            <v>0</v>
          </cell>
          <cell r="FZ214">
            <v>2045</v>
          </cell>
          <cell r="GA214">
            <v>244</v>
          </cell>
          <cell r="GB214">
            <v>428</v>
          </cell>
          <cell r="GC214">
            <v>0</v>
          </cell>
          <cell r="GD214">
            <v>0</v>
          </cell>
          <cell r="GE214">
            <v>99</v>
          </cell>
          <cell r="GF214">
            <v>744</v>
          </cell>
          <cell r="GG214">
            <v>0</v>
          </cell>
          <cell r="GH214">
            <v>0</v>
          </cell>
          <cell r="GI214">
            <v>13803</v>
          </cell>
        </row>
        <row r="215">
          <cell r="B215" t="str">
            <v>Northamptonshire</v>
          </cell>
          <cell r="C215" t="str">
            <v>EM</v>
          </cell>
          <cell r="D215" t="str">
            <v>SC</v>
          </cell>
          <cell r="E215">
            <v>3345</v>
          </cell>
          <cell r="F215">
            <v>245271</v>
          </cell>
          <cell r="G215">
            <v>242975</v>
          </cell>
          <cell r="H215">
            <v>26591</v>
          </cell>
          <cell r="I215">
            <v>66185</v>
          </cell>
          <cell r="J215">
            <v>584367</v>
          </cell>
          <cell r="L215">
            <v>3113</v>
          </cell>
          <cell r="M215">
            <v>8495</v>
          </cell>
          <cell r="N215">
            <v>13617</v>
          </cell>
          <cell r="O215">
            <v>1997</v>
          </cell>
          <cell r="P215">
            <v>1864</v>
          </cell>
          <cell r="Q215">
            <v>6988</v>
          </cell>
          <cell r="R215">
            <v>0</v>
          </cell>
          <cell r="S215">
            <v>2544</v>
          </cell>
          <cell r="T215">
            <v>0</v>
          </cell>
          <cell r="U215">
            <v>-236</v>
          </cell>
          <cell r="V215">
            <v>26</v>
          </cell>
          <cell r="W215">
            <v>4303</v>
          </cell>
          <cell r="X215">
            <v>-219</v>
          </cell>
          <cell r="Y215">
            <v>0</v>
          </cell>
          <cell r="Z215">
            <v>42492</v>
          </cell>
          <cell r="AB215">
            <v>0</v>
          </cell>
          <cell r="AC215">
            <v>2380</v>
          </cell>
          <cell r="AD215">
            <v>64499</v>
          </cell>
          <cell r="AE215">
            <v>276</v>
          </cell>
          <cell r="AF215">
            <v>80030</v>
          </cell>
          <cell r="AG215">
            <v>17582</v>
          </cell>
          <cell r="AH215">
            <v>45270</v>
          </cell>
          <cell r="AI215">
            <v>18908</v>
          </cell>
          <cell r="AJ215">
            <v>0</v>
          </cell>
          <cell r="AK215">
            <v>7485</v>
          </cell>
          <cell r="AL215">
            <v>236430</v>
          </cell>
          <cell r="AN215">
            <v>0</v>
          </cell>
          <cell r="AO215">
            <v>0</v>
          </cell>
          <cell r="AP215">
            <v>0</v>
          </cell>
          <cell r="AQ215">
            <v>0</v>
          </cell>
          <cell r="AR215">
            <v>101</v>
          </cell>
          <cell r="AS215">
            <v>0</v>
          </cell>
          <cell r="AT215">
            <v>0</v>
          </cell>
          <cell r="AU215">
            <v>101</v>
          </cell>
          <cell r="AW215">
            <v>1699</v>
          </cell>
          <cell r="AX215">
            <v>451</v>
          </cell>
          <cell r="AY215">
            <v>545</v>
          </cell>
          <cell r="AZ215">
            <v>154</v>
          </cell>
          <cell r="BA215">
            <v>7543</v>
          </cell>
          <cell r="BB215">
            <v>10392</v>
          </cell>
          <cell r="BD215">
            <v>0</v>
          </cell>
          <cell r="BE215">
            <v>2121</v>
          </cell>
          <cell r="BF215">
            <v>0</v>
          </cell>
          <cell r="BG215">
            <v>98</v>
          </cell>
          <cell r="BH215">
            <v>0</v>
          </cell>
          <cell r="BI215">
            <v>0</v>
          </cell>
          <cell r="BJ215">
            <v>0</v>
          </cell>
          <cell r="BK215">
            <v>0</v>
          </cell>
          <cell r="BL215">
            <v>0</v>
          </cell>
          <cell r="BM215">
            <v>0</v>
          </cell>
          <cell r="BN215">
            <v>0</v>
          </cell>
          <cell r="BO215">
            <v>-14</v>
          </cell>
          <cell r="BP215">
            <v>0</v>
          </cell>
          <cell r="BQ215">
            <v>18</v>
          </cell>
          <cell r="BR215">
            <v>0</v>
          </cell>
          <cell r="BS215">
            <v>0</v>
          </cell>
          <cell r="BT215">
            <v>0</v>
          </cell>
          <cell r="BU215">
            <v>0</v>
          </cell>
          <cell r="BV215">
            <v>0</v>
          </cell>
          <cell r="BW215">
            <v>0</v>
          </cell>
          <cell r="BX215">
            <v>0</v>
          </cell>
          <cell r="BY215">
            <v>23935</v>
          </cell>
          <cell r="BZ215">
            <v>0</v>
          </cell>
          <cell r="CA215">
            <v>4723</v>
          </cell>
          <cell r="CB215">
            <v>0</v>
          </cell>
          <cell r="CC215">
            <v>0</v>
          </cell>
          <cell r="CD215">
            <v>30881</v>
          </cell>
          <cell r="CF215">
            <v>591</v>
          </cell>
          <cell r="CG215">
            <v>107</v>
          </cell>
          <cell r="CH215">
            <v>1555</v>
          </cell>
          <cell r="CI215">
            <v>437</v>
          </cell>
          <cell r="CJ215">
            <v>1184</v>
          </cell>
          <cell r="CK215">
            <v>4162</v>
          </cell>
          <cell r="CL215">
            <v>8036</v>
          </cell>
          <cell r="CN215">
            <v>0</v>
          </cell>
          <cell r="CP215">
            <v>26642</v>
          </cell>
          <cell r="CR215">
            <v>600</v>
          </cell>
          <cell r="CS215">
            <v>0</v>
          </cell>
          <cell r="CT215">
            <v>2457</v>
          </cell>
          <cell r="CU215">
            <v>0</v>
          </cell>
          <cell r="CV215">
            <v>0</v>
          </cell>
          <cell r="CW215">
            <v>0</v>
          </cell>
          <cell r="CX215">
            <v>318</v>
          </cell>
          <cell r="CY215">
            <v>110</v>
          </cell>
          <cell r="CZ215">
            <v>2909</v>
          </cell>
          <cell r="DA215">
            <v>0</v>
          </cell>
          <cell r="DB215">
            <v>0</v>
          </cell>
          <cell r="DC215">
            <v>6394</v>
          </cell>
          <cell r="DE215">
            <v>0</v>
          </cell>
          <cell r="DG215">
            <v>945735</v>
          </cell>
          <cell r="DI215">
            <v>0</v>
          </cell>
          <cell r="DJ215">
            <v>0</v>
          </cell>
          <cell r="DK215">
            <v>0</v>
          </cell>
          <cell r="DL215">
            <v>0</v>
          </cell>
          <cell r="DM215">
            <v>0</v>
          </cell>
          <cell r="DN215">
            <v>0</v>
          </cell>
          <cell r="DO215">
            <v>0</v>
          </cell>
          <cell r="DP215">
            <v>0</v>
          </cell>
          <cell r="DQ215">
            <v>0</v>
          </cell>
          <cell r="DR215">
            <v>0</v>
          </cell>
          <cell r="DS215">
            <v>0</v>
          </cell>
          <cell r="DT215">
            <v>0</v>
          </cell>
          <cell r="DU215">
            <v>0</v>
          </cell>
          <cell r="DV215">
            <v>0</v>
          </cell>
          <cell r="DW215">
            <v>0</v>
          </cell>
          <cell r="DX215">
            <v>0</v>
          </cell>
          <cell r="DY215">
            <v>0</v>
          </cell>
          <cell r="DZ215">
            <v>0</v>
          </cell>
          <cell r="EA215">
            <v>0</v>
          </cell>
          <cell r="EB215">
            <v>0</v>
          </cell>
          <cell r="EC215">
            <v>0</v>
          </cell>
          <cell r="ED215">
            <v>0</v>
          </cell>
          <cell r="EE215">
            <v>0</v>
          </cell>
          <cell r="EF215">
            <v>0</v>
          </cell>
          <cell r="EG215">
            <v>0</v>
          </cell>
          <cell r="EH215">
            <v>0</v>
          </cell>
          <cell r="EI215">
            <v>0</v>
          </cell>
          <cell r="EJ215">
            <v>0</v>
          </cell>
          <cell r="EK215">
            <v>0</v>
          </cell>
          <cell r="EL215">
            <v>0</v>
          </cell>
          <cell r="EM215">
            <v>0</v>
          </cell>
          <cell r="EN215">
            <v>0</v>
          </cell>
          <cell r="EO215">
            <v>0</v>
          </cell>
          <cell r="EP215">
            <v>0</v>
          </cell>
          <cell r="EQ215">
            <v>0</v>
          </cell>
          <cell r="ER215">
            <v>0</v>
          </cell>
          <cell r="ES215">
            <v>0</v>
          </cell>
          <cell r="ET215">
            <v>0</v>
          </cell>
          <cell r="EU215">
            <v>0</v>
          </cell>
          <cell r="EV215">
            <v>0</v>
          </cell>
          <cell r="EW215">
            <v>0</v>
          </cell>
          <cell r="EX215">
            <v>0</v>
          </cell>
          <cell r="EY215">
            <v>0</v>
          </cell>
          <cell r="EZ215">
            <v>0</v>
          </cell>
          <cell r="FA215">
            <v>0</v>
          </cell>
          <cell r="FB215">
            <v>0</v>
          </cell>
          <cell r="FC215">
            <v>0</v>
          </cell>
          <cell r="FD215">
            <v>0</v>
          </cell>
          <cell r="FE215">
            <v>0</v>
          </cell>
          <cell r="FF215">
            <v>0</v>
          </cell>
          <cell r="FG215">
            <v>0</v>
          </cell>
          <cell r="FH215">
            <v>0</v>
          </cell>
          <cell r="FJ215">
            <v>0</v>
          </cell>
          <cell r="FL215">
            <v>0</v>
          </cell>
          <cell r="FM215">
            <v>0</v>
          </cell>
          <cell r="FN215">
            <v>0</v>
          </cell>
          <cell r="FO215">
            <v>0</v>
          </cell>
          <cell r="FQ215">
            <v>570903</v>
          </cell>
          <cell r="FR215">
            <v>33997</v>
          </cell>
          <cell r="FS215">
            <v>234531</v>
          </cell>
          <cell r="FT215">
            <v>101</v>
          </cell>
          <cell r="FU215">
            <v>9826</v>
          </cell>
          <cell r="FV215">
            <v>30859</v>
          </cell>
          <cell r="FW215">
            <v>8036</v>
          </cell>
          <cell r="FX215">
            <v>0</v>
          </cell>
          <cell r="FY215">
            <v>25963</v>
          </cell>
          <cell r="FZ215">
            <v>3465</v>
          </cell>
          <cell r="GA215">
            <v>2909</v>
          </cell>
          <cell r="GB215">
            <v>0</v>
          </cell>
          <cell r="GC215">
            <v>0</v>
          </cell>
          <cell r="GD215">
            <v>0</v>
          </cell>
          <cell r="GE215">
            <v>19925</v>
          </cell>
          <cell r="GF215">
            <v>19592</v>
          </cell>
          <cell r="GG215">
            <v>0</v>
          </cell>
          <cell r="GH215">
            <v>0</v>
          </cell>
          <cell r="GI215">
            <v>960107</v>
          </cell>
        </row>
        <row r="216">
          <cell r="B216" t="str">
            <v>Corby</v>
          </cell>
          <cell r="C216" t="str">
            <v>EM</v>
          </cell>
          <cell r="D216" t="str">
            <v>SD</v>
          </cell>
          <cell r="E216">
            <v>0</v>
          </cell>
          <cell r="F216">
            <v>0</v>
          </cell>
          <cell r="G216">
            <v>0</v>
          </cell>
          <cell r="H216">
            <v>0</v>
          </cell>
          <cell r="I216">
            <v>0</v>
          </cell>
          <cell r="J216">
            <v>0</v>
          </cell>
          <cell r="L216">
            <v>0</v>
          </cell>
          <cell r="M216">
            <v>0</v>
          </cell>
          <cell r="N216">
            <v>0</v>
          </cell>
          <cell r="O216">
            <v>115</v>
          </cell>
          <cell r="P216">
            <v>0</v>
          </cell>
          <cell r="Q216">
            <v>0</v>
          </cell>
          <cell r="R216">
            <v>0</v>
          </cell>
          <cell r="S216">
            <v>0</v>
          </cell>
          <cell r="T216">
            <v>0</v>
          </cell>
          <cell r="U216">
            <v>0</v>
          </cell>
          <cell r="V216">
            <v>526</v>
          </cell>
          <cell r="W216">
            <v>0</v>
          </cell>
          <cell r="X216">
            <v>0</v>
          </cell>
          <cell r="Y216">
            <v>0</v>
          </cell>
          <cell r="Z216">
            <v>641</v>
          </cell>
          <cell r="AB216">
            <v>0</v>
          </cell>
          <cell r="AC216">
            <v>0</v>
          </cell>
          <cell r="AD216">
            <v>0</v>
          </cell>
          <cell r="AE216">
            <v>0</v>
          </cell>
          <cell r="AF216">
            <v>0</v>
          </cell>
          <cell r="AG216">
            <v>0</v>
          </cell>
          <cell r="AH216">
            <v>0</v>
          </cell>
          <cell r="AI216">
            <v>0</v>
          </cell>
          <cell r="AJ216">
            <v>0</v>
          </cell>
          <cell r="AK216">
            <v>0</v>
          </cell>
          <cell r="AL216">
            <v>0</v>
          </cell>
          <cell r="AN216">
            <v>124</v>
          </cell>
          <cell r="AO216">
            <v>149</v>
          </cell>
          <cell r="AP216">
            <v>0</v>
          </cell>
          <cell r="AQ216">
            <v>514</v>
          </cell>
          <cell r="AR216">
            <v>117</v>
          </cell>
          <cell r="AS216">
            <v>0</v>
          </cell>
          <cell r="AT216">
            <v>0</v>
          </cell>
          <cell r="AU216">
            <v>905</v>
          </cell>
          <cell r="AW216">
            <v>618</v>
          </cell>
          <cell r="AX216">
            <v>2390</v>
          </cell>
          <cell r="AY216">
            <v>1052</v>
          </cell>
          <cell r="AZ216">
            <v>6</v>
          </cell>
          <cell r="BA216">
            <v>0</v>
          </cell>
          <cell r="BB216">
            <v>4066</v>
          </cell>
          <cell r="BD216">
            <v>93</v>
          </cell>
          <cell r="BE216">
            <v>0</v>
          </cell>
          <cell r="BF216">
            <v>0</v>
          </cell>
          <cell r="BG216">
            <v>206</v>
          </cell>
          <cell r="BH216">
            <v>180</v>
          </cell>
          <cell r="BI216">
            <v>0</v>
          </cell>
          <cell r="BJ216">
            <v>48</v>
          </cell>
          <cell r="BK216">
            <v>0</v>
          </cell>
          <cell r="BL216">
            <v>133</v>
          </cell>
          <cell r="BM216">
            <v>0</v>
          </cell>
          <cell r="BN216">
            <v>6</v>
          </cell>
          <cell r="BO216">
            <v>-22</v>
          </cell>
          <cell r="BP216">
            <v>0</v>
          </cell>
          <cell r="BQ216">
            <v>775</v>
          </cell>
          <cell r="BR216">
            <v>0</v>
          </cell>
          <cell r="BS216">
            <v>0</v>
          </cell>
          <cell r="BT216">
            <v>0</v>
          </cell>
          <cell r="BU216">
            <v>0</v>
          </cell>
          <cell r="BV216">
            <v>0</v>
          </cell>
          <cell r="BW216">
            <v>859</v>
          </cell>
          <cell r="BX216">
            <v>1858</v>
          </cell>
          <cell r="BY216">
            <v>0</v>
          </cell>
          <cell r="BZ216">
            <v>0</v>
          </cell>
          <cell r="CA216">
            <v>0</v>
          </cell>
          <cell r="CB216">
            <v>0</v>
          </cell>
          <cell r="CC216">
            <v>0</v>
          </cell>
          <cell r="CD216">
            <v>4136</v>
          </cell>
          <cell r="CF216">
            <v>22</v>
          </cell>
          <cell r="CG216">
            <v>393</v>
          </cell>
          <cell r="CH216">
            <v>152</v>
          </cell>
          <cell r="CI216">
            <v>0</v>
          </cell>
          <cell r="CJ216">
            <v>-762</v>
          </cell>
          <cell r="CK216">
            <v>661</v>
          </cell>
          <cell r="CL216">
            <v>466</v>
          </cell>
          <cell r="CN216">
            <v>0</v>
          </cell>
          <cell r="CP216">
            <v>0</v>
          </cell>
          <cell r="CR216">
            <v>0</v>
          </cell>
          <cell r="CS216">
            <v>0</v>
          </cell>
          <cell r="CT216">
            <v>1992</v>
          </cell>
          <cell r="CU216">
            <v>0</v>
          </cell>
          <cell r="CV216">
            <v>506</v>
          </cell>
          <cell r="CW216">
            <v>361</v>
          </cell>
          <cell r="CX216">
            <v>20</v>
          </cell>
          <cell r="CY216">
            <v>98</v>
          </cell>
          <cell r="CZ216">
            <v>110</v>
          </cell>
          <cell r="DA216">
            <v>0</v>
          </cell>
          <cell r="DB216">
            <v>0</v>
          </cell>
          <cell r="DC216">
            <v>3087</v>
          </cell>
          <cell r="DE216">
            <v>0</v>
          </cell>
          <cell r="DG216">
            <v>13302</v>
          </cell>
          <cell r="DI216">
            <v>0</v>
          </cell>
          <cell r="DJ216">
            <v>0</v>
          </cell>
          <cell r="DK216">
            <v>0</v>
          </cell>
          <cell r="DL216">
            <v>0</v>
          </cell>
          <cell r="DM216">
            <v>0</v>
          </cell>
          <cell r="DN216">
            <v>0</v>
          </cell>
          <cell r="DO216">
            <v>0</v>
          </cell>
          <cell r="DP216">
            <v>0</v>
          </cell>
          <cell r="DQ216">
            <v>0</v>
          </cell>
          <cell r="DR216">
            <v>0</v>
          </cell>
          <cell r="DS216">
            <v>0</v>
          </cell>
          <cell r="DT216">
            <v>0</v>
          </cell>
          <cell r="DU216">
            <v>0</v>
          </cell>
          <cell r="DV216">
            <v>0</v>
          </cell>
          <cell r="DW216">
            <v>0</v>
          </cell>
          <cell r="DX216">
            <v>0</v>
          </cell>
          <cell r="DY216">
            <v>0</v>
          </cell>
          <cell r="DZ216">
            <v>0</v>
          </cell>
          <cell r="EA216">
            <v>0</v>
          </cell>
          <cell r="EB216">
            <v>0</v>
          </cell>
          <cell r="EC216">
            <v>0</v>
          </cell>
          <cell r="ED216">
            <v>0</v>
          </cell>
          <cell r="EE216">
            <v>0</v>
          </cell>
          <cell r="EF216">
            <v>0</v>
          </cell>
          <cell r="EG216">
            <v>0</v>
          </cell>
          <cell r="EH216">
            <v>0</v>
          </cell>
          <cell r="EI216">
            <v>0</v>
          </cell>
          <cell r="EJ216">
            <v>0</v>
          </cell>
          <cell r="EK216">
            <v>0</v>
          </cell>
          <cell r="EL216">
            <v>0</v>
          </cell>
          <cell r="EM216">
            <v>0</v>
          </cell>
          <cell r="EN216">
            <v>0</v>
          </cell>
          <cell r="EO216">
            <v>0</v>
          </cell>
          <cell r="EP216">
            <v>0</v>
          </cell>
          <cell r="EQ216">
            <v>0</v>
          </cell>
          <cell r="ER216">
            <v>0</v>
          </cell>
          <cell r="ES216">
            <v>0</v>
          </cell>
          <cell r="ET216">
            <v>0</v>
          </cell>
          <cell r="EU216">
            <v>0</v>
          </cell>
          <cell r="EV216">
            <v>0</v>
          </cell>
          <cell r="EW216">
            <v>0</v>
          </cell>
          <cell r="EX216">
            <v>0</v>
          </cell>
          <cell r="EY216">
            <v>0</v>
          </cell>
          <cell r="EZ216">
            <v>0</v>
          </cell>
          <cell r="FA216">
            <v>0</v>
          </cell>
          <cell r="FB216">
            <v>0</v>
          </cell>
          <cell r="FC216">
            <v>0</v>
          </cell>
          <cell r="FD216">
            <v>0</v>
          </cell>
          <cell r="FE216">
            <v>0</v>
          </cell>
          <cell r="FF216">
            <v>0</v>
          </cell>
          <cell r="FG216">
            <v>0</v>
          </cell>
          <cell r="FH216">
            <v>0</v>
          </cell>
          <cell r="FJ216">
            <v>0</v>
          </cell>
          <cell r="FL216">
            <v>0</v>
          </cell>
          <cell r="FM216">
            <v>0</v>
          </cell>
          <cell r="FN216">
            <v>0</v>
          </cell>
          <cell r="FO216">
            <v>0</v>
          </cell>
          <cell r="FQ216">
            <v>0</v>
          </cell>
          <cell r="FR216">
            <v>608</v>
          </cell>
          <cell r="FS216">
            <v>0</v>
          </cell>
          <cell r="FT216">
            <v>905</v>
          </cell>
          <cell r="FU216">
            <v>3009</v>
          </cell>
          <cell r="FV216">
            <v>3856</v>
          </cell>
          <cell r="FW216">
            <v>432</v>
          </cell>
          <cell r="FX216">
            <v>0</v>
          </cell>
          <cell r="FY216">
            <v>0</v>
          </cell>
          <cell r="FZ216">
            <v>2634</v>
          </cell>
          <cell r="GA216">
            <v>110</v>
          </cell>
          <cell r="GB216">
            <v>0</v>
          </cell>
          <cell r="GC216">
            <v>0</v>
          </cell>
          <cell r="GD216">
            <v>0</v>
          </cell>
          <cell r="GE216">
            <v>0</v>
          </cell>
          <cell r="GF216">
            <v>34</v>
          </cell>
          <cell r="GG216">
            <v>0</v>
          </cell>
          <cell r="GH216">
            <v>0</v>
          </cell>
          <cell r="GI216">
            <v>11587</v>
          </cell>
        </row>
        <row r="217">
          <cell r="B217" t="str">
            <v>Daventry</v>
          </cell>
          <cell r="C217" t="str">
            <v>EM</v>
          </cell>
          <cell r="D217" t="str">
            <v>SD</v>
          </cell>
          <cell r="E217">
            <v>0</v>
          </cell>
          <cell r="F217">
            <v>0</v>
          </cell>
          <cell r="G217">
            <v>0</v>
          </cell>
          <cell r="H217">
            <v>0</v>
          </cell>
          <cell r="I217">
            <v>0</v>
          </cell>
          <cell r="J217">
            <v>0</v>
          </cell>
          <cell r="L217">
            <v>420</v>
          </cell>
          <cell r="M217">
            <v>0</v>
          </cell>
          <cell r="N217">
            <v>0</v>
          </cell>
          <cell r="O217">
            <v>0</v>
          </cell>
          <cell r="P217">
            <v>0</v>
          </cell>
          <cell r="Q217">
            <v>0</v>
          </cell>
          <cell r="R217">
            <v>0</v>
          </cell>
          <cell r="S217">
            <v>0</v>
          </cell>
          <cell r="T217">
            <v>0</v>
          </cell>
          <cell r="U217">
            <v>167</v>
          </cell>
          <cell r="V217">
            <v>356</v>
          </cell>
          <cell r="W217">
            <v>0</v>
          </cell>
          <cell r="X217">
            <v>10</v>
          </cell>
          <cell r="Y217">
            <v>0</v>
          </cell>
          <cell r="Z217">
            <v>953</v>
          </cell>
          <cell r="AB217">
            <v>0</v>
          </cell>
          <cell r="AC217">
            <v>0</v>
          </cell>
          <cell r="AD217">
            <v>0</v>
          </cell>
          <cell r="AE217">
            <v>0</v>
          </cell>
          <cell r="AF217">
            <v>0</v>
          </cell>
          <cell r="AG217">
            <v>0</v>
          </cell>
          <cell r="AH217">
            <v>0</v>
          </cell>
          <cell r="AI217">
            <v>0</v>
          </cell>
          <cell r="AJ217">
            <v>0</v>
          </cell>
          <cell r="AK217">
            <v>0</v>
          </cell>
          <cell r="AL217">
            <v>0</v>
          </cell>
          <cell r="AN217">
            <v>1487</v>
          </cell>
          <cell r="AO217">
            <v>395</v>
          </cell>
          <cell r="AP217">
            <v>0</v>
          </cell>
          <cell r="AQ217">
            <v>531</v>
          </cell>
          <cell r="AR217">
            <v>0</v>
          </cell>
          <cell r="AS217">
            <v>0</v>
          </cell>
          <cell r="AT217">
            <v>0</v>
          </cell>
          <cell r="AU217">
            <v>2413</v>
          </cell>
          <cell r="AW217">
            <v>14</v>
          </cell>
          <cell r="AX217">
            <v>1133</v>
          </cell>
          <cell r="AY217">
            <v>622</v>
          </cell>
          <cell r="AZ217">
            <v>0</v>
          </cell>
          <cell r="BA217">
            <v>0</v>
          </cell>
          <cell r="BB217">
            <v>1769</v>
          </cell>
          <cell r="BD217">
            <v>141</v>
          </cell>
          <cell r="BE217">
            <v>0</v>
          </cell>
          <cell r="BF217">
            <v>0</v>
          </cell>
          <cell r="BG217">
            <v>132</v>
          </cell>
          <cell r="BH217">
            <v>0</v>
          </cell>
          <cell r="BI217">
            <v>0</v>
          </cell>
          <cell r="BJ217">
            <v>234</v>
          </cell>
          <cell r="BK217">
            <v>0</v>
          </cell>
          <cell r="BL217">
            <v>0</v>
          </cell>
          <cell r="BM217">
            <v>73</v>
          </cell>
          <cell r="BN217">
            <v>691</v>
          </cell>
          <cell r="BO217">
            <v>10</v>
          </cell>
          <cell r="BP217">
            <v>185</v>
          </cell>
          <cell r="BQ217">
            <v>90</v>
          </cell>
          <cell r="BR217">
            <v>0</v>
          </cell>
          <cell r="BS217">
            <v>0</v>
          </cell>
          <cell r="BT217">
            <v>0</v>
          </cell>
          <cell r="BU217">
            <v>0</v>
          </cell>
          <cell r="BV217">
            <v>0</v>
          </cell>
          <cell r="BW217">
            <v>771</v>
          </cell>
          <cell r="BX217">
            <v>2931</v>
          </cell>
          <cell r="BY217">
            <v>42</v>
          </cell>
          <cell r="BZ217">
            <v>0</v>
          </cell>
          <cell r="CA217">
            <v>0</v>
          </cell>
          <cell r="CB217">
            <v>0</v>
          </cell>
          <cell r="CC217">
            <v>0</v>
          </cell>
          <cell r="CD217">
            <v>5300</v>
          </cell>
          <cell r="CF217">
            <v>195</v>
          </cell>
          <cell r="CG217">
            <v>790</v>
          </cell>
          <cell r="CH217">
            <v>513</v>
          </cell>
          <cell r="CI217">
            <v>105</v>
          </cell>
          <cell r="CJ217">
            <v>-336</v>
          </cell>
          <cell r="CK217">
            <v>122</v>
          </cell>
          <cell r="CL217">
            <v>1389</v>
          </cell>
          <cell r="CN217">
            <v>0</v>
          </cell>
          <cell r="CP217">
            <v>0</v>
          </cell>
          <cell r="CR217">
            <v>0</v>
          </cell>
          <cell r="CS217">
            <v>0</v>
          </cell>
          <cell r="CT217">
            <v>666</v>
          </cell>
          <cell r="CU217">
            <v>0</v>
          </cell>
          <cell r="CV217">
            <v>2</v>
          </cell>
          <cell r="CW217">
            <v>592</v>
          </cell>
          <cell r="CX217">
            <v>20</v>
          </cell>
          <cell r="CY217">
            <v>487</v>
          </cell>
          <cell r="CZ217">
            <v>142</v>
          </cell>
          <cell r="DA217">
            <v>0</v>
          </cell>
          <cell r="DB217">
            <v>0</v>
          </cell>
          <cell r="DC217">
            <v>1909</v>
          </cell>
          <cell r="DE217">
            <v>52</v>
          </cell>
          <cell r="DG217">
            <v>13785</v>
          </cell>
          <cell r="DI217">
            <v>0</v>
          </cell>
          <cell r="DJ217">
            <v>0</v>
          </cell>
          <cell r="DK217">
            <v>0</v>
          </cell>
          <cell r="DL217">
            <v>0</v>
          </cell>
          <cell r="DM217">
            <v>0</v>
          </cell>
          <cell r="DN217">
            <v>0</v>
          </cell>
          <cell r="DO217">
            <v>0</v>
          </cell>
          <cell r="DP217">
            <v>0</v>
          </cell>
          <cell r="DQ217">
            <v>0</v>
          </cell>
          <cell r="DR217">
            <v>0</v>
          </cell>
          <cell r="DS217">
            <v>0</v>
          </cell>
          <cell r="DT217">
            <v>0</v>
          </cell>
          <cell r="DU217">
            <v>0</v>
          </cell>
          <cell r="DV217">
            <v>0</v>
          </cell>
          <cell r="DW217">
            <v>0</v>
          </cell>
          <cell r="DX217">
            <v>0</v>
          </cell>
          <cell r="DY217">
            <v>0</v>
          </cell>
          <cell r="DZ217">
            <v>0</v>
          </cell>
          <cell r="EA217">
            <v>0</v>
          </cell>
          <cell r="EB217">
            <v>0</v>
          </cell>
          <cell r="EC217">
            <v>0</v>
          </cell>
          <cell r="ED217">
            <v>0</v>
          </cell>
          <cell r="EE217">
            <v>0</v>
          </cell>
          <cell r="EF217">
            <v>0</v>
          </cell>
          <cell r="EG217">
            <v>0</v>
          </cell>
          <cell r="EH217">
            <v>0</v>
          </cell>
          <cell r="EI217">
            <v>0</v>
          </cell>
          <cell r="EJ217">
            <v>0</v>
          </cell>
          <cell r="EK217">
            <v>0</v>
          </cell>
          <cell r="EL217">
            <v>0</v>
          </cell>
          <cell r="EM217">
            <v>0</v>
          </cell>
          <cell r="EN217">
            <v>0</v>
          </cell>
          <cell r="EO217">
            <v>0</v>
          </cell>
          <cell r="EP217">
            <v>0</v>
          </cell>
          <cell r="EQ217">
            <v>0</v>
          </cell>
          <cell r="ER217">
            <v>0</v>
          </cell>
          <cell r="ES217">
            <v>0</v>
          </cell>
          <cell r="ET217">
            <v>0</v>
          </cell>
          <cell r="EU217">
            <v>0</v>
          </cell>
          <cell r="EV217">
            <v>0</v>
          </cell>
          <cell r="EW217">
            <v>0</v>
          </cell>
          <cell r="EX217">
            <v>0</v>
          </cell>
          <cell r="EY217">
            <v>0</v>
          </cell>
          <cell r="EZ217">
            <v>0</v>
          </cell>
          <cell r="FA217">
            <v>0</v>
          </cell>
          <cell r="FB217">
            <v>0</v>
          </cell>
          <cell r="FC217">
            <v>0</v>
          </cell>
          <cell r="FD217">
            <v>0</v>
          </cell>
          <cell r="FE217">
            <v>0</v>
          </cell>
          <cell r="FF217">
            <v>0</v>
          </cell>
          <cell r="FG217">
            <v>0</v>
          </cell>
          <cell r="FH217">
            <v>0</v>
          </cell>
          <cell r="FJ217">
            <v>0</v>
          </cell>
          <cell r="FL217">
            <v>0</v>
          </cell>
          <cell r="FM217">
            <v>0</v>
          </cell>
          <cell r="FN217">
            <v>0</v>
          </cell>
          <cell r="FO217">
            <v>0</v>
          </cell>
          <cell r="FQ217">
            <v>0</v>
          </cell>
          <cell r="FR217">
            <v>931</v>
          </cell>
          <cell r="FS217">
            <v>0</v>
          </cell>
          <cell r="FT217">
            <v>1737</v>
          </cell>
          <cell r="FU217">
            <v>1331</v>
          </cell>
          <cell r="FV217">
            <v>4826</v>
          </cell>
          <cell r="FW217">
            <v>1120</v>
          </cell>
          <cell r="FX217">
            <v>0</v>
          </cell>
          <cell r="FY217">
            <v>0</v>
          </cell>
          <cell r="FZ217">
            <v>1330</v>
          </cell>
          <cell r="GA217">
            <v>142</v>
          </cell>
          <cell r="GB217">
            <v>52</v>
          </cell>
          <cell r="GC217">
            <v>0</v>
          </cell>
          <cell r="GD217">
            <v>0</v>
          </cell>
          <cell r="GE217">
            <v>0</v>
          </cell>
          <cell r="GF217">
            <v>0</v>
          </cell>
          <cell r="GG217">
            <v>0</v>
          </cell>
          <cell r="GH217">
            <v>0</v>
          </cell>
          <cell r="GI217">
            <v>11469</v>
          </cell>
        </row>
        <row r="218">
          <cell r="B218" t="str">
            <v>East Northamptonshire</v>
          </cell>
          <cell r="C218" t="str">
            <v>EM</v>
          </cell>
          <cell r="D218" t="str">
            <v>SD</v>
          </cell>
          <cell r="E218">
            <v>0</v>
          </cell>
          <cell r="F218">
            <v>0</v>
          </cell>
          <cell r="G218">
            <v>0</v>
          </cell>
          <cell r="H218">
            <v>0</v>
          </cell>
          <cell r="I218">
            <v>0</v>
          </cell>
          <cell r="J218">
            <v>0</v>
          </cell>
          <cell r="L218">
            <v>0</v>
          </cell>
          <cell r="M218">
            <v>0</v>
          </cell>
          <cell r="N218">
            <v>0</v>
          </cell>
          <cell r="O218">
            <v>16</v>
          </cell>
          <cell r="P218">
            <v>0</v>
          </cell>
          <cell r="Q218">
            <v>0</v>
          </cell>
          <cell r="R218">
            <v>0</v>
          </cell>
          <cell r="S218">
            <v>0</v>
          </cell>
          <cell r="T218">
            <v>0</v>
          </cell>
          <cell r="U218">
            <v>200</v>
          </cell>
          <cell r="V218">
            <v>547</v>
          </cell>
          <cell r="W218">
            <v>0</v>
          </cell>
          <cell r="X218">
            <v>2</v>
          </cell>
          <cell r="Y218">
            <v>0</v>
          </cell>
          <cell r="Z218">
            <v>765</v>
          </cell>
          <cell r="AB218">
            <v>0</v>
          </cell>
          <cell r="AC218">
            <v>0</v>
          </cell>
          <cell r="AD218">
            <v>0</v>
          </cell>
          <cell r="AE218">
            <v>0</v>
          </cell>
          <cell r="AF218">
            <v>0</v>
          </cell>
          <cell r="AG218">
            <v>0</v>
          </cell>
          <cell r="AH218">
            <v>0</v>
          </cell>
          <cell r="AI218">
            <v>0</v>
          </cell>
          <cell r="AJ218">
            <v>0</v>
          </cell>
          <cell r="AK218">
            <v>0</v>
          </cell>
          <cell r="AL218">
            <v>0</v>
          </cell>
          <cell r="AN218">
            <v>748</v>
          </cell>
          <cell r="AO218">
            <v>290</v>
          </cell>
          <cell r="AP218">
            <v>10</v>
          </cell>
          <cell r="AQ218">
            <v>415</v>
          </cell>
          <cell r="AR218">
            <v>0</v>
          </cell>
          <cell r="AS218">
            <v>0</v>
          </cell>
          <cell r="AT218">
            <v>0</v>
          </cell>
          <cell r="AU218">
            <v>1463</v>
          </cell>
          <cell r="AW218">
            <v>50</v>
          </cell>
          <cell r="AX218">
            <v>1053</v>
          </cell>
          <cell r="AY218">
            <v>472</v>
          </cell>
          <cell r="AZ218">
            <v>323</v>
          </cell>
          <cell r="BA218">
            <v>0</v>
          </cell>
          <cell r="BB218">
            <v>1898</v>
          </cell>
          <cell r="BD218">
            <v>0</v>
          </cell>
          <cell r="BE218">
            <v>0</v>
          </cell>
          <cell r="BF218">
            <v>0</v>
          </cell>
          <cell r="BG218">
            <v>249</v>
          </cell>
          <cell r="BH218">
            <v>121</v>
          </cell>
          <cell r="BI218">
            <v>7</v>
          </cell>
          <cell r="BJ218">
            <v>198</v>
          </cell>
          <cell r="BK218">
            <v>0</v>
          </cell>
          <cell r="BL218">
            <v>87</v>
          </cell>
          <cell r="BM218">
            <v>193</v>
          </cell>
          <cell r="BN218">
            <v>382</v>
          </cell>
          <cell r="BO218">
            <v>159</v>
          </cell>
          <cell r="BP218">
            <v>281</v>
          </cell>
          <cell r="BQ218">
            <v>35</v>
          </cell>
          <cell r="BR218">
            <v>0</v>
          </cell>
          <cell r="BS218">
            <v>10</v>
          </cell>
          <cell r="BT218">
            <v>0</v>
          </cell>
          <cell r="BU218">
            <v>0</v>
          </cell>
          <cell r="BV218">
            <v>0</v>
          </cell>
          <cell r="BW218">
            <v>1086</v>
          </cell>
          <cell r="BX218">
            <v>1142</v>
          </cell>
          <cell r="BY218">
            <v>20</v>
          </cell>
          <cell r="BZ218">
            <v>-52</v>
          </cell>
          <cell r="CA218">
            <v>746</v>
          </cell>
          <cell r="CB218">
            <v>0</v>
          </cell>
          <cell r="CC218">
            <v>0</v>
          </cell>
          <cell r="CD218">
            <v>4664</v>
          </cell>
          <cell r="CF218">
            <v>134</v>
          </cell>
          <cell r="CG218">
            <v>745</v>
          </cell>
          <cell r="CH218">
            <v>874</v>
          </cell>
          <cell r="CI218">
            <v>197</v>
          </cell>
          <cell r="CJ218">
            <v>308</v>
          </cell>
          <cell r="CK218">
            <v>264</v>
          </cell>
          <cell r="CL218">
            <v>2522</v>
          </cell>
          <cell r="CN218">
            <v>0</v>
          </cell>
          <cell r="CP218">
            <v>0</v>
          </cell>
          <cell r="CR218">
            <v>0</v>
          </cell>
          <cell r="CS218">
            <v>0</v>
          </cell>
          <cell r="CT218">
            <v>1612</v>
          </cell>
          <cell r="CU218">
            <v>0</v>
          </cell>
          <cell r="CV218">
            <v>436</v>
          </cell>
          <cell r="CW218">
            <v>823</v>
          </cell>
          <cell r="CX218">
            <v>60</v>
          </cell>
          <cell r="CY218">
            <v>411</v>
          </cell>
          <cell r="CZ218">
            <v>54</v>
          </cell>
          <cell r="DA218">
            <v>0</v>
          </cell>
          <cell r="DB218">
            <v>0</v>
          </cell>
          <cell r="DC218">
            <v>3396</v>
          </cell>
          <cell r="DE218">
            <v>0</v>
          </cell>
          <cell r="DG218">
            <v>14708</v>
          </cell>
          <cell r="DI218">
            <v>0</v>
          </cell>
          <cell r="DJ218">
            <v>0</v>
          </cell>
          <cell r="DK218">
            <v>0</v>
          </cell>
          <cell r="DL218">
            <v>0</v>
          </cell>
          <cell r="DM218">
            <v>0</v>
          </cell>
          <cell r="DN218">
            <v>0</v>
          </cell>
          <cell r="DO218">
            <v>0</v>
          </cell>
          <cell r="DP218">
            <v>0</v>
          </cell>
          <cell r="DQ218">
            <v>0</v>
          </cell>
          <cell r="DR218">
            <v>0</v>
          </cell>
          <cell r="DS218">
            <v>0</v>
          </cell>
          <cell r="DT218">
            <v>0</v>
          </cell>
          <cell r="DU218">
            <v>0</v>
          </cell>
          <cell r="DV218">
            <v>0</v>
          </cell>
          <cell r="DW218">
            <v>0</v>
          </cell>
          <cell r="DX218">
            <v>0</v>
          </cell>
          <cell r="DY218">
            <v>0</v>
          </cell>
          <cell r="DZ218">
            <v>0</v>
          </cell>
          <cell r="EA218">
            <v>0</v>
          </cell>
          <cell r="EB218">
            <v>0</v>
          </cell>
          <cell r="EC218">
            <v>0</v>
          </cell>
          <cell r="ED218">
            <v>0</v>
          </cell>
          <cell r="EE218">
            <v>0</v>
          </cell>
          <cell r="EF218">
            <v>0</v>
          </cell>
          <cell r="EG218">
            <v>0</v>
          </cell>
          <cell r="EH218">
            <v>0</v>
          </cell>
          <cell r="EI218">
            <v>0</v>
          </cell>
          <cell r="EJ218">
            <v>0</v>
          </cell>
          <cell r="EK218">
            <v>0</v>
          </cell>
          <cell r="EL218">
            <v>0</v>
          </cell>
          <cell r="EM218">
            <v>0</v>
          </cell>
          <cell r="EN218">
            <v>0</v>
          </cell>
          <cell r="EO218">
            <v>0</v>
          </cell>
          <cell r="EP218">
            <v>0</v>
          </cell>
          <cell r="EQ218">
            <v>0</v>
          </cell>
          <cell r="ER218">
            <v>0</v>
          </cell>
          <cell r="ES218">
            <v>0</v>
          </cell>
          <cell r="ET218">
            <v>0</v>
          </cell>
          <cell r="EU218">
            <v>0</v>
          </cell>
          <cell r="EV218">
            <v>0</v>
          </cell>
          <cell r="EW218">
            <v>0</v>
          </cell>
          <cell r="EX218">
            <v>0</v>
          </cell>
          <cell r="EY218">
            <v>0</v>
          </cell>
          <cell r="EZ218">
            <v>0</v>
          </cell>
          <cell r="FA218">
            <v>0</v>
          </cell>
          <cell r="FB218">
            <v>0</v>
          </cell>
          <cell r="FC218">
            <v>0</v>
          </cell>
          <cell r="FD218">
            <v>0</v>
          </cell>
          <cell r="FE218">
            <v>0</v>
          </cell>
          <cell r="FF218">
            <v>0</v>
          </cell>
          <cell r="FG218">
            <v>0</v>
          </cell>
          <cell r="FH218">
            <v>0</v>
          </cell>
          <cell r="FJ218">
            <v>0</v>
          </cell>
          <cell r="FL218">
            <v>0</v>
          </cell>
          <cell r="FM218">
            <v>0</v>
          </cell>
          <cell r="FN218">
            <v>0</v>
          </cell>
          <cell r="FO218">
            <v>0</v>
          </cell>
          <cell r="FQ218">
            <v>0</v>
          </cell>
          <cell r="FR218">
            <v>613</v>
          </cell>
          <cell r="FS218">
            <v>0</v>
          </cell>
          <cell r="FT218">
            <v>1409</v>
          </cell>
          <cell r="FU218">
            <v>1328</v>
          </cell>
          <cell r="FV218">
            <v>4180</v>
          </cell>
          <cell r="FW218">
            <v>2323</v>
          </cell>
          <cell r="FX218">
            <v>0</v>
          </cell>
          <cell r="FY218">
            <v>0</v>
          </cell>
          <cell r="FZ218">
            <v>3220</v>
          </cell>
          <cell r="GA218">
            <v>54</v>
          </cell>
          <cell r="GB218">
            <v>0</v>
          </cell>
          <cell r="GC218">
            <v>0</v>
          </cell>
          <cell r="GD218">
            <v>0</v>
          </cell>
          <cell r="GE218">
            <v>0</v>
          </cell>
          <cell r="GF218">
            <v>0</v>
          </cell>
          <cell r="GG218">
            <v>0</v>
          </cell>
          <cell r="GH218">
            <v>0</v>
          </cell>
          <cell r="GI218">
            <v>13127</v>
          </cell>
        </row>
        <row r="219">
          <cell r="B219" t="str">
            <v>Kettering</v>
          </cell>
          <cell r="C219" t="str">
            <v>EM</v>
          </cell>
          <cell r="D219" t="str">
            <v>SD</v>
          </cell>
          <cell r="E219">
            <v>0</v>
          </cell>
          <cell r="F219">
            <v>0</v>
          </cell>
          <cell r="G219">
            <v>0</v>
          </cell>
          <cell r="H219">
            <v>0</v>
          </cell>
          <cell r="I219">
            <v>0</v>
          </cell>
          <cell r="J219">
            <v>0</v>
          </cell>
          <cell r="L219">
            <v>0</v>
          </cell>
          <cell r="M219">
            <v>0</v>
          </cell>
          <cell r="N219">
            <v>0</v>
          </cell>
          <cell r="O219">
            <v>402</v>
          </cell>
          <cell r="P219">
            <v>0</v>
          </cell>
          <cell r="Q219">
            <v>0</v>
          </cell>
          <cell r="R219">
            <v>0</v>
          </cell>
          <cell r="S219">
            <v>0</v>
          </cell>
          <cell r="T219">
            <v>0</v>
          </cell>
          <cell r="U219">
            <v>-292</v>
          </cell>
          <cell r="V219">
            <v>1325</v>
          </cell>
          <cell r="W219">
            <v>0</v>
          </cell>
          <cell r="X219">
            <v>0</v>
          </cell>
          <cell r="Y219">
            <v>0</v>
          </cell>
          <cell r="Z219">
            <v>1435</v>
          </cell>
          <cell r="AB219">
            <v>0</v>
          </cell>
          <cell r="AC219">
            <v>0</v>
          </cell>
          <cell r="AD219">
            <v>0</v>
          </cell>
          <cell r="AE219">
            <v>0</v>
          </cell>
          <cell r="AF219">
            <v>0</v>
          </cell>
          <cell r="AG219">
            <v>0</v>
          </cell>
          <cell r="AH219">
            <v>0</v>
          </cell>
          <cell r="AI219">
            <v>0</v>
          </cell>
          <cell r="AJ219">
            <v>0</v>
          </cell>
          <cell r="AK219">
            <v>0</v>
          </cell>
          <cell r="AL219">
            <v>0</v>
          </cell>
          <cell r="AN219">
            <v>913</v>
          </cell>
          <cell r="AO219">
            <v>312</v>
          </cell>
          <cell r="AP219">
            <v>0</v>
          </cell>
          <cell r="AQ219">
            <v>737</v>
          </cell>
          <cell r="AR219">
            <v>9</v>
          </cell>
          <cell r="AS219">
            <v>0</v>
          </cell>
          <cell r="AT219">
            <v>0</v>
          </cell>
          <cell r="AU219">
            <v>1971</v>
          </cell>
          <cell r="AW219">
            <v>379</v>
          </cell>
          <cell r="AX219">
            <v>1192</v>
          </cell>
          <cell r="AY219">
            <v>1242</v>
          </cell>
          <cell r="AZ219">
            <v>95</v>
          </cell>
          <cell r="BA219">
            <v>0</v>
          </cell>
          <cell r="BB219">
            <v>2908</v>
          </cell>
          <cell r="BD219">
            <v>-626</v>
          </cell>
          <cell r="BE219">
            <v>0</v>
          </cell>
          <cell r="BF219">
            <v>0</v>
          </cell>
          <cell r="BG219">
            <v>121</v>
          </cell>
          <cell r="BH219">
            <v>162</v>
          </cell>
          <cell r="BI219">
            <v>0</v>
          </cell>
          <cell r="BJ219">
            <v>0</v>
          </cell>
          <cell r="BK219">
            <v>0</v>
          </cell>
          <cell r="BL219">
            <v>274</v>
          </cell>
          <cell r="BM219">
            <v>235</v>
          </cell>
          <cell r="BN219">
            <v>308</v>
          </cell>
          <cell r="BO219">
            <v>56</v>
          </cell>
          <cell r="BP219">
            <v>220</v>
          </cell>
          <cell r="BQ219">
            <v>150</v>
          </cell>
          <cell r="BR219">
            <v>0</v>
          </cell>
          <cell r="BS219">
            <v>1</v>
          </cell>
          <cell r="BT219">
            <v>0</v>
          </cell>
          <cell r="BU219">
            <v>0</v>
          </cell>
          <cell r="BV219">
            <v>0</v>
          </cell>
          <cell r="BW219">
            <v>685</v>
          </cell>
          <cell r="BX219">
            <v>2521</v>
          </cell>
          <cell r="BY219">
            <v>0</v>
          </cell>
          <cell r="BZ219">
            <v>0</v>
          </cell>
          <cell r="CA219">
            <v>0</v>
          </cell>
          <cell r="CB219">
            <v>0</v>
          </cell>
          <cell r="CC219">
            <v>0</v>
          </cell>
          <cell r="CD219">
            <v>4107</v>
          </cell>
          <cell r="CF219">
            <v>299</v>
          </cell>
          <cell r="CG219">
            <v>1167</v>
          </cell>
          <cell r="CH219">
            <v>578</v>
          </cell>
          <cell r="CI219">
            <v>119</v>
          </cell>
          <cell r="CJ219">
            <v>94</v>
          </cell>
          <cell r="CK219">
            <v>150</v>
          </cell>
          <cell r="CL219">
            <v>2407</v>
          </cell>
          <cell r="CN219">
            <v>0</v>
          </cell>
          <cell r="CP219">
            <v>0</v>
          </cell>
          <cell r="CR219">
            <v>0</v>
          </cell>
          <cell r="CS219">
            <v>0</v>
          </cell>
          <cell r="CT219">
            <v>1930</v>
          </cell>
          <cell r="CU219">
            <v>0</v>
          </cell>
          <cell r="CV219">
            <v>645</v>
          </cell>
          <cell r="CW219">
            <v>773</v>
          </cell>
          <cell r="CX219">
            <v>31</v>
          </cell>
          <cell r="CY219">
            <v>766</v>
          </cell>
          <cell r="CZ219">
            <v>126</v>
          </cell>
          <cell r="DA219">
            <v>0</v>
          </cell>
          <cell r="DB219">
            <v>0</v>
          </cell>
          <cell r="DC219">
            <v>4271</v>
          </cell>
          <cell r="DE219">
            <v>0</v>
          </cell>
          <cell r="DG219">
            <v>17099</v>
          </cell>
          <cell r="DI219">
            <v>0</v>
          </cell>
          <cell r="DJ219">
            <v>0</v>
          </cell>
          <cell r="DK219">
            <v>0</v>
          </cell>
          <cell r="DL219">
            <v>0</v>
          </cell>
          <cell r="DM219">
            <v>0</v>
          </cell>
          <cell r="DN219">
            <v>0</v>
          </cell>
          <cell r="DO219">
            <v>0</v>
          </cell>
          <cell r="DP219">
            <v>0</v>
          </cell>
          <cell r="DQ219">
            <v>0</v>
          </cell>
          <cell r="DR219">
            <v>0</v>
          </cell>
          <cell r="DS219">
            <v>0</v>
          </cell>
          <cell r="DT219">
            <v>0</v>
          </cell>
          <cell r="DU219">
            <v>0</v>
          </cell>
          <cell r="DV219">
            <v>0</v>
          </cell>
          <cell r="DW219">
            <v>0</v>
          </cell>
          <cell r="DX219">
            <v>0</v>
          </cell>
          <cell r="DY219">
            <v>0</v>
          </cell>
          <cell r="DZ219">
            <v>0</v>
          </cell>
          <cell r="EA219">
            <v>0</v>
          </cell>
          <cell r="EB219">
            <v>0</v>
          </cell>
          <cell r="EC219">
            <v>0</v>
          </cell>
          <cell r="ED219">
            <v>0</v>
          </cell>
          <cell r="EE219">
            <v>0</v>
          </cell>
          <cell r="EF219">
            <v>0</v>
          </cell>
          <cell r="EG219">
            <v>0</v>
          </cell>
          <cell r="EH219">
            <v>0</v>
          </cell>
          <cell r="EI219">
            <v>0</v>
          </cell>
          <cell r="EJ219">
            <v>0</v>
          </cell>
          <cell r="EK219">
            <v>0</v>
          </cell>
          <cell r="EL219">
            <v>0</v>
          </cell>
          <cell r="EM219">
            <v>0</v>
          </cell>
          <cell r="EN219">
            <v>0</v>
          </cell>
          <cell r="EO219">
            <v>0</v>
          </cell>
          <cell r="EP219">
            <v>0</v>
          </cell>
          <cell r="EQ219">
            <v>0</v>
          </cell>
          <cell r="ER219">
            <v>0</v>
          </cell>
          <cell r="ES219">
            <v>0</v>
          </cell>
          <cell r="ET219">
            <v>0</v>
          </cell>
          <cell r="EU219">
            <v>0</v>
          </cell>
          <cell r="EV219">
            <v>0</v>
          </cell>
          <cell r="EW219">
            <v>0</v>
          </cell>
          <cell r="EX219">
            <v>0</v>
          </cell>
          <cell r="EY219">
            <v>0</v>
          </cell>
          <cell r="EZ219">
            <v>0</v>
          </cell>
          <cell r="FA219">
            <v>0</v>
          </cell>
          <cell r="FB219">
            <v>0</v>
          </cell>
          <cell r="FC219">
            <v>0</v>
          </cell>
          <cell r="FD219">
            <v>0</v>
          </cell>
          <cell r="FE219">
            <v>0</v>
          </cell>
          <cell r="FF219">
            <v>0</v>
          </cell>
          <cell r="FG219">
            <v>0</v>
          </cell>
          <cell r="FH219">
            <v>0</v>
          </cell>
          <cell r="FJ219">
            <v>0</v>
          </cell>
          <cell r="FL219">
            <v>0</v>
          </cell>
          <cell r="FM219">
            <v>0</v>
          </cell>
          <cell r="FN219">
            <v>0</v>
          </cell>
          <cell r="FO219">
            <v>0</v>
          </cell>
          <cell r="FQ219">
            <v>0</v>
          </cell>
          <cell r="FR219">
            <v>1407</v>
          </cell>
          <cell r="FS219">
            <v>0</v>
          </cell>
          <cell r="FT219">
            <v>1522</v>
          </cell>
          <cell r="FU219">
            <v>2467</v>
          </cell>
          <cell r="FV219">
            <v>3815</v>
          </cell>
          <cell r="FW219">
            <v>2630</v>
          </cell>
          <cell r="FX219">
            <v>0</v>
          </cell>
          <cell r="FY219">
            <v>0</v>
          </cell>
          <cell r="FZ219">
            <v>4111</v>
          </cell>
          <cell r="GA219">
            <v>126</v>
          </cell>
          <cell r="GB219">
            <v>0</v>
          </cell>
          <cell r="GC219">
            <v>-505</v>
          </cell>
          <cell r="GD219">
            <v>0</v>
          </cell>
          <cell r="GE219">
            <v>155</v>
          </cell>
          <cell r="GF219">
            <v>0</v>
          </cell>
          <cell r="GG219">
            <v>0</v>
          </cell>
          <cell r="GH219">
            <v>0</v>
          </cell>
          <cell r="GI219">
            <v>15728</v>
          </cell>
        </row>
        <row r="220">
          <cell r="B220" t="str">
            <v>Northampton</v>
          </cell>
          <cell r="C220" t="str">
            <v>EM</v>
          </cell>
          <cell r="D220" t="str">
            <v>SD</v>
          </cell>
          <cell r="E220">
            <v>0</v>
          </cell>
          <cell r="F220">
            <v>0</v>
          </cell>
          <cell r="G220">
            <v>0</v>
          </cell>
          <cell r="H220">
            <v>0</v>
          </cell>
          <cell r="I220">
            <v>0</v>
          </cell>
          <cell r="J220">
            <v>0</v>
          </cell>
          <cell r="L220">
            <v>0</v>
          </cell>
          <cell r="M220">
            <v>0</v>
          </cell>
          <cell r="N220">
            <v>0</v>
          </cell>
          <cell r="O220">
            <v>22</v>
          </cell>
          <cell r="P220">
            <v>0</v>
          </cell>
          <cell r="Q220">
            <v>32</v>
          </cell>
          <cell r="R220">
            <v>0</v>
          </cell>
          <cell r="S220">
            <v>0</v>
          </cell>
          <cell r="T220">
            <v>13</v>
          </cell>
          <cell r="U220">
            <v>-892</v>
          </cell>
          <cell r="V220">
            <v>3569</v>
          </cell>
          <cell r="W220">
            <v>76</v>
          </cell>
          <cell r="X220">
            <v>1377</v>
          </cell>
          <cell r="Y220">
            <v>0</v>
          </cell>
          <cell r="Z220">
            <v>4197</v>
          </cell>
          <cell r="AB220">
            <v>0</v>
          </cell>
          <cell r="AC220">
            <v>0</v>
          </cell>
          <cell r="AD220">
            <v>0</v>
          </cell>
          <cell r="AE220">
            <v>0</v>
          </cell>
          <cell r="AF220">
            <v>0</v>
          </cell>
          <cell r="AG220">
            <v>0</v>
          </cell>
          <cell r="AH220">
            <v>0</v>
          </cell>
          <cell r="AI220">
            <v>0</v>
          </cell>
          <cell r="AJ220">
            <v>0</v>
          </cell>
          <cell r="AK220">
            <v>0</v>
          </cell>
          <cell r="AL220">
            <v>0</v>
          </cell>
          <cell r="AN220">
            <v>-488</v>
          </cell>
          <cell r="AO220">
            <v>591</v>
          </cell>
          <cell r="AP220">
            <v>45</v>
          </cell>
          <cell r="AQ220">
            <v>3684</v>
          </cell>
          <cell r="AR220">
            <v>46</v>
          </cell>
          <cell r="AS220">
            <v>0</v>
          </cell>
          <cell r="AT220">
            <v>-35</v>
          </cell>
          <cell r="AU220">
            <v>3843</v>
          </cell>
          <cell r="AW220">
            <v>1711</v>
          </cell>
          <cell r="AX220">
            <v>5184</v>
          </cell>
          <cell r="AY220">
            <v>4913</v>
          </cell>
          <cell r="AZ220">
            <v>0</v>
          </cell>
          <cell r="BA220">
            <v>0</v>
          </cell>
          <cell r="BB220">
            <v>11808</v>
          </cell>
          <cell r="BD220">
            <v>180</v>
          </cell>
          <cell r="BE220">
            <v>0</v>
          </cell>
          <cell r="BF220">
            <v>0</v>
          </cell>
          <cell r="BG220">
            <v>4</v>
          </cell>
          <cell r="BH220">
            <v>0</v>
          </cell>
          <cell r="BI220">
            <v>0</v>
          </cell>
          <cell r="BJ220">
            <v>568</v>
          </cell>
          <cell r="BK220">
            <v>0</v>
          </cell>
          <cell r="BL220">
            <v>3</v>
          </cell>
          <cell r="BM220">
            <v>600</v>
          </cell>
          <cell r="BN220">
            <v>1179</v>
          </cell>
          <cell r="BO220">
            <v>-123</v>
          </cell>
          <cell r="BP220">
            <v>1568</v>
          </cell>
          <cell r="BQ220">
            <v>0</v>
          </cell>
          <cell r="BR220">
            <v>305</v>
          </cell>
          <cell r="BS220">
            <v>0</v>
          </cell>
          <cell r="BT220">
            <v>0</v>
          </cell>
          <cell r="BU220">
            <v>0</v>
          </cell>
          <cell r="BV220">
            <v>0</v>
          </cell>
          <cell r="BW220">
            <v>2031</v>
          </cell>
          <cell r="BX220">
            <v>3009</v>
          </cell>
          <cell r="BY220">
            <v>0</v>
          </cell>
          <cell r="BZ220">
            <v>0</v>
          </cell>
          <cell r="CA220">
            <v>1361</v>
          </cell>
          <cell r="CB220">
            <v>0</v>
          </cell>
          <cell r="CC220">
            <v>0</v>
          </cell>
          <cell r="CD220">
            <v>10685</v>
          </cell>
          <cell r="CF220">
            <v>289</v>
          </cell>
          <cell r="CG220">
            <v>1753</v>
          </cell>
          <cell r="CH220">
            <v>1004</v>
          </cell>
          <cell r="CI220">
            <v>30</v>
          </cell>
          <cell r="CJ220">
            <v>2439</v>
          </cell>
          <cell r="CK220">
            <v>291</v>
          </cell>
          <cell r="CL220">
            <v>5806</v>
          </cell>
          <cell r="CN220">
            <v>0</v>
          </cell>
          <cell r="CP220">
            <v>0</v>
          </cell>
          <cell r="CR220">
            <v>0</v>
          </cell>
          <cell r="CS220">
            <v>0</v>
          </cell>
          <cell r="CT220">
            <v>3679</v>
          </cell>
          <cell r="CU220">
            <v>0</v>
          </cell>
          <cell r="CV220">
            <v>1484</v>
          </cell>
          <cell r="CW220">
            <v>-671</v>
          </cell>
          <cell r="CX220">
            <v>78</v>
          </cell>
          <cell r="CY220">
            <v>1069</v>
          </cell>
          <cell r="CZ220">
            <v>1127</v>
          </cell>
          <cell r="DA220">
            <v>0</v>
          </cell>
          <cell r="DB220">
            <v>0</v>
          </cell>
          <cell r="DC220">
            <v>6766</v>
          </cell>
          <cell r="DE220">
            <v>0</v>
          </cell>
          <cell r="DG220">
            <v>43105</v>
          </cell>
          <cell r="DI220">
            <v>0</v>
          </cell>
          <cell r="DJ220">
            <v>0</v>
          </cell>
          <cell r="DK220">
            <v>0</v>
          </cell>
          <cell r="DL220">
            <v>0</v>
          </cell>
          <cell r="DM220">
            <v>0</v>
          </cell>
          <cell r="DN220">
            <v>0</v>
          </cell>
          <cell r="DO220">
            <v>0</v>
          </cell>
          <cell r="DP220">
            <v>0</v>
          </cell>
          <cell r="DQ220">
            <v>0</v>
          </cell>
          <cell r="DR220">
            <v>0</v>
          </cell>
          <cell r="DS220">
            <v>0</v>
          </cell>
          <cell r="DT220">
            <v>0</v>
          </cell>
          <cell r="DU220">
            <v>0</v>
          </cell>
          <cell r="DV220">
            <v>0</v>
          </cell>
          <cell r="DW220">
            <v>0</v>
          </cell>
          <cell r="DX220">
            <v>0</v>
          </cell>
          <cell r="DY220">
            <v>0</v>
          </cell>
          <cell r="DZ220">
            <v>0</v>
          </cell>
          <cell r="EA220">
            <v>0</v>
          </cell>
          <cell r="EB220">
            <v>0</v>
          </cell>
          <cell r="EC220">
            <v>0</v>
          </cell>
          <cell r="ED220">
            <v>0</v>
          </cell>
          <cell r="EE220">
            <v>0</v>
          </cell>
          <cell r="EF220">
            <v>0</v>
          </cell>
          <cell r="EG220">
            <v>0</v>
          </cell>
          <cell r="EH220">
            <v>0</v>
          </cell>
          <cell r="EI220">
            <v>0</v>
          </cell>
          <cell r="EJ220">
            <v>0</v>
          </cell>
          <cell r="EK220">
            <v>0</v>
          </cell>
          <cell r="EL220">
            <v>0</v>
          </cell>
          <cell r="EM220">
            <v>0</v>
          </cell>
          <cell r="EN220">
            <v>0</v>
          </cell>
          <cell r="EO220">
            <v>0</v>
          </cell>
          <cell r="EP220">
            <v>0</v>
          </cell>
          <cell r="EQ220">
            <v>0</v>
          </cell>
          <cell r="ER220">
            <v>0</v>
          </cell>
          <cell r="ES220">
            <v>0</v>
          </cell>
          <cell r="ET220">
            <v>0</v>
          </cell>
          <cell r="EU220">
            <v>0</v>
          </cell>
          <cell r="EV220">
            <v>0</v>
          </cell>
          <cell r="EW220">
            <v>0</v>
          </cell>
          <cell r="EX220">
            <v>0</v>
          </cell>
          <cell r="EY220">
            <v>0</v>
          </cell>
          <cell r="EZ220">
            <v>0</v>
          </cell>
          <cell r="FA220">
            <v>0</v>
          </cell>
          <cell r="FB220">
            <v>0</v>
          </cell>
          <cell r="FC220">
            <v>0</v>
          </cell>
          <cell r="FD220">
            <v>0</v>
          </cell>
          <cell r="FE220">
            <v>0</v>
          </cell>
          <cell r="FF220">
            <v>0</v>
          </cell>
          <cell r="FG220">
            <v>0</v>
          </cell>
          <cell r="FH220">
            <v>0</v>
          </cell>
          <cell r="FJ220">
            <v>0</v>
          </cell>
          <cell r="FL220">
            <v>0</v>
          </cell>
          <cell r="FM220">
            <v>0</v>
          </cell>
          <cell r="FN220">
            <v>0</v>
          </cell>
          <cell r="FO220">
            <v>0</v>
          </cell>
          <cell r="FQ220">
            <v>0</v>
          </cell>
          <cell r="FR220">
            <v>2166</v>
          </cell>
          <cell r="FS220">
            <v>0</v>
          </cell>
          <cell r="FT220">
            <v>5527</v>
          </cell>
          <cell r="FU220">
            <v>7264</v>
          </cell>
          <cell r="FV220">
            <v>9394</v>
          </cell>
          <cell r="FW220">
            <v>4607</v>
          </cell>
          <cell r="FX220">
            <v>0</v>
          </cell>
          <cell r="FY220">
            <v>0</v>
          </cell>
          <cell r="FZ220">
            <v>5506</v>
          </cell>
          <cell r="GA220">
            <v>1127</v>
          </cell>
          <cell r="GB220">
            <v>0</v>
          </cell>
          <cell r="GC220">
            <v>-603</v>
          </cell>
          <cell r="GD220">
            <v>0</v>
          </cell>
          <cell r="GE220">
            <v>722</v>
          </cell>
          <cell r="GF220">
            <v>1776</v>
          </cell>
          <cell r="GG220">
            <v>0</v>
          </cell>
          <cell r="GH220">
            <v>0</v>
          </cell>
          <cell r="GI220">
            <v>37486</v>
          </cell>
        </row>
        <row r="221">
          <cell r="B221" t="str">
            <v>South Northamptonshire</v>
          </cell>
          <cell r="C221" t="str">
            <v>EM</v>
          </cell>
          <cell r="D221" t="str">
            <v>SD</v>
          </cell>
          <cell r="E221">
            <v>0</v>
          </cell>
          <cell r="F221">
            <v>0</v>
          </cell>
          <cell r="G221">
            <v>0</v>
          </cell>
          <cell r="H221">
            <v>0</v>
          </cell>
          <cell r="I221">
            <v>0</v>
          </cell>
          <cell r="J221">
            <v>0</v>
          </cell>
          <cell r="L221">
            <v>0</v>
          </cell>
          <cell r="M221">
            <v>0</v>
          </cell>
          <cell r="N221">
            <v>0</v>
          </cell>
          <cell r="O221">
            <v>0</v>
          </cell>
          <cell r="P221">
            <v>0</v>
          </cell>
          <cell r="Q221">
            <v>0</v>
          </cell>
          <cell r="R221">
            <v>0</v>
          </cell>
          <cell r="S221">
            <v>0</v>
          </cell>
          <cell r="T221">
            <v>0</v>
          </cell>
          <cell r="U221">
            <v>57</v>
          </cell>
          <cell r="V221">
            <v>387</v>
          </cell>
          <cell r="W221">
            <v>0</v>
          </cell>
          <cell r="X221">
            <v>0</v>
          </cell>
          <cell r="Y221">
            <v>0</v>
          </cell>
          <cell r="Z221">
            <v>444</v>
          </cell>
          <cell r="AB221">
            <v>0</v>
          </cell>
          <cell r="AC221">
            <v>0</v>
          </cell>
          <cell r="AD221">
            <v>0</v>
          </cell>
          <cell r="AE221">
            <v>0</v>
          </cell>
          <cell r="AF221">
            <v>0</v>
          </cell>
          <cell r="AG221">
            <v>0</v>
          </cell>
          <cell r="AH221">
            <v>0</v>
          </cell>
          <cell r="AI221">
            <v>0</v>
          </cell>
          <cell r="AJ221">
            <v>0</v>
          </cell>
          <cell r="AK221">
            <v>0</v>
          </cell>
          <cell r="AL221">
            <v>0</v>
          </cell>
          <cell r="AN221">
            <v>766</v>
          </cell>
          <cell r="AO221">
            <v>140</v>
          </cell>
          <cell r="AP221">
            <v>0</v>
          </cell>
          <cell r="AQ221">
            <v>598</v>
          </cell>
          <cell r="AR221">
            <v>0</v>
          </cell>
          <cell r="AS221">
            <v>0</v>
          </cell>
          <cell r="AT221">
            <v>0</v>
          </cell>
          <cell r="AU221">
            <v>1504</v>
          </cell>
          <cell r="AW221">
            <v>74</v>
          </cell>
          <cell r="AX221">
            <v>547</v>
          </cell>
          <cell r="AY221">
            <v>19</v>
          </cell>
          <cell r="AZ221">
            <v>39</v>
          </cell>
          <cell r="BA221">
            <v>0</v>
          </cell>
          <cell r="BB221">
            <v>679</v>
          </cell>
          <cell r="BD221">
            <v>10</v>
          </cell>
          <cell r="BE221">
            <v>0</v>
          </cell>
          <cell r="BF221">
            <v>0</v>
          </cell>
          <cell r="BG221">
            <v>421</v>
          </cell>
          <cell r="BH221">
            <v>267</v>
          </cell>
          <cell r="BI221">
            <v>0</v>
          </cell>
          <cell r="BJ221">
            <v>179</v>
          </cell>
          <cell r="BK221">
            <v>0</v>
          </cell>
          <cell r="BL221">
            <v>137</v>
          </cell>
          <cell r="BM221">
            <v>10</v>
          </cell>
          <cell r="BN221">
            <v>89</v>
          </cell>
          <cell r="BO221">
            <v>48</v>
          </cell>
          <cell r="BP221">
            <v>52</v>
          </cell>
          <cell r="BQ221">
            <v>83</v>
          </cell>
          <cell r="BR221">
            <v>0</v>
          </cell>
          <cell r="BS221">
            <v>0</v>
          </cell>
          <cell r="BT221">
            <v>99</v>
          </cell>
          <cell r="BU221">
            <v>0</v>
          </cell>
          <cell r="BV221">
            <v>0</v>
          </cell>
          <cell r="BW221">
            <v>570</v>
          </cell>
          <cell r="BX221">
            <v>1825</v>
          </cell>
          <cell r="BY221">
            <v>0</v>
          </cell>
          <cell r="BZ221">
            <v>-45</v>
          </cell>
          <cell r="CA221">
            <v>839</v>
          </cell>
          <cell r="CB221">
            <v>0</v>
          </cell>
          <cell r="CC221">
            <v>0</v>
          </cell>
          <cell r="CD221">
            <v>4584</v>
          </cell>
          <cell r="CF221">
            <v>237</v>
          </cell>
          <cell r="CG221">
            <v>1107</v>
          </cell>
          <cell r="CH221">
            <v>715</v>
          </cell>
          <cell r="CI221">
            <v>0</v>
          </cell>
          <cell r="CJ221">
            <v>231</v>
          </cell>
          <cell r="CK221">
            <v>41</v>
          </cell>
          <cell r="CL221">
            <v>2331</v>
          </cell>
          <cell r="CN221">
            <v>0</v>
          </cell>
          <cell r="CP221">
            <v>0</v>
          </cell>
          <cell r="CR221">
            <v>0</v>
          </cell>
          <cell r="CS221">
            <v>0</v>
          </cell>
          <cell r="CT221">
            <v>2260</v>
          </cell>
          <cell r="CU221">
            <v>0</v>
          </cell>
          <cell r="CV221">
            <v>352</v>
          </cell>
          <cell r="CW221">
            <v>452</v>
          </cell>
          <cell r="CX221">
            <v>54</v>
          </cell>
          <cell r="CY221">
            <v>306</v>
          </cell>
          <cell r="CZ221">
            <v>152</v>
          </cell>
          <cell r="DA221">
            <v>0</v>
          </cell>
          <cell r="DB221">
            <v>0</v>
          </cell>
          <cell r="DC221">
            <v>3576</v>
          </cell>
          <cell r="DE221">
            <v>7</v>
          </cell>
          <cell r="DG221">
            <v>13125</v>
          </cell>
          <cell r="DI221">
            <v>0</v>
          </cell>
          <cell r="DJ221">
            <v>0</v>
          </cell>
          <cell r="DK221">
            <v>0</v>
          </cell>
          <cell r="DL221">
            <v>0</v>
          </cell>
          <cell r="DM221">
            <v>0</v>
          </cell>
          <cell r="DN221">
            <v>0</v>
          </cell>
          <cell r="DO221">
            <v>0</v>
          </cell>
          <cell r="DP221">
            <v>0</v>
          </cell>
          <cell r="DQ221">
            <v>0</v>
          </cell>
          <cell r="DR221">
            <v>0</v>
          </cell>
          <cell r="DS221">
            <v>0</v>
          </cell>
          <cell r="DT221">
            <v>0</v>
          </cell>
          <cell r="DU221">
            <v>0</v>
          </cell>
          <cell r="DV221">
            <v>0</v>
          </cell>
          <cell r="DW221">
            <v>0</v>
          </cell>
          <cell r="DX221">
            <v>0</v>
          </cell>
          <cell r="DY221">
            <v>0</v>
          </cell>
          <cell r="DZ221">
            <v>0</v>
          </cell>
          <cell r="EA221">
            <v>0</v>
          </cell>
          <cell r="EB221">
            <v>0</v>
          </cell>
          <cell r="EC221">
            <v>0</v>
          </cell>
          <cell r="ED221">
            <v>0</v>
          </cell>
          <cell r="EE221">
            <v>0</v>
          </cell>
          <cell r="EF221">
            <v>0</v>
          </cell>
          <cell r="EG221">
            <v>0</v>
          </cell>
          <cell r="EH221">
            <v>0</v>
          </cell>
          <cell r="EI221">
            <v>0</v>
          </cell>
          <cell r="EJ221">
            <v>0</v>
          </cell>
          <cell r="EK221">
            <v>0</v>
          </cell>
          <cell r="EL221">
            <v>0</v>
          </cell>
          <cell r="EM221">
            <v>0</v>
          </cell>
          <cell r="EN221">
            <v>0</v>
          </cell>
          <cell r="EO221">
            <v>0</v>
          </cell>
          <cell r="EP221">
            <v>0</v>
          </cell>
          <cell r="EQ221">
            <v>0</v>
          </cell>
          <cell r="ER221">
            <v>0</v>
          </cell>
          <cell r="ES221">
            <v>0</v>
          </cell>
          <cell r="ET221">
            <v>0</v>
          </cell>
          <cell r="EU221">
            <v>0</v>
          </cell>
          <cell r="EV221">
            <v>0</v>
          </cell>
          <cell r="EW221">
            <v>0</v>
          </cell>
          <cell r="EX221">
            <v>0</v>
          </cell>
          <cell r="EY221">
            <v>0</v>
          </cell>
          <cell r="EZ221">
            <v>0</v>
          </cell>
          <cell r="FA221">
            <v>0</v>
          </cell>
          <cell r="FB221">
            <v>0</v>
          </cell>
          <cell r="FC221">
            <v>0</v>
          </cell>
          <cell r="FD221">
            <v>0</v>
          </cell>
          <cell r="FE221">
            <v>0</v>
          </cell>
          <cell r="FF221">
            <v>0</v>
          </cell>
          <cell r="FG221">
            <v>0</v>
          </cell>
          <cell r="FH221">
            <v>0</v>
          </cell>
          <cell r="FJ221">
            <v>0</v>
          </cell>
          <cell r="FL221">
            <v>0</v>
          </cell>
          <cell r="FM221">
            <v>0</v>
          </cell>
          <cell r="FN221">
            <v>0</v>
          </cell>
          <cell r="FO221">
            <v>0</v>
          </cell>
          <cell r="FQ221">
            <v>0</v>
          </cell>
          <cell r="FR221">
            <v>444</v>
          </cell>
          <cell r="FS221">
            <v>0</v>
          </cell>
          <cell r="FT221">
            <v>1504</v>
          </cell>
          <cell r="FU221">
            <v>601</v>
          </cell>
          <cell r="FV221">
            <v>4551</v>
          </cell>
          <cell r="FW221">
            <v>2303</v>
          </cell>
          <cell r="FX221">
            <v>0</v>
          </cell>
          <cell r="FY221">
            <v>0</v>
          </cell>
          <cell r="FZ221">
            <v>3375</v>
          </cell>
          <cell r="GA221">
            <v>152</v>
          </cell>
          <cell r="GB221">
            <v>7</v>
          </cell>
          <cell r="GC221">
            <v>0</v>
          </cell>
          <cell r="GD221">
            <v>0</v>
          </cell>
          <cell r="GE221">
            <v>0</v>
          </cell>
          <cell r="GF221">
            <v>0</v>
          </cell>
          <cell r="GG221">
            <v>0</v>
          </cell>
          <cell r="GH221">
            <v>0</v>
          </cell>
          <cell r="GI221">
            <v>12937</v>
          </cell>
        </row>
        <row r="222">
          <cell r="B222" t="str">
            <v>Wellingborough</v>
          </cell>
          <cell r="C222" t="str">
            <v>EM</v>
          </cell>
          <cell r="D222" t="str">
            <v>SD</v>
          </cell>
          <cell r="E222">
            <v>0</v>
          </cell>
          <cell r="F222">
            <v>0</v>
          </cell>
          <cell r="G222">
            <v>0</v>
          </cell>
          <cell r="H222">
            <v>0</v>
          </cell>
          <cell r="I222">
            <v>0</v>
          </cell>
          <cell r="J222">
            <v>0</v>
          </cell>
          <cell r="L222">
            <v>0</v>
          </cell>
          <cell r="M222">
            <v>0</v>
          </cell>
          <cell r="N222">
            <v>197</v>
          </cell>
          <cell r="O222">
            <v>30</v>
          </cell>
          <cell r="P222">
            <v>0</v>
          </cell>
          <cell r="Q222">
            <v>0</v>
          </cell>
          <cell r="R222">
            <v>0</v>
          </cell>
          <cell r="S222">
            <v>0</v>
          </cell>
          <cell r="T222">
            <v>0</v>
          </cell>
          <cell r="U222">
            <v>556</v>
          </cell>
          <cell r="V222">
            <v>663</v>
          </cell>
          <cell r="W222">
            <v>0</v>
          </cell>
          <cell r="X222">
            <v>0</v>
          </cell>
          <cell r="Y222">
            <v>0</v>
          </cell>
          <cell r="Z222">
            <v>1446</v>
          </cell>
          <cell r="AB222">
            <v>0</v>
          </cell>
          <cell r="AC222">
            <v>0</v>
          </cell>
          <cell r="AD222">
            <v>20</v>
          </cell>
          <cell r="AE222">
            <v>0</v>
          </cell>
          <cell r="AF222">
            <v>311</v>
          </cell>
          <cell r="AG222">
            <v>27</v>
          </cell>
          <cell r="AH222">
            <v>0</v>
          </cell>
          <cell r="AI222">
            <v>0</v>
          </cell>
          <cell r="AJ222">
            <v>0</v>
          </cell>
          <cell r="AK222">
            <v>0</v>
          </cell>
          <cell r="AL222">
            <v>358</v>
          </cell>
          <cell r="AN222">
            <v>3381</v>
          </cell>
          <cell r="AO222">
            <v>373</v>
          </cell>
          <cell r="AP222">
            <v>0</v>
          </cell>
          <cell r="AQ222">
            <v>943</v>
          </cell>
          <cell r="AR222">
            <v>0</v>
          </cell>
          <cell r="AS222">
            <v>0</v>
          </cell>
          <cell r="AT222">
            <v>0</v>
          </cell>
          <cell r="AU222">
            <v>4697</v>
          </cell>
          <cell r="AW222">
            <v>1057</v>
          </cell>
          <cell r="AX222">
            <v>1346</v>
          </cell>
          <cell r="AY222">
            <v>1410</v>
          </cell>
          <cell r="AZ222">
            <v>0</v>
          </cell>
          <cell r="BA222">
            <v>0</v>
          </cell>
          <cell r="BB222">
            <v>3813</v>
          </cell>
          <cell r="BD222">
            <v>317</v>
          </cell>
          <cell r="BE222">
            <v>0</v>
          </cell>
          <cell r="BF222">
            <v>0</v>
          </cell>
          <cell r="BG222">
            <v>184</v>
          </cell>
          <cell r="BH222">
            <v>0</v>
          </cell>
          <cell r="BI222">
            <v>0</v>
          </cell>
          <cell r="BJ222">
            <v>423</v>
          </cell>
          <cell r="BK222">
            <v>0</v>
          </cell>
          <cell r="BL222">
            <v>44</v>
          </cell>
          <cell r="BM222">
            <v>181</v>
          </cell>
          <cell r="BN222">
            <v>265</v>
          </cell>
          <cell r="BO222">
            <v>106</v>
          </cell>
          <cell r="BP222">
            <v>216</v>
          </cell>
          <cell r="BQ222">
            <v>70</v>
          </cell>
          <cell r="BR222">
            <v>0</v>
          </cell>
          <cell r="BS222">
            <v>0</v>
          </cell>
          <cell r="BT222">
            <v>0</v>
          </cell>
          <cell r="BU222">
            <v>0</v>
          </cell>
          <cell r="BV222">
            <v>4</v>
          </cell>
          <cell r="BW222">
            <v>1186</v>
          </cell>
          <cell r="BX222">
            <v>1785</v>
          </cell>
          <cell r="BY222">
            <v>0</v>
          </cell>
          <cell r="BZ222">
            <v>0</v>
          </cell>
          <cell r="CA222">
            <v>0</v>
          </cell>
          <cell r="CB222">
            <v>0</v>
          </cell>
          <cell r="CC222">
            <v>0</v>
          </cell>
          <cell r="CD222">
            <v>4781</v>
          </cell>
          <cell r="CF222">
            <v>201</v>
          </cell>
          <cell r="CG222">
            <v>521</v>
          </cell>
          <cell r="CH222">
            <v>413</v>
          </cell>
          <cell r="CI222">
            <v>0</v>
          </cell>
          <cell r="CJ222">
            <v>82</v>
          </cell>
          <cell r="CK222">
            <v>361</v>
          </cell>
          <cell r="CL222">
            <v>1578</v>
          </cell>
          <cell r="CN222">
            <v>0</v>
          </cell>
          <cell r="CP222">
            <v>0</v>
          </cell>
          <cell r="CR222">
            <v>0</v>
          </cell>
          <cell r="CS222">
            <v>0</v>
          </cell>
          <cell r="CT222">
            <v>2205</v>
          </cell>
          <cell r="CU222">
            <v>0</v>
          </cell>
          <cell r="CV222">
            <v>469</v>
          </cell>
          <cell r="CW222">
            <v>858</v>
          </cell>
          <cell r="CX222">
            <v>32</v>
          </cell>
          <cell r="CY222">
            <v>484</v>
          </cell>
          <cell r="CZ222">
            <v>78</v>
          </cell>
          <cell r="DA222">
            <v>0</v>
          </cell>
          <cell r="DB222">
            <v>0</v>
          </cell>
          <cell r="DC222">
            <v>4126</v>
          </cell>
          <cell r="DE222">
            <v>0</v>
          </cell>
          <cell r="DG222">
            <v>20799</v>
          </cell>
          <cell r="DI222">
            <v>0</v>
          </cell>
          <cell r="DJ222">
            <v>0</v>
          </cell>
          <cell r="DK222">
            <v>0</v>
          </cell>
          <cell r="DL222">
            <v>0</v>
          </cell>
          <cell r="DM222">
            <v>0</v>
          </cell>
          <cell r="DN222">
            <v>0</v>
          </cell>
          <cell r="DO222">
            <v>0</v>
          </cell>
          <cell r="DP222">
            <v>0</v>
          </cell>
          <cell r="DQ222">
            <v>0</v>
          </cell>
          <cell r="DR222">
            <v>0</v>
          </cell>
          <cell r="DS222">
            <v>0</v>
          </cell>
          <cell r="DT222">
            <v>0</v>
          </cell>
          <cell r="DU222">
            <v>0</v>
          </cell>
          <cell r="DV222">
            <v>0</v>
          </cell>
          <cell r="DW222">
            <v>0</v>
          </cell>
          <cell r="DX222">
            <v>0</v>
          </cell>
          <cell r="DY222">
            <v>0</v>
          </cell>
          <cell r="DZ222">
            <v>0</v>
          </cell>
          <cell r="EA222">
            <v>0</v>
          </cell>
          <cell r="EB222">
            <v>0</v>
          </cell>
          <cell r="EC222">
            <v>0</v>
          </cell>
          <cell r="ED222">
            <v>0</v>
          </cell>
          <cell r="EE222">
            <v>0</v>
          </cell>
          <cell r="EF222">
            <v>0</v>
          </cell>
          <cell r="EG222">
            <v>0</v>
          </cell>
          <cell r="EH222">
            <v>0</v>
          </cell>
          <cell r="EI222">
            <v>0</v>
          </cell>
          <cell r="EJ222">
            <v>0</v>
          </cell>
          <cell r="EK222">
            <v>0</v>
          </cell>
          <cell r="EL222">
            <v>0</v>
          </cell>
          <cell r="EM222">
            <v>0</v>
          </cell>
          <cell r="EN222">
            <v>0</v>
          </cell>
          <cell r="EO222">
            <v>0</v>
          </cell>
          <cell r="EP222">
            <v>0</v>
          </cell>
          <cell r="EQ222">
            <v>0</v>
          </cell>
          <cell r="ER222">
            <v>0</v>
          </cell>
          <cell r="ES222">
            <v>0</v>
          </cell>
          <cell r="ET222">
            <v>0</v>
          </cell>
          <cell r="EU222">
            <v>0</v>
          </cell>
          <cell r="EV222">
            <v>0</v>
          </cell>
          <cell r="EW222">
            <v>0</v>
          </cell>
          <cell r="EX222">
            <v>0</v>
          </cell>
          <cell r="EY222">
            <v>0</v>
          </cell>
          <cell r="EZ222">
            <v>0</v>
          </cell>
          <cell r="FA222">
            <v>0</v>
          </cell>
          <cell r="FB222">
            <v>0</v>
          </cell>
          <cell r="FC222">
            <v>0</v>
          </cell>
          <cell r="FD222">
            <v>0</v>
          </cell>
          <cell r="FE222">
            <v>0</v>
          </cell>
          <cell r="FF222">
            <v>0</v>
          </cell>
          <cell r="FG222">
            <v>0</v>
          </cell>
          <cell r="FH222">
            <v>0</v>
          </cell>
          <cell r="FJ222">
            <v>0</v>
          </cell>
          <cell r="FL222">
            <v>0</v>
          </cell>
          <cell r="FM222">
            <v>0</v>
          </cell>
          <cell r="FN222">
            <v>0</v>
          </cell>
          <cell r="FO222">
            <v>0</v>
          </cell>
          <cell r="FQ222">
            <v>0</v>
          </cell>
          <cell r="FR222">
            <v>892</v>
          </cell>
          <cell r="FS222">
            <v>352</v>
          </cell>
          <cell r="FT222">
            <v>1954</v>
          </cell>
          <cell r="FU222">
            <v>3130</v>
          </cell>
          <cell r="FV222">
            <v>4663</v>
          </cell>
          <cell r="FW222">
            <v>576</v>
          </cell>
          <cell r="FX222">
            <v>0</v>
          </cell>
          <cell r="FY222">
            <v>0</v>
          </cell>
          <cell r="FZ222">
            <v>3321</v>
          </cell>
          <cell r="GA222">
            <v>78</v>
          </cell>
          <cell r="GB222">
            <v>0</v>
          </cell>
          <cell r="GC222">
            <v>0</v>
          </cell>
          <cell r="GD222">
            <v>0</v>
          </cell>
          <cell r="GE222">
            <v>0</v>
          </cell>
          <cell r="GF222">
            <v>0</v>
          </cell>
          <cell r="GG222">
            <v>0</v>
          </cell>
          <cell r="GH222">
            <v>0</v>
          </cell>
          <cell r="GI222">
            <v>14966</v>
          </cell>
        </row>
        <row r="223">
          <cell r="B223" t="str">
            <v>Northumberland UA</v>
          </cell>
          <cell r="C223" t="str">
            <v>NE</v>
          </cell>
          <cell r="D223" t="str">
            <v>UA</v>
          </cell>
          <cell r="E223">
            <v>13143</v>
          </cell>
          <cell r="F223">
            <v>81349</v>
          </cell>
          <cell r="G223">
            <v>128070</v>
          </cell>
          <cell r="H223">
            <v>17540</v>
          </cell>
          <cell r="I223">
            <v>28842</v>
          </cell>
          <cell r="J223">
            <v>268944</v>
          </cell>
          <cell r="L223">
            <v>1105</v>
          </cell>
          <cell r="M223">
            <v>0</v>
          </cell>
          <cell r="N223">
            <v>7308</v>
          </cell>
          <cell r="O223">
            <v>1696</v>
          </cell>
          <cell r="P223">
            <v>4320</v>
          </cell>
          <cell r="Q223">
            <v>4692</v>
          </cell>
          <cell r="R223">
            <v>0</v>
          </cell>
          <cell r="S223">
            <v>11979</v>
          </cell>
          <cell r="T223">
            <v>666</v>
          </cell>
          <cell r="U223">
            <v>-1617</v>
          </cell>
          <cell r="V223">
            <v>5305</v>
          </cell>
          <cell r="W223">
            <v>1360</v>
          </cell>
          <cell r="X223">
            <v>632</v>
          </cell>
          <cell r="Y223">
            <v>0</v>
          </cell>
          <cell r="Z223">
            <v>37446</v>
          </cell>
          <cell r="AB223">
            <v>0</v>
          </cell>
          <cell r="AC223">
            <v>0</v>
          </cell>
          <cell r="AD223">
            <v>32165</v>
          </cell>
          <cell r="AE223">
            <v>569</v>
          </cell>
          <cell r="AF223">
            <v>61085</v>
          </cell>
          <cell r="AG223">
            <v>8417</v>
          </cell>
          <cell r="AH223">
            <v>27173</v>
          </cell>
          <cell r="AI223">
            <v>6252</v>
          </cell>
          <cell r="AJ223">
            <v>0</v>
          </cell>
          <cell r="AK223">
            <v>2081</v>
          </cell>
          <cell r="AL223">
            <v>137742</v>
          </cell>
          <cell r="AN223">
            <v>1143</v>
          </cell>
          <cell r="AO223">
            <v>894</v>
          </cell>
          <cell r="AP223">
            <v>14</v>
          </cell>
          <cell r="AQ223">
            <v>1858</v>
          </cell>
          <cell r="AR223">
            <v>91</v>
          </cell>
          <cell r="AS223">
            <v>308</v>
          </cell>
          <cell r="AT223">
            <v>0</v>
          </cell>
          <cell r="AU223">
            <v>4308</v>
          </cell>
          <cell r="AW223">
            <v>3287</v>
          </cell>
          <cell r="AX223">
            <v>9584</v>
          </cell>
          <cell r="AY223">
            <v>7284</v>
          </cell>
          <cell r="AZ223">
            <v>841</v>
          </cell>
          <cell r="BA223">
            <v>4075</v>
          </cell>
          <cell r="BB223">
            <v>25071</v>
          </cell>
          <cell r="BD223">
            <v>-108</v>
          </cell>
          <cell r="BE223">
            <v>933</v>
          </cell>
          <cell r="BF223">
            <v>0</v>
          </cell>
          <cell r="BG223">
            <v>1546</v>
          </cell>
          <cell r="BH223">
            <v>348</v>
          </cell>
          <cell r="BI223">
            <v>0</v>
          </cell>
          <cell r="BJ223">
            <v>250</v>
          </cell>
          <cell r="BK223">
            <v>10</v>
          </cell>
          <cell r="BL223">
            <v>281</v>
          </cell>
          <cell r="BM223">
            <v>690</v>
          </cell>
          <cell r="BN223">
            <v>528</v>
          </cell>
          <cell r="BO223">
            <v>71</v>
          </cell>
          <cell r="BP223">
            <v>3261</v>
          </cell>
          <cell r="BQ223">
            <v>493</v>
          </cell>
          <cell r="BR223">
            <v>281</v>
          </cell>
          <cell r="BS223">
            <v>434</v>
          </cell>
          <cell r="BT223">
            <v>0</v>
          </cell>
          <cell r="BU223">
            <v>247</v>
          </cell>
          <cell r="BV223">
            <v>-22</v>
          </cell>
          <cell r="BW223">
            <v>3686</v>
          </cell>
          <cell r="BX223">
            <v>8152</v>
          </cell>
          <cell r="BY223">
            <v>23446</v>
          </cell>
          <cell r="BZ223">
            <v>-874</v>
          </cell>
          <cell r="CA223">
            <v>664</v>
          </cell>
          <cell r="CB223">
            <v>113</v>
          </cell>
          <cell r="CC223">
            <v>0</v>
          </cell>
          <cell r="CD223">
            <v>44430</v>
          </cell>
          <cell r="CF223">
            <v>-22</v>
          </cell>
          <cell r="CG223">
            <v>1205</v>
          </cell>
          <cell r="CH223">
            <v>1725</v>
          </cell>
          <cell r="CI223">
            <v>544</v>
          </cell>
          <cell r="CJ223">
            <v>5080</v>
          </cell>
          <cell r="CK223">
            <v>476</v>
          </cell>
          <cell r="CL223">
            <v>9008</v>
          </cell>
          <cell r="CN223">
            <v>0</v>
          </cell>
          <cell r="CP223">
            <v>18357</v>
          </cell>
          <cell r="CR223">
            <v>534</v>
          </cell>
          <cell r="CS223">
            <v>0</v>
          </cell>
          <cell r="CT223">
            <v>12216</v>
          </cell>
          <cell r="CU223">
            <v>0</v>
          </cell>
          <cell r="CV223">
            <v>1419</v>
          </cell>
          <cell r="CW223">
            <v>-232</v>
          </cell>
          <cell r="CX223">
            <v>358</v>
          </cell>
          <cell r="CY223">
            <v>1179</v>
          </cell>
          <cell r="CZ223">
            <v>1511</v>
          </cell>
          <cell r="DA223">
            <v>0</v>
          </cell>
          <cell r="DB223">
            <v>0</v>
          </cell>
          <cell r="DC223">
            <v>16985</v>
          </cell>
          <cell r="DE223">
            <v>173</v>
          </cell>
          <cell r="DG223">
            <v>562464</v>
          </cell>
          <cell r="DI223">
            <v>0</v>
          </cell>
          <cell r="DJ223">
            <v>0</v>
          </cell>
          <cell r="DK223">
            <v>0</v>
          </cell>
          <cell r="DL223">
            <v>0</v>
          </cell>
          <cell r="DM223">
            <v>0</v>
          </cell>
          <cell r="DN223">
            <v>0</v>
          </cell>
          <cell r="DO223">
            <v>0</v>
          </cell>
          <cell r="DP223">
            <v>0</v>
          </cell>
          <cell r="DQ223">
            <v>0</v>
          </cell>
          <cell r="DR223">
            <v>0</v>
          </cell>
          <cell r="DS223">
            <v>0</v>
          </cell>
          <cell r="DT223">
            <v>0</v>
          </cell>
          <cell r="DU223">
            <v>0</v>
          </cell>
          <cell r="DV223">
            <v>0</v>
          </cell>
          <cell r="DW223">
            <v>0</v>
          </cell>
          <cell r="DX223">
            <v>0</v>
          </cell>
          <cell r="DY223">
            <v>0</v>
          </cell>
          <cell r="DZ223">
            <v>0</v>
          </cell>
          <cell r="EA223">
            <v>0</v>
          </cell>
          <cell r="EB223">
            <v>0</v>
          </cell>
          <cell r="EC223">
            <v>0</v>
          </cell>
          <cell r="ED223">
            <v>0</v>
          </cell>
          <cell r="EE223">
            <v>0</v>
          </cell>
          <cell r="EF223">
            <v>0</v>
          </cell>
          <cell r="EG223">
            <v>0</v>
          </cell>
          <cell r="EH223">
            <v>0</v>
          </cell>
          <cell r="EI223">
            <v>0</v>
          </cell>
          <cell r="EJ223">
            <v>0</v>
          </cell>
          <cell r="EK223">
            <v>0</v>
          </cell>
          <cell r="EL223">
            <v>0</v>
          </cell>
          <cell r="EM223">
            <v>0</v>
          </cell>
          <cell r="EN223">
            <v>0</v>
          </cell>
          <cell r="EO223">
            <v>0</v>
          </cell>
          <cell r="EP223">
            <v>0</v>
          </cell>
          <cell r="EQ223">
            <v>0</v>
          </cell>
          <cell r="ER223">
            <v>0</v>
          </cell>
          <cell r="ES223">
            <v>0</v>
          </cell>
          <cell r="ET223">
            <v>0</v>
          </cell>
          <cell r="EU223">
            <v>0</v>
          </cell>
          <cell r="EV223">
            <v>0</v>
          </cell>
          <cell r="EW223">
            <v>0</v>
          </cell>
          <cell r="EX223">
            <v>0</v>
          </cell>
          <cell r="EY223">
            <v>0</v>
          </cell>
          <cell r="EZ223">
            <v>0</v>
          </cell>
          <cell r="FA223">
            <v>0</v>
          </cell>
          <cell r="FB223">
            <v>0</v>
          </cell>
          <cell r="FC223">
            <v>0</v>
          </cell>
          <cell r="FD223">
            <v>0</v>
          </cell>
          <cell r="FE223">
            <v>0</v>
          </cell>
          <cell r="FF223">
            <v>0</v>
          </cell>
          <cell r="FG223">
            <v>0</v>
          </cell>
          <cell r="FH223">
            <v>0</v>
          </cell>
          <cell r="FJ223">
            <v>0</v>
          </cell>
          <cell r="FL223">
            <v>0</v>
          </cell>
          <cell r="FM223">
            <v>0</v>
          </cell>
          <cell r="FN223">
            <v>0</v>
          </cell>
          <cell r="FO223">
            <v>0</v>
          </cell>
          <cell r="FQ223">
            <v>257542</v>
          </cell>
          <cell r="FR223">
            <v>31668</v>
          </cell>
          <cell r="FS223">
            <v>136803</v>
          </cell>
          <cell r="FT223">
            <v>4209</v>
          </cell>
          <cell r="FU223">
            <v>22449</v>
          </cell>
          <cell r="FV223">
            <v>43074</v>
          </cell>
          <cell r="FW223">
            <v>8754</v>
          </cell>
          <cell r="FX223">
            <v>0</v>
          </cell>
          <cell r="FY223">
            <v>17767</v>
          </cell>
          <cell r="FZ223">
            <v>15350</v>
          </cell>
          <cell r="GA223">
            <v>1511</v>
          </cell>
          <cell r="GB223">
            <v>155</v>
          </cell>
          <cell r="GC223">
            <v>0</v>
          </cell>
          <cell r="GD223">
            <v>451</v>
          </cell>
          <cell r="GE223">
            <v>10075</v>
          </cell>
          <cell r="GF223">
            <v>269</v>
          </cell>
          <cell r="GG223">
            <v>0</v>
          </cell>
          <cell r="GH223">
            <v>0</v>
          </cell>
          <cell r="GI223">
            <v>550077</v>
          </cell>
        </row>
        <row r="224">
          <cell r="B224" t="str">
            <v>City of Nottingham UA</v>
          </cell>
          <cell r="C224" t="str">
            <v>EM</v>
          </cell>
          <cell r="D224" t="str">
            <v>UA</v>
          </cell>
          <cell r="E224">
            <v>5770</v>
          </cell>
          <cell r="F224">
            <v>117040</v>
          </cell>
          <cell r="G224">
            <v>72033</v>
          </cell>
          <cell r="H224">
            <v>10958</v>
          </cell>
          <cell r="I224">
            <v>50091</v>
          </cell>
          <cell r="J224">
            <v>255892</v>
          </cell>
          <cell r="L224">
            <v>1714</v>
          </cell>
          <cell r="M224">
            <v>0</v>
          </cell>
          <cell r="N224">
            <v>9855</v>
          </cell>
          <cell r="O224">
            <v>498</v>
          </cell>
          <cell r="P224">
            <v>116</v>
          </cell>
          <cell r="Q224">
            <v>2145</v>
          </cell>
          <cell r="R224">
            <v>0</v>
          </cell>
          <cell r="S224">
            <v>403</v>
          </cell>
          <cell r="T224">
            <v>2348</v>
          </cell>
          <cell r="U224">
            <v>-2748</v>
          </cell>
          <cell r="V224">
            <v>11410</v>
          </cell>
          <cell r="W224">
            <v>19016</v>
          </cell>
          <cell r="X224">
            <v>-254</v>
          </cell>
          <cell r="Y224">
            <v>0</v>
          </cell>
          <cell r="Z224">
            <v>44503</v>
          </cell>
          <cell r="AB224">
            <v>180</v>
          </cell>
          <cell r="AC224">
            <v>949</v>
          </cell>
          <cell r="AD224">
            <v>50978</v>
          </cell>
          <cell r="AE224">
            <v>302</v>
          </cell>
          <cell r="AF224">
            <v>44179</v>
          </cell>
          <cell r="AG224">
            <v>10049</v>
          </cell>
          <cell r="AH224">
            <v>20825</v>
          </cell>
          <cell r="AI224">
            <v>7087</v>
          </cell>
          <cell r="AJ224">
            <v>0</v>
          </cell>
          <cell r="AK224">
            <v>6724</v>
          </cell>
          <cell r="AL224">
            <v>141273</v>
          </cell>
          <cell r="AN224">
            <v>2957</v>
          </cell>
          <cell r="AO224">
            <v>400</v>
          </cell>
          <cell r="AP224">
            <v>78</v>
          </cell>
          <cell r="AQ224">
            <v>3224</v>
          </cell>
          <cell r="AR224">
            <v>0</v>
          </cell>
          <cell r="AS224">
            <v>28369</v>
          </cell>
          <cell r="AT224">
            <v>0</v>
          </cell>
          <cell r="AU224">
            <v>35028</v>
          </cell>
          <cell r="AW224">
            <v>5738</v>
          </cell>
          <cell r="AX224">
            <v>8943</v>
          </cell>
          <cell r="AY224">
            <v>7501</v>
          </cell>
          <cell r="AZ224">
            <v>556</v>
          </cell>
          <cell r="BA224">
            <v>5589</v>
          </cell>
          <cell r="BB224">
            <v>28327</v>
          </cell>
          <cell r="BD224">
            <v>163</v>
          </cell>
          <cell r="BE224">
            <v>1452</v>
          </cell>
          <cell r="BF224">
            <v>0</v>
          </cell>
          <cell r="BG224">
            <v>475</v>
          </cell>
          <cell r="BH224">
            <v>790</v>
          </cell>
          <cell r="BI224">
            <v>0</v>
          </cell>
          <cell r="BJ224">
            <v>255</v>
          </cell>
          <cell r="BK224">
            <v>0</v>
          </cell>
          <cell r="BL224">
            <v>130</v>
          </cell>
          <cell r="BM224">
            <v>614</v>
          </cell>
          <cell r="BN224">
            <v>1528</v>
          </cell>
          <cell r="BO224">
            <v>19</v>
          </cell>
          <cell r="BP224">
            <v>10175</v>
          </cell>
          <cell r="BQ224">
            <v>0</v>
          </cell>
          <cell r="BR224">
            <v>413</v>
          </cell>
          <cell r="BS224">
            <v>53</v>
          </cell>
          <cell r="BT224">
            <v>0</v>
          </cell>
          <cell r="BU224">
            <v>0</v>
          </cell>
          <cell r="BV224">
            <v>0</v>
          </cell>
          <cell r="BW224">
            <v>7656</v>
          </cell>
          <cell r="BX224">
            <v>6463</v>
          </cell>
          <cell r="BY224">
            <v>6918</v>
          </cell>
          <cell r="BZ224">
            <v>-1087</v>
          </cell>
          <cell r="CA224">
            <v>631</v>
          </cell>
          <cell r="CB224">
            <v>0</v>
          </cell>
          <cell r="CC224">
            <v>0</v>
          </cell>
          <cell r="CD224">
            <v>36648</v>
          </cell>
          <cell r="CF224">
            <v>312</v>
          </cell>
          <cell r="CG224">
            <v>1113</v>
          </cell>
          <cell r="CH224">
            <v>1505</v>
          </cell>
          <cell r="CI224">
            <v>208</v>
          </cell>
          <cell r="CJ224">
            <v>9450</v>
          </cell>
          <cell r="CK224">
            <v>7270</v>
          </cell>
          <cell r="CL224">
            <v>19858</v>
          </cell>
          <cell r="CN224">
            <v>0</v>
          </cell>
          <cell r="CP224">
            <v>0</v>
          </cell>
          <cell r="CR224">
            <v>694</v>
          </cell>
          <cell r="CS224">
            <v>0</v>
          </cell>
          <cell r="CT224">
            <v>12512</v>
          </cell>
          <cell r="CU224">
            <v>0</v>
          </cell>
          <cell r="CV224">
            <v>2640</v>
          </cell>
          <cell r="CW224">
            <v>1694</v>
          </cell>
          <cell r="CX224">
            <v>473</v>
          </cell>
          <cell r="CY224">
            <v>971</v>
          </cell>
          <cell r="CZ224">
            <v>1021</v>
          </cell>
          <cell r="DA224">
            <v>1060</v>
          </cell>
          <cell r="DB224">
            <v>0</v>
          </cell>
          <cell r="DC224">
            <v>21065</v>
          </cell>
          <cell r="DE224">
            <v>1539</v>
          </cell>
          <cell r="DG224">
            <v>584133</v>
          </cell>
          <cell r="DI224">
            <v>0</v>
          </cell>
          <cell r="DJ224">
            <v>0</v>
          </cell>
          <cell r="DK224">
            <v>0</v>
          </cell>
          <cell r="DL224">
            <v>0</v>
          </cell>
          <cell r="DM224">
            <v>0</v>
          </cell>
          <cell r="DN224">
            <v>0</v>
          </cell>
          <cell r="DO224">
            <v>0</v>
          </cell>
          <cell r="DP224">
            <v>0</v>
          </cell>
          <cell r="DQ224">
            <v>0</v>
          </cell>
          <cell r="DR224">
            <v>0</v>
          </cell>
          <cell r="DS224">
            <v>0</v>
          </cell>
          <cell r="DT224">
            <v>0</v>
          </cell>
          <cell r="DU224">
            <v>0</v>
          </cell>
          <cell r="DV224">
            <v>0</v>
          </cell>
          <cell r="DW224">
            <v>0</v>
          </cell>
          <cell r="DX224">
            <v>0</v>
          </cell>
          <cell r="DY224">
            <v>0</v>
          </cell>
          <cell r="DZ224">
            <v>0</v>
          </cell>
          <cell r="EA224">
            <v>0</v>
          </cell>
          <cell r="EB224">
            <v>0</v>
          </cell>
          <cell r="EC224">
            <v>0</v>
          </cell>
          <cell r="ED224">
            <v>0</v>
          </cell>
          <cell r="EE224">
            <v>0</v>
          </cell>
          <cell r="EF224">
            <v>0</v>
          </cell>
          <cell r="EG224">
            <v>0</v>
          </cell>
          <cell r="EH224">
            <v>0</v>
          </cell>
          <cell r="EI224">
            <v>0</v>
          </cell>
          <cell r="EJ224">
            <v>0</v>
          </cell>
          <cell r="EK224">
            <v>0</v>
          </cell>
          <cell r="EL224">
            <v>0</v>
          </cell>
          <cell r="EM224">
            <v>0</v>
          </cell>
          <cell r="EN224">
            <v>0</v>
          </cell>
          <cell r="EO224">
            <v>0</v>
          </cell>
          <cell r="EP224">
            <v>0</v>
          </cell>
          <cell r="EQ224">
            <v>0</v>
          </cell>
          <cell r="ER224">
            <v>0</v>
          </cell>
          <cell r="ES224">
            <v>0</v>
          </cell>
          <cell r="ET224">
            <v>0</v>
          </cell>
          <cell r="EU224">
            <v>0</v>
          </cell>
          <cell r="EV224">
            <v>0</v>
          </cell>
          <cell r="EW224">
            <v>0</v>
          </cell>
          <cell r="EX224">
            <v>0</v>
          </cell>
          <cell r="EY224">
            <v>0</v>
          </cell>
          <cell r="EZ224">
            <v>0</v>
          </cell>
          <cell r="FA224">
            <v>0</v>
          </cell>
          <cell r="FB224">
            <v>0</v>
          </cell>
          <cell r="FC224">
            <v>0</v>
          </cell>
          <cell r="FD224">
            <v>0</v>
          </cell>
          <cell r="FE224">
            <v>0</v>
          </cell>
          <cell r="FF224">
            <v>0</v>
          </cell>
          <cell r="FG224">
            <v>0</v>
          </cell>
          <cell r="FH224">
            <v>0</v>
          </cell>
          <cell r="FJ224">
            <v>0</v>
          </cell>
          <cell r="FL224">
            <v>0</v>
          </cell>
          <cell r="FM224">
            <v>0</v>
          </cell>
          <cell r="FN224">
            <v>0</v>
          </cell>
          <cell r="FO224">
            <v>0</v>
          </cell>
          <cell r="FQ224">
            <v>247373</v>
          </cell>
          <cell r="FR224">
            <v>34863</v>
          </cell>
          <cell r="FS224">
            <v>140233</v>
          </cell>
          <cell r="FT224">
            <v>34898</v>
          </cell>
          <cell r="FU224">
            <v>24761</v>
          </cell>
          <cell r="FV224">
            <v>35008</v>
          </cell>
          <cell r="FW224">
            <v>19741</v>
          </cell>
          <cell r="FX224">
            <v>0</v>
          </cell>
          <cell r="FY224">
            <v>0</v>
          </cell>
          <cell r="FZ224">
            <v>18973</v>
          </cell>
          <cell r="GA224">
            <v>1021</v>
          </cell>
          <cell r="GB224">
            <v>877</v>
          </cell>
          <cell r="GC224">
            <v>-6414</v>
          </cell>
          <cell r="GD224">
            <v>4465</v>
          </cell>
          <cell r="GE224">
            <v>13940</v>
          </cell>
          <cell r="GF224">
            <v>27749</v>
          </cell>
          <cell r="GG224">
            <v>0</v>
          </cell>
          <cell r="GH224">
            <v>0</v>
          </cell>
          <cell r="GI224">
            <v>597488</v>
          </cell>
        </row>
        <row r="225">
          <cell r="B225" t="str">
            <v>Nottinghamshire</v>
          </cell>
          <cell r="C225" t="str">
            <v>EM</v>
          </cell>
          <cell r="D225" t="str">
            <v>SC</v>
          </cell>
          <cell r="E225">
            <v>25448</v>
          </cell>
          <cell r="F225">
            <v>246207</v>
          </cell>
          <cell r="G225">
            <v>274039</v>
          </cell>
          <cell r="H225">
            <v>21613</v>
          </cell>
          <cell r="I225">
            <v>62205</v>
          </cell>
          <cell r="J225">
            <v>629512</v>
          </cell>
          <cell r="L225">
            <v>14315</v>
          </cell>
          <cell r="M225">
            <v>0</v>
          </cell>
          <cell r="N225">
            <v>1396</v>
          </cell>
          <cell r="O225">
            <v>15918</v>
          </cell>
          <cell r="P225">
            <v>3231</v>
          </cell>
          <cell r="Q225">
            <v>10732</v>
          </cell>
          <cell r="R225">
            <v>0</v>
          </cell>
          <cell r="S225">
            <v>669</v>
          </cell>
          <cell r="T225">
            <v>660</v>
          </cell>
          <cell r="U225">
            <v>0</v>
          </cell>
          <cell r="V225">
            <v>291</v>
          </cell>
          <cell r="W225">
            <v>14574</v>
          </cell>
          <cell r="X225">
            <v>675</v>
          </cell>
          <cell r="Y225">
            <v>0</v>
          </cell>
          <cell r="Z225">
            <v>62461</v>
          </cell>
          <cell r="AB225">
            <v>24685</v>
          </cell>
          <cell r="AC225">
            <v>664</v>
          </cell>
          <cell r="AD225">
            <v>94320</v>
          </cell>
          <cell r="AE225">
            <v>412</v>
          </cell>
          <cell r="AF225">
            <v>111241</v>
          </cell>
          <cell r="AG225">
            <v>23845</v>
          </cell>
          <cell r="AH225">
            <v>74277</v>
          </cell>
          <cell r="AI225">
            <v>14468</v>
          </cell>
          <cell r="AJ225">
            <v>0</v>
          </cell>
          <cell r="AK225">
            <v>19108</v>
          </cell>
          <cell r="AL225">
            <v>363020</v>
          </cell>
          <cell r="AN225">
            <v>0</v>
          </cell>
          <cell r="AO225">
            <v>0</v>
          </cell>
          <cell r="AP225">
            <v>0</v>
          </cell>
          <cell r="AQ225">
            <v>0</v>
          </cell>
          <cell r="AR225">
            <v>0</v>
          </cell>
          <cell r="AS225">
            <v>0</v>
          </cell>
          <cell r="AT225">
            <v>0</v>
          </cell>
          <cell r="AU225">
            <v>0</v>
          </cell>
          <cell r="AW225">
            <v>2295</v>
          </cell>
          <cell r="AX225">
            <v>1868</v>
          </cell>
          <cell r="AY225">
            <v>4338</v>
          </cell>
          <cell r="AZ225">
            <v>205</v>
          </cell>
          <cell r="BA225">
            <v>15254</v>
          </cell>
          <cell r="BB225">
            <v>23960</v>
          </cell>
          <cell r="BD225">
            <v>0</v>
          </cell>
          <cell r="BE225">
            <v>3452</v>
          </cell>
          <cell r="BF225">
            <v>0</v>
          </cell>
          <cell r="BG225">
            <v>380</v>
          </cell>
          <cell r="BH225">
            <v>0</v>
          </cell>
          <cell r="BI225">
            <v>0</v>
          </cell>
          <cell r="BJ225">
            <v>0</v>
          </cell>
          <cell r="BK225">
            <v>0</v>
          </cell>
          <cell r="BL225">
            <v>0</v>
          </cell>
          <cell r="BM225">
            <v>0</v>
          </cell>
          <cell r="BN225">
            <v>0</v>
          </cell>
          <cell r="BO225">
            <v>0</v>
          </cell>
          <cell r="BP225">
            <v>3097</v>
          </cell>
          <cell r="BQ225">
            <v>0</v>
          </cell>
          <cell r="BR225">
            <v>0</v>
          </cell>
          <cell r="BS225">
            <v>0</v>
          </cell>
          <cell r="BT225">
            <v>0</v>
          </cell>
          <cell r="BU225">
            <v>0</v>
          </cell>
          <cell r="BV225">
            <v>0</v>
          </cell>
          <cell r="BW225">
            <v>0</v>
          </cell>
          <cell r="BX225">
            <v>0</v>
          </cell>
          <cell r="BY225">
            <v>24753</v>
          </cell>
          <cell r="BZ225">
            <v>0</v>
          </cell>
          <cell r="CA225">
            <v>1597</v>
          </cell>
          <cell r="CB225">
            <v>530</v>
          </cell>
          <cell r="CC225">
            <v>0</v>
          </cell>
          <cell r="CD225">
            <v>33809</v>
          </cell>
          <cell r="CF225">
            <v>519</v>
          </cell>
          <cell r="CG225">
            <v>0</v>
          </cell>
          <cell r="CH225">
            <v>0</v>
          </cell>
          <cell r="CI225">
            <v>483</v>
          </cell>
          <cell r="CJ225">
            <v>3223</v>
          </cell>
          <cell r="CK225">
            <v>1126</v>
          </cell>
          <cell r="CL225">
            <v>5351</v>
          </cell>
          <cell r="CN225">
            <v>0</v>
          </cell>
          <cell r="CP225">
            <v>0</v>
          </cell>
          <cell r="CR225">
            <v>831</v>
          </cell>
          <cell r="CS225">
            <v>0</v>
          </cell>
          <cell r="CT225">
            <v>11122</v>
          </cell>
          <cell r="CU225">
            <v>0</v>
          </cell>
          <cell r="CV225">
            <v>0</v>
          </cell>
          <cell r="CW225">
            <v>0</v>
          </cell>
          <cell r="CX225">
            <v>688</v>
          </cell>
          <cell r="CY225">
            <v>547</v>
          </cell>
          <cell r="CZ225">
            <v>0</v>
          </cell>
          <cell r="DA225">
            <v>0</v>
          </cell>
          <cell r="DB225">
            <v>0</v>
          </cell>
          <cell r="DC225">
            <v>13188</v>
          </cell>
          <cell r="DE225">
            <v>0</v>
          </cell>
          <cell r="DG225">
            <v>1131301</v>
          </cell>
          <cell r="DI225">
            <v>0</v>
          </cell>
          <cell r="DJ225">
            <v>0</v>
          </cell>
          <cell r="DK225">
            <v>0</v>
          </cell>
          <cell r="DL225">
            <v>0</v>
          </cell>
          <cell r="DM225">
            <v>0</v>
          </cell>
          <cell r="DN225">
            <v>0</v>
          </cell>
          <cell r="DO225">
            <v>0</v>
          </cell>
          <cell r="DP225">
            <v>0</v>
          </cell>
          <cell r="DQ225">
            <v>0</v>
          </cell>
          <cell r="DR225">
            <v>0</v>
          </cell>
          <cell r="DS225">
            <v>0</v>
          </cell>
          <cell r="DT225">
            <v>0</v>
          </cell>
          <cell r="DU225">
            <v>0</v>
          </cell>
          <cell r="DV225">
            <v>0</v>
          </cell>
          <cell r="DW225">
            <v>0</v>
          </cell>
          <cell r="DX225">
            <v>0</v>
          </cell>
          <cell r="DY225">
            <v>0</v>
          </cell>
          <cell r="DZ225">
            <v>0</v>
          </cell>
          <cell r="EA225">
            <v>0</v>
          </cell>
          <cell r="EB225">
            <v>0</v>
          </cell>
          <cell r="EC225">
            <v>0</v>
          </cell>
          <cell r="ED225">
            <v>0</v>
          </cell>
          <cell r="EE225">
            <v>0</v>
          </cell>
          <cell r="EF225">
            <v>0</v>
          </cell>
          <cell r="EG225">
            <v>0</v>
          </cell>
          <cell r="EH225">
            <v>0</v>
          </cell>
          <cell r="EI225">
            <v>0</v>
          </cell>
          <cell r="EJ225">
            <v>0</v>
          </cell>
          <cell r="EK225">
            <v>0</v>
          </cell>
          <cell r="EL225">
            <v>0</v>
          </cell>
          <cell r="EM225">
            <v>0</v>
          </cell>
          <cell r="EN225">
            <v>0</v>
          </cell>
          <cell r="EO225">
            <v>0</v>
          </cell>
          <cell r="EP225">
            <v>0</v>
          </cell>
          <cell r="EQ225">
            <v>0</v>
          </cell>
          <cell r="ER225">
            <v>0</v>
          </cell>
          <cell r="ES225">
            <v>0</v>
          </cell>
          <cell r="ET225">
            <v>0</v>
          </cell>
          <cell r="EU225">
            <v>0</v>
          </cell>
          <cell r="EV225">
            <v>0</v>
          </cell>
          <cell r="EW225">
            <v>0</v>
          </cell>
          <cell r="EX225">
            <v>0</v>
          </cell>
          <cell r="EY225">
            <v>0</v>
          </cell>
          <cell r="EZ225">
            <v>0</v>
          </cell>
          <cell r="FA225">
            <v>0</v>
          </cell>
          <cell r="FB225">
            <v>0</v>
          </cell>
          <cell r="FC225">
            <v>0</v>
          </cell>
          <cell r="FD225">
            <v>0</v>
          </cell>
          <cell r="FE225">
            <v>0</v>
          </cell>
          <cell r="FF225">
            <v>0</v>
          </cell>
          <cell r="FG225">
            <v>0</v>
          </cell>
          <cell r="FH225">
            <v>0</v>
          </cell>
          <cell r="FJ225">
            <v>0</v>
          </cell>
          <cell r="FL225">
            <v>0</v>
          </cell>
          <cell r="FM225">
            <v>0</v>
          </cell>
          <cell r="FN225">
            <v>0</v>
          </cell>
          <cell r="FO225">
            <v>0</v>
          </cell>
          <cell r="FQ225">
            <v>589950</v>
          </cell>
          <cell r="FR225">
            <v>46007</v>
          </cell>
          <cell r="FS225">
            <v>359908</v>
          </cell>
          <cell r="FT225">
            <v>0</v>
          </cell>
          <cell r="FU225">
            <v>23125</v>
          </cell>
          <cell r="FV225">
            <v>28760</v>
          </cell>
          <cell r="FW225">
            <v>5306</v>
          </cell>
          <cell r="FX225">
            <v>0</v>
          </cell>
          <cell r="FY225">
            <v>0</v>
          </cell>
          <cell r="FZ225">
            <v>37281</v>
          </cell>
          <cell r="GA225">
            <v>0</v>
          </cell>
          <cell r="GB225">
            <v>0</v>
          </cell>
          <cell r="GC225">
            <v>0</v>
          </cell>
          <cell r="GD225">
            <v>3404</v>
          </cell>
          <cell r="GE225">
            <v>18914</v>
          </cell>
          <cell r="GF225">
            <v>20485</v>
          </cell>
          <cell r="GG225">
            <v>0</v>
          </cell>
          <cell r="GH225">
            <v>0</v>
          </cell>
          <cell r="GI225">
            <v>1133140</v>
          </cell>
        </row>
        <row r="226">
          <cell r="B226" t="str">
            <v>Ashfield</v>
          </cell>
          <cell r="C226" t="str">
            <v>EM</v>
          </cell>
          <cell r="D226" t="str">
            <v>SD</v>
          </cell>
          <cell r="E226">
            <v>0</v>
          </cell>
          <cell r="F226">
            <v>0</v>
          </cell>
          <cell r="G226">
            <v>0</v>
          </cell>
          <cell r="H226">
            <v>0</v>
          </cell>
          <cell r="I226">
            <v>0</v>
          </cell>
          <cell r="J226">
            <v>0</v>
          </cell>
          <cell r="L226">
            <v>0</v>
          </cell>
          <cell r="M226">
            <v>0</v>
          </cell>
          <cell r="N226">
            <v>0</v>
          </cell>
          <cell r="O226">
            <v>29</v>
          </cell>
          <cell r="P226">
            <v>0</v>
          </cell>
          <cell r="Q226">
            <v>0</v>
          </cell>
          <cell r="R226">
            <v>0</v>
          </cell>
          <cell r="S226">
            <v>0</v>
          </cell>
          <cell r="T226">
            <v>0</v>
          </cell>
          <cell r="U226">
            <v>50</v>
          </cell>
          <cell r="V226">
            <v>1862</v>
          </cell>
          <cell r="W226">
            <v>17</v>
          </cell>
          <cell r="X226">
            <v>0</v>
          </cell>
          <cell r="Y226">
            <v>0</v>
          </cell>
          <cell r="Z226">
            <v>1958</v>
          </cell>
          <cell r="AB226">
            <v>0</v>
          </cell>
          <cell r="AC226">
            <v>0</v>
          </cell>
          <cell r="AD226">
            <v>0</v>
          </cell>
          <cell r="AE226">
            <v>0</v>
          </cell>
          <cell r="AF226">
            <v>0</v>
          </cell>
          <cell r="AG226">
            <v>0</v>
          </cell>
          <cell r="AH226">
            <v>0</v>
          </cell>
          <cell r="AI226">
            <v>0</v>
          </cell>
          <cell r="AJ226">
            <v>0</v>
          </cell>
          <cell r="AK226">
            <v>0</v>
          </cell>
          <cell r="AL226">
            <v>0</v>
          </cell>
          <cell r="AN226">
            <v>294</v>
          </cell>
          <cell r="AO226">
            <v>189</v>
          </cell>
          <cell r="AP226">
            <v>0</v>
          </cell>
          <cell r="AQ226">
            <v>767</v>
          </cell>
          <cell r="AR226">
            <v>0</v>
          </cell>
          <cell r="AS226">
            <v>0</v>
          </cell>
          <cell r="AT226">
            <v>175</v>
          </cell>
          <cell r="AU226">
            <v>1425</v>
          </cell>
          <cell r="AW226">
            <v>185</v>
          </cell>
          <cell r="AX226">
            <v>2291</v>
          </cell>
          <cell r="AY226">
            <v>1465</v>
          </cell>
          <cell r="AZ226">
            <v>279</v>
          </cell>
          <cell r="BA226">
            <v>0</v>
          </cell>
          <cell r="BB226">
            <v>4220</v>
          </cell>
          <cell r="BD226">
            <v>63</v>
          </cell>
          <cell r="BE226">
            <v>0</v>
          </cell>
          <cell r="BF226">
            <v>3</v>
          </cell>
          <cell r="BG226">
            <v>129</v>
          </cell>
          <cell r="BH226">
            <v>281</v>
          </cell>
          <cell r="BI226">
            <v>0</v>
          </cell>
          <cell r="BJ226">
            <v>143</v>
          </cell>
          <cell r="BK226">
            <v>0</v>
          </cell>
          <cell r="BL226">
            <v>75</v>
          </cell>
          <cell r="BM226">
            <v>80</v>
          </cell>
          <cell r="BN226">
            <v>141</v>
          </cell>
          <cell r="BO226">
            <v>21</v>
          </cell>
          <cell r="BP226">
            <v>1177</v>
          </cell>
          <cell r="BQ226">
            <v>129</v>
          </cell>
          <cell r="BR226">
            <v>0</v>
          </cell>
          <cell r="BS226">
            <v>101</v>
          </cell>
          <cell r="BT226">
            <v>0</v>
          </cell>
          <cell r="BU226">
            <v>0</v>
          </cell>
          <cell r="BV226">
            <v>0</v>
          </cell>
          <cell r="BW226">
            <v>1869</v>
          </cell>
          <cell r="BX226">
            <v>2172</v>
          </cell>
          <cell r="BY226">
            <v>0</v>
          </cell>
          <cell r="BZ226">
            <v>-82</v>
          </cell>
          <cell r="CA226">
            <v>388</v>
          </cell>
          <cell r="CB226">
            <v>0</v>
          </cell>
          <cell r="CC226">
            <v>0</v>
          </cell>
          <cell r="CD226">
            <v>6690</v>
          </cell>
          <cell r="CF226">
            <v>204</v>
          </cell>
          <cell r="CG226">
            <v>506</v>
          </cell>
          <cell r="CH226">
            <v>477</v>
          </cell>
          <cell r="CI226">
            <v>0</v>
          </cell>
          <cell r="CJ226">
            <v>1689</v>
          </cell>
          <cell r="CK226">
            <v>84</v>
          </cell>
          <cell r="CL226">
            <v>2960</v>
          </cell>
          <cell r="CN226">
            <v>0</v>
          </cell>
          <cell r="CP226">
            <v>0</v>
          </cell>
          <cell r="CR226">
            <v>0</v>
          </cell>
          <cell r="CS226">
            <v>0</v>
          </cell>
          <cell r="CT226">
            <v>2718</v>
          </cell>
          <cell r="CU226">
            <v>0</v>
          </cell>
          <cell r="CV226">
            <v>537</v>
          </cell>
          <cell r="CW226">
            <v>636</v>
          </cell>
          <cell r="CX226">
            <v>10</v>
          </cell>
          <cell r="CY226">
            <v>308</v>
          </cell>
          <cell r="CZ226">
            <v>-132</v>
          </cell>
          <cell r="DA226">
            <v>8</v>
          </cell>
          <cell r="DB226">
            <v>0</v>
          </cell>
          <cell r="DC226">
            <v>4085</v>
          </cell>
          <cell r="DE226">
            <v>1526</v>
          </cell>
          <cell r="DG226">
            <v>22864</v>
          </cell>
          <cell r="DI226">
            <v>0</v>
          </cell>
          <cell r="DJ226">
            <v>0</v>
          </cell>
          <cell r="DK226">
            <v>0</v>
          </cell>
          <cell r="DL226">
            <v>0</v>
          </cell>
          <cell r="DM226">
            <v>0</v>
          </cell>
          <cell r="DN226">
            <v>0</v>
          </cell>
          <cell r="DO226">
            <v>0</v>
          </cell>
          <cell r="DP226">
            <v>0</v>
          </cell>
          <cell r="DQ226">
            <v>0</v>
          </cell>
          <cell r="DR226">
            <v>0</v>
          </cell>
          <cell r="DS226">
            <v>0</v>
          </cell>
          <cell r="DT226">
            <v>0</v>
          </cell>
          <cell r="DU226">
            <v>0</v>
          </cell>
          <cell r="DV226">
            <v>0</v>
          </cell>
          <cell r="DW226">
            <v>0</v>
          </cell>
          <cell r="DX226">
            <v>0</v>
          </cell>
          <cell r="DY226">
            <v>0</v>
          </cell>
          <cell r="DZ226">
            <v>0</v>
          </cell>
          <cell r="EA226">
            <v>0</v>
          </cell>
          <cell r="EB226">
            <v>0</v>
          </cell>
          <cell r="EC226">
            <v>0</v>
          </cell>
          <cell r="ED226">
            <v>0</v>
          </cell>
          <cell r="EE226">
            <v>0</v>
          </cell>
          <cell r="EF226">
            <v>0</v>
          </cell>
          <cell r="EG226">
            <v>0</v>
          </cell>
          <cell r="EH226">
            <v>0</v>
          </cell>
          <cell r="EI226">
            <v>0</v>
          </cell>
          <cell r="EJ226">
            <v>0</v>
          </cell>
          <cell r="EK226">
            <v>0</v>
          </cell>
          <cell r="EL226">
            <v>0</v>
          </cell>
          <cell r="EM226">
            <v>0</v>
          </cell>
          <cell r="EN226">
            <v>0</v>
          </cell>
          <cell r="EO226">
            <v>0</v>
          </cell>
          <cell r="EP226">
            <v>0</v>
          </cell>
          <cell r="EQ226">
            <v>0</v>
          </cell>
          <cell r="ER226">
            <v>0</v>
          </cell>
          <cell r="ES226">
            <v>0</v>
          </cell>
          <cell r="ET226">
            <v>0</v>
          </cell>
          <cell r="EU226">
            <v>0</v>
          </cell>
          <cell r="EV226">
            <v>0</v>
          </cell>
          <cell r="EW226">
            <v>0</v>
          </cell>
          <cell r="EX226">
            <v>0</v>
          </cell>
          <cell r="EY226">
            <v>0</v>
          </cell>
          <cell r="EZ226">
            <v>0</v>
          </cell>
          <cell r="FA226">
            <v>0</v>
          </cell>
          <cell r="FB226">
            <v>0</v>
          </cell>
          <cell r="FC226">
            <v>0</v>
          </cell>
          <cell r="FD226">
            <v>0</v>
          </cell>
          <cell r="FE226">
            <v>0</v>
          </cell>
          <cell r="FF226">
            <v>0</v>
          </cell>
          <cell r="FG226">
            <v>0</v>
          </cell>
          <cell r="FH226">
            <v>0</v>
          </cell>
          <cell r="FJ226">
            <v>0</v>
          </cell>
          <cell r="FL226">
            <v>0</v>
          </cell>
          <cell r="FM226">
            <v>0</v>
          </cell>
          <cell r="FN226">
            <v>0</v>
          </cell>
          <cell r="FO226">
            <v>0</v>
          </cell>
          <cell r="FQ226">
            <v>0</v>
          </cell>
          <cell r="FR226">
            <v>1958</v>
          </cell>
          <cell r="FS226">
            <v>0</v>
          </cell>
          <cell r="FT226">
            <v>1405</v>
          </cell>
          <cell r="FU226">
            <v>3298</v>
          </cell>
          <cell r="FV226">
            <v>6445</v>
          </cell>
          <cell r="FW226">
            <v>2874</v>
          </cell>
          <cell r="FX226">
            <v>0</v>
          </cell>
          <cell r="FY226">
            <v>0</v>
          </cell>
          <cell r="FZ226">
            <v>4204</v>
          </cell>
          <cell r="GA226">
            <v>-132</v>
          </cell>
          <cell r="GB226">
            <v>625</v>
          </cell>
          <cell r="GC226">
            <v>102</v>
          </cell>
          <cell r="GD226">
            <v>0</v>
          </cell>
          <cell r="GE226">
            <v>1243</v>
          </cell>
          <cell r="GF226">
            <v>4180</v>
          </cell>
          <cell r="GG226">
            <v>0</v>
          </cell>
          <cell r="GH226">
            <v>0</v>
          </cell>
          <cell r="GI226">
            <v>26202</v>
          </cell>
        </row>
        <row r="227">
          <cell r="B227" t="str">
            <v>Bassetlaw</v>
          </cell>
          <cell r="C227" t="str">
            <v>EM</v>
          </cell>
          <cell r="D227" t="str">
            <v>SD</v>
          </cell>
          <cell r="E227">
            <v>0</v>
          </cell>
          <cell r="F227">
            <v>0</v>
          </cell>
          <cell r="G227">
            <v>0</v>
          </cell>
          <cell r="H227">
            <v>0</v>
          </cell>
          <cell r="I227">
            <v>0</v>
          </cell>
          <cell r="J227">
            <v>0</v>
          </cell>
          <cell r="L227">
            <v>0</v>
          </cell>
          <cell r="M227">
            <v>0</v>
          </cell>
          <cell r="N227">
            <v>0</v>
          </cell>
          <cell r="O227">
            <v>0</v>
          </cell>
          <cell r="P227">
            <v>0</v>
          </cell>
          <cell r="Q227">
            <v>77</v>
          </cell>
          <cell r="R227">
            <v>0</v>
          </cell>
          <cell r="S227">
            <v>0</v>
          </cell>
          <cell r="T227">
            <v>0</v>
          </cell>
          <cell r="U227">
            <v>-312</v>
          </cell>
          <cell r="V227">
            <v>1325</v>
          </cell>
          <cell r="W227">
            <v>0</v>
          </cell>
          <cell r="X227">
            <v>0</v>
          </cell>
          <cell r="Y227">
            <v>0</v>
          </cell>
          <cell r="Z227">
            <v>1090</v>
          </cell>
          <cell r="AB227">
            <v>0</v>
          </cell>
          <cell r="AC227">
            <v>0</v>
          </cell>
          <cell r="AD227">
            <v>0</v>
          </cell>
          <cell r="AE227">
            <v>0</v>
          </cell>
          <cell r="AF227">
            <v>0</v>
          </cell>
          <cell r="AG227">
            <v>0</v>
          </cell>
          <cell r="AH227">
            <v>0</v>
          </cell>
          <cell r="AI227">
            <v>0</v>
          </cell>
          <cell r="AJ227">
            <v>0</v>
          </cell>
          <cell r="AK227">
            <v>0</v>
          </cell>
          <cell r="AL227">
            <v>0</v>
          </cell>
          <cell r="AN227">
            <v>756</v>
          </cell>
          <cell r="AO227">
            <v>318</v>
          </cell>
          <cell r="AP227">
            <v>0</v>
          </cell>
          <cell r="AQ227">
            <v>1099</v>
          </cell>
          <cell r="AR227">
            <v>0</v>
          </cell>
          <cell r="AS227">
            <v>0</v>
          </cell>
          <cell r="AT227">
            <v>0</v>
          </cell>
          <cell r="AU227">
            <v>2173</v>
          </cell>
          <cell r="AW227">
            <v>259</v>
          </cell>
          <cell r="AX227">
            <v>1713</v>
          </cell>
          <cell r="AY227">
            <v>1164</v>
          </cell>
          <cell r="AZ227">
            <v>73</v>
          </cell>
          <cell r="BA227">
            <v>0</v>
          </cell>
          <cell r="BB227">
            <v>3209</v>
          </cell>
          <cell r="BD227">
            <v>115</v>
          </cell>
          <cell r="BE227">
            <v>0</v>
          </cell>
          <cell r="BF227">
            <v>1</v>
          </cell>
          <cell r="BG227">
            <v>5</v>
          </cell>
          <cell r="BH227">
            <v>25</v>
          </cell>
          <cell r="BI227">
            <v>0</v>
          </cell>
          <cell r="BJ227">
            <v>8</v>
          </cell>
          <cell r="BK227">
            <v>0</v>
          </cell>
          <cell r="BL227">
            <v>63</v>
          </cell>
          <cell r="BM227">
            <v>222</v>
          </cell>
          <cell r="BN227">
            <v>1072</v>
          </cell>
          <cell r="BO227">
            <v>0</v>
          </cell>
          <cell r="BP227">
            <v>92</v>
          </cell>
          <cell r="BQ227">
            <v>0</v>
          </cell>
          <cell r="BR227">
            <v>277</v>
          </cell>
          <cell r="BS227">
            <v>122</v>
          </cell>
          <cell r="BT227">
            <v>369</v>
          </cell>
          <cell r="BU227">
            <v>0</v>
          </cell>
          <cell r="BV227">
            <v>0</v>
          </cell>
          <cell r="BW227">
            <v>904</v>
          </cell>
          <cell r="BX227">
            <v>1946</v>
          </cell>
          <cell r="BY227">
            <v>0</v>
          </cell>
          <cell r="BZ227">
            <v>0</v>
          </cell>
          <cell r="CA227">
            <v>60</v>
          </cell>
          <cell r="CB227">
            <v>0</v>
          </cell>
          <cell r="CC227">
            <v>23</v>
          </cell>
          <cell r="CD227">
            <v>5304</v>
          </cell>
          <cell r="CF227">
            <v>659</v>
          </cell>
          <cell r="CG227">
            <v>474</v>
          </cell>
          <cell r="CH227">
            <v>619</v>
          </cell>
          <cell r="CI227">
            <v>15</v>
          </cell>
          <cell r="CJ227">
            <v>575</v>
          </cell>
          <cell r="CK227">
            <v>483</v>
          </cell>
          <cell r="CL227">
            <v>2825</v>
          </cell>
          <cell r="CN227">
            <v>0</v>
          </cell>
          <cell r="CP227">
            <v>0</v>
          </cell>
          <cell r="CR227">
            <v>0</v>
          </cell>
          <cell r="CS227">
            <v>0</v>
          </cell>
          <cell r="CT227">
            <v>2035</v>
          </cell>
          <cell r="CU227">
            <v>82</v>
          </cell>
          <cell r="CV227">
            <v>427</v>
          </cell>
          <cell r="CW227">
            <v>814</v>
          </cell>
          <cell r="CX227">
            <v>72</v>
          </cell>
          <cell r="CY227">
            <v>532</v>
          </cell>
          <cell r="CZ227">
            <v>-9</v>
          </cell>
          <cell r="DA227">
            <v>0</v>
          </cell>
          <cell r="DB227">
            <v>0</v>
          </cell>
          <cell r="DC227">
            <v>3953</v>
          </cell>
          <cell r="DE227">
            <v>402</v>
          </cell>
          <cell r="DG227">
            <v>18956</v>
          </cell>
          <cell r="DI227">
            <v>0</v>
          </cell>
          <cell r="DJ227">
            <v>0</v>
          </cell>
          <cell r="DK227">
            <v>0</v>
          </cell>
          <cell r="DL227">
            <v>0</v>
          </cell>
          <cell r="DM227">
            <v>0</v>
          </cell>
          <cell r="DN227">
            <v>0</v>
          </cell>
          <cell r="DO227">
            <v>0</v>
          </cell>
          <cell r="DP227">
            <v>0</v>
          </cell>
          <cell r="DQ227">
            <v>0</v>
          </cell>
          <cell r="DR227">
            <v>0</v>
          </cell>
          <cell r="DS227">
            <v>0</v>
          </cell>
          <cell r="DT227">
            <v>0</v>
          </cell>
          <cell r="DU227">
            <v>0</v>
          </cell>
          <cell r="DV227">
            <v>0</v>
          </cell>
          <cell r="DW227">
            <v>0</v>
          </cell>
          <cell r="DX227">
            <v>0</v>
          </cell>
          <cell r="DY227">
            <v>0</v>
          </cell>
          <cell r="DZ227">
            <v>0</v>
          </cell>
          <cell r="EA227">
            <v>0</v>
          </cell>
          <cell r="EB227">
            <v>0</v>
          </cell>
          <cell r="EC227">
            <v>0</v>
          </cell>
          <cell r="ED227">
            <v>0</v>
          </cell>
          <cell r="EE227">
            <v>0</v>
          </cell>
          <cell r="EF227">
            <v>0</v>
          </cell>
          <cell r="EG227">
            <v>0</v>
          </cell>
          <cell r="EH227">
            <v>0</v>
          </cell>
          <cell r="EI227">
            <v>0</v>
          </cell>
          <cell r="EJ227">
            <v>0</v>
          </cell>
          <cell r="EK227">
            <v>0</v>
          </cell>
          <cell r="EL227">
            <v>0</v>
          </cell>
          <cell r="EM227">
            <v>0</v>
          </cell>
          <cell r="EN227">
            <v>0</v>
          </cell>
          <cell r="EO227">
            <v>0</v>
          </cell>
          <cell r="EP227">
            <v>0</v>
          </cell>
          <cell r="EQ227">
            <v>0</v>
          </cell>
          <cell r="ER227">
            <v>0</v>
          </cell>
          <cell r="ES227">
            <v>0</v>
          </cell>
          <cell r="ET227">
            <v>0</v>
          </cell>
          <cell r="EU227">
            <v>0</v>
          </cell>
          <cell r="EV227">
            <v>0</v>
          </cell>
          <cell r="EW227">
            <v>0</v>
          </cell>
          <cell r="EX227">
            <v>0</v>
          </cell>
          <cell r="EY227">
            <v>0</v>
          </cell>
          <cell r="EZ227">
            <v>0</v>
          </cell>
          <cell r="FA227">
            <v>0</v>
          </cell>
          <cell r="FB227">
            <v>0</v>
          </cell>
          <cell r="FC227">
            <v>0</v>
          </cell>
          <cell r="FD227">
            <v>0</v>
          </cell>
          <cell r="FE227">
            <v>0</v>
          </cell>
          <cell r="FF227">
            <v>0</v>
          </cell>
          <cell r="FG227">
            <v>0</v>
          </cell>
          <cell r="FH227">
            <v>0</v>
          </cell>
          <cell r="FJ227">
            <v>0</v>
          </cell>
          <cell r="FL227">
            <v>0</v>
          </cell>
          <cell r="FM227">
            <v>0</v>
          </cell>
          <cell r="FN227">
            <v>0</v>
          </cell>
          <cell r="FO227">
            <v>0</v>
          </cell>
          <cell r="FQ227">
            <v>0</v>
          </cell>
          <cell r="FR227">
            <v>1058</v>
          </cell>
          <cell r="FS227">
            <v>0</v>
          </cell>
          <cell r="FT227">
            <v>3096</v>
          </cell>
          <cell r="FU227">
            <v>2717</v>
          </cell>
          <cell r="FV227">
            <v>4947</v>
          </cell>
          <cell r="FW227">
            <v>2776</v>
          </cell>
          <cell r="FX227">
            <v>0</v>
          </cell>
          <cell r="FY227">
            <v>0</v>
          </cell>
          <cell r="FZ227">
            <v>3749</v>
          </cell>
          <cell r="GA227">
            <v>-9</v>
          </cell>
          <cell r="GB227">
            <v>402</v>
          </cell>
          <cell r="GC227">
            <v>0</v>
          </cell>
          <cell r="GD227">
            <v>0</v>
          </cell>
          <cell r="GE227">
            <v>566</v>
          </cell>
          <cell r="GF227">
            <v>3296</v>
          </cell>
          <cell r="GG227">
            <v>0</v>
          </cell>
          <cell r="GH227">
            <v>0</v>
          </cell>
          <cell r="GI227">
            <v>22598</v>
          </cell>
        </row>
        <row r="228">
          <cell r="B228" t="str">
            <v>Broxtowe</v>
          </cell>
          <cell r="C228" t="str">
            <v>EM</v>
          </cell>
          <cell r="D228" t="str">
            <v>SD</v>
          </cell>
          <cell r="E228">
            <v>0</v>
          </cell>
          <cell r="F228">
            <v>0</v>
          </cell>
          <cell r="G228">
            <v>0</v>
          </cell>
          <cell r="H228">
            <v>0</v>
          </cell>
          <cell r="I228">
            <v>0</v>
          </cell>
          <cell r="J228">
            <v>0</v>
          </cell>
          <cell r="L228">
            <v>0</v>
          </cell>
          <cell r="M228">
            <v>0</v>
          </cell>
          <cell r="N228">
            <v>0</v>
          </cell>
          <cell r="O228">
            <v>605</v>
          </cell>
          <cell r="P228">
            <v>0</v>
          </cell>
          <cell r="Q228">
            <v>0</v>
          </cell>
          <cell r="R228">
            <v>0</v>
          </cell>
          <cell r="S228">
            <v>0</v>
          </cell>
          <cell r="T228">
            <v>0</v>
          </cell>
          <cell r="U228">
            <v>189</v>
          </cell>
          <cell r="V228">
            <v>1543</v>
          </cell>
          <cell r="W228">
            <v>0</v>
          </cell>
          <cell r="X228">
            <v>0</v>
          </cell>
          <cell r="Y228">
            <v>0</v>
          </cell>
          <cell r="Z228">
            <v>2337</v>
          </cell>
          <cell r="AB228">
            <v>0</v>
          </cell>
          <cell r="AC228">
            <v>0</v>
          </cell>
          <cell r="AD228">
            <v>0</v>
          </cell>
          <cell r="AE228">
            <v>0</v>
          </cell>
          <cell r="AF228">
            <v>0</v>
          </cell>
          <cell r="AG228">
            <v>0</v>
          </cell>
          <cell r="AH228">
            <v>0</v>
          </cell>
          <cell r="AI228">
            <v>0</v>
          </cell>
          <cell r="AJ228">
            <v>0</v>
          </cell>
          <cell r="AK228">
            <v>0</v>
          </cell>
          <cell r="AL228">
            <v>0</v>
          </cell>
          <cell r="AN228">
            <v>1232</v>
          </cell>
          <cell r="AO228">
            <v>436</v>
          </cell>
          <cell r="AP228">
            <v>0</v>
          </cell>
          <cell r="AQ228">
            <v>1026</v>
          </cell>
          <cell r="AR228">
            <v>0</v>
          </cell>
          <cell r="AS228">
            <v>29</v>
          </cell>
          <cell r="AT228">
            <v>0</v>
          </cell>
          <cell r="AU228">
            <v>2723</v>
          </cell>
          <cell r="AW228">
            <v>416</v>
          </cell>
          <cell r="AX228">
            <v>1572</v>
          </cell>
          <cell r="AY228">
            <v>1411</v>
          </cell>
          <cell r="AZ228">
            <v>44</v>
          </cell>
          <cell r="BA228">
            <v>0</v>
          </cell>
          <cell r="BB228">
            <v>3443</v>
          </cell>
          <cell r="BD228">
            <v>136</v>
          </cell>
          <cell r="BE228">
            <v>0</v>
          </cell>
          <cell r="BF228">
            <v>0</v>
          </cell>
          <cell r="BG228">
            <v>141</v>
          </cell>
          <cell r="BH228">
            <v>140</v>
          </cell>
          <cell r="BI228">
            <v>0</v>
          </cell>
          <cell r="BJ228">
            <v>75</v>
          </cell>
          <cell r="BK228">
            <v>0</v>
          </cell>
          <cell r="BL228">
            <v>87</v>
          </cell>
          <cell r="BM228">
            <v>125</v>
          </cell>
          <cell r="BN228">
            <v>235</v>
          </cell>
          <cell r="BO228">
            <v>71</v>
          </cell>
          <cell r="BP228">
            <v>464</v>
          </cell>
          <cell r="BQ228">
            <v>0</v>
          </cell>
          <cell r="BR228">
            <v>0</v>
          </cell>
          <cell r="BS228">
            <v>44</v>
          </cell>
          <cell r="BT228">
            <v>0</v>
          </cell>
          <cell r="BU228">
            <v>0</v>
          </cell>
          <cell r="BV228">
            <v>0</v>
          </cell>
          <cell r="BW228">
            <v>165</v>
          </cell>
          <cell r="BX228">
            <v>2428</v>
          </cell>
          <cell r="BY228">
            <v>0</v>
          </cell>
          <cell r="BZ228">
            <v>0</v>
          </cell>
          <cell r="CA228">
            <v>0</v>
          </cell>
          <cell r="CB228">
            <v>0</v>
          </cell>
          <cell r="CC228">
            <v>0</v>
          </cell>
          <cell r="CD228">
            <v>4111</v>
          </cell>
          <cell r="CF228">
            <v>152</v>
          </cell>
          <cell r="CG228">
            <v>540</v>
          </cell>
          <cell r="CH228">
            <v>280</v>
          </cell>
          <cell r="CI228">
            <v>133</v>
          </cell>
          <cell r="CJ228">
            <v>128</v>
          </cell>
          <cell r="CK228">
            <v>460</v>
          </cell>
          <cell r="CL228">
            <v>1693</v>
          </cell>
          <cell r="CN228">
            <v>0</v>
          </cell>
          <cell r="CP228">
            <v>0</v>
          </cell>
          <cell r="CR228">
            <v>0</v>
          </cell>
          <cell r="CS228">
            <v>0</v>
          </cell>
          <cell r="CT228">
            <v>2227</v>
          </cell>
          <cell r="CU228">
            <v>0</v>
          </cell>
          <cell r="CV228">
            <v>327</v>
          </cell>
          <cell r="CW228">
            <v>556</v>
          </cell>
          <cell r="CX228">
            <v>0</v>
          </cell>
          <cell r="CY228">
            <v>355</v>
          </cell>
          <cell r="CZ228">
            <v>102</v>
          </cell>
          <cell r="DA228">
            <v>0</v>
          </cell>
          <cell r="DB228">
            <v>0</v>
          </cell>
          <cell r="DC228">
            <v>3567</v>
          </cell>
          <cell r="DE228">
            <v>48</v>
          </cell>
          <cell r="DG228">
            <v>17922</v>
          </cell>
          <cell r="DI228">
            <v>0</v>
          </cell>
          <cell r="DJ228">
            <v>0</v>
          </cell>
          <cell r="DK228">
            <v>0</v>
          </cell>
          <cell r="DL228">
            <v>0</v>
          </cell>
          <cell r="DM228">
            <v>0</v>
          </cell>
          <cell r="DN228">
            <v>0</v>
          </cell>
          <cell r="DO228">
            <v>0</v>
          </cell>
          <cell r="DP228">
            <v>0</v>
          </cell>
          <cell r="DQ228">
            <v>0</v>
          </cell>
          <cell r="DR228">
            <v>0</v>
          </cell>
          <cell r="DS228">
            <v>0</v>
          </cell>
          <cell r="DT228">
            <v>0</v>
          </cell>
          <cell r="DU228">
            <v>0</v>
          </cell>
          <cell r="DV228">
            <v>0</v>
          </cell>
          <cell r="DW228">
            <v>0</v>
          </cell>
          <cell r="DX228">
            <v>0</v>
          </cell>
          <cell r="DY228">
            <v>0</v>
          </cell>
          <cell r="DZ228">
            <v>0</v>
          </cell>
          <cell r="EA228">
            <v>0</v>
          </cell>
          <cell r="EB228">
            <v>0</v>
          </cell>
          <cell r="EC228">
            <v>0</v>
          </cell>
          <cell r="ED228">
            <v>0</v>
          </cell>
          <cell r="EE228">
            <v>0</v>
          </cell>
          <cell r="EF228">
            <v>0</v>
          </cell>
          <cell r="EG228">
            <v>0</v>
          </cell>
          <cell r="EH228">
            <v>0</v>
          </cell>
          <cell r="EI228">
            <v>0</v>
          </cell>
          <cell r="EJ228">
            <v>0</v>
          </cell>
          <cell r="EK228">
            <v>0</v>
          </cell>
          <cell r="EL228">
            <v>0</v>
          </cell>
          <cell r="EM228">
            <v>0</v>
          </cell>
          <cell r="EN228">
            <v>0</v>
          </cell>
          <cell r="EO228">
            <v>0</v>
          </cell>
          <cell r="EP228">
            <v>0</v>
          </cell>
          <cell r="EQ228">
            <v>0</v>
          </cell>
          <cell r="ER228">
            <v>0</v>
          </cell>
          <cell r="ES228">
            <v>0</v>
          </cell>
          <cell r="ET228">
            <v>0</v>
          </cell>
          <cell r="EU228">
            <v>0</v>
          </cell>
          <cell r="EV228">
            <v>0</v>
          </cell>
          <cell r="EW228">
            <v>0</v>
          </cell>
          <cell r="EX228">
            <v>0</v>
          </cell>
          <cell r="EY228">
            <v>0</v>
          </cell>
          <cell r="EZ228">
            <v>0</v>
          </cell>
          <cell r="FA228">
            <v>0</v>
          </cell>
          <cell r="FB228">
            <v>0</v>
          </cell>
          <cell r="FC228">
            <v>0</v>
          </cell>
          <cell r="FD228">
            <v>0</v>
          </cell>
          <cell r="FE228">
            <v>0</v>
          </cell>
          <cell r="FF228">
            <v>0</v>
          </cell>
          <cell r="FG228">
            <v>0</v>
          </cell>
          <cell r="FH228">
            <v>0</v>
          </cell>
          <cell r="FJ228">
            <v>0</v>
          </cell>
          <cell r="FL228">
            <v>0</v>
          </cell>
          <cell r="FM228">
            <v>0</v>
          </cell>
          <cell r="FN228">
            <v>0</v>
          </cell>
          <cell r="FO228">
            <v>0</v>
          </cell>
          <cell r="FQ228">
            <v>0</v>
          </cell>
          <cell r="FR228">
            <v>2152</v>
          </cell>
          <cell r="FS228">
            <v>0</v>
          </cell>
          <cell r="FT228">
            <v>1953</v>
          </cell>
          <cell r="FU228">
            <v>3088</v>
          </cell>
          <cell r="FV228">
            <v>3626</v>
          </cell>
          <cell r="FW228">
            <v>1111</v>
          </cell>
          <cell r="FX228">
            <v>0</v>
          </cell>
          <cell r="FY228">
            <v>0</v>
          </cell>
          <cell r="FZ228">
            <v>3465</v>
          </cell>
          <cell r="GA228">
            <v>102</v>
          </cell>
          <cell r="GB228">
            <v>-441</v>
          </cell>
          <cell r="GC228">
            <v>0</v>
          </cell>
          <cell r="GD228">
            <v>-1130</v>
          </cell>
          <cell r="GE228">
            <v>877</v>
          </cell>
          <cell r="GF228">
            <v>1129</v>
          </cell>
          <cell r="GG228">
            <v>0</v>
          </cell>
          <cell r="GH228">
            <v>0</v>
          </cell>
          <cell r="GI228">
            <v>15932</v>
          </cell>
        </row>
        <row r="229">
          <cell r="B229" t="str">
            <v>Gedling</v>
          </cell>
          <cell r="C229" t="str">
            <v>EM</v>
          </cell>
          <cell r="D229" t="str">
            <v>SD</v>
          </cell>
          <cell r="E229">
            <v>0</v>
          </cell>
          <cell r="F229">
            <v>0</v>
          </cell>
          <cell r="G229">
            <v>0</v>
          </cell>
          <cell r="H229">
            <v>0</v>
          </cell>
          <cell r="I229">
            <v>0</v>
          </cell>
          <cell r="J229">
            <v>0</v>
          </cell>
          <cell r="L229">
            <v>0</v>
          </cell>
          <cell r="M229">
            <v>0</v>
          </cell>
          <cell r="N229">
            <v>0</v>
          </cell>
          <cell r="O229">
            <v>0</v>
          </cell>
          <cell r="P229">
            <v>0</v>
          </cell>
          <cell r="Q229">
            <v>44</v>
          </cell>
          <cell r="R229">
            <v>0</v>
          </cell>
          <cell r="S229">
            <v>0</v>
          </cell>
          <cell r="T229">
            <v>0</v>
          </cell>
          <cell r="U229">
            <v>-78</v>
          </cell>
          <cell r="V229">
            <v>1566</v>
          </cell>
          <cell r="W229">
            <v>0</v>
          </cell>
          <cell r="X229">
            <v>0</v>
          </cell>
          <cell r="Y229">
            <v>0</v>
          </cell>
          <cell r="Z229">
            <v>1532</v>
          </cell>
          <cell r="AB229">
            <v>0</v>
          </cell>
          <cell r="AC229">
            <v>0</v>
          </cell>
          <cell r="AD229">
            <v>0</v>
          </cell>
          <cell r="AE229">
            <v>0</v>
          </cell>
          <cell r="AF229">
            <v>0</v>
          </cell>
          <cell r="AG229">
            <v>0</v>
          </cell>
          <cell r="AH229">
            <v>0</v>
          </cell>
          <cell r="AI229">
            <v>0</v>
          </cell>
          <cell r="AJ229">
            <v>0</v>
          </cell>
          <cell r="AK229">
            <v>0</v>
          </cell>
          <cell r="AL229">
            <v>0</v>
          </cell>
          <cell r="AN229">
            <v>595</v>
          </cell>
          <cell r="AO229">
            <v>402</v>
          </cell>
          <cell r="AP229">
            <v>32</v>
          </cell>
          <cell r="AQ229">
            <v>882</v>
          </cell>
          <cell r="AR229">
            <v>0</v>
          </cell>
          <cell r="AS229">
            <v>0</v>
          </cell>
          <cell r="AT229">
            <v>0</v>
          </cell>
          <cell r="AU229">
            <v>1911</v>
          </cell>
          <cell r="AW229">
            <v>239</v>
          </cell>
          <cell r="AX229">
            <v>2351</v>
          </cell>
          <cell r="AY229">
            <v>2032</v>
          </cell>
          <cell r="AZ229">
            <v>53</v>
          </cell>
          <cell r="BA229">
            <v>0</v>
          </cell>
          <cell r="BB229">
            <v>4675</v>
          </cell>
          <cell r="BD229">
            <v>80</v>
          </cell>
          <cell r="BE229">
            <v>0</v>
          </cell>
          <cell r="BF229">
            <v>0</v>
          </cell>
          <cell r="BG229">
            <v>297</v>
          </cell>
          <cell r="BH229">
            <v>322</v>
          </cell>
          <cell r="BI229">
            <v>0</v>
          </cell>
          <cell r="BJ229">
            <v>0</v>
          </cell>
          <cell r="BK229">
            <v>0</v>
          </cell>
          <cell r="BL229">
            <v>52</v>
          </cell>
          <cell r="BM229">
            <v>100</v>
          </cell>
          <cell r="BN229">
            <v>0</v>
          </cell>
          <cell r="BO229">
            <v>49</v>
          </cell>
          <cell r="BP229">
            <v>432</v>
          </cell>
          <cell r="BQ229">
            <v>411</v>
          </cell>
          <cell r="BR229">
            <v>0</v>
          </cell>
          <cell r="BS229">
            <v>17</v>
          </cell>
          <cell r="BT229">
            <v>17</v>
          </cell>
          <cell r="BU229">
            <v>0</v>
          </cell>
          <cell r="BV229">
            <v>0</v>
          </cell>
          <cell r="BW229">
            <v>821</v>
          </cell>
          <cell r="BX229">
            <v>2047</v>
          </cell>
          <cell r="BY229">
            <v>0</v>
          </cell>
          <cell r="BZ229">
            <v>-14</v>
          </cell>
          <cell r="CA229">
            <v>323</v>
          </cell>
          <cell r="CB229">
            <v>0</v>
          </cell>
          <cell r="CC229">
            <v>0</v>
          </cell>
          <cell r="CD229">
            <v>4954</v>
          </cell>
          <cell r="CF229">
            <v>99</v>
          </cell>
          <cell r="CG229">
            <v>350</v>
          </cell>
          <cell r="CH229">
            <v>318</v>
          </cell>
          <cell r="CI229">
            <v>29</v>
          </cell>
          <cell r="CJ229">
            <v>4</v>
          </cell>
          <cell r="CK229">
            <v>0</v>
          </cell>
          <cell r="CL229">
            <v>800</v>
          </cell>
          <cell r="CN229">
            <v>0</v>
          </cell>
          <cell r="CP229">
            <v>0</v>
          </cell>
          <cell r="CR229">
            <v>0</v>
          </cell>
          <cell r="CS229">
            <v>0</v>
          </cell>
          <cell r="CT229">
            <v>1877</v>
          </cell>
          <cell r="CU229">
            <v>0</v>
          </cell>
          <cell r="CV229">
            <v>814</v>
          </cell>
          <cell r="CW229">
            <v>563</v>
          </cell>
          <cell r="CX229">
            <v>41</v>
          </cell>
          <cell r="CY229">
            <v>587</v>
          </cell>
          <cell r="CZ229">
            <v>131</v>
          </cell>
          <cell r="DA229">
            <v>0</v>
          </cell>
          <cell r="DB229">
            <v>0</v>
          </cell>
          <cell r="DC229">
            <v>4013</v>
          </cell>
          <cell r="DE229">
            <v>104</v>
          </cell>
          <cell r="DG229">
            <v>17989</v>
          </cell>
          <cell r="DI229">
            <v>0</v>
          </cell>
          <cell r="DJ229">
            <v>0</v>
          </cell>
          <cell r="DK229">
            <v>0</v>
          </cell>
          <cell r="DL229">
            <v>0</v>
          </cell>
          <cell r="DM229">
            <v>0</v>
          </cell>
          <cell r="DN229">
            <v>0</v>
          </cell>
          <cell r="DO229">
            <v>0</v>
          </cell>
          <cell r="DP229">
            <v>0</v>
          </cell>
          <cell r="DQ229">
            <v>0</v>
          </cell>
          <cell r="DR229">
            <v>0</v>
          </cell>
          <cell r="DS229">
            <v>0</v>
          </cell>
          <cell r="DT229">
            <v>0</v>
          </cell>
          <cell r="DU229">
            <v>0</v>
          </cell>
          <cell r="DV229">
            <v>0</v>
          </cell>
          <cell r="DW229">
            <v>0</v>
          </cell>
          <cell r="DX229">
            <v>0</v>
          </cell>
          <cell r="DY229">
            <v>0</v>
          </cell>
          <cell r="DZ229">
            <v>0</v>
          </cell>
          <cell r="EA229">
            <v>0</v>
          </cell>
          <cell r="EB229">
            <v>0</v>
          </cell>
          <cell r="EC229">
            <v>0</v>
          </cell>
          <cell r="ED229">
            <v>0</v>
          </cell>
          <cell r="EE229">
            <v>0</v>
          </cell>
          <cell r="EF229">
            <v>0</v>
          </cell>
          <cell r="EG229">
            <v>0</v>
          </cell>
          <cell r="EH229">
            <v>0</v>
          </cell>
          <cell r="EI229">
            <v>0</v>
          </cell>
          <cell r="EJ229">
            <v>0</v>
          </cell>
          <cell r="EK229">
            <v>0</v>
          </cell>
          <cell r="EL229">
            <v>0</v>
          </cell>
          <cell r="EM229">
            <v>0</v>
          </cell>
          <cell r="EN229">
            <v>0</v>
          </cell>
          <cell r="EO229">
            <v>0</v>
          </cell>
          <cell r="EP229">
            <v>0</v>
          </cell>
          <cell r="EQ229">
            <v>0</v>
          </cell>
          <cell r="ER229">
            <v>0</v>
          </cell>
          <cell r="ES229">
            <v>0</v>
          </cell>
          <cell r="ET229">
            <v>0</v>
          </cell>
          <cell r="EU229">
            <v>0</v>
          </cell>
          <cell r="EV229">
            <v>0</v>
          </cell>
          <cell r="EW229">
            <v>0</v>
          </cell>
          <cell r="EX229">
            <v>0</v>
          </cell>
          <cell r="EY229">
            <v>0</v>
          </cell>
          <cell r="EZ229">
            <v>0</v>
          </cell>
          <cell r="FA229">
            <v>0</v>
          </cell>
          <cell r="FB229">
            <v>0</v>
          </cell>
          <cell r="FC229">
            <v>0</v>
          </cell>
          <cell r="FD229">
            <v>0</v>
          </cell>
          <cell r="FE229">
            <v>0</v>
          </cell>
          <cell r="FF229">
            <v>0</v>
          </cell>
          <cell r="FG229">
            <v>0</v>
          </cell>
          <cell r="FH229">
            <v>0</v>
          </cell>
          <cell r="FJ229">
            <v>0</v>
          </cell>
          <cell r="FL229">
            <v>0</v>
          </cell>
          <cell r="FM229">
            <v>0</v>
          </cell>
          <cell r="FN229">
            <v>0</v>
          </cell>
          <cell r="FO229">
            <v>0</v>
          </cell>
          <cell r="FQ229">
            <v>0</v>
          </cell>
          <cell r="FR229">
            <v>1503</v>
          </cell>
          <cell r="FS229">
            <v>0</v>
          </cell>
          <cell r="FT229">
            <v>1874</v>
          </cell>
          <cell r="FU229">
            <v>3911</v>
          </cell>
          <cell r="FV229">
            <v>4109</v>
          </cell>
          <cell r="FW229">
            <v>744</v>
          </cell>
          <cell r="FX229">
            <v>0</v>
          </cell>
          <cell r="FY229">
            <v>0</v>
          </cell>
          <cell r="FZ229">
            <v>3811</v>
          </cell>
          <cell r="GA229">
            <v>131</v>
          </cell>
          <cell r="GB229">
            <v>79</v>
          </cell>
          <cell r="GC229">
            <v>0</v>
          </cell>
          <cell r="GD229">
            <v>0</v>
          </cell>
          <cell r="GE229">
            <v>420</v>
          </cell>
          <cell r="GF229">
            <v>326</v>
          </cell>
          <cell r="GG229">
            <v>0</v>
          </cell>
          <cell r="GH229">
            <v>0</v>
          </cell>
          <cell r="GI229">
            <v>16908</v>
          </cell>
        </row>
        <row r="230">
          <cell r="B230" t="str">
            <v>Mansfield</v>
          </cell>
          <cell r="C230" t="str">
            <v>EM</v>
          </cell>
          <cell r="D230" t="str">
            <v>SD</v>
          </cell>
          <cell r="E230">
            <v>0</v>
          </cell>
          <cell r="F230">
            <v>0</v>
          </cell>
          <cell r="G230">
            <v>0</v>
          </cell>
          <cell r="H230">
            <v>0</v>
          </cell>
          <cell r="I230">
            <v>0</v>
          </cell>
          <cell r="J230">
            <v>0</v>
          </cell>
          <cell r="L230">
            <v>0</v>
          </cell>
          <cell r="M230">
            <v>0</v>
          </cell>
          <cell r="N230">
            <v>0</v>
          </cell>
          <cell r="O230">
            <v>107</v>
          </cell>
          <cell r="P230">
            <v>0</v>
          </cell>
          <cell r="Q230">
            <v>65</v>
          </cell>
          <cell r="R230">
            <v>0</v>
          </cell>
          <cell r="S230">
            <v>0</v>
          </cell>
          <cell r="T230">
            <v>0</v>
          </cell>
          <cell r="U230">
            <v>-567</v>
          </cell>
          <cell r="V230">
            <v>1835</v>
          </cell>
          <cell r="W230">
            <v>0</v>
          </cell>
          <cell r="X230">
            <v>40</v>
          </cell>
          <cell r="Y230">
            <v>0</v>
          </cell>
          <cell r="Z230">
            <v>1480</v>
          </cell>
          <cell r="AB230">
            <v>0</v>
          </cell>
          <cell r="AC230">
            <v>0</v>
          </cell>
          <cell r="AD230">
            <v>0</v>
          </cell>
          <cell r="AE230">
            <v>0</v>
          </cell>
          <cell r="AF230">
            <v>0</v>
          </cell>
          <cell r="AG230">
            <v>0</v>
          </cell>
          <cell r="AH230">
            <v>0</v>
          </cell>
          <cell r="AI230">
            <v>0</v>
          </cell>
          <cell r="AJ230">
            <v>0</v>
          </cell>
          <cell r="AK230">
            <v>0</v>
          </cell>
          <cell r="AL230">
            <v>0</v>
          </cell>
          <cell r="AN230">
            <v>0</v>
          </cell>
          <cell r="AO230">
            <v>0</v>
          </cell>
          <cell r="AP230">
            <v>0</v>
          </cell>
          <cell r="AQ230">
            <v>615</v>
          </cell>
          <cell r="AR230">
            <v>826</v>
          </cell>
          <cell r="AS230">
            <v>0</v>
          </cell>
          <cell r="AT230">
            <v>0</v>
          </cell>
          <cell r="AU230">
            <v>1441</v>
          </cell>
          <cell r="AW230">
            <v>748</v>
          </cell>
          <cell r="AX230">
            <v>1843</v>
          </cell>
          <cell r="AY230">
            <v>1372</v>
          </cell>
          <cell r="AZ230">
            <v>0</v>
          </cell>
          <cell r="BA230">
            <v>0</v>
          </cell>
          <cell r="BB230">
            <v>3963</v>
          </cell>
          <cell r="BD230">
            <v>74</v>
          </cell>
          <cell r="BE230">
            <v>0</v>
          </cell>
          <cell r="BF230">
            <v>0</v>
          </cell>
          <cell r="BG230">
            <v>0</v>
          </cell>
          <cell r="BH230">
            <v>97</v>
          </cell>
          <cell r="BI230">
            <v>1</v>
          </cell>
          <cell r="BJ230">
            <v>583</v>
          </cell>
          <cell r="BK230">
            <v>0</v>
          </cell>
          <cell r="BL230">
            <v>72</v>
          </cell>
          <cell r="BM230">
            <v>383</v>
          </cell>
          <cell r="BN230">
            <v>78</v>
          </cell>
          <cell r="BO230">
            <v>46</v>
          </cell>
          <cell r="BP230">
            <v>747</v>
          </cell>
          <cell r="BQ230">
            <v>0</v>
          </cell>
          <cell r="BR230">
            <v>323</v>
          </cell>
          <cell r="BS230">
            <v>0</v>
          </cell>
          <cell r="BT230">
            <v>0</v>
          </cell>
          <cell r="BU230">
            <v>0</v>
          </cell>
          <cell r="BV230">
            <v>0</v>
          </cell>
          <cell r="BW230">
            <v>1601</v>
          </cell>
          <cell r="BX230">
            <v>2340</v>
          </cell>
          <cell r="BY230">
            <v>0</v>
          </cell>
          <cell r="BZ230">
            <v>0</v>
          </cell>
          <cell r="CA230">
            <v>0</v>
          </cell>
          <cell r="CB230">
            <v>0</v>
          </cell>
          <cell r="CC230">
            <v>0</v>
          </cell>
          <cell r="CD230">
            <v>6345</v>
          </cell>
          <cell r="CF230">
            <v>192</v>
          </cell>
          <cell r="CG230">
            <v>221</v>
          </cell>
          <cell r="CH230">
            <v>390</v>
          </cell>
          <cell r="CI230">
            <v>575</v>
          </cell>
          <cell r="CJ230">
            <v>414</v>
          </cell>
          <cell r="CK230">
            <v>0</v>
          </cell>
          <cell r="CL230">
            <v>1792</v>
          </cell>
          <cell r="CN230">
            <v>0</v>
          </cell>
          <cell r="CP230">
            <v>0</v>
          </cell>
          <cell r="CR230">
            <v>0</v>
          </cell>
          <cell r="CS230">
            <v>0</v>
          </cell>
          <cell r="CT230">
            <v>2254</v>
          </cell>
          <cell r="CU230">
            <v>0</v>
          </cell>
          <cell r="CV230">
            <v>1394</v>
          </cell>
          <cell r="CW230">
            <v>126</v>
          </cell>
          <cell r="CX230">
            <v>0</v>
          </cell>
          <cell r="CY230">
            <v>316</v>
          </cell>
          <cell r="CZ230">
            <v>301</v>
          </cell>
          <cell r="DA230">
            <v>0</v>
          </cell>
          <cell r="DB230">
            <v>0</v>
          </cell>
          <cell r="DC230">
            <v>4391</v>
          </cell>
          <cell r="DE230">
            <v>0</v>
          </cell>
          <cell r="DG230">
            <v>19412</v>
          </cell>
          <cell r="DI230">
            <v>0</v>
          </cell>
          <cell r="DJ230">
            <v>0</v>
          </cell>
          <cell r="DK230">
            <v>0</v>
          </cell>
          <cell r="DL230">
            <v>0</v>
          </cell>
          <cell r="DM230">
            <v>0</v>
          </cell>
          <cell r="DN230">
            <v>0</v>
          </cell>
          <cell r="DO230">
            <v>0</v>
          </cell>
          <cell r="DP230">
            <v>0</v>
          </cell>
          <cell r="DQ230">
            <v>0</v>
          </cell>
          <cell r="DR230">
            <v>0</v>
          </cell>
          <cell r="DS230">
            <v>0</v>
          </cell>
          <cell r="DT230">
            <v>0</v>
          </cell>
          <cell r="DU230">
            <v>0</v>
          </cell>
          <cell r="DV230">
            <v>0</v>
          </cell>
          <cell r="DW230">
            <v>0</v>
          </cell>
          <cell r="DX230">
            <v>0</v>
          </cell>
          <cell r="DY230">
            <v>0</v>
          </cell>
          <cell r="DZ230">
            <v>0</v>
          </cell>
          <cell r="EA230">
            <v>0</v>
          </cell>
          <cell r="EB230">
            <v>0</v>
          </cell>
          <cell r="EC230">
            <v>0</v>
          </cell>
          <cell r="ED230">
            <v>0</v>
          </cell>
          <cell r="EE230">
            <v>0</v>
          </cell>
          <cell r="EF230">
            <v>0</v>
          </cell>
          <cell r="EG230">
            <v>0</v>
          </cell>
          <cell r="EH230">
            <v>0</v>
          </cell>
          <cell r="EI230">
            <v>0</v>
          </cell>
          <cell r="EJ230">
            <v>0</v>
          </cell>
          <cell r="EK230">
            <v>0</v>
          </cell>
          <cell r="EL230">
            <v>0</v>
          </cell>
          <cell r="EM230">
            <v>0</v>
          </cell>
          <cell r="EN230">
            <v>0</v>
          </cell>
          <cell r="EO230">
            <v>0</v>
          </cell>
          <cell r="EP230">
            <v>0</v>
          </cell>
          <cell r="EQ230">
            <v>0</v>
          </cell>
          <cell r="ER230">
            <v>0</v>
          </cell>
          <cell r="ES230">
            <v>0</v>
          </cell>
          <cell r="ET230">
            <v>0</v>
          </cell>
          <cell r="EU230">
            <v>0</v>
          </cell>
          <cell r="EV230">
            <v>0</v>
          </cell>
          <cell r="EW230">
            <v>0</v>
          </cell>
          <cell r="EX230">
            <v>0</v>
          </cell>
          <cell r="EY230">
            <v>0</v>
          </cell>
          <cell r="EZ230">
            <v>0</v>
          </cell>
          <cell r="FA230">
            <v>0</v>
          </cell>
          <cell r="FB230">
            <v>0</v>
          </cell>
          <cell r="FC230">
            <v>0</v>
          </cell>
          <cell r="FD230">
            <v>0</v>
          </cell>
          <cell r="FE230">
            <v>0</v>
          </cell>
          <cell r="FF230">
            <v>0</v>
          </cell>
          <cell r="FG230">
            <v>0</v>
          </cell>
          <cell r="FH230">
            <v>0</v>
          </cell>
          <cell r="FJ230">
            <v>0</v>
          </cell>
          <cell r="FL230">
            <v>0</v>
          </cell>
          <cell r="FM230">
            <v>0</v>
          </cell>
          <cell r="FN230">
            <v>0</v>
          </cell>
          <cell r="FO230">
            <v>0</v>
          </cell>
          <cell r="FQ230">
            <v>0</v>
          </cell>
          <cell r="FR230">
            <v>1464</v>
          </cell>
          <cell r="FS230">
            <v>0</v>
          </cell>
          <cell r="FT230">
            <v>989</v>
          </cell>
          <cell r="FU230">
            <v>3777</v>
          </cell>
          <cell r="FV230">
            <v>6221</v>
          </cell>
          <cell r="FW230">
            <v>1753</v>
          </cell>
          <cell r="FX230">
            <v>0</v>
          </cell>
          <cell r="FY230">
            <v>0</v>
          </cell>
          <cell r="FZ230">
            <v>3513</v>
          </cell>
          <cell r="GA230">
            <v>301</v>
          </cell>
          <cell r="GB230">
            <v>0</v>
          </cell>
          <cell r="GC230">
            <v>-270</v>
          </cell>
          <cell r="GD230">
            <v>-2825</v>
          </cell>
          <cell r="GE230">
            <v>698</v>
          </cell>
          <cell r="GF230">
            <v>3460</v>
          </cell>
          <cell r="GG230">
            <v>0</v>
          </cell>
          <cell r="GH230">
            <v>0</v>
          </cell>
          <cell r="GI230">
            <v>19081</v>
          </cell>
        </row>
        <row r="231">
          <cell r="B231" t="str">
            <v>Newark &amp; Sherwood</v>
          </cell>
          <cell r="C231" t="str">
            <v>EM</v>
          </cell>
          <cell r="D231" t="str">
            <v>SD</v>
          </cell>
          <cell r="E231">
            <v>0</v>
          </cell>
          <cell r="F231">
            <v>0</v>
          </cell>
          <cell r="G231">
            <v>0</v>
          </cell>
          <cell r="H231">
            <v>0</v>
          </cell>
          <cell r="I231">
            <v>0</v>
          </cell>
          <cell r="J231">
            <v>0</v>
          </cell>
          <cell r="L231">
            <v>0</v>
          </cell>
          <cell r="M231">
            <v>0</v>
          </cell>
          <cell r="N231">
            <v>0</v>
          </cell>
          <cell r="O231">
            <v>0</v>
          </cell>
          <cell r="P231">
            <v>0</v>
          </cell>
          <cell r="Q231">
            <v>0</v>
          </cell>
          <cell r="R231">
            <v>0</v>
          </cell>
          <cell r="S231">
            <v>0</v>
          </cell>
          <cell r="T231">
            <v>0</v>
          </cell>
          <cell r="U231">
            <v>-580</v>
          </cell>
          <cell r="V231">
            <v>774</v>
          </cell>
          <cell r="W231">
            <v>0</v>
          </cell>
          <cell r="X231">
            <v>0</v>
          </cell>
          <cell r="Y231">
            <v>0</v>
          </cell>
          <cell r="Z231">
            <v>194</v>
          </cell>
          <cell r="AB231">
            <v>0</v>
          </cell>
          <cell r="AC231">
            <v>0</v>
          </cell>
          <cell r="AD231">
            <v>0</v>
          </cell>
          <cell r="AE231">
            <v>0</v>
          </cell>
          <cell r="AF231">
            <v>0</v>
          </cell>
          <cell r="AG231">
            <v>0</v>
          </cell>
          <cell r="AH231">
            <v>0</v>
          </cell>
          <cell r="AI231">
            <v>0</v>
          </cell>
          <cell r="AJ231">
            <v>0</v>
          </cell>
          <cell r="AK231">
            <v>0</v>
          </cell>
          <cell r="AL231">
            <v>0</v>
          </cell>
          <cell r="AN231">
            <v>938</v>
          </cell>
          <cell r="AO231">
            <v>254</v>
          </cell>
          <cell r="AP231">
            <v>71</v>
          </cell>
          <cell r="AQ231">
            <v>544</v>
          </cell>
          <cell r="AR231">
            <v>0</v>
          </cell>
          <cell r="AS231">
            <v>-4</v>
          </cell>
          <cell r="AT231">
            <v>0</v>
          </cell>
          <cell r="AU231">
            <v>1803</v>
          </cell>
          <cell r="AW231">
            <v>1354</v>
          </cell>
          <cell r="AX231">
            <v>1659</v>
          </cell>
          <cell r="AY231">
            <v>1110</v>
          </cell>
          <cell r="AZ231">
            <v>197</v>
          </cell>
          <cell r="BA231">
            <v>0</v>
          </cell>
          <cell r="BB231">
            <v>4320</v>
          </cell>
          <cell r="BD231">
            <v>17</v>
          </cell>
          <cell r="BE231">
            <v>0</v>
          </cell>
          <cell r="BF231">
            <v>0</v>
          </cell>
          <cell r="BG231">
            <v>107</v>
          </cell>
          <cell r="BH231">
            <v>0</v>
          </cell>
          <cell r="BI231">
            <v>1066</v>
          </cell>
          <cell r="BJ231">
            <v>0</v>
          </cell>
          <cell r="BK231">
            <v>0</v>
          </cell>
          <cell r="BL231">
            <v>129</v>
          </cell>
          <cell r="BM231">
            <v>205</v>
          </cell>
          <cell r="BN231">
            <v>37</v>
          </cell>
          <cell r="BO231">
            <v>-22</v>
          </cell>
          <cell r="BP231">
            <v>209</v>
          </cell>
          <cell r="BQ231">
            <v>12</v>
          </cell>
          <cell r="BR231">
            <v>246</v>
          </cell>
          <cell r="BS231">
            <v>13</v>
          </cell>
          <cell r="BT231">
            <v>473</v>
          </cell>
          <cell r="BU231">
            <v>0</v>
          </cell>
          <cell r="BV231">
            <v>0</v>
          </cell>
          <cell r="BW231">
            <v>773</v>
          </cell>
          <cell r="BX231">
            <v>2340</v>
          </cell>
          <cell r="BY231">
            <v>0</v>
          </cell>
          <cell r="BZ231">
            <v>0</v>
          </cell>
          <cell r="CA231">
            <v>0</v>
          </cell>
          <cell r="CB231">
            <v>0</v>
          </cell>
          <cell r="CC231">
            <v>0</v>
          </cell>
          <cell r="CD231">
            <v>5605</v>
          </cell>
          <cell r="CF231">
            <v>199</v>
          </cell>
          <cell r="CG231">
            <v>1386</v>
          </cell>
          <cell r="CH231">
            <v>41</v>
          </cell>
          <cell r="CI231">
            <v>0</v>
          </cell>
          <cell r="CJ231">
            <v>362</v>
          </cell>
          <cell r="CK231">
            <v>79</v>
          </cell>
          <cell r="CL231">
            <v>2067</v>
          </cell>
          <cell r="CN231">
            <v>0</v>
          </cell>
          <cell r="CP231">
            <v>0</v>
          </cell>
          <cell r="CR231">
            <v>0</v>
          </cell>
          <cell r="CS231">
            <v>0</v>
          </cell>
          <cell r="CT231">
            <v>2580</v>
          </cell>
          <cell r="CU231">
            <v>71</v>
          </cell>
          <cell r="CV231">
            <v>363</v>
          </cell>
          <cell r="CW231">
            <v>518</v>
          </cell>
          <cell r="CX231">
            <v>90</v>
          </cell>
          <cell r="CY231">
            <v>404</v>
          </cell>
          <cell r="CZ231">
            <v>187</v>
          </cell>
          <cell r="DA231">
            <v>0</v>
          </cell>
          <cell r="DB231">
            <v>0</v>
          </cell>
          <cell r="DC231">
            <v>4213</v>
          </cell>
          <cell r="DE231">
            <v>350</v>
          </cell>
          <cell r="DG231">
            <v>18552</v>
          </cell>
          <cell r="DI231">
            <v>0</v>
          </cell>
          <cell r="DJ231">
            <v>0</v>
          </cell>
          <cell r="DK231">
            <v>0</v>
          </cell>
          <cell r="DL231">
            <v>0</v>
          </cell>
          <cell r="DM231">
            <v>0</v>
          </cell>
          <cell r="DN231">
            <v>0</v>
          </cell>
          <cell r="DO231">
            <v>0</v>
          </cell>
          <cell r="DP231">
            <v>0</v>
          </cell>
          <cell r="DQ231">
            <v>0</v>
          </cell>
          <cell r="DR231">
            <v>0</v>
          </cell>
          <cell r="DS231">
            <v>0</v>
          </cell>
          <cell r="DT231">
            <v>0</v>
          </cell>
          <cell r="DU231">
            <v>0</v>
          </cell>
          <cell r="DV231">
            <v>0</v>
          </cell>
          <cell r="DW231">
            <v>0</v>
          </cell>
          <cell r="DX231">
            <v>0</v>
          </cell>
          <cell r="DY231">
            <v>0</v>
          </cell>
          <cell r="DZ231">
            <v>0</v>
          </cell>
          <cell r="EA231">
            <v>0</v>
          </cell>
          <cell r="EB231">
            <v>0</v>
          </cell>
          <cell r="EC231">
            <v>0</v>
          </cell>
          <cell r="ED231">
            <v>0</v>
          </cell>
          <cell r="EE231">
            <v>0</v>
          </cell>
          <cell r="EF231">
            <v>0</v>
          </cell>
          <cell r="EG231">
            <v>0</v>
          </cell>
          <cell r="EH231">
            <v>0</v>
          </cell>
          <cell r="EI231">
            <v>0</v>
          </cell>
          <cell r="EJ231">
            <v>0</v>
          </cell>
          <cell r="EK231">
            <v>0</v>
          </cell>
          <cell r="EL231">
            <v>0</v>
          </cell>
          <cell r="EM231">
            <v>0</v>
          </cell>
          <cell r="EN231">
            <v>0</v>
          </cell>
          <cell r="EO231">
            <v>0</v>
          </cell>
          <cell r="EP231">
            <v>0</v>
          </cell>
          <cell r="EQ231">
            <v>0</v>
          </cell>
          <cell r="ER231">
            <v>0</v>
          </cell>
          <cell r="ES231">
            <v>0</v>
          </cell>
          <cell r="ET231">
            <v>0</v>
          </cell>
          <cell r="EU231">
            <v>0</v>
          </cell>
          <cell r="EV231">
            <v>0</v>
          </cell>
          <cell r="EW231">
            <v>0</v>
          </cell>
          <cell r="EX231">
            <v>0</v>
          </cell>
          <cell r="EY231">
            <v>0</v>
          </cell>
          <cell r="EZ231">
            <v>0</v>
          </cell>
          <cell r="FA231">
            <v>0</v>
          </cell>
          <cell r="FB231">
            <v>0</v>
          </cell>
          <cell r="FC231">
            <v>0</v>
          </cell>
          <cell r="FD231">
            <v>0</v>
          </cell>
          <cell r="FE231">
            <v>0</v>
          </cell>
          <cell r="FF231">
            <v>0</v>
          </cell>
          <cell r="FG231">
            <v>0</v>
          </cell>
          <cell r="FH231">
            <v>0</v>
          </cell>
          <cell r="FJ231">
            <v>0</v>
          </cell>
          <cell r="FL231">
            <v>0</v>
          </cell>
          <cell r="FM231">
            <v>0</v>
          </cell>
          <cell r="FN231">
            <v>0</v>
          </cell>
          <cell r="FO231">
            <v>0</v>
          </cell>
          <cell r="FQ231">
            <v>0</v>
          </cell>
          <cell r="FR231">
            <v>194</v>
          </cell>
          <cell r="FS231">
            <v>0</v>
          </cell>
          <cell r="FT231">
            <v>1075</v>
          </cell>
          <cell r="FU231">
            <v>4085</v>
          </cell>
          <cell r="FV231">
            <v>5517</v>
          </cell>
          <cell r="FW231">
            <v>2067</v>
          </cell>
          <cell r="FX231">
            <v>0</v>
          </cell>
          <cell r="FY231">
            <v>0</v>
          </cell>
          <cell r="FZ231">
            <v>3910</v>
          </cell>
          <cell r="GA231">
            <v>187</v>
          </cell>
          <cell r="GB231">
            <v>350</v>
          </cell>
          <cell r="GC231">
            <v>-16</v>
          </cell>
          <cell r="GD231">
            <v>0</v>
          </cell>
          <cell r="GE231">
            <v>502</v>
          </cell>
          <cell r="GF231">
            <v>5703</v>
          </cell>
          <cell r="GG231">
            <v>0</v>
          </cell>
          <cell r="GH231">
            <v>0</v>
          </cell>
          <cell r="GI231">
            <v>23574</v>
          </cell>
        </row>
        <row r="232">
          <cell r="B232" t="str">
            <v>Rushcliffe</v>
          </cell>
          <cell r="C232" t="str">
            <v>EM</v>
          </cell>
          <cell r="D232" t="str">
            <v>SD</v>
          </cell>
          <cell r="E232">
            <v>0</v>
          </cell>
          <cell r="F232">
            <v>0</v>
          </cell>
          <cell r="G232">
            <v>0</v>
          </cell>
          <cell r="H232">
            <v>0</v>
          </cell>
          <cell r="I232">
            <v>0</v>
          </cell>
          <cell r="J232">
            <v>0</v>
          </cell>
          <cell r="L232">
            <v>0</v>
          </cell>
          <cell r="M232">
            <v>0</v>
          </cell>
          <cell r="N232">
            <v>0</v>
          </cell>
          <cell r="O232">
            <v>26</v>
          </cell>
          <cell r="P232">
            <v>0</v>
          </cell>
          <cell r="Q232">
            <v>0</v>
          </cell>
          <cell r="R232">
            <v>0</v>
          </cell>
          <cell r="S232">
            <v>0</v>
          </cell>
          <cell r="T232">
            <v>0</v>
          </cell>
          <cell r="U232">
            <v>-153</v>
          </cell>
          <cell r="V232">
            <v>948</v>
          </cell>
          <cell r="W232">
            <v>0</v>
          </cell>
          <cell r="X232">
            <v>0</v>
          </cell>
          <cell r="Y232">
            <v>0</v>
          </cell>
          <cell r="Z232">
            <v>821</v>
          </cell>
          <cell r="AB232">
            <v>0</v>
          </cell>
          <cell r="AC232">
            <v>0</v>
          </cell>
          <cell r="AD232">
            <v>0</v>
          </cell>
          <cell r="AE232">
            <v>0</v>
          </cell>
          <cell r="AF232">
            <v>0</v>
          </cell>
          <cell r="AG232">
            <v>0</v>
          </cell>
          <cell r="AH232">
            <v>0</v>
          </cell>
          <cell r="AI232">
            <v>0</v>
          </cell>
          <cell r="AJ232">
            <v>0</v>
          </cell>
          <cell r="AK232">
            <v>0</v>
          </cell>
          <cell r="AL232">
            <v>0</v>
          </cell>
          <cell r="AN232">
            <v>1322</v>
          </cell>
          <cell r="AO232">
            <v>325</v>
          </cell>
          <cell r="AP232">
            <v>22</v>
          </cell>
          <cell r="AQ232">
            <v>626</v>
          </cell>
          <cell r="AR232">
            <v>0</v>
          </cell>
          <cell r="AS232">
            <v>0</v>
          </cell>
          <cell r="AT232">
            <v>0</v>
          </cell>
          <cell r="AU232">
            <v>2295</v>
          </cell>
          <cell r="AW232">
            <v>229</v>
          </cell>
          <cell r="AX232">
            <v>1557</v>
          </cell>
          <cell r="AY232">
            <v>1450</v>
          </cell>
          <cell r="AZ232">
            <v>0</v>
          </cell>
          <cell r="BA232">
            <v>0</v>
          </cell>
          <cell r="BB232">
            <v>3236</v>
          </cell>
          <cell r="BD232">
            <v>33</v>
          </cell>
          <cell r="BE232">
            <v>0</v>
          </cell>
          <cell r="BF232">
            <v>0</v>
          </cell>
          <cell r="BG232">
            <v>148</v>
          </cell>
          <cell r="BH232">
            <v>0</v>
          </cell>
          <cell r="BI232">
            <v>0</v>
          </cell>
          <cell r="BJ232">
            <v>0</v>
          </cell>
          <cell r="BK232">
            <v>0</v>
          </cell>
          <cell r="BL232">
            <v>0</v>
          </cell>
          <cell r="BM232">
            <v>45</v>
          </cell>
          <cell r="BN232">
            <v>984</v>
          </cell>
          <cell r="BO232">
            <v>8</v>
          </cell>
          <cell r="BP232">
            <v>0</v>
          </cell>
          <cell r="BQ232">
            <v>263</v>
          </cell>
          <cell r="BR232">
            <v>59</v>
          </cell>
          <cell r="BS232">
            <v>0</v>
          </cell>
          <cell r="BT232">
            <v>249</v>
          </cell>
          <cell r="BU232">
            <v>0</v>
          </cell>
          <cell r="BV232">
            <v>0</v>
          </cell>
          <cell r="BW232">
            <v>867</v>
          </cell>
          <cell r="BX232">
            <v>872</v>
          </cell>
          <cell r="BY232">
            <v>0</v>
          </cell>
          <cell r="BZ232">
            <v>104</v>
          </cell>
          <cell r="CA232">
            <v>1690</v>
          </cell>
          <cell r="CB232">
            <v>0</v>
          </cell>
          <cell r="CC232">
            <v>0</v>
          </cell>
          <cell r="CD232">
            <v>5322</v>
          </cell>
          <cell r="CF232">
            <v>1152</v>
          </cell>
          <cell r="CG232">
            <v>0</v>
          </cell>
          <cell r="CH232">
            <v>0</v>
          </cell>
          <cell r="CI232">
            <v>0</v>
          </cell>
          <cell r="CJ232">
            <v>74</v>
          </cell>
          <cell r="CK232">
            <v>342</v>
          </cell>
          <cell r="CL232">
            <v>1568</v>
          </cell>
          <cell r="CN232">
            <v>250</v>
          </cell>
          <cell r="CP232">
            <v>0</v>
          </cell>
          <cell r="CR232">
            <v>0</v>
          </cell>
          <cell r="CS232">
            <v>0</v>
          </cell>
          <cell r="CT232">
            <v>2252</v>
          </cell>
          <cell r="CU232">
            <v>0</v>
          </cell>
          <cell r="CV232">
            <v>482</v>
          </cell>
          <cell r="CW232">
            <v>780</v>
          </cell>
          <cell r="CX232">
            <v>29</v>
          </cell>
          <cell r="CY232">
            <v>246</v>
          </cell>
          <cell r="CZ232">
            <v>711</v>
          </cell>
          <cell r="DA232">
            <v>0</v>
          </cell>
          <cell r="DB232">
            <v>0</v>
          </cell>
          <cell r="DC232">
            <v>4500</v>
          </cell>
          <cell r="DE232">
            <v>1131</v>
          </cell>
          <cell r="DG232">
            <v>19123</v>
          </cell>
          <cell r="DI232">
            <v>0</v>
          </cell>
          <cell r="DJ232">
            <v>0</v>
          </cell>
          <cell r="DK232">
            <v>0</v>
          </cell>
          <cell r="DL232">
            <v>0</v>
          </cell>
          <cell r="DM232">
            <v>0</v>
          </cell>
          <cell r="DN232">
            <v>0</v>
          </cell>
          <cell r="DO232">
            <v>0</v>
          </cell>
          <cell r="DP232">
            <v>0</v>
          </cell>
          <cell r="DQ232">
            <v>0</v>
          </cell>
          <cell r="DR232">
            <v>0</v>
          </cell>
          <cell r="DS232">
            <v>0</v>
          </cell>
          <cell r="DT232">
            <v>0</v>
          </cell>
          <cell r="DU232">
            <v>0</v>
          </cell>
          <cell r="DV232">
            <v>0</v>
          </cell>
          <cell r="DW232">
            <v>0</v>
          </cell>
          <cell r="DX232">
            <v>0</v>
          </cell>
          <cell r="DY232">
            <v>0</v>
          </cell>
          <cell r="DZ232">
            <v>0</v>
          </cell>
          <cell r="EA232">
            <v>0</v>
          </cell>
          <cell r="EB232">
            <v>0</v>
          </cell>
          <cell r="EC232">
            <v>0</v>
          </cell>
          <cell r="ED232">
            <v>0</v>
          </cell>
          <cell r="EE232">
            <v>0</v>
          </cell>
          <cell r="EF232">
            <v>0</v>
          </cell>
          <cell r="EG232">
            <v>0</v>
          </cell>
          <cell r="EH232">
            <v>0</v>
          </cell>
          <cell r="EI232">
            <v>0</v>
          </cell>
          <cell r="EJ232">
            <v>0</v>
          </cell>
          <cell r="EK232">
            <v>0</v>
          </cell>
          <cell r="EL232">
            <v>0</v>
          </cell>
          <cell r="EM232">
            <v>0</v>
          </cell>
          <cell r="EN232">
            <v>0</v>
          </cell>
          <cell r="EO232">
            <v>0</v>
          </cell>
          <cell r="EP232">
            <v>0</v>
          </cell>
          <cell r="EQ232">
            <v>0</v>
          </cell>
          <cell r="ER232">
            <v>0</v>
          </cell>
          <cell r="ES232">
            <v>0</v>
          </cell>
          <cell r="ET232">
            <v>0</v>
          </cell>
          <cell r="EU232">
            <v>0</v>
          </cell>
          <cell r="EV232">
            <v>0</v>
          </cell>
          <cell r="EW232">
            <v>0</v>
          </cell>
          <cell r="EX232">
            <v>0</v>
          </cell>
          <cell r="EY232">
            <v>0</v>
          </cell>
          <cell r="EZ232">
            <v>0</v>
          </cell>
          <cell r="FA232">
            <v>0</v>
          </cell>
          <cell r="FB232">
            <v>0</v>
          </cell>
          <cell r="FC232">
            <v>0</v>
          </cell>
          <cell r="FD232">
            <v>0</v>
          </cell>
          <cell r="FE232">
            <v>0</v>
          </cell>
          <cell r="FF232">
            <v>0</v>
          </cell>
          <cell r="FG232">
            <v>0</v>
          </cell>
          <cell r="FH232">
            <v>0</v>
          </cell>
          <cell r="FJ232">
            <v>0</v>
          </cell>
          <cell r="FL232">
            <v>0</v>
          </cell>
          <cell r="FM232">
            <v>0</v>
          </cell>
          <cell r="FN232">
            <v>0</v>
          </cell>
          <cell r="FO232">
            <v>0</v>
          </cell>
          <cell r="FQ232">
            <v>0</v>
          </cell>
          <cell r="FR232">
            <v>703</v>
          </cell>
          <cell r="FS232">
            <v>0</v>
          </cell>
          <cell r="FT232">
            <v>1291</v>
          </cell>
          <cell r="FU232">
            <v>2750</v>
          </cell>
          <cell r="FV232">
            <v>4643</v>
          </cell>
          <cell r="FW232">
            <v>1396</v>
          </cell>
          <cell r="FX232">
            <v>0</v>
          </cell>
          <cell r="FY232">
            <v>0</v>
          </cell>
          <cell r="FZ232">
            <v>3776</v>
          </cell>
          <cell r="GA232">
            <v>711</v>
          </cell>
          <cell r="GB232">
            <v>926</v>
          </cell>
          <cell r="GC232">
            <v>-175</v>
          </cell>
          <cell r="GD232">
            <v>-139</v>
          </cell>
          <cell r="GE232">
            <v>0</v>
          </cell>
          <cell r="GF232">
            <v>0</v>
          </cell>
          <cell r="GG232">
            <v>0</v>
          </cell>
          <cell r="GH232">
            <v>0</v>
          </cell>
          <cell r="GI232">
            <v>15882</v>
          </cell>
        </row>
        <row r="233">
          <cell r="B233" t="str">
            <v>Oxfordshire</v>
          </cell>
          <cell r="C233" t="str">
            <v>SE</v>
          </cell>
          <cell r="D233" t="str">
            <v>SC</v>
          </cell>
          <cell r="E233">
            <v>41383</v>
          </cell>
          <cell r="F233">
            <v>190833</v>
          </cell>
          <cell r="G233">
            <v>186296</v>
          </cell>
          <cell r="H233">
            <v>20472</v>
          </cell>
          <cell r="I233">
            <v>111956</v>
          </cell>
          <cell r="J233">
            <v>550940</v>
          </cell>
          <cell r="L233">
            <v>6033</v>
          </cell>
          <cell r="M233">
            <v>7398</v>
          </cell>
          <cell r="N233">
            <v>6555</v>
          </cell>
          <cell r="O233">
            <v>15602</v>
          </cell>
          <cell r="P233">
            <v>2154</v>
          </cell>
          <cell r="Q233">
            <v>3877</v>
          </cell>
          <cell r="R233">
            <v>0</v>
          </cell>
          <cell r="S233">
            <v>870</v>
          </cell>
          <cell r="T233">
            <v>2503</v>
          </cell>
          <cell r="U233">
            <v>-328</v>
          </cell>
          <cell r="V233">
            <v>0</v>
          </cell>
          <cell r="W233">
            <v>5255</v>
          </cell>
          <cell r="X233">
            <v>930</v>
          </cell>
          <cell r="Y233">
            <v>0</v>
          </cell>
          <cell r="Z233">
            <v>50849</v>
          </cell>
          <cell r="AB233">
            <v>57</v>
          </cell>
          <cell r="AC233">
            <v>2246</v>
          </cell>
          <cell r="AD233">
            <v>38159</v>
          </cell>
          <cell r="AE233">
            <v>868</v>
          </cell>
          <cell r="AF233">
            <v>91510</v>
          </cell>
          <cell r="AG233">
            <v>14702</v>
          </cell>
          <cell r="AH233">
            <v>41263</v>
          </cell>
          <cell r="AI233">
            <v>8483</v>
          </cell>
          <cell r="AJ233">
            <v>0</v>
          </cell>
          <cell r="AK233">
            <v>1784</v>
          </cell>
          <cell r="AL233">
            <v>199071</v>
          </cell>
          <cell r="AN233">
            <v>0</v>
          </cell>
          <cell r="AO233">
            <v>0</v>
          </cell>
          <cell r="AP233">
            <v>0</v>
          </cell>
          <cell r="AQ233">
            <v>0</v>
          </cell>
          <cell r="AR233">
            <v>105</v>
          </cell>
          <cell r="AS233">
            <v>12092</v>
          </cell>
          <cell r="AT233">
            <v>0</v>
          </cell>
          <cell r="AU233">
            <v>12197</v>
          </cell>
          <cell r="AW233">
            <v>3622</v>
          </cell>
          <cell r="AX233">
            <v>202</v>
          </cell>
          <cell r="AY233">
            <v>2099</v>
          </cell>
          <cell r="AZ233">
            <v>0</v>
          </cell>
          <cell r="BA233">
            <v>10659</v>
          </cell>
          <cell r="BB233">
            <v>16582</v>
          </cell>
          <cell r="BD233">
            <v>0</v>
          </cell>
          <cell r="BE233">
            <v>2290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16597</v>
          </cell>
          <cell r="BZ233">
            <v>29</v>
          </cell>
          <cell r="CA233">
            <v>4604</v>
          </cell>
          <cell r="CB233">
            <v>159</v>
          </cell>
          <cell r="CC233">
            <v>749</v>
          </cell>
          <cell r="CD233">
            <v>24428</v>
          </cell>
          <cell r="CF233">
            <v>0</v>
          </cell>
          <cell r="CG233">
            <v>2081</v>
          </cell>
          <cell r="CH233">
            <v>0</v>
          </cell>
          <cell r="CI233">
            <v>0</v>
          </cell>
          <cell r="CJ233">
            <v>320</v>
          </cell>
          <cell r="CK233">
            <v>1713</v>
          </cell>
          <cell r="CL233">
            <v>4114</v>
          </cell>
          <cell r="CN233">
            <v>0</v>
          </cell>
          <cell r="CP233">
            <v>25281</v>
          </cell>
          <cell r="CR233">
            <v>730</v>
          </cell>
          <cell r="CS233">
            <v>0</v>
          </cell>
          <cell r="CT233">
            <v>7703</v>
          </cell>
          <cell r="CU233">
            <v>0</v>
          </cell>
          <cell r="CV233">
            <v>0</v>
          </cell>
          <cell r="CW233">
            <v>0</v>
          </cell>
          <cell r="CX233">
            <v>381</v>
          </cell>
          <cell r="CY233">
            <v>848</v>
          </cell>
          <cell r="CZ233">
            <v>51</v>
          </cell>
          <cell r="DA233">
            <v>-424</v>
          </cell>
          <cell r="DB233">
            <v>10</v>
          </cell>
          <cell r="DC233">
            <v>9299</v>
          </cell>
          <cell r="DE233">
            <v>0</v>
          </cell>
          <cell r="DG233">
            <v>892761</v>
          </cell>
          <cell r="DI233">
            <v>0</v>
          </cell>
          <cell r="DJ233">
            <v>0</v>
          </cell>
          <cell r="DK233">
            <v>0</v>
          </cell>
          <cell r="DL233">
            <v>0</v>
          </cell>
          <cell r="DM233">
            <v>0</v>
          </cell>
          <cell r="DN233">
            <v>0</v>
          </cell>
          <cell r="DO233">
            <v>0</v>
          </cell>
          <cell r="DP233">
            <v>0</v>
          </cell>
          <cell r="DQ233">
            <v>0</v>
          </cell>
          <cell r="DR233">
            <v>0</v>
          </cell>
          <cell r="DS233">
            <v>0</v>
          </cell>
          <cell r="DT233">
            <v>0</v>
          </cell>
          <cell r="DU233">
            <v>0</v>
          </cell>
          <cell r="DV233">
            <v>0</v>
          </cell>
          <cell r="DW233">
            <v>0</v>
          </cell>
          <cell r="DX233">
            <v>0</v>
          </cell>
          <cell r="DY233">
            <v>0</v>
          </cell>
          <cell r="DZ233">
            <v>0</v>
          </cell>
          <cell r="EA233">
            <v>0</v>
          </cell>
          <cell r="EB233">
            <v>0</v>
          </cell>
          <cell r="EC233">
            <v>0</v>
          </cell>
          <cell r="ED233">
            <v>0</v>
          </cell>
          <cell r="EE233">
            <v>0</v>
          </cell>
          <cell r="EF233">
            <v>0</v>
          </cell>
          <cell r="EG233">
            <v>0</v>
          </cell>
          <cell r="EH233">
            <v>0</v>
          </cell>
          <cell r="EI233">
            <v>0</v>
          </cell>
          <cell r="EJ233">
            <v>0</v>
          </cell>
          <cell r="EK233">
            <v>0</v>
          </cell>
          <cell r="EL233">
            <v>0</v>
          </cell>
          <cell r="EM233">
            <v>0</v>
          </cell>
          <cell r="EN233">
            <v>0</v>
          </cell>
          <cell r="EO233">
            <v>0</v>
          </cell>
          <cell r="EP233">
            <v>0</v>
          </cell>
          <cell r="EQ233">
            <v>0</v>
          </cell>
          <cell r="ER233">
            <v>0</v>
          </cell>
          <cell r="ES233">
            <v>0</v>
          </cell>
          <cell r="ET233">
            <v>0</v>
          </cell>
          <cell r="EU233">
            <v>0</v>
          </cell>
          <cell r="EV233">
            <v>0</v>
          </cell>
          <cell r="EW233">
            <v>0</v>
          </cell>
          <cell r="EX233">
            <v>0</v>
          </cell>
          <cell r="EY233">
            <v>0</v>
          </cell>
          <cell r="EZ233">
            <v>0</v>
          </cell>
          <cell r="FA233">
            <v>0</v>
          </cell>
          <cell r="FB233">
            <v>0</v>
          </cell>
          <cell r="FC233">
            <v>0</v>
          </cell>
          <cell r="FD233">
            <v>0</v>
          </cell>
          <cell r="FE233">
            <v>0</v>
          </cell>
          <cell r="FF233">
            <v>0</v>
          </cell>
          <cell r="FG233">
            <v>0</v>
          </cell>
          <cell r="FH233">
            <v>0</v>
          </cell>
          <cell r="FJ233">
            <v>0</v>
          </cell>
          <cell r="FL233">
            <v>0</v>
          </cell>
          <cell r="FM233">
            <v>0</v>
          </cell>
          <cell r="FN233">
            <v>0</v>
          </cell>
          <cell r="FO233">
            <v>0</v>
          </cell>
          <cell r="FQ233">
            <v>537468</v>
          </cell>
          <cell r="FR233">
            <v>43180</v>
          </cell>
          <cell r="FS233">
            <v>197557</v>
          </cell>
          <cell r="FT233">
            <v>12187</v>
          </cell>
          <cell r="FU233">
            <v>15907</v>
          </cell>
          <cell r="FV233">
            <v>24397</v>
          </cell>
          <cell r="FW233">
            <v>4110</v>
          </cell>
          <cell r="FX233">
            <v>0</v>
          </cell>
          <cell r="FY233">
            <v>24222</v>
          </cell>
          <cell r="FZ233">
            <v>9190</v>
          </cell>
          <cell r="GA233">
            <v>51</v>
          </cell>
          <cell r="GB233">
            <v>0</v>
          </cell>
          <cell r="GC233">
            <v>0</v>
          </cell>
          <cell r="GD233">
            <v>0</v>
          </cell>
          <cell r="GE233">
            <v>17930</v>
          </cell>
          <cell r="GF233">
            <v>21373</v>
          </cell>
          <cell r="GG233">
            <v>0</v>
          </cell>
          <cell r="GH233">
            <v>0</v>
          </cell>
          <cell r="GI233">
            <v>907573</v>
          </cell>
        </row>
        <row r="234">
          <cell r="B234" t="str">
            <v>Cherwell</v>
          </cell>
          <cell r="C234" t="str">
            <v>SE</v>
          </cell>
          <cell r="D234" t="str">
            <v>SD</v>
          </cell>
          <cell r="E234">
            <v>0</v>
          </cell>
          <cell r="F234">
            <v>0</v>
          </cell>
          <cell r="G234">
            <v>0</v>
          </cell>
          <cell r="H234">
            <v>0</v>
          </cell>
          <cell r="I234">
            <v>0</v>
          </cell>
          <cell r="J234">
            <v>0</v>
          </cell>
          <cell r="L234">
            <v>53</v>
          </cell>
          <cell r="M234">
            <v>0</v>
          </cell>
          <cell r="N234">
            <v>0</v>
          </cell>
          <cell r="O234">
            <v>94</v>
          </cell>
          <cell r="P234">
            <v>0</v>
          </cell>
          <cell r="Q234">
            <v>73</v>
          </cell>
          <cell r="R234">
            <v>0</v>
          </cell>
          <cell r="S234">
            <v>0</v>
          </cell>
          <cell r="T234">
            <v>0</v>
          </cell>
          <cell r="U234">
            <v>-1308</v>
          </cell>
          <cell r="V234">
            <v>854</v>
          </cell>
          <cell r="W234">
            <v>208</v>
          </cell>
          <cell r="X234">
            <v>262</v>
          </cell>
          <cell r="Y234">
            <v>0</v>
          </cell>
          <cell r="Z234">
            <v>236</v>
          </cell>
          <cell r="AB234">
            <v>0</v>
          </cell>
          <cell r="AC234">
            <v>0</v>
          </cell>
          <cell r="AD234">
            <v>0</v>
          </cell>
          <cell r="AE234">
            <v>0</v>
          </cell>
          <cell r="AF234">
            <v>0</v>
          </cell>
          <cell r="AG234">
            <v>0</v>
          </cell>
          <cell r="AH234">
            <v>0</v>
          </cell>
          <cell r="AI234">
            <v>0</v>
          </cell>
          <cell r="AJ234">
            <v>0</v>
          </cell>
          <cell r="AK234">
            <v>0</v>
          </cell>
          <cell r="AL234">
            <v>0</v>
          </cell>
          <cell r="AN234">
            <v>1469</v>
          </cell>
          <cell r="AO234">
            <v>864</v>
          </cell>
          <cell r="AP234">
            <v>0</v>
          </cell>
          <cell r="AQ234">
            <v>2295</v>
          </cell>
          <cell r="AR234">
            <v>-2</v>
          </cell>
          <cell r="AS234">
            <v>-1</v>
          </cell>
          <cell r="AT234">
            <v>0</v>
          </cell>
          <cell r="AU234">
            <v>4625</v>
          </cell>
          <cell r="AW234">
            <v>835</v>
          </cell>
          <cell r="AX234">
            <v>1978</v>
          </cell>
          <cell r="AY234">
            <v>689</v>
          </cell>
          <cell r="AZ234">
            <v>391</v>
          </cell>
          <cell r="BA234">
            <v>0</v>
          </cell>
          <cell r="BB234">
            <v>3893</v>
          </cell>
          <cell r="BD234">
            <v>13</v>
          </cell>
          <cell r="BE234">
            <v>0</v>
          </cell>
          <cell r="BF234">
            <v>0</v>
          </cell>
          <cell r="BG234">
            <v>227</v>
          </cell>
          <cell r="BH234">
            <v>349</v>
          </cell>
          <cell r="BI234">
            <v>153</v>
          </cell>
          <cell r="BJ234">
            <v>212</v>
          </cell>
          <cell r="BK234">
            <v>0</v>
          </cell>
          <cell r="BL234">
            <v>78</v>
          </cell>
          <cell r="BM234">
            <v>179</v>
          </cell>
          <cell r="BN234">
            <v>341</v>
          </cell>
          <cell r="BO234">
            <v>-20</v>
          </cell>
          <cell r="BP234">
            <v>342</v>
          </cell>
          <cell r="BQ234">
            <v>309</v>
          </cell>
          <cell r="BR234">
            <v>134</v>
          </cell>
          <cell r="BS234">
            <v>169</v>
          </cell>
          <cell r="BT234">
            <v>0</v>
          </cell>
          <cell r="BU234">
            <v>0</v>
          </cell>
          <cell r="BV234">
            <v>0</v>
          </cell>
          <cell r="BW234">
            <v>1533</v>
          </cell>
          <cell r="BX234">
            <v>1478</v>
          </cell>
          <cell r="BY234">
            <v>0</v>
          </cell>
          <cell r="BZ234">
            <v>0</v>
          </cell>
          <cell r="CA234">
            <v>2174</v>
          </cell>
          <cell r="CB234">
            <v>0</v>
          </cell>
          <cell r="CC234">
            <v>0</v>
          </cell>
          <cell r="CD234">
            <v>7671</v>
          </cell>
          <cell r="CF234">
            <v>114</v>
          </cell>
          <cell r="CG234">
            <v>2004</v>
          </cell>
          <cell r="CH234">
            <v>759</v>
          </cell>
          <cell r="CI234">
            <v>55</v>
          </cell>
          <cell r="CJ234">
            <v>641</v>
          </cell>
          <cell r="CK234">
            <v>215</v>
          </cell>
          <cell r="CL234">
            <v>3788</v>
          </cell>
          <cell r="CN234">
            <v>0</v>
          </cell>
          <cell r="CP234">
            <v>0</v>
          </cell>
          <cell r="CR234">
            <v>0</v>
          </cell>
          <cell r="CS234">
            <v>0</v>
          </cell>
          <cell r="CT234">
            <v>2976</v>
          </cell>
          <cell r="CU234">
            <v>-164</v>
          </cell>
          <cell r="CV234">
            <v>0</v>
          </cell>
          <cell r="CW234">
            <v>138</v>
          </cell>
          <cell r="CX234">
            <v>11</v>
          </cell>
          <cell r="CY234">
            <v>755</v>
          </cell>
          <cell r="CZ234">
            <v>229</v>
          </cell>
          <cell r="DA234">
            <v>0</v>
          </cell>
          <cell r="DB234">
            <v>0</v>
          </cell>
          <cell r="DC234">
            <v>3945</v>
          </cell>
          <cell r="DE234">
            <v>0</v>
          </cell>
          <cell r="DG234">
            <v>24158</v>
          </cell>
          <cell r="DI234">
            <v>0</v>
          </cell>
          <cell r="DJ234">
            <v>0</v>
          </cell>
          <cell r="DK234">
            <v>0</v>
          </cell>
          <cell r="DL234">
            <v>0</v>
          </cell>
          <cell r="DM234">
            <v>0</v>
          </cell>
          <cell r="DN234">
            <v>0</v>
          </cell>
          <cell r="DO234">
            <v>0</v>
          </cell>
          <cell r="DP234">
            <v>0</v>
          </cell>
          <cell r="DQ234">
            <v>0</v>
          </cell>
          <cell r="DR234">
            <v>0</v>
          </cell>
          <cell r="DS234">
            <v>0</v>
          </cell>
          <cell r="DT234">
            <v>0</v>
          </cell>
          <cell r="DU234">
            <v>0</v>
          </cell>
          <cell r="DV234">
            <v>0</v>
          </cell>
          <cell r="DW234">
            <v>0</v>
          </cell>
          <cell r="DX234">
            <v>0</v>
          </cell>
          <cell r="DY234">
            <v>0</v>
          </cell>
          <cell r="DZ234">
            <v>0</v>
          </cell>
          <cell r="EA234">
            <v>0</v>
          </cell>
          <cell r="EB234">
            <v>0</v>
          </cell>
          <cell r="EC234">
            <v>0</v>
          </cell>
          <cell r="ED234">
            <v>0</v>
          </cell>
          <cell r="EE234">
            <v>0</v>
          </cell>
          <cell r="EF234">
            <v>0</v>
          </cell>
          <cell r="EG234">
            <v>0</v>
          </cell>
          <cell r="EH234">
            <v>0</v>
          </cell>
          <cell r="EI234">
            <v>0</v>
          </cell>
          <cell r="EJ234">
            <v>0</v>
          </cell>
          <cell r="EK234">
            <v>0</v>
          </cell>
          <cell r="EL234">
            <v>0</v>
          </cell>
          <cell r="EM234">
            <v>0</v>
          </cell>
          <cell r="EN234">
            <v>0</v>
          </cell>
          <cell r="EO234">
            <v>0</v>
          </cell>
          <cell r="EP234">
            <v>0</v>
          </cell>
          <cell r="EQ234">
            <v>0</v>
          </cell>
          <cell r="ER234">
            <v>0</v>
          </cell>
          <cell r="ES234">
            <v>0</v>
          </cell>
          <cell r="ET234">
            <v>0</v>
          </cell>
          <cell r="EU234">
            <v>0</v>
          </cell>
          <cell r="EV234">
            <v>0</v>
          </cell>
          <cell r="EW234">
            <v>0</v>
          </cell>
          <cell r="EX234">
            <v>0</v>
          </cell>
          <cell r="EY234">
            <v>0</v>
          </cell>
          <cell r="EZ234">
            <v>0</v>
          </cell>
          <cell r="FA234">
            <v>0</v>
          </cell>
          <cell r="FB234">
            <v>0</v>
          </cell>
          <cell r="FC234">
            <v>0</v>
          </cell>
          <cell r="FD234">
            <v>0</v>
          </cell>
          <cell r="FE234">
            <v>0</v>
          </cell>
          <cell r="FF234">
            <v>0</v>
          </cell>
          <cell r="FG234">
            <v>0</v>
          </cell>
          <cell r="FH234">
            <v>0</v>
          </cell>
          <cell r="FJ234">
            <v>0</v>
          </cell>
          <cell r="FL234">
            <v>0</v>
          </cell>
          <cell r="FM234">
            <v>0</v>
          </cell>
          <cell r="FN234">
            <v>0</v>
          </cell>
          <cell r="FO234">
            <v>0</v>
          </cell>
          <cell r="FQ234">
            <v>0</v>
          </cell>
          <cell r="FR234">
            <v>-35</v>
          </cell>
          <cell r="FS234">
            <v>0</v>
          </cell>
          <cell r="FT234">
            <v>4414</v>
          </cell>
          <cell r="FU234">
            <v>3164</v>
          </cell>
          <cell r="FV234">
            <v>6884</v>
          </cell>
          <cell r="FW234">
            <v>3767</v>
          </cell>
          <cell r="FX234">
            <v>0</v>
          </cell>
          <cell r="FY234">
            <v>0</v>
          </cell>
          <cell r="FZ234">
            <v>3607</v>
          </cell>
          <cell r="GA234">
            <v>229</v>
          </cell>
          <cell r="GB234">
            <v>0</v>
          </cell>
          <cell r="GC234">
            <v>-1648</v>
          </cell>
          <cell r="GD234">
            <v>0</v>
          </cell>
          <cell r="GE234">
            <v>0</v>
          </cell>
          <cell r="GF234">
            <v>0</v>
          </cell>
          <cell r="GG234">
            <v>0</v>
          </cell>
          <cell r="GH234">
            <v>0</v>
          </cell>
          <cell r="GI234">
            <v>20382</v>
          </cell>
        </row>
        <row r="235">
          <cell r="B235" t="str">
            <v>Oxford</v>
          </cell>
          <cell r="C235" t="str">
            <v>SE</v>
          </cell>
          <cell r="D235" t="str">
            <v>SD</v>
          </cell>
          <cell r="E235">
            <v>0</v>
          </cell>
          <cell r="F235">
            <v>0</v>
          </cell>
          <cell r="G235">
            <v>0</v>
          </cell>
          <cell r="H235">
            <v>0</v>
          </cell>
          <cell r="I235">
            <v>0</v>
          </cell>
          <cell r="J235">
            <v>0</v>
          </cell>
          <cell r="L235">
            <v>0</v>
          </cell>
          <cell r="M235">
            <v>0</v>
          </cell>
          <cell r="N235">
            <v>0</v>
          </cell>
          <cell r="O235">
            <v>8</v>
          </cell>
          <cell r="P235">
            <v>0</v>
          </cell>
          <cell r="Q235">
            <v>0</v>
          </cell>
          <cell r="R235">
            <v>0</v>
          </cell>
          <cell r="S235">
            <v>0</v>
          </cell>
          <cell r="T235">
            <v>0</v>
          </cell>
          <cell r="U235">
            <v>-3277</v>
          </cell>
          <cell r="V235">
            <v>4611</v>
          </cell>
          <cell r="W235">
            <v>0</v>
          </cell>
          <cell r="X235">
            <v>-18</v>
          </cell>
          <cell r="Y235">
            <v>0</v>
          </cell>
          <cell r="Z235">
            <v>1324</v>
          </cell>
          <cell r="AB235">
            <v>0</v>
          </cell>
          <cell r="AC235">
            <v>0</v>
          </cell>
          <cell r="AD235">
            <v>0</v>
          </cell>
          <cell r="AE235">
            <v>0</v>
          </cell>
          <cell r="AF235">
            <v>0</v>
          </cell>
          <cell r="AG235">
            <v>0</v>
          </cell>
          <cell r="AH235">
            <v>0</v>
          </cell>
          <cell r="AI235">
            <v>0</v>
          </cell>
          <cell r="AJ235">
            <v>0</v>
          </cell>
          <cell r="AK235">
            <v>0</v>
          </cell>
          <cell r="AL235">
            <v>0</v>
          </cell>
          <cell r="AN235">
            <v>1459</v>
          </cell>
          <cell r="AO235">
            <v>2800</v>
          </cell>
          <cell r="AP235">
            <v>0</v>
          </cell>
          <cell r="AQ235">
            <v>2830</v>
          </cell>
          <cell r="AR235">
            <v>0</v>
          </cell>
          <cell r="AS235">
            <v>171</v>
          </cell>
          <cell r="AT235">
            <v>2389</v>
          </cell>
          <cell r="AU235">
            <v>9649</v>
          </cell>
          <cell r="AW235">
            <v>405</v>
          </cell>
          <cell r="AX235">
            <v>5917</v>
          </cell>
          <cell r="AY235">
            <v>2211</v>
          </cell>
          <cell r="AZ235">
            <v>187</v>
          </cell>
          <cell r="BA235">
            <v>0</v>
          </cell>
          <cell r="BB235">
            <v>8720</v>
          </cell>
          <cell r="BD235">
            <v>127</v>
          </cell>
          <cell r="BE235">
            <v>0</v>
          </cell>
          <cell r="BF235">
            <v>0</v>
          </cell>
          <cell r="BG235">
            <v>237</v>
          </cell>
          <cell r="BH235">
            <v>369</v>
          </cell>
          <cell r="BI235">
            <v>624</v>
          </cell>
          <cell r="BJ235">
            <v>0</v>
          </cell>
          <cell r="BK235">
            <v>0</v>
          </cell>
          <cell r="BL235">
            <v>164</v>
          </cell>
          <cell r="BM235">
            <v>418</v>
          </cell>
          <cell r="BN235">
            <v>673</v>
          </cell>
          <cell r="BO235">
            <v>-2</v>
          </cell>
          <cell r="BP235">
            <v>453</v>
          </cell>
          <cell r="BQ235">
            <v>49</v>
          </cell>
          <cell r="BR235">
            <v>186</v>
          </cell>
          <cell r="BS235">
            <v>0</v>
          </cell>
          <cell r="BT235">
            <v>0</v>
          </cell>
          <cell r="BU235">
            <v>0</v>
          </cell>
          <cell r="BV235">
            <v>0</v>
          </cell>
          <cell r="BW235">
            <v>3654</v>
          </cell>
          <cell r="BX235">
            <v>1807</v>
          </cell>
          <cell r="BY235">
            <v>0</v>
          </cell>
          <cell r="BZ235">
            <v>-640</v>
          </cell>
          <cell r="CA235">
            <v>1768</v>
          </cell>
          <cell r="CB235">
            <v>0</v>
          </cell>
          <cell r="CC235">
            <v>0</v>
          </cell>
          <cell r="CD235">
            <v>9887</v>
          </cell>
          <cell r="CF235">
            <v>113</v>
          </cell>
          <cell r="CG235">
            <v>806</v>
          </cell>
          <cell r="CH235">
            <v>1068</v>
          </cell>
          <cell r="CI235">
            <v>272</v>
          </cell>
          <cell r="CJ235">
            <v>-4882</v>
          </cell>
          <cell r="CK235">
            <v>280</v>
          </cell>
          <cell r="CL235">
            <v>-2343</v>
          </cell>
          <cell r="CN235">
            <v>0</v>
          </cell>
          <cell r="CP235">
            <v>0</v>
          </cell>
          <cell r="CR235">
            <v>0</v>
          </cell>
          <cell r="CS235">
            <v>0</v>
          </cell>
          <cell r="CT235">
            <v>5529</v>
          </cell>
          <cell r="CU235">
            <v>0</v>
          </cell>
          <cell r="CV235">
            <v>420</v>
          </cell>
          <cell r="CW235">
            <v>1132</v>
          </cell>
          <cell r="CX235">
            <v>38</v>
          </cell>
          <cell r="CY235">
            <v>408</v>
          </cell>
          <cell r="CZ235">
            <v>117</v>
          </cell>
          <cell r="DA235">
            <v>0</v>
          </cell>
          <cell r="DB235">
            <v>0</v>
          </cell>
          <cell r="DC235">
            <v>7644</v>
          </cell>
          <cell r="DE235">
            <v>488</v>
          </cell>
          <cell r="DG235">
            <v>35369</v>
          </cell>
          <cell r="DI235">
            <v>0</v>
          </cell>
          <cell r="DJ235">
            <v>0</v>
          </cell>
          <cell r="DK235">
            <v>0</v>
          </cell>
          <cell r="DL235">
            <v>0</v>
          </cell>
          <cell r="DM235">
            <v>0</v>
          </cell>
          <cell r="DN235">
            <v>0</v>
          </cell>
          <cell r="DO235">
            <v>0</v>
          </cell>
          <cell r="DP235">
            <v>0</v>
          </cell>
          <cell r="DQ235">
            <v>0</v>
          </cell>
          <cell r="DR235">
            <v>0</v>
          </cell>
          <cell r="DS235">
            <v>0</v>
          </cell>
          <cell r="DT235">
            <v>0</v>
          </cell>
          <cell r="DU235">
            <v>0</v>
          </cell>
          <cell r="DV235">
            <v>0</v>
          </cell>
          <cell r="DW235">
            <v>0</v>
          </cell>
          <cell r="DX235">
            <v>0</v>
          </cell>
          <cell r="DY235">
            <v>0</v>
          </cell>
          <cell r="DZ235">
            <v>0</v>
          </cell>
          <cell r="EA235">
            <v>0</v>
          </cell>
          <cell r="EB235">
            <v>0</v>
          </cell>
          <cell r="EC235">
            <v>0</v>
          </cell>
          <cell r="ED235">
            <v>0</v>
          </cell>
          <cell r="EE235">
            <v>0</v>
          </cell>
          <cell r="EF235">
            <v>0</v>
          </cell>
          <cell r="EG235">
            <v>0</v>
          </cell>
          <cell r="EH235">
            <v>0</v>
          </cell>
          <cell r="EI235">
            <v>0</v>
          </cell>
          <cell r="EJ235">
            <v>0</v>
          </cell>
          <cell r="EK235">
            <v>0</v>
          </cell>
          <cell r="EL235">
            <v>0</v>
          </cell>
          <cell r="EM235">
            <v>0</v>
          </cell>
          <cell r="EN235">
            <v>0</v>
          </cell>
          <cell r="EO235">
            <v>0</v>
          </cell>
          <cell r="EP235">
            <v>0</v>
          </cell>
          <cell r="EQ235">
            <v>0</v>
          </cell>
          <cell r="ER235">
            <v>0</v>
          </cell>
          <cell r="ES235">
            <v>0</v>
          </cell>
          <cell r="ET235">
            <v>0</v>
          </cell>
          <cell r="EU235">
            <v>0</v>
          </cell>
          <cell r="EV235">
            <v>0</v>
          </cell>
          <cell r="EW235">
            <v>0</v>
          </cell>
          <cell r="EX235">
            <v>0</v>
          </cell>
          <cell r="EY235">
            <v>0</v>
          </cell>
          <cell r="EZ235">
            <v>0</v>
          </cell>
          <cell r="FA235">
            <v>0</v>
          </cell>
          <cell r="FB235">
            <v>0</v>
          </cell>
          <cell r="FC235">
            <v>0</v>
          </cell>
          <cell r="FD235">
            <v>0</v>
          </cell>
          <cell r="FE235">
            <v>0</v>
          </cell>
          <cell r="FF235">
            <v>0</v>
          </cell>
          <cell r="FG235">
            <v>0</v>
          </cell>
          <cell r="FH235">
            <v>0</v>
          </cell>
          <cell r="FJ235">
            <v>0</v>
          </cell>
          <cell r="FL235">
            <v>0</v>
          </cell>
          <cell r="FM235">
            <v>0</v>
          </cell>
          <cell r="FN235">
            <v>0</v>
          </cell>
          <cell r="FO235">
            <v>0</v>
          </cell>
          <cell r="FQ235">
            <v>0</v>
          </cell>
          <cell r="FR235">
            <v>175</v>
          </cell>
          <cell r="FS235">
            <v>0</v>
          </cell>
          <cell r="FT235">
            <v>9636</v>
          </cell>
          <cell r="FU235">
            <v>6555</v>
          </cell>
          <cell r="FV235">
            <v>9828</v>
          </cell>
          <cell r="FW235">
            <v>-2457</v>
          </cell>
          <cell r="FX235">
            <v>0</v>
          </cell>
          <cell r="FY235">
            <v>0</v>
          </cell>
          <cell r="FZ235">
            <v>7510</v>
          </cell>
          <cell r="GA235">
            <v>117</v>
          </cell>
          <cell r="GB235">
            <v>-916</v>
          </cell>
          <cell r="GC235">
            <v>0</v>
          </cell>
          <cell r="GD235">
            <v>0</v>
          </cell>
          <cell r="GE235">
            <v>244</v>
          </cell>
          <cell r="GF235">
            <v>885</v>
          </cell>
          <cell r="GG235">
            <v>0</v>
          </cell>
          <cell r="GH235">
            <v>0</v>
          </cell>
          <cell r="GI235">
            <v>31577</v>
          </cell>
        </row>
        <row r="236">
          <cell r="B236" t="str">
            <v>South Oxfordshire</v>
          </cell>
          <cell r="C236" t="str">
            <v>SE</v>
          </cell>
          <cell r="D236" t="str">
            <v>SD</v>
          </cell>
          <cell r="E236">
            <v>0</v>
          </cell>
          <cell r="F236">
            <v>0</v>
          </cell>
          <cell r="G236">
            <v>0</v>
          </cell>
          <cell r="H236">
            <v>0</v>
          </cell>
          <cell r="I236">
            <v>0</v>
          </cell>
          <cell r="J236">
            <v>0</v>
          </cell>
          <cell r="L236">
            <v>0</v>
          </cell>
          <cell r="M236">
            <v>0</v>
          </cell>
          <cell r="N236">
            <v>0</v>
          </cell>
          <cell r="O236">
            <v>0</v>
          </cell>
          <cell r="P236">
            <v>0</v>
          </cell>
          <cell r="Q236">
            <v>0</v>
          </cell>
          <cell r="R236">
            <v>0</v>
          </cell>
          <cell r="S236">
            <v>0</v>
          </cell>
          <cell r="T236">
            <v>0</v>
          </cell>
          <cell r="U236">
            <v>-51</v>
          </cell>
          <cell r="V236">
            <v>1092</v>
          </cell>
          <cell r="W236">
            <v>0</v>
          </cell>
          <cell r="X236">
            <v>0</v>
          </cell>
          <cell r="Y236">
            <v>0</v>
          </cell>
          <cell r="Z236">
            <v>1041</v>
          </cell>
          <cell r="AB236">
            <v>0</v>
          </cell>
          <cell r="AC236">
            <v>0</v>
          </cell>
          <cell r="AD236">
            <v>0</v>
          </cell>
          <cell r="AE236">
            <v>0</v>
          </cell>
          <cell r="AF236">
            <v>0</v>
          </cell>
          <cell r="AG236">
            <v>0</v>
          </cell>
          <cell r="AH236">
            <v>0</v>
          </cell>
          <cell r="AI236">
            <v>0</v>
          </cell>
          <cell r="AJ236">
            <v>0</v>
          </cell>
          <cell r="AK236">
            <v>0</v>
          </cell>
          <cell r="AL236">
            <v>0</v>
          </cell>
          <cell r="AN236">
            <v>2482</v>
          </cell>
          <cell r="AO236">
            <v>430</v>
          </cell>
          <cell r="AP236">
            <v>0</v>
          </cell>
          <cell r="AQ236">
            <v>882</v>
          </cell>
          <cell r="AR236">
            <v>-85</v>
          </cell>
          <cell r="AS236">
            <v>0</v>
          </cell>
          <cell r="AT236">
            <v>0</v>
          </cell>
          <cell r="AU236">
            <v>3709</v>
          </cell>
          <cell r="AW236">
            <v>648</v>
          </cell>
          <cell r="AX236">
            <v>1201</v>
          </cell>
          <cell r="AY236">
            <v>571</v>
          </cell>
          <cell r="AZ236">
            <v>322</v>
          </cell>
          <cell r="BA236">
            <v>0</v>
          </cell>
          <cell r="BB236">
            <v>2742</v>
          </cell>
          <cell r="BD236">
            <v>128</v>
          </cell>
          <cell r="BE236">
            <v>0</v>
          </cell>
          <cell r="BF236">
            <v>0</v>
          </cell>
          <cell r="BG236">
            <v>450</v>
          </cell>
          <cell r="BH236">
            <v>0</v>
          </cell>
          <cell r="BI236">
            <v>0</v>
          </cell>
          <cell r="BJ236">
            <v>0</v>
          </cell>
          <cell r="BK236">
            <v>0</v>
          </cell>
          <cell r="BL236">
            <v>14</v>
          </cell>
          <cell r="BM236">
            <v>167</v>
          </cell>
          <cell r="BN236">
            <v>1080</v>
          </cell>
          <cell r="BO236">
            <v>-138</v>
          </cell>
          <cell r="BP236">
            <v>464</v>
          </cell>
          <cell r="BQ236">
            <v>0</v>
          </cell>
          <cell r="BR236">
            <v>152</v>
          </cell>
          <cell r="BS236">
            <v>0</v>
          </cell>
          <cell r="BT236">
            <v>45</v>
          </cell>
          <cell r="BU236">
            <v>0</v>
          </cell>
          <cell r="BV236">
            <v>0</v>
          </cell>
          <cell r="BW236">
            <v>1069</v>
          </cell>
          <cell r="BX236">
            <v>2166</v>
          </cell>
          <cell r="BY236">
            <v>0</v>
          </cell>
          <cell r="BZ236">
            <v>0</v>
          </cell>
          <cell r="CA236">
            <v>726</v>
          </cell>
          <cell r="CB236">
            <v>0</v>
          </cell>
          <cell r="CC236">
            <v>0</v>
          </cell>
          <cell r="CD236">
            <v>6323</v>
          </cell>
          <cell r="CF236">
            <v>38</v>
          </cell>
          <cell r="CG236">
            <v>2191</v>
          </cell>
          <cell r="CH236">
            <v>352</v>
          </cell>
          <cell r="CI236">
            <v>9</v>
          </cell>
          <cell r="CJ236">
            <v>448</v>
          </cell>
          <cell r="CK236">
            <v>0</v>
          </cell>
          <cell r="CL236">
            <v>3038</v>
          </cell>
          <cell r="CN236">
            <v>0</v>
          </cell>
          <cell r="CP236">
            <v>0</v>
          </cell>
          <cell r="CR236">
            <v>0</v>
          </cell>
          <cell r="CS236">
            <v>0</v>
          </cell>
          <cell r="CT236">
            <v>3770</v>
          </cell>
          <cell r="CU236">
            <v>0</v>
          </cell>
          <cell r="CV236">
            <v>240</v>
          </cell>
          <cell r="CW236">
            <v>490</v>
          </cell>
          <cell r="CX236">
            <v>2</v>
          </cell>
          <cell r="CY236">
            <v>2056</v>
          </cell>
          <cell r="CZ236">
            <v>443</v>
          </cell>
          <cell r="DA236">
            <v>0</v>
          </cell>
          <cell r="DB236">
            <v>0</v>
          </cell>
          <cell r="DC236">
            <v>7001</v>
          </cell>
          <cell r="DE236">
            <v>0</v>
          </cell>
          <cell r="DG236">
            <v>23854</v>
          </cell>
          <cell r="DI236">
            <v>0</v>
          </cell>
          <cell r="DJ236">
            <v>0</v>
          </cell>
          <cell r="DK236">
            <v>0</v>
          </cell>
          <cell r="DL236">
            <v>0</v>
          </cell>
          <cell r="DM236">
            <v>0</v>
          </cell>
          <cell r="DN236">
            <v>0</v>
          </cell>
          <cell r="DO236">
            <v>0</v>
          </cell>
          <cell r="DP236">
            <v>0</v>
          </cell>
          <cell r="DQ236">
            <v>0</v>
          </cell>
          <cell r="DR236">
            <v>0</v>
          </cell>
          <cell r="DS236">
            <v>0</v>
          </cell>
          <cell r="DT236">
            <v>0</v>
          </cell>
          <cell r="DU236">
            <v>0</v>
          </cell>
          <cell r="DV236">
            <v>0</v>
          </cell>
          <cell r="DW236">
            <v>0</v>
          </cell>
          <cell r="DX236">
            <v>0</v>
          </cell>
          <cell r="DY236">
            <v>0</v>
          </cell>
          <cell r="DZ236">
            <v>0</v>
          </cell>
          <cell r="EA236">
            <v>0</v>
          </cell>
          <cell r="EB236">
            <v>0</v>
          </cell>
          <cell r="EC236">
            <v>0</v>
          </cell>
          <cell r="ED236">
            <v>0</v>
          </cell>
          <cell r="EE236">
            <v>0</v>
          </cell>
          <cell r="EF236">
            <v>0</v>
          </cell>
          <cell r="EG236">
            <v>0</v>
          </cell>
          <cell r="EH236">
            <v>0</v>
          </cell>
          <cell r="EI236">
            <v>0</v>
          </cell>
          <cell r="EJ236">
            <v>0</v>
          </cell>
          <cell r="EK236">
            <v>0</v>
          </cell>
          <cell r="EL236">
            <v>0</v>
          </cell>
          <cell r="EM236">
            <v>0</v>
          </cell>
          <cell r="EN236">
            <v>0</v>
          </cell>
          <cell r="EO236">
            <v>0</v>
          </cell>
          <cell r="EP236">
            <v>0</v>
          </cell>
          <cell r="EQ236">
            <v>0</v>
          </cell>
          <cell r="ER236">
            <v>0</v>
          </cell>
          <cell r="ES236">
            <v>0</v>
          </cell>
          <cell r="ET236">
            <v>0</v>
          </cell>
          <cell r="EU236">
            <v>0</v>
          </cell>
          <cell r="EV236">
            <v>0</v>
          </cell>
          <cell r="EW236">
            <v>0</v>
          </cell>
          <cell r="EX236">
            <v>0</v>
          </cell>
          <cell r="EY236">
            <v>0</v>
          </cell>
          <cell r="EZ236">
            <v>0</v>
          </cell>
          <cell r="FA236">
            <v>0</v>
          </cell>
          <cell r="FB236">
            <v>0</v>
          </cell>
          <cell r="FC236">
            <v>0</v>
          </cell>
          <cell r="FD236">
            <v>0</v>
          </cell>
          <cell r="FE236">
            <v>0</v>
          </cell>
          <cell r="FF236">
            <v>0</v>
          </cell>
          <cell r="FG236">
            <v>0</v>
          </cell>
          <cell r="FH236">
            <v>0</v>
          </cell>
          <cell r="FJ236">
            <v>0</v>
          </cell>
          <cell r="FL236">
            <v>0</v>
          </cell>
          <cell r="FM236">
            <v>0</v>
          </cell>
          <cell r="FN236">
            <v>0</v>
          </cell>
          <cell r="FO236">
            <v>0</v>
          </cell>
          <cell r="FQ236">
            <v>0</v>
          </cell>
          <cell r="FR236">
            <v>763</v>
          </cell>
          <cell r="FS236">
            <v>0</v>
          </cell>
          <cell r="FT236">
            <v>2128</v>
          </cell>
          <cell r="FU236">
            <v>1286</v>
          </cell>
          <cell r="FV236">
            <v>6238</v>
          </cell>
          <cell r="FW236">
            <v>2938</v>
          </cell>
          <cell r="FX236">
            <v>0</v>
          </cell>
          <cell r="FY236">
            <v>0</v>
          </cell>
          <cell r="FZ236">
            <v>5086</v>
          </cell>
          <cell r="GA236">
            <v>443</v>
          </cell>
          <cell r="GB236">
            <v>0</v>
          </cell>
          <cell r="GC236">
            <v>-551</v>
          </cell>
          <cell r="GD236">
            <v>0</v>
          </cell>
          <cell r="GE236">
            <v>0</v>
          </cell>
          <cell r="GF236">
            <v>0</v>
          </cell>
          <cell r="GG236">
            <v>0</v>
          </cell>
          <cell r="GH236">
            <v>0</v>
          </cell>
          <cell r="GI236">
            <v>18331</v>
          </cell>
        </row>
        <row r="237">
          <cell r="B237" t="str">
            <v>Vale of White Horse</v>
          </cell>
          <cell r="C237" t="str">
            <v>SE</v>
          </cell>
          <cell r="D237" t="str">
            <v>SD</v>
          </cell>
          <cell r="E237">
            <v>0</v>
          </cell>
          <cell r="F237">
            <v>0</v>
          </cell>
          <cell r="G237">
            <v>0</v>
          </cell>
          <cell r="H237">
            <v>0</v>
          </cell>
          <cell r="I237">
            <v>0</v>
          </cell>
          <cell r="J237">
            <v>0</v>
          </cell>
          <cell r="L237">
            <v>0</v>
          </cell>
          <cell r="M237">
            <v>0</v>
          </cell>
          <cell r="N237">
            <v>0</v>
          </cell>
          <cell r="O237">
            <v>24</v>
          </cell>
          <cell r="P237">
            <v>0</v>
          </cell>
          <cell r="Q237">
            <v>0</v>
          </cell>
          <cell r="R237">
            <v>0</v>
          </cell>
          <cell r="S237">
            <v>0</v>
          </cell>
          <cell r="T237">
            <v>0</v>
          </cell>
          <cell r="U237">
            <v>-95</v>
          </cell>
          <cell r="V237">
            <v>1128</v>
          </cell>
          <cell r="W237">
            <v>0</v>
          </cell>
          <cell r="X237">
            <v>0</v>
          </cell>
          <cell r="Y237">
            <v>0</v>
          </cell>
          <cell r="Z237">
            <v>1057</v>
          </cell>
          <cell r="AB237">
            <v>0</v>
          </cell>
          <cell r="AC237">
            <v>0</v>
          </cell>
          <cell r="AD237">
            <v>0</v>
          </cell>
          <cell r="AE237">
            <v>0</v>
          </cell>
          <cell r="AF237">
            <v>0</v>
          </cell>
          <cell r="AG237">
            <v>0</v>
          </cell>
          <cell r="AH237">
            <v>0</v>
          </cell>
          <cell r="AI237">
            <v>0</v>
          </cell>
          <cell r="AJ237">
            <v>0</v>
          </cell>
          <cell r="AK237">
            <v>0</v>
          </cell>
          <cell r="AL237">
            <v>0</v>
          </cell>
          <cell r="AN237">
            <v>393</v>
          </cell>
          <cell r="AO237">
            <v>1066</v>
          </cell>
          <cell r="AP237">
            <v>0</v>
          </cell>
          <cell r="AQ237">
            <v>1011</v>
          </cell>
          <cell r="AR237">
            <v>0</v>
          </cell>
          <cell r="AS237">
            <v>0</v>
          </cell>
          <cell r="AT237">
            <v>0</v>
          </cell>
          <cell r="AU237">
            <v>2470</v>
          </cell>
          <cell r="AW237">
            <v>719</v>
          </cell>
          <cell r="AX237">
            <v>1691</v>
          </cell>
          <cell r="AY237">
            <v>748</v>
          </cell>
          <cell r="AZ237">
            <v>0</v>
          </cell>
          <cell r="BA237">
            <v>0</v>
          </cell>
          <cell r="BB237">
            <v>3158</v>
          </cell>
          <cell r="BD237">
            <v>0</v>
          </cell>
          <cell r="BE237">
            <v>0</v>
          </cell>
          <cell r="BF237">
            <v>44</v>
          </cell>
          <cell r="BG237">
            <v>207</v>
          </cell>
          <cell r="BH237">
            <v>278</v>
          </cell>
          <cell r="BI237">
            <v>0</v>
          </cell>
          <cell r="BJ237">
            <v>205</v>
          </cell>
          <cell r="BK237">
            <v>0</v>
          </cell>
          <cell r="BL237">
            <v>32</v>
          </cell>
          <cell r="BM237">
            <v>101</v>
          </cell>
          <cell r="BN237">
            <v>537</v>
          </cell>
          <cell r="BO237">
            <v>152</v>
          </cell>
          <cell r="BP237">
            <v>0</v>
          </cell>
          <cell r="BQ237">
            <v>102</v>
          </cell>
          <cell r="BR237">
            <v>236</v>
          </cell>
          <cell r="BS237">
            <v>0</v>
          </cell>
          <cell r="BT237">
            <v>41</v>
          </cell>
          <cell r="BU237">
            <v>0</v>
          </cell>
          <cell r="BV237">
            <v>0</v>
          </cell>
          <cell r="BW237">
            <v>1113</v>
          </cell>
          <cell r="BX237">
            <v>1723</v>
          </cell>
          <cell r="BY237">
            <v>83</v>
          </cell>
          <cell r="BZ237">
            <v>0</v>
          </cell>
          <cell r="CA237">
            <v>332</v>
          </cell>
          <cell r="CB237">
            <v>63</v>
          </cell>
          <cell r="CC237">
            <v>159</v>
          </cell>
          <cell r="CD237">
            <v>5408</v>
          </cell>
          <cell r="CF237">
            <v>242</v>
          </cell>
          <cell r="CG237">
            <v>774</v>
          </cell>
          <cell r="CH237">
            <v>852</v>
          </cell>
          <cell r="CI237">
            <v>0</v>
          </cell>
          <cell r="CJ237">
            <v>508</v>
          </cell>
          <cell r="CK237">
            <v>0</v>
          </cell>
          <cell r="CL237">
            <v>2376</v>
          </cell>
          <cell r="CN237">
            <v>0</v>
          </cell>
          <cell r="CP237">
            <v>0</v>
          </cell>
          <cell r="CR237">
            <v>0</v>
          </cell>
          <cell r="CS237">
            <v>0</v>
          </cell>
          <cell r="CT237">
            <v>1559</v>
          </cell>
          <cell r="CU237">
            <v>0</v>
          </cell>
          <cell r="CV237">
            <v>150</v>
          </cell>
          <cell r="CW237">
            <v>664</v>
          </cell>
          <cell r="CX237">
            <v>22</v>
          </cell>
          <cell r="CY237">
            <v>219</v>
          </cell>
          <cell r="CZ237">
            <v>424</v>
          </cell>
          <cell r="DA237">
            <v>521</v>
          </cell>
          <cell r="DB237">
            <v>0</v>
          </cell>
          <cell r="DC237">
            <v>3559</v>
          </cell>
          <cell r="DE237">
            <v>693</v>
          </cell>
          <cell r="DG237">
            <v>18721</v>
          </cell>
          <cell r="DI237">
            <v>0</v>
          </cell>
          <cell r="DJ237">
            <v>0</v>
          </cell>
          <cell r="DK237">
            <v>0</v>
          </cell>
          <cell r="DL237">
            <v>0</v>
          </cell>
          <cell r="DM237">
            <v>0</v>
          </cell>
          <cell r="DN237">
            <v>0</v>
          </cell>
          <cell r="DO237">
            <v>0</v>
          </cell>
          <cell r="DP237">
            <v>0</v>
          </cell>
          <cell r="DQ237">
            <v>0</v>
          </cell>
          <cell r="DR237">
            <v>0</v>
          </cell>
          <cell r="DS237">
            <v>0</v>
          </cell>
          <cell r="DT237">
            <v>0</v>
          </cell>
          <cell r="DU237">
            <v>0</v>
          </cell>
          <cell r="DV237">
            <v>0</v>
          </cell>
          <cell r="DW237">
            <v>0</v>
          </cell>
          <cell r="DX237">
            <v>0</v>
          </cell>
          <cell r="DY237">
            <v>0</v>
          </cell>
          <cell r="DZ237">
            <v>0</v>
          </cell>
          <cell r="EA237">
            <v>0</v>
          </cell>
          <cell r="EB237">
            <v>0</v>
          </cell>
          <cell r="EC237">
            <v>0</v>
          </cell>
          <cell r="ED237">
            <v>0</v>
          </cell>
          <cell r="EE237">
            <v>0</v>
          </cell>
          <cell r="EF237">
            <v>0</v>
          </cell>
          <cell r="EG237">
            <v>0</v>
          </cell>
          <cell r="EH237">
            <v>0</v>
          </cell>
          <cell r="EI237">
            <v>0</v>
          </cell>
          <cell r="EJ237">
            <v>0</v>
          </cell>
          <cell r="EK237">
            <v>0</v>
          </cell>
          <cell r="EL237">
            <v>0</v>
          </cell>
          <cell r="EM237">
            <v>0</v>
          </cell>
          <cell r="EN237">
            <v>0</v>
          </cell>
          <cell r="EO237">
            <v>0</v>
          </cell>
          <cell r="EP237">
            <v>0</v>
          </cell>
          <cell r="EQ237">
            <v>0</v>
          </cell>
          <cell r="ER237">
            <v>0</v>
          </cell>
          <cell r="ES237">
            <v>0</v>
          </cell>
          <cell r="ET237">
            <v>0</v>
          </cell>
          <cell r="EU237">
            <v>0</v>
          </cell>
          <cell r="EV237">
            <v>0</v>
          </cell>
          <cell r="EW237">
            <v>0</v>
          </cell>
          <cell r="EX237">
            <v>0</v>
          </cell>
          <cell r="EY237">
            <v>0</v>
          </cell>
          <cell r="EZ237">
            <v>0</v>
          </cell>
          <cell r="FA237">
            <v>0</v>
          </cell>
          <cell r="FB237">
            <v>0</v>
          </cell>
          <cell r="FC237">
            <v>0</v>
          </cell>
          <cell r="FD237">
            <v>0</v>
          </cell>
          <cell r="FE237">
            <v>0</v>
          </cell>
          <cell r="FF237">
            <v>0</v>
          </cell>
          <cell r="FG237">
            <v>0</v>
          </cell>
          <cell r="FH237">
            <v>0</v>
          </cell>
          <cell r="FJ237">
            <v>0</v>
          </cell>
          <cell r="FL237">
            <v>0</v>
          </cell>
          <cell r="FM237">
            <v>0</v>
          </cell>
          <cell r="FN237">
            <v>0</v>
          </cell>
          <cell r="FO237">
            <v>0</v>
          </cell>
          <cell r="FQ237">
            <v>0</v>
          </cell>
          <cell r="FR237">
            <v>966</v>
          </cell>
          <cell r="FS237">
            <v>0</v>
          </cell>
          <cell r="FT237">
            <v>2411</v>
          </cell>
          <cell r="FU237">
            <v>2393</v>
          </cell>
          <cell r="FV237">
            <v>5340</v>
          </cell>
          <cell r="FW237">
            <v>2326</v>
          </cell>
          <cell r="FX237">
            <v>0</v>
          </cell>
          <cell r="FY237">
            <v>0</v>
          </cell>
          <cell r="FZ237">
            <v>3142</v>
          </cell>
          <cell r="GA237">
            <v>424</v>
          </cell>
          <cell r="GB237">
            <v>460</v>
          </cell>
          <cell r="GC237">
            <v>-1673</v>
          </cell>
          <cell r="GD237">
            <v>0</v>
          </cell>
          <cell r="GE237">
            <v>0</v>
          </cell>
          <cell r="GF237">
            <v>0</v>
          </cell>
          <cell r="GG237">
            <v>0</v>
          </cell>
          <cell r="GH237">
            <v>0</v>
          </cell>
          <cell r="GI237">
            <v>15789</v>
          </cell>
        </row>
        <row r="238">
          <cell r="B238" t="str">
            <v>West Oxfordshire</v>
          </cell>
          <cell r="C238" t="str">
            <v>SE</v>
          </cell>
          <cell r="D238" t="str">
            <v>SD</v>
          </cell>
          <cell r="E238">
            <v>0</v>
          </cell>
          <cell r="F238">
            <v>0</v>
          </cell>
          <cell r="G238">
            <v>0</v>
          </cell>
          <cell r="H238">
            <v>0</v>
          </cell>
          <cell r="I238">
            <v>0</v>
          </cell>
          <cell r="J238">
            <v>0</v>
          </cell>
          <cell r="L238">
            <v>0</v>
          </cell>
          <cell r="M238">
            <v>0</v>
          </cell>
          <cell r="N238">
            <v>0</v>
          </cell>
          <cell r="O238">
            <v>294</v>
          </cell>
          <cell r="P238">
            <v>0</v>
          </cell>
          <cell r="Q238">
            <v>0</v>
          </cell>
          <cell r="R238">
            <v>0</v>
          </cell>
          <cell r="S238">
            <v>0</v>
          </cell>
          <cell r="T238">
            <v>0</v>
          </cell>
          <cell r="U238">
            <v>171</v>
          </cell>
          <cell r="V238">
            <v>1027</v>
          </cell>
          <cell r="W238">
            <v>0</v>
          </cell>
          <cell r="X238">
            <v>0</v>
          </cell>
          <cell r="Y238">
            <v>0</v>
          </cell>
          <cell r="Z238">
            <v>1492</v>
          </cell>
          <cell r="AB238">
            <v>0</v>
          </cell>
          <cell r="AC238">
            <v>0</v>
          </cell>
          <cell r="AD238">
            <v>0</v>
          </cell>
          <cell r="AE238">
            <v>0</v>
          </cell>
          <cell r="AF238">
            <v>0</v>
          </cell>
          <cell r="AG238">
            <v>0</v>
          </cell>
          <cell r="AH238">
            <v>0</v>
          </cell>
          <cell r="AI238">
            <v>0</v>
          </cell>
          <cell r="AJ238">
            <v>0</v>
          </cell>
          <cell r="AK238">
            <v>0</v>
          </cell>
          <cell r="AL238">
            <v>0</v>
          </cell>
          <cell r="AN238">
            <v>0</v>
          </cell>
          <cell r="AO238">
            <v>470</v>
          </cell>
          <cell r="AP238">
            <v>68</v>
          </cell>
          <cell r="AQ238">
            <v>810</v>
          </cell>
          <cell r="AR238">
            <v>0</v>
          </cell>
          <cell r="AS238">
            <v>429</v>
          </cell>
          <cell r="AT238">
            <v>0</v>
          </cell>
          <cell r="AU238">
            <v>1777</v>
          </cell>
          <cell r="AW238">
            <v>129</v>
          </cell>
          <cell r="AX238">
            <v>1005</v>
          </cell>
          <cell r="AY238">
            <v>85</v>
          </cell>
          <cell r="AZ238">
            <v>540</v>
          </cell>
          <cell r="BA238">
            <v>0</v>
          </cell>
          <cell r="BB238">
            <v>1759</v>
          </cell>
          <cell r="BD238">
            <v>0</v>
          </cell>
          <cell r="BE238">
            <v>0</v>
          </cell>
          <cell r="BF238">
            <v>0</v>
          </cell>
          <cell r="BG238">
            <v>191</v>
          </cell>
          <cell r="BH238">
            <v>0</v>
          </cell>
          <cell r="BI238">
            <v>0</v>
          </cell>
          <cell r="BJ238">
            <v>0</v>
          </cell>
          <cell r="BK238">
            <v>0</v>
          </cell>
          <cell r="BL238">
            <v>0</v>
          </cell>
          <cell r="BM238">
            <v>264</v>
          </cell>
          <cell r="BN238">
            <v>790</v>
          </cell>
          <cell r="BO238">
            <v>34</v>
          </cell>
          <cell r="BP238">
            <v>0</v>
          </cell>
          <cell r="BQ238">
            <v>0</v>
          </cell>
          <cell r="BR238">
            <v>66</v>
          </cell>
          <cell r="BS238">
            <v>177</v>
          </cell>
          <cell r="BT238">
            <v>0</v>
          </cell>
          <cell r="BU238">
            <v>0</v>
          </cell>
          <cell r="BV238">
            <v>0</v>
          </cell>
          <cell r="BW238">
            <v>697</v>
          </cell>
          <cell r="BX238">
            <v>2803</v>
          </cell>
          <cell r="BY238">
            <v>0</v>
          </cell>
          <cell r="BZ238">
            <v>0</v>
          </cell>
          <cell r="CA238">
            <v>0</v>
          </cell>
          <cell r="CB238">
            <v>0</v>
          </cell>
          <cell r="CC238">
            <v>0</v>
          </cell>
          <cell r="CD238">
            <v>5022</v>
          </cell>
          <cell r="CF238">
            <v>1281</v>
          </cell>
          <cell r="CG238">
            <v>0</v>
          </cell>
          <cell r="CH238">
            <v>0</v>
          </cell>
          <cell r="CI238">
            <v>0</v>
          </cell>
          <cell r="CJ238">
            <v>276</v>
          </cell>
          <cell r="CK238">
            <v>0</v>
          </cell>
          <cell r="CL238">
            <v>1557</v>
          </cell>
          <cell r="CN238">
            <v>0</v>
          </cell>
          <cell r="CP238">
            <v>0</v>
          </cell>
          <cell r="CR238">
            <v>0</v>
          </cell>
          <cell r="CS238">
            <v>0</v>
          </cell>
          <cell r="CT238">
            <v>2449</v>
          </cell>
          <cell r="CU238">
            <v>0</v>
          </cell>
          <cell r="CV238">
            <v>305</v>
          </cell>
          <cell r="CW238">
            <v>542</v>
          </cell>
          <cell r="CX238">
            <v>40</v>
          </cell>
          <cell r="CY238">
            <v>252</v>
          </cell>
          <cell r="CZ238">
            <v>103</v>
          </cell>
          <cell r="DA238">
            <v>0</v>
          </cell>
          <cell r="DB238">
            <v>0</v>
          </cell>
          <cell r="DC238">
            <v>3691</v>
          </cell>
          <cell r="DE238">
            <v>-1870</v>
          </cell>
          <cell r="DG238">
            <v>13428</v>
          </cell>
          <cell r="DI238">
            <v>0</v>
          </cell>
          <cell r="DJ238">
            <v>0</v>
          </cell>
          <cell r="DK238">
            <v>0</v>
          </cell>
          <cell r="DL238">
            <v>0</v>
          </cell>
          <cell r="DM238">
            <v>0</v>
          </cell>
          <cell r="DN238">
            <v>0</v>
          </cell>
          <cell r="DO238">
            <v>0</v>
          </cell>
          <cell r="DP238">
            <v>0</v>
          </cell>
          <cell r="DQ238">
            <v>0</v>
          </cell>
          <cell r="DR238">
            <v>0</v>
          </cell>
          <cell r="DS238">
            <v>0</v>
          </cell>
          <cell r="DT238">
            <v>0</v>
          </cell>
          <cell r="DU238">
            <v>0</v>
          </cell>
          <cell r="DV238">
            <v>0</v>
          </cell>
          <cell r="DW238">
            <v>0</v>
          </cell>
          <cell r="DX238">
            <v>0</v>
          </cell>
          <cell r="DY238">
            <v>0</v>
          </cell>
          <cell r="DZ238">
            <v>0</v>
          </cell>
          <cell r="EA238">
            <v>0</v>
          </cell>
          <cell r="EB238">
            <v>0</v>
          </cell>
          <cell r="EC238">
            <v>0</v>
          </cell>
          <cell r="ED238">
            <v>0</v>
          </cell>
          <cell r="EE238">
            <v>0</v>
          </cell>
          <cell r="EF238">
            <v>0</v>
          </cell>
          <cell r="EG238">
            <v>0</v>
          </cell>
          <cell r="EH238">
            <v>0</v>
          </cell>
          <cell r="EI238">
            <v>0</v>
          </cell>
          <cell r="EJ238">
            <v>0</v>
          </cell>
          <cell r="EK238">
            <v>0</v>
          </cell>
          <cell r="EL238">
            <v>0</v>
          </cell>
          <cell r="EM238">
            <v>0</v>
          </cell>
          <cell r="EN238">
            <v>0</v>
          </cell>
          <cell r="EO238">
            <v>0</v>
          </cell>
          <cell r="EP238">
            <v>0</v>
          </cell>
          <cell r="EQ238">
            <v>0</v>
          </cell>
          <cell r="ER238">
            <v>0</v>
          </cell>
          <cell r="ES238">
            <v>0</v>
          </cell>
          <cell r="ET238">
            <v>0</v>
          </cell>
          <cell r="EU238">
            <v>0</v>
          </cell>
          <cell r="EV238">
            <v>0</v>
          </cell>
          <cell r="EW238">
            <v>0</v>
          </cell>
          <cell r="EX238">
            <v>0</v>
          </cell>
          <cell r="EY238">
            <v>0</v>
          </cell>
          <cell r="EZ238">
            <v>0</v>
          </cell>
          <cell r="FA238">
            <v>0</v>
          </cell>
          <cell r="FB238">
            <v>0</v>
          </cell>
          <cell r="FC238">
            <v>0</v>
          </cell>
          <cell r="FD238">
            <v>0</v>
          </cell>
          <cell r="FE238">
            <v>0</v>
          </cell>
          <cell r="FF238">
            <v>0</v>
          </cell>
          <cell r="FG238">
            <v>0</v>
          </cell>
          <cell r="FH238">
            <v>0</v>
          </cell>
          <cell r="FJ238">
            <v>0</v>
          </cell>
          <cell r="FL238">
            <v>0</v>
          </cell>
          <cell r="FM238">
            <v>0</v>
          </cell>
          <cell r="FN238">
            <v>0</v>
          </cell>
          <cell r="FO238">
            <v>0</v>
          </cell>
          <cell r="FQ238">
            <v>0</v>
          </cell>
          <cell r="FR238">
            <v>1461</v>
          </cell>
          <cell r="FS238">
            <v>0</v>
          </cell>
          <cell r="FT238">
            <v>1740</v>
          </cell>
          <cell r="FU238">
            <v>1290</v>
          </cell>
          <cell r="FV238">
            <v>4932</v>
          </cell>
          <cell r="FW238">
            <v>1547</v>
          </cell>
          <cell r="FX238">
            <v>0</v>
          </cell>
          <cell r="FY238">
            <v>0</v>
          </cell>
          <cell r="FZ238">
            <v>3588</v>
          </cell>
          <cell r="GA238">
            <v>103</v>
          </cell>
          <cell r="GB238">
            <v>-1885</v>
          </cell>
          <cell r="GC238">
            <v>-270</v>
          </cell>
          <cell r="GD238">
            <v>153</v>
          </cell>
          <cell r="GE238">
            <v>0</v>
          </cell>
          <cell r="GF238">
            <v>10</v>
          </cell>
          <cell r="GG238">
            <v>0</v>
          </cell>
          <cell r="GH238">
            <v>0</v>
          </cell>
          <cell r="GI238">
            <v>12669</v>
          </cell>
        </row>
        <row r="239">
          <cell r="B239" t="str">
            <v>Telford and the Wrekin UA</v>
          </cell>
          <cell r="C239" t="str">
            <v>WM</v>
          </cell>
          <cell r="D239" t="str">
            <v>UA</v>
          </cell>
          <cell r="E239">
            <v>1052</v>
          </cell>
          <cell r="F239">
            <v>58685</v>
          </cell>
          <cell r="G239">
            <v>50014</v>
          </cell>
          <cell r="H239">
            <v>12259</v>
          </cell>
          <cell r="I239">
            <v>23813</v>
          </cell>
          <cell r="J239">
            <v>145823</v>
          </cell>
          <cell r="L239">
            <v>442</v>
          </cell>
          <cell r="M239">
            <v>0</v>
          </cell>
          <cell r="N239">
            <v>1149</v>
          </cell>
          <cell r="O239">
            <v>2223</v>
          </cell>
          <cell r="P239">
            <v>504</v>
          </cell>
          <cell r="Q239">
            <v>993</v>
          </cell>
          <cell r="R239">
            <v>0</v>
          </cell>
          <cell r="S239">
            <v>71</v>
          </cell>
          <cell r="T239">
            <v>676</v>
          </cell>
          <cell r="U239">
            <v>179</v>
          </cell>
          <cell r="V239">
            <v>2157</v>
          </cell>
          <cell r="W239">
            <v>864</v>
          </cell>
          <cell r="X239">
            <v>588</v>
          </cell>
          <cell r="Y239">
            <v>0</v>
          </cell>
          <cell r="Z239">
            <v>9846</v>
          </cell>
          <cell r="AB239">
            <v>43</v>
          </cell>
          <cell r="AC239">
            <v>75</v>
          </cell>
          <cell r="AD239">
            <v>22236</v>
          </cell>
          <cell r="AE239">
            <v>373</v>
          </cell>
          <cell r="AF239">
            <v>18913</v>
          </cell>
          <cell r="AG239">
            <v>3787</v>
          </cell>
          <cell r="AH239">
            <v>11662</v>
          </cell>
          <cell r="AI239">
            <v>3837</v>
          </cell>
          <cell r="AJ239">
            <v>0</v>
          </cell>
          <cell r="AK239">
            <v>936</v>
          </cell>
          <cell r="AL239">
            <v>61862</v>
          </cell>
          <cell r="AN239">
            <v>1803</v>
          </cell>
          <cell r="AO239">
            <v>642</v>
          </cell>
          <cell r="AP239">
            <v>0</v>
          </cell>
          <cell r="AQ239">
            <v>1843</v>
          </cell>
          <cell r="AR239">
            <v>146</v>
          </cell>
          <cell r="AS239">
            <v>4234</v>
          </cell>
          <cell r="AT239">
            <v>0</v>
          </cell>
          <cell r="AU239">
            <v>8668</v>
          </cell>
          <cell r="AW239">
            <v>1076</v>
          </cell>
          <cell r="AX239">
            <v>3316</v>
          </cell>
          <cell r="AY239">
            <v>3641</v>
          </cell>
          <cell r="AZ239">
            <v>0</v>
          </cell>
          <cell r="BA239">
            <v>2058</v>
          </cell>
          <cell r="BB239">
            <v>10091</v>
          </cell>
          <cell r="BD239">
            <v>82</v>
          </cell>
          <cell r="BE239">
            <v>570</v>
          </cell>
          <cell r="BF239">
            <v>0</v>
          </cell>
          <cell r="BG239">
            <v>518</v>
          </cell>
          <cell r="BH239">
            <v>506</v>
          </cell>
          <cell r="BI239">
            <v>0</v>
          </cell>
          <cell r="BJ239">
            <v>0</v>
          </cell>
          <cell r="BK239">
            <v>0</v>
          </cell>
          <cell r="BL239">
            <v>0</v>
          </cell>
          <cell r="BM239">
            <v>20</v>
          </cell>
          <cell r="BN239">
            <v>172</v>
          </cell>
          <cell r="BO239">
            <v>268</v>
          </cell>
          <cell r="BP239">
            <v>140</v>
          </cell>
          <cell r="BQ239">
            <v>1386</v>
          </cell>
          <cell r="BR239">
            <v>111</v>
          </cell>
          <cell r="BS239">
            <v>0</v>
          </cell>
          <cell r="BT239">
            <v>343</v>
          </cell>
          <cell r="BU239">
            <v>0</v>
          </cell>
          <cell r="BV239">
            <v>0</v>
          </cell>
          <cell r="BW239">
            <v>3174</v>
          </cell>
          <cell r="BX239">
            <v>4580</v>
          </cell>
          <cell r="BY239">
            <v>5640</v>
          </cell>
          <cell r="BZ239">
            <v>0</v>
          </cell>
          <cell r="CA239">
            <v>0</v>
          </cell>
          <cell r="CB239">
            <v>0</v>
          </cell>
          <cell r="CC239">
            <v>108</v>
          </cell>
          <cell r="CD239">
            <v>17618</v>
          </cell>
          <cell r="CF239">
            <v>188</v>
          </cell>
          <cell r="CG239">
            <v>717</v>
          </cell>
          <cell r="CH239">
            <v>559</v>
          </cell>
          <cell r="CI239">
            <v>72</v>
          </cell>
          <cell r="CJ239">
            <v>1212</v>
          </cell>
          <cell r="CK239">
            <v>1403</v>
          </cell>
          <cell r="CL239">
            <v>4151</v>
          </cell>
          <cell r="CN239">
            <v>0</v>
          </cell>
          <cell r="CP239">
            <v>0</v>
          </cell>
          <cell r="CR239">
            <v>200</v>
          </cell>
          <cell r="CS239">
            <v>0</v>
          </cell>
          <cell r="CT239">
            <v>4045</v>
          </cell>
          <cell r="CU239">
            <v>0</v>
          </cell>
          <cell r="CV239">
            <v>867</v>
          </cell>
          <cell r="CW239">
            <v>1325</v>
          </cell>
          <cell r="CX239">
            <v>284</v>
          </cell>
          <cell r="CY239">
            <v>6174</v>
          </cell>
          <cell r="CZ239">
            <v>860</v>
          </cell>
          <cell r="DA239">
            <v>0</v>
          </cell>
          <cell r="DB239">
            <v>0</v>
          </cell>
          <cell r="DC239">
            <v>13755</v>
          </cell>
          <cell r="DE239">
            <v>990</v>
          </cell>
          <cell r="DG239">
            <v>272804</v>
          </cell>
          <cell r="DI239">
            <v>0</v>
          </cell>
          <cell r="DJ239">
            <v>0</v>
          </cell>
          <cell r="DK239">
            <v>0</v>
          </cell>
          <cell r="DL239">
            <v>0</v>
          </cell>
          <cell r="DM239">
            <v>0</v>
          </cell>
          <cell r="DN239">
            <v>0</v>
          </cell>
          <cell r="DO239">
            <v>0</v>
          </cell>
          <cell r="DP239">
            <v>0</v>
          </cell>
          <cell r="DQ239">
            <v>0</v>
          </cell>
          <cell r="DR239">
            <v>0</v>
          </cell>
          <cell r="DS239">
            <v>0</v>
          </cell>
          <cell r="DT239">
            <v>0</v>
          </cell>
          <cell r="DU239">
            <v>0</v>
          </cell>
          <cell r="DV239">
            <v>0</v>
          </cell>
          <cell r="DW239">
            <v>0</v>
          </cell>
          <cell r="DX239">
            <v>0</v>
          </cell>
          <cell r="DY239">
            <v>0</v>
          </cell>
          <cell r="DZ239">
            <v>0</v>
          </cell>
          <cell r="EA239">
            <v>0</v>
          </cell>
          <cell r="EB239">
            <v>0</v>
          </cell>
          <cell r="EC239">
            <v>0</v>
          </cell>
          <cell r="ED239">
            <v>0</v>
          </cell>
          <cell r="EE239">
            <v>0</v>
          </cell>
          <cell r="EF239">
            <v>0</v>
          </cell>
          <cell r="EG239">
            <v>0</v>
          </cell>
          <cell r="EH239">
            <v>0</v>
          </cell>
          <cell r="EI239">
            <v>0</v>
          </cell>
          <cell r="EJ239">
            <v>0</v>
          </cell>
          <cell r="EK239">
            <v>0</v>
          </cell>
          <cell r="EL239">
            <v>0</v>
          </cell>
          <cell r="EM239">
            <v>0</v>
          </cell>
          <cell r="EN239">
            <v>0</v>
          </cell>
          <cell r="EO239">
            <v>0</v>
          </cell>
          <cell r="EP239">
            <v>0</v>
          </cell>
          <cell r="EQ239">
            <v>0</v>
          </cell>
          <cell r="ER239">
            <v>0</v>
          </cell>
          <cell r="ES239">
            <v>0</v>
          </cell>
          <cell r="ET239">
            <v>0</v>
          </cell>
          <cell r="EU239">
            <v>0</v>
          </cell>
          <cell r="EV239">
            <v>0</v>
          </cell>
          <cell r="EW239">
            <v>0</v>
          </cell>
          <cell r="EX239">
            <v>0</v>
          </cell>
          <cell r="EY239">
            <v>0</v>
          </cell>
          <cell r="EZ239">
            <v>0</v>
          </cell>
          <cell r="FA239">
            <v>0</v>
          </cell>
          <cell r="FB239">
            <v>0</v>
          </cell>
          <cell r="FC239">
            <v>0</v>
          </cell>
          <cell r="FD239">
            <v>0</v>
          </cell>
          <cell r="FE239">
            <v>0</v>
          </cell>
          <cell r="FF239">
            <v>0</v>
          </cell>
          <cell r="FG239">
            <v>0</v>
          </cell>
          <cell r="FH239">
            <v>0</v>
          </cell>
          <cell r="FJ239">
            <v>0</v>
          </cell>
          <cell r="FL239">
            <v>0</v>
          </cell>
          <cell r="FM239">
            <v>0</v>
          </cell>
          <cell r="FN239">
            <v>0</v>
          </cell>
          <cell r="FO239">
            <v>0</v>
          </cell>
          <cell r="FQ239">
            <v>143506</v>
          </cell>
          <cell r="FR239">
            <v>9544</v>
          </cell>
          <cell r="FS239">
            <v>61699</v>
          </cell>
          <cell r="FT239">
            <v>8595</v>
          </cell>
          <cell r="FU239">
            <v>9693</v>
          </cell>
          <cell r="FV239">
            <v>17565</v>
          </cell>
          <cell r="FW239">
            <v>4137</v>
          </cell>
          <cell r="FX239">
            <v>0</v>
          </cell>
          <cell r="FY239">
            <v>0</v>
          </cell>
          <cell r="FZ239">
            <v>12891</v>
          </cell>
          <cell r="GA239">
            <v>860</v>
          </cell>
          <cell r="GB239">
            <v>796</v>
          </cell>
          <cell r="GC239">
            <v>-4673</v>
          </cell>
          <cell r="GD239">
            <v>439</v>
          </cell>
          <cell r="GE239">
            <v>4600</v>
          </cell>
          <cell r="GF239">
            <v>7918</v>
          </cell>
          <cell r="GG239">
            <v>0</v>
          </cell>
          <cell r="GH239">
            <v>0</v>
          </cell>
          <cell r="GI239">
            <v>277570</v>
          </cell>
        </row>
        <row r="240">
          <cell r="B240" t="str">
            <v>Shropshire UA</v>
          </cell>
          <cell r="C240" t="str">
            <v>WM</v>
          </cell>
          <cell r="D240" t="str">
            <v>UA</v>
          </cell>
          <cell r="E240">
            <v>0</v>
          </cell>
          <cell r="F240">
            <v>82848</v>
          </cell>
          <cell r="G240">
            <v>97465</v>
          </cell>
          <cell r="H240">
            <v>11779</v>
          </cell>
          <cell r="I240">
            <v>40083</v>
          </cell>
          <cell r="J240">
            <v>232175</v>
          </cell>
          <cell r="L240">
            <v>2378</v>
          </cell>
          <cell r="M240">
            <v>7978</v>
          </cell>
          <cell r="N240">
            <v>1418</v>
          </cell>
          <cell r="O240">
            <v>4688</v>
          </cell>
          <cell r="P240">
            <v>2478</v>
          </cell>
          <cell r="Q240">
            <v>2498</v>
          </cell>
          <cell r="R240">
            <v>0</v>
          </cell>
          <cell r="S240">
            <v>866</v>
          </cell>
          <cell r="T240">
            <v>937</v>
          </cell>
          <cell r="U240">
            <v>-2441</v>
          </cell>
          <cell r="V240">
            <v>3478</v>
          </cell>
          <cell r="W240">
            <v>3115</v>
          </cell>
          <cell r="X240">
            <v>995</v>
          </cell>
          <cell r="Y240">
            <v>0</v>
          </cell>
          <cell r="Z240">
            <v>28388</v>
          </cell>
          <cell r="AB240">
            <v>33</v>
          </cell>
          <cell r="AC240">
            <v>0</v>
          </cell>
          <cell r="AD240">
            <v>24379</v>
          </cell>
          <cell r="AE240">
            <v>277</v>
          </cell>
          <cell r="AF240">
            <v>38309</v>
          </cell>
          <cell r="AG240">
            <v>9162</v>
          </cell>
          <cell r="AH240">
            <v>18721</v>
          </cell>
          <cell r="AI240">
            <v>5030</v>
          </cell>
          <cell r="AJ240">
            <v>0</v>
          </cell>
          <cell r="AK240">
            <v>898</v>
          </cell>
          <cell r="AL240">
            <v>96809</v>
          </cell>
          <cell r="AN240">
            <v>1323</v>
          </cell>
          <cell r="AO240">
            <v>997</v>
          </cell>
          <cell r="AP240">
            <v>53214</v>
          </cell>
          <cell r="AQ240">
            <v>0</v>
          </cell>
          <cell r="AR240">
            <v>89</v>
          </cell>
          <cell r="AS240">
            <v>6055</v>
          </cell>
          <cell r="AT240">
            <v>154</v>
          </cell>
          <cell r="AU240">
            <v>61832</v>
          </cell>
          <cell r="AW240">
            <v>3336</v>
          </cell>
          <cell r="AX240">
            <v>4922</v>
          </cell>
          <cell r="AY240">
            <v>3097</v>
          </cell>
          <cell r="AZ240">
            <v>480</v>
          </cell>
          <cell r="BA240">
            <v>5205</v>
          </cell>
          <cell r="BB240">
            <v>17040</v>
          </cell>
          <cell r="BD240">
            <v>-57</v>
          </cell>
          <cell r="BE240">
            <v>1598</v>
          </cell>
          <cell r="BF240">
            <v>0</v>
          </cell>
          <cell r="BG240">
            <v>405</v>
          </cell>
          <cell r="BH240">
            <v>1111</v>
          </cell>
          <cell r="BI240">
            <v>0</v>
          </cell>
          <cell r="BJ240">
            <v>780</v>
          </cell>
          <cell r="BK240">
            <v>0</v>
          </cell>
          <cell r="BL240">
            <v>824</v>
          </cell>
          <cell r="BM240">
            <v>417</v>
          </cell>
          <cell r="BN240">
            <v>138</v>
          </cell>
          <cell r="BO240">
            <v>320</v>
          </cell>
          <cell r="BP240">
            <v>591</v>
          </cell>
          <cell r="BQ240">
            <v>0</v>
          </cell>
          <cell r="BR240">
            <v>424</v>
          </cell>
          <cell r="BS240">
            <v>0</v>
          </cell>
          <cell r="BT240">
            <v>17</v>
          </cell>
          <cell r="BU240">
            <v>0</v>
          </cell>
          <cell r="BV240">
            <v>119</v>
          </cell>
          <cell r="BW240">
            <v>3976</v>
          </cell>
          <cell r="BX240">
            <v>8892</v>
          </cell>
          <cell r="BY240">
            <v>18397</v>
          </cell>
          <cell r="BZ240">
            <v>0</v>
          </cell>
          <cell r="CA240">
            <v>0</v>
          </cell>
          <cell r="CB240">
            <v>0</v>
          </cell>
          <cell r="CC240">
            <v>0</v>
          </cell>
          <cell r="CD240">
            <v>37952</v>
          </cell>
          <cell r="CF240">
            <v>392</v>
          </cell>
          <cell r="CG240">
            <v>1203</v>
          </cell>
          <cell r="CH240">
            <v>2556</v>
          </cell>
          <cell r="CI240">
            <v>730</v>
          </cell>
          <cell r="CJ240">
            <v>937</v>
          </cell>
          <cell r="CK240">
            <v>2828</v>
          </cell>
          <cell r="CL240">
            <v>8646</v>
          </cell>
          <cell r="CN240">
            <v>0</v>
          </cell>
          <cell r="CP240">
            <v>0</v>
          </cell>
          <cell r="CR240">
            <v>410</v>
          </cell>
          <cell r="CS240">
            <v>0</v>
          </cell>
          <cell r="CT240">
            <v>7642</v>
          </cell>
          <cell r="CU240">
            <v>0</v>
          </cell>
          <cell r="CV240">
            <v>18560</v>
          </cell>
          <cell r="CW240">
            <v>4947</v>
          </cell>
          <cell r="CX240">
            <v>268</v>
          </cell>
          <cell r="CY240">
            <v>2873</v>
          </cell>
          <cell r="CZ240">
            <v>1120</v>
          </cell>
          <cell r="DA240">
            <v>0</v>
          </cell>
          <cell r="DB240">
            <v>0</v>
          </cell>
          <cell r="DC240">
            <v>35820</v>
          </cell>
          <cell r="DE240">
            <v>0</v>
          </cell>
          <cell r="DG240">
            <v>518662</v>
          </cell>
          <cell r="DI240">
            <v>0</v>
          </cell>
          <cell r="DJ240">
            <v>0</v>
          </cell>
          <cell r="DK240">
            <v>0</v>
          </cell>
          <cell r="DL240">
            <v>0</v>
          </cell>
          <cell r="DM240">
            <v>0</v>
          </cell>
          <cell r="DN240">
            <v>0</v>
          </cell>
          <cell r="DO240">
            <v>0</v>
          </cell>
          <cell r="DP240">
            <v>0</v>
          </cell>
          <cell r="DQ240">
            <v>0</v>
          </cell>
          <cell r="DR240">
            <v>0</v>
          </cell>
          <cell r="DS240">
            <v>0</v>
          </cell>
          <cell r="DT240">
            <v>0</v>
          </cell>
          <cell r="DU240">
            <v>0</v>
          </cell>
          <cell r="DV240">
            <v>0</v>
          </cell>
          <cell r="DW240">
            <v>0</v>
          </cell>
          <cell r="DX240">
            <v>0</v>
          </cell>
          <cell r="DY240">
            <v>0</v>
          </cell>
          <cell r="DZ240">
            <v>0</v>
          </cell>
          <cell r="EA240">
            <v>0</v>
          </cell>
          <cell r="EB240">
            <v>0</v>
          </cell>
          <cell r="EC240">
            <v>0</v>
          </cell>
          <cell r="ED240">
            <v>0</v>
          </cell>
          <cell r="EE240">
            <v>0</v>
          </cell>
          <cell r="EF240">
            <v>0</v>
          </cell>
          <cell r="EG240">
            <v>0</v>
          </cell>
          <cell r="EH240">
            <v>0</v>
          </cell>
          <cell r="EI240">
            <v>0</v>
          </cell>
          <cell r="EJ240">
            <v>0</v>
          </cell>
          <cell r="EK240">
            <v>0</v>
          </cell>
          <cell r="EL240">
            <v>0</v>
          </cell>
          <cell r="EM240">
            <v>0</v>
          </cell>
          <cell r="EN240">
            <v>0</v>
          </cell>
          <cell r="EO240">
            <v>0</v>
          </cell>
          <cell r="EP240">
            <v>0</v>
          </cell>
          <cell r="EQ240">
            <v>0</v>
          </cell>
          <cell r="ER240">
            <v>0</v>
          </cell>
          <cell r="ES240">
            <v>0</v>
          </cell>
          <cell r="ET240">
            <v>0</v>
          </cell>
          <cell r="EU240">
            <v>0</v>
          </cell>
          <cell r="EV240">
            <v>0</v>
          </cell>
          <cell r="EW240">
            <v>0</v>
          </cell>
          <cell r="EX240">
            <v>0</v>
          </cell>
          <cell r="EY240">
            <v>0</v>
          </cell>
          <cell r="EZ240">
            <v>0</v>
          </cell>
          <cell r="FA240">
            <v>0</v>
          </cell>
          <cell r="FB240">
            <v>0</v>
          </cell>
          <cell r="FC240">
            <v>0</v>
          </cell>
          <cell r="FD240">
            <v>0</v>
          </cell>
          <cell r="FE240">
            <v>0</v>
          </cell>
          <cell r="FF240">
            <v>0</v>
          </cell>
          <cell r="FG240">
            <v>0</v>
          </cell>
          <cell r="FH240">
            <v>0</v>
          </cell>
          <cell r="FJ240">
            <v>0</v>
          </cell>
          <cell r="FL240">
            <v>0</v>
          </cell>
          <cell r="FM240">
            <v>0</v>
          </cell>
          <cell r="FN240">
            <v>0</v>
          </cell>
          <cell r="FO240">
            <v>0</v>
          </cell>
          <cell r="FQ240">
            <v>220566</v>
          </cell>
          <cell r="FR240">
            <v>19476</v>
          </cell>
          <cell r="FS240">
            <v>96001</v>
          </cell>
          <cell r="FT240">
            <v>61543</v>
          </cell>
          <cell r="FU240">
            <v>14746</v>
          </cell>
          <cell r="FV240">
            <v>37235</v>
          </cell>
          <cell r="FW240">
            <v>8415</v>
          </cell>
          <cell r="FX240">
            <v>0</v>
          </cell>
          <cell r="FY240">
            <v>0</v>
          </cell>
          <cell r="FZ240">
            <v>32889</v>
          </cell>
          <cell r="GA240">
            <v>1120</v>
          </cell>
          <cell r="GB240">
            <v>0</v>
          </cell>
          <cell r="GC240">
            <v>4</v>
          </cell>
          <cell r="GD240">
            <v>178</v>
          </cell>
          <cell r="GE240">
            <v>25397</v>
          </cell>
          <cell r="GF240">
            <v>0</v>
          </cell>
          <cell r="GG240">
            <v>0</v>
          </cell>
          <cell r="GH240">
            <v>0</v>
          </cell>
          <cell r="GI240">
            <v>517570</v>
          </cell>
        </row>
        <row r="241">
          <cell r="B241" t="str">
            <v>Somerset</v>
          </cell>
          <cell r="C241" t="str">
            <v>SW</v>
          </cell>
          <cell r="D241" t="str">
            <v>SC</v>
          </cell>
          <cell r="E241">
            <v>5614</v>
          </cell>
          <cell r="F241">
            <v>132936</v>
          </cell>
          <cell r="G241">
            <v>135924</v>
          </cell>
          <cell r="H241">
            <v>18630</v>
          </cell>
          <cell r="I241">
            <v>131572</v>
          </cell>
          <cell r="J241">
            <v>424676</v>
          </cell>
          <cell r="L241">
            <v>23316</v>
          </cell>
          <cell r="M241">
            <v>0</v>
          </cell>
          <cell r="N241">
            <v>1264</v>
          </cell>
          <cell r="O241">
            <v>7575</v>
          </cell>
          <cell r="P241">
            <v>1012</v>
          </cell>
          <cell r="Q241">
            <v>3920</v>
          </cell>
          <cell r="R241">
            <v>2355</v>
          </cell>
          <cell r="S241">
            <v>0</v>
          </cell>
          <cell r="T241">
            <v>0</v>
          </cell>
          <cell r="U241">
            <v>0</v>
          </cell>
          <cell r="V241">
            <v>5814</v>
          </cell>
          <cell r="W241">
            <v>0</v>
          </cell>
          <cell r="X241">
            <v>0</v>
          </cell>
          <cell r="Y241">
            <v>0</v>
          </cell>
          <cell r="Z241">
            <v>45256</v>
          </cell>
          <cell r="AB241">
            <v>0</v>
          </cell>
          <cell r="AC241">
            <v>0</v>
          </cell>
          <cell r="AD241">
            <v>31971</v>
          </cell>
          <cell r="AE241">
            <v>121</v>
          </cell>
          <cell r="AF241">
            <v>69693</v>
          </cell>
          <cell r="AG241">
            <v>12965</v>
          </cell>
          <cell r="AH241">
            <v>40302</v>
          </cell>
          <cell r="AI241">
            <v>8317</v>
          </cell>
          <cell r="AJ241">
            <v>4364</v>
          </cell>
          <cell r="AK241">
            <v>741</v>
          </cell>
          <cell r="AL241">
            <v>168474</v>
          </cell>
          <cell r="AN241">
            <v>16879</v>
          </cell>
          <cell r="AO241">
            <v>0</v>
          </cell>
          <cell r="AP241">
            <v>0</v>
          </cell>
          <cell r="AQ241">
            <v>0</v>
          </cell>
          <cell r="AR241">
            <v>0</v>
          </cell>
          <cell r="AS241">
            <v>123</v>
          </cell>
          <cell r="AT241">
            <v>0</v>
          </cell>
          <cell r="AU241">
            <v>17002</v>
          </cell>
          <cell r="AW241">
            <v>2224</v>
          </cell>
          <cell r="AX241">
            <v>1120</v>
          </cell>
          <cell r="AY241">
            <v>2788</v>
          </cell>
          <cell r="AZ241">
            <v>122</v>
          </cell>
          <cell r="BA241">
            <v>6769</v>
          </cell>
          <cell r="BB241">
            <v>13023</v>
          </cell>
          <cell r="BD241">
            <v>0</v>
          </cell>
          <cell r="BE241">
            <v>1475</v>
          </cell>
          <cell r="BF241">
            <v>0</v>
          </cell>
          <cell r="BG241">
            <v>1092</v>
          </cell>
          <cell r="BH241">
            <v>0</v>
          </cell>
          <cell r="BI241">
            <v>0</v>
          </cell>
          <cell r="BJ241">
            <v>0</v>
          </cell>
          <cell r="BK241">
            <v>0</v>
          </cell>
          <cell r="BL241">
            <v>0</v>
          </cell>
          <cell r="BM241">
            <v>0</v>
          </cell>
          <cell r="BN241">
            <v>583</v>
          </cell>
          <cell r="BO241">
            <v>0</v>
          </cell>
          <cell r="BP241">
            <v>1105</v>
          </cell>
          <cell r="BQ241">
            <v>0</v>
          </cell>
          <cell r="BR241">
            <v>0</v>
          </cell>
          <cell r="BS241">
            <v>459</v>
          </cell>
          <cell r="BT241">
            <v>0</v>
          </cell>
          <cell r="BU241">
            <v>74</v>
          </cell>
          <cell r="BV241">
            <v>1035</v>
          </cell>
          <cell r="BW241">
            <v>0</v>
          </cell>
          <cell r="BX241">
            <v>0</v>
          </cell>
          <cell r="BY241">
            <v>24113</v>
          </cell>
          <cell r="BZ241">
            <v>0</v>
          </cell>
          <cell r="CA241">
            <v>0</v>
          </cell>
          <cell r="CB241">
            <v>0</v>
          </cell>
          <cell r="CC241">
            <v>0</v>
          </cell>
          <cell r="CD241">
            <v>29936</v>
          </cell>
          <cell r="CF241">
            <v>0</v>
          </cell>
          <cell r="CG241">
            <v>0</v>
          </cell>
          <cell r="CH241">
            <v>1878</v>
          </cell>
          <cell r="CI241">
            <v>637</v>
          </cell>
          <cell r="CJ241">
            <v>3047</v>
          </cell>
          <cell r="CK241">
            <v>1375</v>
          </cell>
          <cell r="CL241">
            <v>6937</v>
          </cell>
          <cell r="CN241">
            <v>0</v>
          </cell>
          <cell r="CP241">
            <v>0</v>
          </cell>
          <cell r="CR241">
            <v>836</v>
          </cell>
          <cell r="CS241">
            <v>305</v>
          </cell>
          <cell r="CT241">
            <v>4563</v>
          </cell>
          <cell r="CU241">
            <v>0</v>
          </cell>
          <cell r="CV241">
            <v>0</v>
          </cell>
          <cell r="CW241">
            <v>0</v>
          </cell>
          <cell r="CX241">
            <v>0</v>
          </cell>
          <cell r="CY241">
            <v>637</v>
          </cell>
          <cell r="CZ241">
            <v>0</v>
          </cell>
          <cell r="DA241">
            <v>34</v>
          </cell>
          <cell r="DB241">
            <v>0</v>
          </cell>
          <cell r="DC241">
            <v>6375</v>
          </cell>
          <cell r="DE241">
            <v>9000</v>
          </cell>
          <cell r="DG241">
            <v>720679</v>
          </cell>
          <cell r="DI241">
            <v>0</v>
          </cell>
          <cell r="DJ241">
            <v>0</v>
          </cell>
          <cell r="DK241">
            <v>0</v>
          </cell>
          <cell r="DL241">
            <v>0</v>
          </cell>
          <cell r="DM241">
            <v>0</v>
          </cell>
          <cell r="DN241">
            <v>0</v>
          </cell>
          <cell r="DO241">
            <v>0</v>
          </cell>
          <cell r="DP241">
            <v>0</v>
          </cell>
          <cell r="DQ241">
            <v>0</v>
          </cell>
          <cell r="DR241">
            <v>0</v>
          </cell>
          <cell r="DS241">
            <v>0</v>
          </cell>
          <cell r="DT241">
            <v>0</v>
          </cell>
          <cell r="DU241">
            <v>0</v>
          </cell>
          <cell r="DV241">
            <v>0</v>
          </cell>
          <cell r="DW241">
            <v>0</v>
          </cell>
          <cell r="DX241">
            <v>0</v>
          </cell>
          <cell r="DY241">
            <v>0</v>
          </cell>
          <cell r="DZ241">
            <v>0</v>
          </cell>
          <cell r="EA241">
            <v>0</v>
          </cell>
          <cell r="EB241">
            <v>0</v>
          </cell>
          <cell r="EC241">
            <v>0</v>
          </cell>
          <cell r="ED241">
            <v>0</v>
          </cell>
          <cell r="EE241">
            <v>0</v>
          </cell>
          <cell r="EF241">
            <v>0</v>
          </cell>
          <cell r="EG241">
            <v>0</v>
          </cell>
          <cell r="EH241">
            <v>0</v>
          </cell>
          <cell r="EI241">
            <v>0</v>
          </cell>
          <cell r="EJ241">
            <v>0</v>
          </cell>
          <cell r="EK241">
            <v>0</v>
          </cell>
          <cell r="EL241">
            <v>0</v>
          </cell>
          <cell r="EM241">
            <v>0</v>
          </cell>
          <cell r="EN241">
            <v>0</v>
          </cell>
          <cell r="EO241">
            <v>0</v>
          </cell>
          <cell r="EP241">
            <v>0</v>
          </cell>
          <cell r="EQ241">
            <v>0</v>
          </cell>
          <cell r="ER241">
            <v>0</v>
          </cell>
          <cell r="ES241">
            <v>0</v>
          </cell>
          <cell r="ET241">
            <v>0</v>
          </cell>
          <cell r="EU241">
            <v>0</v>
          </cell>
          <cell r="EV241">
            <v>0</v>
          </cell>
          <cell r="EW241">
            <v>0</v>
          </cell>
          <cell r="EX241">
            <v>0</v>
          </cell>
          <cell r="EY241">
            <v>0</v>
          </cell>
          <cell r="EZ241">
            <v>0</v>
          </cell>
          <cell r="FA241">
            <v>0</v>
          </cell>
          <cell r="FB241">
            <v>0</v>
          </cell>
          <cell r="FC241">
            <v>0</v>
          </cell>
          <cell r="FD241">
            <v>0</v>
          </cell>
          <cell r="FE241">
            <v>0</v>
          </cell>
          <cell r="FF241">
            <v>0</v>
          </cell>
          <cell r="FG241">
            <v>0</v>
          </cell>
          <cell r="FH241">
            <v>0</v>
          </cell>
          <cell r="FJ241">
            <v>0</v>
          </cell>
          <cell r="FL241">
            <v>0</v>
          </cell>
          <cell r="FM241">
            <v>0</v>
          </cell>
          <cell r="FN241">
            <v>0</v>
          </cell>
          <cell r="FO241">
            <v>0</v>
          </cell>
          <cell r="FQ241">
            <v>408938</v>
          </cell>
          <cell r="FR241">
            <v>31232</v>
          </cell>
          <cell r="FS241">
            <v>167143</v>
          </cell>
          <cell r="FT241">
            <v>17002</v>
          </cell>
          <cell r="FU241">
            <v>11896</v>
          </cell>
          <cell r="FV241">
            <v>28275</v>
          </cell>
          <cell r="FW241">
            <v>6718</v>
          </cell>
          <cell r="FX241">
            <v>0</v>
          </cell>
          <cell r="FY241">
            <v>0</v>
          </cell>
          <cell r="FZ241">
            <v>6347</v>
          </cell>
          <cell r="GA241">
            <v>0</v>
          </cell>
          <cell r="GB241">
            <v>9000</v>
          </cell>
          <cell r="GC241">
            <v>0</v>
          </cell>
          <cell r="GD241">
            <v>0</v>
          </cell>
          <cell r="GE241">
            <v>19425</v>
          </cell>
          <cell r="GF241">
            <v>17415</v>
          </cell>
          <cell r="GG241">
            <v>0</v>
          </cell>
          <cell r="GH241">
            <v>0</v>
          </cell>
          <cell r="GI241">
            <v>723391</v>
          </cell>
        </row>
        <row r="242">
          <cell r="B242" t="str">
            <v>Mendip</v>
          </cell>
          <cell r="C242" t="str">
            <v>SW</v>
          </cell>
          <cell r="D242" t="str">
            <v>SD</v>
          </cell>
          <cell r="E242">
            <v>0</v>
          </cell>
          <cell r="F242">
            <v>0</v>
          </cell>
          <cell r="G242">
            <v>0</v>
          </cell>
          <cell r="H242">
            <v>0</v>
          </cell>
          <cell r="I242">
            <v>0</v>
          </cell>
          <cell r="J242">
            <v>0</v>
          </cell>
          <cell r="L242">
            <v>2</v>
          </cell>
          <cell r="M242">
            <v>0</v>
          </cell>
          <cell r="N242">
            <v>0</v>
          </cell>
          <cell r="O242">
            <v>0</v>
          </cell>
          <cell r="P242">
            <v>0</v>
          </cell>
          <cell r="Q242">
            <v>0</v>
          </cell>
          <cell r="R242">
            <v>0</v>
          </cell>
          <cell r="S242">
            <v>0</v>
          </cell>
          <cell r="T242">
            <v>0</v>
          </cell>
          <cell r="U242">
            <v>-847</v>
          </cell>
          <cell r="V242">
            <v>1467</v>
          </cell>
          <cell r="W242">
            <v>0</v>
          </cell>
          <cell r="X242">
            <v>0</v>
          </cell>
          <cell r="Y242">
            <v>0</v>
          </cell>
          <cell r="Z242">
            <v>622</v>
          </cell>
          <cell r="AB242">
            <v>0</v>
          </cell>
          <cell r="AC242">
            <v>0</v>
          </cell>
          <cell r="AD242">
            <v>0</v>
          </cell>
          <cell r="AE242">
            <v>0</v>
          </cell>
          <cell r="AF242">
            <v>0</v>
          </cell>
          <cell r="AG242">
            <v>89</v>
          </cell>
          <cell r="AH242">
            <v>0</v>
          </cell>
          <cell r="AI242">
            <v>0</v>
          </cell>
          <cell r="AJ242">
            <v>0</v>
          </cell>
          <cell r="AK242">
            <v>92</v>
          </cell>
          <cell r="AL242">
            <v>181</v>
          </cell>
          <cell r="AN242">
            <v>476</v>
          </cell>
          <cell r="AO242">
            <v>945</v>
          </cell>
          <cell r="AP242">
            <v>177</v>
          </cell>
          <cell r="AQ242">
            <v>1287</v>
          </cell>
          <cell r="AR242">
            <v>0</v>
          </cell>
          <cell r="AS242">
            <v>0</v>
          </cell>
          <cell r="AT242">
            <v>430</v>
          </cell>
          <cell r="AU242">
            <v>3315</v>
          </cell>
          <cell r="AW242">
            <v>456</v>
          </cell>
          <cell r="AX242">
            <v>1866</v>
          </cell>
          <cell r="AY242">
            <v>926</v>
          </cell>
          <cell r="AZ242">
            <v>0</v>
          </cell>
          <cell r="BA242">
            <v>0</v>
          </cell>
          <cell r="BB242">
            <v>3248</v>
          </cell>
          <cell r="BD242">
            <v>41</v>
          </cell>
          <cell r="BE242">
            <v>0</v>
          </cell>
          <cell r="BF242">
            <v>0</v>
          </cell>
          <cell r="BG242">
            <v>214</v>
          </cell>
          <cell r="BH242">
            <v>328</v>
          </cell>
          <cell r="BI242">
            <v>0</v>
          </cell>
          <cell r="BJ242">
            <v>144</v>
          </cell>
          <cell r="BK242">
            <v>0</v>
          </cell>
          <cell r="BL242">
            <v>39</v>
          </cell>
          <cell r="BM242">
            <v>304</v>
          </cell>
          <cell r="BN242">
            <v>57</v>
          </cell>
          <cell r="BO242">
            <v>28</v>
          </cell>
          <cell r="BP242">
            <v>0</v>
          </cell>
          <cell r="BQ242">
            <v>159</v>
          </cell>
          <cell r="BR242">
            <v>164</v>
          </cell>
          <cell r="BS242">
            <v>65</v>
          </cell>
          <cell r="BT242">
            <v>310</v>
          </cell>
          <cell r="BU242">
            <v>0</v>
          </cell>
          <cell r="BV242">
            <v>0</v>
          </cell>
          <cell r="BW242">
            <v>870</v>
          </cell>
          <cell r="BX242">
            <v>2697</v>
          </cell>
          <cell r="BY242">
            <v>0</v>
          </cell>
          <cell r="BZ242">
            <v>0</v>
          </cell>
          <cell r="CA242">
            <v>0</v>
          </cell>
          <cell r="CB242">
            <v>0</v>
          </cell>
          <cell r="CC242">
            <v>0</v>
          </cell>
          <cell r="CD242">
            <v>5420</v>
          </cell>
          <cell r="CF242">
            <v>100</v>
          </cell>
          <cell r="CG242">
            <v>595</v>
          </cell>
          <cell r="CH242">
            <v>273</v>
          </cell>
          <cell r="CI242">
            <v>21</v>
          </cell>
          <cell r="CJ242">
            <v>402</v>
          </cell>
          <cell r="CK242">
            <v>230</v>
          </cell>
          <cell r="CL242">
            <v>1621</v>
          </cell>
          <cell r="CN242">
            <v>0</v>
          </cell>
          <cell r="CP242">
            <v>0</v>
          </cell>
          <cell r="CR242">
            <v>0</v>
          </cell>
          <cell r="CS242">
            <v>0</v>
          </cell>
          <cell r="CT242">
            <v>1311</v>
          </cell>
          <cell r="CU242">
            <v>0</v>
          </cell>
          <cell r="CV242">
            <v>0</v>
          </cell>
          <cell r="CW242">
            <v>1229</v>
          </cell>
          <cell r="CX242">
            <v>25</v>
          </cell>
          <cell r="CY242">
            <v>697</v>
          </cell>
          <cell r="CZ242">
            <v>0</v>
          </cell>
          <cell r="DA242">
            <v>0</v>
          </cell>
          <cell r="DB242">
            <v>0</v>
          </cell>
          <cell r="DC242">
            <v>3262</v>
          </cell>
          <cell r="DE242">
            <v>0</v>
          </cell>
          <cell r="DG242">
            <v>17669</v>
          </cell>
          <cell r="DI242">
            <v>0</v>
          </cell>
          <cell r="DJ242">
            <v>0</v>
          </cell>
          <cell r="DK242">
            <v>0</v>
          </cell>
          <cell r="DL242">
            <v>0</v>
          </cell>
          <cell r="DM242">
            <v>0</v>
          </cell>
          <cell r="DN242">
            <v>0</v>
          </cell>
          <cell r="DO242">
            <v>0</v>
          </cell>
          <cell r="DP242">
            <v>0</v>
          </cell>
          <cell r="DQ242">
            <v>0</v>
          </cell>
          <cell r="DR242">
            <v>0</v>
          </cell>
          <cell r="DS242">
            <v>0</v>
          </cell>
          <cell r="DT242">
            <v>0</v>
          </cell>
          <cell r="DU242">
            <v>0</v>
          </cell>
          <cell r="DV242">
            <v>0</v>
          </cell>
          <cell r="DW242">
            <v>0</v>
          </cell>
          <cell r="DX242">
            <v>0</v>
          </cell>
          <cell r="DY242">
            <v>0</v>
          </cell>
          <cell r="DZ242">
            <v>0</v>
          </cell>
          <cell r="EA242">
            <v>0</v>
          </cell>
          <cell r="EB242">
            <v>0</v>
          </cell>
          <cell r="EC242">
            <v>0</v>
          </cell>
          <cell r="ED242">
            <v>0</v>
          </cell>
          <cell r="EE242">
            <v>0</v>
          </cell>
          <cell r="EF242">
            <v>0</v>
          </cell>
          <cell r="EG242">
            <v>0</v>
          </cell>
          <cell r="EH242">
            <v>0</v>
          </cell>
          <cell r="EI242">
            <v>0</v>
          </cell>
          <cell r="EJ242">
            <v>0</v>
          </cell>
          <cell r="EK242">
            <v>0</v>
          </cell>
          <cell r="EL242">
            <v>0</v>
          </cell>
          <cell r="EM242">
            <v>0</v>
          </cell>
          <cell r="EN242">
            <v>0</v>
          </cell>
          <cell r="EO242">
            <v>0</v>
          </cell>
          <cell r="EP242">
            <v>0</v>
          </cell>
          <cell r="EQ242">
            <v>0</v>
          </cell>
          <cell r="ER242">
            <v>0</v>
          </cell>
          <cell r="ES242">
            <v>0</v>
          </cell>
          <cell r="ET242">
            <v>0</v>
          </cell>
          <cell r="EU242">
            <v>0</v>
          </cell>
          <cell r="EV242">
            <v>0</v>
          </cell>
          <cell r="EW242">
            <v>0</v>
          </cell>
          <cell r="EX242">
            <v>0</v>
          </cell>
          <cell r="EY242">
            <v>0</v>
          </cell>
          <cell r="EZ242">
            <v>0</v>
          </cell>
          <cell r="FA242">
            <v>0</v>
          </cell>
          <cell r="FB242">
            <v>0</v>
          </cell>
          <cell r="FC242">
            <v>0</v>
          </cell>
          <cell r="FD242">
            <v>0</v>
          </cell>
          <cell r="FE242">
            <v>0</v>
          </cell>
          <cell r="FF242">
            <v>0</v>
          </cell>
          <cell r="FG242">
            <v>0</v>
          </cell>
          <cell r="FH242">
            <v>0</v>
          </cell>
          <cell r="FJ242">
            <v>0</v>
          </cell>
          <cell r="FL242">
            <v>0</v>
          </cell>
          <cell r="FM242">
            <v>0</v>
          </cell>
          <cell r="FN242">
            <v>0</v>
          </cell>
          <cell r="FO242">
            <v>0</v>
          </cell>
          <cell r="FQ242">
            <v>0</v>
          </cell>
          <cell r="FR242">
            <v>406</v>
          </cell>
          <cell r="FS242">
            <v>178</v>
          </cell>
          <cell r="FT242">
            <v>3244</v>
          </cell>
          <cell r="FU242">
            <v>2822</v>
          </cell>
          <cell r="FV242">
            <v>5283</v>
          </cell>
          <cell r="FW242">
            <v>1583</v>
          </cell>
          <cell r="FX242">
            <v>0</v>
          </cell>
          <cell r="FY242">
            <v>0</v>
          </cell>
          <cell r="FZ242">
            <v>2950</v>
          </cell>
          <cell r="GA242">
            <v>0</v>
          </cell>
          <cell r="GB242">
            <v>0</v>
          </cell>
          <cell r="GC242">
            <v>0</v>
          </cell>
          <cell r="GD242">
            <v>0</v>
          </cell>
          <cell r="GE242">
            <v>33</v>
          </cell>
          <cell r="GF242">
            <v>58</v>
          </cell>
          <cell r="GG242">
            <v>0</v>
          </cell>
          <cell r="GH242">
            <v>0</v>
          </cell>
          <cell r="GI242">
            <v>16557</v>
          </cell>
        </row>
        <row r="243">
          <cell r="B243" t="str">
            <v>Sedgemoor</v>
          </cell>
          <cell r="C243" t="str">
            <v>SW</v>
          </cell>
          <cell r="D243" t="str">
            <v>SD</v>
          </cell>
          <cell r="E243">
            <v>0</v>
          </cell>
          <cell r="F243">
            <v>0</v>
          </cell>
          <cell r="G243">
            <v>0</v>
          </cell>
          <cell r="H243">
            <v>0</v>
          </cell>
          <cell r="I243">
            <v>0</v>
          </cell>
          <cell r="J243">
            <v>0</v>
          </cell>
          <cell r="L243">
            <v>52</v>
          </cell>
          <cell r="M243">
            <v>0</v>
          </cell>
          <cell r="N243">
            <v>0</v>
          </cell>
          <cell r="O243">
            <v>167</v>
          </cell>
          <cell r="P243">
            <v>0</v>
          </cell>
          <cell r="Q243">
            <v>0</v>
          </cell>
          <cell r="R243">
            <v>0</v>
          </cell>
          <cell r="S243">
            <v>0</v>
          </cell>
          <cell r="T243">
            <v>0</v>
          </cell>
          <cell r="U243">
            <v>-844</v>
          </cell>
          <cell r="V243">
            <v>1589</v>
          </cell>
          <cell r="W243">
            <v>15</v>
          </cell>
          <cell r="X243">
            <v>0</v>
          </cell>
          <cell r="Y243">
            <v>0</v>
          </cell>
          <cell r="Z243">
            <v>979</v>
          </cell>
          <cell r="AB243">
            <v>0</v>
          </cell>
          <cell r="AC243">
            <v>0</v>
          </cell>
          <cell r="AD243">
            <v>0</v>
          </cell>
          <cell r="AE243">
            <v>0</v>
          </cell>
          <cell r="AF243">
            <v>0</v>
          </cell>
          <cell r="AG243">
            <v>0</v>
          </cell>
          <cell r="AH243">
            <v>0</v>
          </cell>
          <cell r="AI243">
            <v>0</v>
          </cell>
          <cell r="AJ243">
            <v>0</v>
          </cell>
          <cell r="AK243">
            <v>0</v>
          </cell>
          <cell r="AL243">
            <v>0</v>
          </cell>
          <cell r="AN243">
            <v>437</v>
          </cell>
          <cell r="AO243">
            <v>816</v>
          </cell>
          <cell r="AP243">
            <v>-224</v>
          </cell>
          <cell r="AQ243">
            <v>657</v>
          </cell>
          <cell r="AR243">
            <v>0</v>
          </cell>
          <cell r="AS243">
            <v>0</v>
          </cell>
          <cell r="AT243">
            <v>-20</v>
          </cell>
          <cell r="AU243">
            <v>1666</v>
          </cell>
          <cell r="AW243">
            <v>386</v>
          </cell>
          <cell r="AX243">
            <v>621</v>
          </cell>
          <cell r="AY243">
            <v>878</v>
          </cell>
          <cell r="AZ243">
            <v>212</v>
          </cell>
          <cell r="BA243">
            <v>0</v>
          </cell>
          <cell r="BB243">
            <v>2097</v>
          </cell>
          <cell r="BD243">
            <v>42</v>
          </cell>
          <cell r="BE243">
            <v>0</v>
          </cell>
          <cell r="BF243">
            <v>0</v>
          </cell>
          <cell r="BG243">
            <v>198</v>
          </cell>
          <cell r="BH243">
            <v>149</v>
          </cell>
          <cell r="BI243">
            <v>45</v>
          </cell>
          <cell r="BJ243">
            <v>228</v>
          </cell>
          <cell r="BK243">
            <v>0</v>
          </cell>
          <cell r="BL243">
            <v>59</v>
          </cell>
          <cell r="BM243">
            <v>365</v>
          </cell>
          <cell r="BN243">
            <v>173</v>
          </cell>
          <cell r="BO243">
            <v>-5</v>
          </cell>
          <cell r="BP243">
            <v>106</v>
          </cell>
          <cell r="BQ243">
            <v>19</v>
          </cell>
          <cell r="BR243">
            <v>355</v>
          </cell>
          <cell r="BS243">
            <v>97</v>
          </cell>
          <cell r="BT243">
            <v>1091</v>
          </cell>
          <cell r="BU243">
            <v>14</v>
          </cell>
          <cell r="BV243">
            <v>0</v>
          </cell>
          <cell r="BW243">
            <v>982</v>
          </cell>
          <cell r="BX243">
            <v>2911</v>
          </cell>
          <cell r="BY243">
            <v>0</v>
          </cell>
          <cell r="BZ243">
            <v>0</v>
          </cell>
          <cell r="CA243">
            <v>0</v>
          </cell>
          <cell r="CB243">
            <v>0</v>
          </cell>
          <cell r="CC243">
            <v>0</v>
          </cell>
          <cell r="CD243">
            <v>6829</v>
          </cell>
          <cell r="CF243">
            <v>78</v>
          </cell>
          <cell r="CG243">
            <v>722</v>
          </cell>
          <cell r="CH243">
            <v>430</v>
          </cell>
          <cell r="CI243">
            <v>93</v>
          </cell>
          <cell r="CJ243">
            <v>405</v>
          </cell>
          <cell r="CK243">
            <v>1191</v>
          </cell>
          <cell r="CL243">
            <v>2919</v>
          </cell>
          <cell r="CN243">
            <v>0</v>
          </cell>
          <cell r="CP243">
            <v>0</v>
          </cell>
          <cell r="CR243">
            <v>0</v>
          </cell>
          <cell r="CS243">
            <v>0</v>
          </cell>
          <cell r="CT243">
            <v>1231</v>
          </cell>
          <cell r="CU243">
            <v>0</v>
          </cell>
          <cell r="CV243">
            <v>560</v>
          </cell>
          <cell r="CW243">
            <v>730</v>
          </cell>
          <cell r="CX243">
            <v>49</v>
          </cell>
          <cell r="CY243">
            <v>156</v>
          </cell>
          <cell r="CZ243">
            <v>126</v>
          </cell>
          <cell r="DA243">
            <v>61</v>
          </cell>
          <cell r="DB243">
            <v>0</v>
          </cell>
          <cell r="DC243">
            <v>2913</v>
          </cell>
          <cell r="DE243">
            <v>215</v>
          </cell>
          <cell r="DG243">
            <v>17618</v>
          </cell>
          <cell r="DI243">
            <v>0</v>
          </cell>
          <cell r="DJ243">
            <v>0</v>
          </cell>
          <cell r="DK243">
            <v>0</v>
          </cell>
          <cell r="DL243">
            <v>0</v>
          </cell>
          <cell r="DM243">
            <v>0</v>
          </cell>
          <cell r="DN243">
            <v>0</v>
          </cell>
          <cell r="DO243">
            <v>0</v>
          </cell>
          <cell r="DP243">
            <v>0</v>
          </cell>
          <cell r="DQ243">
            <v>0</v>
          </cell>
          <cell r="DR243">
            <v>0</v>
          </cell>
          <cell r="DS243">
            <v>0</v>
          </cell>
          <cell r="DT243">
            <v>0</v>
          </cell>
          <cell r="DU243">
            <v>0</v>
          </cell>
          <cell r="DV243">
            <v>0</v>
          </cell>
          <cell r="DW243">
            <v>0</v>
          </cell>
          <cell r="DX243">
            <v>0</v>
          </cell>
          <cell r="DY243">
            <v>0</v>
          </cell>
          <cell r="DZ243">
            <v>0</v>
          </cell>
          <cell r="EA243">
            <v>0</v>
          </cell>
          <cell r="EB243">
            <v>0</v>
          </cell>
          <cell r="EC243">
            <v>0</v>
          </cell>
          <cell r="ED243">
            <v>0</v>
          </cell>
          <cell r="EE243">
            <v>0</v>
          </cell>
          <cell r="EF243">
            <v>0</v>
          </cell>
          <cell r="EG243">
            <v>0</v>
          </cell>
          <cell r="EH243">
            <v>0</v>
          </cell>
          <cell r="EI243">
            <v>0</v>
          </cell>
          <cell r="EJ243">
            <v>0</v>
          </cell>
          <cell r="EK243">
            <v>0</v>
          </cell>
          <cell r="EL243">
            <v>0</v>
          </cell>
          <cell r="EM243">
            <v>0</v>
          </cell>
          <cell r="EN243">
            <v>0</v>
          </cell>
          <cell r="EO243">
            <v>0</v>
          </cell>
          <cell r="EP243">
            <v>0</v>
          </cell>
          <cell r="EQ243">
            <v>0</v>
          </cell>
          <cell r="ER243">
            <v>0</v>
          </cell>
          <cell r="ES243">
            <v>0</v>
          </cell>
          <cell r="ET243">
            <v>0</v>
          </cell>
          <cell r="EU243">
            <v>0</v>
          </cell>
          <cell r="EV243">
            <v>0</v>
          </cell>
          <cell r="EW243">
            <v>0</v>
          </cell>
          <cell r="EX243">
            <v>0</v>
          </cell>
          <cell r="EY243">
            <v>0</v>
          </cell>
          <cell r="EZ243">
            <v>0</v>
          </cell>
          <cell r="FA243">
            <v>0</v>
          </cell>
          <cell r="FB243">
            <v>0</v>
          </cell>
          <cell r="FC243">
            <v>0</v>
          </cell>
          <cell r="FD243">
            <v>0</v>
          </cell>
          <cell r="FE243">
            <v>0</v>
          </cell>
          <cell r="FF243">
            <v>0</v>
          </cell>
          <cell r="FG243">
            <v>0</v>
          </cell>
          <cell r="FH243">
            <v>0</v>
          </cell>
          <cell r="FJ243">
            <v>0</v>
          </cell>
          <cell r="FL243">
            <v>0</v>
          </cell>
          <cell r="FM243">
            <v>0</v>
          </cell>
          <cell r="FN243">
            <v>0</v>
          </cell>
          <cell r="FO243">
            <v>0</v>
          </cell>
          <cell r="FQ243">
            <v>0</v>
          </cell>
          <cell r="FR243">
            <v>973</v>
          </cell>
          <cell r="FS243">
            <v>0</v>
          </cell>
          <cell r="FT243">
            <v>2201</v>
          </cell>
          <cell r="FU243">
            <v>1983</v>
          </cell>
          <cell r="FV243">
            <v>6771</v>
          </cell>
          <cell r="FW243">
            <v>2825</v>
          </cell>
          <cell r="FX243">
            <v>0</v>
          </cell>
          <cell r="FY243">
            <v>0</v>
          </cell>
          <cell r="FZ243">
            <v>2787</v>
          </cell>
          <cell r="GA243">
            <v>126</v>
          </cell>
          <cell r="GB243">
            <v>-113</v>
          </cell>
          <cell r="GC243">
            <v>114</v>
          </cell>
          <cell r="GD243">
            <v>0</v>
          </cell>
          <cell r="GE243">
            <v>483</v>
          </cell>
          <cell r="GF243">
            <v>223</v>
          </cell>
          <cell r="GG243">
            <v>0</v>
          </cell>
          <cell r="GH243">
            <v>0</v>
          </cell>
          <cell r="GI243">
            <v>18373</v>
          </cell>
        </row>
        <row r="244">
          <cell r="B244" t="str">
            <v>Taunton Deane</v>
          </cell>
          <cell r="C244" t="str">
            <v>SW</v>
          </cell>
          <cell r="D244" t="str">
            <v>SD</v>
          </cell>
          <cell r="E244">
            <v>0</v>
          </cell>
          <cell r="F244">
            <v>0</v>
          </cell>
          <cell r="G244">
            <v>0</v>
          </cell>
          <cell r="H244">
            <v>0</v>
          </cell>
          <cell r="I244">
            <v>0</v>
          </cell>
          <cell r="J244">
            <v>0</v>
          </cell>
          <cell r="L244">
            <v>0</v>
          </cell>
          <cell r="M244">
            <v>0</v>
          </cell>
          <cell r="N244">
            <v>0</v>
          </cell>
          <cell r="O244">
            <v>144</v>
          </cell>
          <cell r="P244">
            <v>0</v>
          </cell>
          <cell r="Q244">
            <v>0</v>
          </cell>
          <cell r="R244">
            <v>0</v>
          </cell>
          <cell r="S244">
            <v>0</v>
          </cell>
          <cell r="T244">
            <v>0</v>
          </cell>
          <cell r="U244">
            <v>-2749</v>
          </cell>
          <cell r="V244">
            <v>2222</v>
          </cell>
          <cell r="W244">
            <v>0</v>
          </cell>
          <cell r="X244">
            <v>13</v>
          </cell>
          <cell r="Y244">
            <v>0</v>
          </cell>
          <cell r="Z244">
            <v>-370</v>
          </cell>
          <cell r="AB244">
            <v>0</v>
          </cell>
          <cell r="AC244">
            <v>0</v>
          </cell>
          <cell r="AD244">
            <v>0</v>
          </cell>
          <cell r="AE244">
            <v>0</v>
          </cell>
          <cell r="AF244">
            <v>0</v>
          </cell>
          <cell r="AG244">
            <v>0</v>
          </cell>
          <cell r="AH244">
            <v>0</v>
          </cell>
          <cell r="AI244">
            <v>0</v>
          </cell>
          <cell r="AJ244">
            <v>0</v>
          </cell>
          <cell r="AK244">
            <v>0</v>
          </cell>
          <cell r="AL244">
            <v>0</v>
          </cell>
          <cell r="AN244">
            <v>1797</v>
          </cell>
          <cell r="AO244">
            <v>449</v>
          </cell>
          <cell r="AP244">
            <v>435</v>
          </cell>
          <cell r="AQ244">
            <v>0</v>
          </cell>
          <cell r="AR244">
            <v>0</v>
          </cell>
          <cell r="AS244">
            <v>0</v>
          </cell>
          <cell r="AT244">
            <v>0</v>
          </cell>
          <cell r="AU244">
            <v>2681</v>
          </cell>
          <cell r="AW244">
            <v>224</v>
          </cell>
          <cell r="AX244">
            <v>1732</v>
          </cell>
          <cell r="AY244">
            <v>973</v>
          </cell>
          <cell r="AZ244">
            <v>278</v>
          </cell>
          <cell r="BA244">
            <v>0</v>
          </cell>
          <cell r="BB244">
            <v>3207</v>
          </cell>
          <cell r="BD244">
            <v>-428</v>
          </cell>
          <cell r="BE244">
            <v>0</v>
          </cell>
          <cell r="BF244">
            <v>0</v>
          </cell>
          <cell r="BG244">
            <v>248</v>
          </cell>
          <cell r="BH244">
            <v>589</v>
          </cell>
          <cell r="BI244">
            <v>130</v>
          </cell>
          <cell r="BJ244">
            <v>179</v>
          </cell>
          <cell r="BK244">
            <v>0</v>
          </cell>
          <cell r="BL244">
            <v>73</v>
          </cell>
          <cell r="BM244">
            <v>328</v>
          </cell>
          <cell r="BN244">
            <v>68</v>
          </cell>
          <cell r="BO244">
            <v>50</v>
          </cell>
          <cell r="BP244">
            <v>119</v>
          </cell>
          <cell r="BQ244">
            <v>0</v>
          </cell>
          <cell r="BR244">
            <v>236</v>
          </cell>
          <cell r="BS244">
            <v>210</v>
          </cell>
          <cell r="BT244">
            <v>20</v>
          </cell>
          <cell r="BU244">
            <v>0</v>
          </cell>
          <cell r="BV244">
            <v>0</v>
          </cell>
          <cell r="BW244">
            <v>654</v>
          </cell>
          <cell r="BX244">
            <v>1280</v>
          </cell>
          <cell r="BY244">
            <v>0</v>
          </cell>
          <cell r="BZ244">
            <v>0</v>
          </cell>
          <cell r="CA244">
            <v>1389</v>
          </cell>
          <cell r="CB244">
            <v>0</v>
          </cell>
          <cell r="CC244">
            <v>25</v>
          </cell>
          <cell r="CD244">
            <v>5170</v>
          </cell>
          <cell r="CF244">
            <v>124</v>
          </cell>
          <cell r="CG244">
            <v>635</v>
          </cell>
          <cell r="CH244">
            <v>1022</v>
          </cell>
          <cell r="CI244">
            <v>0</v>
          </cell>
          <cell r="CJ244">
            <v>589</v>
          </cell>
          <cell r="CK244">
            <v>76</v>
          </cell>
          <cell r="CL244">
            <v>2446</v>
          </cell>
          <cell r="CN244">
            <v>0</v>
          </cell>
          <cell r="CP244">
            <v>0</v>
          </cell>
          <cell r="CR244">
            <v>0</v>
          </cell>
          <cell r="CS244">
            <v>0</v>
          </cell>
          <cell r="CT244">
            <v>786</v>
          </cell>
          <cell r="CU244">
            <v>0</v>
          </cell>
          <cell r="CV244">
            <v>172</v>
          </cell>
          <cell r="CW244">
            <v>779</v>
          </cell>
          <cell r="CX244">
            <v>62</v>
          </cell>
          <cell r="CY244">
            <v>422</v>
          </cell>
          <cell r="CZ244">
            <v>126</v>
          </cell>
          <cell r="DA244">
            <v>0</v>
          </cell>
          <cell r="DB244">
            <v>0</v>
          </cell>
          <cell r="DC244">
            <v>2347</v>
          </cell>
          <cell r="DE244">
            <v>0</v>
          </cell>
          <cell r="DG244">
            <v>15481</v>
          </cell>
          <cell r="DI244">
            <v>0</v>
          </cell>
          <cell r="DJ244">
            <v>0</v>
          </cell>
          <cell r="DK244">
            <v>0</v>
          </cell>
          <cell r="DL244">
            <v>0</v>
          </cell>
          <cell r="DM244">
            <v>0</v>
          </cell>
          <cell r="DN244">
            <v>0</v>
          </cell>
          <cell r="DO244">
            <v>0</v>
          </cell>
          <cell r="DP244">
            <v>0</v>
          </cell>
          <cell r="DQ244">
            <v>0</v>
          </cell>
          <cell r="DR244">
            <v>0</v>
          </cell>
          <cell r="DS244">
            <v>0</v>
          </cell>
          <cell r="DT244">
            <v>0</v>
          </cell>
          <cell r="DU244">
            <v>0</v>
          </cell>
          <cell r="DV244">
            <v>0</v>
          </cell>
          <cell r="DW244">
            <v>0</v>
          </cell>
          <cell r="DX244">
            <v>0</v>
          </cell>
          <cell r="DY244">
            <v>0</v>
          </cell>
          <cell r="DZ244">
            <v>0</v>
          </cell>
          <cell r="EA244">
            <v>0</v>
          </cell>
          <cell r="EB244">
            <v>0</v>
          </cell>
          <cell r="EC244">
            <v>0</v>
          </cell>
          <cell r="ED244">
            <v>0</v>
          </cell>
          <cell r="EE244">
            <v>0</v>
          </cell>
          <cell r="EF244">
            <v>0</v>
          </cell>
          <cell r="EG244">
            <v>0</v>
          </cell>
          <cell r="EH244">
            <v>0</v>
          </cell>
          <cell r="EI244">
            <v>0</v>
          </cell>
          <cell r="EJ244">
            <v>0</v>
          </cell>
          <cell r="EK244">
            <v>0</v>
          </cell>
          <cell r="EL244">
            <v>0</v>
          </cell>
          <cell r="EM244">
            <v>0</v>
          </cell>
          <cell r="EN244">
            <v>0</v>
          </cell>
          <cell r="EO244">
            <v>0</v>
          </cell>
          <cell r="EP244">
            <v>0</v>
          </cell>
          <cell r="EQ244">
            <v>0</v>
          </cell>
          <cell r="ER244">
            <v>0</v>
          </cell>
          <cell r="ES244">
            <v>0</v>
          </cell>
          <cell r="ET244">
            <v>0</v>
          </cell>
          <cell r="EU244">
            <v>0</v>
          </cell>
          <cell r="EV244">
            <v>0</v>
          </cell>
          <cell r="EW244">
            <v>0</v>
          </cell>
          <cell r="EX244">
            <v>0</v>
          </cell>
          <cell r="EY244">
            <v>0</v>
          </cell>
          <cell r="EZ244">
            <v>0</v>
          </cell>
          <cell r="FA244">
            <v>0</v>
          </cell>
          <cell r="FB244">
            <v>0</v>
          </cell>
          <cell r="FC244">
            <v>0</v>
          </cell>
          <cell r="FD244">
            <v>0</v>
          </cell>
          <cell r="FE244">
            <v>0</v>
          </cell>
          <cell r="FF244">
            <v>0</v>
          </cell>
          <cell r="FG244">
            <v>0</v>
          </cell>
          <cell r="FH244">
            <v>0</v>
          </cell>
          <cell r="FJ244">
            <v>0</v>
          </cell>
          <cell r="FL244">
            <v>0</v>
          </cell>
          <cell r="FM244">
            <v>0</v>
          </cell>
          <cell r="FN244">
            <v>0</v>
          </cell>
          <cell r="FO244">
            <v>0</v>
          </cell>
          <cell r="FQ244">
            <v>0</v>
          </cell>
          <cell r="FR244">
            <v>-389</v>
          </cell>
          <cell r="FS244">
            <v>0</v>
          </cell>
          <cell r="FT244">
            <v>2681</v>
          </cell>
          <cell r="FU244">
            <v>2818</v>
          </cell>
          <cell r="FV244">
            <v>5025</v>
          </cell>
          <cell r="FW244">
            <v>2439</v>
          </cell>
          <cell r="FX244">
            <v>0</v>
          </cell>
          <cell r="FY244">
            <v>0</v>
          </cell>
          <cell r="FZ244">
            <v>2210</v>
          </cell>
          <cell r="GA244">
            <v>126</v>
          </cell>
          <cell r="GB244">
            <v>0</v>
          </cell>
          <cell r="GC244">
            <v>0</v>
          </cell>
          <cell r="GD244">
            <v>1</v>
          </cell>
          <cell r="GE244">
            <v>343</v>
          </cell>
          <cell r="GF244">
            <v>726</v>
          </cell>
          <cell r="GG244">
            <v>0</v>
          </cell>
          <cell r="GH244">
            <v>0</v>
          </cell>
          <cell r="GI244">
            <v>15980</v>
          </cell>
        </row>
        <row r="245">
          <cell r="B245" t="str">
            <v>South Somerset</v>
          </cell>
          <cell r="C245" t="str">
            <v>SW</v>
          </cell>
          <cell r="D245" t="str">
            <v>SD</v>
          </cell>
          <cell r="E245">
            <v>0</v>
          </cell>
          <cell r="F245">
            <v>0</v>
          </cell>
          <cell r="G245">
            <v>0</v>
          </cell>
          <cell r="H245">
            <v>0</v>
          </cell>
          <cell r="I245">
            <v>0</v>
          </cell>
          <cell r="J245">
            <v>0</v>
          </cell>
          <cell r="L245">
            <v>38</v>
          </cell>
          <cell r="M245">
            <v>0</v>
          </cell>
          <cell r="N245">
            <v>0</v>
          </cell>
          <cell r="O245">
            <v>290</v>
          </cell>
          <cell r="P245">
            <v>0</v>
          </cell>
          <cell r="Q245">
            <v>0</v>
          </cell>
          <cell r="R245">
            <v>0</v>
          </cell>
          <cell r="S245">
            <v>0</v>
          </cell>
          <cell r="T245">
            <v>0</v>
          </cell>
          <cell r="U245">
            <v>-990</v>
          </cell>
          <cell r="V245">
            <v>2435</v>
          </cell>
          <cell r="W245">
            <v>0</v>
          </cell>
          <cell r="X245">
            <v>56</v>
          </cell>
          <cell r="Y245">
            <v>0</v>
          </cell>
          <cell r="Z245">
            <v>1829</v>
          </cell>
          <cell r="AB245">
            <v>0</v>
          </cell>
          <cell r="AC245">
            <v>0</v>
          </cell>
          <cell r="AD245">
            <v>0</v>
          </cell>
          <cell r="AE245">
            <v>0</v>
          </cell>
          <cell r="AF245">
            <v>0</v>
          </cell>
          <cell r="AG245">
            <v>0</v>
          </cell>
          <cell r="AH245">
            <v>0</v>
          </cell>
          <cell r="AI245">
            <v>0</v>
          </cell>
          <cell r="AJ245">
            <v>0</v>
          </cell>
          <cell r="AK245">
            <v>0</v>
          </cell>
          <cell r="AL245">
            <v>0</v>
          </cell>
          <cell r="AN245">
            <v>299</v>
          </cell>
          <cell r="AO245">
            <v>1101</v>
          </cell>
          <cell r="AP245">
            <v>0</v>
          </cell>
          <cell r="AQ245">
            <v>897</v>
          </cell>
          <cell r="AR245">
            <v>145</v>
          </cell>
          <cell r="AS245">
            <v>24</v>
          </cell>
          <cell r="AT245">
            <v>0</v>
          </cell>
          <cell r="AU245">
            <v>2466</v>
          </cell>
          <cell r="AW245">
            <v>831</v>
          </cell>
          <cell r="AX245">
            <v>1735</v>
          </cell>
          <cell r="AY245">
            <v>1390</v>
          </cell>
          <cell r="AZ245">
            <v>281</v>
          </cell>
          <cell r="BA245">
            <v>0</v>
          </cell>
          <cell r="BB245">
            <v>4237</v>
          </cell>
          <cell r="BD245">
            <v>-8</v>
          </cell>
          <cell r="BE245">
            <v>0</v>
          </cell>
          <cell r="BF245">
            <v>0</v>
          </cell>
          <cell r="BG245">
            <v>360</v>
          </cell>
          <cell r="BH245">
            <v>30</v>
          </cell>
          <cell r="BI245">
            <v>209</v>
          </cell>
          <cell r="BJ245">
            <v>504</v>
          </cell>
          <cell r="BK245">
            <v>0</v>
          </cell>
          <cell r="BL245">
            <v>138</v>
          </cell>
          <cell r="BM245">
            <v>311</v>
          </cell>
          <cell r="BN245">
            <v>179</v>
          </cell>
          <cell r="BO245">
            <v>134</v>
          </cell>
          <cell r="BP245">
            <v>0</v>
          </cell>
          <cell r="BQ245">
            <v>95</v>
          </cell>
          <cell r="BR245">
            <v>38</v>
          </cell>
          <cell r="BS245">
            <v>99</v>
          </cell>
          <cell r="BT245">
            <v>52</v>
          </cell>
          <cell r="BU245">
            <v>0</v>
          </cell>
          <cell r="BV245">
            <v>0</v>
          </cell>
          <cell r="BW245">
            <v>1396</v>
          </cell>
          <cell r="BX245">
            <v>1887</v>
          </cell>
          <cell r="BY245">
            <v>72</v>
          </cell>
          <cell r="BZ245">
            <v>15</v>
          </cell>
          <cell r="CA245">
            <v>1755</v>
          </cell>
          <cell r="CB245">
            <v>0</v>
          </cell>
          <cell r="CC245">
            <v>0</v>
          </cell>
          <cell r="CD245">
            <v>7266</v>
          </cell>
          <cell r="CF245">
            <v>144</v>
          </cell>
          <cell r="CG245">
            <v>778</v>
          </cell>
          <cell r="CH245">
            <v>776</v>
          </cell>
          <cell r="CI245">
            <v>38</v>
          </cell>
          <cell r="CJ245">
            <v>1135</v>
          </cell>
          <cell r="CK245">
            <v>1303</v>
          </cell>
          <cell r="CL245">
            <v>4174</v>
          </cell>
          <cell r="CN245">
            <v>0</v>
          </cell>
          <cell r="CP245">
            <v>0</v>
          </cell>
          <cell r="CR245">
            <v>0</v>
          </cell>
          <cell r="CS245">
            <v>0</v>
          </cell>
          <cell r="CT245">
            <v>2701</v>
          </cell>
          <cell r="CU245">
            <v>0</v>
          </cell>
          <cell r="CV245">
            <v>580</v>
          </cell>
          <cell r="CW245">
            <v>672</v>
          </cell>
          <cell r="CX245">
            <v>161</v>
          </cell>
          <cell r="CY245">
            <v>323</v>
          </cell>
          <cell r="CZ245">
            <v>237</v>
          </cell>
          <cell r="DA245">
            <v>0</v>
          </cell>
          <cell r="DB245">
            <v>0</v>
          </cell>
          <cell r="DC245">
            <v>4674</v>
          </cell>
          <cell r="DE245">
            <v>-323</v>
          </cell>
          <cell r="DG245">
            <v>24323</v>
          </cell>
          <cell r="DI245">
            <v>0</v>
          </cell>
          <cell r="DJ245">
            <v>0</v>
          </cell>
          <cell r="DK245">
            <v>0</v>
          </cell>
          <cell r="DL245">
            <v>0</v>
          </cell>
          <cell r="DM245">
            <v>0</v>
          </cell>
          <cell r="DN245">
            <v>0</v>
          </cell>
          <cell r="DO245">
            <v>0</v>
          </cell>
          <cell r="DP245">
            <v>0</v>
          </cell>
          <cell r="DQ245">
            <v>0</v>
          </cell>
          <cell r="DR245">
            <v>0</v>
          </cell>
          <cell r="DS245">
            <v>0</v>
          </cell>
          <cell r="DT245">
            <v>0</v>
          </cell>
          <cell r="DU245">
            <v>0</v>
          </cell>
          <cell r="DV245">
            <v>0</v>
          </cell>
          <cell r="DW245">
            <v>0</v>
          </cell>
          <cell r="DX245">
            <v>0</v>
          </cell>
          <cell r="DY245">
            <v>0</v>
          </cell>
          <cell r="DZ245">
            <v>0</v>
          </cell>
          <cell r="EA245">
            <v>0</v>
          </cell>
          <cell r="EB245">
            <v>0</v>
          </cell>
          <cell r="EC245">
            <v>0</v>
          </cell>
          <cell r="ED245">
            <v>0</v>
          </cell>
          <cell r="EE245">
            <v>0</v>
          </cell>
          <cell r="EF245">
            <v>0</v>
          </cell>
          <cell r="EG245">
            <v>0</v>
          </cell>
          <cell r="EH245">
            <v>0</v>
          </cell>
          <cell r="EI245">
            <v>0</v>
          </cell>
          <cell r="EJ245">
            <v>0</v>
          </cell>
          <cell r="EK245">
            <v>0</v>
          </cell>
          <cell r="EL245">
            <v>0</v>
          </cell>
          <cell r="EM245">
            <v>0</v>
          </cell>
          <cell r="EN245">
            <v>0</v>
          </cell>
          <cell r="EO245">
            <v>0</v>
          </cell>
          <cell r="EP245">
            <v>0</v>
          </cell>
          <cell r="EQ245">
            <v>0</v>
          </cell>
          <cell r="ER245">
            <v>0</v>
          </cell>
          <cell r="ES245">
            <v>0</v>
          </cell>
          <cell r="ET245">
            <v>0</v>
          </cell>
          <cell r="EU245">
            <v>0</v>
          </cell>
          <cell r="EV245">
            <v>0</v>
          </cell>
          <cell r="EW245">
            <v>0</v>
          </cell>
          <cell r="EX245">
            <v>0</v>
          </cell>
          <cell r="EY245">
            <v>0</v>
          </cell>
          <cell r="EZ245">
            <v>0</v>
          </cell>
          <cell r="FA245">
            <v>0</v>
          </cell>
          <cell r="FB245">
            <v>0</v>
          </cell>
          <cell r="FC245">
            <v>0</v>
          </cell>
          <cell r="FD245">
            <v>0</v>
          </cell>
          <cell r="FE245">
            <v>0</v>
          </cell>
          <cell r="FF245">
            <v>0</v>
          </cell>
          <cell r="FG245">
            <v>0</v>
          </cell>
          <cell r="FH245">
            <v>0</v>
          </cell>
          <cell r="FJ245">
            <v>0</v>
          </cell>
          <cell r="FL245">
            <v>0</v>
          </cell>
          <cell r="FM245">
            <v>0</v>
          </cell>
          <cell r="FN245">
            <v>0</v>
          </cell>
          <cell r="FO245">
            <v>0</v>
          </cell>
          <cell r="FQ245">
            <v>0</v>
          </cell>
          <cell r="FR245">
            <v>1805</v>
          </cell>
          <cell r="FS245">
            <v>0</v>
          </cell>
          <cell r="FT245">
            <v>2406</v>
          </cell>
          <cell r="FU245">
            <v>3723</v>
          </cell>
          <cell r="FV245">
            <v>7189</v>
          </cell>
          <cell r="FW245">
            <v>4135</v>
          </cell>
          <cell r="FX245">
            <v>0</v>
          </cell>
          <cell r="FY245">
            <v>0</v>
          </cell>
          <cell r="FZ245">
            <v>3919</v>
          </cell>
          <cell r="GA245">
            <v>237</v>
          </cell>
          <cell r="GB245">
            <v>-323</v>
          </cell>
          <cell r="GC245">
            <v>-16</v>
          </cell>
          <cell r="GD245">
            <v>0</v>
          </cell>
          <cell r="GE245">
            <v>0</v>
          </cell>
          <cell r="GF245">
            <v>0</v>
          </cell>
          <cell r="GG245">
            <v>0</v>
          </cell>
          <cell r="GH245">
            <v>0</v>
          </cell>
          <cell r="GI245">
            <v>23075</v>
          </cell>
        </row>
        <row r="246">
          <cell r="B246" t="str">
            <v>West Somerset</v>
          </cell>
          <cell r="C246" t="str">
            <v>SW</v>
          </cell>
          <cell r="D246" t="str">
            <v>SD</v>
          </cell>
          <cell r="E246">
            <v>0</v>
          </cell>
          <cell r="F246">
            <v>0</v>
          </cell>
          <cell r="G246">
            <v>0</v>
          </cell>
          <cell r="H246">
            <v>0</v>
          </cell>
          <cell r="I246">
            <v>0</v>
          </cell>
          <cell r="J246">
            <v>0</v>
          </cell>
          <cell r="L246">
            <v>3</v>
          </cell>
          <cell r="M246">
            <v>0</v>
          </cell>
          <cell r="N246">
            <v>0</v>
          </cell>
          <cell r="O246">
            <v>0</v>
          </cell>
          <cell r="P246">
            <v>0</v>
          </cell>
          <cell r="Q246">
            <v>0</v>
          </cell>
          <cell r="R246">
            <v>0</v>
          </cell>
          <cell r="S246">
            <v>0</v>
          </cell>
          <cell r="T246">
            <v>0</v>
          </cell>
          <cell r="U246">
            <v>-332</v>
          </cell>
          <cell r="V246">
            <v>497</v>
          </cell>
          <cell r="W246">
            <v>0</v>
          </cell>
          <cell r="X246">
            <v>0</v>
          </cell>
          <cell r="Y246">
            <v>54</v>
          </cell>
          <cell r="Z246">
            <v>222</v>
          </cell>
          <cell r="AB246">
            <v>0</v>
          </cell>
          <cell r="AC246">
            <v>0</v>
          </cell>
          <cell r="AD246">
            <v>0</v>
          </cell>
          <cell r="AE246">
            <v>0</v>
          </cell>
          <cell r="AF246">
            <v>0</v>
          </cell>
          <cell r="AG246">
            <v>0</v>
          </cell>
          <cell r="AH246">
            <v>0</v>
          </cell>
          <cell r="AI246">
            <v>0</v>
          </cell>
          <cell r="AJ246">
            <v>0</v>
          </cell>
          <cell r="AK246">
            <v>0</v>
          </cell>
          <cell r="AL246">
            <v>0</v>
          </cell>
          <cell r="AN246">
            <v>285</v>
          </cell>
          <cell r="AO246">
            <v>239</v>
          </cell>
          <cell r="AP246">
            <v>-182</v>
          </cell>
          <cell r="AQ246">
            <v>261</v>
          </cell>
          <cell r="AR246">
            <v>0</v>
          </cell>
          <cell r="AS246">
            <v>0</v>
          </cell>
          <cell r="AT246">
            <v>0</v>
          </cell>
          <cell r="AU246">
            <v>603</v>
          </cell>
          <cell r="AW246">
            <v>94</v>
          </cell>
          <cell r="AX246">
            <v>27</v>
          </cell>
          <cell r="AY246">
            <v>534</v>
          </cell>
          <cell r="AZ246">
            <v>95</v>
          </cell>
          <cell r="BA246">
            <v>0</v>
          </cell>
          <cell r="BB246">
            <v>750</v>
          </cell>
          <cell r="BD246">
            <v>0</v>
          </cell>
          <cell r="BE246">
            <v>0</v>
          </cell>
          <cell r="BF246">
            <v>17</v>
          </cell>
          <cell r="BG246">
            <v>117</v>
          </cell>
          <cell r="BH246">
            <v>0</v>
          </cell>
          <cell r="BI246">
            <v>0</v>
          </cell>
          <cell r="BJ246">
            <v>5</v>
          </cell>
          <cell r="BK246">
            <v>0</v>
          </cell>
          <cell r="BL246">
            <v>53</v>
          </cell>
          <cell r="BM246">
            <v>245</v>
          </cell>
          <cell r="BN246">
            <v>84</v>
          </cell>
          <cell r="BO246">
            <v>-48</v>
          </cell>
          <cell r="BP246">
            <v>0</v>
          </cell>
          <cell r="BQ246">
            <v>0</v>
          </cell>
          <cell r="BR246">
            <v>73</v>
          </cell>
          <cell r="BS246">
            <v>38</v>
          </cell>
          <cell r="BT246">
            <v>2</v>
          </cell>
          <cell r="BU246">
            <v>54</v>
          </cell>
          <cell r="BV246">
            <v>0</v>
          </cell>
          <cell r="BW246">
            <v>507</v>
          </cell>
          <cell r="BX246">
            <v>817</v>
          </cell>
          <cell r="BY246">
            <v>0</v>
          </cell>
          <cell r="BZ246">
            <v>0</v>
          </cell>
          <cell r="CA246">
            <v>255</v>
          </cell>
          <cell r="CB246">
            <v>0</v>
          </cell>
          <cell r="CC246">
            <v>0</v>
          </cell>
          <cell r="CD246">
            <v>2219</v>
          </cell>
          <cell r="CF246">
            <v>159</v>
          </cell>
          <cell r="CG246">
            <v>91</v>
          </cell>
          <cell r="CH246">
            <v>135</v>
          </cell>
          <cell r="CI246">
            <v>0</v>
          </cell>
          <cell r="CJ246">
            <v>-44</v>
          </cell>
          <cell r="CK246">
            <v>138</v>
          </cell>
          <cell r="CL246">
            <v>479</v>
          </cell>
          <cell r="CN246">
            <v>0</v>
          </cell>
          <cell r="CP246">
            <v>0</v>
          </cell>
          <cell r="CR246">
            <v>0</v>
          </cell>
          <cell r="CS246">
            <v>0</v>
          </cell>
          <cell r="CT246">
            <v>1067</v>
          </cell>
          <cell r="CU246">
            <v>0</v>
          </cell>
          <cell r="CV246">
            <v>147</v>
          </cell>
          <cell r="CW246">
            <v>205</v>
          </cell>
          <cell r="CX246">
            <v>0</v>
          </cell>
          <cell r="CY246">
            <v>54</v>
          </cell>
          <cell r="CZ246">
            <v>0</v>
          </cell>
          <cell r="DA246">
            <v>0</v>
          </cell>
          <cell r="DB246">
            <v>0</v>
          </cell>
          <cell r="DC246">
            <v>1473</v>
          </cell>
          <cell r="DE246">
            <v>0</v>
          </cell>
          <cell r="DG246">
            <v>5746</v>
          </cell>
          <cell r="DI246">
            <v>0</v>
          </cell>
          <cell r="DJ246">
            <v>0</v>
          </cell>
          <cell r="DK246">
            <v>0</v>
          </cell>
          <cell r="DL246">
            <v>0</v>
          </cell>
          <cell r="DM246">
            <v>0</v>
          </cell>
          <cell r="DN246">
            <v>0</v>
          </cell>
          <cell r="DO246">
            <v>0</v>
          </cell>
          <cell r="DP246">
            <v>0</v>
          </cell>
          <cell r="DQ246">
            <v>0</v>
          </cell>
          <cell r="DR246">
            <v>0</v>
          </cell>
          <cell r="DS246">
            <v>0</v>
          </cell>
          <cell r="DT246">
            <v>0</v>
          </cell>
          <cell r="DU246">
            <v>0</v>
          </cell>
          <cell r="DV246">
            <v>0</v>
          </cell>
          <cell r="DW246">
            <v>0</v>
          </cell>
          <cell r="DX246">
            <v>0</v>
          </cell>
          <cell r="DY246">
            <v>0</v>
          </cell>
          <cell r="DZ246">
            <v>0</v>
          </cell>
          <cell r="EA246">
            <v>0</v>
          </cell>
          <cell r="EB246">
            <v>0</v>
          </cell>
          <cell r="EC246">
            <v>0</v>
          </cell>
          <cell r="ED246">
            <v>0</v>
          </cell>
          <cell r="EE246">
            <v>0</v>
          </cell>
          <cell r="EF246">
            <v>0</v>
          </cell>
          <cell r="EG246">
            <v>0</v>
          </cell>
          <cell r="EH246">
            <v>0</v>
          </cell>
          <cell r="EI246">
            <v>0</v>
          </cell>
          <cell r="EJ246">
            <v>0</v>
          </cell>
          <cell r="EK246">
            <v>0</v>
          </cell>
          <cell r="EL246">
            <v>0</v>
          </cell>
          <cell r="EM246">
            <v>0</v>
          </cell>
          <cell r="EN246">
            <v>0</v>
          </cell>
          <cell r="EO246">
            <v>0</v>
          </cell>
          <cell r="EP246">
            <v>0</v>
          </cell>
          <cell r="EQ246">
            <v>0</v>
          </cell>
          <cell r="ER246">
            <v>0</v>
          </cell>
          <cell r="ES246">
            <v>0</v>
          </cell>
          <cell r="ET246">
            <v>0</v>
          </cell>
          <cell r="EU246">
            <v>0</v>
          </cell>
          <cell r="EV246">
            <v>0</v>
          </cell>
          <cell r="EW246">
            <v>0</v>
          </cell>
          <cell r="EX246">
            <v>0</v>
          </cell>
          <cell r="EY246">
            <v>0</v>
          </cell>
          <cell r="EZ246">
            <v>0</v>
          </cell>
          <cell r="FA246">
            <v>0</v>
          </cell>
          <cell r="FB246">
            <v>0</v>
          </cell>
          <cell r="FC246">
            <v>0</v>
          </cell>
          <cell r="FD246">
            <v>0</v>
          </cell>
          <cell r="FE246">
            <v>0</v>
          </cell>
          <cell r="FF246">
            <v>0</v>
          </cell>
          <cell r="FG246">
            <v>0</v>
          </cell>
          <cell r="FH246">
            <v>0</v>
          </cell>
          <cell r="FJ246">
            <v>0</v>
          </cell>
          <cell r="FL246">
            <v>0</v>
          </cell>
          <cell r="FM246">
            <v>0</v>
          </cell>
          <cell r="FN246">
            <v>0</v>
          </cell>
          <cell r="FO246">
            <v>0</v>
          </cell>
          <cell r="FQ246">
            <v>0</v>
          </cell>
          <cell r="FR246">
            <v>207</v>
          </cell>
          <cell r="FS246">
            <v>0</v>
          </cell>
          <cell r="FT246">
            <v>569</v>
          </cell>
          <cell r="FU246">
            <v>596</v>
          </cell>
          <cell r="FV246">
            <v>2069</v>
          </cell>
          <cell r="FW246">
            <v>419</v>
          </cell>
          <cell r="FX246">
            <v>0</v>
          </cell>
          <cell r="FY246">
            <v>0</v>
          </cell>
          <cell r="FZ246">
            <v>1412</v>
          </cell>
          <cell r="GA246">
            <v>0</v>
          </cell>
          <cell r="GB246">
            <v>0</v>
          </cell>
          <cell r="GC246">
            <v>0</v>
          </cell>
          <cell r="GD246">
            <v>0</v>
          </cell>
          <cell r="GE246">
            <v>0</v>
          </cell>
          <cell r="GF246">
            <v>120</v>
          </cell>
          <cell r="GG246">
            <v>0</v>
          </cell>
          <cell r="GH246">
            <v>0</v>
          </cell>
          <cell r="GI246">
            <v>5392</v>
          </cell>
        </row>
        <row r="247">
          <cell r="B247" t="str">
            <v>Stoke-on-Trent UA</v>
          </cell>
          <cell r="C247" t="str">
            <v>WM</v>
          </cell>
          <cell r="D247" t="str">
            <v>UA</v>
          </cell>
          <cell r="E247">
            <v>3956</v>
          </cell>
          <cell r="F247">
            <v>112142</v>
          </cell>
          <cell r="G247">
            <v>66800</v>
          </cell>
          <cell r="H247">
            <v>16113</v>
          </cell>
          <cell r="I247">
            <v>50592</v>
          </cell>
          <cell r="J247">
            <v>249603</v>
          </cell>
          <cell r="L247">
            <v>762</v>
          </cell>
          <cell r="M247">
            <v>2750</v>
          </cell>
          <cell r="N247">
            <v>589</v>
          </cell>
          <cell r="O247">
            <v>1821</v>
          </cell>
          <cell r="P247">
            <v>530</v>
          </cell>
          <cell r="Q247">
            <v>4837</v>
          </cell>
          <cell r="R247">
            <v>0</v>
          </cell>
          <cell r="S247">
            <v>1626</v>
          </cell>
          <cell r="T247">
            <v>164</v>
          </cell>
          <cell r="U247">
            <v>-1118</v>
          </cell>
          <cell r="V247">
            <v>5549</v>
          </cell>
          <cell r="W247">
            <v>970</v>
          </cell>
          <cell r="X247">
            <v>82</v>
          </cell>
          <cell r="Y247">
            <v>0</v>
          </cell>
          <cell r="Z247">
            <v>18562</v>
          </cell>
          <cell r="AB247">
            <v>0</v>
          </cell>
          <cell r="AC247">
            <v>2176</v>
          </cell>
          <cell r="AD247">
            <v>30487</v>
          </cell>
          <cell r="AE247">
            <v>201</v>
          </cell>
          <cell r="AF247">
            <v>43232</v>
          </cell>
          <cell r="AG247">
            <v>3474</v>
          </cell>
          <cell r="AH247">
            <v>16389</v>
          </cell>
          <cell r="AI247">
            <v>4908</v>
          </cell>
          <cell r="AJ247">
            <v>9</v>
          </cell>
          <cell r="AK247">
            <v>689</v>
          </cell>
          <cell r="AL247">
            <v>101565</v>
          </cell>
          <cell r="AN247">
            <v>5608</v>
          </cell>
          <cell r="AO247">
            <v>905</v>
          </cell>
          <cell r="AP247">
            <v>1</v>
          </cell>
          <cell r="AQ247">
            <v>2838</v>
          </cell>
          <cell r="AR247">
            <v>0</v>
          </cell>
          <cell r="AS247">
            <v>6713</v>
          </cell>
          <cell r="AT247">
            <v>0</v>
          </cell>
          <cell r="AU247">
            <v>16065</v>
          </cell>
          <cell r="AW247">
            <v>5060</v>
          </cell>
          <cell r="AX247">
            <v>4953</v>
          </cell>
          <cell r="AY247">
            <v>7279</v>
          </cell>
          <cell r="AZ247">
            <v>366</v>
          </cell>
          <cell r="BA247">
            <v>3808</v>
          </cell>
          <cell r="BB247">
            <v>21466</v>
          </cell>
          <cell r="BD247">
            <v>-17</v>
          </cell>
          <cell r="BE247">
            <v>2111</v>
          </cell>
          <cell r="BF247">
            <v>0</v>
          </cell>
          <cell r="BG247">
            <v>61</v>
          </cell>
          <cell r="BH247">
            <v>-91</v>
          </cell>
          <cell r="BI247">
            <v>0</v>
          </cell>
          <cell r="BJ247">
            <v>6</v>
          </cell>
          <cell r="BK247">
            <v>0</v>
          </cell>
          <cell r="BL247">
            <v>-11</v>
          </cell>
          <cell r="BM247">
            <v>451</v>
          </cell>
          <cell r="BN247">
            <v>63</v>
          </cell>
          <cell r="BO247">
            <v>-91</v>
          </cell>
          <cell r="BP247">
            <v>1030</v>
          </cell>
          <cell r="BQ247">
            <v>2877</v>
          </cell>
          <cell r="BR247">
            <v>0</v>
          </cell>
          <cell r="BS247">
            <v>89</v>
          </cell>
          <cell r="BT247">
            <v>39</v>
          </cell>
          <cell r="BU247">
            <v>0</v>
          </cell>
          <cell r="BV247">
            <v>0</v>
          </cell>
          <cell r="BW247">
            <v>3741</v>
          </cell>
          <cell r="BX247">
            <v>3116</v>
          </cell>
          <cell r="BY247">
            <v>7689</v>
          </cell>
          <cell r="BZ247">
            <v>557</v>
          </cell>
          <cell r="CA247">
            <v>265</v>
          </cell>
          <cell r="CB247">
            <v>0</v>
          </cell>
          <cell r="CC247">
            <v>0</v>
          </cell>
          <cell r="CD247">
            <v>21885</v>
          </cell>
          <cell r="CF247">
            <v>424</v>
          </cell>
          <cell r="CG247">
            <v>-33</v>
          </cell>
          <cell r="CH247">
            <v>1092</v>
          </cell>
          <cell r="CI247">
            <v>1439</v>
          </cell>
          <cell r="CJ247">
            <v>13035</v>
          </cell>
          <cell r="CK247">
            <v>175</v>
          </cell>
          <cell r="CL247">
            <v>16132</v>
          </cell>
          <cell r="CN247">
            <v>0</v>
          </cell>
          <cell r="CP247">
            <v>0</v>
          </cell>
          <cell r="CR247">
            <v>490</v>
          </cell>
          <cell r="CS247">
            <v>0</v>
          </cell>
          <cell r="CT247">
            <v>4552</v>
          </cell>
          <cell r="CU247">
            <v>0</v>
          </cell>
          <cell r="CV247">
            <v>1595</v>
          </cell>
          <cell r="CW247">
            <v>-89</v>
          </cell>
          <cell r="CX247">
            <v>180</v>
          </cell>
          <cell r="CY247">
            <v>1113</v>
          </cell>
          <cell r="CZ247">
            <v>5911</v>
          </cell>
          <cell r="DA247">
            <v>751</v>
          </cell>
          <cell r="DB247">
            <v>0</v>
          </cell>
          <cell r="DC247">
            <v>14503</v>
          </cell>
          <cell r="DE247">
            <v>7070</v>
          </cell>
          <cell r="DG247">
            <v>466851</v>
          </cell>
          <cell r="DI247">
            <v>0</v>
          </cell>
          <cell r="DJ247">
            <v>0</v>
          </cell>
          <cell r="DK247">
            <v>0</v>
          </cell>
          <cell r="DL247">
            <v>0</v>
          </cell>
          <cell r="DM247">
            <v>0</v>
          </cell>
          <cell r="DN247">
            <v>0</v>
          </cell>
          <cell r="DO247">
            <v>0</v>
          </cell>
          <cell r="DP247">
            <v>0</v>
          </cell>
          <cell r="DQ247">
            <v>0</v>
          </cell>
          <cell r="DR247">
            <v>0</v>
          </cell>
          <cell r="DS247">
            <v>0</v>
          </cell>
          <cell r="DT247">
            <v>0</v>
          </cell>
          <cell r="DU247">
            <v>0</v>
          </cell>
          <cell r="DV247">
            <v>0</v>
          </cell>
          <cell r="DW247">
            <v>0</v>
          </cell>
          <cell r="DX247">
            <v>0</v>
          </cell>
          <cell r="DY247">
            <v>0</v>
          </cell>
          <cell r="DZ247">
            <v>0</v>
          </cell>
          <cell r="EA247">
            <v>0</v>
          </cell>
          <cell r="EB247">
            <v>0</v>
          </cell>
          <cell r="EC247">
            <v>0</v>
          </cell>
          <cell r="ED247">
            <v>0</v>
          </cell>
          <cell r="EE247">
            <v>0</v>
          </cell>
          <cell r="EF247">
            <v>0</v>
          </cell>
          <cell r="EG247">
            <v>0</v>
          </cell>
          <cell r="EH247">
            <v>0</v>
          </cell>
          <cell r="EI247">
            <v>0</v>
          </cell>
          <cell r="EJ247">
            <v>0</v>
          </cell>
          <cell r="EK247">
            <v>0</v>
          </cell>
          <cell r="EL247">
            <v>0</v>
          </cell>
          <cell r="EM247">
            <v>0</v>
          </cell>
          <cell r="EN247">
            <v>0</v>
          </cell>
          <cell r="EO247">
            <v>0</v>
          </cell>
          <cell r="EP247">
            <v>0</v>
          </cell>
          <cell r="EQ247">
            <v>0</v>
          </cell>
          <cell r="ER247">
            <v>0</v>
          </cell>
          <cell r="ES247">
            <v>0</v>
          </cell>
          <cell r="ET247">
            <v>0</v>
          </cell>
          <cell r="EU247">
            <v>0</v>
          </cell>
          <cell r="EV247">
            <v>0</v>
          </cell>
          <cell r="EW247">
            <v>0</v>
          </cell>
          <cell r="EX247">
            <v>0</v>
          </cell>
          <cell r="EY247">
            <v>0</v>
          </cell>
          <cell r="EZ247">
            <v>0</v>
          </cell>
          <cell r="FA247">
            <v>0</v>
          </cell>
          <cell r="FB247">
            <v>0</v>
          </cell>
          <cell r="FC247">
            <v>0</v>
          </cell>
          <cell r="FD247">
            <v>0</v>
          </cell>
          <cell r="FE247">
            <v>0</v>
          </cell>
          <cell r="FF247">
            <v>0</v>
          </cell>
          <cell r="FG247">
            <v>0</v>
          </cell>
          <cell r="FH247">
            <v>0</v>
          </cell>
          <cell r="FJ247">
            <v>0</v>
          </cell>
          <cell r="FL247">
            <v>0</v>
          </cell>
          <cell r="FM247">
            <v>0</v>
          </cell>
          <cell r="FN247">
            <v>0</v>
          </cell>
          <cell r="FO247">
            <v>0</v>
          </cell>
          <cell r="FQ247">
            <v>238682</v>
          </cell>
          <cell r="FR247">
            <v>12976</v>
          </cell>
          <cell r="FS247">
            <v>100902</v>
          </cell>
          <cell r="FT247">
            <v>15944</v>
          </cell>
          <cell r="FU247">
            <v>17332</v>
          </cell>
          <cell r="FV247">
            <v>18109</v>
          </cell>
          <cell r="FW247">
            <v>15805</v>
          </cell>
          <cell r="FX247">
            <v>0</v>
          </cell>
          <cell r="FY247">
            <v>0</v>
          </cell>
          <cell r="FZ247">
            <v>8524</v>
          </cell>
          <cell r="GA247">
            <v>5911</v>
          </cell>
          <cell r="GB247">
            <v>7069</v>
          </cell>
          <cell r="GC247">
            <v>0</v>
          </cell>
          <cell r="GD247">
            <v>0</v>
          </cell>
          <cell r="GE247">
            <v>18229</v>
          </cell>
          <cell r="GF247">
            <v>26762</v>
          </cell>
          <cell r="GG247">
            <v>0</v>
          </cell>
          <cell r="GH247">
            <v>0</v>
          </cell>
          <cell r="GI247">
            <v>486245</v>
          </cell>
        </row>
        <row r="248">
          <cell r="B248" t="str">
            <v>Staffordshire</v>
          </cell>
          <cell r="C248" t="str">
            <v>WM</v>
          </cell>
          <cell r="D248" t="str">
            <v>SC</v>
          </cell>
          <cell r="E248">
            <v>2268</v>
          </cell>
          <cell r="F248">
            <v>257511</v>
          </cell>
          <cell r="G248">
            <v>319693</v>
          </cell>
          <cell r="H248">
            <v>41605</v>
          </cell>
          <cell r="I248">
            <v>121492</v>
          </cell>
          <cell r="J248">
            <v>742569</v>
          </cell>
          <cell r="L248">
            <v>2916</v>
          </cell>
          <cell r="M248">
            <v>9264</v>
          </cell>
          <cell r="N248">
            <v>0</v>
          </cell>
          <cell r="O248">
            <v>16595</v>
          </cell>
          <cell r="P248">
            <v>3451</v>
          </cell>
          <cell r="Q248">
            <v>8802</v>
          </cell>
          <cell r="R248">
            <v>0</v>
          </cell>
          <cell r="S248">
            <v>4607</v>
          </cell>
          <cell r="T248">
            <v>110</v>
          </cell>
          <cell r="U248">
            <v>35</v>
          </cell>
          <cell r="V248">
            <v>0</v>
          </cell>
          <cell r="W248">
            <v>5374</v>
          </cell>
          <cell r="X248">
            <v>251</v>
          </cell>
          <cell r="Y248">
            <v>0</v>
          </cell>
          <cell r="Z248">
            <v>51405</v>
          </cell>
          <cell r="AB248">
            <v>175</v>
          </cell>
          <cell r="AC248">
            <v>1308</v>
          </cell>
          <cell r="AD248">
            <v>75205</v>
          </cell>
          <cell r="AE248">
            <v>700</v>
          </cell>
          <cell r="AF248">
            <v>117376</v>
          </cell>
          <cell r="AG248">
            <v>15677</v>
          </cell>
          <cell r="AH248">
            <v>64093</v>
          </cell>
          <cell r="AI248">
            <v>12807</v>
          </cell>
          <cell r="AJ248">
            <v>0</v>
          </cell>
          <cell r="AK248">
            <v>4367</v>
          </cell>
          <cell r="AL248">
            <v>291708</v>
          </cell>
          <cell r="AN248">
            <v>0</v>
          </cell>
          <cell r="AO248">
            <v>0</v>
          </cell>
          <cell r="AP248">
            <v>0</v>
          </cell>
          <cell r="AQ248">
            <v>0</v>
          </cell>
          <cell r="AR248">
            <v>0</v>
          </cell>
          <cell r="AS248">
            <v>0</v>
          </cell>
          <cell r="AT248">
            <v>0</v>
          </cell>
          <cell r="AU248">
            <v>0</v>
          </cell>
          <cell r="AW248">
            <v>2261</v>
          </cell>
          <cell r="AX248">
            <v>28</v>
          </cell>
          <cell r="AY248">
            <v>2598</v>
          </cell>
          <cell r="AZ248">
            <v>1718</v>
          </cell>
          <cell r="BA248">
            <v>10998</v>
          </cell>
          <cell r="BB248">
            <v>17603</v>
          </cell>
          <cell r="BD248">
            <v>0</v>
          </cell>
          <cell r="BE248">
            <v>2244</v>
          </cell>
          <cell r="BF248">
            <v>0</v>
          </cell>
          <cell r="BG248">
            <v>172</v>
          </cell>
          <cell r="BH248">
            <v>0</v>
          </cell>
          <cell r="BI248">
            <v>0</v>
          </cell>
          <cell r="BJ248">
            <v>0</v>
          </cell>
          <cell r="BK248">
            <v>0</v>
          </cell>
          <cell r="BL248">
            <v>0</v>
          </cell>
          <cell r="BM248">
            <v>0</v>
          </cell>
          <cell r="BN248">
            <v>892</v>
          </cell>
          <cell r="BO248">
            <v>45</v>
          </cell>
          <cell r="BP248">
            <v>1604</v>
          </cell>
          <cell r="BQ248">
            <v>445</v>
          </cell>
          <cell r="BR248">
            <v>0</v>
          </cell>
          <cell r="BS248">
            <v>0</v>
          </cell>
          <cell r="BT248">
            <v>0</v>
          </cell>
          <cell r="BU248">
            <v>0</v>
          </cell>
          <cell r="BV248">
            <v>0</v>
          </cell>
          <cell r="BW248">
            <v>0</v>
          </cell>
          <cell r="BX248">
            <v>0</v>
          </cell>
          <cell r="BY248">
            <v>16778</v>
          </cell>
          <cell r="BZ248">
            <v>0</v>
          </cell>
          <cell r="CA248">
            <v>7952</v>
          </cell>
          <cell r="CB248">
            <v>88</v>
          </cell>
          <cell r="CC248">
            <v>0</v>
          </cell>
          <cell r="CD248">
            <v>30220</v>
          </cell>
          <cell r="CF248">
            <v>0</v>
          </cell>
          <cell r="CG248">
            <v>1788</v>
          </cell>
          <cell r="CH248">
            <v>1025</v>
          </cell>
          <cell r="CI248">
            <v>1430</v>
          </cell>
          <cell r="CJ248">
            <v>1878</v>
          </cell>
          <cell r="CK248">
            <v>0</v>
          </cell>
          <cell r="CL248">
            <v>6121</v>
          </cell>
          <cell r="CN248">
            <v>0</v>
          </cell>
          <cell r="CP248">
            <v>0</v>
          </cell>
          <cell r="CR248">
            <v>1014</v>
          </cell>
          <cell r="CS248">
            <v>0</v>
          </cell>
          <cell r="CT248">
            <v>10750</v>
          </cell>
          <cell r="CU248">
            <v>0</v>
          </cell>
          <cell r="CV248">
            <v>0</v>
          </cell>
          <cell r="CW248">
            <v>0</v>
          </cell>
          <cell r="CX248">
            <v>468</v>
          </cell>
          <cell r="CY248">
            <v>2247</v>
          </cell>
          <cell r="CZ248">
            <v>50</v>
          </cell>
          <cell r="DA248">
            <v>628</v>
          </cell>
          <cell r="DB248">
            <v>0</v>
          </cell>
          <cell r="DC248">
            <v>15157</v>
          </cell>
          <cell r="DE248">
            <v>0</v>
          </cell>
          <cell r="DG248">
            <v>1154783</v>
          </cell>
          <cell r="DI248">
            <v>0</v>
          </cell>
          <cell r="DJ248">
            <v>0</v>
          </cell>
          <cell r="DK248">
            <v>0</v>
          </cell>
          <cell r="DL248">
            <v>0</v>
          </cell>
          <cell r="DM248">
            <v>0</v>
          </cell>
          <cell r="DN248">
            <v>0</v>
          </cell>
          <cell r="DO248">
            <v>0</v>
          </cell>
          <cell r="DP248">
            <v>0</v>
          </cell>
          <cell r="DQ248">
            <v>0</v>
          </cell>
          <cell r="DR248">
            <v>0</v>
          </cell>
          <cell r="DS248">
            <v>0</v>
          </cell>
          <cell r="DT248">
            <v>0</v>
          </cell>
          <cell r="DU248">
            <v>0</v>
          </cell>
          <cell r="DV248">
            <v>0</v>
          </cell>
          <cell r="DW248">
            <v>0</v>
          </cell>
          <cell r="DX248">
            <v>0</v>
          </cell>
          <cell r="DY248">
            <v>0</v>
          </cell>
          <cell r="DZ248">
            <v>0</v>
          </cell>
          <cell r="EA248">
            <v>0</v>
          </cell>
          <cell r="EB248">
            <v>0</v>
          </cell>
          <cell r="EC248">
            <v>0</v>
          </cell>
          <cell r="ED248">
            <v>0</v>
          </cell>
          <cell r="EE248">
            <v>0</v>
          </cell>
          <cell r="EF248">
            <v>0</v>
          </cell>
          <cell r="EG248">
            <v>0</v>
          </cell>
          <cell r="EH248">
            <v>0</v>
          </cell>
          <cell r="EI248">
            <v>0</v>
          </cell>
          <cell r="EJ248">
            <v>0</v>
          </cell>
          <cell r="EK248">
            <v>0</v>
          </cell>
          <cell r="EL248">
            <v>0</v>
          </cell>
          <cell r="EM248">
            <v>0</v>
          </cell>
          <cell r="EN248">
            <v>0</v>
          </cell>
          <cell r="EO248">
            <v>0</v>
          </cell>
          <cell r="EP248">
            <v>0</v>
          </cell>
          <cell r="EQ248">
            <v>0</v>
          </cell>
          <cell r="ER248">
            <v>0</v>
          </cell>
          <cell r="ES248">
            <v>0</v>
          </cell>
          <cell r="ET248">
            <v>0</v>
          </cell>
          <cell r="EU248">
            <v>0</v>
          </cell>
          <cell r="EV248">
            <v>0</v>
          </cell>
          <cell r="EW248">
            <v>0</v>
          </cell>
          <cell r="EX248">
            <v>0</v>
          </cell>
          <cell r="EY248">
            <v>0</v>
          </cell>
          <cell r="EZ248">
            <v>0</v>
          </cell>
          <cell r="FA248">
            <v>0</v>
          </cell>
          <cell r="FB248">
            <v>0</v>
          </cell>
          <cell r="FC248">
            <v>0</v>
          </cell>
          <cell r="FD248">
            <v>0</v>
          </cell>
          <cell r="FE248">
            <v>0</v>
          </cell>
          <cell r="FF248">
            <v>0</v>
          </cell>
          <cell r="FG248">
            <v>0</v>
          </cell>
          <cell r="FH248">
            <v>0</v>
          </cell>
          <cell r="FJ248">
            <v>0</v>
          </cell>
          <cell r="FL248">
            <v>0</v>
          </cell>
          <cell r="FM248">
            <v>0</v>
          </cell>
          <cell r="FN248">
            <v>0</v>
          </cell>
          <cell r="FO248">
            <v>0</v>
          </cell>
          <cell r="FQ248">
            <v>725252</v>
          </cell>
          <cell r="FR248">
            <v>42098</v>
          </cell>
          <cell r="FS248">
            <v>290312</v>
          </cell>
          <cell r="FT248">
            <v>0</v>
          </cell>
          <cell r="FU248">
            <v>17154</v>
          </cell>
          <cell r="FV248">
            <v>30065</v>
          </cell>
          <cell r="FW248">
            <v>6121</v>
          </cell>
          <cell r="FX248">
            <v>0</v>
          </cell>
          <cell r="FY248">
            <v>0</v>
          </cell>
          <cell r="FZ248">
            <v>15107</v>
          </cell>
          <cell r="GA248">
            <v>50</v>
          </cell>
          <cell r="GB248">
            <v>0</v>
          </cell>
          <cell r="GC248">
            <v>-961</v>
          </cell>
          <cell r="GD248">
            <v>208</v>
          </cell>
          <cell r="GE248">
            <v>24252</v>
          </cell>
          <cell r="GF248">
            <v>23591</v>
          </cell>
          <cell r="GG248">
            <v>0</v>
          </cell>
          <cell r="GH248">
            <v>0</v>
          </cell>
          <cell r="GI248">
            <v>1173249</v>
          </cell>
        </row>
        <row r="249">
          <cell r="B249" t="str">
            <v>Cannock Chase</v>
          </cell>
          <cell r="C249" t="str">
            <v>WM</v>
          </cell>
          <cell r="D249" t="str">
            <v>SD</v>
          </cell>
          <cell r="E249">
            <v>0</v>
          </cell>
          <cell r="F249">
            <v>0</v>
          </cell>
          <cell r="G249">
            <v>0</v>
          </cell>
          <cell r="H249">
            <v>0</v>
          </cell>
          <cell r="I249">
            <v>0</v>
          </cell>
          <cell r="J249">
            <v>0</v>
          </cell>
          <cell r="L249">
            <v>0</v>
          </cell>
          <cell r="M249">
            <v>0</v>
          </cell>
          <cell r="N249">
            <v>0</v>
          </cell>
          <cell r="O249">
            <v>57</v>
          </cell>
          <cell r="P249">
            <v>0</v>
          </cell>
          <cell r="Q249">
            <v>43</v>
          </cell>
          <cell r="R249">
            <v>0</v>
          </cell>
          <cell r="S249">
            <v>0</v>
          </cell>
          <cell r="T249">
            <v>0</v>
          </cell>
          <cell r="U249">
            <v>-324</v>
          </cell>
          <cell r="V249">
            <v>1107</v>
          </cell>
          <cell r="W249">
            <v>0</v>
          </cell>
          <cell r="X249">
            <v>-19</v>
          </cell>
          <cell r="Y249">
            <v>0</v>
          </cell>
          <cell r="Z249">
            <v>864</v>
          </cell>
          <cell r="AB249">
            <v>0</v>
          </cell>
          <cell r="AC249">
            <v>0</v>
          </cell>
          <cell r="AD249">
            <v>0</v>
          </cell>
          <cell r="AE249">
            <v>0</v>
          </cell>
          <cell r="AF249">
            <v>0</v>
          </cell>
          <cell r="AG249">
            <v>0</v>
          </cell>
          <cell r="AH249">
            <v>0</v>
          </cell>
          <cell r="AI249">
            <v>0</v>
          </cell>
          <cell r="AJ249">
            <v>0</v>
          </cell>
          <cell r="AK249">
            <v>0</v>
          </cell>
          <cell r="AL249">
            <v>0</v>
          </cell>
          <cell r="AN249">
            <v>836</v>
          </cell>
          <cell r="AO249">
            <v>34</v>
          </cell>
          <cell r="AP249">
            <v>0</v>
          </cell>
          <cell r="AQ249">
            <v>586</v>
          </cell>
          <cell r="AR249">
            <v>0</v>
          </cell>
          <cell r="AS249">
            <v>265</v>
          </cell>
          <cell r="AT249">
            <v>0</v>
          </cell>
          <cell r="AU249">
            <v>1721</v>
          </cell>
          <cell r="AW249">
            <v>899</v>
          </cell>
          <cell r="AX249">
            <v>3134</v>
          </cell>
          <cell r="AY249">
            <v>1148</v>
          </cell>
          <cell r="AZ249">
            <v>140</v>
          </cell>
          <cell r="BA249">
            <v>0</v>
          </cell>
          <cell r="BB249">
            <v>5321</v>
          </cell>
          <cell r="BD249">
            <v>228</v>
          </cell>
          <cell r="BE249">
            <v>0</v>
          </cell>
          <cell r="BF249">
            <v>0</v>
          </cell>
          <cell r="BG249">
            <v>441</v>
          </cell>
          <cell r="BH249">
            <v>433</v>
          </cell>
          <cell r="BI249">
            <v>0</v>
          </cell>
          <cell r="BJ249">
            <v>0</v>
          </cell>
          <cell r="BK249">
            <v>0</v>
          </cell>
          <cell r="BL249">
            <v>24</v>
          </cell>
          <cell r="BM249">
            <v>3</v>
          </cell>
          <cell r="BN249">
            <v>44</v>
          </cell>
          <cell r="BO249">
            <v>57</v>
          </cell>
          <cell r="BP249">
            <v>37</v>
          </cell>
          <cell r="BQ249">
            <v>322</v>
          </cell>
          <cell r="BR249">
            <v>309</v>
          </cell>
          <cell r="BS249">
            <v>0</v>
          </cell>
          <cell r="BT249">
            <v>49</v>
          </cell>
          <cell r="BU249">
            <v>0</v>
          </cell>
          <cell r="BV249">
            <v>0</v>
          </cell>
          <cell r="BW249">
            <v>799</v>
          </cell>
          <cell r="BX249">
            <v>1071</v>
          </cell>
          <cell r="BY249">
            <v>0</v>
          </cell>
          <cell r="BZ249">
            <v>0</v>
          </cell>
          <cell r="CA249">
            <v>489</v>
          </cell>
          <cell r="CB249">
            <v>0</v>
          </cell>
          <cell r="CC249">
            <v>0</v>
          </cell>
          <cell r="CD249">
            <v>4306</v>
          </cell>
          <cell r="CF249">
            <v>187</v>
          </cell>
          <cell r="CG249">
            <v>240</v>
          </cell>
          <cell r="CH249">
            <v>413</v>
          </cell>
          <cell r="CI249">
            <v>0</v>
          </cell>
          <cell r="CJ249">
            <v>494</v>
          </cell>
          <cell r="CK249">
            <v>261</v>
          </cell>
          <cell r="CL249">
            <v>1595</v>
          </cell>
          <cell r="CN249">
            <v>0</v>
          </cell>
          <cell r="CP249">
            <v>0</v>
          </cell>
          <cell r="CR249">
            <v>0</v>
          </cell>
          <cell r="CS249">
            <v>0</v>
          </cell>
          <cell r="CT249">
            <v>1528</v>
          </cell>
          <cell r="CU249">
            <v>0</v>
          </cell>
          <cell r="CV249">
            <v>586</v>
          </cell>
          <cell r="CW249">
            <v>351</v>
          </cell>
          <cell r="CX249">
            <v>0</v>
          </cell>
          <cell r="CY249">
            <v>402</v>
          </cell>
          <cell r="CZ249">
            <v>766</v>
          </cell>
          <cell r="DA249">
            <v>0</v>
          </cell>
          <cell r="DB249">
            <v>0</v>
          </cell>
          <cell r="DC249">
            <v>3633</v>
          </cell>
          <cell r="DE249">
            <v>0</v>
          </cell>
          <cell r="DG249">
            <v>17440</v>
          </cell>
          <cell r="DI249">
            <v>0</v>
          </cell>
          <cell r="DJ249">
            <v>0</v>
          </cell>
          <cell r="DK249">
            <v>0</v>
          </cell>
          <cell r="DL249">
            <v>0</v>
          </cell>
          <cell r="DM249">
            <v>0</v>
          </cell>
          <cell r="DN249">
            <v>0</v>
          </cell>
          <cell r="DO249">
            <v>0</v>
          </cell>
          <cell r="DP249">
            <v>0</v>
          </cell>
          <cell r="DQ249">
            <v>0</v>
          </cell>
          <cell r="DR249">
            <v>0</v>
          </cell>
          <cell r="DS249">
            <v>0</v>
          </cell>
          <cell r="DT249">
            <v>0</v>
          </cell>
          <cell r="DU249">
            <v>0</v>
          </cell>
          <cell r="DV249">
            <v>0</v>
          </cell>
          <cell r="DW249">
            <v>0</v>
          </cell>
          <cell r="DX249">
            <v>0</v>
          </cell>
          <cell r="DY249">
            <v>0</v>
          </cell>
          <cell r="DZ249">
            <v>0</v>
          </cell>
          <cell r="EA249">
            <v>0</v>
          </cell>
          <cell r="EB249">
            <v>0</v>
          </cell>
          <cell r="EC249">
            <v>0</v>
          </cell>
          <cell r="ED249">
            <v>0</v>
          </cell>
          <cell r="EE249">
            <v>0</v>
          </cell>
          <cell r="EF249">
            <v>0</v>
          </cell>
          <cell r="EG249">
            <v>0</v>
          </cell>
          <cell r="EH249">
            <v>0</v>
          </cell>
          <cell r="EI249">
            <v>0</v>
          </cell>
          <cell r="EJ249">
            <v>0</v>
          </cell>
          <cell r="EK249">
            <v>0</v>
          </cell>
          <cell r="EL249">
            <v>0</v>
          </cell>
          <cell r="EM249">
            <v>0</v>
          </cell>
          <cell r="EN249">
            <v>0</v>
          </cell>
          <cell r="EO249">
            <v>0</v>
          </cell>
          <cell r="EP249">
            <v>0</v>
          </cell>
          <cell r="EQ249">
            <v>0</v>
          </cell>
          <cell r="ER249">
            <v>0</v>
          </cell>
          <cell r="ES249">
            <v>0</v>
          </cell>
          <cell r="ET249">
            <v>0</v>
          </cell>
          <cell r="EU249">
            <v>0</v>
          </cell>
          <cell r="EV249">
            <v>0</v>
          </cell>
          <cell r="EW249">
            <v>0</v>
          </cell>
          <cell r="EX249">
            <v>0</v>
          </cell>
          <cell r="EY249">
            <v>0</v>
          </cell>
          <cell r="EZ249">
            <v>0</v>
          </cell>
          <cell r="FA249">
            <v>0</v>
          </cell>
          <cell r="FB249">
            <v>0</v>
          </cell>
          <cell r="FC249">
            <v>0</v>
          </cell>
          <cell r="FD249">
            <v>0</v>
          </cell>
          <cell r="FE249">
            <v>0</v>
          </cell>
          <cell r="FF249">
            <v>0</v>
          </cell>
          <cell r="FG249">
            <v>0</v>
          </cell>
          <cell r="FH249">
            <v>0</v>
          </cell>
          <cell r="FJ249">
            <v>0</v>
          </cell>
          <cell r="FL249">
            <v>0</v>
          </cell>
          <cell r="FM249">
            <v>0</v>
          </cell>
          <cell r="FN249">
            <v>0</v>
          </cell>
          <cell r="FO249">
            <v>0</v>
          </cell>
          <cell r="FQ249">
            <v>0</v>
          </cell>
          <cell r="FR249">
            <v>864</v>
          </cell>
          <cell r="FS249">
            <v>0</v>
          </cell>
          <cell r="FT249">
            <v>1717</v>
          </cell>
          <cell r="FU249">
            <v>4535</v>
          </cell>
          <cell r="FV249">
            <v>4208</v>
          </cell>
          <cell r="FW249">
            <v>1345</v>
          </cell>
          <cell r="FX249">
            <v>0</v>
          </cell>
          <cell r="FY249">
            <v>0</v>
          </cell>
          <cell r="FZ249">
            <v>2867</v>
          </cell>
          <cell r="GA249">
            <v>766</v>
          </cell>
          <cell r="GB249">
            <v>0</v>
          </cell>
          <cell r="GC249">
            <v>0</v>
          </cell>
          <cell r="GD249">
            <v>-18</v>
          </cell>
          <cell r="GE249">
            <v>431</v>
          </cell>
          <cell r="GF249">
            <v>1457</v>
          </cell>
          <cell r="GG249">
            <v>0</v>
          </cell>
          <cell r="GH249">
            <v>0</v>
          </cell>
          <cell r="GI249">
            <v>18172</v>
          </cell>
        </row>
        <row r="250">
          <cell r="B250" t="str">
            <v>East Staffordshire</v>
          </cell>
          <cell r="C250" t="str">
            <v>WM</v>
          </cell>
          <cell r="D250" t="str">
            <v>SD</v>
          </cell>
          <cell r="E250">
            <v>0</v>
          </cell>
          <cell r="F250">
            <v>0</v>
          </cell>
          <cell r="G250">
            <v>0</v>
          </cell>
          <cell r="H250">
            <v>0</v>
          </cell>
          <cell r="I250">
            <v>0</v>
          </cell>
          <cell r="J250">
            <v>0</v>
          </cell>
          <cell r="L250">
            <v>0</v>
          </cell>
          <cell r="M250">
            <v>0</v>
          </cell>
          <cell r="N250">
            <v>0</v>
          </cell>
          <cell r="O250">
            <v>343</v>
          </cell>
          <cell r="P250">
            <v>0</v>
          </cell>
          <cell r="Q250">
            <v>0</v>
          </cell>
          <cell r="R250">
            <v>0</v>
          </cell>
          <cell r="S250">
            <v>0</v>
          </cell>
          <cell r="T250">
            <v>0</v>
          </cell>
          <cell r="U250">
            <v>-1236</v>
          </cell>
          <cell r="V250">
            <v>121</v>
          </cell>
          <cell r="W250">
            <v>1668</v>
          </cell>
          <cell r="X250">
            <v>0</v>
          </cell>
          <cell r="Y250">
            <v>0</v>
          </cell>
          <cell r="Z250">
            <v>896</v>
          </cell>
          <cell r="AB250">
            <v>0</v>
          </cell>
          <cell r="AC250">
            <v>0</v>
          </cell>
          <cell r="AD250">
            <v>0</v>
          </cell>
          <cell r="AE250">
            <v>0</v>
          </cell>
          <cell r="AF250">
            <v>0</v>
          </cell>
          <cell r="AG250">
            <v>0</v>
          </cell>
          <cell r="AH250">
            <v>0</v>
          </cell>
          <cell r="AI250">
            <v>0</v>
          </cell>
          <cell r="AJ250">
            <v>0</v>
          </cell>
          <cell r="AK250">
            <v>0</v>
          </cell>
          <cell r="AL250">
            <v>0</v>
          </cell>
          <cell r="AN250">
            <v>0</v>
          </cell>
          <cell r="AO250">
            <v>234</v>
          </cell>
          <cell r="AP250">
            <v>0</v>
          </cell>
          <cell r="AQ250">
            <v>571</v>
          </cell>
          <cell r="AR250">
            <v>0</v>
          </cell>
          <cell r="AS250">
            <v>0</v>
          </cell>
          <cell r="AT250">
            <v>410</v>
          </cell>
          <cell r="AU250">
            <v>1215</v>
          </cell>
          <cell r="AW250">
            <v>729</v>
          </cell>
          <cell r="AX250">
            <v>3059</v>
          </cell>
          <cell r="AY250">
            <v>1961</v>
          </cell>
          <cell r="AZ250">
            <v>74</v>
          </cell>
          <cell r="BA250">
            <v>0</v>
          </cell>
          <cell r="BB250">
            <v>5823</v>
          </cell>
          <cell r="BD250">
            <v>147</v>
          </cell>
          <cell r="BE250">
            <v>0</v>
          </cell>
          <cell r="BF250">
            <v>0</v>
          </cell>
          <cell r="BG250">
            <v>224</v>
          </cell>
          <cell r="BH250">
            <v>0</v>
          </cell>
          <cell r="BI250">
            <v>0</v>
          </cell>
          <cell r="BJ250">
            <v>0</v>
          </cell>
          <cell r="BK250">
            <v>0</v>
          </cell>
          <cell r="BL250">
            <v>53</v>
          </cell>
          <cell r="BM250">
            <v>270</v>
          </cell>
          <cell r="BN250">
            <v>864</v>
          </cell>
          <cell r="BO250">
            <v>9</v>
          </cell>
          <cell r="BP250">
            <v>228</v>
          </cell>
          <cell r="BQ250">
            <v>0</v>
          </cell>
          <cell r="BR250">
            <v>244</v>
          </cell>
          <cell r="BS250">
            <v>0</v>
          </cell>
          <cell r="BT250">
            <v>125</v>
          </cell>
          <cell r="BU250">
            <v>0</v>
          </cell>
          <cell r="BV250">
            <v>0</v>
          </cell>
          <cell r="BW250">
            <v>1116</v>
          </cell>
          <cell r="BX250">
            <v>1062</v>
          </cell>
          <cell r="BY250">
            <v>0</v>
          </cell>
          <cell r="BZ250">
            <v>18</v>
          </cell>
          <cell r="CA250">
            <v>1036</v>
          </cell>
          <cell r="CB250">
            <v>7</v>
          </cell>
          <cell r="CC250">
            <v>0</v>
          </cell>
          <cell r="CD250">
            <v>5403</v>
          </cell>
          <cell r="CF250">
            <v>226</v>
          </cell>
          <cell r="CG250">
            <v>665</v>
          </cell>
          <cell r="CH250">
            <v>520</v>
          </cell>
          <cell r="CI250">
            <v>78</v>
          </cell>
          <cell r="CJ250">
            <v>275</v>
          </cell>
          <cell r="CK250">
            <v>253</v>
          </cell>
          <cell r="CL250">
            <v>2017</v>
          </cell>
          <cell r="CN250">
            <v>0</v>
          </cell>
          <cell r="CP250">
            <v>0</v>
          </cell>
          <cell r="CR250">
            <v>0</v>
          </cell>
          <cell r="CS250">
            <v>0</v>
          </cell>
          <cell r="CT250">
            <v>2139</v>
          </cell>
          <cell r="CU250">
            <v>0</v>
          </cell>
          <cell r="CV250">
            <v>571</v>
          </cell>
          <cell r="CW250">
            <v>661</v>
          </cell>
          <cell r="CX250">
            <v>64</v>
          </cell>
          <cell r="CY250">
            <v>377</v>
          </cell>
          <cell r="CZ250">
            <v>290</v>
          </cell>
          <cell r="DA250">
            <v>0</v>
          </cell>
          <cell r="DB250">
            <v>0</v>
          </cell>
          <cell r="DC250">
            <v>4102</v>
          </cell>
          <cell r="DE250">
            <v>0</v>
          </cell>
          <cell r="DG250">
            <v>19456</v>
          </cell>
          <cell r="DI250">
            <v>0</v>
          </cell>
          <cell r="DJ250">
            <v>0</v>
          </cell>
          <cell r="DK250">
            <v>0</v>
          </cell>
          <cell r="DL250">
            <v>0</v>
          </cell>
          <cell r="DM250">
            <v>0</v>
          </cell>
          <cell r="DN250">
            <v>0</v>
          </cell>
          <cell r="DO250">
            <v>0</v>
          </cell>
          <cell r="DP250">
            <v>0</v>
          </cell>
          <cell r="DQ250">
            <v>0</v>
          </cell>
          <cell r="DR250">
            <v>0</v>
          </cell>
          <cell r="DS250">
            <v>0</v>
          </cell>
          <cell r="DT250">
            <v>0</v>
          </cell>
          <cell r="DU250">
            <v>0</v>
          </cell>
          <cell r="DV250">
            <v>0</v>
          </cell>
          <cell r="DW250">
            <v>0</v>
          </cell>
          <cell r="DX250">
            <v>0</v>
          </cell>
          <cell r="DY250">
            <v>0</v>
          </cell>
          <cell r="DZ250">
            <v>0</v>
          </cell>
          <cell r="EA250">
            <v>0</v>
          </cell>
          <cell r="EB250">
            <v>0</v>
          </cell>
          <cell r="EC250">
            <v>0</v>
          </cell>
          <cell r="ED250">
            <v>0</v>
          </cell>
          <cell r="EE250">
            <v>0</v>
          </cell>
          <cell r="EF250">
            <v>0</v>
          </cell>
          <cell r="EG250">
            <v>0</v>
          </cell>
          <cell r="EH250">
            <v>0</v>
          </cell>
          <cell r="EI250">
            <v>0</v>
          </cell>
          <cell r="EJ250">
            <v>0</v>
          </cell>
          <cell r="EK250">
            <v>0</v>
          </cell>
          <cell r="EL250">
            <v>0</v>
          </cell>
          <cell r="EM250">
            <v>0</v>
          </cell>
          <cell r="EN250">
            <v>0</v>
          </cell>
          <cell r="EO250">
            <v>0</v>
          </cell>
          <cell r="EP250">
            <v>0</v>
          </cell>
          <cell r="EQ250">
            <v>0</v>
          </cell>
          <cell r="ER250">
            <v>0</v>
          </cell>
          <cell r="ES250">
            <v>0</v>
          </cell>
          <cell r="ET250">
            <v>0</v>
          </cell>
          <cell r="EU250">
            <v>0</v>
          </cell>
          <cell r="EV250">
            <v>0</v>
          </cell>
          <cell r="EW250">
            <v>0</v>
          </cell>
          <cell r="EX250">
            <v>0</v>
          </cell>
          <cell r="EY250">
            <v>0</v>
          </cell>
          <cell r="EZ250">
            <v>0</v>
          </cell>
          <cell r="FA250">
            <v>0</v>
          </cell>
          <cell r="FB250">
            <v>0</v>
          </cell>
          <cell r="FC250">
            <v>0</v>
          </cell>
          <cell r="FD250">
            <v>0</v>
          </cell>
          <cell r="FE250">
            <v>0</v>
          </cell>
          <cell r="FF250">
            <v>0</v>
          </cell>
          <cell r="FG250">
            <v>0</v>
          </cell>
          <cell r="FH250">
            <v>0</v>
          </cell>
          <cell r="FJ250">
            <v>0</v>
          </cell>
          <cell r="FL250">
            <v>0</v>
          </cell>
          <cell r="FM250">
            <v>0</v>
          </cell>
          <cell r="FN250">
            <v>0</v>
          </cell>
          <cell r="FO250">
            <v>0</v>
          </cell>
          <cell r="FQ250">
            <v>0</v>
          </cell>
          <cell r="FR250">
            <v>781</v>
          </cell>
          <cell r="FS250">
            <v>0</v>
          </cell>
          <cell r="FT250">
            <v>1205</v>
          </cell>
          <cell r="FU250">
            <v>5002</v>
          </cell>
          <cell r="FV250">
            <v>5242</v>
          </cell>
          <cell r="FW250">
            <v>2016</v>
          </cell>
          <cell r="FX250">
            <v>0</v>
          </cell>
          <cell r="FY250">
            <v>0</v>
          </cell>
          <cell r="FZ250">
            <v>3767</v>
          </cell>
          <cell r="GA250">
            <v>290</v>
          </cell>
          <cell r="GB250">
            <v>0</v>
          </cell>
          <cell r="GC250">
            <v>-531</v>
          </cell>
          <cell r="GD250">
            <v>0</v>
          </cell>
          <cell r="GE250">
            <v>0</v>
          </cell>
          <cell r="GF250">
            <v>1164</v>
          </cell>
          <cell r="GG250">
            <v>0</v>
          </cell>
          <cell r="GH250">
            <v>0</v>
          </cell>
          <cell r="GI250">
            <v>18936</v>
          </cell>
        </row>
        <row r="251">
          <cell r="B251" t="str">
            <v>Lichfield</v>
          </cell>
          <cell r="C251" t="str">
            <v>WM</v>
          </cell>
          <cell r="D251" t="str">
            <v>SD</v>
          </cell>
          <cell r="E251">
            <v>0</v>
          </cell>
          <cell r="F251">
            <v>0</v>
          </cell>
          <cell r="G251">
            <v>0</v>
          </cell>
          <cell r="H251">
            <v>0</v>
          </cell>
          <cell r="I251">
            <v>0</v>
          </cell>
          <cell r="J251">
            <v>0</v>
          </cell>
          <cell r="L251">
            <v>0</v>
          </cell>
          <cell r="M251">
            <v>0</v>
          </cell>
          <cell r="N251">
            <v>0</v>
          </cell>
          <cell r="O251">
            <v>36</v>
          </cell>
          <cell r="P251">
            <v>0</v>
          </cell>
          <cell r="Q251">
            <v>0</v>
          </cell>
          <cell r="R251">
            <v>0</v>
          </cell>
          <cell r="S251">
            <v>0</v>
          </cell>
          <cell r="T251">
            <v>0</v>
          </cell>
          <cell r="U251">
            <v>-1183</v>
          </cell>
          <cell r="V251">
            <v>833</v>
          </cell>
          <cell r="W251">
            <v>0</v>
          </cell>
          <cell r="X251">
            <v>5</v>
          </cell>
          <cell r="Y251">
            <v>0</v>
          </cell>
          <cell r="Z251">
            <v>-309</v>
          </cell>
          <cell r="AB251">
            <v>0</v>
          </cell>
          <cell r="AC251">
            <v>0</v>
          </cell>
          <cell r="AD251">
            <v>0</v>
          </cell>
          <cell r="AE251">
            <v>0</v>
          </cell>
          <cell r="AF251">
            <v>0</v>
          </cell>
          <cell r="AG251">
            <v>0</v>
          </cell>
          <cell r="AH251">
            <v>0</v>
          </cell>
          <cell r="AI251">
            <v>0</v>
          </cell>
          <cell r="AJ251">
            <v>0</v>
          </cell>
          <cell r="AK251">
            <v>0</v>
          </cell>
          <cell r="AL251">
            <v>0</v>
          </cell>
          <cell r="AN251">
            <v>652</v>
          </cell>
          <cell r="AO251">
            <v>262</v>
          </cell>
          <cell r="AP251">
            <v>0</v>
          </cell>
          <cell r="AQ251">
            <v>533</v>
          </cell>
          <cell r="AR251">
            <v>0</v>
          </cell>
          <cell r="AS251">
            <v>0</v>
          </cell>
          <cell r="AT251">
            <v>0</v>
          </cell>
          <cell r="AU251">
            <v>1447</v>
          </cell>
          <cell r="AW251">
            <v>838</v>
          </cell>
          <cell r="AX251">
            <v>1818</v>
          </cell>
          <cell r="AY251">
            <v>1243</v>
          </cell>
          <cell r="AZ251">
            <v>229</v>
          </cell>
          <cell r="BA251">
            <v>0</v>
          </cell>
          <cell r="BB251">
            <v>4128</v>
          </cell>
          <cell r="BD251">
            <v>7</v>
          </cell>
          <cell r="BE251">
            <v>0</v>
          </cell>
          <cell r="BF251">
            <v>0</v>
          </cell>
          <cell r="BG251">
            <v>135</v>
          </cell>
          <cell r="BH251">
            <v>159</v>
          </cell>
          <cell r="BI251">
            <v>43</v>
          </cell>
          <cell r="BJ251">
            <v>105</v>
          </cell>
          <cell r="BK251">
            <v>0</v>
          </cell>
          <cell r="BL251">
            <v>43</v>
          </cell>
          <cell r="BM251">
            <v>133</v>
          </cell>
          <cell r="BN251">
            <v>121</v>
          </cell>
          <cell r="BO251">
            <v>79</v>
          </cell>
          <cell r="BP251">
            <v>0</v>
          </cell>
          <cell r="BQ251">
            <v>210</v>
          </cell>
          <cell r="BR251">
            <v>224</v>
          </cell>
          <cell r="BS251">
            <v>0</v>
          </cell>
          <cell r="BT251">
            <v>0</v>
          </cell>
          <cell r="BU251">
            <v>0</v>
          </cell>
          <cell r="BV251">
            <v>0</v>
          </cell>
          <cell r="BW251">
            <v>492</v>
          </cell>
          <cell r="BX251">
            <v>2329</v>
          </cell>
          <cell r="BY251">
            <v>0</v>
          </cell>
          <cell r="BZ251">
            <v>-44</v>
          </cell>
          <cell r="CA251">
            <v>18</v>
          </cell>
          <cell r="CB251">
            <v>0</v>
          </cell>
          <cell r="CC251">
            <v>0</v>
          </cell>
          <cell r="CD251">
            <v>4054</v>
          </cell>
          <cell r="CF251">
            <v>68</v>
          </cell>
          <cell r="CG251">
            <v>464</v>
          </cell>
          <cell r="CH251">
            <v>1481</v>
          </cell>
          <cell r="CI251">
            <v>0</v>
          </cell>
          <cell r="CJ251">
            <v>-385</v>
          </cell>
          <cell r="CK251">
            <v>461</v>
          </cell>
          <cell r="CL251">
            <v>2089</v>
          </cell>
          <cell r="CN251">
            <v>0</v>
          </cell>
          <cell r="CP251">
            <v>0</v>
          </cell>
          <cell r="CR251">
            <v>0</v>
          </cell>
          <cell r="CS251">
            <v>0</v>
          </cell>
          <cell r="CT251">
            <v>2935</v>
          </cell>
          <cell r="CU251">
            <v>0</v>
          </cell>
          <cell r="CV251">
            <v>206</v>
          </cell>
          <cell r="CW251">
            <v>451</v>
          </cell>
          <cell r="CX251">
            <v>101</v>
          </cell>
          <cell r="CY251">
            <v>460</v>
          </cell>
          <cell r="CZ251">
            <v>160</v>
          </cell>
          <cell r="DA251">
            <v>0</v>
          </cell>
          <cell r="DB251">
            <v>0</v>
          </cell>
          <cell r="DC251">
            <v>4313</v>
          </cell>
          <cell r="DE251">
            <v>0</v>
          </cell>
          <cell r="DG251">
            <v>15722</v>
          </cell>
          <cell r="DI251">
            <v>0</v>
          </cell>
          <cell r="DJ251">
            <v>0</v>
          </cell>
          <cell r="DK251">
            <v>0</v>
          </cell>
          <cell r="DL251">
            <v>0</v>
          </cell>
          <cell r="DM251">
            <v>0</v>
          </cell>
          <cell r="DN251">
            <v>0</v>
          </cell>
          <cell r="DO251">
            <v>0</v>
          </cell>
          <cell r="DP251">
            <v>0</v>
          </cell>
          <cell r="DQ251">
            <v>0</v>
          </cell>
          <cell r="DR251">
            <v>0</v>
          </cell>
          <cell r="DS251">
            <v>0</v>
          </cell>
          <cell r="DT251">
            <v>0</v>
          </cell>
          <cell r="DU251">
            <v>0</v>
          </cell>
          <cell r="DV251">
            <v>0</v>
          </cell>
          <cell r="DW251">
            <v>0</v>
          </cell>
          <cell r="DX251">
            <v>0</v>
          </cell>
          <cell r="DY251">
            <v>0</v>
          </cell>
          <cell r="DZ251">
            <v>0</v>
          </cell>
          <cell r="EA251">
            <v>0</v>
          </cell>
          <cell r="EB251">
            <v>0</v>
          </cell>
          <cell r="EC251">
            <v>0</v>
          </cell>
          <cell r="ED251">
            <v>0</v>
          </cell>
          <cell r="EE251">
            <v>0</v>
          </cell>
          <cell r="EF251">
            <v>0</v>
          </cell>
          <cell r="EG251">
            <v>0</v>
          </cell>
          <cell r="EH251">
            <v>0</v>
          </cell>
          <cell r="EI251">
            <v>0</v>
          </cell>
          <cell r="EJ251">
            <v>0</v>
          </cell>
          <cell r="EK251">
            <v>0</v>
          </cell>
          <cell r="EL251">
            <v>0</v>
          </cell>
          <cell r="EM251">
            <v>0</v>
          </cell>
          <cell r="EN251">
            <v>0</v>
          </cell>
          <cell r="EO251">
            <v>0</v>
          </cell>
          <cell r="EP251">
            <v>0</v>
          </cell>
          <cell r="EQ251">
            <v>0</v>
          </cell>
          <cell r="ER251">
            <v>0</v>
          </cell>
          <cell r="ES251">
            <v>0</v>
          </cell>
          <cell r="ET251">
            <v>0</v>
          </cell>
          <cell r="EU251">
            <v>0</v>
          </cell>
          <cell r="EV251">
            <v>0</v>
          </cell>
          <cell r="EW251">
            <v>0</v>
          </cell>
          <cell r="EX251">
            <v>0</v>
          </cell>
          <cell r="EY251">
            <v>0</v>
          </cell>
          <cell r="EZ251">
            <v>0</v>
          </cell>
          <cell r="FA251">
            <v>0</v>
          </cell>
          <cell r="FB251">
            <v>0</v>
          </cell>
          <cell r="FC251">
            <v>0</v>
          </cell>
          <cell r="FD251">
            <v>0</v>
          </cell>
          <cell r="FE251">
            <v>0</v>
          </cell>
          <cell r="FF251">
            <v>0</v>
          </cell>
          <cell r="FG251">
            <v>0</v>
          </cell>
          <cell r="FH251">
            <v>0</v>
          </cell>
          <cell r="FJ251">
            <v>0</v>
          </cell>
          <cell r="FL251">
            <v>0</v>
          </cell>
          <cell r="FM251">
            <v>0</v>
          </cell>
          <cell r="FN251">
            <v>0</v>
          </cell>
          <cell r="FO251">
            <v>0</v>
          </cell>
          <cell r="FQ251">
            <v>0</v>
          </cell>
          <cell r="FR251">
            <v>-364</v>
          </cell>
          <cell r="FS251">
            <v>0</v>
          </cell>
          <cell r="FT251">
            <v>1447</v>
          </cell>
          <cell r="FU251">
            <v>3379</v>
          </cell>
          <cell r="FV251">
            <v>3888</v>
          </cell>
          <cell r="FW251">
            <v>1851</v>
          </cell>
          <cell r="FX251">
            <v>0</v>
          </cell>
          <cell r="FY251">
            <v>0</v>
          </cell>
          <cell r="FZ251">
            <v>4119</v>
          </cell>
          <cell r="GA251">
            <v>160</v>
          </cell>
          <cell r="GB251">
            <v>0</v>
          </cell>
          <cell r="GC251">
            <v>0</v>
          </cell>
          <cell r="GD251">
            <v>0</v>
          </cell>
          <cell r="GE251">
            <v>91</v>
          </cell>
          <cell r="GF251">
            <v>170</v>
          </cell>
          <cell r="GG251">
            <v>0</v>
          </cell>
          <cell r="GH251">
            <v>0</v>
          </cell>
          <cell r="GI251">
            <v>14741</v>
          </cell>
        </row>
        <row r="252">
          <cell r="B252" t="str">
            <v>Newcastle-under-Lyme</v>
          </cell>
          <cell r="C252" t="str">
            <v>WM</v>
          </cell>
          <cell r="D252" t="str">
            <v>SD</v>
          </cell>
          <cell r="E252">
            <v>0</v>
          </cell>
          <cell r="F252">
            <v>0</v>
          </cell>
          <cell r="G252">
            <v>0</v>
          </cell>
          <cell r="H252">
            <v>0</v>
          </cell>
          <cell r="I252">
            <v>0</v>
          </cell>
          <cell r="J252">
            <v>0</v>
          </cell>
          <cell r="L252">
            <v>0</v>
          </cell>
          <cell r="M252">
            <v>0</v>
          </cell>
          <cell r="N252">
            <v>4</v>
          </cell>
          <cell r="O252">
            <v>22</v>
          </cell>
          <cell r="P252">
            <v>0</v>
          </cell>
          <cell r="Q252">
            <v>144</v>
          </cell>
          <cell r="R252">
            <v>0</v>
          </cell>
          <cell r="S252">
            <v>0</v>
          </cell>
          <cell r="T252">
            <v>0</v>
          </cell>
          <cell r="U252">
            <v>-682</v>
          </cell>
          <cell r="V252">
            <v>1862</v>
          </cell>
          <cell r="W252">
            <v>0</v>
          </cell>
          <cell r="X252">
            <v>11</v>
          </cell>
          <cell r="Y252">
            <v>0</v>
          </cell>
          <cell r="Z252">
            <v>1361</v>
          </cell>
          <cell r="AB252">
            <v>0</v>
          </cell>
          <cell r="AC252">
            <v>0</v>
          </cell>
          <cell r="AD252">
            <v>0</v>
          </cell>
          <cell r="AE252">
            <v>0</v>
          </cell>
          <cell r="AF252">
            <v>0</v>
          </cell>
          <cell r="AG252">
            <v>0</v>
          </cell>
          <cell r="AH252">
            <v>0</v>
          </cell>
          <cell r="AI252">
            <v>0</v>
          </cell>
          <cell r="AJ252">
            <v>0</v>
          </cell>
          <cell r="AK252">
            <v>0</v>
          </cell>
          <cell r="AL252">
            <v>0</v>
          </cell>
          <cell r="AN252">
            <v>1827</v>
          </cell>
          <cell r="AO252">
            <v>556</v>
          </cell>
          <cell r="AP252">
            <v>0</v>
          </cell>
          <cell r="AQ252">
            <v>1031</v>
          </cell>
          <cell r="AR252">
            <v>0</v>
          </cell>
          <cell r="AS252">
            <v>0</v>
          </cell>
          <cell r="AT252">
            <v>0</v>
          </cell>
          <cell r="AU252">
            <v>3414</v>
          </cell>
          <cell r="AW252">
            <v>511</v>
          </cell>
          <cell r="AX252">
            <v>1869</v>
          </cell>
          <cell r="AY252">
            <v>2894</v>
          </cell>
          <cell r="AZ252">
            <v>52</v>
          </cell>
          <cell r="BA252">
            <v>0</v>
          </cell>
          <cell r="BB252">
            <v>5326</v>
          </cell>
          <cell r="BD252">
            <v>94</v>
          </cell>
          <cell r="BE252">
            <v>0</v>
          </cell>
          <cell r="BF252">
            <v>0</v>
          </cell>
          <cell r="BG252">
            <v>386</v>
          </cell>
          <cell r="BH252">
            <v>415</v>
          </cell>
          <cell r="BI252">
            <v>0</v>
          </cell>
          <cell r="BJ252">
            <v>0</v>
          </cell>
          <cell r="BK252">
            <v>0</v>
          </cell>
          <cell r="BL252">
            <v>173</v>
          </cell>
          <cell r="BM252">
            <v>125</v>
          </cell>
          <cell r="BN252">
            <v>351</v>
          </cell>
          <cell r="BO252">
            <v>228</v>
          </cell>
          <cell r="BP252">
            <v>667</v>
          </cell>
          <cell r="BQ252">
            <v>126</v>
          </cell>
          <cell r="BR252">
            <v>0</v>
          </cell>
          <cell r="BS252">
            <v>162</v>
          </cell>
          <cell r="BT252">
            <v>0</v>
          </cell>
          <cell r="BU252">
            <v>0</v>
          </cell>
          <cell r="BV252">
            <v>0</v>
          </cell>
          <cell r="BW252">
            <v>1597</v>
          </cell>
          <cell r="BX252">
            <v>1403</v>
          </cell>
          <cell r="BY252">
            <v>690</v>
          </cell>
          <cell r="BZ252">
            <v>240</v>
          </cell>
          <cell r="CA252">
            <v>1207</v>
          </cell>
          <cell r="CB252">
            <v>0</v>
          </cell>
          <cell r="CC252">
            <v>0</v>
          </cell>
          <cell r="CD252">
            <v>7864</v>
          </cell>
          <cell r="CF252">
            <v>193</v>
          </cell>
          <cell r="CG252">
            <v>933</v>
          </cell>
          <cell r="CH252">
            <v>307</v>
          </cell>
          <cell r="CI252">
            <v>158</v>
          </cell>
          <cell r="CJ252">
            <v>-478</v>
          </cell>
          <cell r="CK252">
            <v>478</v>
          </cell>
          <cell r="CL252">
            <v>1591</v>
          </cell>
          <cell r="CN252">
            <v>0</v>
          </cell>
          <cell r="CP252">
            <v>0</v>
          </cell>
          <cell r="CR252">
            <v>0</v>
          </cell>
          <cell r="CS252">
            <v>0</v>
          </cell>
          <cell r="CT252">
            <v>2516</v>
          </cell>
          <cell r="CU252">
            <v>0</v>
          </cell>
          <cell r="CV252">
            <v>244</v>
          </cell>
          <cell r="CW252">
            <v>626</v>
          </cell>
          <cell r="CX252">
            <v>0</v>
          </cell>
          <cell r="CY252">
            <v>639</v>
          </cell>
          <cell r="CZ252">
            <v>509</v>
          </cell>
          <cell r="DA252">
            <v>166</v>
          </cell>
          <cell r="DB252">
            <v>0</v>
          </cell>
          <cell r="DC252">
            <v>4700</v>
          </cell>
          <cell r="DE252">
            <v>0</v>
          </cell>
          <cell r="DG252">
            <v>24256</v>
          </cell>
          <cell r="DI252">
            <v>0</v>
          </cell>
          <cell r="DJ252">
            <v>0</v>
          </cell>
          <cell r="DK252">
            <v>0</v>
          </cell>
          <cell r="DL252">
            <v>0</v>
          </cell>
          <cell r="DM252">
            <v>0</v>
          </cell>
          <cell r="DN252">
            <v>0</v>
          </cell>
          <cell r="DO252">
            <v>0</v>
          </cell>
          <cell r="DP252">
            <v>0</v>
          </cell>
          <cell r="DQ252">
            <v>0</v>
          </cell>
          <cell r="DR252">
            <v>0</v>
          </cell>
          <cell r="DS252">
            <v>0</v>
          </cell>
          <cell r="DT252">
            <v>0</v>
          </cell>
          <cell r="DU252">
            <v>0</v>
          </cell>
          <cell r="DV252">
            <v>0</v>
          </cell>
          <cell r="DW252">
            <v>0</v>
          </cell>
          <cell r="DX252">
            <v>0</v>
          </cell>
          <cell r="DY252">
            <v>0</v>
          </cell>
          <cell r="DZ252">
            <v>0</v>
          </cell>
          <cell r="EA252">
            <v>0</v>
          </cell>
          <cell r="EB252">
            <v>0</v>
          </cell>
          <cell r="EC252">
            <v>0</v>
          </cell>
          <cell r="ED252">
            <v>0</v>
          </cell>
          <cell r="EE252">
            <v>0</v>
          </cell>
          <cell r="EF252">
            <v>0</v>
          </cell>
          <cell r="EG252">
            <v>0</v>
          </cell>
          <cell r="EH252">
            <v>0</v>
          </cell>
          <cell r="EI252">
            <v>0</v>
          </cell>
          <cell r="EJ252">
            <v>0</v>
          </cell>
          <cell r="EK252">
            <v>0</v>
          </cell>
          <cell r="EL252">
            <v>0</v>
          </cell>
          <cell r="EM252">
            <v>0</v>
          </cell>
          <cell r="EN252">
            <v>0</v>
          </cell>
          <cell r="EO252">
            <v>0</v>
          </cell>
          <cell r="EP252">
            <v>0</v>
          </cell>
          <cell r="EQ252">
            <v>0</v>
          </cell>
          <cell r="ER252">
            <v>0</v>
          </cell>
          <cell r="ES252">
            <v>0</v>
          </cell>
          <cell r="ET252">
            <v>0</v>
          </cell>
          <cell r="EU252">
            <v>0</v>
          </cell>
          <cell r="EV252">
            <v>0</v>
          </cell>
          <cell r="EW252">
            <v>0</v>
          </cell>
          <cell r="EX252">
            <v>0</v>
          </cell>
          <cell r="EY252">
            <v>0</v>
          </cell>
          <cell r="EZ252">
            <v>0</v>
          </cell>
          <cell r="FA252">
            <v>0</v>
          </cell>
          <cell r="FB252">
            <v>0</v>
          </cell>
          <cell r="FC252">
            <v>0</v>
          </cell>
          <cell r="FD252">
            <v>0</v>
          </cell>
          <cell r="FE252">
            <v>0</v>
          </cell>
          <cell r="FF252">
            <v>0</v>
          </cell>
          <cell r="FG252">
            <v>0</v>
          </cell>
          <cell r="FH252">
            <v>0</v>
          </cell>
          <cell r="FJ252">
            <v>0</v>
          </cell>
          <cell r="FL252">
            <v>0</v>
          </cell>
          <cell r="FM252">
            <v>0</v>
          </cell>
          <cell r="FN252">
            <v>0</v>
          </cell>
          <cell r="FO252">
            <v>0</v>
          </cell>
          <cell r="FQ252">
            <v>0</v>
          </cell>
          <cell r="FR252">
            <v>1187</v>
          </cell>
          <cell r="FS252">
            <v>0</v>
          </cell>
          <cell r="FT252">
            <v>1891</v>
          </cell>
          <cell r="FU252">
            <v>4775</v>
          </cell>
          <cell r="FV252">
            <v>7675</v>
          </cell>
          <cell r="FW252">
            <v>1477</v>
          </cell>
          <cell r="FX252">
            <v>0</v>
          </cell>
          <cell r="FY252">
            <v>0</v>
          </cell>
          <cell r="FZ252">
            <v>4134</v>
          </cell>
          <cell r="GA252">
            <v>509</v>
          </cell>
          <cell r="GB252">
            <v>0</v>
          </cell>
          <cell r="GC252">
            <v>0</v>
          </cell>
          <cell r="GD252">
            <v>0</v>
          </cell>
          <cell r="GE252">
            <v>0</v>
          </cell>
          <cell r="GF252">
            <v>0</v>
          </cell>
          <cell r="GG252">
            <v>0</v>
          </cell>
          <cell r="GH252">
            <v>0</v>
          </cell>
          <cell r="GI252">
            <v>21648</v>
          </cell>
        </row>
        <row r="253">
          <cell r="B253" t="str">
            <v>South Staffordshire</v>
          </cell>
          <cell r="C253" t="str">
            <v>WM</v>
          </cell>
          <cell r="D253" t="str">
            <v>SD</v>
          </cell>
          <cell r="E253">
            <v>0</v>
          </cell>
          <cell r="F253">
            <v>0</v>
          </cell>
          <cell r="G253">
            <v>0</v>
          </cell>
          <cell r="H253">
            <v>0</v>
          </cell>
          <cell r="I253">
            <v>0</v>
          </cell>
          <cell r="J253">
            <v>0</v>
          </cell>
          <cell r="L253">
            <v>0</v>
          </cell>
          <cell r="M253">
            <v>0</v>
          </cell>
          <cell r="N253">
            <v>0</v>
          </cell>
          <cell r="O253">
            <v>0</v>
          </cell>
          <cell r="P253">
            <v>0</v>
          </cell>
          <cell r="Q253">
            <v>116</v>
          </cell>
          <cell r="R253">
            <v>0</v>
          </cell>
          <cell r="S253">
            <v>0</v>
          </cell>
          <cell r="T253">
            <v>0</v>
          </cell>
          <cell r="U253">
            <v>78</v>
          </cell>
          <cell r="V253">
            <v>1037</v>
          </cell>
          <cell r="W253">
            <v>0</v>
          </cell>
          <cell r="X253">
            <v>0</v>
          </cell>
          <cell r="Y253">
            <v>0</v>
          </cell>
          <cell r="Z253">
            <v>1231</v>
          </cell>
          <cell r="AB253">
            <v>0</v>
          </cell>
          <cell r="AC253">
            <v>0</v>
          </cell>
          <cell r="AD253">
            <v>0</v>
          </cell>
          <cell r="AE253">
            <v>0</v>
          </cell>
          <cell r="AF253">
            <v>0</v>
          </cell>
          <cell r="AG253">
            <v>0</v>
          </cell>
          <cell r="AH253">
            <v>0</v>
          </cell>
          <cell r="AI253">
            <v>0</v>
          </cell>
          <cell r="AJ253">
            <v>0</v>
          </cell>
          <cell r="AK253">
            <v>0</v>
          </cell>
          <cell r="AL253">
            <v>0</v>
          </cell>
          <cell r="AN253">
            <v>160</v>
          </cell>
          <cell r="AO253">
            <v>274</v>
          </cell>
          <cell r="AP253">
            <v>75</v>
          </cell>
          <cell r="AQ253">
            <v>1471</v>
          </cell>
          <cell r="AR253">
            <v>0</v>
          </cell>
          <cell r="AS253">
            <v>0</v>
          </cell>
          <cell r="AT253">
            <v>0</v>
          </cell>
          <cell r="AU253">
            <v>1980</v>
          </cell>
          <cell r="AW253">
            <v>0</v>
          </cell>
          <cell r="AX253">
            <v>1269</v>
          </cell>
          <cell r="AY253">
            <v>967</v>
          </cell>
          <cell r="AZ253">
            <v>62</v>
          </cell>
          <cell r="BA253">
            <v>0</v>
          </cell>
          <cell r="BB253">
            <v>2298</v>
          </cell>
          <cell r="BD253">
            <v>-38</v>
          </cell>
          <cell r="BE253">
            <v>0</v>
          </cell>
          <cell r="BF253">
            <v>0</v>
          </cell>
          <cell r="BG253">
            <v>265</v>
          </cell>
          <cell r="BH253">
            <v>226</v>
          </cell>
          <cell r="BI253">
            <v>0</v>
          </cell>
          <cell r="BJ253">
            <v>201</v>
          </cell>
          <cell r="BK253">
            <v>0</v>
          </cell>
          <cell r="BL253">
            <v>220</v>
          </cell>
          <cell r="BM253">
            <v>10</v>
          </cell>
          <cell r="BN253">
            <v>623</v>
          </cell>
          <cell r="BO253">
            <v>-29</v>
          </cell>
          <cell r="BP253">
            <v>25</v>
          </cell>
          <cell r="BQ253">
            <v>0</v>
          </cell>
          <cell r="BR253">
            <v>199</v>
          </cell>
          <cell r="BS253">
            <v>52</v>
          </cell>
          <cell r="BT253">
            <v>0</v>
          </cell>
          <cell r="BU253">
            <v>0</v>
          </cell>
          <cell r="BV253">
            <v>0</v>
          </cell>
          <cell r="BW253">
            <v>107</v>
          </cell>
          <cell r="BX253">
            <v>2920</v>
          </cell>
          <cell r="BY253">
            <v>0</v>
          </cell>
          <cell r="BZ253">
            <v>0</v>
          </cell>
          <cell r="CA253">
            <v>-520</v>
          </cell>
          <cell r="CB253">
            <v>0</v>
          </cell>
          <cell r="CC253">
            <v>0</v>
          </cell>
          <cell r="CD253">
            <v>4261</v>
          </cell>
          <cell r="CF253">
            <v>98</v>
          </cell>
          <cell r="CG253">
            <v>803</v>
          </cell>
          <cell r="CH253">
            <v>944</v>
          </cell>
          <cell r="CI253">
            <v>0</v>
          </cell>
          <cell r="CJ253">
            <v>-389</v>
          </cell>
          <cell r="CK253">
            <v>0</v>
          </cell>
          <cell r="CL253">
            <v>1456</v>
          </cell>
          <cell r="CN253">
            <v>0</v>
          </cell>
          <cell r="CP253">
            <v>0</v>
          </cell>
          <cell r="CR253">
            <v>0</v>
          </cell>
          <cell r="CS253">
            <v>0</v>
          </cell>
          <cell r="CT253">
            <v>1364</v>
          </cell>
          <cell r="CU253">
            <v>15</v>
          </cell>
          <cell r="CV253">
            <v>0</v>
          </cell>
          <cell r="CW253">
            <v>667</v>
          </cell>
          <cell r="CX253">
            <v>25</v>
          </cell>
          <cell r="CY253">
            <v>159</v>
          </cell>
          <cell r="CZ253">
            <v>110</v>
          </cell>
          <cell r="DA253">
            <v>0</v>
          </cell>
          <cell r="DB253">
            <v>0</v>
          </cell>
          <cell r="DC253">
            <v>2340</v>
          </cell>
          <cell r="DE253">
            <v>882</v>
          </cell>
          <cell r="DG253">
            <v>14448</v>
          </cell>
          <cell r="DI253">
            <v>0</v>
          </cell>
          <cell r="DJ253">
            <v>0</v>
          </cell>
          <cell r="DK253">
            <v>0</v>
          </cell>
          <cell r="DL253">
            <v>0</v>
          </cell>
          <cell r="DM253">
            <v>0</v>
          </cell>
          <cell r="DN253">
            <v>0</v>
          </cell>
          <cell r="DO253">
            <v>0</v>
          </cell>
          <cell r="DP253">
            <v>0</v>
          </cell>
          <cell r="DQ253">
            <v>0</v>
          </cell>
          <cell r="DR253">
            <v>0</v>
          </cell>
          <cell r="DS253">
            <v>0</v>
          </cell>
          <cell r="DT253">
            <v>0</v>
          </cell>
          <cell r="DU253">
            <v>0</v>
          </cell>
          <cell r="DV253">
            <v>0</v>
          </cell>
          <cell r="DW253">
            <v>0</v>
          </cell>
          <cell r="DX253">
            <v>0</v>
          </cell>
          <cell r="DY253">
            <v>0</v>
          </cell>
          <cell r="DZ253">
            <v>0</v>
          </cell>
          <cell r="EA253">
            <v>0</v>
          </cell>
          <cell r="EB253">
            <v>0</v>
          </cell>
          <cell r="EC253">
            <v>0</v>
          </cell>
          <cell r="ED253">
            <v>0</v>
          </cell>
          <cell r="EE253">
            <v>0</v>
          </cell>
          <cell r="EF253">
            <v>0</v>
          </cell>
          <cell r="EG253">
            <v>0</v>
          </cell>
          <cell r="EH253">
            <v>0</v>
          </cell>
          <cell r="EI253">
            <v>0</v>
          </cell>
          <cell r="EJ253">
            <v>0</v>
          </cell>
          <cell r="EK253">
            <v>0</v>
          </cell>
          <cell r="EL253">
            <v>0</v>
          </cell>
          <cell r="EM253">
            <v>0</v>
          </cell>
          <cell r="EN253">
            <v>0</v>
          </cell>
          <cell r="EO253">
            <v>0</v>
          </cell>
          <cell r="EP253">
            <v>0</v>
          </cell>
          <cell r="EQ253">
            <v>0</v>
          </cell>
          <cell r="ER253">
            <v>0</v>
          </cell>
          <cell r="ES253">
            <v>0</v>
          </cell>
          <cell r="ET253">
            <v>0</v>
          </cell>
          <cell r="EU253">
            <v>0</v>
          </cell>
          <cell r="EV253">
            <v>0</v>
          </cell>
          <cell r="EW253">
            <v>0</v>
          </cell>
          <cell r="EX253">
            <v>0</v>
          </cell>
          <cell r="EY253">
            <v>0</v>
          </cell>
          <cell r="EZ253">
            <v>0</v>
          </cell>
          <cell r="FA253">
            <v>0</v>
          </cell>
          <cell r="FB253">
            <v>0</v>
          </cell>
          <cell r="FC253">
            <v>0</v>
          </cell>
          <cell r="FD253">
            <v>0</v>
          </cell>
          <cell r="FE253">
            <v>0</v>
          </cell>
          <cell r="FF253">
            <v>0</v>
          </cell>
          <cell r="FG253">
            <v>0</v>
          </cell>
          <cell r="FH253">
            <v>0</v>
          </cell>
          <cell r="FJ253">
            <v>0</v>
          </cell>
          <cell r="FL253">
            <v>0</v>
          </cell>
          <cell r="FM253">
            <v>0</v>
          </cell>
          <cell r="FN253">
            <v>0</v>
          </cell>
          <cell r="FO253">
            <v>0</v>
          </cell>
          <cell r="FQ253">
            <v>0</v>
          </cell>
          <cell r="FR253">
            <v>1229</v>
          </cell>
          <cell r="FS253">
            <v>0</v>
          </cell>
          <cell r="FT253">
            <v>1801</v>
          </cell>
          <cell r="FU253">
            <v>2174</v>
          </cell>
          <cell r="FV253">
            <v>3900</v>
          </cell>
          <cell r="FW253">
            <v>1250</v>
          </cell>
          <cell r="FX253">
            <v>0</v>
          </cell>
          <cell r="FY253">
            <v>0</v>
          </cell>
          <cell r="FZ253">
            <v>2161</v>
          </cell>
          <cell r="GA253">
            <v>110</v>
          </cell>
          <cell r="GB253">
            <v>323</v>
          </cell>
          <cell r="GC253">
            <v>0</v>
          </cell>
          <cell r="GD253">
            <v>394</v>
          </cell>
          <cell r="GE253">
            <v>0</v>
          </cell>
          <cell r="GF253">
            <v>0</v>
          </cell>
          <cell r="GG253">
            <v>0</v>
          </cell>
          <cell r="GH253">
            <v>0</v>
          </cell>
          <cell r="GI253">
            <v>13342</v>
          </cell>
        </row>
        <row r="254">
          <cell r="B254" t="str">
            <v>Stafford</v>
          </cell>
          <cell r="C254" t="str">
            <v>WM</v>
          </cell>
          <cell r="D254" t="str">
            <v>SD</v>
          </cell>
          <cell r="E254">
            <v>0</v>
          </cell>
          <cell r="F254">
            <v>0</v>
          </cell>
          <cell r="G254">
            <v>0</v>
          </cell>
          <cell r="H254">
            <v>0</v>
          </cell>
          <cell r="I254">
            <v>0</v>
          </cell>
          <cell r="J254">
            <v>0</v>
          </cell>
          <cell r="L254">
            <v>18</v>
          </cell>
          <cell r="M254">
            <v>0</v>
          </cell>
          <cell r="N254">
            <v>0</v>
          </cell>
          <cell r="O254">
            <v>-121</v>
          </cell>
          <cell r="P254">
            <v>0</v>
          </cell>
          <cell r="Q254">
            <v>83</v>
          </cell>
          <cell r="R254">
            <v>0</v>
          </cell>
          <cell r="S254">
            <v>0</v>
          </cell>
          <cell r="T254">
            <v>71</v>
          </cell>
          <cell r="U254">
            <v>-953</v>
          </cell>
          <cell r="V254">
            <v>1801</v>
          </cell>
          <cell r="W254">
            <v>0</v>
          </cell>
          <cell r="X254">
            <v>31</v>
          </cell>
          <cell r="Y254">
            <v>0</v>
          </cell>
          <cell r="Z254">
            <v>930</v>
          </cell>
          <cell r="AB254">
            <v>0</v>
          </cell>
          <cell r="AC254">
            <v>0</v>
          </cell>
          <cell r="AD254">
            <v>0</v>
          </cell>
          <cell r="AE254">
            <v>0</v>
          </cell>
          <cell r="AF254">
            <v>0</v>
          </cell>
          <cell r="AG254">
            <v>0</v>
          </cell>
          <cell r="AH254">
            <v>0</v>
          </cell>
          <cell r="AI254">
            <v>0</v>
          </cell>
          <cell r="AJ254">
            <v>0</v>
          </cell>
          <cell r="AK254">
            <v>0</v>
          </cell>
          <cell r="AL254">
            <v>0</v>
          </cell>
          <cell r="AN254">
            <v>234</v>
          </cell>
          <cell r="AO254">
            <v>278</v>
          </cell>
          <cell r="AP254">
            <v>76</v>
          </cell>
          <cell r="AQ254">
            <v>870</v>
          </cell>
          <cell r="AR254">
            <v>85</v>
          </cell>
          <cell r="AS254">
            <v>0</v>
          </cell>
          <cell r="AT254">
            <v>0</v>
          </cell>
          <cell r="AU254">
            <v>1543</v>
          </cell>
          <cell r="AW254">
            <v>1483</v>
          </cell>
          <cell r="AX254">
            <v>1580</v>
          </cell>
          <cell r="AY254">
            <v>1612</v>
          </cell>
          <cell r="AZ254">
            <v>172</v>
          </cell>
          <cell r="BA254">
            <v>0</v>
          </cell>
          <cell r="BB254">
            <v>4847</v>
          </cell>
          <cell r="BD254">
            <v>40</v>
          </cell>
          <cell r="BE254">
            <v>0</v>
          </cell>
          <cell r="BF254">
            <v>0</v>
          </cell>
          <cell r="BG254">
            <v>181</v>
          </cell>
          <cell r="BH254">
            <v>309</v>
          </cell>
          <cell r="BI254">
            <v>229</v>
          </cell>
          <cell r="BJ254">
            <v>58</v>
          </cell>
          <cell r="BK254">
            <v>0</v>
          </cell>
          <cell r="BL254">
            <v>99</v>
          </cell>
          <cell r="BM254">
            <v>163</v>
          </cell>
          <cell r="BN254">
            <v>47</v>
          </cell>
          <cell r="BO254">
            <v>6</v>
          </cell>
          <cell r="BP254">
            <v>0</v>
          </cell>
          <cell r="BQ254">
            <v>0</v>
          </cell>
          <cell r="BR254">
            <v>58</v>
          </cell>
          <cell r="BS254">
            <v>0</v>
          </cell>
          <cell r="BT254">
            <v>128</v>
          </cell>
          <cell r="BU254">
            <v>0</v>
          </cell>
          <cell r="BV254">
            <v>0</v>
          </cell>
          <cell r="BW254">
            <v>834</v>
          </cell>
          <cell r="BX254">
            <v>1848</v>
          </cell>
          <cell r="BY254">
            <v>14</v>
          </cell>
          <cell r="BZ254">
            <v>0</v>
          </cell>
          <cell r="CA254">
            <v>1246</v>
          </cell>
          <cell r="CB254">
            <v>0</v>
          </cell>
          <cell r="CC254">
            <v>0</v>
          </cell>
          <cell r="CD254">
            <v>5260</v>
          </cell>
          <cell r="CF254">
            <v>330</v>
          </cell>
          <cell r="CG254">
            <v>838</v>
          </cell>
          <cell r="CH254">
            <v>346</v>
          </cell>
          <cell r="CI254">
            <v>390</v>
          </cell>
          <cell r="CJ254">
            <v>304</v>
          </cell>
          <cell r="CK254">
            <v>200</v>
          </cell>
          <cell r="CL254">
            <v>2408</v>
          </cell>
          <cell r="CN254">
            <v>0</v>
          </cell>
          <cell r="CP254">
            <v>0</v>
          </cell>
          <cell r="CR254">
            <v>0</v>
          </cell>
          <cell r="CS254">
            <v>0</v>
          </cell>
          <cell r="CT254">
            <v>1764</v>
          </cell>
          <cell r="CU254">
            <v>0</v>
          </cell>
          <cell r="CV254">
            <v>289</v>
          </cell>
          <cell r="CW254">
            <v>528</v>
          </cell>
          <cell r="CX254">
            <v>75</v>
          </cell>
          <cell r="CY254">
            <v>897</v>
          </cell>
          <cell r="CZ254">
            <v>225</v>
          </cell>
          <cell r="DA254">
            <v>0</v>
          </cell>
          <cell r="DB254">
            <v>0</v>
          </cell>
          <cell r="DC254">
            <v>3778</v>
          </cell>
          <cell r="DE254">
            <v>881</v>
          </cell>
          <cell r="DG254">
            <v>19647</v>
          </cell>
          <cell r="DI254">
            <v>0</v>
          </cell>
          <cell r="DJ254">
            <v>0</v>
          </cell>
          <cell r="DK254">
            <v>0</v>
          </cell>
          <cell r="DL254">
            <v>0</v>
          </cell>
          <cell r="DM254">
            <v>0</v>
          </cell>
          <cell r="DN254">
            <v>0</v>
          </cell>
          <cell r="DO254">
            <v>0</v>
          </cell>
          <cell r="DP254">
            <v>0</v>
          </cell>
          <cell r="DQ254">
            <v>0</v>
          </cell>
          <cell r="DR254">
            <v>0</v>
          </cell>
          <cell r="DS254">
            <v>0</v>
          </cell>
          <cell r="DT254">
            <v>0</v>
          </cell>
          <cell r="DU254">
            <v>0</v>
          </cell>
          <cell r="DV254">
            <v>0</v>
          </cell>
          <cell r="DW254">
            <v>0</v>
          </cell>
          <cell r="DX254">
            <v>0</v>
          </cell>
          <cell r="DY254">
            <v>0</v>
          </cell>
          <cell r="DZ254">
            <v>0</v>
          </cell>
          <cell r="EA254">
            <v>0</v>
          </cell>
          <cell r="EB254">
            <v>0</v>
          </cell>
          <cell r="EC254">
            <v>0</v>
          </cell>
          <cell r="ED254">
            <v>0</v>
          </cell>
          <cell r="EE254">
            <v>0</v>
          </cell>
          <cell r="EF254">
            <v>0</v>
          </cell>
          <cell r="EG254">
            <v>0</v>
          </cell>
          <cell r="EH254">
            <v>0</v>
          </cell>
          <cell r="EI254">
            <v>0</v>
          </cell>
          <cell r="EJ254">
            <v>0</v>
          </cell>
          <cell r="EK254">
            <v>0</v>
          </cell>
          <cell r="EL254">
            <v>0</v>
          </cell>
          <cell r="EM254">
            <v>0</v>
          </cell>
          <cell r="EN254">
            <v>0</v>
          </cell>
          <cell r="EO254">
            <v>0</v>
          </cell>
          <cell r="EP254">
            <v>0</v>
          </cell>
          <cell r="EQ254">
            <v>0</v>
          </cell>
          <cell r="ER254">
            <v>0</v>
          </cell>
          <cell r="ES254">
            <v>0</v>
          </cell>
          <cell r="ET254">
            <v>0</v>
          </cell>
          <cell r="EU254">
            <v>0</v>
          </cell>
          <cell r="EV254">
            <v>0</v>
          </cell>
          <cell r="EW254">
            <v>0</v>
          </cell>
          <cell r="EX254">
            <v>0</v>
          </cell>
          <cell r="EY254">
            <v>0</v>
          </cell>
          <cell r="EZ254">
            <v>0</v>
          </cell>
          <cell r="FA254">
            <v>0</v>
          </cell>
          <cell r="FB254">
            <v>0</v>
          </cell>
          <cell r="FC254">
            <v>0</v>
          </cell>
          <cell r="FD254">
            <v>0</v>
          </cell>
          <cell r="FE254">
            <v>0</v>
          </cell>
          <cell r="FF254">
            <v>0</v>
          </cell>
          <cell r="FG254">
            <v>0</v>
          </cell>
          <cell r="FH254">
            <v>0</v>
          </cell>
          <cell r="FJ254">
            <v>0</v>
          </cell>
          <cell r="FL254">
            <v>0</v>
          </cell>
          <cell r="FM254">
            <v>0</v>
          </cell>
          <cell r="FN254">
            <v>0</v>
          </cell>
          <cell r="FO254">
            <v>0</v>
          </cell>
          <cell r="FQ254">
            <v>0</v>
          </cell>
          <cell r="FR254">
            <v>781</v>
          </cell>
          <cell r="FS254">
            <v>0</v>
          </cell>
          <cell r="FT254">
            <v>1528</v>
          </cell>
          <cell r="FU254">
            <v>4281</v>
          </cell>
          <cell r="FV254">
            <v>4887</v>
          </cell>
          <cell r="FW254">
            <v>2249</v>
          </cell>
          <cell r="FX254">
            <v>0</v>
          </cell>
          <cell r="FY254">
            <v>0</v>
          </cell>
          <cell r="FZ254">
            <v>4171</v>
          </cell>
          <cell r="GA254">
            <v>225</v>
          </cell>
          <cell r="GB254">
            <v>666</v>
          </cell>
          <cell r="GC254">
            <v>0</v>
          </cell>
          <cell r="GD254">
            <v>0</v>
          </cell>
          <cell r="GE254">
            <v>100</v>
          </cell>
          <cell r="GF254">
            <v>120</v>
          </cell>
          <cell r="GG254">
            <v>0</v>
          </cell>
          <cell r="GH254">
            <v>0</v>
          </cell>
          <cell r="GI254">
            <v>19008</v>
          </cell>
        </row>
        <row r="255">
          <cell r="B255" t="str">
            <v>Staffordshire Moorlands</v>
          </cell>
          <cell r="C255" t="str">
            <v>WM</v>
          </cell>
          <cell r="D255" t="str">
            <v>SD</v>
          </cell>
          <cell r="E255">
            <v>0</v>
          </cell>
          <cell r="F255">
            <v>0</v>
          </cell>
          <cell r="G255">
            <v>0</v>
          </cell>
          <cell r="H255">
            <v>0</v>
          </cell>
          <cell r="I255">
            <v>0</v>
          </cell>
          <cell r="J255">
            <v>0</v>
          </cell>
          <cell r="L255">
            <v>0</v>
          </cell>
          <cell r="M255">
            <v>0</v>
          </cell>
          <cell r="N255">
            <v>0</v>
          </cell>
          <cell r="O255">
            <v>0</v>
          </cell>
          <cell r="P255">
            <v>0</v>
          </cell>
          <cell r="Q255">
            <v>0</v>
          </cell>
          <cell r="R255">
            <v>0</v>
          </cell>
          <cell r="S255">
            <v>0</v>
          </cell>
          <cell r="T255">
            <v>0</v>
          </cell>
          <cell r="U255">
            <v>-83</v>
          </cell>
          <cell r="V255">
            <v>802</v>
          </cell>
          <cell r="W255">
            <v>12</v>
          </cell>
          <cell r="X255">
            <v>29</v>
          </cell>
          <cell r="Y255">
            <v>0</v>
          </cell>
          <cell r="Z255">
            <v>760</v>
          </cell>
          <cell r="AB255">
            <v>0</v>
          </cell>
          <cell r="AC255">
            <v>0</v>
          </cell>
          <cell r="AD255">
            <v>0</v>
          </cell>
          <cell r="AE255">
            <v>0</v>
          </cell>
          <cell r="AF255">
            <v>0</v>
          </cell>
          <cell r="AG255">
            <v>0</v>
          </cell>
          <cell r="AH255">
            <v>0</v>
          </cell>
          <cell r="AI255">
            <v>0</v>
          </cell>
          <cell r="AJ255">
            <v>0</v>
          </cell>
          <cell r="AK255">
            <v>0</v>
          </cell>
          <cell r="AL255">
            <v>0</v>
          </cell>
          <cell r="AN255">
            <v>568</v>
          </cell>
          <cell r="AO255">
            <v>308</v>
          </cell>
          <cell r="AP255">
            <v>0</v>
          </cell>
          <cell r="AQ255">
            <v>504</v>
          </cell>
          <cell r="AR255">
            <v>0</v>
          </cell>
          <cell r="AS255">
            <v>0</v>
          </cell>
          <cell r="AT255">
            <v>0</v>
          </cell>
          <cell r="AU255">
            <v>1380</v>
          </cell>
          <cell r="AW255">
            <v>284</v>
          </cell>
          <cell r="AX255">
            <v>1171</v>
          </cell>
          <cell r="AY255">
            <v>867</v>
          </cell>
          <cell r="AZ255">
            <v>221</v>
          </cell>
          <cell r="BA255">
            <v>0</v>
          </cell>
          <cell r="BB255">
            <v>2543</v>
          </cell>
          <cell r="BD255">
            <v>194</v>
          </cell>
          <cell r="BE255">
            <v>0</v>
          </cell>
          <cell r="BF255">
            <v>0</v>
          </cell>
          <cell r="BG255">
            <v>175</v>
          </cell>
          <cell r="BH255">
            <v>197</v>
          </cell>
          <cell r="BI255">
            <v>87</v>
          </cell>
          <cell r="BJ255">
            <v>0</v>
          </cell>
          <cell r="BK255">
            <v>0</v>
          </cell>
          <cell r="BL255">
            <v>63</v>
          </cell>
          <cell r="BM255">
            <v>320</v>
          </cell>
          <cell r="BN255">
            <v>330</v>
          </cell>
          <cell r="BO255">
            <v>174</v>
          </cell>
          <cell r="BP255">
            <v>273</v>
          </cell>
          <cell r="BQ255">
            <v>0</v>
          </cell>
          <cell r="BR255">
            <v>177</v>
          </cell>
          <cell r="BS255">
            <v>0</v>
          </cell>
          <cell r="BT255">
            <v>21</v>
          </cell>
          <cell r="BU255">
            <v>0</v>
          </cell>
          <cell r="BV255">
            <v>0</v>
          </cell>
          <cell r="BW255">
            <v>562</v>
          </cell>
          <cell r="BX255">
            <v>1501</v>
          </cell>
          <cell r="BY255">
            <v>952</v>
          </cell>
          <cell r="BZ255">
            <v>-167</v>
          </cell>
          <cell r="CA255">
            <v>390</v>
          </cell>
          <cell r="CB255">
            <v>0</v>
          </cell>
          <cell r="CC255">
            <v>0</v>
          </cell>
          <cell r="CD255">
            <v>5249</v>
          </cell>
          <cell r="CF255">
            <v>92</v>
          </cell>
          <cell r="CG255">
            <v>604</v>
          </cell>
          <cell r="CH255">
            <v>793</v>
          </cell>
          <cell r="CI255">
            <v>0</v>
          </cell>
          <cell r="CJ255">
            <v>598</v>
          </cell>
          <cell r="CK255">
            <v>411</v>
          </cell>
          <cell r="CL255">
            <v>2498</v>
          </cell>
          <cell r="CN255">
            <v>0</v>
          </cell>
          <cell r="CP255">
            <v>0</v>
          </cell>
          <cell r="CR255">
            <v>0</v>
          </cell>
          <cell r="CS255">
            <v>0</v>
          </cell>
          <cell r="CT255">
            <v>1966</v>
          </cell>
          <cell r="CU255">
            <v>0</v>
          </cell>
          <cell r="CV255">
            <v>503</v>
          </cell>
          <cell r="CW255">
            <v>551</v>
          </cell>
          <cell r="CX255">
            <v>125</v>
          </cell>
          <cell r="CY255">
            <v>244</v>
          </cell>
          <cell r="CZ255">
            <v>0</v>
          </cell>
          <cell r="DA255">
            <v>0</v>
          </cell>
          <cell r="DB255">
            <v>0</v>
          </cell>
          <cell r="DC255">
            <v>3389</v>
          </cell>
          <cell r="DE255">
            <v>73</v>
          </cell>
          <cell r="DG255">
            <v>15892</v>
          </cell>
          <cell r="DI255">
            <v>0</v>
          </cell>
          <cell r="DJ255">
            <v>0</v>
          </cell>
          <cell r="DK255">
            <v>0</v>
          </cell>
          <cell r="DL255">
            <v>0</v>
          </cell>
          <cell r="DM255">
            <v>0</v>
          </cell>
          <cell r="DN255">
            <v>0</v>
          </cell>
          <cell r="DO255">
            <v>0</v>
          </cell>
          <cell r="DP255">
            <v>0</v>
          </cell>
          <cell r="DQ255">
            <v>0</v>
          </cell>
          <cell r="DR255">
            <v>0</v>
          </cell>
          <cell r="DS255">
            <v>0</v>
          </cell>
          <cell r="DT255">
            <v>0</v>
          </cell>
          <cell r="DU255">
            <v>0</v>
          </cell>
          <cell r="DV255">
            <v>0</v>
          </cell>
          <cell r="DW255">
            <v>0</v>
          </cell>
          <cell r="DX255">
            <v>0</v>
          </cell>
          <cell r="DY255">
            <v>0</v>
          </cell>
          <cell r="DZ255">
            <v>0</v>
          </cell>
          <cell r="EA255">
            <v>0</v>
          </cell>
          <cell r="EB255">
            <v>0</v>
          </cell>
          <cell r="EC255">
            <v>0</v>
          </cell>
          <cell r="ED255">
            <v>0</v>
          </cell>
          <cell r="EE255">
            <v>0</v>
          </cell>
          <cell r="EF255">
            <v>0</v>
          </cell>
          <cell r="EG255">
            <v>0</v>
          </cell>
          <cell r="EH255">
            <v>0</v>
          </cell>
          <cell r="EI255">
            <v>0</v>
          </cell>
          <cell r="EJ255">
            <v>0</v>
          </cell>
          <cell r="EK255">
            <v>0</v>
          </cell>
          <cell r="EL255">
            <v>0</v>
          </cell>
          <cell r="EM255">
            <v>0</v>
          </cell>
          <cell r="EN255">
            <v>0</v>
          </cell>
          <cell r="EO255">
            <v>0</v>
          </cell>
          <cell r="EP255">
            <v>0</v>
          </cell>
          <cell r="EQ255">
            <v>0</v>
          </cell>
          <cell r="ER255">
            <v>0</v>
          </cell>
          <cell r="ES255">
            <v>0</v>
          </cell>
          <cell r="ET255">
            <v>0</v>
          </cell>
          <cell r="EU255">
            <v>0</v>
          </cell>
          <cell r="EV255">
            <v>0</v>
          </cell>
          <cell r="EW255">
            <v>0</v>
          </cell>
          <cell r="EX255">
            <v>0</v>
          </cell>
          <cell r="EY255">
            <v>0</v>
          </cell>
          <cell r="EZ255">
            <v>0</v>
          </cell>
          <cell r="FA255">
            <v>0</v>
          </cell>
          <cell r="FB255">
            <v>0</v>
          </cell>
          <cell r="FC255">
            <v>0</v>
          </cell>
          <cell r="FD255">
            <v>0</v>
          </cell>
          <cell r="FE255">
            <v>0</v>
          </cell>
          <cell r="FF255">
            <v>0</v>
          </cell>
          <cell r="FG255">
            <v>0</v>
          </cell>
          <cell r="FH255">
            <v>0</v>
          </cell>
          <cell r="FJ255">
            <v>0</v>
          </cell>
          <cell r="FL255">
            <v>0</v>
          </cell>
          <cell r="FM255">
            <v>0</v>
          </cell>
          <cell r="FN255">
            <v>0</v>
          </cell>
          <cell r="FO255">
            <v>0</v>
          </cell>
          <cell r="FQ255">
            <v>0</v>
          </cell>
          <cell r="FR255">
            <v>759</v>
          </cell>
          <cell r="FS255">
            <v>0</v>
          </cell>
          <cell r="FT255">
            <v>1003</v>
          </cell>
          <cell r="FU255">
            <v>2061</v>
          </cell>
          <cell r="FV255">
            <v>4566</v>
          </cell>
          <cell r="FW255">
            <v>2282</v>
          </cell>
          <cell r="FX255">
            <v>0</v>
          </cell>
          <cell r="FY255">
            <v>0</v>
          </cell>
          <cell r="FZ255">
            <v>3389</v>
          </cell>
          <cell r="GA255">
            <v>0</v>
          </cell>
          <cell r="GB255">
            <v>-726</v>
          </cell>
          <cell r="GC255">
            <v>0</v>
          </cell>
          <cell r="GD255">
            <v>0</v>
          </cell>
          <cell r="GE255">
            <v>535</v>
          </cell>
          <cell r="GF255">
            <v>0</v>
          </cell>
          <cell r="GG255">
            <v>0</v>
          </cell>
          <cell r="GH255">
            <v>0</v>
          </cell>
          <cell r="GI255">
            <v>13869</v>
          </cell>
        </row>
        <row r="256">
          <cell r="B256" t="str">
            <v>Tamworth</v>
          </cell>
          <cell r="C256" t="str">
            <v>WM</v>
          </cell>
          <cell r="D256" t="str">
            <v>SD</v>
          </cell>
          <cell r="E256">
            <v>0</v>
          </cell>
          <cell r="F256">
            <v>0</v>
          </cell>
          <cell r="G256">
            <v>0</v>
          </cell>
          <cell r="H256">
            <v>0</v>
          </cell>
          <cell r="I256">
            <v>0</v>
          </cell>
          <cell r="J256">
            <v>0</v>
          </cell>
          <cell r="L256">
            <v>0</v>
          </cell>
          <cell r="M256">
            <v>0</v>
          </cell>
          <cell r="N256">
            <v>0</v>
          </cell>
          <cell r="O256">
            <v>192</v>
          </cell>
          <cell r="P256">
            <v>0</v>
          </cell>
          <cell r="Q256">
            <v>91</v>
          </cell>
          <cell r="R256">
            <v>0</v>
          </cell>
          <cell r="S256">
            <v>0</v>
          </cell>
          <cell r="T256">
            <v>0</v>
          </cell>
          <cell r="U256">
            <v>-683</v>
          </cell>
          <cell r="V256">
            <v>1329</v>
          </cell>
          <cell r="W256">
            <v>0</v>
          </cell>
          <cell r="X256">
            <v>11</v>
          </cell>
          <cell r="Y256">
            <v>0</v>
          </cell>
          <cell r="Z256">
            <v>940</v>
          </cell>
          <cell r="AB256">
            <v>0</v>
          </cell>
          <cell r="AC256">
            <v>0</v>
          </cell>
          <cell r="AD256">
            <v>0</v>
          </cell>
          <cell r="AE256">
            <v>0</v>
          </cell>
          <cell r="AF256">
            <v>0</v>
          </cell>
          <cell r="AG256">
            <v>0</v>
          </cell>
          <cell r="AH256">
            <v>0</v>
          </cell>
          <cell r="AI256">
            <v>0</v>
          </cell>
          <cell r="AJ256">
            <v>0</v>
          </cell>
          <cell r="AK256">
            <v>0</v>
          </cell>
          <cell r="AL256">
            <v>0</v>
          </cell>
          <cell r="AN256">
            <v>699</v>
          </cell>
          <cell r="AO256">
            <v>306</v>
          </cell>
          <cell r="AP256">
            <v>56</v>
          </cell>
          <cell r="AQ256">
            <v>859</v>
          </cell>
          <cell r="AR256">
            <v>0</v>
          </cell>
          <cell r="AS256">
            <v>0</v>
          </cell>
          <cell r="AT256">
            <v>0</v>
          </cell>
          <cell r="AU256">
            <v>1920</v>
          </cell>
          <cell r="AW256">
            <v>811</v>
          </cell>
          <cell r="AX256">
            <v>687</v>
          </cell>
          <cell r="AY256">
            <v>1030</v>
          </cell>
          <cell r="AZ256">
            <v>278</v>
          </cell>
          <cell r="BA256">
            <v>0</v>
          </cell>
          <cell r="BB256">
            <v>2806</v>
          </cell>
          <cell r="BD256">
            <v>170</v>
          </cell>
          <cell r="BE256">
            <v>0</v>
          </cell>
          <cell r="BF256">
            <v>0</v>
          </cell>
          <cell r="BG256">
            <v>110</v>
          </cell>
          <cell r="BH256">
            <v>0</v>
          </cell>
          <cell r="BI256">
            <v>0</v>
          </cell>
          <cell r="BJ256">
            <v>78</v>
          </cell>
          <cell r="BK256">
            <v>0</v>
          </cell>
          <cell r="BL256">
            <v>49</v>
          </cell>
          <cell r="BM256">
            <v>128</v>
          </cell>
          <cell r="BN256">
            <v>428</v>
          </cell>
          <cell r="BO256">
            <v>153</v>
          </cell>
          <cell r="BP256">
            <v>858</v>
          </cell>
          <cell r="BQ256">
            <v>86</v>
          </cell>
          <cell r="BR256">
            <v>0</v>
          </cell>
          <cell r="BS256">
            <v>53</v>
          </cell>
          <cell r="BT256">
            <v>0</v>
          </cell>
          <cell r="BU256">
            <v>0</v>
          </cell>
          <cell r="BV256">
            <v>0</v>
          </cell>
          <cell r="BW256">
            <v>759</v>
          </cell>
          <cell r="BX256">
            <v>2223</v>
          </cell>
          <cell r="BY256">
            <v>0</v>
          </cell>
          <cell r="BZ256">
            <v>0</v>
          </cell>
          <cell r="CA256">
            <v>0</v>
          </cell>
          <cell r="CB256">
            <v>0</v>
          </cell>
          <cell r="CC256">
            <v>22</v>
          </cell>
          <cell r="CD256">
            <v>5117</v>
          </cell>
          <cell r="CF256">
            <v>81</v>
          </cell>
          <cell r="CG256">
            <v>363</v>
          </cell>
          <cell r="CH256">
            <v>352</v>
          </cell>
          <cell r="CI256">
            <v>44</v>
          </cell>
          <cell r="CJ256">
            <v>140</v>
          </cell>
          <cell r="CK256">
            <v>653</v>
          </cell>
          <cell r="CL256">
            <v>1633</v>
          </cell>
          <cell r="CN256">
            <v>0</v>
          </cell>
          <cell r="CP256">
            <v>0</v>
          </cell>
          <cell r="CR256">
            <v>0</v>
          </cell>
          <cell r="CS256">
            <v>0</v>
          </cell>
          <cell r="CT256">
            <v>1743</v>
          </cell>
          <cell r="CU256">
            <v>0</v>
          </cell>
          <cell r="CV256">
            <v>289</v>
          </cell>
          <cell r="CW256">
            <v>352</v>
          </cell>
          <cell r="CX256">
            <v>56</v>
          </cell>
          <cell r="CY256">
            <v>152</v>
          </cell>
          <cell r="CZ256">
            <v>98</v>
          </cell>
          <cell r="DA256">
            <v>0</v>
          </cell>
          <cell r="DB256">
            <v>0</v>
          </cell>
          <cell r="DC256">
            <v>2690</v>
          </cell>
          <cell r="DE256">
            <v>-89</v>
          </cell>
          <cell r="DG256">
            <v>15017</v>
          </cell>
          <cell r="DI256">
            <v>0</v>
          </cell>
          <cell r="DJ256">
            <v>0</v>
          </cell>
          <cell r="DK256">
            <v>0</v>
          </cell>
          <cell r="DL256">
            <v>0</v>
          </cell>
          <cell r="DM256">
            <v>0</v>
          </cell>
          <cell r="DN256">
            <v>0</v>
          </cell>
          <cell r="DO256">
            <v>0</v>
          </cell>
          <cell r="DP256">
            <v>0</v>
          </cell>
          <cell r="DQ256">
            <v>0</v>
          </cell>
          <cell r="DR256">
            <v>0</v>
          </cell>
          <cell r="DS256">
            <v>0</v>
          </cell>
          <cell r="DT256">
            <v>0</v>
          </cell>
          <cell r="DU256">
            <v>0</v>
          </cell>
          <cell r="DV256">
            <v>0</v>
          </cell>
          <cell r="DW256">
            <v>0</v>
          </cell>
          <cell r="DX256">
            <v>0</v>
          </cell>
          <cell r="DY256">
            <v>0</v>
          </cell>
          <cell r="DZ256">
            <v>0</v>
          </cell>
          <cell r="EA256">
            <v>0</v>
          </cell>
          <cell r="EB256">
            <v>0</v>
          </cell>
          <cell r="EC256">
            <v>0</v>
          </cell>
          <cell r="ED256">
            <v>0</v>
          </cell>
          <cell r="EE256">
            <v>0</v>
          </cell>
          <cell r="EF256">
            <v>0</v>
          </cell>
          <cell r="EG256">
            <v>0</v>
          </cell>
          <cell r="EH256">
            <v>0</v>
          </cell>
          <cell r="EI256">
            <v>0</v>
          </cell>
          <cell r="EJ256">
            <v>0</v>
          </cell>
          <cell r="EK256">
            <v>0</v>
          </cell>
          <cell r="EL256">
            <v>0</v>
          </cell>
          <cell r="EM256">
            <v>0</v>
          </cell>
          <cell r="EN256">
            <v>0</v>
          </cell>
          <cell r="EO256">
            <v>0</v>
          </cell>
          <cell r="EP256">
            <v>0</v>
          </cell>
          <cell r="EQ256">
            <v>0</v>
          </cell>
          <cell r="ER256">
            <v>0</v>
          </cell>
          <cell r="ES256">
            <v>0</v>
          </cell>
          <cell r="ET256">
            <v>0</v>
          </cell>
          <cell r="EU256">
            <v>0</v>
          </cell>
          <cell r="EV256">
            <v>0</v>
          </cell>
          <cell r="EW256">
            <v>0</v>
          </cell>
          <cell r="EX256">
            <v>0</v>
          </cell>
          <cell r="EY256">
            <v>0</v>
          </cell>
          <cell r="EZ256">
            <v>0</v>
          </cell>
          <cell r="FA256">
            <v>0</v>
          </cell>
          <cell r="FB256">
            <v>0</v>
          </cell>
          <cell r="FC256">
            <v>0</v>
          </cell>
          <cell r="FD256">
            <v>0</v>
          </cell>
          <cell r="FE256">
            <v>0</v>
          </cell>
          <cell r="FF256">
            <v>0</v>
          </cell>
          <cell r="FG256">
            <v>0</v>
          </cell>
          <cell r="FH256">
            <v>0</v>
          </cell>
          <cell r="FJ256">
            <v>0</v>
          </cell>
          <cell r="FL256">
            <v>0</v>
          </cell>
          <cell r="FM256">
            <v>0</v>
          </cell>
          <cell r="FN256">
            <v>0</v>
          </cell>
          <cell r="FO256">
            <v>0</v>
          </cell>
          <cell r="FQ256">
            <v>0</v>
          </cell>
          <cell r="FR256">
            <v>1013</v>
          </cell>
          <cell r="FS256">
            <v>0</v>
          </cell>
          <cell r="FT256">
            <v>1875</v>
          </cell>
          <cell r="FU256">
            <v>2542</v>
          </cell>
          <cell r="FV256">
            <v>4927</v>
          </cell>
          <cell r="FW256">
            <v>1526</v>
          </cell>
          <cell r="FX256">
            <v>0</v>
          </cell>
          <cell r="FY256">
            <v>0</v>
          </cell>
          <cell r="FZ256">
            <v>2483</v>
          </cell>
          <cell r="GA256">
            <v>98</v>
          </cell>
          <cell r="GB256">
            <v>-89</v>
          </cell>
          <cell r="GC256">
            <v>-1789</v>
          </cell>
          <cell r="GD256">
            <v>0</v>
          </cell>
          <cell r="GE256">
            <v>176</v>
          </cell>
          <cell r="GF256">
            <v>1610</v>
          </cell>
          <cell r="GG256">
            <v>0</v>
          </cell>
          <cell r="GH256">
            <v>0</v>
          </cell>
          <cell r="GI256">
            <v>14372</v>
          </cell>
        </row>
        <row r="257">
          <cell r="B257" t="str">
            <v>Suffolk</v>
          </cell>
          <cell r="C257" t="str">
            <v>EE</v>
          </cell>
          <cell r="D257" t="str">
            <v>SC</v>
          </cell>
          <cell r="E257">
            <v>577</v>
          </cell>
          <cell r="F257">
            <v>243572</v>
          </cell>
          <cell r="G257">
            <v>278436</v>
          </cell>
          <cell r="H257">
            <v>20788</v>
          </cell>
          <cell r="I257">
            <v>53168</v>
          </cell>
          <cell r="J257">
            <v>596541</v>
          </cell>
          <cell r="L257">
            <v>1960</v>
          </cell>
          <cell r="M257">
            <v>0</v>
          </cell>
          <cell r="N257">
            <v>11230</v>
          </cell>
          <cell r="O257">
            <v>10539</v>
          </cell>
          <cell r="P257">
            <v>3165</v>
          </cell>
          <cell r="Q257">
            <v>9084</v>
          </cell>
          <cell r="R257">
            <v>0</v>
          </cell>
          <cell r="S257">
            <v>3449</v>
          </cell>
          <cell r="T257">
            <v>0</v>
          </cell>
          <cell r="U257">
            <v>0</v>
          </cell>
          <cell r="V257">
            <v>3327</v>
          </cell>
          <cell r="W257">
            <v>8014</v>
          </cell>
          <cell r="X257">
            <v>2557</v>
          </cell>
          <cell r="Y257">
            <v>0</v>
          </cell>
          <cell r="Z257">
            <v>53325</v>
          </cell>
          <cell r="AB257">
            <v>220</v>
          </cell>
          <cell r="AC257">
            <v>1458</v>
          </cell>
          <cell r="AD257">
            <v>65082</v>
          </cell>
          <cell r="AE257">
            <v>386</v>
          </cell>
          <cell r="AF257">
            <v>103990</v>
          </cell>
          <cell r="AG257">
            <v>24220</v>
          </cell>
          <cell r="AH257">
            <v>53401</v>
          </cell>
          <cell r="AI257">
            <v>12825</v>
          </cell>
          <cell r="AJ257">
            <v>0</v>
          </cell>
          <cell r="AK257">
            <v>6632</v>
          </cell>
          <cell r="AL257">
            <v>268214</v>
          </cell>
          <cell r="AN257">
            <v>0</v>
          </cell>
          <cell r="AO257">
            <v>0</v>
          </cell>
          <cell r="AP257">
            <v>0</v>
          </cell>
          <cell r="AQ257">
            <v>0</v>
          </cell>
          <cell r="AR257">
            <v>0</v>
          </cell>
          <cell r="AS257">
            <v>17278</v>
          </cell>
          <cell r="AT257">
            <v>93</v>
          </cell>
          <cell r="AU257">
            <v>17371</v>
          </cell>
          <cell r="AW257">
            <v>2891</v>
          </cell>
          <cell r="AX257">
            <v>210</v>
          </cell>
          <cell r="AY257">
            <v>3129</v>
          </cell>
          <cell r="AZ257">
            <v>0</v>
          </cell>
          <cell r="BA257">
            <v>10342</v>
          </cell>
          <cell r="BB257">
            <v>16572</v>
          </cell>
          <cell r="BD257">
            <v>0</v>
          </cell>
          <cell r="BE257">
            <v>2845</v>
          </cell>
          <cell r="BF257">
            <v>0</v>
          </cell>
          <cell r="BG257">
            <v>0</v>
          </cell>
          <cell r="BH257">
            <v>0</v>
          </cell>
          <cell r="BI257">
            <v>0</v>
          </cell>
          <cell r="BJ257">
            <v>0</v>
          </cell>
          <cell r="BK257">
            <v>0</v>
          </cell>
          <cell r="BL257">
            <v>0</v>
          </cell>
          <cell r="BM257">
            <v>0</v>
          </cell>
          <cell r="BN257">
            <v>0</v>
          </cell>
          <cell r="BO257">
            <v>0</v>
          </cell>
          <cell r="BP257">
            <v>2376</v>
          </cell>
          <cell r="BQ257">
            <v>42</v>
          </cell>
          <cell r="BR257">
            <v>0</v>
          </cell>
          <cell r="BS257">
            <v>0</v>
          </cell>
          <cell r="BT257">
            <v>0</v>
          </cell>
          <cell r="BU257">
            <v>0</v>
          </cell>
          <cell r="BV257">
            <v>-614</v>
          </cell>
          <cell r="BW257">
            <v>0</v>
          </cell>
          <cell r="BX257">
            <v>0</v>
          </cell>
          <cell r="BY257">
            <v>31208</v>
          </cell>
          <cell r="BZ257">
            <v>0</v>
          </cell>
          <cell r="CA257">
            <v>0</v>
          </cell>
          <cell r="CB257">
            <v>0</v>
          </cell>
          <cell r="CC257">
            <v>0</v>
          </cell>
          <cell r="CD257">
            <v>35857</v>
          </cell>
          <cell r="CF257">
            <v>0</v>
          </cell>
          <cell r="CG257">
            <v>0</v>
          </cell>
          <cell r="CH257">
            <v>567</v>
          </cell>
          <cell r="CI257">
            <v>758</v>
          </cell>
          <cell r="CJ257">
            <v>8422</v>
          </cell>
          <cell r="CK257">
            <v>0</v>
          </cell>
          <cell r="CL257">
            <v>9747</v>
          </cell>
          <cell r="CN257">
            <v>0</v>
          </cell>
          <cell r="CP257">
            <v>26072</v>
          </cell>
          <cell r="CR257">
            <v>910</v>
          </cell>
          <cell r="CS257">
            <v>0</v>
          </cell>
          <cell r="CT257">
            <v>7208</v>
          </cell>
          <cell r="CU257">
            <v>0</v>
          </cell>
          <cell r="CV257">
            <v>0</v>
          </cell>
          <cell r="CW257">
            <v>0</v>
          </cell>
          <cell r="CX257">
            <v>760</v>
          </cell>
          <cell r="CY257">
            <v>6382</v>
          </cell>
          <cell r="CZ257">
            <v>0</v>
          </cell>
          <cell r="DA257">
            <v>176</v>
          </cell>
          <cell r="DB257">
            <v>0</v>
          </cell>
          <cell r="DC257">
            <v>15436</v>
          </cell>
          <cell r="DE257">
            <v>0</v>
          </cell>
          <cell r="DG257">
            <v>1039135</v>
          </cell>
          <cell r="DI257">
            <v>0</v>
          </cell>
          <cell r="DJ257">
            <v>0</v>
          </cell>
          <cell r="DK257">
            <v>0</v>
          </cell>
          <cell r="DL257">
            <v>0</v>
          </cell>
          <cell r="DM257">
            <v>0</v>
          </cell>
          <cell r="DN257">
            <v>0</v>
          </cell>
          <cell r="DO257">
            <v>0</v>
          </cell>
          <cell r="DP257">
            <v>0</v>
          </cell>
          <cell r="DQ257">
            <v>0</v>
          </cell>
          <cell r="DR257">
            <v>0</v>
          </cell>
          <cell r="DS257">
            <v>0</v>
          </cell>
          <cell r="DT257">
            <v>0</v>
          </cell>
          <cell r="DU257">
            <v>0</v>
          </cell>
          <cell r="DV257">
            <v>0</v>
          </cell>
          <cell r="DW257">
            <v>0</v>
          </cell>
          <cell r="DX257">
            <v>0</v>
          </cell>
          <cell r="DY257">
            <v>0</v>
          </cell>
          <cell r="DZ257">
            <v>0</v>
          </cell>
          <cell r="EA257">
            <v>0</v>
          </cell>
          <cell r="EB257">
            <v>0</v>
          </cell>
          <cell r="EC257">
            <v>0</v>
          </cell>
          <cell r="ED257">
            <v>0</v>
          </cell>
          <cell r="EE257">
            <v>0</v>
          </cell>
          <cell r="EF257">
            <v>0</v>
          </cell>
          <cell r="EG257">
            <v>0</v>
          </cell>
          <cell r="EH257">
            <v>0</v>
          </cell>
          <cell r="EI257">
            <v>0</v>
          </cell>
          <cell r="EJ257">
            <v>0</v>
          </cell>
          <cell r="EK257">
            <v>0</v>
          </cell>
          <cell r="EL257">
            <v>0</v>
          </cell>
          <cell r="EM257">
            <v>0</v>
          </cell>
          <cell r="EN257">
            <v>0</v>
          </cell>
          <cell r="EO257">
            <v>0</v>
          </cell>
          <cell r="EP257">
            <v>0</v>
          </cell>
          <cell r="EQ257">
            <v>0</v>
          </cell>
          <cell r="ER257">
            <v>0</v>
          </cell>
          <cell r="ES257">
            <v>0</v>
          </cell>
          <cell r="ET257">
            <v>0</v>
          </cell>
          <cell r="EU257">
            <v>0</v>
          </cell>
          <cell r="EV257">
            <v>0</v>
          </cell>
          <cell r="EW257">
            <v>0</v>
          </cell>
          <cell r="EX257">
            <v>0</v>
          </cell>
          <cell r="EY257">
            <v>0</v>
          </cell>
          <cell r="EZ257">
            <v>0</v>
          </cell>
          <cell r="FA257">
            <v>0</v>
          </cell>
          <cell r="FB257">
            <v>0</v>
          </cell>
          <cell r="FC257">
            <v>0</v>
          </cell>
          <cell r="FD257">
            <v>0</v>
          </cell>
          <cell r="FE257">
            <v>0</v>
          </cell>
          <cell r="FF257">
            <v>0</v>
          </cell>
          <cell r="FG257">
            <v>0</v>
          </cell>
          <cell r="FH257">
            <v>0</v>
          </cell>
          <cell r="FJ257">
            <v>0</v>
          </cell>
          <cell r="FL257">
            <v>0</v>
          </cell>
          <cell r="FM257">
            <v>0</v>
          </cell>
          <cell r="FN257">
            <v>0</v>
          </cell>
          <cell r="FO257">
            <v>0</v>
          </cell>
          <cell r="FQ257">
            <v>564778</v>
          </cell>
          <cell r="FR257">
            <v>41562</v>
          </cell>
          <cell r="FS257">
            <v>267048</v>
          </cell>
          <cell r="FT257">
            <v>17330</v>
          </cell>
          <cell r="FU257">
            <v>15935</v>
          </cell>
          <cell r="FV257">
            <v>35391</v>
          </cell>
          <cell r="FW257">
            <v>9618</v>
          </cell>
          <cell r="FX257">
            <v>0</v>
          </cell>
          <cell r="FY257">
            <v>23485</v>
          </cell>
          <cell r="FZ257">
            <v>15389</v>
          </cell>
          <cell r="GA257">
            <v>0</v>
          </cell>
          <cell r="GB257">
            <v>0</v>
          </cell>
          <cell r="GC257">
            <v>0</v>
          </cell>
          <cell r="GD257">
            <v>-1718</v>
          </cell>
          <cell r="GE257">
            <v>20539</v>
          </cell>
          <cell r="GF257">
            <v>17999</v>
          </cell>
          <cell r="GG257">
            <v>0</v>
          </cell>
          <cell r="GH257">
            <v>0</v>
          </cell>
          <cell r="GI257">
            <v>1027356</v>
          </cell>
        </row>
        <row r="258">
          <cell r="B258" t="str">
            <v>Babergh</v>
          </cell>
          <cell r="C258" t="str">
            <v>EE</v>
          </cell>
          <cell r="D258" t="str">
            <v>SD</v>
          </cell>
          <cell r="E258">
            <v>0</v>
          </cell>
          <cell r="F258">
            <v>0</v>
          </cell>
          <cell r="G258">
            <v>0</v>
          </cell>
          <cell r="H258">
            <v>0</v>
          </cell>
          <cell r="I258">
            <v>0</v>
          </cell>
          <cell r="J258">
            <v>0</v>
          </cell>
          <cell r="L258">
            <v>0</v>
          </cell>
          <cell r="M258">
            <v>0</v>
          </cell>
          <cell r="N258">
            <v>0</v>
          </cell>
          <cell r="O258">
            <v>0</v>
          </cell>
          <cell r="P258">
            <v>0</v>
          </cell>
          <cell r="Q258">
            <v>0</v>
          </cell>
          <cell r="R258">
            <v>0</v>
          </cell>
          <cell r="S258">
            <v>0</v>
          </cell>
          <cell r="T258">
            <v>0</v>
          </cell>
          <cell r="U258">
            <v>69</v>
          </cell>
          <cell r="V258">
            <v>864</v>
          </cell>
          <cell r="W258">
            <v>8</v>
          </cell>
          <cell r="X258">
            <v>0</v>
          </cell>
          <cell r="Y258">
            <v>0</v>
          </cell>
          <cell r="Z258">
            <v>941</v>
          </cell>
          <cell r="AB258">
            <v>0</v>
          </cell>
          <cell r="AC258">
            <v>0</v>
          </cell>
          <cell r="AD258">
            <v>0</v>
          </cell>
          <cell r="AE258">
            <v>0</v>
          </cell>
          <cell r="AF258">
            <v>0</v>
          </cell>
          <cell r="AG258">
            <v>0</v>
          </cell>
          <cell r="AH258">
            <v>0</v>
          </cell>
          <cell r="AI258">
            <v>0</v>
          </cell>
          <cell r="AJ258">
            <v>0</v>
          </cell>
          <cell r="AK258">
            <v>0</v>
          </cell>
          <cell r="AL258">
            <v>0</v>
          </cell>
          <cell r="AN258">
            <v>551</v>
          </cell>
          <cell r="AO258">
            <v>85</v>
          </cell>
          <cell r="AP258">
            <v>7</v>
          </cell>
          <cell r="AQ258">
            <v>821</v>
          </cell>
          <cell r="AR258">
            <v>0</v>
          </cell>
          <cell r="AS258">
            <v>0</v>
          </cell>
          <cell r="AT258">
            <v>0</v>
          </cell>
          <cell r="AU258">
            <v>1464</v>
          </cell>
          <cell r="AW258">
            <v>148</v>
          </cell>
          <cell r="AX258">
            <v>1219</v>
          </cell>
          <cell r="AY258">
            <v>597</v>
          </cell>
          <cell r="AZ258">
            <v>190</v>
          </cell>
          <cell r="BA258">
            <v>0</v>
          </cell>
          <cell r="BB258">
            <v>2154</v>
          </cell>
          <cell r="BD258">
            <v>7</v>
          </cell>
          <cell r="BE258">
            <v>0</v>
          </cell>
          <cell r="BF258">
            <v>0</v>
          </cell>
          <cell r="BG258">
            <v>183</v>
          </cell>
          <cell r="BH258">
            <v>167</v>
          </cell>
          <cell r="BI258">
            <v>50</v>
          </cell>
          <cell r="BJ258">
            <v>0</v>
          </cell>
          <cell r="BK258">
            <v>0</v>
          </cell>
          <cell r="BL258">
            <v>0</v>
          </cell>
          <cell r="BM258">
            <v>202</v>
          </cell>
          <cell r="BN258">
            <v>264</v>
          </cell>
          <cell r="BO258">
            <v>53</v>
          </cell>
          <cell r="BP258">
            <v>7</v>
          </cell>
          <cell r="BQ258">
            <v>171</v>
          </cell>
          <cell r="BR258">
            <v>96</v>
          </cell>
          <cell r="BS258">
            <v>22</v>
          </cell>
          <cell r="BT258">
            <v>6</v>
          </cell>
          <cell r="BU258">
            <v>0</v>
          </cell>
          <cell r="BV258">
            <v>0</v>
          </cell>
          <cell r="BW258">
            <v>616</v>
          </cell>
          <cell r="BX258">
            <v>1515</v>
          </cell>
          <cell r="BY258">
            <v>0</v>
          </cell>
          <cell r="BZ258">
            <v>-33</v>
          </cell>
          <cell r="CA258">
            <v>-35</v>
          </cell>
          <cell r="CB258">
            <v>0</v>
          </cell>
          <cell r="CC258">
            <v>80</v>
          </cell>
          <cell r="CD258">
            <v>3371</v>
          </cell>
          <cell r="CF258">
            <v>155</v>
          </cell>
          <cell r="CG258">
            <v>883</v>
          </cell>
          <cell r="CH258">
            <v>404</v>
          </cell>
          <cell r="CI258">
            <v>0</v>
          </cell>
          <cell r="CJ258">
            <v>137</v>
          </cell>
          <cell r="CK258">
            <v>38</v>
          </cell>
          <cell r="CL258">
            <v>1617</v>
          </cell>
          <cell r="CN258">
            <v>0</v>
          </cell>
          <cell r="CP258">
            <v>0</v>
          </cell>
          <cell r="CR258">
            <v>0</v>
          </cell>
          <cell r="CS258">
            <v>0</v>
          </cell>
          <cell r="CT258">
            <v>1930</v>
          </cell>
          <cell r="CU258">
            <v>0</v>
          </cell>
          <cell r="CV258">
            <v>255</v>
          </cell>
          <cell r="CW258">
            <v>392</v>
          </cell>
          <cell r="CX258">
            <v>68</v>
          </cell>
          <cell r="CY258">
            <v>498</v>
          </cell>
          <cell r="CZ258">
            <v>747</v>
          </cell>
          <cell r="DA258">
            <v>1</v>
          </cell>
          <cell r="DB258">
            <v>0</v>
          </cell>
          <cell r="DC258">
            <v>3891</v>
          </cell>
          <cell r="DE258">
            <v>-200</v>
          </cell>
          <cell r="DG258">
            <v>13238</v>
          </cell>
          <cell r="DI258">
            <v>0</v>
          </cell>
          <cell r="DJ258">
            <v>0</v>
          </cell>
          <cell r="DK258">
            <v>0</v>
          </cell>
          <cell r="DL258">
            <v>0</v>
          </cell>
          <cell r="DM258">
            <v>0</v>
          </cell>
          <cell r="DN258">
            <v>0</v>
          </cell>
          <cell r="DO258">
            <v>0</v>
          </cell>
          <cell r="DP258">
            <v>0</v>
          </cell>
          <cell r="DQ258">
            <v>0</v>
          </cell>
          <cell r="DR258">
            <v>0</v>
          </cell>
          <cell r="DS258">
            <v>0</v>
          </cell>
          <cell r="DT258">
            <v>0</v>
          </cell>
          <cell r="DU258">
            <v>0</v>
          </cell>
          <cell r="DV258">
            <v>0</v>
          </cell>
          <cell r="DW258">
            <v>0</v>
          </cell>
          <cell r="DX258">
            <v>0</v>
          </cell>
          <cell r="DY258">
            <v>0</v>
          </cell>
          <cell r="DZ258">
            <v>0</v>
          </cell>
          <cell r="EA258">
            <v>0</v>
          </cell>
          <cell r="EB258">
            <v>0</v>
          </cell>
          <cell r="EC258">
            <v>0</v>
          </cell>
          <cell r="ED258">
            <v>0</v>
          </cell>
          <cell r="EE258">
            <v>0</v>
          </cell>
          <cell r="EF258">
            <v>0</v>
          </cell>
          <cell r="EG258">
            <v>0</v>
          </cell>
          <cell r="EH258">
            <v>0</v>
          </cell>
          <cell r="EI258">
            <v>0</v>
          </cell>
          <cell r="EJ258">
            <v>0</v>
          </cell>
          <cell r="EK258">
            <v>0</v>
          </cell>
          <cell r="EL258">
            <v>0</v>
          </cell>
          <cell r="EM258">
            <v>0</v>
          </cell>
          <cell r="EN258">
            <v>0</v>
          </cell>
          <cell r="EO258">
            <v>0</v>
          </cell>
          <cell r="EP258">
            <v>0</v>
          </cell>
          <cell r="EQ258">
            <v>0</v>
          </cell>
          <cell r="ER258">
            <v>0</v>
          </cell>
          <cell r="ES258">
            <v>0</v>
          </cell>
          <cell r="ET258">
            <v>0</v>
          </cell>
          <cell r="EU258">
            <v>0</v>
          </cell>
          <cell r="EV258">
            <v>0</v>
          </cell>
          <cell r="EW258">
            <v>0</v>
          </cell>
          <cell r="EX258">
            <v>0</v>
          </cell>
          <cell r="EY258">
            <v>0</v>
          </cell>
          <cell r="EZ258">
            <v>0</v>
          </cell>
          <cell r="FA258">
            <v>0</v>
          </cell>
          <cell r="FB258">
            <v>0</v>
          </cell>
          <cell r="FC258">
            <v>0</v>
          </cell>
          <cell r="FD258">
            <v>0</v>
          </cell>
          <cell r="FE258">
            <v>0</v>
          </cell>
          <cell r="FF258">
            <v>0</v>
          </cell>
          <cell r="FG258">
            <v>0</v>
          </cell>
          <cell r="FH258">
            <v>0</v>
          </cell>
          <cell r="FJ258">
            <v>0</v>
          </cell>
          <cell r="FL258">
            <v>0</v>
          </cell>
          <cell r="FM258">
            <v>0</v>
          </cell>
          <cell r="FN258">
            <v>0</v>
          </cell>
          <cell r="FO258">
            <v>0</v>
          </cell>
          <cell r="FQ258">
            <v>0</v>
          </cell>
          <cell r="FR258">
            <v>932</v>
          </cell>
          <cell r="FS258">
            <v>0</v>
          </cell>
          <cell r="FT258">
            <v>1469</v>
          </cell>
          <cell r="FU258">
            <v>1866</v>
          </cell>
          <cell r="FV258">
            <v>3082</v>
          </cell>
          <cell r="FW258">
            <v>1583</v>
          </cell>
          <cell r="FX258">
            <v>0</v>
          </cell>
          <cell r="FY258">
            <v>0</v>
          </cell>
          <cell r="FZ258">
            <v>3194</v>
          </cell>
          <cell r="GA258">
            <v>747</v>
          </cell>
          <cell r="GB258">
            <v>-794</v>
          </cell>
          <cell r="GC258">
            <v>0</v>
          </cell>
          <cell r="GD258">
            <v>0</v>
          </cell>
          <cell r="GE258">
            <v>182</v>
          </cell>
          <cell r="GF258">
            <v>11</v>
          </cell>
          <cell r="GG258">
            <v>0</v>
          </cell>
          <cell r="GH258">
            <v>0</v>
          </cell>
          <cell r="GI258">
            <v>12272</v>
          </cell>
        </row>
        <row r="259">
          <cell r="B259" t="str">
            <v>Forest Heath</v>
          </cell>
          <cell r="C259" t="str">
            <v>EE</v>
          </cell>
          <cell r="D259" t="str">
            <v>SD</v>
          </cell>
          <cell r="E259">
            <v>0</v>
          </cell>
          <cell r="F259">
            <v>0</v>
          </cell>
          <cell r="G259">
            <v>0</v>
          </cell>
          <cell r="H259">
            <v>0</v>
          </cell>
          <cell r="I259">
            <v>0</v>
          </cell>
          <cell r="J259">
            <v>0</v>
          </cell>
          <cell r="L259">
            <v>0</v>
          </cell>
          <cell r="M259">
            <v>0</v>
          </cell>
          <cell r="N259">
            <v>0</v>
          </cell>
          <cell r="O259">
            <v>0</v>
          </cell>
          <cell r="P259">
            <v>0</v>
          </cell>
          <cell r="Q259">
            <v>0</v>
          </cell>
          <cell r="R259">
            <v>0</v>
          </cell>
          <cell r="S259">
            <v>0</v>
          </cell>
          <cell r="T259">
            <v>0</v>
          </cell>
          <cell r="U259">
            <v>0</v>
          </cell>
          <cell r="V259">
            <v>465</v>
          </cell>
          <cell r="W259">
            <v>0</v>
          </cell>
          <cell r="X259">
            <v>42</v>
          </cell>
          <cell r="Y259">
            <v>0</v>
          </cell>
          <cell r="Z259">
            <v>507</v>
          </cell>
          <cell r="AB259">
            <v>0</v>
          </cell>
          <cell r="AC259">
            <v>0</v>
          </cell>
          <cell r="AD259">
            <v>0</v>
          </cell>
          <cell r="AE259">
            <v>0</v>
          </cell>
          <cell r="AF259">
            <v>0</v>
          </cell>
          <cell r="AG259">
            <v>0</v>
          </cell>
          <cell r="AH259">
            <v>0</v>
          </cell>
          <cell r="AI259">
            <v>0</v>
          </cell>
          <cell r="AJ259">
            <v>0</v>
          </cell>
          <cell r="AK259">
            <v>0</v>
          </cell>
          <cell r="AL259">
            <v>0</v>
          </cell>
          <cell r="AN259">
            <v>719</v>
          </cell>
          <cell r="AO259">
            <v>81</v>
          </cell>
          <cell r="AP259">
            <v>36</v>
          </cell>
          <cell r="AQ259">
            <v>584</v>
          </cell>
          <cell r="AR259">
            <v>74</v>
          </cell>
          <cell r="AS259">
            <v>0</v>
          </cell>
          <cell r="AT259">
            <v>10</v>
          </cell>
          <cell r="AU259">
            <v>1504</v>
          </cell>
          <cell r="AW259">
            <v>67</v>
          </cell>
          <cell r="AX259">
            <v>2349</v>
          </cell>
          <cell r="AY259">
            <v>235</v>
          </cell>
          <cell r="AZ259">
            <v>403</v>
          </cell>
          <cell r="BA259">
            <v>0</v>
          </cell>
          <cell r="BB259">
            <v>3054</v>
          </cell>
          <cell r="BD259">
            <v>0</v>
          </cell>
          <cell r="BE259">
            <v>0</v>
          </cell>
          <cell r="BF259">
            <v>1</v>
          </cell>
          <cell r="BG259">
            <v>153</v>
          </cell>
          <cell r="BH259">
            <v>286</v>
          </cell>
          <cell r="BI259">
            <v>288</v>
          </cell>
          <cell r="BJ259">
            <v>150</v>
          </cell>
          <cell r="BK259">
            <v>0</v>
          </cell>
          <cell r="BL259">
            <v>0</v>
          </cell>
          <cell r="BM259">
            <v>165</v>
          </cell>
          <cell r="BN259">
            <v>25</v>
          </cell>
          <cell r="BO259">
            <v>101</v>
          </cell>
          <cell r="BP259">
            <v>151</v>
          </cell>
          <cell r="BQ259">
            <v>0</v>
          </cell>
          <cell r="BR259">
            <v>96</v>
          </cell>
          <cell r="BS259">
            <v>0</v>
          </cell>
          <cell r="BT259">
            <v>64</v>
          </cell>
          <cell r="BU259">
            <v>0</v>
          </cell>
          <cell r="BV259">
            <v>0</v>
          </cell>
          <cell r="BW259">
            <v>643</v>
          </cell>
          <cell r="BX259">
            <v>844</v>
          </cell>
          <cell r="BY259">
            <v>0</v>
          </cell>
          <cell r="BZ259">
            <v>-22</v>
          </cell>
          <cell r="CA259">
            <v>580</v>
          </cell>
          <cell r="CB259">
            <v>0</v>
          </cell>
          <cell r="CC259">
            <v>0</v>
          </cell>
          <cell r="CD259">
            <v>3525</v>
          </cell>
          <cell r="CF259">
            <v>51</v>
          </cell>
          <cell r="CG259">
            <v>559</v>
          </cell>
          <cell r="CH259">
            <v>490</v>
          </cell>
          <cell r="CI259">
            <v>0</v>
          </cell>
          <cell r="CJ259">
            <v>-508</v>
          </cell>
          <cell r="CK259">
            <v>304</v>
          </cell>
          <cell r="CL259">
            <v>896</v>
          </cell>
          <cell r="CN259">
            <v>0</v>
          </cell>
          <cell r="CP259">
            <v>0</v>
          </cell>
          <cell r="CR259">
            <v>0</v>
          </cell>
          <cell r="CS259">
            <v>0</v>
          </cell>
          <cell r="CT259">
            <v>1987</v>
          </cell>
          <cell r="CU259">
            <v>0</v>
          </cell>
          <cell r="CV259">
            <v>261</v>
          </cell>
          <cell r="CW259">
            <v>350</v>
          </cell>
          <cell r="CX259">
            <v>42</v>
          </cell>
          <cell r="CY259">
            <v>283</v>
          </cell>
          <cell r="CZ259">
            <v>0</v>
          </cell>
          <cell r="DA259">
            <v>35</v>
          </cell>
          <cell r="DB259">
            <v>0</v>
          </cell>
          <cell r="DC259">
            <v>2958</v>
          </cell>
          <cell r="DE259">
            <v>509</v>
          </cell>
          <cell r="DG259">
            <v>12953</v>
          </cell>
          <cell r="DI259">
            <v>0</v>
          </cell>
          <cell r="DJ259">
            <v>0</v>
          </cell>
          <cell r="DK259">
            <v>0</v>
          </cell>
          <cell r="DL259">
            <v>0</v>
          </cell>
          <cell r="DM259">
            <v>0</v>
          </cell>
          <cell r="DN259">
            <v>0</v>
          </cell>
          <cell r="DO259">
            <v>0</v>
          </cell>
          <cell r="DP259">
            <v>0</v>
          </cell>
          <cell r="DQ259">
            <v>0</v>
          </cell>
          <cell r="DR259">
            <v>0</v>
          </cell>
          <cell r="DS259">
            <v>0</v>
          </cell>
          <cell r="DT259">
            <v>0</v>
          </cell>
          <cell r="DU259">
            <v>0</v>
          </cell>
          <cell r="DV259">
            <v>0</v>
          </cell>
          <cell r="DW259">
            <v>0</v>
          </cell>
          <cell r="DX259">
            <v>0</v>
          </cell>
          <cell r="DY259">
            <v>0</v>
          </cell>
          <cell r="DZ259">
            <v>0</v>
          </cell>
          <cell r="EA259">
            <v>0</v>
          </cell>
          <cell r="EB259">
            <v>0</v>
          </cell>
          <cell r="EC259">
            <v>0</v>
          </cell>
          <cell r="ED259">
            <v>0</v>
          </cell>
          <cell r="EE259">
            <v>0</v>
          </cell>
          <cell r="EF259">
            <v>0</v>
          </cell>
          <cell r="EG259">
            <v>0</v>
          </cell>
          <cell r="EH259">
            <v>0</v>
          </cell>
          <cell r="EI259">
            <v>0</v>
          </cell>
          <cell r="EJ259">
            <v>0</v>
          </cell>
          <cell r="EK259">
            <v>0</v>
          </cell>
          <cell r="EL259">
            <v>0</v>
          </cell>
          <cell r="EM259">
            <v>0</v>
          </cell>
          <cell r="EN259">
            <v>0</v>
          </cell>
          <cell r="EO259">
            <v>0</v>
          </cell>
          <cell r="EP259">
            <v>0</v>
          </cell>
          <cell r="EQ259">
            <v>0</v>
          </cell>
          <cell r="ER259">
            <v>0</v>
          </cell>
          <cell r="ES259">
            <v>0</v>
          </cell>
          <cell r="ET259">
            <v>0</v>
          </cell>
          <cell r="EU259">
            <v>0</v>
          </cell>
          <cell r="EV259">
            <v>0</v>
          </cell>
          <cell r="EW259">
            <v>0</v>
          </cell>
          <cell r="EX259">
            <v>0</v>
          </cell>
          <cell r="EY259">
            <v>0</v>
          </cell>
          <cell r="EZ259">
            <v>0</v>
          </cell>
          <cell r="FA259">
            <v>0</v>
          </cell>
          <cell r="FB259">
            <v>0</v>
          </cell>
          <cell r="FC259">
            <v>0</v>
          </cell>
          <cell r="FD259">
            <v>0</v>
          </cell>
          <cell r="FE259">
            <v>0</v>
          </cell>
          <cell r="FF259">
            <v>0</v>
          </cell>
          <cell r="FG259">
            <v>0</v>
          </cell>
          <cell r="FH259">
            <v>0</v>
          </cell>
          <cell r="FJ259">
            <v>0</v>
          </cell>
          <cell r="FL259">
            <v>0</v>
          </cell>
          <cell r="FM259">
            <v>0</v>
          </cell>
          <cell r="FN259">
            <v>0</v>
          </cell>
          <cell r="FO259">
            <v>0</v>
          </cell>
          <cell r="FQ259">
            <v>0</v>
          </cell>
          <cell r="FR259">
            <v>397</v>
          </cell>
          <cell r="FS259">
            <v>0</v>
          </cell>
          <cell r="FT259">
            <v>1607</v>
          </cell>
          <cell r="FU259">
            <v>2496</v>
          </cell>
          <cell r="FV259">
            <v>3214</v>
          </cell>
          <cell r="FW259">
            <v>893</v>
          </cell>
          <cell r="FX259">
            <v>0</v>
          </cell>
          <cell r="FY259">
            <v>0</v>
          </cell>
          <cell r="FZ259">
            <v>2957</v>
          </cell>
          <cell r="GA259">
            <v>0</v>
          </cell>
          <cell r="GB259">
            <v>349</v>
          </cell>
          <cell r="GC259">
            <v>-574</v>
          </cell>
          <cell r="GD259">
            <v>0</v>
          </cell>
          <cell r="GE259">
            <v>0</v>
          </cell>
          <cell r="GF259">
            <v>170</v>
          </cell>
          <cell r="GG259">
            <v>0</v>
          </cell>
          <cell r="GH259">
            <v>0</v>
          </cell>
          <cell r="GI259">
            <v>11509</v>
          </cell>
        </row>
        <row r="260">
          <cell r="B260" t="str">
            <v>Ipswich</v>
          </cell>
          <cell r="C260" t="str">
            <v>EE</v>
          </cell>
          <cell r="D260" t="str">
            <v>SD</v>
          </cell>
          <cell r="E260">
            <v>0</v>
          </cell>
          <cell r="F260">
            <v>0</v>
          </cell>
          <cell r="G260">
            <v>0</v>
          </cell>
          <cell r="H260">
            <v>0</v>
          </cell>
          <cell r="I260">
            <v>0</v>
          </cell>
          <cell r="J260">
            <v>0</v>
          </cell>
          <cell r="L260">
            <v>52</v>
          </cell>
          <cell r="M260">
            <v>0</v>
          </cell>
          <cell r="N260">
            <v>63</v>
          </cell>
          <cell r="O260">
            <v>20</v>
          </cell>
          <cell r="P260">
            <v>0</v>
          </cell>
          <cell r="Q260">
            <v>283</v>
          </cell>
          <cell r="R260">
            <v>0</v>
          </cell>
          <cell r="S260">
            <v>0</v>
          </cell>
          <cell r="T260">
            <v>34</v>
          </cell>
          <cell r="U260">
            <v>451</v>
          </cell>
          <cell r="V260">
            <v>3491</v>
          </cell>
          <cell r="W260">
            <v>114</v>
          </cell>
          <cell r="X260">
            <v>0</v>
          </cell>
          <cell r="Y260">
            <v>0</v>
          </cell>
          <cell r="Z260">
            <v>4508</v>
          </cell>
          <cell r="AB260">
            <v>0</v>
          </cell>
          <cell r="AC260">
            <v>0</v>
          </cell>
          <cell r="AD260">
            <v>0</v>
          </cell>
          <cell r="AE260">
            <v>0</v>
          </cell>
          <cell r="AF260">
            <v>0</v>
          </cell>
          <cell r="AG260">
            <v>0</v>
          </cell>
          <cell r="AH260">
            <v>0</v>
          </cell>
          <cell r="AI260">
            <v>0</v>
          </cell>
          <cell r="AJ260">
            <v>0</v>
          </cell>
          <cell r="AK260">
            <v>0</v>
          </cell>
          <cell r="AL260">
            <v>0</v>
          </cell>
          <cell r="AN260">
            <v>1857</v>
          </cell>
          <cell r="AO260">
            <v>1059</v>
          </cell>
          <cell r="AP260">
            <v>0</v>
          </cell>
          <cell r="AQ260">
            <v>2234</v>
          </cell>
          <cell r="AR260">
            <v>0</v>
          </cell>
          <cell r="AS260">
            <v>0</v>
          </cell>
          <cell r="AT260">
            <v>0</v>
          </cell>
          <cell r="AU260">
            <v>5150</v>
          </cell>
          <cell r="AW260">
            <v>5497</v>
          </cell>
          <cell r="AX260">
            <v>5302</v>
          </cell>
          <cell r="AY260">
            <v>2534</v>
          </cell>
          <cell r="AZ260">
            <v>170</v>
          </cell>
          <cell r="BA260">
            <v>0</v>
          </cell>
          <cell r="BB260">
            <v>13503</v>
          </cell>
          <cell r="BD260">
            <v>-199</v>
          </cell>
          <cell r="BE260">
            <v>0</v>
          </cell>
          <cell r="BF260">
            <v>0</v>
          </cell>
          <cell r="BG260">
            <v>409</v>
          </cell>
          <cell r="BH260">
            <v>519</v>
          </cell>
          <cell r="BI260">
            <v>425</v>
          </cell>
          <cell r="BJ260">
            <v>233</v>
          </cell>
          <cell r="BK260">
            <v>26</v>
          </cell>
          <cell r="BL260">
            <v>73</v>
          </cell>
          <cell r="BM260">
            <v>195</v>
          </cell>
          <cell r="BN260">
            <v>36</v>
          </cell>
          <cell r="BO260">
            <v>54</v>
          </cell>
          <cell r="BP260">
            <v>325</v>
          </cell>
          <cell r="BQ260">
            <v>-15</v>
          </cell>
          <cell r="BR260">
            <v>696</v>
          </cell>
          <cell r="BS260">
            <v>64</v>
          </cell>
          <cell r="BT260">
            <v>30</v>
          </cell>
          <cell r="BU260">
            <v>0</v>
          </cell>
          <cell r="BV260">
            <v>0</v>
          </cell>
          <cell r="BW260">
            <v>1442</v>
          </cell>
          <cell r="BX260">
            <v>1540</v>
          </cell>
          <cell r="BY260">
            <v>0</v>
          </cell>
          <cell r="BZ260">
            <v>1</v>
          </cell>
          <cell r="CA260">
            <v>367</v>
          </cell>
          <cell r="CB260">
            <v>267</v>
          </cell>
          <cell r="CC260">
            <v>0</v>
          </cell>
          <cell r="CD260">
            <v>6488</v>
          </cell>
          <cell r="CF260">
            <v>488</v>
          </cell>
          <cell r="CG260">
            <v>270</v>
          </cell>
          <cell r="CH260">
            <v>652</v>
          </cell>
          <cell r="CI260">
            <v>189</v>
          </cell>
          <cell r="CJ260">
            <v>456</v>
          </cell>
          <cell r="CK260">
            <v>932</v>
          </cell>
          <cell r="CL260">
            <v>2987</v>
          </cell>
          <cell r="CN260">
            <v>0</v>
          </cell>
          <cell r="CP260">
            <v>0</v>
          </cell>
          <cell r="CR260">
            <v>0</v>
          </cell>
          <cell r="CS260">
            <v>0</v>
          </cell>
          <cell r="CT260">
            <v>2894</v>
          </cell>
          <cell r="CU260">
            <v>0</v>
          </cell>
          <cell r="CV260">
            <v>558</v>
          </cell>
          <cell r="CW260">
            <v>746</v>
          </cell>
          <cell r="CX260">
            <v>72</v>
          </cell>
          <cell r="CY260">
            <v>948</v>
          </cell>
          <cell r="CZ260">
            <v>2817</v>
          </cell>
          <cell r="DA260">
            <v>537</v>
          </cell>
          <cell r="DB260">
            <v>0</v>
          </cell>
          <cell r="DC260">
            <v>8572</v>
          </cell>
          <cell r="DE260">
            <v>441</v>
          </cell>
          <cell r="DG260">
            <v>41649</v>
          </cell>
          <cell r="DI260">
            <v>0</v>
          </cell>
          <cell r="DJ260">
            <v>0</v>
          </cell>
          <cell r="DK260">
            <v>0</v>
          </cell>
          <cell r="DL260">
            <v>0</v>
          </cell>
          <cell r="DM260">
            <v>0</v>
          </cell>
          <cell r="DN260">
            <v>0</v>
          </cell>
          <cell r="DO260">
            <v>0</v>
          </cell>
          <cell r="DP260">
            <v>0</v>
          </cell>
          <cell r="DQ260">
            <v>0</v>
          </cell>
          <cell r="DR260">
            <v>0</v>
          </cell>
          <cell r="DS260">
            <v>0</v>
          </cell>
          <cell r="DT260">
            <v>0</v>
          </cell>
          <cell r="DU260">
            <v>0</v>
          </cell>
          <cell r="DV260">
            <v>0</v>
          </cell>
          <cell r="DW260">
            <v>0</v>
          </cell>
          <cell r="DX260">
            <v>0</v>
          </cell>
          <cell r="DY260">
            <v>0</v>
          </cell>
          <cell r="DZ260">
            <v>0</v>
          </cell>
          <cell r="EA260">
            <v>0</v>
          </cell>
          <cell r="EB260">
            <v>0</v>
          </cell>
          <cell r="EC260">
            <v>0</v>
          </cell>
          <cell r="ED260">
            <v>0</v>
          </cell>
          <cell r="EE260">
            <v>0</v>
          </cell>
          <cell r="EF260">
            <v>0</v>
          </cell>
          <cell r="EG260">
            <v>0</v>
          </cell>
          <cell r="EH260">
            <v>0</v>
          </cell>
          <cell r="EI260">
            <v>0</v>
          </cell>
          <cell r="EJ260">
            <v>0</v>
          </cell>
          <cell r="EK260">
            <v>0</v>
          </cell>
          <cell r="EL260">
            <v>0</v>
          </cell>
          <cell r="EM260">
            <v>0</v>
          </cell>
          <cell r="EN260">
            <v>0</v>
          </cell>
          <cell r="EO260">
            <v>0</v>
          </cell>
          <cell r="EP260">
            <v>0</v>
          </cell>
          <cell r="EQ260">
            <v>0</v>
          </cell>
          <cell r="ER260">
            <v>0</v>
          </cell>
          <cell r="ES260">
            <v>0</v>
          </cell>
          <cell r="ET260">
            <v>0</v>
          </cell>
          <cell r="EU260">
            <v>0</v>
          </cell>
          <cell r="EV260">
            <v>0</v>
          </cell>
          <cell r="EW260">
            <v>0</v>
          </cell>
          <cell r="EX260">
            <v>0</v>
          </cell>
          <cell r="EY260">
            <v>0</v>
          </cell>
          <cell r="EZ260">
            <v>0</v>
          </cell>
          <cell r="FA260">
            <v>0</v>
          </cell>
          <cell r="FB260">
            <v>0</v>
          </cell>
          <cell r="FC260">
            <v>0</v>
          </cell>
          <cell r="FD260">
            <v>0</v>
          </cell>
          <cell r="FE260">
            <v>0</v>
          </cell>
          <cell r="FF260">
            <v>0</v>
          </cell>
          <cell r="FG260">
            <v>0</v>
          </cell>
          <cell r="FH260">
            <v>0</v>
          </cell>
          <cell r="FJ260">
            <v>0</v>
          </cell>
          <cell r="FL260">
            <v>0</v>
          </cell>
          <cell r="FM260">
            <v>0</v>
          </cell>
          <cell r="FN260">
            <v>0</v>
          </cell>
          <cell r="FO260">
            <v>0</v>
          </cell>
          <cell r="FQ260">
            <v>0</v>
          </cell>
          <cell r="FR260">
            <v>2900</v>
          </cell>
          <cell r="FS260">
            <v>0</v>
          </cell>
          <cell r="FT260">
            <v>5395</v>
          </cell>
          <cell r="FU260">
            <v>6724</v>
          </cell>
          <cell r="FV260">
            <v>5957</v>
          </cell>
          <cell r="FW260">
            <v>2969</v>
          </cell>
          <cell r="FX260">
            <v>0</v>
          </cell>
          <cell r="FY260">
            <v>0</v>
          </cell>
          <cell r="FZ260">
            <v>5658</v>
          </cell>
          <cell r="GA260">
            <v>2817</v>
          </cell>
          <cell r="GB260">
            <v>441</v>
          </cell>
          <cell r="GC260">
            <v>-591</v>
          </cell>
          <cell r="GD260">
            <v>0</v>
          </cell>
          <cell r="GE260">
            <v>1065</v>
          </cell>
          <cell r="GF260">
            <v>1688</v>
          </cell>
          <cell r="GG260">
            <v>0</v>
          </cell>
          <cell r="GH260">
            <v>0</v>
          </cell>
          <cell r="GI260">
            <v>35023</v>
          </cell>
        </row>
        <row r="261">
          <cell r="B261" t="str">
            <v>Mid Suffolk</v>
          </cell>
          <cell r="C261" t="str">
            <v>EE</v>
          </cell>
          <cell r="D261" t="str">
            <v>SD</v>
          </cell>
          <cell r="E261">
            <v>0</v>
          </cell>
          <cell r="F261">
            <v>0</v>
          </cell>
          <cell r="G261">
            <v>0</v>
          </cell>
          <cell r="H261">
            <v>0</v>
          </cell>
          <cell r="I261">
            <v>0</v>
          </cell>
          <cell r="J261">
            <v>0</v>
          </cell>
          <cell r="L261">
            <v>0</v>
          </cell>
          <cell r="M261">
            <v>0</v>
          </cell>
          <cell r="N261">
            <v>0</v>
          </cell>
          <cell r="O261">
            <v>0</v>
          </cell>
          <cell r="P261">
            <v>0</v>
          </cell>
          <cell r="Q261">
            <v>0</v>
          </cell>
          <cell r="R261">
            <v>0</v>
          </cell>
          <cell r="S261">
            <v>0</v>
          </cell>
          <cell r="T261">
            <v>0</v>
          </cell>
          <cell r="U261">
            <v>-396</v>
          </cell>
          <cell r="V261">
            <v>573</v>
          </cell>
          <cell r="W261">
            <v>0</v>
          </cell>
          <cell r="X261">
            <v>0</v>
          </cell>
          <cell r="Y261">
            <v>0</v>
          </cell>
          <cell r="Z261">
            <v>177</v>
          </cell>
          <cell r="AB261">
            <v>0</v>
          </cell>
          <cell r="AC261">
            <v>0</v>
          </cell>
          <cell r="AD261">
            <v>0</v>
          </cell>
          <cell r="AE261">
            <v>0</v>
          </cell>
          <cell r="AF261">
            <v>0</v>
          </cell>
          <cell r="AG261">
            <v>0</v>
          </cell>
          <cell r="AH261">
            <v>0</v>
          </cell>
          <cell r="AI261">
            <v>0</v>
          </cell>
          <cell r="AJ261">
            <v>0</v>
          </cell>
          <cell r="AK261">
            <v>0</v>
          </cell>
          <cell r="AL261">
            <v>0</v>
          </cell>
          <cell r="AN261">
            <v>655</v>
          </cell>
          <cell r="AO261">
            <v>118</v>
          </cell>
          <cell r="AP261">
            <v>1819</v>
          </cell>
          <cell r="AQ261">
            <v>43</v>
          </cell>
          <cell r="AR261">
            <v>0</v>
          </cell>
          <cell r="AS261">
            <v>0</v>
          </cell>
          <cell r="AT261">
            <v>-39</v>
          </cell>
          <cell r="AU261">
            <v>2596</v>
          </cell>
          <cell r="AW261">
            <v>101</v>
          </cell>
          <cell r="AX261">
            <v>1091</v>
          </cell>
          <cell r="AY261">
            <v>961</v>
          </cell>
          <cell r="AZ261">
            <v>186</v>
          </cell>
          <cell r="BA261">
            <v>0</v>
          </cell>
          <cell r="BB261">
            <v>2339</v>
          </cell>
          <cell r="BD261">
            <v>0</v>
          </cell>
          <cell r="BE261">
            <v>0</v>
          </cell>
          <cell r="BF261">
            <v>0</v>
          </cell>
          <cell r="BG261">
            <v>218</v>
          </cell>
          <cell r="BH261">
            <v>439</v>
          </cell>
          <cell r="BI261">
            <v>0</v>
          </cell>
          <cell r="BJ261">
            <v>51</v>
          </cell>
          <cell r="BK261">
            <v>0</v>
          </cell>
          <cell r="BL261">
            <v>85</v>
          </cell>
          <cell r="BM261">
            <v>46</v>
          </cell>
          <cell r="BN261">
            <v>25</v>
          </cell>
          <cell r="BO261">
            <v>-16</v>
          </cell>
          <cell r="BP261">
            <v>60</v>
          </cell>
          <cell r="BQ261">
            <v>9</v>
          </cell>
          <cell r="BR261">
            <v>0</v>
          </cell>
          <cell r="BS261">
            <v>0</v>
          </cell>
          <cell r="BT261">
            <v>46</v>
          </cell>
          <cell r="BU261">
            <v>0</v>
          </cell>
          <cell r="BV261">
            <v>0</v>
          </cell>
          <cell r="BW261">
            <v>595</v>
          </cell>
          <cell r="BX261">
            <v>1778</v>
          </cell>
          <cell r="BY261">
            <v>0</v>
          </cell>
          <cell r="BZ261">
            <v>0</v>
          </cell>
          <cell r="CA261">
            <v>0</v>
          </cell>
          <cell r="CB261">
            <v>0</v>
          </cell>
          <cell r="CC261">
            <v>0</v>
          </cell>
          <cell r="CD261">
            <v>3336</v>
          </cell>
          <cell r="CF261">
            <v>136</v>
          </cell>
          <cell r="CG261">
            <v>877</v>
          </cell>
          <cell r="CH261">
            <v>566</v>
          </cell>
          <cell r="CI261">
            <v>0</v>
          </cell>
          <cell r="CJ261">
            <v>1226</v>
          </cell>
          <cell r="CK261">
            <v>0</v>
          </cell>
          <cell r="CL261">
            <v>2805</v>
          </cell>
          <cell r="CN261">
            <v>0</v>
          </cell>
          <cell r="CP261">
            <v>0</v>
          </cell>
          <cell r="CR261">
            <v>0</v>
          </cell>
          <cell r="CS261">
            <v>0</v>
          </cell>
          <cell r="CT261">
            <v>1067</v>
          </cell>
          <cell r="CU261">
            <v>0</v>
          </cell>
          <cell r="CV261">
            <v>0</v>
          </cell>
          <cell r="CW261">
            <v>438</v>
          </cell>
          <cell r="CX261">
            <v>45</v>
          </cell>
          <cell r="CY261">
            <v>-30</v>
          </cell>
          <cell r="CZ261">
            <v>0</v>
          </cell>
          <cell r="DA261">
            <v>31</v>
          </cell>
          <cell r="DB261">
            <v>0</v>
          </cell>
          <cell r="DC261">
            <v>1551</v>
          </cell>
          <cell r="DE261">
            <v>0</v>
          </cell>
          <cell r="DG261">
            <v>12804</v>
          </cell>
          <cell r="DI261">
            <v>0</v>
          </cell>
          <cell r="DJ261">
            <v>0</v>
          </cell>
          <cell r="DK261">
            <v>0</v>
          </cell>
          <cell r="DL261">
            <v>0</v>
          </cell>
          <cell r="DM261">
            <v>0</v>
          </cell>
          <cell r="DN261">
            <v>0</v>
          </cell>
          <cell r="DO261">
            <v>0</v>
          </cell>
          <cell r="DP261">
            <v>0</v>
          </cell>
          <cell r="DQ261">
            <v>0</v>
          </cell>
          <cell r="DR261">
            <v>0</v>
          </cell>
          <cell r="DS261">
            <v>0</v>
          </cell>
          <cell r="DT261">
            <v>0</v>
          </cell>
          <cell r="DU261">
            <v>0</v>
          </cell>
          <cell r="DV261">
            <v>0</v>
          </cell>
          <cell r="DW261">
            <v>0</v>
          </cell>
          <cell r="DX261">
            <v>0</v>
          </cell>
          <cell r="DY261">
            <v>0</v>
          </cell>
          <cell r="DZ261">
            <v>0</v>
          </cell>
          <cell r="EA261">
            <v>0</v>
          </cell>
          <cell r="EB261">
            <v>0</v>
          </cell>
          <cell r="EC261">
            <v>0</v>
          </cell>
          <cell r="ED261">
            <v>0</v>
          </cell>
          <cell r="EE261">
            <v>0</v>
          </cell>
          <cell r="EF261">
            <v>0</v>
          </cell>
          <cell r="EG261">
            <v>0</v>
          </cell>
          <cell r="EH261">
            <v>0</v>
          </cell>
          <cell r="EI261">
            <v>0</v>
          </cell>
          <cell r="EJ261">
            <v>0</v>
          </cell>
          <cell r="EK261">
            <v>0</v>
          </cell>
          <cell r="EL261">
            <v>0</v>
          </cell>
          <cell r="EM261">
            <v>0</v>
          </cell>
          <cell r="EN261">
            <v>0</v>
          </cell>
          <cell r="EO261">
            <v>0</v>
          </cell>
          <cell r="EP261">
            <v>0</v>
          </cell>
          <cell r="EQ261">
            <v>0</v>
          </cell>
          <cell r="ER261">
            <v>0</v>
          </cell>
          <cell r="ES261">
            <v>0</v>
          </cell>
          <cell r="ET261">
            <v>0</v>
          </cell>
          <cell r="EU261">
            <v>0</v>
          </cell>
          <cell r="EV261">
            <v>0</v>
          </cell>
          <cell r="EW261">
            <v>0</v>
          </cell>
          <cell r="EX261">
            <v>0</v>
          </cell>
          <cell r="EY261">
            <v>0</v>
          </cell>
          <cell r="EZ261">
            <v>0</v>
          </cell>
          <cell r="FA261">
            <v>0</v>
          </cell>
          <cell r="FB261">
            <v>0</v>
          </cell>
          <cell r="FC261">
            <v>0</v>
          </cell>
          <cell r="FD261">
            <v>0</v>
          </cell>
          <cell r="FE261">
            <v>0</v>
          </cell>
          <cell r="FF261">
            <v>0</v>
          </cell>
          <cell r="FG261">
            <v>0</v>
          </cell>
          <cell r="FH261">
            <v>0</v>
          </cell>
          <cell r="FJ261">
            <v>0</v>
          </cell>
          <cell r="FL261">
            <v>0</v>
          </cell>
          <cell r="FM261">
            <v>0</v>
          </cell>
          <cell r="FN261">
            <v>0</v>
          </cell>
          <cell r="FO261">
            <v>0</v>
          </cell>
          <cell r="FQ261">
            <v>0</v>
          </cell>
          <cell r="FR261">
            <v>173</v>
          </cell>
          <cell r="FS261">
            <v>0</v>
          </cell>
          <cell r="FT261">
            <v>2373</v>
          </cell>
          <cell r="FU261">
            <v>1858</v>
          </cell>
          <cell r="FV261">
            <v>3159</v>
          </cell>
          <cell r="FW261">
            <v>2245</v>
          </cell>
          <cell r="FX261">
            <v>0</v>
          </cell>
          <cell r="FY261">
            <v>0</v>
          </cell>
          <cell r="FZ261">
            <v>1546</v>
          </cell>
          <cell r="GA261">
            <v>0</v>
          </cell>
          <cell r="GB261">
            <v>0</v>
          </cell>
          <cell r="GC261">
            <v>0</v>
          </cell>
          <cell r="GD261">
            <v>0</v>
          </cell>
          <cell r="GE261">
            <v>704</v>
          </cell>
          <cell r="GF261">
            <v>396</v>
          </cell>
          <cell r="GG261">
            <v>0</v>
          </cell>
          <cell r="GH261">
            <v>0</v>
          </cell>
          <cell r="GI261">
            <v>12454</v>
          </cell>
        </row>
        <row r="262">
          <cell r="B262" t="str">
            <v>St Edmundsbury</v>
          </cell>
          <cell r="C262" t="str">
            <v>EE</v>
          </cell>
          <cell r="D262" t="str">
            <v>SD</v>
          </cell>
          <cell r="E262">
            <v>0</v>
          </cell>
          <cell r="F262">
            <v>0</v>
          </cell>
          <cell r="G262">
            <v>0</v>
          </cell>
          <cell r="H262">
            <v>0</v>
          </cell>
          <cell r="I262">
            <v>0</v>
          </cell>
          <cell r="J262">
            <v>0</v>
          </cell>
          <cell r="L262">
            <v>56</v>
          </cell>
          <cell r="M262">
            <v>0</v>
          </cell>
          <cell r="N262">
            <v>-14</v>
          </cell>
          <cell r="O262">
            <v>333</v>
          </cell>
          <cell r="P262">
            <v>0</v>
          </cell>
          <cell r="Q262">
            <v>162</v>
          </cell>
          <cell r="R262">
            <v>0</v>
          </cell>
          <cell r="S262">
            <v>0</v>
          </cell>
          <cell r="T262">
            <v>28</v>
          </cell>
          <cell r="U262">
            <v>-1371</v>
          </cell>
          <cell r="V262">
            <v>14</v>
          </cell>
          <cell r="W262">
            <v>891</v>
          </cell>
          <cell r="X262">
            <v>273</v>
          </cell>
          <cell r="Y262">
            <v>0</v>
          </cell>
          <cell r="Z262">
            <v>372</v>
          </cell>
          <cell r="AB262">
            <v>0</v>
          </cell>
          <cell r="AC262">
            <v>0</v>
          </cell>
          <cell r="AD262">
            <v>0</v>
          </cell>
          <cell r="AE262">
            <v>0</v>
          </cell>
          <cell r="AF262">
            <v>0</v>
          </cell>
          <cell r="AG262">
            <v>0</v>
          </cell>
          <cell r="AH262">
            <v>0</v>
          </cell>
          <cell r="AI262">
            <v>0</v>
          </cell>
          <cell r="AJ262">
            <v>0</v>
          </cell>
          <cell r="AK262">
            <v>0</v>
          </cell>
          <cell r="AL262">
            <v>0</v>
          </cell>
          <cell r="AN262">
            <v>801</v>
          </cell>
          <cell r="AO262">
            <v>195</v>
          </cell>
          <cell r="AP262">
            <v>0</v>
          </cell>
          <cell r="AQ262">
            <v>1001</v>
          </cell>
          <cell r="AR262">
            <v>0</v>
          </cell>
          <cell r="AS262">
            <v>0</v>
          </cell>
          <cell r="AT262">
            <v>0</v>
          </cell>
          <cell r="AU262">
            <v>1997</v>
          </cell>
          <cell r="AW262">
            <v>2252</v>
          </cell>
          <cell r="AX262">
            <v>1578</v>
          </cell>
          <cell r="AY262">
            <v>1697</v>
          </cell>
          <cell r="AZ262">
            <v>173</v>
          </cell>
          <cell r="BA262">
            <v>0</v>
          </cell>
          <cell r="BB262">
            <v>5700</v>
          </cell>
          <cell r="BD262">
            <v>310</v>
          </cell>
          <cell r="BE262">
            <v>0</v>
          </cell>
          <cell r="BF262">
            <v>10</v>
          </cell>
          <cell r="BG262">
            <v>153</v>
          </cell>
          <cell r="BH262">
            <v>242</v>
          </cell>
          <cell r="BI262">
            <v>0</v>
          </cell>
          <cell r="BJ262">
            <v>153</v>
          </cell>
          <cell r="BK262">
            <v>0</v>
          </cell>
          <cell r="BL262">
            <v>15</v>
          </cell>
          <cell r="BM262">
            <v>183</v>
          </cell>
          <cell r="BN262">
            <v>237</v>
          </cell>
          <cell r="BO262">
            <v>253</v>
          </cell>
          <cell r="BP262">
            <v>63</v>
          </cell>
          <cell r="BQ262">
            <v>59</v>
          </cell>
          <cell r="BR262">
            <v>0</v>
          </cell>
          <cell r="BS262">
            <v>0</v>
          </cell>
          <cell r="BT262">
            <v>17</v>
          </cell>
          <cell r="BU262">
            <v>0</v>
          </cell>
          <cell r="BV262">
            <v>0</v>
          </cell>
          <cell r="BW262">
            <v>1249</v>
          </cell>
          <cell r="BX262">
            <v>1156</v>
          </cell>
          <cell r="BY262">
            <v>0</v>
          </cell>
          <cell r="BZ262">
            <v>-43</v>
          </cell>
          <cell r="CA262">
            <v>1047</v>
          </cell>
          <cell r="CB262">
            <v>0</v>
          </cell>
          <cell r="CC262">
            <v>13</v>
          </cell>
          <cell r="CD262">
            <v>5117</v>
          </cell>
          <cell r="CF262">
            <v>66</v>
          </cell>
          <cell r="CG262">
            <v>848</v>
          </cell>
          <cell r="CH262">
            <v>489</v>
          </cell>
          <cell r="CI262">
            <v>137</v>
          </cell>
          <cell r="CJ262">
            <v>392</v>
          </cell>
          <cell r="CK262">
            <v>45</v>
          </cell>
          <cell r="CL262">
            <v>1977</v>
          </cell>
          <cell r="CN262">
            <v>0</v>
          </cell>
          <cell r="CP262">
            <v>0</v>
          </cell>
          <cell r="CR262">
            <v>0</v>
          </cell>
          <cell r="CS262">
            <v>0</v>
          </cell>
          <cell r="CT262">
            <v>2146</v>
          </cell>
          <cell r="CU262">
            <v>0</v>
          </cell>
          <cell r="CV262">
            <v>477</v>
          </cell>
          <cell r="CW262">
            <v>828</v>
          </cell>
          <cell r="CX262">
            <v>58</v>
          </cell>
          <cell r="CY262">
            <v>622</v>
          </cell>
          <cell r="CZ262">
            <v>361</v>
          </cell>
          <cell r="DA262">
            <v>0</v>
          </cell>
          <cell r="DB262">
            <v>0</v>
          </cell>
          <cell r="DC262">
            <v>4492</v>
          </cell>
          <cell r="DE262">
            <v>17</v>
          </cell>
          <cell r="DG262">
            <v>19672</v>
          </cell>
          <cell r="DI262">
            <v>0</v>
          </cell>
          <cell r="DJ262">
            <v>0</v>
          </cell>
          <cell r="DK262">
            <v>0</v>
          </cell>
          <cell r="DL262">
            <v>0</v>
          </cell>
          <cell r="DM262">
            <v>0</v>
          </cell>
          <cell r="DN262">
            <v>0</v>
          </cell>
          <cell r="DO262">
            <v>0</v>
          </cell>
          <cell r="DP262">
            <v>0</v>
          </cell>
          <cell r="DQ262">
            <v>0</v>
          </cell>
          <cell r="DR262">
            <v>0</v>
          </cell>
          <cell r="DS262">
            <v>0</v>
          </cell>
          <cell r="DT262">
            <v>0</v>
          </cell>
          <cell r="DU262">
            <v>0</v>
          </cell>
          <cell r="DV262">
            <v>0</v>
          </cell>
          <cell r="DW262">
            <v>0</v>
          </cell>
          <cell r="DX262">
            <v>0</v>
          </cell>
          <cell r="DY262">
            <v>0</v>
          </cell>
          <cell r="DZ262">
            <v>0</v>
          </cell>
          <cell r="EA262">
            <v>0</v>
          </cell>
          <cell r="EB262">
            <v>0</v>
          </cell>
          <cell r="EC262">
            <v>0</v>
          </cell>
          <cell r="ED262">
            <v>0</v>
          </cell>
          <cell r="EE262">
            <v>0</v>
          </cell>
          <cell r="EF262">
            <v>0</v>
          </cell>
          <cell r="EG262">
            <v>0</v>
          </cell>
          <cell r="EH262">
            <v>0</v>
          </cell>
          <cell r="EI262">
            <v>0</v>
          </cell>
          <cell r="EJ262">
            <v>0</v>
          </cell>
          <cell r="EK262">
            <v>0</v>
          </cell>
          <cell r="EL262">
            <v>0</v>
          </cell>
          <cell r="EM262">
            <v>0</v>
          </cell>
          <cell r="EN262">
            <v>0</v>
          </cell>
          <cell r="EO262">
            <v>0</v>
          </cell>
          <cell r="EP262">
            <v>0</v>
          </cell>
          <cell r="EQ262">
            <v>0</v>
          </cell>
          <cell r="ER262">
            <v>0</v>
          </cell>
          <cell r="ES262">
            <v>0</v>
          </cell>
          <cell r="ET262">
            <v>0</v>
          </cell>
          <cell r="EU262">
            <v>0</v>
          </cell>
          <cell r="EV262">
            <v>0</v>
          </cell>
          <cell r="EW262">
            <v>0</v>
          </cell>
          <cell r="EX262">
            <v>0</v>
          </cell>
          <cell r="EY262">
            <v>0</v>
          </cell>
          <cell r="EZ262">
            <v>0</v>
          </cell>
          <cell r="FA262">
            <v>0</v>
          </cell>
          <cell r="FB262">
            <v>0</v>
          </cell>
          <cell r="FC262">
            <v>0</v>
          </cell>
          <cell r="FD262">
            <v>0</v>
          </cell>
          <cell r="FE262">
            <v>0</v>
          </cell>
          <cell r="FF262">
            <v>0</v>
          </cell>
          <cell r="FG262">
            <v>0</v>
          </cell>
          <cell r="FH262">
            <v>0</v>
          </cell>
          <cell r="FJ262">
            <v>0</v>
          </cell>
          <cell r="FL262">
            <v>0</v>
          </cell>
          <cell r="FM262">
            <v>0</v>
          </cell>
          <cell r="FN262">
            <v>0</v>
          </cell>
          <cell r="FO262">
            <v>0</v>
          </cell>
          <cell r="FQ262">
            <v>0</v>
          </cell>
          <cell r="FR262">
            <v>-70</v>
          </cell>
          <cell r="FS262">
            <v>0</v>
          </cell>
          <cell r="FT262">
            <v>1993</v>
          </cell>
          <cell r="FU262">
            <v>4821</v>
          </cell>
          <cell r="FV262">
            <v>5076</v>
          </cell>
          <cell r="FW262">
            <v>1945</v>
          </cell>
          <cell r="FX262">
            <v>0</v>
          </cell>
          <cell r="FY262">
            <v>0</v>
          </cell>
          <cell r="FZ262">
            <v>3994</v>
          </cell>
          <cell r="GA262">
            <v>361</v>
          </cell>
          <cell r="GB262">
            <v>17</v>
          </cell>
          <cell r="GC262">
            <v>-2312</v>
          </cell>
          <cell r="GD262">
            <v>0</v>
          </cell>
          <cell r="GE262">
            <v>0</v>
          </cell>
          <cell r="GF262">
            <v>0</v>
          </cell>
          <cell r="GG262">
            <v>0</v>
          </cell>
          <cell r="GH262">
            <v>0</v>
          </cell>
          <cell r="GI262">
            <v>15825</v>
          </cell>
        </row>
        <row r="263">
          <cell r="B263" t="str">
            <v>Suffolk Coastal</v>
          </cell>
          <cell r="C263" t="str">
            <v>EE</v>
          </cell>
          <cell r="D263" t="str">
            <v>SD</v>
          </cell>
          <cell r="E263">
            <v>0</v>
          </cell>
          <cell r="F263">
            <v>0</v>
          </cell>
          <cell r="G263">
            <v>0</v>
          </cell>
          <cell r="H263">
            <v>0</v>
          </cell>
          <cell r="I263">
            <v>0</v>
          </cell>
          <cell r="J263">
            <v>0</v>
          </cell>
          <cell r="L263">
            <v>0</v>
          </cell>
          <cell r="M263">
            <v>0</v>
          </cell>
          <cell r="N263">
            <v>0</v>
          </cell>
          <cell r="O263">
            <v>123</v>
          </cell>
          <cell r="P263">
            <v>0</v>
          </cell>
          <cell r="Q263">
            <v>139</v>
          </cell>
          <cell r="R263">
            <v>0</v>
          </cell>
          <cell r="S263">
            <v>0</v>
          </cell>
          <cell r="T263">
            <v>0</v>
          </cell>
          <cell r="U263">
            <v>-891</v>
          </cell>
          <cell r="V263">
            <v>1044</v>
          </cell>
          <cell r="W263">
            <v>0</v>
          </cell>
          <cell r="X263">
            <v>0</v>
          </cell>
          <cell r="Y263">
            <v>0</v>
          </cell>
          <cell r="Z263">
            <v>415</v>
          </cell>
          <cell r="AB263">
            <v>0</v>
          </cell>
          <cell r="AC263">
            <v>0</v>
          </cell>
          <cell r="AD263">
            <v>0</v>
          </cell>
          <cell r="AE263">
            <v>0</v>
          </cell>
          <cell r="AF263">
            <v>0</v>
          </cell>
          <cell r="AG263">
            <v>0</v>
          </cell>
          <cell r="AH263">
            <v>0</v>
          </cell>
          <cell r="AI263">
            <v>0</v>
          </cell>
          <cell r="AJ263">
            <v>0</v>
          </cell>
          <cell r="AK263">
            <v>0</v>
          </cell>
          <cell r="AL263">
            <v>0</v>
          </cell>
          <cell r="AN263">
            <v>887</v>
          </cell>
          <cell r="AO263">
            <v>518</v>
          </cell>
          <cell r="AP263">
            <v>0</v>
          </cell>
          <cell r="AQ263">
            <v>1148</v>
          </cell>
          <cell r="AR263">
            <v>9</v>
          </cell>
          <cell r="AS263">
            <v>0</v>
          </cell>
          <cell r="AT263">
            <v>126</v>
          </cell>
          <cell r="AU263">
            <v>2688</v>
          </cell>
          <cell r="AW263">
            <v>451</v>
          </cell>
          <cell r="AX263">
            <v>2064</v>
          </cell>
          <cell r="AY263">
            <v>783</v>
          </cell>
          <cell r="AZ263">
            <v>414</v>
          </cell>
          <cell r="BA263">
            <v>0</v>
          </cell>
          <cell r="BB263">
            <v>3712</v>
          </cell>
          <cell r="BD263">
            <v>113</v>
          </cell>
          <cell r="BE263">
            <v>0</v>
          </cell>
          <cell r="BF263">
            <v>15</v>
          </cell>
          <cell r="BG263">
            <v>439</v>
          </cell>
          <cell r="BH263">
            <v>536</v>
          </cell>
          <cell r="BI263">
            <v>0</v>
          </cell>
          <cell r="BJ263">
            <v>2</v>
          </cell>
          <cell r="BK263">
            <v>-330</v>
          </cell>
          <cell r="BL263">
            <v>96</v>
          </cell>
          <cell r="BM263">
            <v>409</v>
          </cell>
          <cell r="BN263">
            <v>88</v>
          </cell>
          <cell r="BO263">
            <v>57</v>
          </cell>
          <cell r="BP263">
            <v>0</v>
          </cell>
          <cell r="BQ263">
            <v>146</v>
          </cell>
          <cell r="BR263">
            <v>0</v>
          </cell>
          <cell r="BS263">
            <v>0</v>
          </cell>
          <cell r="BT263">
            <v>50</v>
          </cell>
          <cell r="BU263">
            <v>603</v>
          </cell>
          <cell r="BV263">
            <v>0</v>
          </cell>
          <cell r="BW263">
            <v>652</v>
          </cell>
          <cell r="BX263">
            <v>1310</v>
          </cell>
          <cell r="BY263">
            <v>0</v>
          </cell>
          <cell r="BZ263">
            <v>137</v>
          </cell>
          <cell r="CA263">
            <v>2251</v>
          </cell>
          <cell r="CB263">
            <v>14</v>
          </cell>
          <cell r="CC263">
            <v>0</v>
          </cell>
          <cell r="CD263">
            <v>6588</v>
          </cell>
          <cell r="CF263">
            <v>101</v>
          </cell>
          <cell r="CG263">
            <v>571</v>
          </cell>
          <cell r="CH263">
            <v>601</v>
          </cell>
          <cell r="CI263">
            <v>0</v>
          </cell>
          <cell r="CJ263">
            <v>964</v>
          </cell>
          <cell r="CK263">
            <v>0</v>
          </cell>
          <cell r="CL263">
            <v>2237</v>
          </cell>
          <cell r="CN263">
            <v>0</v>
          </cell>
          <cell r="CP263">
            <v>0</v>
          </cell>
          <cell r="CR263">
            <v>0</v>
          </cell>
          <cell r="CS263">
            <v>0</v>
          </cell>
          <cell r="CT263">
            <v>2161</v>
          </cell>
          <cell r="CU263">
            <v>0</v>
          </cell>
          <cell r="CV263">
            <v>369</v>
          </cell>
          <cell r="CW263">
            <v>595</v>
          </cell>
          <cell r="CX263">
            <v>61</v>
          </cell>
          <cell r="CY263">
            <v>335</v>
          </cell>
          <cell r="CZ263">
            <v>542</v>
          </cell>
          <cell r="DA263">
            <v>0</v>
          </cell>
          <cell r="DB263">
            <v>0</v>
          </cell>
          <cell r="DC263">
            <v>4063</v>
          </cell>
          <cell r="DE263">
            <v>345</v>
          </cell>
          <cell r="DG263">
            <v>20048</v>
          </cell>
          <cell r="DI263">
            <v>0</v>
          </cell>
          <cell r="DJ263">
            <v>0</v>
          </cell>
          <cell r="DK263">
            <v>0</v>
          </cell>
          <cell r="DL263">
            <v>0</v>
          </cell>
          <cell r="DM263">
            <v>0</v>
          </cell>
          <cell r="DN263">
            <v>0</v>
          </cell>
          <cell r="DO263">
            <v>0</v>
          </cell>
          <cell r="DP263">
            <v>0</v>
          </cell>
          <cell r="DQ263">
            <v>0</v>
          </cell>
          <cell r="DR263">
            <v>0</v>
          </cell>
          <cell r="DS263">
            <v>0</v>
          </cell>
          <cell r="DT263">
            <v>0</v>
          </cell>
          <cell r="DU263">
            <v>0</v>
          </cell>
          <cell r="DV263">
            <v>0</v>
          </cell>
          <cell r="DW263">
            <v>0</v>
          </cell>
          <cell r="DX263">
            <v>0</v>
          </cell>
          <cell r="DY263">
            <v>0</v>
          </cell>
          <cell r="DZ263">
            <v>0</v>
          </cell>
          <cell r="EA263">
            <v>0</v>
          </cell>
          <cell r="EB263">
            <v>0</v>
          </cell>
          <cell r="EC263">
            <v>0</v>
          </cell>
          <cell r="ED263">
            <v>0</v>
          </cell>
          <cell r="EE263">
            <v>0</v>
          </cell>
          <cell r="EF263">
            <v>0</v>
          </cell>
          <cell r="EG263">
            <v>0</v>
          </cell>
          <cell r="EH263">
            <v>0</v>
          </cell>
          <cell r="EI263">
            <v>0</v>
          </cell>
          <cell r="EJ263">
            <v>0</v>
          </cell>
          <cell r="EK263">
            <v>0</v>
          </cell>
          <cell r="EL263">
            <v>0</v>
          </cell>
          <cell r="EM263">
            <v>0</v>
          </cell>
          <cell r="EN263">
            <v>0</v>
          </cell>
          <cell r="EO263">
            <v>0</v>
          </cell>
          <cell r="EP263">
            <v>0</v>
          </cell>
          <cell r="EQ263">
            <v>0</v>
          </cell>
          <cell r="ER263">
            <v>0</v>
          </cell>
          <cell r="ES263">
            <v>0</v>
          </cell>
          <cell r="ET263">
            <v>0</v>
          </cell>
          <cell r="EU263">
            <v>0</v>
          </cell>
          <cell r="EV263">
            <v>0</v>
          </cell>
          <cell r="EW263">
            <v>0</v>
          </cell>
          <cell r="EX263">
            <v>0</v>
          </cell>
          <cell r="EY263">
            <v>0</v>
          </cell>
          <cell r="EZ263">
            <v>0</v>
          </cell>
          <cell r="FA263">
            <v>0</v>
          </cell>
          <cell r="FB263">
            <v>0</v>
          </cell>
          <cell r="FC263">
            <v>0</v>
          </cell>
          <cell r="FD263">
            <v>0</v>
          </cell>
          <cell r="FE263">
            <v>0</v>
          </cell>
          <cell r="FF263">
            <v>0</v>
          </cell>
          <cell r="FG263">
            <v>0</v>
          </cell>
          <cell r="FH263">
            <v>0</v>
          </cell>
          <cell r="FJ263">
            <v>0</v>
          </cell>
          <cell r="FL263">
            <v>0</v>
          </cell>
          <cell r="FM263">
            <v>0</v>
          </cell>
          <cell r="FN263">
            <v>0</v>
          </cell>
          <cell r="FO263">
            <v>0</v>
          </cell>
          <cell r="FQ263">
            <v>0</v>
          </cell>
          <cell r="FR263">
            <v>414</v>
          </cell>
          <cell r="FS263">
            <v>0</v>
          </cell>
          <cell r="FT263">
            <v>2662</v>
          </cell>
          <cell r="FU263">
            <v>3094</v>
          </cell>
          <cell r="FV263">
            <v>5811</v>
          </cell>
          <cell r="FW263">
            <v>2236</v>
          </cell>
          <cell r="FX263">
            <v>0</v>
          </cell>
          <cell r="FY263">
            <v>0</v>
          </cell>
          <cell r="FZ263">
            <v>3520</v>
          </cell>
          <cell r="GA263">
            <v>542</v>
          </cell>
          <cell r="GB263">
            <v>-9</v>
          </cell>
          <cell r="GC263">
            <v>0</v>
          </cell>
          <cell r="GD263">
            <v>0</v>
          </cell>
          <cell r="GE263">
            <v>0</v>
          </cell>
          <cell r="GF263">
            <v>28</v>
          </cell>
          <cell r="GG263">
            <v>0</v>
          </cell>
          <cell r="GH263">
            <v>0</v>
          </cell>
          <cell r="GI263">
            <v>18298</v>
          </cell>
        </row>
        <row r="264">
          <cell r="B264" t="str">
            <v>Waveney</v>
          </cell>
          <cell r="C264" t="str">
            <v>EE</v>
          </cell>
          <cell r="D264" t="str">
            <v>SD</v>
          </cell>
          <cell r="E264">
            <v>0</v>
          </cell>
          <cell r="F264">
            <v>0</v>
          </cell>
          <cell r="G264">
            <v>0</v>
          </cell>
          <cell r="H264">
            <v>0</v>
          </cell>
          <cell r="I264">
            <v>0</v>
          </cell>
          <cell r="J264">
            <v>0</v>
          </cell>
          <cell r="L264">
            <v>13</v>
          </cell>
          <cell r="M264">
            <v>0</v>
          </cell>
          <cell r="N264">
            <v>0</v>
          </cell>
          <cell r="O264">
            <v>20</v>
          </cell>
          <cell r="P264">
            <v>0</v>
          </cell>
          <cell r="Q264">
            <v>0</v>
          </cell>
          <cell r="R264">
            <v>0</v>
          </cell>
          <cell r="S264">
            <v>0</v>
          </cell>
          <cell r="T264">
            <v>0</v>
          </cell>
          <cell r="U264">
            <v>-1240</v>
          </cell>
          <cell r="V264">
            <v>1980</v>
          </cell>
          <cell r="W264">
            <v>0</v>
          </cell>
          <cell r="X264">
            <v>0</v>
          </cell>
          <cell r="Y264">
            <v>0</v>
          </cell>
          <cell r="Z264">
            <v>773</v>
          </cell>
          <cell r="AB264">
            <v>0</v>
          </cell>
          <cell r="AC264">
            <v>0</v>
          </cell>
          <cell r="AD264">
            <v>0</v>
          </cell>
          <cell r="AE264">
            <v>0</v>
          </cell>
          <cell r="AF264">
            <v>13</v>
          </cell>
          <cell r="AG264">
            <v>6</v>
          </cell>
          <cell r="AH264">
            <v>0</v>
          </cell>
          <cell r="AI264">
            <v>0</v>
          </cell>
          <cell r="AJ264">
            <v>0</v>
          </cell>
          <cell r="AK264">
            <v>20</v>
          </cell>
          <cell r="AL264">
            <v>39</v>
          </cell>
          <cell r="AN264">
            <v>422</v>
          </cell>
          <cell r="AO264">
            <v>542</v>
          </cell>
          <cell r="AP264">
            <v>10</v>
          </cell>
          <cell r="AQ264">
            <v>992</v>
          </cell>
          <cell r="AR264">
            <v>0</v>
          </cell>
          <cell r="AS264">
            <v>0</v>
          </cell>
          <cell r="AT264">
            <v>0</v>
          </cell>
          <cell r="AU264">
            <v>1966</v>
          </cell>
          <cell r="AW264">
            <v>263</v>
          </cell>
          <cell r="AX264">
            <v>981</v>
          </cell>
          <cell r="AY264">
            <v>1683</v>
          </cell>
          <cell r="AZ264">
            <v>611</v>
          </cell>
          <cell r="BA264">
            <v>0</v>
          </cell>
          <cell r="BB264">
            <v>3538</v>
          </cell>
          <cell r="BD264">
            <v>60</v>
          </cell>
          <cell r="BE264">
            <v>0</v>
          </cell>
          <cell r="BF264">
            <v>0</v>
          </cell>
          <cell r="BG264">
            <v>300</v>
          </cell>
          <cell r="BH264">
            <v>12</v>
          </cell>
          <cell r="BI264">
            <v>8</v>
          </cell>
          <cell r="BJ264">
            <v>0</v>
          </cell>
          <cell r="BK264">
            <v>0</v>
          </cell>
          <cell r="BL264">
            <v>16</v>
          </cell>
          <cell r="BM264">
            <v>447</v>
          </cell>
          <cell r="BN264">
            <v>337</v>
          </cell>
          <cell r="BO264">
            <v>-3</v>
          </cell>
          <cell r="BP264">
            <v>73</v>
          </cell>
          <cell r="BQ264">
            <v>97</v>
          </cell>
          <cell r="BR264">
            <v>274</v>
          </cell>
          <cell r="BS264">
            <v>42</v>
          </cell>
          <cell r="BT264">
            <v>34</v>
          </cell>
          <cell r="BU264">
            <v>622</v>
          </cell>
          <cell r="BV264">
            <v>0</v>
          </cell>
          <cell r="BW264">
            <v>947</v>
          </cell>
          <cell r="BX264">
            <v>2056</v>
          </cell>
          <cell r="BY264">
            <v>0</v>
          </cell>
          <cell r="BZ264">
            <v>26</v>
          </cell>
          <cell r="CA264">
            <v>175</v>
          </cell>
          <cell r="CB264">
            <v>0</v>
          </cell>
          <cell r="CC264">
            <v>0</v>
          </cell>
          <cell r="CD264">
            <v>5523</v>
          </cell>
          <cell r="CF264">
            <v>137</v>
          </cell>
          <cell r="CG264">
            <v>493</v>
          </cell>
          <cell r="CH264">
            <v>511</v>
          </cell>
          <cell r="CI264">
            <v>28</v>
          </cell>
          <cell r="CJ264">
            <v>620</v>
          </cell>
          <cell r="CK264">
            <v>292</v>
          </cell>
          <cell r="CL264">
            <v>2081</v>
          </cell>
          <cell r="CN264">
            <v>0</v>
          </cell>
          <cell r="CP264">
            <v>0</v>
          </cell>
          <cell r="CR264">
            <v>0</v>
          </cell>
          <cell r="CS264">
            <v>0</v>
          </cell>
          <cell r="CT264">
            <v>1965</v>
          </cell>
          <cell r="CU264">
            <v>0</v>
          </cell>
          <cell r="CV264">
            <v>785</v>
          </cell>
          <cell r="CW264">
            <v>384</v>
          </cell>
          <cell r="CX264">
            <v>84</v>
          </cell>
          <cell r="CY264">
            <v>687</v>
          </cell>
          <cell r="CZ264">
            <v>1192</v>
          </cell>
          <cell r="DA264">
            <v>0</v>
          </cell>
          <cell r="DB264">
            <v>0</v>
          </cell>
          <cell r="DC264">
            <v>5097</v>
          </cell>
          <cell r="DE264">
            <v>83</v>
          </cell>
          <cell r="DG264">
            <v>19100</v>
          </cell>
          <cell r="DI264">
            <v>0</v>
          </cell>
          <cell r="DJ264">
            <v>0</v>
          </cell>
          <cell r="DK264">
            <v>0</v>
          </cell>
          <cell r="DL264">
            <v>0</v>
          </cell>
          <cell r="DM264">
            <v>0</v>
          </cell>
          <cell r="DN264">
            <v>0</v>
          </cell>
          <cell r="DO264">
            <v>0</v>
          </cell>
          <cell r="DP264">
            <v>0</v>
          </cell>
          <cell r="DQ264">
            <v>0</v>
          </cell>
          <cell r="DR264">
            <v>0</v>
          </cell>
          <cell r="DS264">
            <v>0</v>
          </cell>
          <cell r="DT264">
            <v>0</v>
          </cell>
          <cell r="DU264">
            <v>0</v>
          </cell>
          <cell r="DV264">
            <v>0</v>
          </cell>
          <cell r="DW264">
            <v>0</v>
          </cell>
          <cell r="DX264">
            <v>0</v>
          </cell>
          <cell r="DY264">
            <v>0</v>
          </cell>
          <cell r="DZ264">
            <v>0</v>
          </cell>
          <cell r="EA264">
            <v>0</v>
          </cell>
          <cell r="EB264">
            <v>0</v>
          </cell>
          <cell r="EC264">
            <v>0</v>
          </cell>
          <cell r="ED264">
            <v>0</v>
          </cell>
          <cell r="EE264">
            <v>0</v>
          </cell>
          <cell r="EF264">
            <v>0</v>
          </cell>
          <cell r="EG264">
            <v>0</v>
          </cell>
          <cell r="EH264">
            <v>0</v>
          </cell>
          <cell r="EI264">
            <v>0</v>
          </cell>
          <cell r="EJ264">
            <v>0</v>
          </cell>
          <cell r="EK264">
            <v>0</v>
          </cell>
          <cell r="EL264">
            <v>0</v>
          </cell>
          <cell r="EM264">
            <v>0</v>
          </cell>
          <cell r="EN264">
            <v>0</v>
          </cell>
          <cell r="EO264">
            <v>0</v>
          </cell>
          <cell r="EP264">
            <v>0</v>
          </cell>
          <cell r="EQ264">
            <v>0</v>
          </cell>
          <cell r="ER264">
            <v>0</v>
          </cell>
          <cell r="ES264">
            <v>0</v>
          </cell>
          <cell r="ET264">
            <v>0</v>
          </cell>
          <cell r="EU264">
            <v>0</v>
          </cell>
          <cell r="EV264">
            <v>0</v>
          </cell>
          <cell r="EW264">
            <v>0</v>
          </cell>
          <cell r="EX264">
            <v>0</v>
          </cell>
          <cell r="EY264">
            <v>0</v>
          </cell>
          <cell r="EZ264">
            <v>0</v>
          </cell>
          <cell r="FA264">
            <v>0</v>
          </cell>
          <cell r="FB264">
            <v>0</v>
          </cell>
          <cell r="FC264">
            <v>0</v>
          </cell>
          <cell r="FD264">
            <v>0</v>
          </cell>
          <cell r="FE264">
            <v>0</v>
          </cell>
          <cell r="FF264">
            <v>0</v>
          </cell>
          <cell r="FG264">
            <v>0</v>
          </cell>
          <cell r="FH264">
            <v>0</v>
          </cell>
          <cell r="FJ264">
            <v>0</v>
          </cell>
          <cell r="FL264">
            <v>0</v>
          </cell>
          <cell r="FM264">
            <v>0</v>
          </cell>
          <cell r="FN264">
            <v>0</v>
          </cell>
          <cell r="FO264">
            <v>0</v>
          </cell>
          <cell r="FQ264">
            <v>0</v>
          </cell>
          <cell r="FR264">
            <v>676</v>
          </cell>
          <cell r="FS264">
            <v>30</v>
          </cell>
          <cell r="FT264">
            <v>1933</v>
          </cell>
          <cell r="FU264">
            <v>3053</v>
          </cell>
          <cell r="FV264">
            <v>4873</v>
          </cell>
          <cell r="FW264">
            <v>2059</v>
          </cell>
          <cell r="FX264">
            <v>0</v>
          </cell>
          <cell r="FY264">
            <v>0</v>
          </cell>
          <cell r="FZ264">
            <v>3590</v>
          </cell>
          <cell r="GA264">
            <v>1192</v>
          </cell>
          <cell r="GB264">
            <v>83</v>
          </cell>
          <cell r="GC264">
            <v>-373</v>
          </cell>
          <cell r="GD264">
            <v>502</v>
          </cell>
          <cell r="GE264">
            <v>1340</v>
          </cell>
          <cell r="GF264">
            <v>1247</v>
          </cell>
          <cell r="GG264">
            <v>0</v>
          </cell>
          <cell r="GH264">
            <v>0</v>
          </cell>
          <cell r="GI264">
            <v>20205</v>
          </cell>
        </row>
        <row r="265">
          <cell r="B265" t="str">
            <v>Surrey</v>
          </cell>
          <cell r="C265" t="str">
            <v>SE</v>
          </cell>
          <cell r="D265" t="str">
            <v>SC</v>
          </cell>
          <cell r="E265">
            <v>5658</v>
          </cell>
          <cell r="F265">
            <v>333616</v>
          </cell>
          <cell r="G265">
            <v>345198</v>
          </cell>
          <cell r="H265">
            <v>100703</v>
          </cell>
          <cell r="I265">
            <v>83993</v>
          </cell>
          <cell r="J265">
            <v>869168</v>
          </cell>
          <cell r="L265">
            <v>3659</v>
          </cell>
          <cell r="M265">
            <v>32247</v>
          </cell>
          <cell r="N265">
            <v>2194</v>
          </cell>
          <cell r="O265">
            <v>26821</v>
          </cell>
          <cell r="P265">
            <v>1839</v>
          </cell>
          <cell r="Q265">
            <v>12818</v>
          </cell>
          <cell r="R265">
            <v>0</v>
          </cell>
          <cell r="S265">
            <v>4301</v>
          </cell>
          <cell r="T265">
            <v>1367</v>
          </cell>
          <cell r="U265">
            <v>1026</v>
          </cell>
          <cell r="V265">
            <v>108</v>
          </cell>
          <cell r="W265">
            <v>14766</v>
          </cell>
          <cell r="X265">
            <v>1455</v>
          </cell>
          <cell r="Y265">
            <v>0</v>
          </cell>
          <cell r="Z265">
            <v>102601</v>
          </cell>
          <cell r="AB265">
            <v>3725</v>
          </cell>
          <cell r="AC265">
            <v>4158</v>
          </cell>
          <cell r="AD265">
            <v>107735</v>
          </cell>
          <cell r="AE265">
            <v>204</v>
          </cell>
          <cell r="AF265">
            <v>131850</v>
          </cell>
          <cell r="AG265">
            <v>34745</v>
          </cell>
          <cell r="AH265">
            <v>95248</v>
          </cell>
          <cell r="AI265">
            <v>17398</v>
          </cell>
          <cell r="AJ265">
            <v>0</v>
          </cell>
          <cell r="AK265">
            <v>1567</v>
          </cell>
          <cell r="AL265">
            <v>396630</v>
          </cell>
          <cell r="AN265">
            <v>0</v>
          </cell>
          <cell r="AO265">
            <v>0</v>
          </cell>
          <cell r="AP265">
            <v>0</v>
          </cell>
          <cell r="AQ265">
            <v>0</v>
          </cell>
          <cell r="AR265">
            <v>0</v>
          </cell>
          <cell r="AS265">
            <v>23686</v>
          </cell>
          <cell r="AT265">
            <v>0</v>
          </cell>
          <cell r="AU265">
            <v>23686</v>
          </cell>
          <cell r="AW265">
            <v>3303</v>
          </cell>
          <cell r="AX265">
            <v>184</v>
          </cell>
          <cell r="AY265">
            <v>4409</v>
          </cell>
          <cell r="AZ265">
            <v>0</v>
          </cell>
          <cell r="BA265">
            <v>20619</v>
          </cell>
          <cell r="BB265">
            <v>28515</v>
          </cell>
          <cell r="BD265">
            <v>0</v>
          </cell>
          <cell r="BE265">
            <v>4055</v>
          </cell>
          <cell r="BF265">
            <v>0</v>
          </cell>
          <cell r="BG265">
            <v>0</v>
          </cell>
          <cell r="BH265">
            <v>0</v>
          </cell>
          <cell r="BI265">
            <v>0</v>
          </cell>
          <cell r="BJ265">
            <v>0</v>
          </cell>
          <cell r="BK265">
            <v>0</v>
          </cell>
          <cell r="BL265">
            <v>0</v>
          </cell>
          <cell r="BM265">
            <v>0</v>
          </cell>
          <cell r="BN265">
            <v>0</v>
          </cell>
          <cell r="BO265">
            <v>0</v>
          </cell>
          <cell r="BP265">
            <v>3558</v>
          </cell>
          <cell r="BQ265">
            <v>0</v>
          </cell>
          <cell r="BR265">
            <v>0</v>
          </cell>
          <cell r="BS265">
            <v>0</v>
          </cell>
          <cell r="BT265">
            <v>0</v>
          </cell>
          <cell r="BU265">
            <v>0</v>
          </cell>
          <cell r="BV265">
            <v>0</v>
          </cell>
          <cell r="BW265">
            <v>0</v>
          </cell>
          <cell r="BX265">
            <v>0</v>
          </cell>
          <cell r="BY265">
            <v>39581</v>
          </cell>
          <cell r="BZ265">
            <v>0</v>
          </cell>
          <cell r="CA265">
            <v>8493</v>
          </cell>
          <cell r="CB265">
            <v>1653</v>
          </cell>
          <cell r="CC265">
            <v>153</v>
          </cell>
          <cell r="CD265">
            <v>57493</v>
          </cell>
          <cell r="CF265">
            <v>1714</v>
          </cell>
          <cell r="CG265">
            <v>1270</v>
          </cell>
          <cell r="CH265">
            <v>0</v>
          </cell>
          <cell r="CI265">
            <v>3523</v>
          </cell>
          <cell r="CJ265">
            <v>376</v>
          </cell>
          <cell r="CK265">
            <v>1226</v>
          </cell>
          <cell r="CL265">
            <v>8109</v>
          </cell>
          <cell r="CN265">
            <v>0</v>
          </cell>
          <cell r="CP265">
            <v>42940</v>
          </cell>
          <cell r="CR265">
            <v>1191</v>
          </cell>
          <cell r="CS265">
            <v>0</v>
          </cell>
          <cell r="CT265">
            <v>3847</v>
          </cell>
          <cell r="CU265">
            <v>0</v>
          </cell>
          <cell r="CV265">
            <v>0</v>
          </cell>
          <cell r="CW265">
            <v>0</v>
          </cell>
          <cell r="CX265">
            <v>932</v>
          </cell>
          <cell r="CY265">
            <v>1810</v>
          </cell>
          <cell r="CZ265">
            <v>10730</v>
          </cell>
          <cell r="DA265">
            <v>2259</v>
          </cell>
          <cell r="DB265">
            <v>0</v>
          </cell>
          <cell r="DC265">
            <v>20769</v>
          </cell>
          <cell r="DE265">
            <v>14686</v>
          </cell>
          <cell r="DG265">
            <v>1564597</v>
          </cell>
          <cell r="DI265">
            <v>0</v>
          </cell>
          <cell r="DJ265">
            <v>0</v>
          </cell>
          <cell r="DK265">
            <v>0</v>
          </cell>
          <cell r="DL265">
            <v>0</v>
          </cell>
          <cell r="DM265">
            <v>0</v>
          </cell>
          <cell r="DN265">
            <v>0</v>
          </cell>
          <cell r="DO265">
            <v>0</v>
          </cell>
          <cell r="DP265">
            <v>0</v>
          </cell>
          <cell r="DQ265">
            <v>0</v>
          </cell>
          <cell r="DR265">
            <v>0</v>
          </cell>
          <cell r="DS265">
            <v>0</v>
          </cell>
          <cell r="DT265">
            <v>0</v>
          </cell>
          <cell r="DU265">
            <v>0</v>
          </cell>
          <cell r="DV265">
            <v>0</v>
          </cell>
          <cell r="DW265">
            <v>0</v>
          </cell>
          <cell r="DX265">
            <v>0</v>
          </cell>
          <cell r="DY265">
            <v>0</v>
          </cell>
          <cell r="DZ265">
            <v>0</v>
          </cell>
          <cell r="EA265">
            <v>0</v>
          </cell>
          <cell r="EB265">
            <v>0</v>
          </cell>
          <cell r="EC265">
            <v>0</v>
          </cell>
          <cell r="ED265">
            <v>0</v>
          </cell>
          <cell r="EE265">
            <v>0</v>
          </cell>
          <cell r="EF265">
            <v>0</v>
          </cell>
          <cell r="EG265">
            <v>0</v>
          </cell>
          <cell r="EH265">
            <v>0</v>
          </cell>
          <cell r="EI265">
            <v>0</v>
          </cell>
          <cell r="EJ265">
            <v>0</v>
          </cell>
          <cell r="EK265">
            <v>0</v>
          </cell>
          <cell r="EL265">
            <v>0</v>
          </cell>
          <cell r="EM265">
            <v>0</v>
          </cell>
          <cell r="EN265">
            <v>0</v>
          </cell>
          <cell r="EO265">
            <v>0</v>
          </cell>
          <cell r="EP265">
            <v>0</v>
          </cell>
          <cell r="EQ265">
            <v>0</v>
          </cell>
          <cell r="ER265">
            <v>0</v>
          </cell>
          <cell r="ES265">
            <v>0</v>
          </cell>
          <cell r="ET265">
            <v>0</v>
          </cell>
          <cell r="EU265">
            <v>0</v>
          </cell>
          <cell r="EV265">
            <v>0</v>
          </cell>
          <cell r="EW265">
            <v>0</v>
          </cell>
          <cell r="EX265">
            <v>0</v>
          </cell>
          <cell r="EY265">
            <v>0</v>
          </cell>
          <cell r="EZ265">
            <v>0</v>
          </cell>
          <cell r="FA265">
            <v>0</v>
          </cell>
          <cell r="FB265">
            <v>0</v>
          </cell>
          <cell r="FC265">
            <v>0</v>
          </cell>
          <cell r="FD265">
            <v>0</v>
          </cell>
          <cell r="FE265">
            <v>0</v>
          </cell>
          <cell r="FF265">
            <v>0</v>
          </cell>
          <cell r="FG265">
            <v>0</v>
          </cell>
          <cell r="FH265">
            <v>0</v>
          </cell>
          <cell r="FJ265">
            <v>0</v>
          </cell>
          <cell r="FL265">
            <v>0</v>
          </cell>
          <cell r="FM265">
            <v>0</v>
          </cell>
          <cell r="FN265">
            <v>0</v>
          </cell>
          <cell r="FO265">
            <v>0</v>
          </cell>
          <cell r="FQ265">
            <v>828978</v>
          </cell>
          <cell r="FR265">
            <v>70013</v>
          </cell>
          <cell r="FS265">
            <v>388450</v>
          </cell>
          <cell r="FT265">
            <v>19680</v>
          </cell>
          <cell r="FU265">
            <v>26944</v>
          </cell>
          <cell r="FV265">
            <v>56406</v>
          </cell>
          <cell r="FW265">
            <v>4526</v>
          </cell>
          <cell r="FX265">
            <v>0</v>
          </cell>
          <cell r="FY265">
            <v>40663</v>
          </cell>
          <cell r="FZ265">
            <v>8759</v>
          </cell>
          <cell r="GA265">
            <v>10730</v>
          </cell>
          <cell r="GB265">
            <v>14686</v>
          </cell>
          <cell r="GC265">
            <v>0</v>
          </cell>
          <cell r="GD265">
            <v>900</v>
          </cell>
          <cell r="GE265">
            <v>23452</v>
          </cell>
          <cell r="GF265">
            <v>17990</v>
          </cell>
          <cell r="GG265">
            <v>0</v>
          </cell>
          <cell r="GH265">
            <v>0</v>
          </cell>
          <cell r="GI265">
            <v>1512177</v>
          </cell>
        </row>
        <row r="266">
          <cell r="B266" t="str">
            <v>Elmbridge</v>
          </cell>
          <cell r="C266" t="str">
            <v>SE</v>
          </cell>
          <cell r="D266" t="str">
            <v>SD</v>
          </cell>
          <cell r="E266">
            <v>0</v>
          </cell>
          <cell r="F266">
            <v>0</v>
          </cell>
          <cell r="G266">
            <v>0</v>
          </cell>
          <cell r="H266">
            <v>0</v>
          </cell>
          <cell r="I266">
            <v>2</v>
          </cell>
          <cell r="J266">
            <v>2</v>
          </cell>
          <cell r="L266">
            <v>0</v>
          </cell>
          <cell r="M266">
            <v>0</v>
          </cell>
          <cell r="N266">
            <v>0</v>
          </cell>
          <cell r="O266">
            <v>148</v>
          </cell>
          <cell r="P266">
            <v>0</v>
          </cell>
          <cell r="Q266">
            <v>0</v>
          </cell>
          <cell r="R266">
            <v>0</v>
          </cell>
          <cell r="S266">
            <v>0</v>
          </cell>
          <cell r="T266">
            <v>0</v>
          </cell>
          <cell r="U266">
            <v>-756</v>
          </cell>
          <cell r="V266">
            <v>649</v>
          </cell>
          <cell r="W266">
            <v>0</v>
          </cell>
          <cell r="X266">
            <v>31</v>
          </cell>
          <cell r="Y266">
            <v>0</v>
          </cell>
          <cell r="Z266">
            <v>72</v>
          </cell>
          <cell r="AB266">
            <v>0</v>
          </cell>
          <cell r="AC266">
            <v>0</v>
          </cell>
          <cell r="AD266">
            <v>0</v>
          </cell>
          <cell r="AE266">
            <v>0</v>
          </cell>
          <cell r="AF266">
            <v>2027</v>
          </cell>
          <cell r="AG266">
            <v>0</v>
          </cell>
          <cell r="AH266">
            <v>0</v>
          </cell>
          <cell r="AI266">
            <v>0</v>
          </cell>
          <cell r="AJ266">
            <v>0</v>
          </cell>
          <cell r="AK266">
            <v>0</v>
          </cell>
          <cell r="AL266">
            <v>2027</v>
          </cell>
          <cell r="AN266">
            <v>593</v>
          </cell>
          <cell r="AO266">
            <v>814</v>
          </cell>
          <cell r="AP266">
            <v>11</v>
          </cell>
          <cell r="AQ266">
            <v>1096</v>
          </cell>
          <cell r="AR266">
            <v>0</v>
          </cell>
          <cell r="AS266">
            <v>0</v>
          </cell>
          <cell r="AT266">
            <v>0</v>
          </cell>
          <cell r="AU266">
            <v>2514</v>
          </cell>
          <cell r="AW266">
            <v>332</v>
          </cell>
          <cell r="AX266">
            <v>2938</v>
          </cell>
          <cell r="AY266">
            <v>846</v>
          </cell>
          <cell r="AZ266">
            <v>0</v>
          </cell>
          <cell r="BA266">
            <v>0</v>
          </cell>
          <cell r="BB266">
            <v>4116</v>
          </cell>
          <cell r="BD266">
            <v>45</v>
          </cell>
          <cell r="BE266">
            <v>0</v>
          </cell>
          <cell r="BF266">
            <v>0</v>
          </cell>
          <cell r="BG266">
            <v>273</v>
          </cell>
          <cell r="BH266">
            <v>0</v>
          </cell>
          <cell r="BI266">
            <v>0</v>
          </cell>
          <cell r="BJ266">
            <v>0</v>
          </cell>
          <cell r="BK266">
            <v>0</v>
          </cell>
          <cell r="BL266">
            <v>76</v>
          </cell>
          <cell r="BM266">
            <v>201</v>
          </cell>
          <cell r="BN266">
            <v>722</v>
          </cell>
          <cell r="BO266">
            <v>86</v>
          </cell>
          <cell r="BP266">
            <v>0</v>
          </cell>
          <cell r="BQ266">
            <v>143</v>
          </cell>
          <cell r="BR266">
            <v>214</v>
          </cell>
          <cell r="BS266">
            <v>35</v>
          </cell>
          <cell r="BT266">
            <v>0</v>
          </cell>
          <cell r="BU266">
            <v>0</v>
          </cell>
          <cell r="BV266">
            <v>0</v>
          </cell>
          <cell r="BW266">
            <v>1607</v>
          </cell>
          <cell r="BX266">
            <v>3149</v>
          </cell>
          <cell r="BY266">
            <v>0</v>
          </cell>
          <cell r="BZ266">
            <v>0</v>
          </cell>
          <cell r="CA266">
            <v>0</v>
          </cell>
          <cell r="CB266">
            <v>0</v>
          </cell>
          <cell r="CC266">
            <v>0</v>
          </cell>
          <cell r="CD266">
            <v>6551</v>
          </cell>
          <cell r="CF266">
            <v>148</v>
          </cell>
          <cell r="CG266">
            <v>1277</v>
          </cell>
          <cell r="CH266">
            <v>960</v>
          </cell>
          <cell r="CI266">
            <v>0</v>
          </cell>
          <cell r="CJ266">
            <v>-379</v>
          </cell>
          <cell r="CK266">
            <v>90</v>
          </cell>
          <cell r="CL266">
            <v>2096</v>
          </cell>
          <cell r="CN266">
            <v>0</v>
          </cell>
          <cell r="CP266">
            <v>0</v>
          </cell>
          <cell r="CR266">
            <v>0</v>
          </cell>
          <cell r="CS266">
            <v>0</v>
          </cell>
          <cell r="CT266">
            <v>3168</v>
          </cell>
          <cell r="CU266">
            <v>0</v>
          </cell>
          <cell r="CV266">
            <v>546</v>
          </cell>
          <cell r="CW266">
            <v>627</v>
          </cell>
          <cell r="CX266">
            <v>59</v>
          </cell>
          <cell r="CY266">
            <v>591</v>
          </cell>
          <cell r="CZ266">
            <v>0</v>
          </cell>
          <cell r="DA266">
            <v>10</v>
          </cell>
          <cell r="DB266">
            <v>0</v>
          </cell>
          <cell r="DC266">
            <v>5001</v>
          </cell>
          <cell r="DE266">
            <v>883</v>
          </cell>
          <cell r="DG266">
            <v>23262</v>
          </cell>
          <cell r="DI266">
            <v>0</v>
          </cell>
          <cell r="DJ266">
            <v>0</v>
          </cell>
          <cell r="DK266">
            <v>0</v>
          </cell>
          <cell r="DL266">
            <v>0</v>
          </cell>
          <cell r="DM266">
            <v>0</v>
          </cell>
          <cell r="DN266">
            <v>0</v>
          </cell>
          <cell r="DO266">
            <v>0</v>
          </cell>
          <cell r="DP266">
            <v>0</v>
          </cell>
          <cell r="DQ266">
            <v>0</v>
          </cell>
          <cell r="DR266">
            <v>0</v>
          </cell>
          <cell r="DS266">
            <v>0</v>
          </cell>
          <cell r="DT266">
            <v>0</v>
          </cell>
          <cell r="DU266">
            <v>0</v>
          </cell>
          <cell r="DV266">
            <v>0</v>
          </cell>
          <cell r="DW266">
            <v>0</v>
          </cell>
          <cell r="DX266">
            <v>0</v>
          </cell>
          <cell r="DY266">
            <v>0</v>
          </cell>
          <cell r="DZ266">
            <v>0</v>
          </cell>
          <cell r="EA266">
            <v>0</v>
          </cell>
          <cell r="EB266">
            <v>0</v>
          </cell>
          <cell r="EC266">
            <v>0</v>
          </cell>
          <cell r="ED266">
            <v>0</v>
          </cell>
          <cell r="EE266">
            <v>0</v>
          </cell>
          <cell r="EF266">
            <v>0</v>
          </cell>
          <cell r="EG266">
            <v>0</v>
          </cell>
          <cell r="EH266">
            <v>0</v>
          </cell>
          <cell r="EI266">
            <v>0</v>
          </cell>
          <cell r="EJ266">
            <v>0</v>
          </cell>
          <cell r="EK266">
            <v>0</v>
          </cell>
          <cell r="EL266">
            <v>0</v>
          </cell>
          <cell r="EM266">
            <v>0</v>
          </cell>
          <cell r="EN266">
            <v>0</v>
          </cell>
          <cell r="EO266">
            <v>0</v>
          </cell>
          <cell r="EP266">
            <v>0</v>
          </cell>
          <cell r="EQ266">
            <v>0</v>
          </cell>
          <cell r="ER266">
            <v>0</v>
          </cell>
          <cell r="ES266">
            <v>0</v>
          </cell>
          <cell r="ET266">
            <v>0</v>
          </cell>
          <cell r="EU266">
            <v>0</v>
          </cell>
          <cell r="EV266">
            <v>0</v>
          </cell>
          <cell r="EW266">
            <v>0</v>
          </cell>
          <cell r="EX266">
            <v>0</v>
          </cell>
          <cell r="EY266">
            <v>0</v>
          </cell>
          <cell r="EZ266">
            <v>0</v>
          </cell>
          <cell r="FA266">
            <v>0</v>
          </cell>
          <cell r="FB266">
            <v>0</v>
          </cell>
          <cell r="FC266">
            <v>0</v>
          </cell>
          <cell r="FD266">
            <v>0</v>
          </cell>
          <cell r="FE266">
            <v>0</v>
          </cell>
          <cell r="FF266">
            <v>0</v>
          </cell>
          <cell r="FG266">
            <v>0</v>
          </cell>
          <cell r="FH266">
            <v>0</v>
          </cell>
          <cell r="FJ266">
            <v>0</v>
          </cell>
          <cell r="FL266">
            <v>0</v>
          </cell>
          <cell r="FM266">
            <v>0</v>
          </cell>
          <cell r="FN266">
            <v>0</v>
          </cell>
          <cell r="FO266">
            <v>0</v>
          </cell>
          <cell r="FQ266">
            <v>2</v>
          </cell>
          <cell r="FR266">
            <v>-17</v>
          </cell>
          <cell r="FS266">
            <v>1813</v>
          </cell>
          <cell r="FT266">
            <v>2462</v>
          </cell>
          <cell r="FU266">
            <v>3403</v>
          </cell>
          <cell r="FV266">
            <v>6422</v>
          </cell>
          <cell r="FW266">
            <v>1924</v>
          </cell>
          <cell r="FX266">
            <v>0</v>
          </cell>
          <cell r="FY266">
            <v>0</v>
          </cell>
          <cell r="FZ266">
            <v>4844</v>
          </cell>
          <cell r="GA266">
            <v>0</v>
          </cell>
          <cell r="GB266">
            <v>862</v>
          </cell>
          <cell r="GC266">
            <v>0</v>
          </cell>
          <cell r="GD266">
            <v>0</v>
          </cell>
          <cell r="GE266">
            <v>0</v>
          </cell>
          <cell r="GF266">
            <v>307</v>
          </cell>
          <cell r="GG266">
            <v>0</v>
          </cell>
          <cell r="GH266">
            <v>0</v>
          </cell>
          <cell r="GI266">
            <v>22022</v>
          </cell>
        </row>
        <row r="267">
          <cell r="B267" t="str">
            <v>Epsom &amp; Ewell</v>
          </cell>
          <cell r="C267" t="str">
            <v>SE</v>
          </cell>
          <cell r="D267" t="str">
            <v>SD</v>
          </cell>
          <cell r="E267">
            <v>0</v>
          </cell>
          <cell r="F267">
            <v>0</v>
          </cell>
          <cell r="G267">
            <v>0</v>
          </cell>
          <cell r="H267">
            <v>0</v>
          </cell>
          <cell r="I267">
            <v>0</v>
          </cell>
          <cell r="J267">
            <v>0</v>
          </cell>
          <cell r="L267">
            <v>0</v>
          </cell>
          <cell r="M267">
            <v>0</v>
          </cell>
          <cell r="N267">
            <v>0</v>
          </cell>
          <cell r="O267">
            <v>434</v>
          </cell>
          <cell r="P267">
            <v>0</v>
          </cell>
          <cell r="Q267">
            <v>0</v>
          </cell>
          <cell r="R267">
            <v>0</v>
          </cell>
          <cell r="S267">
            <v>0</v>
          </cell>
          <cell r="T267">
            <v>0</v>
          </cell>
          <cell r="U267">
            <v>-953</v>
          </cell>
          <cell r="V267">
            <v>535</v>
          </cell>
          <cell r="W267">
            <v>0</v>
          </cell>
          <cell r="X267">
            <v>0</v>
          </cell>
          <cell r="Y267">
            <v>0</v>
          </cell>
          <cell r="Z267">
            <v>16</v>
          </cell>
          <cell r="AB267">
            <v>0</v>
          </cell>
          <cell r="AC267">
            <v>0</v>
          </cell>
          <cell r="AD267">
            <v>0</v>
          </cell>
          <cell r="AE267">
            <v>0</v>
          </cell>
          <cell r="AF267">
            <v>832</v>
          </cell>
          <cell r="AG267">
            <v>0</v>
          </cell>
          <cell r="AH267">
            <v>0</v>
          </cell>
          <cell r="AI267">
            <v>0</v>
          </cell>
          <cell r="AJ267">
            <v>0</v>
          </cell>
          <cell r="AK267">
            <v>0</v>
          </cell>
          <cell r="AL267">
            <v>832</v>
          </cell>
          <cell r="AN267">
            <v>440</v>
          </cell>
          <cell r="AO267">
            <v>193</v>
          </cell>
          <cell r="AP267">
            <v>0</v>
          </cell>
          <cell r="AQ267">
            <v>715</v>
          </cell>
          <cell r="AR267">
            <v>0</v>
          </cell>
          <cell r="AS267">
            <v>0</v>
          </cell>
          <cell r="AT267">
            <v>0</v>
          </cell>
          <cell r="AU267">
            <v>1348</v>
          </cell>
          <cell r="AW267">
            <v>462</v>
          </cell>
          <cell r="AX267">
            <v>922</v>
          </cell>
          <cell r="AY267">
            <v>1572</v>
          </cell>
          <cell r="AZ267">
            <v>0</v>
          </cell>
          <cell r="BA267">
            <v>0</v>
          </cell>
          <cell r="BB267">
            <v>2956</v>
          </cell>
          <cell r="BD267">
            <v>-57</v>
          </cell>
          <cell r="BE267">
            <v>0</v>
          </cell>
          <cell r="BF267">
            <v>0</v>
          </cell>
          <cell r="BG267">
            <v>0</v>
          </cell>
          <cell r="BH267">
            <v>0</v>
          </cell>
          <cell r="BI267">
            <v>0</v>
          </cell>
          <cell r="BJ267">
            <v>0</v>
          </cell>
          <cell r="BK267">
            <v>0</v>
          </cell>
          <cell r="BL267">
            <v>0</v>
          </cell>
          <cell r="BM267">
            <v>21</v>
          </cell>
          <cell r="BN267">
            <v>675</v>
          </cell>
          <cell r="BO267">
            <v>-117</v>
          </cell>
          <cell r="BP267">
            <v>328</v>
          </cell>
          <cell r="BQ267">
            <v>0</v>
          </cell>
          <cell r="BR267">
            <v>0</v>
          </cell>
          <cell r="BS267">
            <v>0</v>
          </cell>
          <cell r="BT267">
            <v>17</v>
          </cell>
          <cell r="BU267">
            <v>0</v>
          </cell>
          <cell r="BV267">
            <v>0</v>
          </cell>
          <cell r="BW267">
            <v>637</v>
          </cell>
          <cell r="BX267">
            <v>1725</v>
          </cell>
          <cell r="BY267">
            <v>0</v>
          </cell>
          <cell r="BZ267">
            <v>0</v>
          </cell>
          <cell r="CA267">
            <v>0</v>
          </cell>
          <cell r="CB267">
            <v>0</v>
          </cell>
          <cell r="CC267">
            <v>0</v>
          </cell>
          <cell r="CD267">
            <v>3229</v>
          </cell>
          <cell r="CF267">
            <v>123</v>
          </cell>
          <cell r="CG267">
            <v>429</v>
          </cell>
          <cell r="CH267">
            <v>260</v>
          </cell>
          <cell r="CI267">
            <v>0</v>
          </cell>
          <cell r="CJ267">
            <v>35</v>
          </cell>
          <cell r="CK267">
            <v>165</v>
          </cell>
          <cell r="CL267">
            <v>1012</v>
          </cell>
          <cell r="CN267">
            <v>0</v>
          </cell>
          <cell r="CP267">
            <v>0</v>
          </cell>
          <cell r="CR267">
            <v>0</v>
          </cell>
          <cell r="CS267">
            <v>0</v>
          </cell>
          <cell r="CT267">
            <v>2024</v>
          </cell>
          <cell r="CU267">
            <v>0</v>
          </cell>
          <cell r="CV267">
            <v>415</v>
          </cell>
          <cell r="CW267">
            <v>466</v>
          </cell>
          <cell r="CX267">
            <v>18</v>
          </cell>
          <cell r="CY267">
            <v>239</v>
          </cell>
          <cell r="CZ267">
            <v>82</v>
          </cell>
          <cell r="DA267">
            <v>0</v>
          </cell>
          <cell r="DB267">
            <v>0</v>
          </cell>
          <cell r="DC267">
            <v>3244</v>
          </cell>
          <cell r="DE267">
            <v>407</v>
          </cell>
          <cell r="DG267">
            <v>13044</v>
          </cell>
          <cell r="DI267">
            <v>0</v>
          </cell>
          <cell r="DJ267">
            <v>0</v>
          </cell>
          <cell r="DK267">
            <v>0</v>
          </cell>
          <cell r="DL267">
            <v>0</v>
          </cell>
          <cell r="DM267">
            <v>0</v>
          </cell>
          <cell r="DN267">
            <v>0</v>
          </cell>
          <cell r="DO267">
            <v>0</v>
          </cell>
          <cell r="DP267">
            <v>0</v>
          </cell>
          <cell r="DQ267">
            <v>0</v>
          </cell>
          <cell r="DR267">
            <v>0</v>
          </cell>
          <cell r="DS267">
            <v>0</v>
          </cell>
          <cell r="DT267">
            <v>0</v>
          </cell>
          <cell r="DU267">
            <v>0</v>
          </cell>
          <cell r="DV267">
            <v>0</v>
          </cell>
          <cell r="DW267">
            <v>0</v>
          </cell>
          <cell r="DX267">
            <v>0</v>
          </cell>
          <cell r="DY267">
            <v>0</v>
          </cell>
          <cell r="DZ267">
            <v>0</v>
          </cell>
          <cell r="EA267">
            <v>0</v>
          </cell>
          <cell r="EB267">
            <v>0</v>
          </cell>
          <cell r="EC267">
            <v>0</v>
          </cell>
          <cell r="ED267">
            <v>0</v>
          </cell>
          <cell r="EE267">
            <v>0</v>
          </cell>
          <cell r="EF267">
            <v>0</v>
          </cell>
          <cell r="EG267">
            <v>0</v>
          </cell>
          <cell r="EH267">
            <v>0</v>
          </cell>
          <cell r="EI267">
            <v>0</v>
          </cell>
          <cell r="EJ267">
            <v>0</v>
          </cell>
          <cell r="EK267">
            <v>0</v>
          </cell>
          <cell r="EL267">
            <v>0</v>
          </cell>
          <cell r="EM267">
            <v>0</v>
          </cell>
          <cell r="EN267">
            <v>0</v>
          </cell>
          <cell r="EO267">
            <v>0</v>
          </cell>
          <cell r="EP267">
            <v>0</v>
          </cell>
          <cell r="EQ267">
            <v>0</v>
          </cell>
          <cell r="ER267">
            <v>0</v>
          </cell>
          <cell r="ES267">
            <v>0</v>
          </cell>
          <cell r="ET267">
            <v>0</v>
          </cell>
          <cell r="EU267">
            <v>0</v>
          </cell>
          <cell r="EV267">
            <v>0</v>
          </cell>
          <cell r="EW267">
            <v>0</v>
          </cell>
          <cell r="EX267">
            <v>0</v>
          </cell>
          <cell r="EY267">
            <v>0</v>
          </cell>
          <cell r="EZ267">
            <v>0</v>
          </cell>
          <cell r="FA267">
            <v>0</v>
          </cell>
          <cell r="FB267">
            <v>0</v>
          </cell>
          <cell r="FC267">
            <v>0</v>
          </cell>
          <cell r="FD267">
            <v>0</v>
          </cell>
          <cell r="FE267">
            <v>0</v>
          </cell>
          <cell r="FF267">
            <v>0</v>
          </cell>
          <cell r="FG267">
            <v>0</v>
          </cell>
          <cell r="FH267">
            <v>0</v>
          </cell>
          <cell r="FJ267">
            <v>0</v>
          </cell>
          <cell r="FL267">
            <v>0</v>
          </cell>
          <cell r="FM267">
            <v>0</v>
          </cell>
          <cell r="FN267">
            <v>0</v>
          </cell>
          <cell r="FO267">
            <v>0</v>
          </cell>
          <cell r="FQ267">
            <v>0</v>
          </cell>
          <cell r="FR267">
            <v>-571</v>
          </cell>
          <cell r="FS267">
            <v>787</v>
          </cell>
          <cell r="FT267">
            <v>1311</v>
          </cell>
          <cell r="FU267">
            <v>2400</v>
          </cell>
          <cell r="FV267">
            <v>3038</v>
          </cell>
          <cell r="FW267">
            <v>967</v>
          </cell>
          <cell r="FX267">
            <v>0</v>
          </cell>
          <cell r="FY267">
            <v>0</v>
          </cell>
          <cell r="FZ267">
            <v>3023</v>
          </cell>
          <cell r="GA267">
            <v>82</v>
          </cell>
          <cell r="GB267">
            <v>404</v>
          </cell>
          <cell r="GC267">
            <v>-631</v>
          </cell>
          <cell r="GD267">
            <v>0</v>
          </cell>
          <cell r="GE267">
            <v>0</v>
          </cell>
          <cell r="GF267">
            <v>0</v>
          </cell>
          <cell r="GG267">
            <v>0</v>
          </cell>
          <cell r="GH267">
            <v>0</v>
          </cell>
          <cell r="GI267">
            <v>10810</v>
          </cell>
        </row>
        <row r="268">
          <cell r="B268" t="str">
            <v>Guildford</v>
          </cell>
          <cell r="C268" t="str">
            <v>SE</v>
          </cell>
          <cell r="D268" t="str">
            <v>SD</v>
          </cell>
          <cell r="E268">
            <v>0</v>
          </cell>
          <cell r="F268">
            <v>0</v>
          </cell>
          <cell r="G268">
            <v>0</v>
          </cell>
          <cell r="H268">
            <v>0</v>
          </cell>
          <cell r="I268">
            <v>0</v>
          </cell>
          <cell r="J268">
            <v>0</v>
          </cell>
          <cell r="L268">
            <v>0</v>
          </cell>
          <cell r="M268">
            <v>0</v>
          </cell>
          <cell r="N268">
            <v>0</v>
          </cell>
          <cell r="O268">
            <v>92</v>
          </cell>
          <cell r="P268">
            <v>12</v>
          </cell>
          <cell r="Q268">
            <v>2</v>
          </cell>
          <cell r="R268">
            <v>106</v>
          </cell>
          <cell r="S268">
            <v>0</v>
          </cell>
          <cell r="T268">
            <v>0</v>
          </cell>
          <cell r="U268">
            <v>-5350</v>
          </cell>
          <cell r="V268">
            <v>1712</v>
          </cell>
          <cell r="W268">
            <v>1298</v>
          </cell>
          <cell r="X268">
            <v>0</v>
          </cell>
          <cell r="Y268">
            <v>0</v>
          </cell>
          <cell r="Z268">
            <v>-2128</v>
          </cell>
          <cell r="AB268">
            <v>0</v>
          </cell>
          <cell r="AC268">
            <v>0</v>
          </cell>
          <cell r="AD268">
            <v>402</v>
          </cell>
          <cell r="AE268">
            <v>0</v>
          </cell>
          <cell r="AF268">
            <v>1169</v>
          </cell>
          <cell r="AG268">
            <v>0</v>
          </cell>
          <cell r="AH268">
            <v>0</v>
          </cell>
          <cell r="AI268">
            <v>0</v>
          </cell>
          <cell r="AJ268">
            <v>0</v>
          </cell>
          <cell r="AK268">
            <v>0</v>
          </cell>
          <cell r="AL268">
            <v>1571</v>
          </cell>
          <cell r="AN268">
            <v>818</v>
          </cell>
          <cell r="AO268">
            <v>683</v>
          </cell>
          <cell r="AP268">
            <v>24</v>
          </cell>
          <cell r="AQ268">
            <v>853</v>
          </cell>
          <cell r="AR268">
            <v>32</v>
          </cell>
          <cell r="AS268">
            <v>0</v>
          </cell>
          <cell r="AT268">
            <v>0</v>
          </cell>
          <cell r="AU268">
            <v>2410</v>
          </cell>
          <cell r="AW268">
            <v>2057</v>
          </cell>
          <cell r="AX268">
            <v>1769</v>
          </cell>
          <cell r="AY268">
            <v>1701</v>
          </cell>
          <cell r="AZ268">
            <v>423</v>
          </cell>
          <cell r="BA268">
            <v>0</v>
          </cell>
          <cell r="BB268">
            <v>5950</v>
          </cell>
          <cell r="BD268">
            <v>-124</v>
          </cell>
          <cell r="BE268">
            <v>0</v>
          </cell>
          <cell r="BF268">
            <v>0</v>
          </cell>
          <cell r="BG268">
            <v>434</v>
          </cell>
          <cell r="BH268">
            <v>566</v>
          </cell>
          <cell r="BI268">
            <v>459</v>
          </cell>
          <cell r="BJ268">
            <v>0</v>
          </cell>
          <cell r="BK268">
            <v>0</v>
          </cell>
          <cell r="BL268">
            <v>26</v>
          </cell>
          <cell r="BM268">
            <v>297</v>
          </cell>
          <cell r="BN268">
            <v>99</v>
          </cell>
          <cell r="BO268">
            <v>37</v>
          </cell>
          <cell r="BP268">
            <v>798</v>
          </cell>
          <cell r="BQ268">
            <v>0</v>
          </cell>
          <cell r="BR268">
            <v>124</v>
          </cell>
          <cell r="BS268">
            <v>331</v>
          </cell>
          <cell r="BT268">
            <v>0</v>
          </cell>
          <cell r="BU268">
            <v>0</v>
          </cell>
          <cell r="BV268">
            <v>0</v>
          </cell>
          <cell r="BW268">
            <v>1884</v>
          </cell>
          <cell r="BX268">
            <v>1527</v>
          </cell>
          <cell r="BY268">
            <v>0</v>
          </cell>
          <cell r="BZ268">
            <v>-238</v>
          </cell>
          <cell r="CA268">
            <v>2421</v>
          </cell>
          <cell r="CB268">
            <v>0</v>
          </cell>
          <cell r="CC268">
            <v>100</v>
          </cell>
          <cell r="CD268">
            <v>8741</v>
          </cell>
          <cell r="CF268">
            <v>543</v>
          </cell>
          <cell r="CG268">
            <v>1506</v>
          </cell>
          <cell r="CH268">
            <v>990</v>
          </cell>
          <cell r="CI268">
            <v>0</v>
          </cell>
          <cell r="CJ268">
            <v>-2063</v>
          </cell>
          <cell r="CK268">
            <v>343</v>
          </cell>
          <cell r="CL268">
            <v>1319</v>
          </cell>
          <cell r="CN268">
            <v>0</v>
          </cell>
          <cell r="CP268">
            <v>0</v>
          </cell>
          <cell r="CR268">
            <v>0</v>
          </cell>
          <cell r="CS268">
            <v>0</v>
          </cell>
          <cell r="CT268">
            <v>2216</v>
          </cell>
          <cell r="CU268">
            <v>0</v>
          </cell>
          <cell r="CV268">
            <v>284</v>
          </cell>
          <cell r="CW268">
            <v>476</v>
          </cell>
          <cell r="CX268">
            <v>83</v>
          </cell>
          <cell r="CY268">
            <v>540</v>
          </cell>
          <cell r="CZ268">
            <v>1473</v>
          </cell>
          <cell r="DA268">
            <v>0</v>
          </cell>
          <cell r="DB268">
            <v>0</v>
          </cell>
          <cell r="DC268">
            <v>5072</v>
          </cell>
          <cell r="DE268">
            <v>1591</v>
          </cell>
          <cell r="DG268">
            <v>24526</v>
          </cell>
          <cell r="DI268">
            <v>0</v>
          </cell>
          <cell r="DJ268">
            <v>0</v>
          </cell>
          <cell r="DK268">
            <v>0</v>
          </cell>
          <cell r="DL268">
            <v>0</v>
          </cell>
          <cell r="DM268">
            <v>0</v>
          </cell>
          <cell r="DN268">
            <v>0</v>
          </cell>
          <cell r="DO268">
            <v>0</v>
          </cell>
          <cell r="DP268">
            <v>0</v>
          </cell>
          <cell r="DQ268">
            <v>0</v>
          </cell>
          <cell r="DR268">
            <v>0</v>
          </cell>
          <cell r="DS268">
            <v>0</v>
          </cell>
          <cell r="DT268">
            <v>0</v>
          </cell>
          <cell r="DU268">
            <v>0</v>
          </cell>
          <cell r="DV268">
            <v>0</v>
          </cell>
          <cell r="DW268">
            <v>0</v>
          </cell>
          <cell r="DX268">
            <v>0</v>
          </cell>
          <cell r="DY268">
            <v>0</v>
          </cell>
          <cell r="DZ268">
            <v>0</v>
          </cell>
          <cell r="EA268">
            <v>0</v>
          </cell>
          <cell r="EB268">
            <v>0</v>
          </cell>
          <cell r="EC268">
            <v>0</v>
          </cell>
          <cell r="ED268">
            <v>0</v>
          </cell>
          <cell r="EE268">
            <v>0</v>
          </cell>
          <cell r="EF268">
            <v>0</v>
          </cell>
          <cell r="EG268">
            <v>0</v>
          </cell>
          <cell r="EH268">
            <v>0</v>
          </cell>
          <cell r="EI268">
            <v>0</v>
          </cell>
          <cell r="EJ268">
            <v>0</v>
          </cell>
          <cell r="EK268">
            <v>0</v>
          </cell>
          <cell r="EL268">
            <v>0</v>
          </cell>
          <cell r="EM268">
            <v>0</v>
          </cell>
          <cell r="EN268">
            <v>0</v>
          </cell>
          <cell r="EO268">
            <v>0</v>
          </cell>
          <cell r="EP268">
            <v>0</v>
          </cell>
          <cell r="EQ268">
            <v>0</v>
          </cell>
          <cell r="ER268">
            <v>0</v>
          </cell>
          <cell r="ES268">
            <v>0</v>
          </cell>
          <cell r="ET268">
            <v>0</v>
          </cell>
          <cell r="EU268">
            <v>0</v>
          </cell>
          <cell r="EV268">
            <v>0</v>
          </cell>
          <cell r="EW268">
            <v>0</v>
          </cell>
          <cell r="EX268">
            <v>0</v>
          </cell>
          <cell r="EY268">
            <v>0</v>
          </cell>
          <cell r="EZ268">
            <v>0</v>
          </cell>
          <cell r="FA268">
            <v>0</v>
          </cell>
          <cell r="FB268">
            <v>0</v>
          </cell>
          <cell r="FC268">
            <v>0</v>
          </cell>
          <cell r="FD268">
            <v>0</v>
          </cell>
          <cell r="FE268">
            <v>0</v>
          </cell>
          <cell r="FF268">
            <v>0</v>
          </cell>
          <cell r="FG268">
            <v>0</v>
          </cell>
          <cell r="FH268">
            <v>0</v>
          </cell>
          <cell r="FJ268">
            <v>0</v>
          </cell>
          <cell r="FL268">
            <v>0</v>
          </cell>
          <cell r="FM268">
            <v>0</v>
          </cell>
          <cell r="FN268">
            <v>0</v>
          </cell>
          <cell r="FO268">
            <v>0</v>
          </cell>
          <cell r="FQ268">
            <v>0</v>
          </cell>
          <cell r="FR268">
            <v>-2657</v>
          </cell>
          <cell r="FS268">
            <v>1362</v>
          </cell>
          <cell r="FT268">
            <v>2057</v>
          </cell>
          <cell r="FU268">
            <v>5127</v>
          </cell>
          <cell r="FV268">
            <v>8583</v>
          </cell>
          <cell r="FW268">
            <v>1118</v>
          </cell>
          <cell r="FX268">
            <v>0</v>
          </cell>
          <cell r="FY268">
            <v>0</v>
          </cell>
          <cell r="FZ268">
            <v>3599</v>
          </cell>
          <cell r="GA268">
            <v>1473</v>
          </cell>
          <cell r="GB268">
            <v>633</v>
          </cell>
          <cell r="GC268">
            <v>-1695</v>
          </cell>
          <cell r="GD268">
            <v>-978</v>
          </cell>
          <cell r="GE268">
            <v>329</v>
          </cell>
          <cell r="GF268">
            <v>10</v>
          </cell>
          <cell r="GG268">
            <v>0</v>
          </cell>
          <cell r="GH268">
            <v>0</v>
          </cell>
          <cell r="GI268">
            <v>18961</v>
          </cell>
        </row>
        <row r="269">
          <cell r="B269" t="str">
            <v>Mole Valley</v>
          </cell>
          <cell r="C269" t="str">
            <v>SE</v>
          </cell>
          <cell r="D269" t="str">
            <v>SD</v>
          </cell>
          <cell r="E269">
            <v>0</v>
          </cell>
          <cell r="F269">
            <v>0</v>
          </cell>
          <cell r="G269">
            <v>0</v>
          </cell>
          <cell r="H269">
            <v>0</v>
          </cell>
          <cell r="I269">
            <v>0</v>
          </cell>
          <cell r="J269">
            <v>0</v>
          </cell>
          <cell r="L269">
            <v>0</v>
          </cell>
          <cell r="M269">
            <v>0</v>
          </cell>
          <cell r="N269">
            <v>0</v>
          </cell>
          <cell r="O269">
            <v>0</v>
          </cell>
          <cell r="P269">
            <v>0</v>
          </cell>
          <cell r="Q269">
            <v>0</v>
          </cell>
          <cell r="R269">
            <v>0</v>
          </cell>
          <cell r="S269">
            <v>0</v>
          </cell>
          <cell r="T269">
            <v>9</v>
          </cell>
          <cell r="U269">
            <v>-842</v>
          </cell>
          <cell r="V269">
            <v>554</v>
          </cell>
          <cell r="W269">
            <v>0</v>
          </cell>
          <cell r="X269">
            <v>4</v>
          </cell>
          <cell r="Y269">
            <v>0</v>
          </cell>
          <cell r="Z269">
            <v>-275</v>
          </cell>
          <cell r="AB269">
            <v>0</v>
          </cell>
          <cell r="AC269">
            <v>0</v>
          </cell>
          <cell r="AD269">
            <v>0</v>
          </cell>
          <cell r="AE269">
            <v>0</v>
          </cell>
          <cell r="AF269">
            <v>1000</v>
          </cell>
          <cell r="AG269">
            <v>0</v>
          </cell>
          <cell r="AH269">
            <v>0</v>
          </cell>
          <cell r="AI269">
            <v>0</v>
          </cell>
          <cell r="AJ269">
            <v>0</v>
          </cell>
          <cell r="AK269">
            <v>0</v>
          </cell>
          <cell r="AL269">
            <v>1000</v>
          </cell>
          <cell r="AN269">
            <v>1602</v>
          </cell>
          <cell r="AO269">
            <v>595</v>
          </cell>
          <cell r="AP269">
            <v>0</v>
          </cell>
          <cell r="AQ269">
            <v>12</v>
          </cell>
          <cell r="AR269">
            <v>-195</v>
          </cell>
          <cell r="AS269">
            <v>0</v>
          </cell>
          <cell r="AT269">
            <v>0</v>
          </cell>
          <cell r="AU269">
            <v>2014</v>
          </cell>
          <cell r="AW269">
            <v>1205</v>
          </cell>
          <cell r="AX269">
            <v>1642</v>
          </cell>
          <cell r="AY269">
            <v>1024</v>
          </cell>
          <cell r="AZ269">
            <v>23</v>
          </cell>
          <cell r="BA269">
            <v>0</v>
          </cell>
          <cell r="BB269">
            <v>3894</v>
          </cell>
          <cell r="BD269">
            <v>118</v>
          </cell>
          <cell r="BE269">
            <v>0</v>
          </cell>
          <cell r="BF269">
            <v>2</v>
          </cell>
          <cell r="BG269">
            <v>254</v>
          </cell>
          <cell r="BH269">
            <v>124</v>
          </cell>
          <cell r="BI269">
            <v>0</v>
          </cell>
          <cell r="BJ269">
            <v>0</v>
          </cell>
          <cell r="BK269">
            <v>0</v>
          </cell>
          <cell r="BL269">
            <v>0</v>
          </cell>
          <cell r="BM269">
            <v>65</v>
          </cell>
          <cell r="BN269">
            <v>478</v>
          </cell>
          <cell r="BO269">
            <v>-72</v>
          </cell>
          <cell r="BP269">
            <v>97</v>
          </cell>
          <cell r="BQ269">
            <v>3</v>
          </cell>
          <cell r="BR269">
            <v>46</v>
          </cell>
          <cell r="BS269">
            <v>16</v>
          </cell>
          <cell r="BT269">
            <v>0</v>
          </cell>
          <cell r="BU269">
            <v>0</v>
          </cell>
          <cell r="BV269">
            <v>0</v>
          </cell>
          <cell r="BW269">
            <v>1172</v>
          </cell>
          <cell r="BX269">
            <v>2566</v>
          </cell>
          <cell r="BY269">
            <v>0</v>
          </cell>
          <cell r="BZ269">
            <v>0</v>
          </cell>
          <cell r="CA269">
            <v>0</v>
          </cell>
          <cell r="CB269">
            <v>0</v>
          </cell>
          <cell r="CC269">
            <v>0</v>
          </cell>
          <cell r="CD269">
            <v>4869</v>
          </cell>
          <cell r="CF269">
            <v>246</v>
          </cell>
          <cell r="CG269">
            <v>1172</v>
          </cell>
          <cell r="CH269">
            <v>752</v>
          </cell>
          <cell r="CI269">
            <v>0</v>
          </cell>
          <cell r="CJ269">
            <v>-538</v>
          </cell>
          <cell r="CK269">
            <v>0</v>
          </cell>
          <cell r="CL269">
            <v>1632</v>
          </cell>
          <cell r="CN269">
            <v>0</v>
          </cell>
          <cell r="CP269">
            <v>0</v>
          </cell>
          <cell r="CR269">
            <v>0</v>
          </cell>
          <cell r="CS269">
            <v>0</v>
          </cell>
          <cell r="CT269">
            <v>1731</v>
          </cell>
          <cell r="CU269">
            <v>0</v>
          </cell>
          <cell r="CV269">
            <v>884</v>
          </cell>
          <cell r="CW269">
            <v>410</v>
          </cell>
          <cell r="CX269">
            <v>90</v>
          </cell>
          <cell r="CY269">
            <v>562</v>
          </cell>
          <cell r="CZ269">
            <v>582</v>
          </cell>
          <cell r="DA269">
            <v>0</v>
          </cell>
          <cell r="DB269">
            <v>0</v>
          </cell>
          <cell r="DC269">
            <v>4259</v>
          </cell>
          <cell r="DE269">
            <v>284</v>
          </cell>
          <cell r="DG269">
            <v>17677</v>
          </cell>
          <cell r="DI269">
            <v>0</v>
          </cell>
          <cell r="DJ269">
            <v>0</v>
          </cell>
          <cell r="DK269">
            <v>0</v>
          </cell>
          <cell r="DL269">
            <v>0</v>
          </cell>
          <cell r="DM269">
            <v>0</v>
          </cell>
          <cell r="DN269">
            <v>0</v>
          </cell>
          <cell r="DO269">
            <v>0</v>
          </cell>
          <cell r="DP269">
            <v>0</v>
          </cell>
          <cell r="DQ269">
            <v>0</v>
          </cell>
          <cell r="DR269">
            <v>0</v>
          </cell>
          <cell r="DS269">
            <v>0</v>
          </cell>
          <cell r="DT269">
            <v>0</v>
          </cell>
          <cell r="DU269">
            <v>0</v>
          </cell>
          <cell r="DV269">
            <v>0</v>
          </cell>
          <cell r="DW269">
            <v>0</v>
          </cell>
          <cell r="DX269">
            <v>0</v>
          </cell>
          <cell r="DY269">
            <v>0</v>
          </cell>
          <cell r="DZ269">
            <v>0</v>
          </cell>
          <cell r="EA269">
            <v>0</v>
          </cell>
          <cell r="EB269">
            <v>0</v>
          </cell>
          <cell r="EC269">
            <v>0</v>
          </cell>
          <cell r="ED269">
            <v>0</v>
          </cell>
          <cell r="EE269">
            <v>0</v>
          </cell>
          <cell r="EF269">
            <v>0</v>
          </cell>
          <cell r="EG269">
            <v>0</v>
          </cell>
          <cell r="EH269">
            <v>0</v>
          </cell>
          <cell r="EI269">
            <v>0</v>
          </cell>
          <cell r="EJ269">
            <v>0</v>
          </cell>
          <cell r="EK269">
            <v>0</v>
          </cell>
          <cell r="EL269">
            <v>0</v>
          </cell>
          <cell r="EM269">
            <v>0</v>
          </cell>
          <cell r="EN269">
            <v>0</v>
          </cell>
          <cell r="EO269">
            <v>0</v>
          </cell>
          <cell r="EP269">
            <v>0</v>
          </cell>
          <cell r="EQ269">
            <v>0</v>
          </cell>
          <cell r="ER269">
            <v>0</v>
          </cell>
          <cell r="ES269">
            <v>0</v>
          </cell>
          <cell r="ET269">
            <v>0</v>
          </cell>
          <cell r="EU269">
            <v>0</v>
          </cell>
          <cell r="EV269">
            <v>0</v>
          </cell>
          <cell r="EW269">
            <v>0</v>
          </cell>
          <cell r="EX269">
            <v>0</v>
          </cell>
          <cell r="EY269">
            <v>0</v>
          </cell>
          <cell r="EZ269">
            <v>0</v>
          </cell>
          <cell r="FA269">
            <v>0</v>
          </cell>
          <cell r="FB269">
            <v>0</v>
          </cell>
          <cell r="FC269">
            <v>0</v>
          </cell>
          <cell r="FD269">
            <v>0</v>
          </cell>
          <cell r="FE269">
            <v>0</v>
          </cell>
          <cell r="FF269">
            <v>0</v>
          </cell>
          <cell r="FG269">
            <v>0</v>
          </cell>
          <cell r="FH269">
            <v>0</v>
          </cell>
          <cell r="FJ269">
            <v>0</v>
          </cell>
          <cell r="FL269">
            <v>0</v>
          </cell>
          <cell r="FM269">
            <v>0</v>
          </cell>
          <cell r="FN269">
            <v>0</v>
          </cell>
          <cell r="FO269">
            <v>0</v>
          </cell>
          <cell r="FQ269">
            <v>0</v>
          </cell>
          <cell r="FR269">
            <v>-383</v>
          </cell>
          <cell r="FS269">
            <v>883</v>
          </cell>
          <cell r="FT269">
            <v>583</v>
          </cell>
          <cell r="FU269">
            <v>2343</v>
          </cell>
          <cell r="FV269">
            <v>4582</v>
          </cell>
          <cell r="FW269">
            <v>1623</v>
          </cell>
          <cell r="FX269">
            <v>0</v>
          </cell>
          <cell r="FY269">
            <v>0</v>
          </cell>
          <cell r="FZ269">
            <v>3487</v>
          </cell>
          <cell r="GA269">
            <v>582</v>
          </cell>
          <cell r="GB269">
            <v>176</v>
          </cell>
          <cell r="GC269">
            <v>0</v>
          </cell>
          <cell r="GD269">
            <v>0</v>
          </cell>
          <cell r="GE269">
            <v>0</v>
          </cell>
          <cell r="GF269">
            <v>0</v>
          </cell>
          <cell r="GG269">
            <v>0</v>
          </cell>
          <cell r="GH269">
            <v>0</v>
          </cell>
          <cell r="GI269">
            <v>13876</v>
          </cell>
        </row>
        <row r="270">
          <cell r="B270" t="str">
            <v>Reigate &amp; Banstead</v>
          </cell>
          <cell r="C270" t="str">
            <v>SE</v>
          </cell>
          <cell r="D270" t="str">
            <v>SD</v>
          </cell>
          <cell r="E270">
            <v>0</v>
          </cell>
          <cell r="F270">
            <v>0</v>
          </cell>
          <cell r="G270">
            <v>0</v>
          </cell>
          <cell r="H270">
            <v>0</v>
          </cell>
          <cell r="I270">
            <v>0</v>
          </cell>
          <cell r="J270">
            <v>0</v>
          </cell>
          <cell r="L270">
            <v>0</v>
          </cell>
          <cell r="M270">
            <v>0</v>
          </cell>
          <cell r="N270">
            <v>0</v>
          </cell>
          <cell r="O270">
            <v>428</v>
          </cell>
          <cell r="P270">
            <v>0</v>
          </cell>
          <cell r="Q270">
            <v>0</v>
          </cell>
          <cell r="R270">
            <v>0</v>
          </cell>
          <cell r="S270">
            <v>0</v>
          </cell>
          <cell r="T270">
            <v>0</v>
          </cell>
          <cell r="U270">
            <v>-503</v>
          </cell>
          <cell r="V270">
            <v>1023</v>
          </cell>
          <cell r="W270">
            <v>95</v>
          </cell>
          <cell r="X270">
            <v>0</v>
          </cell>
          <cell r="Y270">
            <v>0</v>
          </cell>
          <cell r="Z270">
            <v>1043</v>
          </cell>
          <cell r="AB270">
            <v>0</v>
          </cell>
          <cell r="AC270">
            <v>0</v>
          </cell>
          <cell r="AD270">
            <v>0</v>
          </cell>
          <cell r="AE270">
            <v>0</v>
          </cell>
          <cell r="AF270">
            <v>611</v>
          </cell>
          <cell r="AG270">
            <v>0</v>
          </cell>
          <cell r="AH270">
            <v>0</v>
          </cell>
          <cell r="AI270">
            <v>0</v>
          </cell>
          <cell r="AJ270">
            <v>0</v>
          </cell>
          <cell r="AK270">
            <v>0</v>
          </cell>
          <cell r="AL270">
            <v>611</v>
          </cell>
          <cell r="AN270">
            <v>215</v>
          </cell>
          <cell r="AO270">
            <v>107</v>
          </cell>
          <cell r="AP270">
            <v>0</v>
          </cell>
          <cell r="AQ270">
            <v>727</v>
          </cell>
          <cell r="AR270">
            <v>851</v>
          </cell>
          <cell r="AS270">
            <v>0</v>
          </cell>
          <cell r="AT270">
            <v>0</v>
          </cell>
          <cell r="AU270">
            <v>1900</v>
          </cell>
          <cell r="AW270">
            <v>711</v>
          </cell>
          <cell r="AX270">
            <v>961</v>
          </cell>
          <cell r="AY270">
            <v>2179</v>
          </cell>
          <cell r="AZ270">
            <v>18</v>
          </cell>
          <cell r="BA270">
            <v>0</v>
          </cell>
          <cell r="BB270">
            <v>3869</v>
          </cell>
          <cell r="BD270">
            <v>313</v>
          </cell>
          <cell r="BE270">
            <v>0</v>
          </cell>
          <cell r="BF270">
            <v>0</v>
          </cell>
          <cell r="BG270">
            <v>464</v>
          </cell>
          <cell r="BH270">
            <v>568</v>
          </cell>
          <cell r="BI270">
            <v>0</v>
          </cell>
          <cell r="BJ270">
            <v>142</v>
          </cell>
          <cell r="BK270">
            <v>0</v>
          </cell>
          <cell r="BL270">
            <v>42</v>
          </cell>
          <cell r="BM270">
            <v>82</v>
          </cell>
          <cell r="BN270">
            <v>115</v>
          </cell>
          <cell r="BO270">
            <v>100</v>
          </cell>
          <cell r="BP270">
            <v>336</v>
          </cell>
          <cell r="BQ270">
            <v>85</v>
          </cell>
          <cell r="BR270">
            <v>300</v>
          </cell>
          <cell r="BS270">
            <v>40</v>
          </cell>
          <cell r="BT270">
            <v>0</v>
          </cell>
          <cell r="BU270">
            <v>0</v>
          </cell>
          <cell r="BV270">
            <v>0</v>
          </cell>
          <cell r="BW270">
            <v>1984</v>
          </cell>
          <cell r="BX270">
            <v>2555</v>
          </cell>
          <cell r="BY270">
            <v>746</v>
          </cell>
          <cell r="BZ270">
            <v>-422</v>
          </cell>
          <cell r="CA270">
            <v>7</v>
          </cell>
          <cell r="CB270">
            <v>0</v>
          </cell>
          <cell r="CC270">
            <v>0</v>
          </cell>
          <cell r="CD270">
            <v>7457</v>
          </cell>
          <cell r="CF270">
            <v>683</v>
          </cell>
          <cell r="CG270">
            <v>1042</v>
          </cell>
          <cell r="CH270">
            <v>976</v>
          </cell>
          <cell r="CI270">
            <v>0</v>
          </cell>
          <cell r="CJ270">
            <v>141</v>
          </cell>
          <cell r="CK270">
            <v>960</v>
          </cell>
          <cell r="CL270">
            <v>3802</v>
          </cell>
          <cell r="CN270">
            <v>0</v>
          </cell>
          <cell r="CP270">
            <v>0</v>
          </cell>
          <cell r="CR270">
            <v>0</v>
          </cell>
          <cell r="CS270">
            <v>0</v>
          </cell>
          <cell r="CT270">
            <v>2441</v>
          </cell>
          <cell r="CU270">
            <v>0</v>
          </cell>
          <cell r="CV270">
            <v>842</v>
          </cell>
          <cell r="CW270">
            <v>681</v>
          </cell>
          <cell r="CX270">
            <v>103</v>
          </cell>
          <cell r="CY270">
            <v>-294</v>
          </cell>
          <cell r="CZ270">
            <v>1624</v>
          </cell>
          <cell r="DA270">
            <v>0</v>
          </cell>
          <cell r="DB270">
            <v>0</v>
          </cell>
          <cell r="DC270">
            <v>5397</v>
          </cell>
          <cell r="DE270">
            <v>0</v>
          </cell>
          <cell r="DG270">
            <v>24079</v>
          </cell>
          <cell r="DI270">
            <v>0</v>
          </cell>
          <cell r="DJ270">
            <v>0</v>
          </cell>
          <cell r="DK270">
            <v>0</v>
          </cell>
          <cell r="DL270">
            <v>0</v>
          </cell>
          <cell r="DM270">
            <v>0</v>
          </cell>
          <cell r="DN270">
            <v>0</v>
          </cell>
          <cell r="DO270">
            <v>0</v>
          </cell>
          <cell r="DP270">
            <v>0</v>
          </cell>
          <cell r="DQ270">
            <v>0</v>
          </cell>
          <cell r="DR270">
            <v>0</v>
          </cell>
          <cell r="DS270">
            <v>0</v>
          </cell>
          <cell r="DT270">
            <v>0</v>
          </cell>
          <cell r="DU270">
            <v>0</v>
          </cell>
          <cell r="DV270">
            <v>0</v>
          </cell>
          <cell r="DW270">
            <v>0</v>
          </cell>
          <cell r="DX270">
            <v>0</v>
          </cell>
          <cell r="DY270">
            <v>0</v>
          </cell>
          <cell r="DZ270">
            <v>0</v>
          </cell>
          <cell r="EA270">
            <v>0</v>
          </cell>
          <cell r="EB270">
            <v>0</v>
          </cell>
          <cell r="EC270">
            <v>0</v>
          </cell>
          <cell r="ED270">
            <v>0</v>
          </cell>
          <cell r="EE270">
            <v>0</v>
          </cell>
          <cell r="EF270">
            <v>0</v>
          </cell>
          <cell r="EG270">
            <v>0</v>
          </cell>
          <cell r="EH270">
            <v>0</v>
          </cell>
          <cell r="EI270">
            <v>0</v>
          </cell>
          <cell r="EJ270">
            <v>0</v>
          </cell>
          <cell r="EK270">
            <v>0</v>
          </cell>
          <cell r="EL270">
            <v>0</v>
          </cell>
          <cell r="EM270">
            <v>0</v>
          </cell>
          <cell r="EN270">
            <v>0</v>
          </cell>
          <cell r="EO270">
            <v>0</v>
          </cell>
          <cell r="EP270">
            <v>0</v>
          </cell>
          <cell r="EQ270">
            <v>0</v>
          </cell>
          <cell r="ER270">
            <v>0</v>
          </cell>
          <cell r="ES270">
            <v>0</v>
          </cell>
          <cell r="ET270">
            <v>0</v>
          </cell>
          <cell r="EU270">
            <v>0</v>
          </cell>
          <cell r="EV270">
            <v>0</v>
          </cell>
          <cell r="EW270">
            <v>0</v>
          </cell>
          <cell r="EX270">
            <v>0</v>
          </cell>
          <cell r="EY270">
            <v>0</v>
          </cell>
          <cell r="EZ270">
            <v>0</v>
          </cell>
          <cell r="FA270">
            <v>0</v>
          </cell>
          <cell r="FB270">
            <v>0</v>
          </cell>
          <cell r="FC270">
            <v>0</v>
          </cell>
          <cell r="FD270">
            <v>0</v>
          </cell>
          <cell r="FE270">
            <v>0</v>
          </cell>
          <cell r="FF270">
            <v>0</v>
          </cell>
          <cell r="FG270">
            <v>0</v>
          </cell>
          <cell r="FH270">
            <v>0</v>
          </cell>
          <cell r="FJ270">
            <v>0</v>
          </cell>
          <cell r="FL270">
            <v>0</v>
          </cell>
          <cell r="FM270">
            <v>0</v>
          </cell>
          <cell r="FN270">
            <v>0</v>
          </cell>
          <cell r="FO270">
            <v>0</v>
          </cell>
          <cell r="FQ270">
            <v>0</v>
          </cell>
          <cell r="FR270">
            <v>805</v>
          </cell>
          <cell r="FS270">
            <v>561</v>
          </cell>
          <cell r="FT270">
            <v>1704</v>
          </cell>
          <cell r="FU270">
            <v>3450</v>
          </cell>
          <cell r="FV270">
            <v>6108</v>
          </cell>
          <cell r="FW270">
            <v>3417</v>
          </cell>
          <cell r="FX270">
            <v>0</v>
          </cell>
          <cell r="FY270">
            <v>0</v>
          </cell>
          <cell r="FZ270">
            <v>3387</v>
          </cell>
          <cell r="GA270">
            <v>1624</v>
          </cell>
          <cell r="GB270">
            <v>0</v>
          </cell>
          <cell r="GC270">
            <v>0</v>
          </cell>
          <cell r="GD270">
            <v>0</v>
          </cell>
          <cell r="GE270">
            <v>0</v>
          </cell>
          <cell r="GF270">
            <v>477</v>
          </cell>
          <cell r="GG270">
            <v>0</v>
          </cell>
          <cell r="GH270">
            <v>0</v>
          </cell>
          <cell r="GI270">
            <v>21533</v>
          </cell>
        </row>
        <row r="271">
          <cell r="B271" t="str">
            <v>Runnymede</v>
          </cell>
          <cell r="C271" t="str">
            <v>SE</v>
          </cell>
          <cell r="D271" t="str">
            <v>SD</v>
          </cell>
          <cell r="E271">
            <v>0</v>
          </cell>
          <cell r="F271">
            <v>0</v>
          </cell>
          <cell r="G271">
            <v>0</v>
          </cell>
          <cell r="H271">
            <v>0</v>
          </cell>
          <cell r="I271">
            <v>0</v>
          </cell>
          <cell r="J271">
            <v>0</v>
          </cell>
          <cell r="L271">
            <v>0</v>
          </cell>
          <cell r="M271">
            <v>0</v>
          </cell>
          <cell r="N271">
            <v>0</v>
          </cell>
          <cell r="O271">
            <v>53</v>
          </cell>
          <cell r="P271">
            <v>0</v>
          </cell>
          <cell r="Q271">
            <v>7</v>
          </cell>
          <cell r="R271">
            <v>0</v>
          </cell>
          <cell r="S271">
            <v>0</v>
          </cell>
          <cell r="T271">
            <v>0</v>
          </cell>
          <cell r="U271">
            <v>-183</v>
          </cell>
          <cell r="V271">
            <v>556</v>
          </cell>
          <cell r="W271">
            <v>0</v>
          </cell>
          <cell r="X271">
            <v>45</v>
          </cell>
          <cell r="Y271">
            <v>0</v>
          </cell>
          <cell r="Z271">
            <v>478</v>
          </cell>
          <cell r="AB271">
            <v>0</v>
          </cell>
          <cell r="AC271">
            <v>0</v>
          </cell>
          <cell r="AD271">
            <v>0</v>
          </cell>
          <cell r="AE271">
            <v>0</v>
          </cell>
          <cell r="AF271">
            <v>1314</v>
          </cell>
          <cell r="AG271">
            <v>0</v>
          </cell>
          <cell r="AH271">
            <v>0</v>
          </cell>
          <cell r="AI271">
            <v>12</v>
          </cell>
          <cell r="AJ271">
            <v>0</v>
          </cell>
          <cell r="AK271">
            <v>0</v>
          </cell>
          <cell r="AL271">
            <v>1326</v>
          </cell>
          <cell r="AN271">
            <v>547</v>
          </cell>
          <cell r="AO271">
            <v>163</v>
          </cell>
          <cell r="AP271">
            <v>22</v>
          </cell>
          <cell r="AQ271">
            <v>770</v>
          </cell>
          <cell r="AR271">
            <v>-29</v>
          </cell>
          <cell r="AS271">
            <v>0</v>
          </cell>
          <cell r="AT271">
            <v>0</v>
          </cell>
          <cell r="AU271">
            <v>1473</v>
          </cell>
          <cell r="AW271">
            <v>228</v>
          </cell>
          <cell r="AX271">
            <v>1249</v>
          </cell>
          <cell r="AY271">
            <v>1344</v>
          </cell>
          <cell r="AZ271">
            <v>17</v>
          </cell>
          <cell r="BA271">
            <v>0</v>
          </cell>
          <cell r="BB271">
            <v>2838</v>
          </cell>
          <cell r="BD271">
            <v>126</v>
          </cell>
          <cell r="BE271">
            <v>0</v>
          </cell>
          <cell r="BF271">
            <v>8</v>
          </cell>
          <cell r="BG271">
            <v>155</v>
          </cell>
          <cell r="BH271">
            <v>285</v>
          </cell>
          <cell r="BI271">
            <v>66</v>
          </cell>
          <cell r="BJ271">
            <v>130</v>
          </cell>
          <cell r="BK271">
            <v>0</v>
          </cell>
          <cell r="BL271">
            <v>19</v>
          </cell>
          <cell r="BM271">
            <v>35</v>
          </cell>
          <cell r="BN271">
            <v>19</v>
          </cell>
          <cell r="BO271">
            <v>124</v>
          </cell>
          <cell r="BP271">
            <v>13</v>
          </cell>
          <cell r="BQ271">
            <v>0</v>
          </cell>
          <cell r="BR271">
            <v>606</v>
          </cell>
          <cell r="BS271">
            <v>173</v>
          </cell>
          <cell r="BT271">
            <v>170</v>
          </cell>
          <cell r="BU271">
            <v>0</v>
          </cell>
          <cell r="BV271">
            <v>0</v>
          </cell>
          <cell r="BW271">
            <v>700</v>
          </cell>
          <cell r="BX271">
            <v>1055</v>
          </cell>
          <cell r="BY271">
            <v>0</v>
          </cell>
          <cell r="BZ271">
            <v>-113</v>
          </cell>
          <cell r="CA271">
            <v>398</v>
          </cell>
          <cell r="CB271">
            <v>0</v>
          </cell>
          <cell r="CC271">
            <v>25</v>
          </cell>
          <cell r="CD271">
            <v>3994</v>
          </cell>
          <cell r="CF271">
            <v>180</v>
          </cell>
          <cell r="CG271">
            <v>1082</v>
          </cell>
          <cell r="CH271">
            <v>489</v>
          </cell>
          <cell r="CI271">
            <v>111</v>
          </cell>
          <cell r="CJ271">
            <v>-536</v>
          </cell>
          <cell r="CK271">
            <v>19</v>
          </cell>
          <cell r="CL271">
            <v>1345</v>
          </cell>
          <cell r="CN271">
            <v>0</v>
          </cell>
          <cell r="CP271">
            <v>0</v>
          </cell>
          <cell r="CR271">
            <v>0</v>
          </cell>
          <cell r="CS271">
            <v>0</v>
          </cell>
          <cell r="CT271">
            <v>1610</v>
          </cell>
          <cell r="CU271">
            <v>0</v>
          </cell>
          <cell r="CV271">
            <v>342</v>
          </cell>
          <cell r="CW271">
            <v>624</v>
          </cell>
          <cell r="CX271">
            <v>143</v>
          </cell>
          <cell r="CY271">
            <v>523</v>
          </cell>
          <cell r="CZ271">
            <v>382</v>
          </cell>
          <cell r="DA271">
            <v>0</v>
          </cell>
          <cell r="DB271">
            <v>0</v>
          </cell>
          <cell r="DC271">
            <v>3624</v>
          </cell>
          <cell r="DE271">
            <v>0</v>
          </cell>
          <cell r="DG271">
            <v>15078</v>
          </cell>
          <cell r="DI271">
            <v>0</v>
          </cell>
          <cell r="DJ271">
            <v>0</v>
          </cell>
          <cell r="DK271">
            <v>0</v>
          </cell>
          <cell r="DL271">
            <v>0</v>
          </cell>
          <cell r="DM271">
            <v>0</v>
          </cell>
          <cell r="DN271">
            <v>0</v>
          </cell>
          <cell r="DO271">
            <v>0</v>
          </cell>
          <cell r="DP271">
            <v>0</v>
          </cell>
          <cell r="DQ271">
            <v>0</v>
          </cell>
          <cell r="DR271">
            <v>0</v>
          </cell>
          <cell r="DS271">
            <v>0</v>
          </cell>
          <cell r="DT271">
            <v>0</v>
          </cell>
          <cell r="DU271">
            <v>0</v>
          </cell>
          <cell r="DV271">
            <v>0</v>
          </cell>
          <cell r="DW271">
            <v>0</v>
          </cell>
          <cell r="DX271">
            <v>0</v>
          </cell>
          <cell r="DY271">
            <v>0</v>
          </cell>
          <cell r="DZ271">
            <v>0</v>
          </cell>
          <cell r="EA271">
            <v>0</v>
          </cell>
          <cell r="EB271">
            <v>0</v>
          </cell>
          <cell r="EC271">
            <v>0</v>
          </cell>
          <cell r="ED271">
            <v>0</v>
          </cell>
          <cell r="EE271">
            <v>0</v>
          </cell>
          <cell r="EF271">
            <v>0</v>
          </cell>
          <cell r="EG271">
            <v>0</v>
          </cell>
          <cell r="EH271">
            <v>0</v>
          </cell>
          <cell r="EI271">
            <v>0</v>
          </cell>
          <cell r="EJ271">
            <v>0</v>
          </cell>
          <cell r="EK271">
            <v>0</v>
          </cell>
          <cell r="EL271">
            <v>0</v>
          </cell>
          <cell r="EM271">
            <v>0</v>
          </cell>
          <cell r="EN271">
            <v>0</v>
          </cell>
          <cell r="EO271">
            <v>0</v>
          </cell>
          <cell r="EP271">
            <v>0</v>
          </cell>
          <cell r="EQ271">
            <v>0</v>
          </cell>
          <cell r="ER271">
            <v>0</v>
          </cell>
          <cell r="ES271">
            <v>0</v>
          </cell>
          <cell r="ET271">
            <v>0</v>
          </cell>
          <cell r="EU271">
            <v>0</v>
          </cell>
          <cell r="EV271">
            <v>0</v>
          </cell>
          <cell r="EW271">
            <v>0</v>
          </cell>
          <cell r="EX271">
            <v>0</v>
          </cell>
          <cell r="EY271">
            <v>0</v>
          </cell>
          <cell r="EZ271">
            <v>0</v>
          </cell>
          <cell r="FA271">
            <v>0</v>
          </cell>
          <cell r="FB271">
            <v>0</v>
          </cell>
          <cell r="FC271">
            <v>0</v>
          </cell>
          <cell r="FD271">
            <v>0</v>
          </cell>
          <cell r="FE271">
            <v>0</v>
          </cell>
          <cell r="FF271">
            <v>0</v>
          </cell>
          <cell r="FG271">
            <v>0</v>
          </cell>
          <cell r="FH271">
            <v>0</v>
          </cell>
          <cell r="FJ271">
            <v>0</v>
          </cell>
          <cell r="FL271">
            <v>0</v>
          </cell>
          <cell r="FM271">
            <v>0</v>
          </cell>
          <cell r="FN271">
            <v>0</v>
          </cell>
          <cell r="FO271">
            <v>0</v>
          </cell>
          <cell r="FQ271">
            <v>0</v>
          </cell>
          <cell r="FR271">
            <v>462</v>
          </cell>
          <cell r="FS271">
            <v>1121</v>
          </cell>
          <cell r="FT271">
            <v>1416</v>
          </cell>
          <cell r="FU271">
            <v>2335</v>
          </cell>
          <cell r="FV271">
            <v>3435</v>
          </cell>
          <cell r="FW271">
            <v>1247</v>
          </cell>
          <cell r="FX271">
            <v>0</v>
          </cell>
          <cell r="FY271">
            <v>0</v>
          </cell>
          <cell r="FZ271">
            <v>3096</v>
          </cell>
          <cell r="GA271">
            <v>382</v>
          </cell>
          <cell r="GB271">
            <v>0</v>
          </cell>
          <cell r="GC271">
            <v>0</v>
          </cell>
          <cell r="GD271">
            <v>0</v>
          </cell>
          <cell r="GE271">
            <v>0</v>
          </cell>
          <cell r="GF271">
            <v>0</v>
          </cell>
          <cell r="GG271">
            <v>0</v>
          </cell>
          <cell r="GH271">
            <v>0</v>
          </cell>
          <cell r="GI271">
            <v>13494</v>
          </cell>
        </row>
        <row r="272">
          <cell r="B272" t="str">
            <v>Spelthorne</v>
          </cell>
          <cell r="C272" t="str">
            <v>SE</v>
          </cell>
          <cell r="D272" t="str">
            <v>SD</v>
          </cell>
          <cell r="E272">
            <v>0</v>
          </cell>
          <cell r="F272">
            <v>0</v>
          </cell>
          <cell r="G272">
            <v>0</v>
          </cell>
          <cell r="H272">
            <v>0</v>
          </cell>
          <cell r="I272">
            <v>0</v>
          </cell>
          <cell r="J272">
            <v>0</v>
          </cell>
          <cell r="L272">
            <v>0</v>
          </cell>
          <cell r="M272">
            <v>0</v>
          </cell>
          <cell r="N272">
            <v>0</v>
          </cell>
          <cell r="O272">
            <v>0</v>
          </cell>
          <cell r="P272">
            <v>0</v>
          </cell>
          <cell r="Q272">
            <v>0</v>
          </cell>
          <cell r="R272">
            <v>0</v>
          </cell>
          <cell r="S272">
            <v>0</v>
          </cell>
          <cell r="T272">
            <v>0</v>
          </cell>
          <cell r="U272">
            <v>-166</v>
          </cell>
          <cell r="V272">
            <v>755</v>
          </cell>
          <cell r="W272">
            <v>0</v>
          </cell>
          <cell r="X272">
            <v>0</v>
          </cell>
          <cell r="Y272">
            <v>0</v>
          </cell>
          <cell r="Z272">
            <v>589</v>
          </cell>
          <cell r="AB272">
            <v>0</v>
          </cell>
          <cell r="AC272">
            <v>0</v>
          </cell>
          <cell r="AD272">
            <v>0</v>
          </cell>
          <cell r="AE272">
            <v>0</v>
          </cell>
          <cell r="AF272">
            <v>643</v>
          </cell>
          <cell r="AG272">
            <v>30</v>
          </cell>
          <cell r="AH272">
            <v>0</v>
          </cell>
          <cell r="AI272">
            <v>0</v>
          </cell>
          <cell r="AJ272">
            <v>0</v>
          </cell>
          <cell r="AK272">
            <v>0</v>
          </cell>
          <cell r="AL272">
            <v>673</v>
          </cell>
          <cell r="AN272">
            <v>208</v>
          </cell>
          <cell r="AO272">
            <v>907</v>
          </cell>
          <cell r="AP272">
            <v>0</v>
          </cell>
          <cell r="AQ272">
            <v>501</v>
          </cell>
          <cell r="AR272">
            <v>0</v>
          </cell>
          <cell r="AS272">
            <v>0</v>
          </cell>
          <cell r="AT272">
            <v>0</v>
          </cell>
          <cell r="AU272">
            <v>1616</v>
          </cell>
          <cell r="AW272">
            <v>252</v>
          </cell>
          <cell r="AX272">
            <v>789</v>
          </cell>
          <cell r="AY272">
            <v>2187</v>
          </cell>
          <cell r="AZ272">
            <v>0</v>
          </cell>
          <cell r="BA272">
            <v>0</v>
          </cell>
          <cell r="BB272">
            <v>3228</v>
          </cell>
          <cell r="BD272">
            <v>125</v>
          </cell>
          <cell r="BE272">
            <v>0</v>
          </cell>
          <cell r="BF272">
            <v>0</v>
          </cell>
          <cell r="BG272">
            <v>136</v>
          </cell>
          <cell r="BH272">
            <v>0</v>
          </cell>
          <cell r="BI272">
            <v>0</v>
          </cell>
          <cell r="BJ272">
            <v>0</v>
          </cell>
          <cell r="BK272">
            <v>0</v>
          </cell>
          <cell r="BL272">
            <v>0</v>
          </cell>
          <cell r="BM272">
            <v>126</v>
          </cell>
          <cell r="BN272">
            <v>592</v>
          </cell>
          <cell r="BO272">
            <v>113</v>
          </cell>
          <cell r="BP272">
            <v>133</v>
          </cell>
          <cell r="BQ272">
            <v>0</v>
          </cell>
          <cell r="BR272">
            <v>132</v>
          </cell>
          <cell r="BS272">
            <v>34</v>
          </cell>
          <cell r="BT272">
            <v>0</v>
          </cell>
          <cell r="BU272">
            <v>0</v>
          </cell>
          <cell r="BV272">
            <v>0</v>
          </cell>
          <cell r="BW272">
            <v>1122</v>
          </cell>
          <cell r="BX272">
            <v>2205</v>
          </cell>
          <cell r="BY272">
            <v>0</v>
          </cell>
          <cell r="BZ272">
            <v>0</v>
          </cell>
          <cell r="CA272">
            <v>0</v>
          </cell>
          <cell r="CB272">
            <v>0</v>
          </cell>
          <cell r="CC272">
            <v>0</v>
          </cell>
          <cell r="CD272">
            <v>4718</v>
          </cell>
          <cell r="CF272">
            <v>121</v>
          </cell>
          <cell r="CG272">
            <v>697</v>
          </cell>
          <cell r="CH272">
            <v>400</v>
          </cell>
          <cell r="CI272">
            <v>246</v>
          </cell>
          <cell r="CJ272">
            <v>-449</v>
          </cell>
          <cell r="CK272">
            <v>0</v>
          </cell>
          <cell r="CL272">
            <v>1015</v>
          </cell>
          <cell r="CN272">
            <v>0</v>
          </cell>
          <cell r="CP272">
            <v>0</v>
          </cell>
          <cell r="CR272">
            <v>0</v>
          </cell>
          <cell r="CS272">
            <v>0</v>
          </cell>
          <cell r="CT272">
            <v>2287</v>
          </cell>
          <cell r="CU272">
            <v>0</v>
          </cell>
          <cell r="CV272">
            <v>324</v>
          </cell>
          <cell r="CW272">
            <v>581</v>
          </cell>
          <cell r="CX272">
            <v>10</v>
          </cell>
          <cell r="CY272">
            <v>674</v>
          </cell>
          <cell r="CZ272">
            <v>707</v>
          </cell>
          <cell r="DA272">
            <v>0</v>
          </cell>
          <cell r="DB272">
            <v>0</v>
          </cell>
          <cell r="DC272">
            <v>4583</v>
          </cell>
          <cell r="DE272">
            <v>-19</v>
          </cell>
          <cell r="DG272">
            <v>16403</v>
          </cell>
          <cell r="DI272">
            <v>0</v>
          </cell>
          <cell r="DJ272">
            <v>0</v>
          </cell>
          <cell r="DK272">
            <v>0</v>
          </cell>
          <cell r="DL272">
            <v>0</v>
          </cell>
          <cell r="DM272">
            <v>0</v>
          </cell>
          <cell r="DN272">
            <v>0</v>
          </cell>
          <cell r="DO272">
            <v>0</v>
          </cell>
          <cell r="DP272">
            <v>0</v>
          </cell>
          <cell r="DQ272">
            <v>0</v>
          </cell>
          <cell r="DR272">
            <v>0</v>
          </cell>
          <cell r="DS272">
            <v>0</v>
          </cell>
          <cell r="DT272">
            <v>0</v>
          </cell>
          <cell r="DU272">
            <v>0</v>
          </cell>
          <cell r="DV272">
            <v>0</v>
          </cell>
          <cell r="DW272">
            <v>0</v>
          </cell>
          <cell r="DX272">
            <v>0</v>
          </cell>
          <cell r="DY272">
            <v>0</v>
          </cell>
          <cell r="DZ272">
            <v>0</v>
          </cell>
          <cell r="EA272">
            <v>0</v>
          </cell>
          <cell r="EB272">
            <v>0</v>
          </cell>
          <cell r="EC272">
            <v>0</v>
          </cell>
          <cell r="ED272">
            <v>0</v>
          </cell>
          <cell r="EE272">
            <v>0</v>
          </cell>
          <cell r="EF272">
            <v>0</v>
          </cell>
          <cell r="EG272">
            <v>0</v>
          </cell>
          <cell r="EH272">
            <v>0</v>
          </cell>
          <cell r="EI272">
            <v>0</v>
          </cell>
          <cell r="EJ272">
            <v>0</v>
          </cell>
          <cell r="EK272">
            <v>0</v>
          </cell>
          <cell r="EL272">
            <v>0</v>
          </cell>
          <cell r="EM272">
            <v>0</v>
          </cell>
          <cell r="EN272">
            <v>0</v>
          </cell>
          <cell r="EO272">
            <v>0</v>
          </cell>
          <cell r="EP272">
            <v>0</v>
          </cell>
          <cell r="EQ272">
            <v>0</v>
          </cell>
          <cell r="ER272">
            <v>0</v>
          </cell>
          <cell r="ES272">
            <v>0</v>
          </cell>
          <cell r="ET272">
            <v>0</v>
          </cell>
          <cell r="EU272">
            <v>0</v>
          </cell>
          <cell r="EV272">
            <v>0</v>
          </cell>
          <cell r="EW272">
            <v>0</v>
          </cell>
          <cell r="EX272">
            <v>0</v>
          </cell>
          <cell r="EY272">
            <v>0</v>
          </cell>
          <cell r="EZ272">
            <v>0</v>
          </cell>
          <cell r="FA272">
            <v>0</v>
          </cell>
          <cell r="FB272">
            <v>0</v>
          </cell>
          <cell r="FC272">
            <v>0</v>
          </cell>
          <cell r="FD272">
            <v>0</v>
          </cell>
          <cell r="FE272">
            <v>0</v>
          </cell>
          <cell r="FF272">
            <v>0</v>
          </cell>
          <cell r="FG272">
            <v>0</v>
          </cell>
          <cell r="FH272">
            <v>0</v>
          </cell>
          <cell r="FJ272">
            <v>0</v>
          </cell>
          <cell r="FL272">
            <v>0</v>
          </cell>
          <cell r="FM272">
            <v>0</v>
          </cell>
          <cell r="FN272">
            <v>0</v>
          </cell>
          <cell r="FO272">
            <v>0</v>
          </cell>
          <cell r="FQ272">
            <v>0</v>
          </cell>
          <cell r="FR272">
            <v>106</v>
          </cell>
          <cell r="FS272">
            <v>604</v>
          </cell>
          <cell r="FT272">
            <v>1321</v>
          </cell>
          <cell r="FU272">
            <v>2612</v>
          </cell>
          <cell r="FV272">
            <v>4370</v>
          </cell>
          <cell r="FW272">
            <v>1011</v>
          </cell>
          <cell r="FX272">
            <v>0</v>
          </cell>
          <cell r="FY272">
            <v>0</v>
          </cell>
          <cell r="FZ272">
            <v>4171</v>
          </cell>
          <cell r="GA272">
            <v>707</v>
          </cell>
          <cell r="GB272">
            <v>-19</v>
          </cell>
          <cell r="GC272">
            <v>0</v>
          </cell>
          <cell r="GD272">
            <v>0</v>
          </cell>
          <cell r="GE272">
            <v>0</v>
          </cell>
          <cell r="GF272">
            <v>0</v>
          </cell>
          <cell r="GG272">
            <v>0</v>
          </cell>
          <cell r="GH272">
            <v>0</v>
          </cell>
          <cell r="GI272">
            <v>14883</v>
          </cell>
        </row>
        <row r="273">
          <cell r="B273" t="str">
            <v>Surrey Heath</v>
          </cell>
          <cell r="C273" t="str">
            <v>SE</v>
          </cell>
          <cell r="D273" t="str">
            <v>SD</v>
          </cell>
          <cell r="E273">
            <v>0</v>
          </cell>
          <cell r="F273">
            <v>0</v>
          </cell>
          <cell r="G273">
            <v>0</v>
          </cell>
          <cell r="H273">
            <v>0</v>
          </cell>
          <cell r="I273">
            <v>0</v>
          </cell>
          <cell r="J273">
            <v>0</v>
          </cell>
          <cell r="L273">
            <v>0</v>
          </cell>
          <cell r="M273">
            <v>0</v>
          </cell>
          <cell r="N273">
            <v>0</v>
          </cell>
          <cell r="O273">
            <v>0</v>
          </cell>
          <cell r="P273">
            <v>0</v>
          </cell>
          <cell r="Q273">
            <v>0</v>
          </cell>
          <cell r="R273">
            <v>0</v>
          </cell>
          <cell r="S273">
            <v>0</v>
          </cell>
          <cell r="T273">
            <v>0</v>
          </cell>
          <cell r="U273">
            <v>-752</v>
          </cell>
          <cell r="V273">
            <v>839</v>
          </cell>
          <cell r="W273">
            <v>0</v>
          </cell>
          <cell r="X273">
            <v>0</v>
          </cell>
          <cell r="Y273">
            <v>0</v>
          </cell>
          <cell r="Z273">
            <v>87</v>
          </cell>
          <cell r="AB273">
            <v>0</v>
          </cell>
          <cell r="AC273">
            <v>0</v>
          </cell>
          <cell r="AD273">
            <v>0</v>
          </cell>
          <cell r="AE273">
            <v>0</v>
          </cell>
          <cell r="AF273">
            <v>635</v>
          </cell>
          <cell r="AG273">
            <v>0</v>
          </cell>
          <cell r="AH273">
            <v>0</v>
          </cell>
          <cell r="AI273">
            <v>0</v>
          </cell>
          <cell r="AJ273">
            <v>0</v>
          </cell>
          <cell r="AK273">
            <v>0</v>
          </cell>
          <cell r="AL273">
            <v>635</v>
          </cell>
          <cell r="AN273">
            <v>2</v>
          </cell>
          <cell r="AO273">
            <v>540</v>
          </cell>
          <cell r="AP273">
            <v>32</v>
          </cell>
          <cell r="AQ273">
            <v>287</v>
          </cell>
          <cell r="AR273">
            <v>4</v>
          </cell>
          <cell r="AS273">
            <v>2</v>
          </cell>
          <cell r="AT273">
            <v>0</v>
          </cell>
          <cell r="AU273">
            <v>867</v>
          </cell>
          <cell r="AW273">
            <v>801</v>
          </cell>
          <cell r="AX273">
            <v>340</v>
          </cell>
          <cell r="AY273">
            <v>1107</v>
          </cell>
          <cell r="AZ273">
            <v>0</v>
          </cell>
          <cell r="BA273">
            <v>0</v>
          </cell>
          <cell r="BB273">
            <v>2248</v>
          </cell>
          <cell r="BD273">
            <v>14</v>
          </cell>
          <cell r="BE273">
            <v>0</v>
          </cell>
          <cell r="BF273">
            <v>0</v>
          </cell>
          <cell r="BG273">
            <v>366</v>
          </cell>
          <cell r="BH273">
            <v>0</v>
          </cell>
          <cell r="BI273">
            <v>625</v>
          </cell>
          <cell r="BJ273">
            <v>0</v>
          </cell>
          <cell r="BK273">
            <v>0</v>
          </cell>
          <cell r="BL273">
            <v>94</v>
          </cell>
          <cell r="BM273">
            <v>7</v>
          </cell>
          <cell r="BN273">
            <v>325</v>
          </cell>
          <cell r="BO273">
            <v>35</v>
          </cell>
          <cell r="BP273">
            <v>166</v>
          </cell>
          <cell r="BQ273">
            <v>165</v>
          </cell>
          <cell r="BR273">
            <v>120</v>
          </cell>
          <cell r="BS273">
            <v>0</v>
          </cell>
          <cell r="BT273">
            <v>166</v>
          </cell>
          <cell r="BU273">
            <v>0</v>
          </cell>
          <cell r="BV273">
            <v>0</v>
          </cell>
          <cell r="BW273">
            <v>1232</v>
          </cell>
          <cell r="BX273">
            <v>2594</v>
          </cell>
          <cell r="BY273">
            <v>0</v>
          </cell>
          <cell r="BZ273">
            <v>0</v>
          </cell>
          <cell r="CA273">
            <v>0</v>
          </cell>
          <cell r="CB273">
            <v>0</v>
          </cell>
          <cell r="CC273">
            <v>0</v>
          </cell>
          <cell r="CD273">
            <v>5909</v>
          </cell>
          <cell r="CF273">
            <v>190</v>
          </cell>
          <cell r="CG273">
            <v>1267</v>
          </cell>
          <cell r="CH273">
            <v>508</v>
          </cell>
          <cell r="CI273">
            <v>0</v>
          </cell>
          <cell r="CJ273">
            <v>-877</v>
          </cell>
          <cell r="CK273">
            <v>0</v>
          </cell>
          <cell r="CL273">
            <v>1088</v>
          </cell>
          <cell r="CN273">
            <v>0</v>
          </cell>
          <cell r="CP273">
            <v>0</v>
          </cell>
          <cell r="CR273">
            <v>0</v>
          </cell>
          <cell r="CS273">
            <v>0</v>
          </cell>
          <cell r="CT273">
            <v>2262</v>
          </cell>
          <cell r="CU273">
            <v>0</v>
          </cell>
          <cell r="CV273">
            <v>503</v>
          </cell>
          <cell r="CW273">
            <v>563</v>
          </cell>
          <cell r="CX273">
            <v>66</v>
          </cell>
          <cell r="CY273">
            <v>321</v>
          </cell>
          <cell r="CZ273">
            <v>0</v>
          </cell>
          <cell r="DA273">
            <v>0</v>
          </cell>
          <cell r="DB273">
            <v>0</v>
          </cell>
          <cell r="DC273">
            <v>3715</v>
          </cell>
          <cell r="DE273">
            <v>0</v>
          </cell>
          <cell r="DG273">
            <v>14549</v>
          </cell>
          <cell r="DI273">
            <v>0</v>
          </cell>
          <cell r="DJ273">
            <v>0</v>
          </cell>
          <cell r="DK273">
            <v>0</v>
          </cell>
          <cell r="DL273">
            <v>0</v>
          </cell>
          <cell r="DM273">
            <v>0</v>
          </cell>
          <cell r="DN273">
            <v>0</v>
          </cell>
          <cell r="DO273">
            <v>0</v>
          </cell>
          <cell r="DP273">
            <v>0</v>
          </cell>
          <cell r="DQ273">
            <v>0</v>
          </cell>
          <cell r="DR273">
            <v>0</v>
          </cell>
          <cell r="DS273">
            <v>0</v>
          </cell>
          <cell r="DT273">
            <v>0</v>
          </cell>
          <cell r="DU273">
            <v>0</v>
          </cell>
          <cell r="DV273">
            <v>0</v>
          </cell>
          <cell r="DW273">
            <v>0</v>
          </cell>
          <cell r="DX273">
            <v>0</v>
          </cell>
          <cell r="DY273">
            <v>0</v>
          </cell>
          <cell r="DZ273">
            <v>0</v>
          </cell>
          <cell r="EA273">
            <v>0</v>
          </cell>
          <cell r="EB273">
            <v>0</v>
          </cell>
          <cell r="EC273">
            <v>0</v>
          </cell>
          <cell r="ED273">
            <v>0</v>
          </cell>
          <cell r="EE273">
            <v>0</v>
          </cell>
          <cell r="EF273">
            <v>0</v>
          </cell>
          <cell r="EG273">
            <v>0</v>
          </cell>
          <cell r="EH273">
            <v>0</v>
          </cell>
          <cell r="EI273">
            <v>0</v>
          </cell>
          <cell r="EJ273">
            <v>0</v>
          </cell>
          <cell r="EK273">
            <v>0</v>
          </cell>
          <cell r="EL273">
            <v>0</v>
          </cell>
          <cell r="EM273">
            <v>0</v>
          </cell>
          <cell r="EN273">
            <v>0</v>
          </cell>
          <cell r="EO273">
            <v>0</v>
          </cell>
          <cell r="EP273">
            <v>0</v>
          </cell>
          <cell r="EQ273">
            <v>0</v>
          </cell>
          <cell r="ER273">
            <v>0</v>
          </cell>
          <cell r="ES273">
            <v>0</v>
          </cell>
          <cell r="ET273">
            <v>0</v>
          </cell>
          <cell r="EU273">
            <v>0</v>
          </cell>
          <cell r="EV273">
            <v>0</v>
          </cell>
          <cell r="EW273">
            <v>0</v>
          </cell>
          <cell r="EX273">
            <v>0</v>
          </cell>
          <cell r="EY273">
            <v>0</v>
          </cell>
          <cell r="EZ273">
            <v>0</v>
          </cell>
          <cell r="FA273">
            <v>0</v>
          </cell>
          <cell r="FB273">
            <v>0</v>
          </cell>
          <cell r="FC273">
            <v>0</v>
          </cell>
          <cell r="FD273">
            <v>0</v>
          </cell>
          <cell r="FE273">
            <v>0</v>
          </cell>
          <cell r="FF273">
            <v>0</v>
          </cell>
          <cell r="FG273">
            <v>0</v>
          </cell>
          <cell r="FH273">
            <v>0</v>
          </cell>
          <cell r="FJ273">
            <v>0</v>
          </cell>
          <cell r="FL273">
            <v>0</v>
          </cell>
          <cell r="FM273">
            <v>0</v>
          </cell>
          <cell r="FN273">
            <v>0</v>
          </cell>
          <cell r="FO273">
            <v>0</v>
          </cell>
          <cell r="FQ273">
            <v>0</v>
          </cell>
          <cell r="FR273">
            <v>-134</v>
          </cell>
          <cell r="FS273">
            <v>498</v>
          </cell>
          <cell r="FT273">
            <v>794</v>
          </cell>
          <cell r="FU273">
            <v>1923</v>
          </cell>
          <cell r="FV273">
            <v>5254</v>
          </cell>
          <cell r="FW273">
            <v>949</v>
          </cell>
          <cell r="FX273">
            <v>0</v>
          </cell>
          <cell r="FY273">
            <v>0</v>
          </cell>
          <cell r="FZ273">
            <v>3543</v>
          </cell>
          <cell r="GA273">
            <v>0</v>
          </cell>
          <cell r="GB273">
            <v>0</v>
          </cell>
          <cell r="GC273">
            <v>0</v>
          </cell>
          <cell r="GD273">
            <v>0</v>
          </cell>
          <cell r="GE273">
            <v>0</v>
          </cell>
          <cell r="GF273">
            <v>0</v>
          </cell>
          <cell r="GG273">
            <v>0</v>
          </cell>
          <cell r="GH273">
            <v>0</v>
          </cell>
          <cell r="GI273">
            <v>12827</v>
          </cell>
        </row>
        <row r="274">
          <cell r="B274" t="str">
            <v>Tandridge</v>
          </cell>
          <cell r="C274" t="str">
            <v>SE</v>
          </cell>
          <cell r="D274" t="str">
            <v>SD</v>
          </cell>
          <cell r="E274">
            <v>0</v>
          </cell>
          <cell r="F274">
            <v>0</v>
          </cell>
          <cell r="G274">
            <v>0</v>
          </cell>
          <cell r="H274">
            <v>0</v>
          </cell>
          <cell r="I274">
            <v>0</v>
          </cell>
          <cell r="J274">
            <v>0</v>
          </cell>
          <cell r="L274">
            <v>40</v>
          </cell>
          <cell r="M274">
            <v>0</v>
          </cell>
          <cell r="N274">
            <v>0</v>
          </cell>
          <cell r="O274">
            <v>0</v>
          </cell>
          <cell r="P274">
            <v>0</v>
          </cell>
          <cell r="Q274">
            <v>0</v>
          </cell>
          <cell r="R274">
            <v>0</v>
          </cell>
          <cell r="S274">
            <v>0</v>
          </cell>
          <cell r="T274">
            <v>0</v>
          </cell>
          <cell r="U274">
            <v>70</v>
          </cell>
          <cell r="V274">
            <v>490</v>
          </cell>
          <cell r="W274">
            <v>43</v>
          </cell>
          <cell r="X274">
            <v>0</v>
          </cell>
          <cell r="Y274">
            <v>0</v>
          </cell>
          <cell r="Z274">
            <v>643</v>
          </cell>
          <cell r="AB274">
            <v>0</v>
          </cell>
          <cell r="AC274">
            <v>0</v>
          </cell>
          <cell r="AD274">
            <v>0</v>
          </cell>
          <cell r="AE274">
            <v>0</v>
          </cell>
          <cell r="AF274">
            <v>354</v>
          </cell>
          <cell r="AG274">
            <v>0</v>
          </cell>
          <cell r="AH274">
            <v>0</v>
          </cell>
          <cell r="AI274">
            <v>73</v>
          </cell>
          <cell r="AJ274">
            <v>0</v>
          </cell>
          <cell r="AK274">
            <v>0</v>
          </cell>
          <cell r="AL274">
            <v>427</v>
          </cell>
          <cell r="AN274">
            <v>1247</v>
          </cell>
          <cell r="AO274">
            <v>202</v>
          </cell>
          <cell r="AP274">
            <v>51</v>
          </cell>
          <cell r="AQ274">
            <v>690</v>
          </cell>
          <cell r="AR274">
            <v>11</v>
          </cell>
          <cell r="AS274">
            <v>58</v>
          </cell>
          <cell r="AT274">
            <v>0</v>
          </cell>
          <cell r="AU274">
            <v>2259</v>
          </cell>
          <cell r="AW274">
            <v>0</v>
          </cell>
          <cell r="AX274">
            <v>1466</v>
          </cell>
          <cell r="AY274">
            <v>113</v>
          </cell>
          <cell r="AZ274">
            <v>0</v>
          </cell>
          <cell r="BA274">
            <v>0</v>
          </cell>
          <cell r="BB274">
            <v>1579</v>
          </cell>
          <cell r="BD274">
            <v>54</v>
          </cell>
          <cell r="BE274">
            <v>0</v>
          </cell>
          <cell r="BF274">
            <v>0</v>
          </cell>
          <cell r="BG274">
            <v>145</v>
          </cell>
          <cell r="BH274">
            <v>0</v>
          </cell>
          <cell r="BI274">
            <v>0</v>
          </cell>
          <cell r="BJ274">
            <v>0</v>
          </cell>
          <cell r="BK274">
            <v>0</v>
          </cell>
          <cell r="BL274">
            <v>0</v>
          </cell>
          <cell r="BM274">
            <v>149</v>
          </cell>
          <cell r="BN274">
            <v>485</v>
          </cell>
          <cell r="BO274">
            <v>42</v>
          </cell>
          <cell r="BP274">
            <v>176</v>
          </cell>
          <cell r="BQ274">
            <v>0</v>
          </cell>
          <cell r="BR274">
            <v>0</v>
          </cell>
          <cell r="BS274">
            <v>32</v>
          </cell>
          <cell r="BT274">
            <v>7</v>
          </cell>
          <cell r="BU274">
            <v>0</v>
          </cell>
          <cell r="BV274">
            <v>0</v>
          </cell>
          <cell r="BW274">
            <v>858</v>
          </cell>
          <cell r="BX274">
            <v>2460</v>
          </cell>
          <cell r="BY274">
            <v>0</v>
          </cell>
          <cell r="BZ274">
            <v>0</v>
          </cell>
          <cell r="CA274">
            <v>0</v>
          </cell>
          <cell r="CB274">
            <v>0</v>
          </cell>
          <cell r="CC274">
            <v>4</v>
          </cell>
          <cell r="CD274">
            <v>4412</v>
          </cell>
          <cell r="CF274">
            <v>140</v>
          </cell>
          <cell r="CG274">
            <v>730</v>
          </cell>
          <cell r="CH274">
            <v>660</v>
          </cell>
          <cell r="CI274">
            <v>0</v>
          </cell>
          <cell r="CJ274">
            <v>7</v>
          </cell>
          <cell r="CK274">
            <v>0</v>
          </cell>
          <cell r="CL274">
            <v>1537</v>
          </cell>
          <cell r="CN274">
            <v>0</v>
          </cell>
          <cell r="CP274">
            <v>0</v>
          </cell>
          <cell r="CR274">
            <v>0</v>
          </cell>
          <cell r="CS274">
            <v>0</v>
          </cell>
          <cell r="CT274">
            <v>2267</v>
          </cell>
          <cell r="CU274">
            <v>0</v>
          </cell>
          <cell r="CV274">
            <v>242</v>
          </cell>
          <cell r="CW274">
            <v>611</v>
          </cell>
          <cell r="CX274">
            <v>16</v>
          </cell>
          <cell r="CY274">
            <v>138</v>
          </cell>
          <cell r="CZ274">
            <v>954</v>
          </cell>
          <cell r="DA274">
            <v>23</v>
          </cell>
          <cell r="DB274">
            <v>0</v>
          </cell>
          <cell r="DC274">
            <v>4251</v>
          </cell>
          <cell r="DE274">
            <v>0</v>
          </cell>
          <cell r="DG274">
            <v>15108</v>
          </cell>
          <cell r="DI274">
            <v>0</v>
          </cell>
          <cell r="DJ274">
            <v>0</v>
          </cell>
          <cell r="DK274">
            <v>0</v>
          </cell>
          <cell r="DL274">
            <v>0</v>
          </cell>
          <cell r="DM274">
            <v>0</v>
          </cell>
          <cell r="DN274">
            <v>0</v>
          </cell>
          <cell r="DO274">
            <v>0</v>
          </cell>
          <cell r="DP274">
            <v>0</v>
          </cell>
          <cell r="DQ274">
            <v>0</v>
          </cell>
          <cell r="DR274">
            <v>0</v>
          </cell>
          <cell r="DS274">
            <v>0</v>
          </cell>
          <cell r="DT274">
            <v>0</v>
          </cell>
          <cell r="DU274">
            <v>0</v>
          </cell>
          <cell r="DV274">
            <v>0</v>
          </cell>
          <cell r="DW274">
            <v>0</v>
          </cell>
          <cell r="DX274">
            <v>0</v>
          </cell>
          <cell r="DY274">
            <v>0</v>
          </cell>
          <cell r="DZ274">
            <v>0</v>
          </cell>
          <cell r="EA274">
            <v>0</v>
          </cell>
          <cell r="EB274">
            <v>0</v>
          </cell>
          <cell r="EC274">
            <v>0</v>
          </cell>
          <cell r="ED274">
            <v>0</v>
          </cell>
          <cell r="EE274">
            <v>0</v>
          </cell>
          <cell r="EF274">
            <v>0</v>
          </cell>
          <cell r="EG274">
            <v>0</v>
          </cell>
          <cell r="EH274">
            <v>0</v>
          </cell>
          <cell r="EI274">
            <v>0</v>
          </cell>
          <cell r="EJ274">
            <v>0</v>
          </cell>
          <cell r="EK274">
            <v>0</v>
          </cell>
          <cell r="EL274">
            <v>0</v>
          </cell>
          <cell r="EM274">
            <v>0</v>
          </cell>
          <cell r="EN274">
            <v>0</v>
          </cell>
          <cell r="EO274">
            <v>0</v>
          </cell>
          <cell r="EP274">
            <v>0</v>
          </cell>
          <cell r="EQ274">
            <v>0</v>
          </cell>
          <cell r="ER274">
            <v>0</v>
          </cell>
          <cell r="ES274">
            <v>0</v>
          </cell>
          <cell r="ET274">
            <v>0</v>
          </cell>
          <cell r="EU274">
            <v>0</v>
          </cell>
          <cell r="EV274">
            <v>0</v>
          </cell>
          <cell r="EW274">
            <v>0</v>
          </cell>
          <cell r="EX274">
            <v>0</v>
          </cell>
          <cell r="EY274">
            <v>0</v>
          </cell>
          <cell r="EZ274">
            <v>0</v>
          </cell>
          <cell r="FA274">
            <v>0</v>
          </cell>
          <cell r="FB274">
            <v>0</v>
          </cell>
          <cell r="FC274">
            <v>0</v>
          </cell>
          <cell r="FD274">
            <v>0</v>
          </cell>
          <cell r="FE274">
            <v>0</v>
          </cell>
          <cell r="FF274">
            <v>0</v>
          </cell>
          <cell r="FG274">
            <v>0</v>
          </cell>
          <cell r="FH274">
            <v>0</v>
          </cell>
          <cell r="FJ274">
            <v>0</v>
          </cell>
          <cell r="FL274">
            <v>0</v>
          </cell>
          <cell r="FM274">
            <v>0</v>
          </cell>
          <cell r="FN274">
            <v>0</v>
          </cell>
          <cell r="FO274">
            <v>0</v>
          </cell>
          <cell r="FQ274">
            <v>0</v>
          </cell>
          <cell r="FR274">
            <v>658</v>
          </cell>
          <cell r="FS274">
            <v>433</v>
          </cell>
          <cell r="FT274">
            <v>2423</v>
          </cell>
          <cell r="FU274">
            <v>1366</v>
          </cell>
          <cell r="FV274">
            <v>4587</v>
          </cell>
          <cell r="FW274">
            <v>1622</v>
          </cell>
          <cell r="FX274">
            <v>0</v>
          </cell>
          <cell r="FY274">
            <v>0</v>
          </cell>
          <cell r="FZ274">
            <v>3053</v>
          </cell>
          <cell r="GA274">
            <v>2</v>
          </cell>
          <cell r="GB274">
            <v>0</v>
          </cell>
          <cell r="GC274">
            <v>-7</v>
          </cell>
          <cell r="GD274">
            <v>0</v>
          </cell>
          <cell r="GE274">
            <v>0</v>
          </cell>
          <cell r="GF274">
            <v>18</v>
          </cell>
          <cell r="GG274">
            <v>0</v>
          </cell>
          <cell r="GH274">
            <v>0</v>
          </cell>
          <cell r="GI274">
            <v>14155</v>
          </cell>
        </row>
        <row r="275">
          <cell r="B275" t="str">
            <v>Waverley</v>
          </cell>
          <cell r="C275" t="str">
            <v>SE</v>
          </cell>
          <cell r="D275" t="str">
            <v>SD</v>
          </cell>
          <cell r="E275">
            <v>0</v>
          </cell>
          <cell r="F275">
            <v>0</v>
          </cell>
          <cell r="G275">
            <v>0</v>
          </cell>
          <cell r="H275">
            <v>0</v>
          </cell>
          <cell r="I275">
            <v>0</v>
          </cell>
          <cell r="J275">
            <v>0</v>
          </cell>
          <cell r="L275">
            <v>0</v>
          </cell>
          <cell r="M275">
            <v>0</v>
          </cell>
          <cell r="N275">
            <v>0</v>
          </cell>
          <cell r="O275">
            <v>52</v>
          </cell>
          <cell r="P275">
            <v>0</v>
          </cell>
          <cell r="Q275">
            <v>0</v>
          </cell>
          <cell r="R275">
            <v>0</v>
          </cell>
          <cell r="S275">
            <v>0</v>
          </cell>
          <cell r="T275">
            <v>0</v>
          </cell>
          <cell r="U275">
            <v>-2259</v>
          </cell>
          <cell r="V275">
            <v>878</v>
          </cell>
          <cell r="W275">
            <v>130</v>
          </cell>
          <cell r="X275">
            <v>0</v>
          </cell>
          <cell r="Y275">
            <v>0</v>
          </cell>
          <cell r="Z275">
            <v>-1199</v>
          </cell>
          <cell r="AB275">
            <v>0</v>
          </cell>
          <cell r="AC275">
            <v>0</v>
          </cell>
          <cell r="AD275">
            <v>0</v>
          </cell>
          <cell r="AE275">
            <v>0</v>
          </cell>
          <cell r="AF275">
            <v>483</v>
          </cell>
          <cell r="AG275">
            <v>0</v>
          </cell>
          <cell r="AH275">
            <v>0</v>
          </cell>
          <cell r="AI275">
            <v>0</v>
          </cell>
          <cell r="AJ275">
            <v>0</v>
          </cell>
          <cell r="AK275">
            <v>0</v>
          </cell>
          <cell r="AL275">
            <v>483</v>
          </cell>
          <cell r="AN275">
            <v>597</v>
          </cell>
          <cell r="AO275">
            <v>254</v>
          </cell>
          <cell r="AP275">
            <v>41</v>
          </cell>
          <cell r="AQ275">
            <v>527</v>
          </cell>
          <cell r="AR275">
            <v>0</v>
          </cell>
          <cell r="AS275">
            <v>0</v>
          </cell>
          <cell r="AT275">
            <v>0</v>
          </cell>
          <cell r="AU275">
            <v>1419</v>
          </cell>
          <cell r="AW275">
            <v>476</v>
          </cell>
          <cell r="AX275">
            <v>1670</v>
          </cell>
          <cell r="AY275">
            <v>2193</v>
          </cell>
          <cell r="AZ275">
            <v>0</v>
          </cell>
          <cell r="BA275">
            <v>0</v>
          </cell>
          <cell r="BB275">
            <v>4339</v>
          </cell>
          <cell r="BD275">
            <v>44</v>
          </cell>
          <cell r="BE275">
            <v>0</v>
          </cell>
          <cell r="BF275">
            <v>0</v>
          </cell>
          <cell r="BG275">
            <v>0</v>
          </cell>
          <cell r="BH275">
            <v>0</v>
          </cell>
          <cell r="BI275">
            <v>0</v>
          </cell>
          <cell r="BJ275">
            <v>0</v>
          </cell>
          <cell r="BK275">
            <v>0</v>
          </cell>
          <cell r="BL275">
            <v>0</v>
          </cell>
          <cell r="BM275">
            <v>133</v>
          </cell>
          <cell r="BN275">
            <v>851</v>
          </cell>
          <cell r="BO275">
            <v>93</v>
          </cell>
          <cell r="BP275">
            <v>103</v>
          </cell>
          <cell r="BQ275">
            <v>0</v>
          </cell>
          <cell r="BR275">
            <v>0</v>
          </cell>
          <cell r="BS275">
            <v>122</v>
          </cell>
          <cell r="BT275">
            <v>0</v>
          </cell>
          <cell r="BU275">
            <v>0</v>
          </cell>
          <cell r="BV275">
            <v>0</v>
          </cell>
          <cell r="BW275">
            <v>888</v>
          </cell>
          <cell r="BX275">
            <v>1726</v>
          </cell>
          <cell r="BY275">
            <v>0</v>
          </cell>
          <cell r="BZ275">
            <v>0</v>
          </cell>
          <cell r="CA275">
            <v>994</v>
          </cell>
          <cell r="CB275">
            <v>0</v>
          </cell>
          <cell r="CC275">
            <v>0</v>
          </cell>
          <cell r="CD275">
            <v>4954</v>
          </cell>
          <cell r="CF275">
            <v>60</v>
          </cell>
          <cell r="CG275">
            <v>1612</v>
          </cell>
          <cell r="CH275">
            <v>783</v>
          </cell>
          <cell r="CI275">
            <v>0</v>
          </cell>
          <cell r="CJ275">
            <v>525</v>
          </cell>
          <cell r="CK275">
            <v>71</v>
          </cell>
          <cell r="CL275">
            <v>3051</v>
          </cell>
          <cell r="CN275">
            <v>0</v>
          </cell>
          <cell r="CP275">
            <v>0</v>
          </cell>
          <cell r="CR275">
            <v>0</v>
          </cell>
          <cell r="CS275">
            <v>0</v>
          </cell>
          <cell r="CT275">
            <v>2092</v>
          </cell>
          <cell r="CU275">
            <v>0</v>
          </cell>
          <cell r="CV275">
            <v>252</v>
          </cell>
          <cell r="CW275">
            <v>500</v>
          </cell>
          <cell r="CX275">
            <v>134</v>
          </cell>
          <cell r="CY275">
            <v>628</v>
          </cell>
          <cell r="CZ275">
            <v>699</v>
          </cell>
          <cell r="DA275">
            <v>3</v>
          </cell>
          <cell r="DB275">
            <v>0</v>
          </cell>
          <cell r="DC275">
            <v>4308</v>
          </cell>
          <cell r="DE275">
            <v>94</v>
          </cell>
          <cell r="DG275">
            <v>17449</v>
          </cell>
          <cell r="DI275">
            <v>0</v>
          </cell>
          <cell r="DJ275">
            <v>0</v>
          </cell>
          <cell r="DK275">
            <v>0</v>
          </cell>
          <cell r="DL275">
            <v>0</v>
          </cell>
          <cell r="DM275">
            <v>0</v>
          </cell>
          <cell r="DN275">
            <v>0</v>
          </cell>
          <cell r="DO275">
            <v>0</v>
          </cell>
          <cell r="DP275">
            <v>0</v>
          </cell>
          <cell r="DQ275">
            <v>0</v>
          </cell>
          <cell r="DR275">
            <v>0</v>
          </cell>
          <cell r="DS275">
            <v>0</v>
          </cell>
          <cell r="DT275">
            <v>0</v>
          </cell>
          <cell r="DU275">
            <v>0</v>
          </cell>
          <cell r="DV275">
            <v>0</v>
          </cell>
          <cell r="DW275">
            <v>0</v>
          </cell>
          <cell r="DX275">
            <v>0</v>
          </cell>
          <cell r="DY275">
            <v>0</v>
          </cell>
          <cell r="DZ275">
            <v>0</v>
          </cell>
          <cell r="EA275">
            <v>0</v>
          </cell>
          <cell r="EB275">
            <v>0</v>
          </cell>
          <cell r="EC275">
            <v>0</v>
          </cell>
          <cell r="ED275">
            <v>0</v>
          </cell>
          <cell r="EE275">
            <v>0</v>
          </cell>
          <cell r="EF275">
            <v>0</v>
          </cell>
          <cell r="EG275">
            <v>0</v>
          </cell>
          <cell r="EH275">
            <v>0</v>
          </cell>
          <cell r="EI275">
            <v>0</v>
          </cell>
          <cell r="EJ275">
            <v>0</v>
          </cell>
          <cell r="EK275">
            <v>0</v>
          </cell>
          <cell r="EL275">
            <v>0</v>
          </cell>
          <cell r="EM275">
            <v>0</v>
          </cell>
          <cell r="EN275">
            <v>0</v>
          </cell>
          <cell r="EO275">
            <v>0</v>
          </cell>
          <cell r="EP275">
            <v>0</v>
          </cell>
          <cell r="EQ275">
            <v>0</v>
          </cell>
          <cell r="ER275">
            <v>0</v>
          </cell>
          <cell r="ES275">
            <v>0</v>
          </cell>
          <cell r="ET275">
            <v>0</v>
          </cell>
          <cell r="EU275">
            <v>0</v>
          </cell>
          <cell r="EV275">
            <v>0</v>
          </cell>
          <cell r="EW275">
            <v>0</v>
          </cell>
          <cell r="EX275">
            <v>0</v>
          </cell>
          <cell r="EY275">
            <v>0</v>
          </cell>
          <cell r="EZ275">
            <v>0</v>
          </cell>
          <cell r="FA275">
            <v>0</v>
          </cell>
          <cell r="FB275">
            <v>0</v>
          </cell>
          <cell r="FC275">
            <v>0</v>
          </cell>
          <cell r="FD275">
            <v>0</v>
          </cell>
          <cell r="FE275">
            <v>0</v>
          </cell>
          <cell r="FF275">
            <v>0</v>
          </cell>
          <cell r="FG275">
            <v>0</v>
          </cell>
          <cell r="FH275">
            <v>0</v>
          </cell>
          <cell r="FJ275">
            <v>0</v>
          </cell>
          <cell r="FL275">
            <v>0</v>
          </cell>
          <cell r="FM275">
            <v>0</v>
          </cell>
          <cell r="FN275">
            <v>0</v>
          </cell>
          <cell r="FO275">
            <v>0</v>
          </cell>
          <cell r="FQ275">
            <v>0</v>
          </cell>
          <cell r="FR275">
            <v>-1259</v>
          </cell>
          <cell r="FS275">
            <v>434</v>
          </cell>
          <cell r="FT275">
            <v>1419</v>
          </cell>
          <cell r="FU275">
            <v>3347</v>
          </cell>
          <cell r="FV275">
            <v>4821</v>
          </cell>
          <cell r="FW275">
            <v>2842</v>
          </cell>
          <cell r="FX275">
            <v>0</v>
          </cell>
          <cell r="FY275">
            <v>0</v>
          </cell>
          <cell r="FZ275">
            <v>3219</v>
          </cell>
          <cell r="GA275">
            <v>699</v>
          </cell>
          <cell r="GB275">
            <v>-76</v>
          </cell>
          <cell r="GC275">
            <v>-426</v>
          </cell>
          <cell r="GD275">
            <v>0</v>
          </cell>
          <cell r="GE275">
            <v>0</v>
          </cell>
          <cell r="GF275">
            <v>228</v>
          </cell>
          <cell r="GG275">
            <v>0</v>
          </cell>
          <cell r="GH275">
            <v>0</v>
          </cell>
          <cell r="GI275">
            <v>15248</v>
          </cell>
        </row>
        <row r="276">
          <cell r="B276" t="str">
            <v>Woking</v>
          </cell>
          <cell r="C276" t="str">
            <v>SE</v>
          </cell>
          <cell r="D276" t="str">
            <v>SD</v>
          </cell>
          <cell r="E276">
            <v>0</v>
          </cell>
          <cell r="F276">
            <v>0</v>
          </cell>
          <cell r="G276">
            <v>0</v>
          </cell>
          <cell r="H276">
            <v>0</v>
          </cell>
          <cell r="I276">
            <v>0</v>
          </cell>
          <cell r="J276">
            <v>0</v>
          </cell>
          <cell r="L276">
            <v>0</v>
          </cell>
          <cell r="M276">
            <v>0</v>
          </cell>
          <cell r="N276">
            <v>0</v>
          </cell>
          <cell r="O276">
            <v>364</v>
          </cell>
          <cell r="P276">
            <v>0</v>
          </cell>
          <cell r="Q276">
            <v>0</v>
          </cell>
          <cell r="R276">
            <v>0</v>
          </cell>
          <cell r="S276">
            <v>0</v>
          </cell>
          <cell r="T276">
            <v>0</v>
          </cell>
          <cell r="U276">
            <v>-2016</v>
          </cell>
          <cell r="V276">
            <v>1047</v>
          </cell>
          <cell r="W276">
            <v>327</v>
          </cell>
          <cell r="X276">
            <v>0</v>
          </cell>
          <cell r="Y276">
            <v>0</v>
          </cell>
          <cell r="Z276">
            <v>-278</v>
          </cell>
          <cell r="AB276">
            <v>0</v>
          </cell>
          <cell r="AC276">
            <v>0</v>
          </cell>
          <cell r="AD276">
            <v>0</v>
          </cell>
          <cell r="AE276">
            <v>0</v>
          </cell>
          <cell r="AF276">
            <v>1277</v>
          </cell>
          <cell r="AG276">
            <v>0</v>
          </cell>
          <cell r="AH276">
            <v>0</v>
          </cell>
          <cell r="AI276">
            <v>0</v>
          </cell>
          <cell r="AJ276">
            <v>0</v>
          </cell>
          <cell r="AK276">
            <v>0</v>
          </cell>
          <cell r="AL276">
            <v>1277</v>
          </cell>
          <cell r="AN276">
            <v>1386</v>
          </cell>
          <cell r="AO276">
            <v>0</v>
          </cell>
          <cell r="AP276">
            <v>-376</v>
          </cell>
          <cell r="AQ276">
            <v>451</v>
          </cell>
          <cell r="AR276">
            <v>227</v>
          </cell>
          <cell r="AS276">
            <v>0</v>
          </cell>
          <cell r="AT276">
            <v>0</v>
          </cell>
          <cell r="AU276">
            <v>1688</v>
          </cell>
          <cell r="AW276">
            <v>892</v>
          </cell>
          <cell r="AX276">
            <v>2468</v>
          </cell>
          <cell r="AY276">
            <v>1965</v>
          </cell>
          <cell r="AZ276">
            <v>84</v>
          </cell>
          <cell r="BA276">
            <v>0</v>
          </cell>
          <cell r="BB276">
            <v>5409</v>
          </cell>
          <cell r="BD276">
            <v>44</v>
          </cell>
          <cell r="BE276">
            <v>0</v>
          </cell>
          <cell r="BF276">
            <v>0</v>
          </cell>
          <cell r="BG276">
            <v>162</v>
          </cell>
          <cell r="BH276">
            <v>390</v>
          </cell>
          <cell r="BI276">
            <v>58</v>
          </cell>
          <cell r="BJ276">
            <v>82</v>
          </cell>
          <cell r="BK276">
            <v>0</v>
          </cell>
          <cell r="BL276">
            <v>77</v>
          </cell>
          <cell r="BM276">
            <v>0</v>
          </cell>
          <cell r="BN276">
            <v>116</v>
          </cell>
          <cell r="BO276">
            <v>56</v>
          </cell>
          <cell r="BP276">
            <v>378</v>
          </cell>
          <cell r="BQ276">
            <v>0</v>
          </cell>
          <cell r="BR276">
            <v>0</v>
          </cell>
          <cell r="BS276">
            <v>252</v>
          </cell>
          <cell r="BT276">
            <v>0</v>
          </cell>
          <cell r="BU276">
            <v>0</v>
          </cell>
          <cell r="BV276">
            <v>0</v>
          </cell>
          <cell r="BW276">
            <v>1115</v>
          </cell>
          <cell r="BX276">
            <v>2147</v>
          </cell>
          <cell r="BY276">
            <v>0</v>
          </cell>
          <cell r="BZ276">
            <v>35</v>
          </cell>
          <cell r="CA276">
            <v>13</v>
          </cell>
          <cell r="CB276">
            <v>0</v>
          </cell>
          <cell r="CC276">
            <v>0</v>
          </cell>
          <cell r="CD276">
            <v>4925</v>
          </cell>
          <cell r="CF276">
            <v>150</v>
          </cell>
          <cell r="CG276">
            <v>1334</v>
          </cell>
          <cell r="CH276">
            <v>0</v>
          </cell>
          <cell r="CI276">
            <v>119</v>
          </cell>
          <cell r="CJ276">
            <v>0</v>
          </cell>
          <cell r="CK276">
            <v>0</v>
          </cell>
          <cell r="CL276">
            <v>1603</v>
          </cell>
          <cell r="CN276">
            <v>0</v>
          </cell>
          <cell r="CP276">
            <v>0</v>
          </cell>
          <cell r="CR276">
            <v>0</v>
          </cell>
          <cell r="CS276">
            <v>0</v>
          </cell>
          <cell r="CT276">
            <v>3669</v>
          </cell>
          <cell r="CU276">
            <v>0</v>
          </cell>
          <cell r="CV276">
            <v>473</v>
          </cell>
          <cell r="CW276">
            <v>352</v>
          </cell>
          <cell r="CX276">
            <v>97</v>
          </cell>
          <cell r="CY276">
            <v>679</v>
          </cell>
          <cell r="CZ276">
            <v>0</v>
          </cell>
          <cell r="DA276">
            <v>0</v>
          </cell>
          <cell r="DB276">
            <v>0</v>
          </cell>
          <cell r="DC276">
            <v>5270</v>
          </cell>
          <cell r="DE276">
            <v>-6630</v>
          </cell>
          <cell r="DG276">
            <v>13264</v>
          </cell>
          <cell r="DI276">
            <v>0</v>
          </cell>
          <cell r="DJ276">
            <v>0</v>
          </cell>
          <cell r="DK276">
            <v>0</v>
          </cell>
          <cell r="DL276">
            <v>0</v>
          </cell>
          <cell r="DM276">
            <v>0</v>
          </cell>
          <cell r="DN276">
            <v>0</v>
          </cell>
          <cell r="DO276">
            <v>0</v>
          </cell>
          <cell r="DP276">
            <v>0</v>
          </cell>
          <cell r="DQ276">
            <v>0</v>
          </cell>
          <cell r="DR276">
            <v>0</v>
          </cell>
          <cell r="DS276">
            <v>0</v>
          </cell>
          <cell r="DT276">
            <v>0</v>
          </cell>
          <cell r="DU276">
            <v>0</v>
          </cell>
          <cell r="DV276">
            <v>0</v>
          </cell>
          <cell r="DW276">
            <v>0</v>
          </cell>
          <cell r="DX276">
            <v>0</v>
          </cell>
          <cell r="DY276">
            <v>0</v>
          </cell>
          <cell r="DZ276">
            <v>0</v>
          </cell>
          <cell r="EA276">
            <v>0</v>
          </cell>
          <cell r="EB276">
            <v>0</v>
          </cell>
          <cell r="EC276">
            <v>0</v>
          </cell>
          <cell r="ED276">
            <v>0</v>
          </cell>
          <cell r="EE276">
            <v>0</v>
          </cell>
          <cell r="EF276">
            <v>0</v>
          </cell>
          <cell r="EG276">
            <v>0</v>
          </cell>
          <cell r="EH276">
            <v>0</v>
          </cell>
          <cell r="EI276">
            <v>0</v>
          </cell>
          <cell r="EJ276">
            <v>0</v>
          </cell>
          <cell r="EK276">
            <v>0</v>
          </cell>
          <cell r="EL276">
            <v>0</v>
          </cell>
          <cell r="EM276">
            <v>0</v>
          </cell>
          <cell r="EN276">
            <v>0</v>
          </cell>
          <cell r="EO276">
            <v>0</v>
          </cell>
          <cell r="EP276">
            <v>0</v>
          </cell>
          <cell r="EQ276">
            <v>0</v>
          </cell>
          <cell r="ER276">
            <v>0</v>
          </cell>
          <cell r="ES276">
            <v>0</v>
          </cell>
          <cell r="ET276">
            <v>0</v>
          </cell>
          <cell r="EU276">
            <v>0</v>
          </cell>
          <cell r="EV276">
            <v>0</v>
          </cell>
          <cell r="EW276">
            <v>0</v>
          </cell>
          <cell r="EX276">
            <v>0</v>
          </cell>
          <cell r="EY276">
            <v>0</v>
          </cell>
          <cell r="EZ276">
            <v>0</v>
          </cell>
          <cell r="FA276">
            <v>0</v>
          </cell>
          <cell r="FB276">
            <v>0</v>
          </cell>
          <cell r="FC276">
            <v>0</v>
          </cell>
          <cell r="FD276">
            <v>0</v>
          </cell>
          <cell r="FE276">
            <v>0</v>
          </cell>
          <cell r="FF276">
            <v>0</v>
          </cell>
          <cell r="FG276">
            <v>0</v>
          </cell>
          <cell r="FH276">
            <v>0</v>
          </cell>
          <cell r="FJ276">
            <v>0</v>
          </cell>
          <cell r="FL276">
            <v>0</v>
          </cell>
          <cell r="FM276">
            <v>0</v>
          </cell>
          <cell r="FN276">
            <v>0</v>
          </cell>
          <cell r="FO276">
            <v>0</v>
          </cell>
          <cell r="FQ276">
            <v>0</v>
          </cell>
          <cell r="FR276">
            <v>-1569</v>
          </cell>
          <cell r="FS276">
            <v>1052</v>
          </cell>
          <cell r="FT276">
            <v>1583</v>
          </cell>
          <cell r="FU276">
            <v>4070</v>
          </cell>
          <cell r="FV276">
            <v>4152</v>
          </cell>
          <cell r="FW276">
            <v>1485</v>
          </cell>
          <cell r="FX276">
            <v>0</v>
          </cell>
          <cell r="FY276">
            <v>0</v>
          </cell>
          <cell r="FZ276">
            <v>5056</v>
          </cell>
          <cell r="GA276">
            <v>0</v>
          </cell>
          <cell r="GB276">
            <v>-6721</v>
          </cell>
          <cell r="GC276">
            <v>-653</v>
          </cell>
          <cell r="GD276">
            <v>0</v>
          </cell>
          <cell r="GE276">
            <v>1740</v>
          </cell>
          <cell r="GF276">
            <v>10004</v>
          </cell>
          <cell r="GG276">
            <v>0</v>
          </cell>
          <cell r="GH276">
            <v>0</v>
          </cell>
          <cell r="GI276">
            <v>20199</v>
          </cell>
        </row>
        <row r="277">
          <cell r="B277" t="str">
            <v>Warwickshire</v>
          </cell>
          <cell r="C277" t="str">
            <v>WM</v>
          </cell>
          <cell r="D277" t="str">
            <v>SC</v>
          </cell>
          <cell r="E277">
            <v>2710</v>
          </cell>
          <cell r="F277">
            <v>178103</v>
          </cell>
          <cell r="G277">
            <v>210021</v>
          </cell>
          <cell r="H277">
            <v>32784</v>
          </cell>
          <cell r="I277">
            <v>45659</v>
          </cell>
          <cell r="J277">
            <v>469277</v>
          </cell>
          <cell r="L277">
            <v>2178</v>
          </cell>
          <cell r="M277">
            <v>7601</v>
          </cell>
          <cell r="N277">
            <v>1582</v>
          </cell>
          <cell r="O277">
            <v>11175</v>
          </cell>
          <cell r="P277">
            <v>1555</v>
          </cell>
          <cell r="Q277">
            <v>5032</v>
          </cell>
          <cell r="R277">
            <v>0</v>
          </cell>
          <cell r="S277">
            <v>457</v>
          </cell>
          <cell r="T277">
            <v>3193</v>
          </cell>
          <cell r="U277">
            <v>-420</v>
          </cell>
          <cell r="V277">
            <v>12</v>
          </cell>
          <cell r="W277">
            <v>4309</v>
          </cell>
          <cell r="X277">
            <v>0</v>
          </cell>
          <cell r="Y277">
            <v>0</v>
          </cell>
          <cell r="Z277">
            <v>36674</v>
          </cell>
          <cell r="AB277">
            <v>0</v>
          </cell>
          <cell r="AC277">
            <v>3891</v>
          </cell>
          <cell r="AD277">
            <v>41387</v>
          </cell>
          <cell r="AE277">
            <v>350</v>
          </cell>
          <cell r="AF277">
            <v>63959</v>
          </cell>
          <cell r="AG277">
            <v>13031</v>
          </cell>
          <cell r="AH277">
            <v>33359</v>
          </cell>
          <cell r="AI277">
            <v>5492</v>
          </cell>
          <cell r="AJ277">
            <v>0</v>
          </cell>
          <cell r="AK277">
            <v>330</v>
          </cell>
          <cell r="AL277">
            <v>161799</v>
          </cell>
          <cell r="AN277">
            <v>0</v>
          </cell>
          <cell r="AO277">
            <v>0</v>
          </cell>
          <cell r="AP277">
            <v>0</v>
          </cell>
          <cell r="AQ277">
            <v>0</v>
          </cell>
          <cell r="AR277">
            <v>70</v>
          </cell>
          <cell r="AS277">
            <v>0</v>
          </cell>
          <cell r="AT277">
            <v>0</v>
          </cell>
          <cell r="AU277">
            <v>70</v>
          </cell>
          <cell r="AW277">
            <v>2701</v>
          </cell>
          <cell r="AX277">
            <v>0</v>
          </cell>
          <cell r="AY277">
            <v>1559</v>
          </cell>
          <cell r="AZ277">
            <v>0</v>
          </cell>
          <cell r="BA277">
            <v>9659</v>
          </cell>
          <cell r="BB277">
            <v>13919</v>
          </cell>
          <cell r="BD277">
            <v>120</v>
          </cell>
          <cell r="BE277">
            <v>2276</v>
          </cell>
          <cell r="BF277">
            <v>0</v>
          </cell>
          <cell r="BG277">
            <v>0</v>
          </cell>
          <cell r="BH277">
            <v>0</v>
          </cell>
          <cell r="BI277">
            <v>0</v>
          </cell>
          <cell r="BJ277">
            <v>20</v>
          </cell>
          <cell r="BK277">
            <v>0</v>
          </cell>
          <cell r="BL277">
            <v>0</v>
          </cell>
          <cell r="BM277">
            <v>0</v>
          </cell>
          <cell r="BN277">
            <v>0</v>
          </cell>
          <cell r="BO277">
            <v>0</v>
          </cell>
          <cell r="BP277">
            <v>4849</v>
          </cell>
          <cell r="BQ277">
            <v>0</v>
          </cell>
          <cell r="BR277">
            <v>0</v>
          </cell>
          <cell r="BS277">
            <v>0</v>
          </cell>
          <cell r="BT277">
            <v>0</v>
          </cell>
          <cell r="BU277">
            <v>0</v>
          </cell>
          <cell r="BV277">
            <v>75</v>
          </cell>
          <cell r="BW277">
            <v>0</v>
          </cell>
          <cell r="BX277">
            <v>0</v>
          </cell>
          <cell r="BY277">
            <v>18946</v>
          </cell>
          <cell r="BZ277">
            <v>0</v>
          </cell>
          <cell r="CA277">
            <v>0</v>
          </cell>
          <cell r="CB277">
            <v>162</v>
          </cell>
          <cell r="CC277">
            <v>0</v>
          </cell>
          <cell r="CD277">
            <v>26448</v>
          </cell>
          <cell r="CF277">
            <v>0</v>
          </cell>
          <cell r="CG277">
            <v>0</v>
          </cell>
          <cell r="CH277">
            <v>1308</v>
          </cell>
          <cell r="CI277">
            <v>0</v>
          </cell>
          <cell r="CJ277">
            <v>3140</v>
          </cell>
          <cell r="CK277">
            <v>1485</v>
          </cell>
          <cell r="CL277">
            <v>5933</v>
          </cell>
          <cell r="CN277">
            <v>0</v>
          </cell>
          <cell r="CP277">
            <v>22836</v>
          </cell>
          <cell r="CR277">
            <v>0</v>
          </cell>
          <cell r="CS277">
            <v>-64</v>
          </cell>
          <cell r="CT277">
            <v>4776</v>
          </cell>
          <cell r="CU277">
            <v>0</v>
          </cell>
          <cell r="CV277">
            <v>0</v>
          </cell>
          <cell r="CW277">
            <v>0</v>
          </cell>
          <cell r="CX277">
            <v>315</v>
          </cell>
          <cell r="CY277">
            <v>-286</v>
          </cell>
          <cell r="CZ277">
            <v>680</v>
          </cell>
          <cell r="DA277">
            <v>0</v>
          </cell>
          <cell r="DB277">
            <v>0</v>
          </cell>
          <cell r="DC277">
            <v>5421</v>
          </cell>
          <cell r="DE277">
            <v>9237</v>
          </cell>
          <cell r="DG277">
            <v>751614</v>
          </cell>
          <cell r="DI277">
            <v>0</v>
          </cell>
          <cell r="DJ277">
            <v>0</v>
          </cell>
          <cell r="DK277">
            <v>0</v>
          </cell>
          <cell r="DL277">
            <v>0</v>
          </cell>
          <cell r="DM277">
            <v>0</v>
          </cell>
          <cell r="DN277">
            <v>0</v>
          </cell>
          <cell r="DO277">
            <v>0</v>
          </cell>
          <cell r="DP277">
            <v>0</v>
          </cell>
          <cell r="DQ277">
            <v>0</v>
          </cell>
          <cell r="DR277">
            <v>0</v>
          </cell>
          <cell r="DS277">
            <v>0</v>
          </cell>
          <cell r="DT277">
            <v>0</v>
          </cell>
          <cell r="DU277">
            <v>0</v>
          </cell>
          <cell r="DV277">
            <v>0</v>
          </cell>
          <cell r="DW277">
            <v>0</v>
          </cell>
          <cell r="DX277">
            <v>0</v>
          </cell>
          <cell r="DY277">
            <v>0</v>
          </cell>
          <cell r="DZ277">
            <v>0</v>
          </cell>
          <cell r="EA277">
            <v>0</v>
          </cell>
          <cell r="EB277">
            <v>0</v>
          </cell>
          <cell r="EC277">
            <v>0</v>
          </cell>
          <cell r="ED277">
            <v>0</v>
          </cell>
          <cell r="EE277">
            <v>0</v>
          </cell>
          <cell r="EF277">
            <v>0</v>
          </cell>
          <cell r="EG277">
            <v>0</v>
          </cell>
          <cell r="EH277">
            <v>0</v>
          </cell>
          <cell r="EI277">
            <v>0</v>
          </cell>
          <cell r="EJ277">
            <v>0</v>
          </cell>
          <cell r="EK277">
            <v>0</v>
          </cell>
          <cell r="EL277">
            <v>0</v>
          </cell>
          <cell r="EM277">
            <v>0</v>
          </cell>
          <cell r="EN277">
            <v>0</v>
          </cell>
          <cell r="EO277">
            <v>0</v>
          </cell>
          <cell r="EP277">
            <v>0</v>
          </cell>
          <cell r="EQ277">
            <v>0</v>
          </cell>
          <cell r="ER277">
            <v>0</v>
          </cell>
          <cell r="ES277">
            <v>0</v>
          </cell>
          <cell r="ET277">
            <v>0</v>
          </cell>
          <cell r="EU277">
            <v>0</v>
          </cell>
          <cell r="EV277">
            <v>0</v>
          </cell>
          <cell r="EW277">
            <v>0</v>
          </cell>
          <cell r="EX277">
            <v>0</v>
          </cell>
          <cell r="EY277">
            <v>0</v>
          </cell>
          <cell r="EZ277">
            <v>0</v>
          </cell>
          <cell r="FA277">
            <v>0</v>
          </cell>
          <cell r="FB277">
            <v>0</v>
          </cell>
          <cell r="FC277">
            <v>0</v>
          </cell>
          <cell r="FD277">
            <v>0</v>
          </cell>
          <cell r="FE277">
            <v>0</v>
          </cell>
          <cell r="FF277">
            <v>0</v>
          </cell>
          <cell r="FG277">
            <v>0</v>
          </cell>
          <cell r="FH277">
            <v>0</v>
          </cell>
          <cell r="FJ277">
            <v>0</v>
          </cell>
          <cell r="FL277">
            <v>0</v>
          </cell>
          <cell r="FM277">
            <v>0</v>
          </cell>
          <cell r="FN277">
            <v>0</v>
          </cell>
          <cell r="FO277">
            <v>0</v>
          </cell>
          <cell r="FQ277">
            <v>446002</v>
          </cell>
          <cell r="FR277">
            <v>28081</v>
          </cell>
          <cell r="FS277">
            <v>159517</v>
          </cell>
          <cell r="FT277">
            <v>69</v>
          </cell>
          <cell r="FU277">
            <v>13139</v>
          </cell>
          <cell r="FV277">
            <v>26147</v>
          </cell>
          <cell r="FW277">
            <v>5517</v>
          </cell>
          <cell r="FX277">
            <v>0</v>
          </cell>
          <cell r="FY277">
            <v>22020</v>
          </cell>
          <cell r="FZ277">
            <v>4741</v>
          </cell>
          <cell r="GA277">
            <v>300</v>
          </cell>
          <cell r="GB277">
            <v>8015</v>
          </cell>
          <cell r="GC277">
            <v>0</v>
          </cell>
          <cell r="GD277">
            <v>-123</v>
          </cell>
          <cell r="GE277">
            <v>18097</v>
          </cell>
          <cell r="GF277">
            <v>19837</v>
          </cell>
          <cell r="GG277">
            <v>0</v>
          </cell>
          <cell r="GH277">
            <v>0</v>
          </cell>
          <cell r="GI277">
            <v>751359</v>
          </cell>
        </row>
        <row r="278">
          <cell r="B278" t="str">
            <v>North Warwickshire</v>
          </cell>
          <cell r="C278" t="str">
            <v>WM</v>
          </cell>
          <cell r="D278" t="str">
            <v>SD</v>
          </cell>
          <cell r="E278">
            <v>0</v>
          </cell>
          <cell r="F278">
            <v>0</v>
          </cell>
          <cell r="G278">
            <v>0</v>
          </cell>
          <cell r="H278">
            <v>0</v>
          </cell>
          <cell r="I278">
            <v>0</v>
          </cell>
          <cell r="J278">
            <v>0</v>
          </cell>
          <cell r="L278">
            <v>0</v>
          </cell>
          <cell r="M278">
            <v>0</v>
          </cell>
          <cell r="N278">
            <v>14</v>
          </cell>
          <cell r="O278">
            <v>0</v>
          </cell>
          <cell r="P278">
            <v>0</v>
          </cell>
          <cell r="Q278">
            <v>0</v>
          </cell>
          <cell r="R278">
            <v>0</v>
          </cell>
          <cell r="S278">
            <v>0</v>
          </cell>
          <cell r="T278">
            <v>0</v>
          </cell>
          <cell r="U278">
            <v>54</v>
          </cell>
          <cell r="V278">
            <v>554</v>
          </cell>
          <cell r="W278">
            <v>0</v>
          </cell>
          <cell r="X278">
            <v>0</v>
          </cell>
          <cell r="Y278">
            <v>0</v>
          </cell>
          <cell r="Z278">
            <v>622</v>
          </cell>
          <cell r="AB278">
            <v>0</v>
          </cell>
          <cell r="AC278">
            <v>0</v>
          </cell>
          <cell r="AD278">
            <v>0</v>
          </cell>
          <cell r="AE278">
            <v>0</v>
          </cell>
          <cell r="AF278">
            <v>529</v>
          </cell>
          <cell r="AG278">
            <v>0</v>
          </cell>
          <cell r="AH278">
            <v>0</v>
          </cell>
          <cell r="AI278">
            <v>0</v>
          </cell>
          <cell r="AJ278">
            <v>0</v>
          </cell>
          <cell r="AK278">
            <v>0</v>
          </cell>
          <cell r="AL278">
            <v>529</v>
          </cell>
          <cell r="AN278">
            <v>244</v>
          </cell>
          <cell r="AO278">
            <v>123</v>
          </cell>
          <cell r="AP278">
            <v>20</v>
          </cell>
          <cell r="AQ278">
            <v>413</v>
          </cell>
          <cell r="AR278">
            <v>0</v>
          </cell>
          <cell r="AS278">
            <v>0</v>
          </cell>
          <cell r="AT278">
            <v>0</v>
          </cell>
          <cell r="AU278">
            <v>800</v>
          </cell>
          <cell r="AW278">
            <v>66</v>
          </cell>
          <cell r="AX278">
            <v>1322</v>
          </cell>
          <cell r="AY278">
            <v>667</v>
          </cell>
          <cell r="AZ278">
            <v>0</v>
          </cell>
          <cell r="BA278">
            <v>0</v>
          </cell>
          <cell r="BB278">
            <v>2055</v>
          </cell>
          <cell r="BD278">
            <v>0</v>
          </cell>
          <cell r="BE278">
            <v>0</v>
          </cell>
          <cell r="BF278">
            <v>0</v>
          </cell>
          <cell r="BG278">
            <v>144</v>
          </cell>
          <cell r="BH278">
            <v>201</v>
          </cell>
          <cell r="BI278">
            <v>0</v>
          </cell>
          <cell r="BJ278">
            <v>0</v>
          </cell>
          <cell r="BK278">
            <v>0</v>
          </cell>
          <cell r="BL278">
            <v>43</v>
          </cell>
          <cell r="BM278">
            <v>106</v>
          </cell>
          <cell r="BN278">
            <v>189</v>
          </cell>
          <cell r="BO278">
            <v>31</v>
          </cell>
          <cell r="BP278">
            <v>0</v>
          </cell>
          <cell r="BQ278">
            <v>65</v>
          </cell>
          <cell r="BR278">
            <v>90</v>
          </cell>
          <cell r="BS278">
            <v>0</v>
          </cell>
          <cell r="BT278">
            <v>0</v>
          </cell>
          <cell r="BU278">
            <v>0</v>
          </cell>
          <cell r="BV278">
            <v>0</v>
          </cell>
          <cell r="BW278">
            <v>755</v>
          </cell>
          <cell r="BX278">
            <v>900</v>
          </cell>
          <cell r="BY278">
            <v>0</v>
          </cell>
          <cell r="BZ278">
            <v>-34</v>
          </cell>
          <cell r="CA278">
            <v>423</v>
          </cell>
          <cell r="CB278">
            <v>0</v>
          </cell>
          <cell r="CC278">
            <v>23</v>
          </cell>
          <cell r="CD278">
            <v>2936</v>
          </cell>
          <cell r="CF278">
            <v>75</v>
          </cell>
          <cell r="CG278">
            <v>464</v>
          </cell>
          <cell r="CH278">
            <v>404</v>
          </cell>
          <cell r="CI278">
            <v>7</v>
          </cell>
          <cell r="CJ278">
            <v>25</v>
          </cell>
          <cell r="CK278">
            <v>508</v>
          </cell>
          <cell r="CL278">
            <v>1483</v>
          </cell>
          <cell r="CN278">
            <v>0</v>
          </cell>
          <cell r="CP278">
            <v>0</v>
          </cell>
          <cell r="CR278">
            <v>0</v>
          </cell>
          <cell r="CS278">
            <v>0</v>
          </cell>
          <cell r="CT278">
            <v>1623</v>
          </cell>
          <cell r="CU278">
            <v>0</v>
          </cell>
          <cell r="CV278">
            <v>411</v>
          </cell>
          <cell r="CW278">
            <v>264</v>
          </cell>
          <cell r="CX278">
            <v>66</v>
          </cell>
          <cell r="CY278">
            <v>187</v>
          </cell>
          <cell r="CZ278">
            <v>119</v>
          </cell>
          <cell r="DA278">
            <v>216</v>
          </cell>
          <cell r="DB278">
            <v>0</v>
          </cell>
          <cell r="DC278">
            <v>2886</v>
          </cell>
          <cell r="DE278">
            <v>422</v>
          </cell>
          <cell r="DG278">
            <v>11733</v>
          </cell>
          <cell r="DI278">
            <v>0</v>
          </cell>
          <cell r="DJ278">
            <v>0</v>
          </cell>
          <cell r="DK278">
            <v>0</v>
          </cell>
          <cell r="DL278">
            <v>0</v>
          </cell>
          <cell r="DM278">
            <v>0</v>
          </cell>
          <cell r="DN278">
            <v>0</v>
          </cell>
          <cell r="DO278">
            <v>0</v>
          </cell>
          <cell r="DP278">
            <v>0</v>
          </cell>
          <cell r="DQ278">
            <v>0</v>
          </cell>
          <cell r="DR278">
            <v>0</v>
          </cell>
          <cell r="DS278">
            <v>0</v>
          </cell>
          <cell r="DT278">
            <v>0</v>
          </cell>
          <cell r="DU278">
            <v>0</v>
          </cell>
          <cell r="DV278">
            <v>0</v>
          </cell>
          <cell r="DW278">
            <v>0</v>
          </cell>
          <cell r="DX278">
            <v>0</v>
          </cell>
          <cell r="DY278">
            <v>0</v>
          </cell>
          <cell r="DZ278">
            <v>0</v>
          </cell>
          <cell r="EA278">
            <v>0</v>
          </cell>
          <cell r="EB278">
            <v>0</v>
          </cell>
          <cell r="EC278">
            <v>0</v>
          </cell>
          <cell r="ED278">
            <v>0</v>
          </cell>
          <cell r="EE278">
            <v>0</v>
          </cell>
          <cell r="EF278">
            <v>0</v>
          </cell>
          <cell r="EG278">
            <v>0</v>
          </cell>
          <cell r="EH278">
            <v>0</v>
          </cell>
          <cell r="EI278">
            <v>0</v>
          </cell>
          <cell r="EJ278">
            <v>0</v>
          </cell>
          <cell r="EK278">
            <v>0</v>
          </cell>
          <cell r="EL278">
            <v>0</v>
          </cell>
          <cell r="EM278">
            <v>0</v>
          </cell>
          <cell r="EN278">
            <v>0</v>
          </cell>
          <cell r="EO278">
            <v>0</v>
          </cell>
          <cell r="EP278">
            <v>0</v>
          </cell>
          <cell r="EQ278">
            <v>0</v>
          </cell>
          <cell r="ER278">
            <v>0</v>
          </cell>
          <cell r="ES278">
            <v>0</v>
          </cell>
          <cell r="ET278">
            <v>0</v>
          </cell>
          <cell r="EU278">
            <v>0</v>
          </cell>
          <cell r="EV278">
            <v>0</v>
          </cell>
          <cell r="EW278">
            <v>0</v>
          </cell>
          <cell r="EX278">
            <v>0</v>
          </cell>
          <cell r="EY278">
            <v>0</v>
          </cell>
          <cell r="EZ278">
            <v>0</v>
          </cell>
          <cell r="FA278">
            <v>0</v>
          </cell>
          <cell r="FB278">
            <v>0</v>
          </cell>
          <cell r="FC278">
            <v>0</v>
          </cell>
          <cell r="FD278">
            <v>0</v>
          </cell>
          <cell r="FE278">
            <v>0</v>
          </cell>
          <cell r="FF278">
            <v>0</v>
          </cell>
          <cell r="FG278">
            <v>0</v>
          </cell>
          <cell r="FH278">
            <v>0</v>
          </cell>
          <cell r="FJ278">
            <v>0</v>
          </cell>
          <cell r="FL278">
            <v>0</v>
          </cell>
          <cell r="FM278">
            <v>0</v>
          </cell>
          <cell r="FN278">
            <v>0</v>
          </cell>
          <cell r="FO278">
            <v>0</v>
          </cell>
          <cell r="FQ278">
            <v>0</v>
          </cell>
          <cell r="FR278">
            <v>624</v>
          </cell>
          <cell r="FS278">
            <v>522</v>
          </cell>
          <cell r="FT278">
            <v>804</v>
          </cell>
          <cell r="FU278">
            <v>1748</v>
          </cell>
          <cell r="FV278">
            <v>2938</v>
          </cell>
          <cell r="FW278">
            <v>1516</v>
          </cell>
          <cell r="FX278">
            <v>0</v>
          </cell>
          <cell r="FY278">
            <v>0</v>
          </cell>
          <cell r="FZ278">
            <v>2823</v>
          </cell>
          <cell r="GA278">
            <v>119</v>
          </cell>
          <cell r="GB278">
            <v>9</v>
          </cell>
          <cell r="GC278">
            <v>-110</v>
          </cell>
          <cell r="GD278">
            <v>156</v>
          </cell>
          <cell r="GE278">
            <v>279</v>
          </cell>
          <cell r="GF278">
            <v>0</v>
          </cell>
          <cell r="GG278">
            <v>0</v>
          </cell>
          <cell r="GH278">
            <v>0</v>
          </cell>
          <cell r="GI278">
            <v>11428</v>
          </cell>
        </row>
        <row r="279">
          <cell r="B279" t="str">
            <v>Nuneaton &amp; Bedworth</v>
          </cell>
          <cell r="C279" t="str">
            <v>WM</v>
          </cell>
          <cell r="D279" t="str">
            <v>SD</v>
          </cell>
          <cell r="E279">
            <v>0</v>
          </cell>
          <cell r="F279">
            <v>0</v>
          </cell>
          <cell r="G279">
            <v>0</v>
          </cell>
          <cell r="H279">
            <v>0</v>
          </cell>
          <cell r="I279">
            <v>0</v>
          </cell>
          <cell r="J279">
            <v>0</v>
          </cell>
          <cell r="L279">
            <v>0</v>
          </cell>
          <cell r="M279">
            <v>0</v>
          </cell>
          <cell r="N279">
            <v>0</v>
          </cell>
          <cell r="O279">
            <v>0</v>
          </cell>
          <cell r="P279">
            <v>0</v>
          </cell>
          <cell r="Q279">
            <v>0</v>
          </cell>
          <cell r="R279">
            <v>0</v>
          </cell>
          <cell r="S279">
            <v>0</v>
          </cell>
          <cell r="T279">
            <v>0</v>
          </cell>
          <cell r="U279">
            <v>-362</v>
          </cell>
          <cell r="V279">
            <v>2634</v>
          </cell>
          <cell r="W279">
            <v>0</v>
          </cell>
          <cell r="X279">
            <v>132</v>
          </cell>
          <cell r="Y279">
            <v>0</v>
          </cell>
          <cell r="Z279">
            <v>2404</v>
          </cell>
          <cell r="AB279">
            <v>0</v>
          </cell>
          <cell r="AC279">
            <v>0</v>
          </cell>
          <cell r="AD279">
            <v>0</v>
          </cell>
          <cell r="AE279">
            <v>0</v>
          </cell>
          <cell r="AF279">
            <v>59</v>
          </cell>
          <cell r="AG279">
            <v>0</v>
          </cell>
          <cell r="AH279">
            <v>0</v>
          </cell>
          <cell r="AI279">
            <v>0</v>
          </cell>
          <cell r="AJ279">
            <v>0</v>
          </cell>
          <cell r="AK279">
            <v>0</v>
          </cell>
          <cell r="AL279">
            <v>59</v>
          </cell>
          <cell r="AN279">
            <v>1367</v>
          </cell>
          <cell r="AO279">
            <v>435</v>
          </cell>
          <cell r="AP279">
            <v>0</v>
          </cell>
          <cell r="AQ279">
            <v>1523</v>
          </cell>
          <cell r="AR279">
            <v>-31</v>
          </cell>
          <cell r="AS279">
            <v>95</v>
          </cell>
          <cell r="AT279">
            <v>0</v>
          </cell>
          <cell r="AU279">
            <v>3389</v>
          </cell>
          <cell r="AW279">
            <v>1098</v>
          </cell>
          <cell r="AX279">
            <v>3210</v>
          </cell>
          <cell r="AY279">
            <v>2417</v>
          </cell>
          <cell r="AZ279">
            <v>126</v>
          </cell>
          <cell r="BA279">
            <v>0</v>
          </cell>
          <cell r="BB279">
            <v>6851</v>
          </cell>
          <cell r="BD279">
            <v>98</v>
          </cell>
          <cell r="BE279">
            <v>0</v>
          </cell>
          <cell r="BF279">
            <v>0</v>
          </cell>
          <cell r="BG279">
            <v>491</v>
          </cell>
          <cell r="BH279">
            <v>335</v>
          </cell>
          <cell r="BI279">
            <v>174</v>
          </cell>
          <cell r="BJ279">
            <v>0</v>
          </cell>
          <cell r="BK279">
            <v>0</v>
          </cell>
          <cell r="BL279">
            <v>124</v>
          </cell>
          <cell r="BM279">
            <v>204</v>
          </cell>
          <cell r="BN279">
            <v>115</v>
          </cell>
          <cell r="BO279">
            <v>31</v>
          </cell>
          <cell r="BP279">
            <v>374</v>
          </cell>
          <cell r="BQ279">
            <v>5</v>
          </cell>
          <cell r="BR279">
            <v>0</v>
          </cell>
          <cell r="BS279">
            <v>0</v>
          </cell>
          <cell r="BT279">
            <v>15</v>
          </cell>
          <cell r="BU279">
            <v>0</v>
          </cell>
          <cell r="BV279">
            <v>0</v>
          </cell>
          <cell r="BW279">
            <v>1244</v>
          </cell>
          <cell r="BX279">
            <v>1684</v>
          </cell>
          <cell r="BY279">
            <v>0</v>
          </cell>
          <cell r="BZ279">
            <v>-38</v>
          </cell>
          <cell r="CA279">
            <v>969</v>
          </cell>
          <cell r="CB279">
            <v>0</v>
          </cell>
          <cell r="CC279">
            <v>0</v>
          </cell>
          <cell r="CD279">
            <v>5825</v>
          </cell>
          <cell r="CF279">
            <v>139</v>
          </cell>
          <cell r="CG279">
            <v>544</v>
          </cell>
          <cell r="CH279">
            <v>258</v>
          </cell>
          <cell r="CI279">
            <v>272</v>
          </cell>
          <cell r="CJ279">
            <v>949</v>
          </cell>
          <cell r="CK279">
            <v>184</v>
          </cell>
          <cell r="CL279">
            <v>2346</v>
          </cell>
          <cell r="CN279">
            <v>0</v>
          </cell>
          <cell r="CP279">
            <v>0</v>
          </cell>
          <cell r="CR279">
            <v>0</v>
          </cell>
          <cell r="CS279">
            <v>0</v>
          </cell>
          <cell r="CT279">
            <v>2395</v>
          </cell>
          <cell r="CU279">
            <v>717</v>
          </cell>
          <cell r="CV279">
            <v>624</v>
          </cell>
          <cell r="CW279">
            <v>-28</v>
          </cell>
          <cell r="CX279">
            <v>71</v>
          </cell>
          <cell r="CY279">
            <v>513</v>
          </cell>
          <cell r="CZ279">
            <v>303</v>
          </cell>
          <cell r="DA279">
            <v>0</v>
          </cell>
          <cell r="DB279">
            <v>0</v>
          </cell>
          <cell r="DC279">
            <v>4595</v>
          </cell>
          <cell r="DE279">
            <v>-10</v>
          </cell>
          <cell r="DG279">
            <v>25459</v>
          </cell>
          <cell r="DI279">
            <v>0</v>
          </cell>
          <cell r="DJ279">
            <v>0</v>
          </cell>
          <cell r="DK279">
            <v>0</v>
          </cell>
          <cell r="DL279">
            <v>0</v>
          </cell>
          <cell r="DM279">
            <v>0</v>
          </cell>
          <cell r="DN279">
            <v>0</v>
          </cell>
          <cell r="DO279">
            <v>0</v>
          </cell>
          <cell r="DP279">
            <v>0</v>
          </cell>
          <cell r="DQ279">
            <v>0</v>
          </cell>
          <cell r="DR279">
            <v>0</v>
          </cell>
          <cell r="DS279">
            <v>0</v>
          </cell>
          <cell r="DT279">
            <v>0</v>
          </cell>
          <cell r="DU279">
            <v>0</v>
          </cell>
          <cell r="DV279">
            <v>0</v>
          </cell>
          <cell r="DW279">
            <v>0</v>
          </cell>
          <cell r="DX279">
            <v>0</v>
          </cell>
          <cell r="DY279">
            <v>0</v>
          </cell>
          <cell r="DZ279">
            <v>0</v>
          </cell>
          <cell r="EA279">
            <v>0</v>
          </cell>
          <cell r="EB279">
            <v>0</v>
          </cell>
          <cell r="EC279">
            <v>0</v>
          </cell>
          <cell r="ED279">
            <v>0</v>
          </cell>
          <cell r="EE279">
            <v>0</v>
          </cell>
          <cell r="EF279">
            <v>0</v>
          </cell>
          <cell r="EG279">
            <v>0</v>
          </cell>
          <cell r="EH279">
            <v>0</v>
          </cell>
          <cell r="EI279">
            <v>0</v>
          </cell>
          <cell r="EJ279">
            <v>0</v>
          </cell>
          <cell r="EK279">
            <v>0</v>
          </cell>
          <cell r="EL279">
            <v>0</v>
          </cell>
          <cell r="EM279">
            <v>0</v>
          </cell>
          <cell r="EN279">
            <v>0</v>
          </cell>
          <cell r="EO279">
            <v>0</v>
          </cell>
          <cell r="EP279">
            <v>0</v>
          </cell>
          <cell r="EQ279">
            <v>0</v>
          </cell>
          <cell r="ER279">
            <v>0</v>
          </cell>
          <cell r="ES279">
            <v>0</v>
          </cell>
          <cell r="ET279">
            <v>0</v>
          </cell>
          <cell r="EU279">
            <v>0</v>
          </cell>
          <cell r="EV279">
            <v>0</v>
          </cell>
          <cell r="EW279">
            <v>0</v>
          </cell>
          <cell r="EX279">
            <v>0</v>
          </cell>
          <cell r="EY279">
            <v>0</v>
          </cell>
          <cell r="EZ279">
            <v>0</v>
          </cell>
          <cell r="FA279">
            <v>0</v>
          </cell>
          <cell r="FB279">
            <v>0</v>
          </cell>
          <cell r="FC279">
            <v>0</v>
          </cell>
          <cell r="FD279">
            <v>0</v>
          </cell>
          <cell r="FE279">
            <v>0</v>
          </cell>
          <cell r="FF279">
            <v>0</v>
          </cell>
          <cell r="FG279">
            <v>0</v>
          </cell>
          <cell r="FH279">
            <v>0</v>
          </cell>
          <cell r="FJ279">
            <v>0</v>
          </cell>
          <cell r="FL279">
            <v>0</v>
          </cell>
          <cell r="FM279">
            <v>0</v>
          </cell>
          <cell r="FN279">
            <v>0</v>
          </cell>
          <cell r="FO279">
            <v>0</v>
          </cell>
          <cell r="FQ279">
            <v>0</v>
          </cell>
          <cell r="FR279">
            <v>1870</v>
          </cell>
          <cell r="FS279">
            <v>35</v>
          </cell>
          <cell r="FT279">
            <v>2088</v>
          </cell>
          <cell r="FU279">
            <v>6046</v>
          </cell>
          <cell r="FV279">
            <v>5356</v>
          </cell>
          <cell r="FW279">
            <v>2046</v>
          </cell>
          <cell r="FX279">
            <v>0</v>
          </cell>
          <cell r="FY279">
            <v>0</v>
          </cell>
          <cell r="FZ279">
            <v>3400</v>
          </cell>
          <cell r="GA279">
            <v>303</v>
          </cell>
          <cell r="GB279">
            <v>-10</v>
          </cell>
          <cell r="GC279">
            <v>-869</v>
          </cell>
          <cell r="GD279">
            <v>0</v>
          </cell>
          <cell r="GE279">
            <v>443</v>
          </cell>
          <cell r="GF279">
            <v>799</v>
          </cell>
          <cell r="GG279">
            <v>0</v>
          </cell>
          <cell r="GH279">
            <v>0</v>
          </cell>
          <cell r="GI279">
            <v>21507</v>
          </cell>
        </row>
        <row r="280">
          <cell r="B280" t="str">
            <v>Rugby</v>
          </cell>
          <cell r="C280" t="str">
            <v>WM</v>
          </cell>
          <cell r="D280" t="str">
            <v>SD</v>
          </cell>
          <cell r="E280">
            <v>0</v>
          </cell>
          <cell r="F280">
            <v>0</v>
          </cell>
          <cell r="G280">
            <v>0</v>
          </cell>
          <cell r="H280">
            <v>0</v>
          </cell>
          <cell r="I280">
            <v>0</v>
          </cell>
          <cell r="J280">
            <v>0</v>
          </cell>
          <cell r="L280">
            <v>0</v>
          </cell>
          <cell r="M280">
            <v>0</v>
          </cell>
          <cell r="N280">
            <v>0</v>
          </cell>
          <cell r="O280">
            <v>276</v>
          </cell>
          <cell r="P280">
            <v>0</v>
          </cell>
          <cell r="Q280">
            <v>24</v>
          </cell>
          <cell r="R280">
            <v>0</v>
          </cell>
          <cell r="S280">
            <v>0</v>
          </cell>
          <cell r="T280">
            <v>0</v>
          </cell>
          <cell r="U280">
            <v>-466</v>
          </cell>
          <cell r="V280">
            <v>37</v>
          </cell>
          <cell r="W280">
            <v>1058</v>
          </cell>
          <cell r="X280">
            <v>0</v>
          </cell>
          <cell r="Y280">
            <v>0</v>
          </cell>
          <cell r="Z280">
            <v>929</v>
          </cell>
          <cell r="AB280">
            <v>0</v>
          </cell>
          <cell r="AC280">
            <v>0</v>
          </cell>
          <cell r="AD280">
            <v>0</v>
          </cell>
          <cell r="AE280">
            <v>0</v>
          </cell>
          <cell r="AF280">
            <v>0</v>
          </cell>
          <cell r="AG280">
            <v>0</v>
          </cell>
          <cell r="AH280">
            <v>0</v>
          </cell>
          <cell r="AI280">
            <v>0</v>
          </cell>
          <cell r="AJ280">
            <v>0</v>
          </cell>
          <cell r="AK280">
            <v>0</v>
          </cell>
          <cell r="AL280">
            <v>0</v>
          </cell>
          <cell r="AN280">
            <v>767</v>
          </cell>
          <cell r="AO280">
            <v>101</v>
          </cell>
          <cell r="AP280">
            <v>7</v>
          </cell>
          <cell r="AQ280">
            <v>509</v>
          </cell>
          <cell r="AR280">
            <v>0</v>
          </cell>
          <cell r="AS280">
            <v>-19</v>
          </cell>
          <cell r="AT280">
            <v>0</v>
          </cell>
          <cell r="AU280">
            <v>1365</v>
          </cell>
          <cell r="AW280">
            <v>706</v>
          </cell>
          <cell r="AX280">
            <v>874</v>
          </cell>
          <cell r="AY280">
            <v>1391</v>
          </cell>
          <cell r="AZ280">
            <v>260</v>
          </cell>
          <cell r="BA280">
            <v>0</v>
          </cell>
          <cell r="BB280">
            <v>3231</v>
          </cell>
          <cell r="BD280">
            <v>196</v>
          </cell>
          <cell r="BE280">
            <v>0</v>
          </cell>
          <cell r="BF280">
            <v>0</v>
          </cell>
          <cell r="BG280">
            <v>114</v>
          </cell>
          <cell r="BH280">
            <v>29</v>
          </cell>
          <cell r="BI280">
            <v>0</v>
          </cell>
          <cell r="BJ280">
            <v>51</v>
          </cell>
          <cell r="BK280">
            <v>0</v>
          </cell>
          <cell r="BL280">
            <v>101</v>
          </cell>
          <cell r="BM280">
            <v>99</v>
          </cell>
          <cell r="BN280">
            <v>376</v>
          </cell>
          <cell r="BO280">
            <v>81</v>
          </cell>
          <cell r="BP280">
            <v>325</v>
          </cell>
          <cell r="BQ280">
            <v>0</v>
          </cell>
          <cell r="BR280">
            <v>264</v>
          </cell>
          <cell r="BS280">
            <v>45</v>
          </cell>
          <cell r="BT280">
            <v>0</v>
          </cell>
          <cell r="BU280">
            <v>0</v>
          </cell>
          <cell r="BV280">
            <v>0</v>
          </cell>
          <cell r="BW280">
            <v>1280</v>
          </cell>
          <cell r="BX280">
            <v>1381</v>
          </cell>
          <cell r="BY280">
            <v>0</v>
          </cell>
          <cell r="BZ280">
            <v>0</v>
          </cell>
          <cell r="CA280">
            <v>1035</v>
          </cell>
          <cell r="CB280">
            <v>0</v>
          </cell>
          <cell r="CC280">
            <v>0</v>
          </cell>
          <cell r="CD280">
            <v>5377</v>
          </cell>
          <cell r="CF280">
            <v>40</v>
          </cell>
          <cell r="CG280">
            <v>217</v>
          </cell>
          <cell r="CH280">
            <v>217</v>
          </cell>
          <cell r="CI280">
            <v>141</v>
          </cell>
          <cell r="CJ280">
            <v>767</v>
          </cell>
          <cell r="CK280">
            <v>67</v>
          </cell>
          <cell r="CL280">
            <v>1449</v>
          </cell>
          <cell r="CN280">
            <v>0</v>
          </cell>
          <cell r="CP280">
            <v>0</v>
          </cell>
          <cell r="CR280">
            <v>0</v>
          </cell>
          <cell r="CS280">
            <v>0</v>
          </cell>
          <cell r="CT280">
            <v>2253</v>
          </cell>
          <cell r="CU280">
            <v>255</v>
          </cell>
          <cell r="CV280">
            <v>0</v>
          </cell>
          <cell r="CW280">
            <v>651</v>
          </cell>
          <cell r="CX280">
            <v>63</v>
          </cell>
          <cell r="CY280">
            <v>566</v>
          </cell>
          <cell r="CZ280">
            <v>149</v>
          </cell>
          <cell r="DA280">
            <v>0</v>
          </cell>
          <cell r="DB280">
            <v>0</v>
          </cell>
          <cell r="DC280">
            <v>3937</v>
          </cell>
          <cell r="DE280">
            <v>69</v>
          </cell>
          <cell r="DG280">
            <v>16357</v>
          </cell>
          <cell r="DI280">
            <v>0</v>
          </cell>
          <cell r="DJ280">
            <v>0</v>
          </cell>
          <cell r="DK280">
            <v>0</v>
          </cell>
          <cell r="DL280">
            <v>0</v>
          </cell>
          <cell r="DM280">
            <v>0</v>
          </cell>
          <cell r="DN280">
            <v>0</v>
          </cell>
          <cell r="DO280">
            <v>0</v>
          </cell>
          <cell r="DP280">
            <v>0</v>
          </cell>
          <cell r="DQ280">
            <v>0</v>
          </cell>
          <cell r="DR280">
            <v>0</v>
          </cell>
          <cell r="DS280">
            <v>0</v>
          </cell>
          <cell r="DT280">
            <v>0</v>
          </cell>
          <cell r="DU280">
            <v>0</v>
          </cell>
          <cell r="DV280">
            <v>0</v>
          </cell>
          <cell r="DW280">
            <v>0</v>
          </cell>
          <cell r="DX280">
            <v>0</v>
          </cell>
          <cell r="DY280">
            <v>0</v>
          </cell>
          <cell r="DZ280">
            <v>0</v>
          </cell>
          <cell r="EA280">
            <v>0</v>
          </cell>
          <cell r="EB280">
            <v>0</v>
          </cell>
          <cell r="EC280">
            <v>0</v>
          </cell>
          <cell r="ED280">
            <v>0</v>
          </cell>
          <cell r="EE280">
            <v>0</v>
          </cell>
          <cell r="EF280">
            <v>0</v>
          </cell>
          <cell r="EG280">
            <v>0</v>
          </cell>
          <cell r="EH280">
            <v>0</v>
          </cell>
          <cell r="EI280">
            <v>0</v>
          </cell>
          <cell r="EJ280">
            <v>0</v>
          </cell>
          <cell r="EK280">
            <v>0</v>
          </cell>
          <cell r="EL280">
            <v>0</v>
          </cell>
          <cell r="EM280">
            <v>0</v>
          </cell>
          <cell r="EN280">
            <v>0</v>
          </cell>
          <cell r="EO280">
            <v>0</v>
          </cell>
          <cell r="EP280">
            <v>0</v>
          </cell>
          <cell r="EQ280">
            <v>0</v>
          </cell>
          <cell r="ER280">
            <v>0</v>
          </cell>
          <cell r="ES280">
            <v>0</v>
          </cell>
          <cell r="ET280">
            <v>0</v>
          </cell>
          <cell r="EU280">
            <v>0</v>
          </cell>
          <cell r="EV280">
            <v>0</v>
          </cell>
          <cell r="EW280">
            <v>0</v>
          </cell>
          <cell r="EX280">
            <v>0</v>
          </cell>
          <cell r="EY280">
            <v>0</v>
          </cell>
          <cell r="EZ280">
            <v>0</v>
          </cell>
          <cell r="FA280">
            <v>0</v>
          </cell>
          <cell r="FB280">
            <v>0</v>
          </cell>
          <cell r="FC280">
            <v>0</v>
          </cell>
          <cell r="FD280">
            <v>0</v>
          </cell>
          <cell r="FE280">
            <v>0</v>
          </cell>
          <cell r="FF280">
            <v>0</v>
          </cell>
          <cell r="FG280">
            <v>0</v>
          </cell>
          <cell r="FH280">
            <v>0</v>
          </cell>
          <cell r="FJ280">
            <v>0</v>
          </cell>
          <cell r="FL280">
            <v>0</v>
          </cell>
          <cell r="FM280">
            <v>0</v>
          </cell>
          <cell r="FN280">
            <v>0</v>
          </cell>
          <cell r="FO280">
            <v>0</v>
          </cell>
          <cell r="FQ280">
            <v>0</v>
          </cell>
          <cell r="FR280">
            <v>821</v>
          </cell>
          <cell r="FS280">
            <v>0</v>
          </cell>
          <cell r="FT280">
            <v>1361</v>
          </cell>
          <cell r="FU280">
            <v>2922</v>
          </cell>
          <cell r="FV280">
            <v>5210</v>
          </cell>
          <cell r="FW280">
            <v>1449</v>
          </cell>
          <cell r="FX280">
            <v>0</v>
          </cell>
          <cell r="FY280">
            <v>0</v>
          </cell>
          <cell r="FZ280">
            <v>3786</v>
          </cell>
          <cell r="GA280">
            <v>149</v>
          </cell>
          <cell r="GB280">
            <v>-244</v>
          </cell>
          <cell r="GC280">
            <v>50</v>
          </cell>
          <cell r="GD280">
            <v>-136</v>
          </cell>
          <cell r="GE280">
            <v>163</v>
          </cell>
          <cell r="GF280">
            <v>472</v>
          </cell>
          <cell r="GG280">
            <v>0</v>
          </cell>
          <cell r="GH280">
            <v>0</v>
          </cell>
          <cell r="GI280">
            <v>16003</v>
          </cell>
        </row>
        <row r="281">
          <cell r="B281" t="str">
            <v>Stratford-on-Avon</v>
          </cell>
          <cell r="C281" t="str">
            <v>WM</v>
          </cell>
          <cell r="D281" t="str">
            <v>SD</v>
          </cell>
          <cell r="E281">
            <v>0</v>
          </cell>
          <cell r="F281">
            <v>0</v>
          </cell>
          <cell r="G281">
            <v>0</v>
          </cell>
          <cell r="H281">
            <v>0</v>
          </cell>
          <cell r="I281">
            <v>0</v>
          </cell>
          <cell r="J281">
            <v>0</v>
          </cell>
          <cell r="L281">
            <v>0</v>
          </cell>
          <cell r="M281">
            <v>0</v>
          </cell>
          <cell r="N281">
            <v>211</v>
          </cell>
          <cell r="O281">
            <v>0</v>
          </cell>
          <cell r="P281">
            <v>0</v>
          </cell>
          <cell r="Q281">
            <v>0</v>
          </cell>
          <cell r="R281">
            <v>0</v>
          </cell>
          <cell r="S281">
            <v>0</v>
          </cell>
          <cell r="T281">
            <v>0</v>
          </cell>
          <cell r="U281">
            <v>-309</v>
          </cell>
          <cell r="V281">
            <v>1177</v>
          </cell>
          <cell r="W281">
            <v>0</v>
          </cell>
          <cell r="X281">
            <v>0</v>
          </cell>
          <cell r="Y281">
            <v>0</v>
          </cell>
          <cell r="Z281">
            <v>1079</v>
          </cell>
          <cell r="AB281">
            <v>0</v>
          </cell>
          <cell r="AC281">
            <v>0</v>
          </cell>
          <cell r="AD281">
            <v>0</v>
          </cell>
          <cell r="AE281">
            <v>0</v>
          </cell>
          <cell r="AF281">
            <v>0</v>
          </cell>
          <cell r="AG281">
            <v>0</v>
          </cell>
          <cell r="AH281">
            <v>0</v>
          </cell>
          <cell r="AI281">
            <v>0</v>
          </cell>
          <cell r="AJ281">
            <v>0</v>
          </cell>
          <cell r="AK281">
            <v>0</v>
          </cell>
          <cell r="AL281">
            <v>0</v>
          </cell>
          <cell r="AN281">
            <v>2056</v>
          </cell>
          <cell r="AO281">
            <v>314</v>
          </cell>
          <cell r="AP281">
            <v>40</v>
          </cell>
          <cell r="AQ281">
            <v>648</v>
          </cell>
          <cell r="AR281">
            <v>231</v>
          </cell>
          <cell r="AS281">
            <v>0</v>
          </cell>
          <cell r="AT281">
            <v>0</v>
          </cell>
          <cell r="AU281">
            <v>3289</v>
          </cell>
          <cell r="AW281">
            <v>56</v>
          </cell>
          <cell r="AX281">
            <v>998</v>
          </cell>
          <cell r="AY281">
            <v>1373</v>
          </cell>
          <cell r="AZ281">
            <v>298</v>
          </cell>
          <cell r="BA281">
            <v>0</v>
          </cell>
          <cell r="BB281">
            <v>2725</v>
          </cell>
          <cell r="BD281">
            <v>0</v>
          </cell>
          <cell r="BE281">
            <v>0</v>
          </cell>
          <cell r="BF281">
            <v>2</v>
          </cell>
          <cell r="BG281">
            <v>11</v>
          </cell>
          <cell r="BH281">
            <v>-3</v>
          </cell>
          <cell r="BI281">
            <v>0</v>
          </cell>
          <cell r="BJ281">
            <v>0</v>
          </cell>
          <cell r="BK281">
            <v>0</v>
          </cell>
          <cell r="BL281">
            <v>179</v>
          </cell>
          <cell r="BM281">
            <v>459</v>
          </cell>
          <cell r="BN281">
            <v>920</v>
          </cell>
          <cell r="BO281">
            <v>-13</v>
          </cell>
          <cell r="BP281">
            <v>101</v>
          </cell>
          <cell r="BQ281">
            <v>0</v>
          </cell>
          <cell r="BR281">
            <v>495</v>
          </cell>
          <cell r="BS281">
            <v>0</v>
          </cell>
          <cell r="BT281">
            <v>177</v>
          </cell>
          <cell r="BU281">
            <v>0</v>
          </cell>
          <cell r="BV281">
            <v>0</v>
          </cell>
          <cell r="BW281">
            <v>1252</v>
          </cell>
          <cell r="BX281">
            <v>1003</v>
          </cell>
          <cell r="BY281">
            <v>0</v>
          </cell>
          <cell r="BZ281">
            <v>0</v>
          </cell>
          <cell r="CA281">
            <v>2176</v>
          </cell>
          <cell r="CB281">
            <v>0</v>
          </cell>
          <cell r="CC281">
            <v>0</v>
          </cell>
          <cell r="CD281">
            <v>6759</v>
          </cell>
          <cell r="CF281">
            <v>266</v>
          </cell>
          <cell r="CG281">
            <v>1602</v>
          </cell>
          <cell r="CH281">
            <v>600</v>
          </cell>
          <cell r="CI281">
            <v>0</v>
          </cell>
          <cell r="CJ281">
            <v>117</v>
          </cell>
          <cell r="CK281">
            <v>140</v>
          </cell>
          <cell r="CL281">
            <v>2725</v>
          </cell>
          <cell r="CN281">
            <v>0</v>
          </cell>
          <cell r="CP281">
            <v>0</v>
          </cell>
          <cell r="CR281">
            <v>0</v>
          </cell>
          <cell r="CS281">
            <v>0</v>
          </cell>
          <cell r="CT281">
            <v>1911</v>
          </cell>
          <cell r="CU281">
            <v>0</v>
          </cell>
          <cell r="CV281">
            <v>449</v>
          </cell>
          <cell r="CW281">
            <v>921</v>
          </cell>
          <cell r="CX281">
            <v>20</v>
          </cell>
          <cell r="CY281">
            <v>543</v>
          </cell>
          <cell r="CZ281">
            <v>211</v>
          </cell>
          <cell r="DA281">
            <v>0</v>
          </cell>
          <cell r="DB281">
            <v>0</v>
          </cell>
          <cell r="DC281">
            <v>4055</v>
          </cell>
          <cell r="DE281">
            <v>0</v>
          </cell>
          <cell r="DG281">
            <v>20632</v>
          </cell>
          <cell r="DI281">
            <v>0</v>
          </cell>
          <cell r="DJ281">
            <v>0</v>
          </cell>
          <cell r="DK281">
            <v>0</v>
          </cell>
          <cell r="DL281">
            <v>0</v>
          </cell>
          <cell r="DM281">
            <v>0</v>
          </cell>
          <cell r="DN281">
            <v>0</v>
          </cell>
          <cell r="DO281">
            <v>0</v>
          </cell>
          <cell r="DP281">
            <v>0</v>
          </cell>
          <cell r="DQ281">
            <v>0</v>
          </cell>
          <cell r="DR281">
            <v>0</v>
          </cell>
          <cell r="DS281">
            <v>0</v>
          </cell>
          <cell r="DT281">
            <v>0</v>
          </cell>
          <cell r="DU281">
            <v>0</v>
          </cell>
          <cell r="DV281">
            <v>0</v>
          </cell>
          <cell r="DW281">
            <v>0</v>
          </cell>
          <cell r="DX281">
            <v>0</v>
          </cell>
          <cell r="DY281">
            <v>0</v>
          </cell>
          <cell r="DZ281">
            <v>0</v>
          </cell>
          <cell r="EA281">
            <v>0</v>
          </cell>
          <cell r="EB281">
            <v>0</v>
          </cell>
          <cell r="EC281">
            <v>0</v>
          </cell>
          <cell r="ED281">
            <v>0</v>
          </cell>
          <cell r="EE281">
            <v>0</v>
          </cell>
          <cell r="EF281">
            <v>0</v>
          </cell>
          <cell r="EG281">
            <v>0</v>
          </cell>
          <cell r="EH281">
            <v>0</v>
          </cell>
          <cell r="EI281">
            <v>0</v>
          </cell>
          <cell r="EJ281">
            <v>0</v>
          </cell>
          <cell r="EK281">
            <v>0</v>
          </cell>
          <cell r="EL281">
            <v>0</v>
          </cell>
          <cell r="EM281">
            <v>0</v>
          </cell>
          <cell r="EN281">
            <v>0</v>
          </cell>
          <cell r="EO281">
            <v>0</v>
          </cell>
          <cell r="EP281">
            <v>0</v>
          </cell>
          <cell r="EQ281">
            <v>0</v>
          </cell>
          <cell r="ER281">
            <v>0</v>
          </cell>
          <cell r="ES281">
            <v>0</v>
          </cell>
          <cell r="ET281">
            <v>0</v>
          </cell>
          <cell r="EU281">
            <v>0</v>
          </cell>
          <cell r="EV281">
            <v>0</v>
          </cell>
          <cell r="EW281">
            <v>0</v>
          </cell>
          <cell r="EX281">
            <v>0</v>
          </cell>
          <cell r="EY281">
            <v>0</v>
          </cell>
          <cell r="EZ281">
            <v>0</v>
          </cell>
          <cell r="FA281">
            <v>0</v>
          </cell>
          <cell r="FB281">
            <v>0</v>
          </cell>
          <cell r="FC281">
            <v>0</v>
          </cell>
          <cell r="FD281">
            <v>0</v>
          </cell>
          <cell r="FE281">
            <v>0</v>
          </cell>
          <cell r="FF281">
            <v>0</v>
          </cell>
          <cell r="FG281">
            <v>0</v>
          </cell>
          <cell r="FH281">
            <v>0</v>
          </cell>
          <cell r="FJ281">
            <v>0</v>
          </cell>
          <cell r="FL281">
            <v>0</v>
          </cell>
          <cell r="FM281">
            <v>0</v>
          </cell>
          <cell r="FN281">
            <v>0</v>
          </cell>
          <cell r="FO281">
            <v>0</v>
          </cell>
          <cell r="FQ281">
            <v>0</v>
          </cell>
          <cell r="FR281">
            <v>669</v>
          </cell>
          <cell r="FS281">
            <v>0</v>
          </cell>
          <cell r="FT281">
            <v>1995</v>
          </cell>
          <cell r="FU281">
            <v>1554</v>
          </cell>
          <cell r="FV281">
            <v>6102</v>
          </cell>
          <cell r="FW281">
            <v>2562</v>
          </cell>
          <cell r="FX281">
            <v>0</v>
          </cell>
          <cell r="FY281">
            <v>0</v>
          </cell>
          <cell r="FZ281">
            <v>3872</v>
          </cell>
          <cell r="GA281">
            <v>211</v>
          </cell>
          <cell r="GB281">
            <v>0</v>
          </cell>
          <cell r="GC281">
            <v>0</v>
          </cell>
          <cell r="GD281">
            <v>0</v>
          </cell>
          <cell r="GE281">
            <v>0</v>
          </cell>
          <cell r="GF281">
            <v>1</v>
          </cell>
          <cell r="GG281">
            <v>0</v>
          </cell>
          <cell r="GH281">
            <v>0</v>
          </cell>
          <cell r="GI281">
            <v>16966</v>
          </cell>
        </row>
        <row r="282">
          <cell r="B282" t="str">
            <v>Warwick</v>
          </cell>
          <cell r="C282" t="str">
            <v>WM</v>
          </cell>
          <cell r="D282" t="str">
            <v>SD</v>
          </cell>
          <cell r="E282">
            <v>0</v>
          </cell>
          <cell r="F282">
            <v>0</v>
          </cell>
          <cell r="G282">
            <v>0</v>
          </cell>
          <cell r="H282">
            <v>0</v>
          </cell>
          <cell r="I282">
            <v>0</v>
          </cell>
          <cell r="J282">
            <v>0</v>
          </cell>
          <cell r="L282">
            <v>0</v>
          </cell>
          <cell r="M282">
            <v>0</v>
          </cell>
          <cell r="N282">
            <v>0</v>
          </cell>
          <cell r="O282">
            <v>285</v>
          </cell>
          <cell r="P282">
            <v>0</v>
          </cell>
          <cell r="Q282">
            <v>41</v>
          </cell>
          <cell r="R282">
            <v>0</v>
          </cell>
          <cell r="S282">
            <v>0</v>
          </cell>
          <cell r="T282">
            <v>0</v>
          </cell>
          <cell r="U282">
            <v>-881</v>
          </cell>
          <cell r="V282">
            <v>1892</v>
          </cell>
          <cell r="W282">
            <v>0</v>
          </cell>
          <cell r="X282">
            <v>0</v>
          </cell>
          <cell r="Y282">
            <v>0</v>
          </cell>
          <cell r="Z282">
            <v>1337</v>
          </cell>
          <cell r="AB282">
            <v>0</v>
          </cell>
          <cell r="AC282">
            <v>0</v>
          </cell>
          <cell r="AD282">
            <v>0</v>
          </cell>
          <cell r="AE282">
            <v>0</v>
          </cell>
          <cell r="AF282">
            <v>0</v>
          </cell>
          <cell r="AG282">
            <v>0</v>
          </cell>
          <cell r="AH282">
            <v>0</v>
          </cell>
          <cell r="AI282">
            <v>0</v>
          </cell>
          <cell r="AJ282">
            <v>0</v>
          </cell>
          <cell r="AK282">
            <v>0</v>
          </cell>
          <cell r="AL282">
            <v>0</v>
          </cell>
          <cell r="AN282">
            <v>846</v>
          </cell>
          <cell r="AO282">
            <v>480</v>
          </cell>
          <cell r="AP282">
            <v>35</v>
          </cell>
          <cell r="AQ282">
            <v>630</v>
          </cell>
          <cell r="AR282">
            <v>23</v>
          </cell>
          <cell r="AS282">
            <v>0</v>
          </cell>
          <cell r="AT282">
            <v>0</v>
          </cell>
          <cell r="AU282">
            <v>2014</v>
          </cell>
          <cell r="AW282">
            <v>1413</v>
          </cell>
          <cell r="AX282">
            <v>2491</v>
          </cell>
          <cell r="AY282">
            <v>2188</v>
          </cell>
          <cell r="AZ282">
            <v>294</v>
          </cell>
          <cell r="BA282">
            <v>0</v>
          </cell>
          <cell r="BB282">
            <v>6386</v>
          </cell>
          <cell r="BD282">
            <v>-331</v>
          </cell>
          <cell r="BE282">
            <v>0</v>
          </cell>
          <cell r="BF282">
            <v>0</v>
          </cell>
          <cell r="BG282">
            <v>315</v>
          </cell>
          <cell r="BH282">
            <v>326</v>
          </cell>
          <cell r="BI282">
            <v>177</v>
          </cell>
          <cell r="BJ282">
            <v>229</v>
          </cell>
          <cell r="BK282">
            <v>0</v>
          </cell>
          <cell r="BL282">
            <v>263</v>
          </cell>
          <cell r="BM282">
            <v>262</v>
          </cell>
          <cell r="BN282">
            <v>100</v>
          </cell>
          <cell r="BO282">
            <v>51</v>
          </cell>
          <cell r="BP282">
            <v>177</v>
          </cell>
          <cell r="BQ282">
            <v>81</v>
          </cell>
          <cell r="BR282">
            <v>387</v>
          </cell>
          <cell r="BS282">
            <v>7</v>
          </cell>
          <cell r="BT282">
            <v>0</v>
          </cell>
          <cell r="BU282">
            <v>0</v>
          </cell>
          <cell r="BV282">
            <v>0</v>
          </cell>
          <cell r="BW282">
            <v>1600</v>
          </cell>
          <cell r="BX282">
            <v>1093</v>
          </cell>
          <cell r="BY282">
            <v>0</v>
          </cell>
          <cell r="BZ282">
            <v>0</v>
          </cell>
          <cell r="CA282">
            <v>1698</v>
          </cell>
          <cell r="CB282">
            <v>0</v>
          </cell>
          <cell r="CC282">
            <v>23</v>
          </cell>
          <cell r="CD282">
            <v>6458</v>
          </cell>
          <cell r="CF282">
            <v>201</v>
          </cell>
          <cell r="CG282">
            <v>1120</v>
          </cell>
          <cell r="CH282">
            <v>797</v>
          </cell>
          <cell r="CI282">
            <v>26</v>
          </cell>
          <cell r="CJ282">
            <v>302</v>
          </cell>
          <cell r="CK282">
            <v>709</v>
          </cell>
          <cell r="CL282">
            <v>3155</v>
          </cell>
          <cell r="CN282">
            <v>0</v>
          </cell>
          <cell r="CP282">
            <v>0</v>
          </cell>
          <cell r="CR282">
            <v>0</v>
          </cell>
          <cell r="CS282">
            <v>0</v>
          </cell>
          <cell r="CT282">
            <v>2694</v>
          </cell>
          <cell r="CU282">
            <v>0</v>
          </cell>
          <cell r="CV282">
            <v>642</v>
          </cell>
          <cell r="CW282">
            <v>561</v>
          </cell>
          <cell r="CX282">
            <v>72</v>
          </cell>
          <cell r="CY282">
            <v>174</v>
          </cell>
          <cell r="CZ282">
            <v>242</v>
          </cell>
          <cell r="DA282">
            <v>17</v>
          </cell>
          <cell r="DB282">
            <v>0</v>
          </cell>
          <cell r="DC282">
            <v>4402</v>
          </cell>
          <cell r="DE282">
            <v>0</v>
          </cell>
          <cell r="DG282">
            <v>23752</v>
          </cell>
          <cell r="DI282">
            <v>0</v>
          </cell>
          <cell r="DJ282">
            <v>0</v>
          </cell>
          <cell r="DK282">
            <v>0</v>
          </cell>
          <cell r="DL282">
            <v>0</v>
          </cell>
          <cell r="DM282">
            <v>0</v>
          </cell>
          <cell r="DN282">
            <v>0</v>
          </cell>
          <cell r="DO282">
            <v>0</v>
          </cell>
          <cell r="DP282">
            <v>0</v>
          </cell>
          <cell r="DQ282">
            <v>0</v>
          </cell>
          <cell r="DR282">
            <v>0</v>
          </cell>
          <cell r="DS282">
            <v>0</v>
          </cell>
          <cell r="DT282">
            <v>0</v>
          </cell>
          <cell r="DU282">
            <v>0</v>
          </cell>
          <cell r="DV282">
            <v>0</v>
          </cell>
          <cell r="DW282">
            <v>0</v>
          </cell>
          <cell r="DX282">
            <v>0</v>
          </cell>
          <cell r="DY282">
            <v>0</v>
          </cell>
          <cell r="DZ282">
            <v>0</v>
          </cell>
          <cell r="EA282">
            <v>0</v>
          </cell>
          <cell r="EB282">
            <v>0</v>
          </cell>
          <cell r="EC282">
            <v>0</v>
          </cell>
          <cell r="ED282">
            <v>0</v>
          </cell>
          <cell r="EE282">
            <v>0</v>
          </cell>
          <cell r="EF282">
            <v>0</v>
          </cell>
          <cell r="EG282">
            <v>0</v>
          </cell>
          <cell r="EH282">
            <v>0</v>
          </cell>
          <cell r="EI282">
            <v>0</v>
          </cell>
          <cell r="EJ282">
            <v>0</v>
          </cell>
          <cell r="EK282">
            <v>0</v>
          </cell>
          <cell r="EL282">
            <v>0</v>
          </cell>
          <cell r="EM282">
            <v>0</v>
          </cell>
          <cell r="EN282">
            <v>0</v>
          </cell>
          <cell r="EO282">
            <v>0</v>
          </cell>
          <cell r="EP282">
            <v>0</v>
          </cell>
          <cell r="EQ282">
            <v>0</v>
          </cell>
          <cell r="ER282">
            <v>0</v>
          </cell>
          <cell r="ES282">
            <v>0</v>
          </cell>
          <cell r="ET282">
            <v>0</v>
          </cell>
          <cell r="EU282">
            <v>0</v>
          </cell>
          <cell r="EV282">
            <v>0</v>
          </cell>
          <cell r="EW282">
            <v>0</v>
          </cell>
          <cell r="EX282">
            <v>0</v>
          </cell>
          <cell r="EY282">
            <v>0</v>
          </cell>
          <cell r="EZ282">
            <v>0</v>
          </cell>
          <cell r="FA282">
            <v>0</v>
          </cell>
          <cell r="FB282">
            <v>0</v>
          </cell>
          <cell r="FC282">
            <v>0</v>
          </cell>
          <cell r="FD282">
            <v>0</v>
          </cell>
          <cell r="FE282">
            <v>0</v>
          </cell>
          <cell r="FF282">
            <v>0</v>
          </cell>
          <cell r="FG282">
            <v>0</v>
          </cell>
          <cell r="FH282">
            <v>0</v>
          </cell>
          <cell r="FJ282">
            <v>0</v>
          </cell>
          <cell r="FL282">
            <v>0</v>
          </cell>
          <cell r="FM282">
            <v>0</v>
          </cell>
          <cell r="FN282">
            <v>0</v>
          </cell>
          <cell r="FO282">
            <v>0</v>
          </cell>
          <cell r="FQ282">
            <v>0</v>
          </cell>
          <cell r="FR282">
            <v>725</v>
          </cell>
          <cell r="FS282">
            <v>0</v>
          </cell>
          <cell r="FT282">
            <v>2123</v>
          </cell>
          <cell r="FU282">
            <v>5186</v>
          </cell>
          <cell r="FV282">
            <v>5975</v>
          </cell>
          <cell r="FW282">
            <v>3049</v>
          </cell>
          <cell r="FX282">
            <v>0</v>
          </cell>
          <cell r="FY282">
            <v>0</v>
          </cell>
          <cell r="FZ282">
            <v>4051</v>
          </cell>
          <cell r="GA282">
            <v>242</v>
          </cell>
          <cell r="GB282">
            <v>0</v>
          </cell>
          <cell r="GC282">
            <v>0</v>
          </cell>
          <cell r="GD282">
            <v>0</v>
          </cell>
          <cell r="GE282">
            <v>0</v>
          </cell>
          <cell r="GF282">
            <v>24</v>
          </cell>
          <cell r="GG282">
            <v>0</v>
          </cell>
          <cell r="GH282">
            <v>0</v>
          </cell>
          <cell r="GI282">
            <v>21375</v>
          </cell>
        </row>
        <row r="283">
          <cell r="B283" t="str">
            <v>West Sussex</v>
          </cell>
          <cell r="C283" t="str">
            <v>SE</v>
          </cell>
          <cell r="D283" t="str">
            <v>SC</v>
          </cell>
          <cell r="E283">
            <v>2468</v>
          </cell>
          <cell r="F283">
            <v>263931</v>
          </cell>
          <cell r="G283">
            <v>254645</v>
          </cell>
          <cell r="H283">
            <v>48442</v>
          </cell>
          <cell r="I283">
            <v>53433</v>
          </cell>
          <cell r="J283">
            <v>622919</v>
          </cell>
          <cell r="L283">
            <v>3783</v>
          </cell>
          <cell r="M283">
            <v>14644</v>
          </cell>
          <cell r="N283">
            <v>0</v>
          </cell>
          <cell r="O283">
            <v>19986</v>
          </cell>
          <cell r="P283">
            <v>2335</v>
          </cell>
          <cell r="Q283">
            <v>13061</v>
          </cell>
          <cell r="R283">
            <v>0</v>
          </cell>
          <cell r="S283">
            <v>506</v>
          </cell>
          <cell r="T283">
            <v>3683</v>
          </cell>
          <cell r="U283">
            <v>409</v>
          </cell>
          <cell r="V283">
            <v>1940</v>
          </cell>
          <cell r="W283">
            <v>3262</v>
          </cell>
          <cell r="X283">
            <v>1028</v>
          </cell>
          <cell r="Y283">
            <v>180</v>
          </cell>
          <cell r="Z283">
            <v>64817</v>
          </cell>
          <cell r="AB283">
            <v>1756</v>
          </cell>
          <cell r="AC283">
            <v>3712</v>
          </cell>
          <cell r="AD283">
            <v>70693</v>
          </cell>
          <cell r="AE283">
            <v>270</v>
          </cell>
          <cell r="AF283">
            <v>133166</v>
          </cell>
          <cell r="AG283">
            <v>21462</v>
          </cell>
          <cell r="AH283">
            <v>48308</v>
          </cell>
          <cell r="AI283">
            <v>9655</v>
          </cell>
          <cell r="AJ283">
            <v>469</v>
          </cell>
          <cell r="AK283">
            <v>571</v>
          </cell>
          <cell r="AL283">
            <v>290062</v>
          </cell>
          <cell r="AN283">
            <v>0</v>
          </cell>
          <cell r="AO283">
            <v>0</v>
          </cell>
          <cell r="AP283">
            <v>0</v>
          </cell>
          <cell r="AQ283">
            <v>0</v>
          </cell>
          <cell r="AR283">
            <v>-93</v>
          </cell>
          <cell r="AS283">
            <v>150</v>
          </cell>
          <cell r="AT283">
            <v>312</v>
          </cell>
          <cell r="AU283">
            <v>369</v>
          </cell>
          <cell r="AW283">
            <v>1135</v>
          </cell>
          <cell r="AX283">
            <v>0</v>
          </cell>
          <cell r="AY283">
            <v>1604</v>
          </cell>
          <cell r="AZ283">
            <v>47</v>
          </cell>
          <cell r="BA283">
            <v>10860</v>
          </cell>
          <cell r="BB283">
            <v>13646</v>
          </cell>
          <cell r="BD283">
            <v>0</v>
          </cell>
          <cell r="BE283">
            <v>1941</v>
          </cell>
          <cell r="BF283">
            <v>0</v>
          </cell>
          <cell r="BG283">
            <v>0</v>
          </cell>
          <cell r="BH283">
            <v>0</v>
          </cell>
          <cell r="BI283">
            <v>0</v>
          </cell>
          <cell r="BJ283">
            <v>0</v>
          </cell>
          <cell r="BK283">
            <v>0</v>
          </cell>
          <cell r="BL283">
            <v>0</v>
          </cell>
          <cell r="BM283">
            <v>0</v>
          </cell>
          <cell r="BN283">
            <v>0</v>
          </cell>
          <cell r="BO283">
            <v>-351</v>
          </cell>
          <cell r="BP283">
            <v>483</v>
          </cell>
          <cell r="BQ283">
            <v>2694</v>
          </cell>
          <cell r="BR283">
            <v>0</v>
          </cell>
          <cell r="BS283">
            <v>0</v>
          </cell>
          <cell r="BT283">
            <v>0</v>
          </cell>
          <cell r="BU283">
            <v>2</v>
          </cell>
          <cell r="BV283">
            <v>-148</v>
          </cell>
          <cell r="BW283">
            <v>0</v>
          </cell>
          <cell r="BX283">
            <v>0</v>
          </cell>
          <cell r="BY283">
            <v>35688</v>
          </cell>
          <cell r="BZ283">
            <v>0</v>
          </cell>
          <cell r="CA283">
            <v>23093</v>
          </cell>
          <cell r="CB283">
            <v>366</v>
          </cell>
          <cell r="CC283">
            <v>0</v>
          </cell>
          <cell r="CD283">
            <v>63768</v>
          </cell>
          <cell r="CF283">
            <v>1872</v>
          </cell>
          <cell r="CG283">
            <v>0</v>
          </cell>
          <cell r="CH283">
            <v>0</v>
          </cell>
          <cell r="CI283">
            <v>1264</v>
          </cell>
          <cell r="CJ283">
            <v>985</v>
          </cell>
          <cell r="CK283">
            <v>8</v>
          </cell>
          <cell r="CL283">
            <v>4129</v>
          </cell>
          <cell r="CN283">
            <v>0</v>
          </cell>
          <cell r="CP283">
            <v>36233</v>
          </cell>
          <cell r="CR283">
            <v>1025</v>
          </cell>
          <cell r="CS283">
            <v>0</v>
          </cell>
          <cell r="CT283">
            <v>10671</v>
          </cell>
          <cell r="CU283">
            <v>0</v>
          </cell>
          <cell r="CV283">
            <v>0</v>
          </cell>
          <cell r="CW283">
            <v>0</v>
          </cell>
          <cell r="CX283">
            <v>502</v>
          </cell>
          <cell r="CY283">
            <v>153</v>
          </cell>
          <cell r="CZ283">
            <v>0</v>
          </cell>
          <cell r="DA283">
            <v>0</v>
          </cell>
          <cell r="DB283">
            <v>0</v>
          </cell>
          <cell r="DC283">
            <v>12351</v>
          </cell>
          <cell r="DE283">
            <v>6558</v>
          </cell>
          <cell r="DG283">
            <v>1114852</v>
          </cell>
          <cell r="DI283">
            <v>0</v>
          </cell>
          <cell r="DJ283">
            <v>0</v>
          </cell>
          <cell r="DK283">
            <v>0</v>
          </cell>
          <cell r="DL283">
            <v>0</v>
          </cell>
          <cell r="DM283">
            <v>0</v>
          </cell>
          <cell r="DN283">
            <v>0</v>
          </cell>
          <cell r="DO283">
            <v>0</v>
          </cell>
          <cell r="DP283">
            <v>0</v>
          </cell>
          <cell r="DQ283">
            <v>0</v>
          </cell>
          <cell r="DR283">
            <v>0</v>
          </cell>
          <cell r="DS283">
            <v>0</v>
          </cell>
          <cell r="DT283">
            <v>0</v>
          </cell>
          <cell r="DU283">
            <v>0</v>
          </cell>
          <cell r="DV283">
            <v>0</v>
          </cell>
          <cell r="DW283">
            <v>0</v>
          </cell>
          <cell r="DX283">
            <v>0</v>
          </cell>
          <cell r="DY283">
            <v>0</v>
          </cell>
          <cell r="DZ283">
            <v>0</v>
          </cell>
          <cell r="EA283">
            <v>0</v>
          </cell>
          <cell r="EB283">
            <v>0</v>
          </cell>
          <cell r="EC283">
            <v>0</v>
          </cell>
          <cell r="ED283">
            <v>0</v>
          </cell>
          <cell r="EE283">
            <v>0</v>
          </cell>
          <cell r="EF283">
            <v>0</v>
          </cell>
          <cell r="EG283">
            <v>0</v>
          </cell>
          <cell r="EH283">
            <v>0</v>
          </cell>
          <cell r="EI283">
            <v>0</v>
          </cell>
          <cell r="EJ283">
            <v>0</v>
          </cell>
          <cell r="EK283">
            <v>0</v>
          </cell>
          <cell r="EL283">
            <v>0</v>
          </cell>
          <cell r="EM283">
            <v>0</v>
          </cell>
          <cell r="EN283">
            <v>0</v>
          </cell>
          <cell r="EO283">
            <v>0</v>
          </cell>
          <cell r="EP283">
            <v>0</v>
          </cell>
          <cell r="EQ283">
            <v>0</v>
          </cell>
          <cell r="ER283">
            <v>0</v>
          </cell>
          <cell r="ES283">
            <v>0</v>
          </cell>
          <cell r="ET283">
            <v>0</v>
          </cell>
          <cell r="EU283">
            <v>0</v>
          </cell>
          <cell r="EV283">
            <v>0</v>
          </cell>
          <cell r="EW283">
            <v>0</v>
          </cell>
          <cell r="EX283">
            <v>0</v>
          </cell>
          <cell r="EY283">
            <v>0</v>
          </cell>
          <cell r="EZ283">
            <v>0</v>
          </cell>
          <cell r="FA283">
            <v>0</v>
          </cell>
          <cell r="FB283">
            <v>0</v>
          </cell>
          <cell r="FC283">
            <v>0</v>
          </cell>
          <cell r="FD283">
            <v>0</v>
          </cell>
          <cell r="FE283">
            <v>0</v>
          </cell>
          <cell r="FF283">
            <v>0</v>
          </cell>
          <cell r="FG283">
            <v>0</v>
          </cell>
          <cell r="FH283">
            <v>0</v>
          </cell>
          <cell r="FJ283">
            <v>0</v>
          </cell>
          <cell r="FL283">
            <v>0</v>
          </cell>
          <cell r="FM283">
            <v>0</v>
          </cell>
          <cell r="FN283">
            <v>0</v>
          </cell>
          <cell r="FO283">
            <v>0</v>
          </cell>
          <cell r="FQ283">
            <v>590040</v>
          </cell>
          <cell r="FR283">
            <v>50173</v>
          </cell>
          <cell r="FS283">
            <v>287697</v>
          </cell>
          <cell r="FT283">
            <v>287</v>
          </cell>
          <cell r="FU283">
            <v>12710</v>
          </cell>
          <cell r="FV283">
            <v>63591</v>
          </cell>
          <cell r="FW283">
            <v>4115</v>
          </cell>
          <cell r="FX283">
            <v>0</v>
          </cell>
          <cell r="FY283">
            <v>35225</v>
          </cell>
          <cell r="FZ283">
            <v>12351</v>
          </cell>
          <cell r="GA283">
            <v>0</v>
          </cell>
          <cell r="GB283">
            <v>2885</v>
          </cell>
          <cell r="GC283">
            <v>0</v>
          </cell>
          <cell r="GD283">
            <v>0</v>
          </cell>
          <cell r="GE283">
            <v>29238</v>
          </cell>
          <cell r="GF283">
            <v>0</v>
          </cell>
          <cell r="GG283">
            <v>0</v>
          </cell>
          <cell r="GH283">
            <v>0</v>
          </cell>
          <cell r="GI283">
            <v>1088312</v>
          </cell>
        </row>
        <row r="284">
          <cell r="B284" t="str">
            <v>Adur</v>
          </cell>
          <cell r="C284" t="str">
            <v>SE</v>
          </cell>
          <cell r="D284" t="str">
            <v>SD</v>
          </cell>
          <cell r="E284">
            <v>0</v>
          </cell>
          <cell r="F284">
            <v>0</v>
          </cell>
          <cell r="G284">
            <v>0</v>
          </cell>
          <cell r="H284">
            <v>0</v>
          </cell>
          <cell r="I284">
            <v>0</v>
          </cell>
          <cell r="J284">
            <v>0</v>
          </cell>
          <cell r="L284">
            <v>0</v>
          </cell>
          <cell r="M284">
            <v>0</v>
          </cell>
          <cell r="N284">
            <v>0</v>
          </cell>
          <cell r="O284">
            <v>80</v>
          </cell>
          <cell r="P284">
            <v>0</v>
          </cell>
          <cell r="Q284">
            <v>25</v>
          </cell>
          <cell r="R284">
            <v>0</v>
          </cell>
          <cell r="S284">
            <v>0</v>
          </cell>
          <cell r="T284">
            <v>0</v>
          </cell>
          <cell r="U284">
            <v>-131</v>
          </cell>
          <cell r="V284">
            <v>922</v>
          </cell>
          <cell r="W284">
            <v>0</v>
          </cell>
          <cell r="X284">
            <v>0</v>
          </cell>
          <cell r="Y284">
            <v>0</v>
          </cell>
          <cell r="Z284">
            <v>896</v>
          </cell>
          <cell r="AB284">
            <v>0</v>
          </cell>
          <cell r="AC284">
            <v>0</v>
          </cell>
          <cell r="AD284">
            <v>0</v>
          </cell>
          <cell r="AE284">
            <v>0</v>
          </cell>
          <cell r="AF284">
            <v>0</v>
          </cell>
          <cell r="AG284">
            <v>0</v>
          </cell>
          <cell r="AH284">
            <v>0</v>
          </cell>
          <cell r="AI284">
            <v>0</v>
          </cell>
          <cell r="AJ284">
            <v>0</v>
          </cell>
          <cell r="AK284">
            <v>0</v>
          </cell>
          <cell r="AL284">
            <v>0</v>
          </cell>
          <cell r="AN284">
            <v>494</v>
          </cell>
          <cell r="AO284">
            <v>292</v>
          </cell>
          <cell r="AP284">
            <v>322</v>
          </cell>
          <cell r="AQ284">
            <v>99</v>
          </cell>
          <cell r="AR284">
            <v>131</v>
          </cell>
          <cell r="AS284">
            <v>0</v>
          </cell>
          <cell r="AT284">
            <v>50</v>
          </cell>
          <cell r="AU284">
            <v>1388</v>
          </cell>
          <cell r="AW284">
            <v>18</v>
          </cell>
          <cell r="AX284">
            <v>696</v>
          </cell>
          <cell r="AY284">
            <v>1114</v>
          </cell>
          <cell r="AZ284">
            <v>0</v>
          </cell>
          <cell r="BA284">
            <v>0</v>
          </cell>
          <cell r="BB284">
            <v>1828</v>
          </cell>
          <cell r="BD284">
            <v>163</v>
          </cell>
          <cell r="BE284">
            <v>0</v>
          </cell>
          <cell r="BF284">
            <v>0</v>
          </cell>
          <cell r="BG284">
            <v>82</v>
          </cell>
          <cell r="BH284">
            <v>559</v>
          </cell>
          <cell r="BI284">
            <v>0</v>
          </cell>
          <cell r="BJ284">
            <v>4</v>
          </cell>
          <cell r="BK284">
            <v>0</v>
          </cell>
          <cell r="BL284">
            <v>52</v>
          </cell>
          <cell r="BM284">
            <v>183</v>
          </cell>
          <cell r="BN284">
            <v>8</v>
          </cell>
          <cell r="BO284">
            <v>38</v>
          </cell>
          <cell r="BP284">
            <v>299</v>
          </cell>
          <cell r="BQ284">
            <v>0</v>
          </cell>
          <cell r="BR284">
            <v>0</v>
          </cell>
          <cell r="BS284">
            <v>24</v>
          </cell>
          <cell r="BT284">
            <v>-1</v>
          </cell>
          <cell r="BU284">
            <v>64</v>
          </cell>
          <cell r="BV284">
            <v>0</v>
          </cell>
          <cell r="BW284">
            <v>763</v>
          </cell>
          <cell r="BX284">
            <v>894</v>
          </cell>
          <cell r="BY284">
            <v>0</v>
          </cell>
          <cell r="BZ284">
            <v>9</v>
          </cell>
          <cell r="CA284">
            <v>114</v>
          </cell>
          <cell r="CB284">
            <v>0</v>
          </cell>
          <cell r="CC284">
            <v>0</v>
          </cell>
          <cell r="CD284">
            <v>3255</v>
          </cell>
          <cell r="CF284">
            <v>132</v>
          </cell>
          <cell r="CG284">
            <v>234</v>
          </cell>
          <cell r="CH284">
            <v>354</v>
          </cell>
          <cell r="CI284">
            <v>196</v>
          </cell>
          <cell r="CJ284">
            <v>105</v>
          </cell>
          <cell r="CK284">
            <v>35</v>
          </cell>
          <cell r="CL284">
            <v>1056</v>
          </cell>
          <cell r="CN284">
            <v>0</v>
          </cell>
          <cell r="CP284">
            <v>0</v>
          </cell>
          <cell r="CR284">
            <v>0</v>
          </cell>
          <cell r="CS284">
            <v>0</v>
          </cell>
          <cell r="CT284">
            <v>1176</v>
          </cell>
          <cell r="CU284">
            <v>1247</v>
          </cell>
          <cell r="CV284">
            <v>0</v>
          </cell>
          <cell r="CW284">
            <v>0</v>
          </cell>
          <cell r="CX284">
            <v>0</v>
          </cell>
          <cell r="CY284">
            <v>541</v>
          </cell>
          <cell r="CZ284">
            <v>0</v>
          </cell>
          <cell r="DA284">
            <v>0</v>
          </cell>
          <cell r="DB284">
            <v>0</v>
          </cell>
          <cell r="DC284">
            <v>2964</v>
          </cell>
          <cell r="DE284">
            <v>0</v>
          </cell>
          <cell r="DG284">
            <v>11387</v>
          </cell>
          <cell r="DI284">
            <v>0</v>
          </cell>
          <cell r="DJ284">
            <v>0</v>
          </cell>
          <cell r="DK284">
            <v>0</v>
          </cell>
          <cell r="DL284">
            <v>0</v>
          </cell>
          <cell r="DM284">
            <v>0</v>
          </cell>
          <cell r="DN284">
            <v>0</v>
          </cell>
          <cell r="DO284">
            <v>0</v>
          </cell>
          <cell r="DP284">
            <v>0</v>
          </cell>
          <cell r="DQ284">
            <v>0</v>
          </cell>
          <cell r="DR284">
            <v>0</v>
          </cell>
          <cell r="DS284">
            <v>0</v>
          </cell>
          <cell r="DT284">
            <v>0</v>
          </cell>
          <cell r="DU284">
            <v>0</v>
          </cell>
          <cell r="DV284">
            <v>0</v>
          </cell>
          <cell r="DW284">
            <v>0</v>
          </cell>
          <cell r="DX284">
            <v>0</v>
          </cell>
          <cell r="DY284">
            <v>0</v>
          </cell>
          <cell r="DZ284">
            <v>0</v>
          </cell>
          <cell r="EA284">
            <v>0</v>
          </cell>
          <cell r="EB284">
            <v>0</v>
          </cell>
          <cell r="EC284">
            <v>0</v>
          </cell>
          <cell r="ED284">
            <v>0</v>
          </cell>
          <cell r="EE284">
            <v>0</v>
          </cell>
          <cell r="EF284">
            <v>0</v>
          </cell>
          <cell r="EG284">
            <v>0</v>
          </cell>
          <cell r="EH284">
            <v>0</v>
          </cell>
          <cell r="EI284">
            <v>0</v>
          </cell>
          <cell r="EJ284">
            <v>0</v>
          </cell>
          <cell r="EK284">
            <v>0</v>
          </cell>
          <cell r="EL284">
            <v>0</v>
          </cell>
          <cell r="EM284">
            <v>0</v>
          </cell>
          <cell r="EN284">
            <v>0</v>
          </cell>
          <cell r="EO284">
            <v>0</v>
          </cell>
          <cell r="EP284">
            <v>0</v>
          </cell>
          <cell r="EQ284">
            <v>0</v>
          </cell>
          <cell r="ER284">
            <v>0</v>
          </cell>
          <cell r="ES284">
            <v>0</v>
          </cell>
          <cell r="ET284">
            <v>0</v>
          </cell>
          <cell r="EU284">
            <v>0</v>
          </cell>
          <cell r="EV284">
            <v>0</v>
          </cell>
          <cell r="EW284">
            <v>0</v>
          </cell>
          <cell r="EX284">
            <v>0</v>
          </cell>
          <cell r="EY284">
            <v>0</v>
          </cell>
          <cell r="EZ284">
            <v>0</v>
          </cell>
          <cell r="FA284">
            <v>0</v>
          </cell>
          <cell r="FB284">
            <v>0</v>
          </cell>
          <cell r="FC284">
            <v>0</v>
          </cell>
          <cell r="FD284">
            <v>0</v>
          </cell>
          <cell r="FE284">
            <v>0</v>
          </cell>
          <cell r="FF284">
            <v>0</v>
          </cell>
          <cell r="FG284">
            <v>0</v>
          </cell>
          <cell r="FH284">
            <v>0</v>
          </cell>
          <cell r="FJ284">
            <v>0</v>
          </cell>
          <cell r="FL284">
            <v>0</v>
          </cell>
          <cell r="FM284">
            <v>0</v>
          </cell>
          <cell r="FN284">
            <v>0</v>
          </cell>
          <cell r="FO284">
            <v>0</v>
          </cell>
          <cell r="FQ284">
            <v>0</v>
          </cell>
          <cell r="FR284">
            <v>861</v>
          </cell>
          <cell r="FS284">
            <v>0</v>
          </cell>
          <cell r="FT284">
            <v>1383</v>
          </cell>
          <cell r="FU284">
            <v>1487</v>
          </cell>
          <cell r="FV284">
            <v>2929</v>
          </cell>
          <cell r="FW284">
            <v>1059</v>
          </cell>
          <cell r="FX284">
            <v>0</v>
          </cell>
          <cell r="FY284">
            <v>0</v>
          </cell>
          <cell r="FZ284">
            <v>2693</v>
          </cell>
          <cell r="GA284">
            <v>0</v>
          </cell>
          <cell r="GB284">
            <v>0</v>
          </cell>
          <cell r="GC284">
            <v>0</v>
          </cell>
          <cell r="GD284">
            <v>-283</v>
          </cell>
          <cell r="GE284">
            <v>627</v>
          </cell>
          <cell r="GF284">
            <v>1861</v>
          </cell>
          <cell r="GG284">
            <v>0</v>
          </cell>
          <cell r="GH284">
            <v>0</v>
          </cell>
          <cell r="GI284">
            <v>12617</v>
          </cell>
        </row>
        <row r="285">
          <cell r="B285" t="str">
            <v>Arun</v>
          </cell>
          <cell r="C285" t="str">
            <v>SE</v>
          </cell>
          <cell r="D285" t="str">
            <v>SD</v>
          </cell>
          <cell r="E285">
            <v>0</v>
          </cell>
          <cell r="F285">
            <v>0</v>
          </cell>
          <cell r="G285">
            <v>0</v>
          </cell>
          <cell r="H285">
            <v>0</v>
          </cell>
          <cell r="I285">
            <v>0</v>
          </cell>
          <cell r="J285">
            <v>0</v>
          </cell>
          <cell r="L285">
            <v>0</v>
          </cell>
          <cell r="M285">
            <v>0</v>
          </cell>
          <cell r="N285">
            <v>0</v>
          </cell>
          <cell r="O285">
            <v>0</v>
          </cell>
          <cell r="P285">
            <v>0</v>
          </cell>
          <cell r="Q285">
            <v>0</v>
          </cell>
          <cell r="R285">
            <v>0</v>
          </cell>
          <cell r="S285">
            <v>0</v>
          </cell>
          <cell r="T285">
            <v>0</v>
          </cell>
          <cell r="U285">
            <v>-426</v>
          </cell>
          <cell r="V285">
            <v>1782</v>
          </cell>
          <cell r="W285">
            <v>0</v>
          </cell>
          <cell r="X285">
            <v>21</v>
          </cell>
          <cell r="Y285">
            <v>0</v>
          </cell>
          <cell r="Z285">
            <v>1377</v>
          </cell>
          <cell r="AB285">
            <v>0</v>
          </cell>
          <cell r="AC285">
            <v>0</v>
          </cell>
          <cell r="AD285">
            <v>0</v>
          </cell>
          <cell r="AE285">
            <v>0</v>
          </cell>
          <cell r="AF285">
            <v>0</v>
          </cell>
          <cell r="AG285">
            <v>0</v>
          </cell>
          <cell r="AH285">
            <v>0</v>
          </cell>
          <cell r="AI285">
            <v>0</v>
          </cell>
          <cell r="AJ285">
            <v>0</v>
          </cell>
          <cell r="AK285">
            <v>0</v>
          </cell>
          <cell r="AL285">
            <v>0</v>
          </cell>
          <cell r="AN285">
            <v>755</v>
          </cell>
          <cell r="AO285">
            <v>716</v>
          </cell>
          <cell r="AP285">
            <v>34</v>
          </cell>
          <cell r="AQ285">
            <v>1421</v>
          </cell>
          <cell r="AR285">
            <v>0</v>
          </cell>
          <cell r="AS285">
            <v>0</v>
          </cell>
          <cell r="AT285">
            <v>0</v>
          </cell>
          <cell r="AU285">
            <v>2926</v>
          </cell>
          <cell r="AW285">
            <v>177</v>
          </cell>
          <cell r="AX285">
            <v>2069</v>
          </cell>
          <cell r="AY285">
            <v>1340</v>
          </cell>
          <cell r="AZ285">
            <v>514</v>
          </cell>
          <cell r="BA285">
            <v>0</v>
          </cell>
          <cell r="BB285">
            <v>4100</v>
          </cell>
          <cell r="BD285">
            <v>150</v>
          </cell>
          <cell r="BE285">
            <v>0</v>
          </cell>
          <cell r="BF285">
            <v>0</v>
          </cell>
          <cell r="BG285">
            <v>290</v>
          </cell>
          <cell r="BH285">
            <v>530</v>
          </cell>
          <cell r="BI285">
            <v>359</v>
          </cell>
          <cell r="BJ285">
            <v>410</v>
          </cell>
          <cell r="BK285">
            <v>0</v>
          </cell>
          <cell r="BL285">
            <v>151</v>
          </cell>
          <cell r="BM285">
            <v>296</v>
          </cell>
          <cell r="BN285">
            <v>144</v>
          </cell>
          <cell r="BO285">
            <v>-51</v>
          </cell>
          <cell r="BP285">
            <v>336</v>
          </cell>
          <cell r="BQ285">
            <v>-46</v>
          </cell>
          <cell r="BR285">
            <v>0</v>
          </cell>
          <cell r="BS285">
            <v>0</v>
          </cell>
          <cell r="BT285">
            <v>261</v>
          </cell>
          <cell r="BU285">
            <v>339</v>
          </cell>
          <cell r="BV285">
            <v>0</v>
          </cell>
          <cell r="BW285">
            <v>1806</v>
          </cell>
          <cell r="BX285">
            <v>2400</v>
          </cell>
          <cell r="BY285">
            <v>0</v>
          </cell>
          <cell r="BZ285">
            <v>0</v>
          </cell>
          <cell r="CA285">
            <v>686</v>
          </cell>
          <cell r="CB285">
            <v>0</v>
          </cell>
          <cell r="CC285">
            <v>0</v>
          </cell>
          <cell r="CD285">
            <v>8061</v>
          </cell>
          <cell r="CF285">
            <v>295</v>
          </cell>
          <cell r="CG285">
            <v>1060</v>
          </cell>
          <cell r="CH285">
            <v>879</v>
          </cell>
          <cell r="CI285">
            <v>122</v>
          </cell>
          <cell r="CJ285">
            <v>503</v>
          </cell>
          <cell r="CK285">
            <v>0</v>
          </cell>
          <cell r="CL285">
            <v>2859</v>
          </cell>
          <cell r="CN285">
            <v>0</v>
          </cell>
          <cell r="CP285">
            <v>0</v>
          </cell>
          <cell r="CR285">
            <v>0</v>
          </cell>
          <cell r="CS285">
            <v>0</v>
          </cell>
          <cell r="CT285">
            <v>2434</v>
          </cell>
          <cell r="CU285">
            <v>0</v>
          </cell>
          <cell r="CV285">
            <v>365</v>
          </cell>
          <cell r="CW285">
            <v>1499</v>
          </cell>
          <cell r="CX285">
            <v>348</v>
          </cell>
          <cell r="CY285">
            <v>454</v>
          </cell>
          <cell r="CZ285">
            <v>274</v>
          </cell>
          <cell r="DA285">
            <v>0</v>
          </cell>
          <cell r="DB285">
            <v>0</v>
          </cell>
          <cell r="DC285">
            <v>5374</v>
          </cell>
          <cell r="DE285">
            <v>197</v>
          </cell>
          <cell r="DG285">
            <v>24894</v>
          </cell>
          <cell r="DI285">
            <v>0</v>
          </cell>
          <cell r="DJ285">
            <v>0</v>
          </cell>
          <cell r="DK285">
            <v>0</v>
          </cell>
          <cell r="DL285">
            <v>0</v>
          </cell>
          <cell r="DM285">
            <v>0</v>
          </cell>
          <cell r="DN285">
            <v>0</v>
          </cell>
          <cell r="DO285">
            <v>0</v>
          </cell>
          <cell r="DP285">
            <v>0</v>
          </cell>
          <cell r="DQ285">
            <v>0</v>
          </cell>
          <cell r="DR285">
            <v>0</v>
          </cell>
          <cell r="DS285">
            <v>0</v>
          </cell>
          <cell r="DT285">
            <v>0</v>
          </cell>
          <cell r="DU285">
            <v>0</v>
          </cell>
          <cell r="DV285">
            <v>0</v>
          </cell>
          <cell r="DW285">
            <v>0</v>
          </cell>
          <cell r="DX285">
            <v>0</v>
          </cell>
          <cell r="DY285">
            <v>0</v>
          </cell>
          <cell r="DZ285">
            <v>0</v>
          </cell>
          <cell r="EA285">
            <v>0</v>
          </cell>
          <cell r="EB285">
            <v>0</v>
          </cell>
          <cell r="EC285">
            <v>0</v>
          </cell>
          <cell r="ED285">
            <v>0</v>
          </cell>
          <cell r="EE285">
            <v>0</v>
          </cell>
          <cell r="EF285">
            <v>0</v>
          </cell>
          <cell r="EG285">
            <v>0</v>
          </cell>
          <cell r="EH285">
            <v>0</v>
          </cell>
          <cell r="EI285">
            <v>0</v>
          </cell>
          <cell r="EJ285">
            <v>0</v>
          </cell>
          <cell r="EK285">
            <v>0</v>
          </cell>
          <cell r="EL285">
            <v>0</v>
          </cell>
          <cell r="EM285">
            <v>0</v>
          </cell>
          <cell r="EN285">
            <v>0</v>
          </cell>
          <cell r="EO285">
            <v>0</v>
          </cell>
          <cell r="EP285">
            <v>0</v>
          </cell>
          <cell r="EQ285">
            <v>0</v>
          </cell>
          <cell r="ER285">
            <v>0</v>
          </cell>
          <cell r="ES285">
            <v>0</v>
          </cell>
          <cell r="ET285">
            <v>0</v>
          </cell>
          <cell r="EU285">
            <v>0</v>
          </cell>
          <cell r="EV285">
            <v>0</v>
          </cell>
          <cell r="EW285">
            <v>0</v>
          </cell>
          <cell r="EX285">
            <v>0</v>
          </cell>
          <cell r="EY285">
            <v>0</v>
          </cell>
          <cell r="EZ285">
            <v>0</v>
          </cell>
          <cell r="FA285">
            <v>0</v>
          </cell>
          <cell r="FB285">
            <v>0</v>
          </cell>
          <cell r="FC285">
            <v>0</v>
          </cell>
          <cell r="FD285">
            <v>0</v>
          </cell>
          <cell r="FE285">
            <v>0</v>
          </cell>
          <cell r="FF285">
            <v>0</v>
          </cell>
          <cell r="FG285">
            <v>0</v>
          </cell>
          <cell r="FH285">
            <v>0</v>
          </cell>
          <cell r="FJ285">
            <v>0</v>
          </cell>
          <cell r="FL285">
            <v>0</v>
          </cell>
          <cell r="FM285">
            <v>0</v>
          </cell>
          <cell r="FN285">
            <v>0</v>
          </cell>
          <cell r="FO285">
            <v>0</v>
          </cell>
          <cell r="FQ285">
            <v>0</v>
          </cell>
          <cell r="FR285">
            <v>1328</v>
          </cell>
          <cell r="FS285">
            <v>0</v>
          </cell>
          <cell r="FT285">
            <v>2507</v>
          </cell>
          <cell r="FU285">
            <v>3445</v>
          </cell>
          <cell r="FV285">
            <v>7686</v>
          </cell>
          <cell r="FW285">
            <v>2811</v>
          </cell>
          <cell r="FX285">
            <v>0</v>
          </cell>
          <cell r="FY285">
            <v>0</v>
          </cell>
          <cell r="FZ285">
            <v>5053</v>
          </cell>
          <cell r="GA285">
            <v>274</v>
          </cell>
          <cell r="GB285">
            <v>172</v>
          </cell>
          <cell r="GC285">
            <v>0</v>
          </cell>
          <cell r="GD285">
            <v>0</v>
          </cell>
          <cell r="GE285">
            <v>0</v>
          </cell>
          <cell r="GF285">
            <v>0</v>
          </cell>
          <cell r="GG285">
            <v>0</v>
          </cell>
          <cell r="GH285">
            <v>0</v>
          </cell>
          <cell r="GI285">
            <v>23276</v>
          </cell>
        </row>
        <row r="286">
          <cell r="B286" t="str">
            <v>Chichester</v>
          </cell>
          <cell r="C286" t="str">
            <v>SE</v>
          </cell>
          <cell r="D286" t="str">
            <v>SD</v>
          </cell>
          <cell r="E286">
            <v>0</v>
          </cell>
          <cell r="F286">
            <v>0</v>
          </cell>
          <cell r="G286">
            <v>0</v>
          </cell>
          <cell r="H286">
            <v>0</v>
          </cell>
          <cell r="I286">
            <v>0</v>
          </cell>
          <cell r="J286">
            <v>0</v>
          </cell>
          <cell r="L286">
            <v>1</v>
          </cell>
          <cell r="M286">
            <v>0</v>
          </cell>
          <cell r="N286">
            <v>0</v>
          </cell>
          <cell r="O286">
            <v>0</v>
          </cell>
          <cell r="P286">
            <v>0</v>
          </cell>
          <cell r="Q286">
            <v>0</v>
          </cell>
          <cell r="R286">
            <v>0</v>
          </cell>
          <cell r="S286">
            <v>0</v>
          </cell>
          <cell r="T286">
            <v>0</v>
          </cell>
          <cell r="U286">
            <v>-2742</v>
          </cell>
          <cell r="V286">
            <v>1647</v>
          </cell>
          <cell r="W286">
            <v>0</v>
          </cell>
          <cell r="X286">
            <v>0</v>
          </cell>
          <cell r="Y286">
            <v>0</v>
          </cell>
          <cell r="Z286">
            <v>-1094</v>
          </cell>
          <cell r="AB286">
            <v>0</v>
          </cell>
          <cell r="AC286">
            <v>0</v>
          </cell>
          <cell r="AD286">
            <v>0</v>
          </cell>
          <cell r="AE286">
            <v>0</v>
          </cell>
          <cell r="AF286">
            <v>-4</v>
          </cell>
          <cell r="AG286">
            <v>0</v>
          </cell>
          <cell r="AH286">
            <v>0</v>
          </cell>
          <cell r="AI286">
            <v>0</v>
          </cell>
          <cell r="AJ286">
            <v>0</v>
          </cell>
          <cell r="AK286">
            <v>0</v>
          </cell>
          <cell r="AL286">
            <v>-4</v>
          </cell>
          <cell r="AN286">
            <v>2338</v>
          </cell>
          <cell r="AO286">
            <v>168</v>
          </cell>
          <cell r="AP286">
            <v>0</v>
          </cell>
          <cell r="AQ286">
            <v>1282</v>
          </cell>
          <cell r="AR286">
            <v>0</v>
          </cell>
          <cell r="AS286">
            <v>0</v>
          </cell>
          <cell r="AT286">
            <v>0</v>
          </cell>
          <cell r="AU286">
            <v>3788</v>
          </cell>
          <cell r="AW286">
            <v>1011</v>
          </cell>
          <cell r="AX286">
            <v>1824</v>
          </cell>
          <cell r="AY286">
            <v>969</v>
          </cell>
          <cell r="AZ286">
            <v>459</v>
          </cell>
          <cell r="BA286">
            <v>0</v>
          </cell>
          <cell r="BB286">
            <v>4263</v>
          </cell>
          <cell r="BD286">
            <v>74</v>
          </cell>
          <cell r="BE286">
            <v>0</v>
          </cell>
          <cell r="BF286">
            <v>0</v>
          </cell>
          <cell r="BG286">
            <v>311</v>
          </cell>
          <cell r="BH286">
            <v>540</v>
          </cell>
          <cell r="BI286">
            <v>41</v>
          </cell>
          <cell r="BJ286">
            <v>150</v>
          </cell>
          <cell r="BK286">
            <v>0</v>
          </cell>
          <cell r="BL286">
            <v>102</v>
          </cell>
          <cell r="BM286">
            <v>574</v>
          </cell>
          <cell r="BN286">
            <v>317</v>
          </cell>
          <cell r="BO286">
            <v>151</v>
          </cell>
          <cell r="BP286">
            <v>97</v>
          </cell>
          <cell r="BQ286">
            <v>399</v>
          </cell>
          <cell r="BR286">
            <v>238</v>
          </cell>
          <cell r="BS286">
            <v>26</v>
          </cell>
          <cell r="BT286">
            <v>48</v>
          </cell>
          <cell r="BU286">
            <v>305</v>
          </cell>
          <cell r="BV286">
            <v>0</v>
          </cell>
          <cell r="BW286">
            <v>1138</v>
          </cell>
          <cell r="BX286">
            <v>2034</v>
          </cell>
          <cell r="BY286">
            <v>0</v>
          </cell>
          <cell r="BZ286">
            <v>13</v>
          </cell>
          <cell r="CA286">
            <v>-172</v>
          </cell>
          <cell r="CB286">
            <v>36</v>
          </cell>
          <cell r="CC286">
            <v>0</v>
          </cell>
          <cell r="CD286">
            <v>6422</v>
          </cell>
          <cell r="CF286">
            <v>107</v>
          </cell>
          <cell r="CG286">
            <v>34</v>
          </cell>
          <cell r="CH286">
            <v>1957</v>
          </cell>
          <cell r="CI286">
            <v>211</v>
          </cell>
          <cell r="CJ286">
            <v>-322</v>
          </cell>
          <cell r="CK286">
            <v>624</v>
          </cell>
          <cell r="CL286">
            <v>2611</v>
          </cell>
          <cell r="CN286">
            <v>0</v>
          </cell>
          <cell r="CP286">
            <v>0</v>
          </cell>
          <cell r="CR286">
            <v>0</v>
          </cell>
          <cell r="CS286">
            <v>0</v>
          </cell>
          <cell r="CT286">
            <v>2315</v>
          </cell>
          <cell r="CU286">
            <v>0</v>
          </cell>
          <cell r="CV286">
            <v>340</v>
          </cell>
          <cell r="CW286">
            <v>700</v>
          </cell>
          <cell r="CX286">
            <v>123</v>
          </cell>
          <cell r="CY286">
            <v>195</v>
          </cell>
          <cell r="CZ286">
            <v>0</v>
          </cell>
          <cell r="DA286">
            <v>372</v>
          </cell>
          <cell r="DB286">
            <v>0</v>
          </cell>
          <cell r="DC286">
            <v>4045</v>
          </cell>
          <cell r="DE286">
            <v>48</v>
          </cell>
          <cell r="DG286">
            <v>20079</v>
          </cell>
          <cell r="DI286">
            <v>0</v>
          </cell>
          <cell r="DJ286">
            <v>0</v>
          </cell>
          <cell r="DK286">
            <v>0</v>
          </cell>
          <cell r="DL286">
            <v>0</v>
          </cell>
          <cell r="DM286">
            <v>0</v>
          </cell>
          <cell r="DN286">
            <v>0</v>
          </cell>
          <cell r="DO286">
            <v>0</v>
          </cell>
          <cell r="DP286">
            <v>0</v>
          </cell>
          <cell r="DQ286">
            <v>0</v>
          </cell>
          <cell r="DR286">
            <v>0</v>
          </cell>
          <cell r="DS286">
            <v>0</v>
          </cell>
          <cell r="DT286">
            <v>0</v>
          </cell>
          <cell r="DU286">
            <v>0</v>
          </cell>
          <cell r="DV286">
            <v>0</v>
          </cell>
          <cell r="DW286">
            <v>0</v>
          </cell>
          <cell r="DX286">
            <v>0</v>
          </cell>
          <cell r="DY286">
            <v>0</v>
          </cell>
          <cell r="DZ286">
            <v>0</v>
          </cell>
          <cell r="EA286">
            <v>0</v>
          </cell>
          <cell r="EB286">
            <v>0</v>
          </cell>
          <cell r="EC286">
            <v>0</v>
          </cell>
          <cell r="ED286">
            <v>0</v>
          </cell>
          <cell r="EE286">
            <v>0</v>
          </cell>
          <cell r="EF286">
            <v>0</v>
          </cell>
          <cell r="EG286">
            <v>0</v>
          </cell>
          <cell r="EH286">
            <v>0</v>
          </cell>
          <cell r="EI286">
            <v>0</v>
          </cell>
          <cell r="EJ286">
            <v>0</v>
          </cell>
          <cell r="EK286">
            <v>0</v>
          </cell>
          <cell r="EL286">
            <v>0</v>
          </cell>
          <cell r="EM286">
            <v>0</v>
          </cell>
          <cell r="EN286">
            <v>0</v>
          </cell>
          <cell r="EO286">
            <v>0</v>
          </cell>
          <cell r="EP286">
            <v>0</v>
          </cell>
          <cell r="EQ286">
            <v>0</v>
          </cell>
          <cell r="ER286">
            <v>0</v>
          </cell>
          <cell r="ES286">
            <v>0</v>
          </cell>
          <cell r="ET286">
            <v>0</v>
          </cell>
          <cell r="EU286">
            <v>0</v>
          </cell>
          <cell r="EV286">
            <v>0</v>
          </cell>
          <cell r="EW286">
            <v>0</v>
          </cell>
          <cell r="EX286">
            <v>0</v>
          </cell>
          <cell r="EY286">
            <v>0</v>
          </cell>
          <cell r="EZ286">
            <v>0</v>
          </cell>
          <cell r="FA286">
            <v>0</v>
          </cell>
          <cell r="FB286">
            <v>0</v>
          </cell>
          <cell r="FC286">
            <v>0</v>
          </cell>
          <cell r="FD286">
            <v>0</v>
          </cell>
          <cell r="FE286">
            <v>0</v>
          </cell>
          <cell r="FF286">
            <v>0</v>
          </cell>
          <cell r="FG286">
            <v>0</v>
          </cell>
          <cell r="FH286">
            <v>0</v>
          </cell>
          <cell r="FJ286">
            <v>0</v>
          </cell>
          <cell r="FL286">
            <v>0</v>
          </cell>
          <cell r="FM286">
            <v>0</v>
          </cell>
          <cell r="FN286">
            <v>0</v>
          </cell>
          <cell r="FO286">
            <v>0</v>
          </cell>
          <cell r="FQ286">
            <v>0</v>
          </cell>
          <cell r="FR286">
            <v>-1149</v>
          </cell>
          <cell r="FS286">
            <v>-24</v>
          </cell>
          <cell r="FT286">
            <v>3696</v>
          </cell>
          <cell r="FU286">
            <v>3793</v>
          </cell>
          <cell r="FV286">
            <v>5955</v>
          </cell>
          <cell r="FW286">
            <v>2457</v>
          </cell>
          <cell r="FX286">
            <v>0</v>
          </cell>
          <cell r="FY286">
            <v>0</v>
          </cell>
          <cell r="FZ286">
            <v>3908</v>
          </cell>
          <cell r="GA286">
            <v>0</v>
          </cell>
          <cell r="GB286">
            <v>48</v>
          </cell>
          <cell r="GC286">
            <v>0</v>
          </cell>
          <cell r="GD286">
            <v>0</v>
          </cell>
          <cell r="GE286">
            <v>0</v>
          </cell>
          <cell r="GF286">
            <v>0</v>
          </cell>
          <cell r="GG286">
            <v>0</v>
          </cell>
          <cell r="GH286">
            <v>0</v>
          </cell>
          <cell r="GI286">
            <v>18684</v>
          </cell>
        </row>
        <row r="287">
          <cell r="B287" t="str">
            <v>Crawley</v>
          </cell>
          <cell r="C287" t="str">
            <v>SE</v>
          </cell>
          <cell r="D287" t="str">
            <v>SD</v>
          </cell>
          <cell r="E287">
            <v>0</v>
          </cell>
          <cell r="F287">
            <v>0</v>
          </cell>
          <cell r="G287">
            <v>0</v>
          </cell>
          <cell r="H287">
            <v>0</v>
          </cell>
          <cell r="I287">
            <v>0</v>
          </cell>
          <cell r="J287">
            <v>0</v>
          </cell>
          <cell r="L287">
            <v>0</v>
          </cell>
          <cell r="M287">
            <v>0</v>
          </cell>
          <cell r="N287">
            <v>0</v>
          </cell>
          <cell r="O287">
            <v>0</v>
          </cell>
          <cell r="P287">
            <v>0</v>
          </cell>
          <cell r="Q287">
            <v>34</v>
          </cell>
          <cell r="R287">
            <v>0</v>
          </cell>
          <cell r="S287">
            <v>0</v>
          </cell>
          <cell r="T287">
            <v>0</v>
          </cell>
          <cell r="U287">
            <v>274</v>
          </cell>
          <cell r="V287">
            <v>1581</v>
          </cell>
          <cell r="W287">
            <v>0</v>
          </cell>
          <cell r="X287">
            <v>0</v>
          </cell>
          <cell r="Y287">
            <v>0</v>
          </cell>
          <cell r="Z287">
            <v>1889</v>
          </cell>
          <cell r="AB287">
            <v>0</v>
          </cell>
          <cell r="AC287">
            <v>0</v>
          </cell>
          <cell r="AD287">
            <v>0</v>
          </cell>
          <cell r="AE287">
            <v>0</v>
          </cell>
          <cell r="AF287">
            <v>0</v>
          </cell>
          <cell r="AG287">
            <v>0</v>
          </cell>
          <cell r="AH287">
            <v>0</v>
          </cell>
          <cell r="AI287">
            <v>0</v>
          </cell>
          <cell r="AJ287">
            <v>0</v>
          </cell>
          <cell r="AK287">
            <v>0</v>
          </cell>
          <cell r="AL287">
            <v>0</v>
          </cell>
          <cell r="AN287">
            <v>786</v>
          </cell>
          <cell r="AO287">
            <v>988</v>
          </cell>
          <cell r="AP287">
            <v>58</v>
          </cell>
          <cell r="AQ287">
            <v>1566</v>
          </cell>
          <cell r="AR287">
            <v>0</v>
          </cell>
          <cell r="AS287">
            <v>0</v>
          </cell>
          <cell r="AT287">
            <v>0</v>
          </cell>
          <cell r="AU287">
            <v>3398</v>
          </cell>
          <cell r="AW287">
            <v>1502</v>
          </cell>
          <cell r="AX287">
            <v>3941</v>
          </cell>
          <cell r="AY287">
            <v>2152</v>
          </cell>
          <cell r="AZ287">
            <v>0</v>
          </cell>
          <cell r="BA287">
            <v>0</v>
          </cell>
          <cell r="BB287">
            <v>7595</v>
          </cell>
          <cell r="BD287">
            <v>184</v>
          </cell>
          <cell r="BE287">
            <v>0</v>
          </cell>
          <cell r="BF287">
            <v>0</v>
          </cell>
          <cell r="BG287">
            <v>271</v>
          </cell>
          <cell r="BH287">
            <v>528</v>
          </cell>
          <cell r="BI287">
            <v>0</v>
          </cell>
          <cell r="BJ287">
            <v>224</v>
          </cell>
          <cell r="BK287">
            <v>243</v>
          </cell>
          <cell r="BL287">
            <v>62</v>
          </cell>
          <cell r="BM287">
            <v>253</v>
          </cell>
          <cell r="BN287">
            <v>156</v>
          </cell>
          <cell r="BO287">
            <v>-13</v>
          </cell>
          <cell r="BP287">
            <v>473</v>
          </cell>
          <cell r="BQ287">
            <v>560</v>
          </cell>
          <cell r="BR287">
            <v>78</v>
          </cell>
          <cell r="BS287">
            <v>0</v>
          </cell>
          <cell r="BT287">
            <v>92</v>
          </cell>
          <cell r="BU287">
            <v>0</v>
          </cell>
          <cell r="BV287">
            <v>0</v>
          </cell>
          <cell r="BW287">
            <v>1753</v>
          </cell>
          <cell r="BX287">
            <v>1507</v>
          </cell>
          <cell r="BY287">
            <v>0</v>
          </cell>
          <cell r="BZ287">
            <v>0</v>
          </cell>
          <cell r="CA287">
            <v>738</v>
          </cell>
          <cell r="CB287">
            <v>76</v>
          </cell>
          <cell r="CC287">
            <v>54</v>
          </cell>
          <cell r="CD287">
            <v>7239</v>
          </cell>
          <cell r="CF287">
            <v>158</v>
          </cell>
          <cell r="CG287">
            <v>531</v>
          </cell>
          <cell r="CH287">
            <v>681</v>
          </cell>
          <cell r="CI287">
            <v>186</v>
          </cell>
          <cell r="CJ287">
            <v>-3097</v>
          </cell>
          <cell r="CK287">
            <v>658</v>
          </cell>
          <cell r="CL287">
            <v>-883</v>
          </cell>
          <cell r="CN287">
            <v>0</v>
          </cell>
          <cell r="CP287">
            <v>0</v>
          </cell>
          <cell r="CR287">
            <v>0</v>
          </cell>
          <cell r="CS287">
            <v>0</v>
          </cell>
          <cell r="CT287">
            <v>2622</v>
          </cell>
          <cell r="CU287">
            <v>0</v>
          </cell>
          <cell r="CV287">
            <v>300</v>
          </cell>
          <cell r="CW287">
            <v>602</v>
          </cell>
          <cell r="CX287">
            <v>82</v>
          </cell>
          <cell r="CY287">
            <v>917</v>
          </cell>
          <cell r="CZ287">
            <v>0</v>
          </cell>
          <cell r="DA287">
            <v>0</v>
          </cell>
          <cell r="DB287">
            <v>0</v>
          </cell>
          <cell r="DC287">
            <v>4523</v>
          </cell>
          <cell r="DE287">
            <v>-261</v>
          </cell>
          <cell r="DG287">
            <v>23500</v>
          </cell>
          <cell r="DI287">
            <v>0</v>
          </cell>
          <cell r="DJ287">
            <v>0</v>
          </cell>
          <cell r="DK287">
            <v>0</v>
          </cell>
          <cell r="DL287">
            <v>0</v>
          </cell>
          <cell r="DM287">
            <v>0</v>
          </cell>
          <cell r="DN287">
            <v>0</v>
          </cell>
          <cell r="DO287">
            <v>0</v>
          </cell>
          <cell r="DP287">
            <v>0</v>
          </cell>
          <cell r="DQ287">
            <v>0</v>
          </cell>
          <cell r="DR287">
            <v>0</v>
          </cell>
          <cell r="DS287">
            <v>0</v>
          </cell>
          <cell r="DT287">
            <v>0</v>
          </cell>
          <cell r="DU287">
            <v>0</v>
          </cell>
          <cell r="DV287">
            <v>0</v>
          </cell>
          <cell r="DW287">
            <v>0</v>
          </cell>
          <cell r="DX287">
            <v>0</v>
          </cell>
          <cell r="DY287">
            <v>0</v>
          </cell>
          <cell r="DZ287">
            <v>0</v>
          </cell>
          <cell r="EA287">
            <v>0</v>
          </cell>
          <cell r="EB287">
            <v>0</v>
          </cell>
          <cell r="EC287">
            <v>0</v>
          </cell>
          <cell r="ED287">
            <v>0</v>
          </cell>
          <cell r="EE287">
            <v>0</v>
          </cell>
          <cell r="EF287">
            <v>0</v>
          </cell>
          <cell r="EG287">
            <v>0</v>
          </cell>
          <cell r="EH287">
            <v>0</v>
          </cell>
          <cell r="EI287">
            <v>0</v>
          </cell>
          <cell r="EJ287">
            <v>0</v>
          </cell>
          <cell r="EK287">
            <v>0</v>
          </cell>
          <cell r="EL287">
            <v>0</v>
          </cell>
          <cell r="EM287">
            <v>0</v>
          </cell>
          <cell r="EN287">
            <v>0</v>
          </cell>
          <cell r="EO287">
            <v>0</v>
          </cell>
          <cell r="EP287">
            <v>0</v>
          </cell>
          <cell r="EQ287">
            <v>0</v>
          </cell>
          <cell r="ER287">
            <v>0</v>
          </cell>
          <cell r="ES287">
            <v>0</v>
          </cell>
          <cell r="ET287">
            <v>0</v>
          </cell>
          <cell r="EU287">
            <v>0</v>
          </cell>
          <cell r="EV287">
            <v>0</v>
          </cell>
          <cell r="EW287">
            <v>0</v>
          </cell>
          <cell r="EX287">
            <v>0</v>
          </cell>
          <cell r="EY287">
            <v>0</v>
          </cell>
          <cell r="EZ287">
            <v>0</v>
          </cell>
          <cell r="FA287">
            <v>0</v>
          </cell>
          <cell r="FB287">
            <v>0</v>
          </cell>
          <cell r="FC287">
            <v>0</v>
          </cell>
          <cell r="FD287">
            <v>0</v>
          </cell>
          <cell r="FE287">
            <v>0</v>
          </cell>
          <cell r="FF287">
            <v>0</v>
          </cell>
          <cell r="FG287">
            <v>0</v>
          </cell>
          <cell r="FH287">
            <v>0</v>
          </cell>
          <cell r="FJ287">
            <v>0</v>
          </cell>
          <cell r="FL287">
            <v>0</v>
          </cell>
          <cell r="FM287">
            <v>0</v>
          </cell>
          <cell r="FN287">
            <v>0</v>
          </cell>
          <cell r="FO287">
            <v>0</v>
          </cell>
          <cell r="FQ287">
            <v>0</v>
          </cell>
          <cell r="FR287">
            <v>1604</v>
          </cell>
          <cell r="FS287">
            <v>0</v>
          </cell>
          <cell r="FT287">
            <v>3398</v>
          </cell>
          <cell r="FU287">
            <v>5925</v>
          </cell>
          <cell r="FV287">
            <v>7071</v>
          </cell>
          <cell r="FW287">
            <v>-911</v>
          </cell>
          <cell r="FX287">
            <v>0</v>
          </cell>
          <cell r="FY287">
            <v>0</v>
          </cell>
          <cell r="FZ287">
            <v>4522</v>
          </cell>
          <cell r="GA287">
            <v>0</v>
          </cell>
          <cell r="GB287">
            <v>-1110</v>
          </cell>
          <cell r="GC287">
            <v>66</v>
          </cell>
          <cell r="GD287">
            <v>0</v>
          </cell>
          <cell r="GE287">
            <v>0</v>
          </cell>
          <cell r="GF287">
            <v>60</v>
          </cell>
          <cell r="GG287">
            <v>0</v>
          </cell>
          <cell r="GH287">
            <v>0</v>
          </cell>
          <cell r="GI287">
            <v>20625</v>
          </cell>
        </row>
        <row r="288">
          <cell r="B288" t="str">
            <v>Horsham</v>
          </cell>
          <cell r="C288" t="str">
            <v>SE</v>
          </cell>
          <cell r="D288" t="str">
            <v>SD</v>
          </cell>
          <cell r="E288">
            <v>0</v>
          </cell>
          <cell r="F288">
            <v>0</v>
          </cell>
          <cell r="G288">
            <v>0</v>
          </cell>
          <cell r="H288">
            <v>0</v>
          </cell>
          <cell r="I288">
            <v>0</v>
          </cell>
          <cell r="J288">
            <v>0</v>
          </cell>
          <cell r="L288">
            <v>0</v>
          </cell>
          <cell r="M288">
            <v>0</v>
          </cell>
          <cell r="N288">
            <v>0</v>
          </cell>
          <cell r="O288">
            <v>0</v>
          </cell>
          <cell r="P288">
            <v>0</v>
          </cell>
          <cell r="Q288">
            <v>51</v>
          </cell>
          <cell r="R288">
            <v>0</v>
          </cell>
          <cell r="S288">
            <v>0</v>
          </cell>
          <cell r="T288">
            <v>14</v>
          </cell>
          <cell r="U288">
            <v>-1201</v>
          </cell>
          <cell r="V288">
            <v>1090</v>
          </cell>
          <cell r="W288">
            <v>59</v>
          </cell>
          <cell r="X288">
            <v>60</v>
          </cell>
          <cell r="Y288">
            <v>0</v>
          </cell>
          <cell r="Z288">
            <v>73</v>
          </cell>
          <cell r="AB288">
            <v>0</v>
          </cell>
          <cell r="AC288">
            <v>0</v>
          </cell>
          <cell r="AD288">
            <v>0</v>
          </cell>
          <cell r="AE288">
            <v>0</v>
          </cell>
          <cell r="AF288">
            <v>-13</v>
          </cell>
          <cell r="AG288">
            <v>0</v>
          </cell>
          <cell r="AH288">
            <v>0</v>
          </cell>
          <cell r="AI288">
            <v>0</v>
          </cell>
          <cell r="AJ288">
            <v>0</v>
          </cell>
          <cell r="AK288">
            <v>0</v>
          </cell>
          <cell r="AL288">
            <v>-13</v>
          </cell>
          <cell r="AN288">
            <v>151</v>
          </cell>
          <cell r="AO288">
            <v>243</v>
          </cell>
          <cell r="AP288">
            <v>-215</v>
          </cell>
          <cell r="AQ288">
            <v>106</v>
          </cell>
          <cell r="AR288">
            <v>32</v>
          </cell>
          <cell r="AS288">
            <v>0</v>
          </cell>
          <cell r="AT288">
            <v>380</v>
          </cell>
          <cell r="AU288">
            <v>697</v>
          </cell>
          <cell r="AW288">
            <v>1168</v>
          </cell>
          <cell r="AX288">
            <v>1881</v>
          </cell>
          <cell r="AY288">
            <v>1292</v>
          </cell>
          <cell r="AZ288">
            <v>63</v>
          </cell>
          <cell r="BA288">
            <v>0</v>
          </cell>
          <cell r="BB288">
            <v>4404</v>
          </cell>
          <cell r="BD288">
            <v>50</v>
          </cell>
          <cell r="BE288">
            <v>0</v>
          </cell>
          <cell r="BF288">
            <v>0</v>
          </cell>
          <cell r="BG288">
            <v>176</v>
          </cell>
          <cell r="BH288">
            <v>213</v>
          </cell>
          <cell r="BI288">
            <v>186</v>
          </cell>
          <cell r="BJ288">
            <v>158</v>
          </cell>
          <cell r="BK288">
            <v>0</v>
          </cell>
          <cell r="BL288">
            <v>152</v>
          </cell>
          <cell r="BM288">
            <v>51</v>
          </cell>
          <cell r="BN288">
            <v>212</v>
          </cell>
          <cell r="BO288">
            <v>95</v>
          </cell>
          <cell r="BP288">
            <v>45</v>
          </cell>
          <cell r="BQ288">
            <v>327</v>
          </cell>
          <cell r="BR288">
            <v>46</v>
          </cell>
          <cell r="BS288">
            <v>51</v>
          </cell>
          <cell r="BT288">
            <v>67</v>
          </cell>
          <cell r="BU288">
            <v>0</v>
          </cell>
          <cell r="BV288">
            <v>0</v>
          </cell>
          <cell r="BW288">
            <v>1181</v>
          </cell>
          <cell r="BX288">
            <v>2588</v>
          </cell>
          <cell r="BY288">
            <v>0</v>
          </cell>
          <cell r="BZ288">
            <v>-255</v>
          </cell>
          <cell r="CA288">
            <v>691</v>
          </cell>
          <cell r="CB288">
            <v>0</v>
          </cell>
          <cell r="CC288">
            <v>0</v>
          </cell>
          <cell r="CD288">
            <v>6034</v>
          </cell>
          <cell r="CF288">
            <v>106</v>
          </cell>
          <cell r="CG288">
            <v>1650</v>
          </cell>
          <cell r="CH288">
            <v>783</v>
          </cell>
          <cell r="CI288">
            <v>204</v>
          </cell>
          <cell r="CJ288">
            <v>-1002</v>
          </cell>
          <cell r="CK288">
            <v>254</v>
          </cell>
          <cell r="CL288">
            <v>1995</v>
          </cell>
          <cell r="CN288">
            <v>0</v>
          </cell>
          <cell r="CP288">
            <v>0</v>
          </cell>
          <cell r="CR288">
            <v>0</v>
          </cell>
          <cell r="CS288">
            <v>0</v>
          </cell>
          <cell r="CT288">
            <v>2363</v>
          </cell>
          <cell r="CU288">
            <v>683</v>
          </cell>
          <cell r="CV288">
            <v>251</v>
          </cell>
          <cell r="CW288">
            <v>62</v>
          </cell>
          <cell r="CX288">
            <v>444</v>
          </cell>
          <cell r="CY288">
            <v>203</v>
          </cell>
          <cell r="CZ288">
            <v>0</v>
          </cell>
          <cell r="DA288">
            <v>0</v>
          </cell>
          <cell r="DB288">
            <v>0</v>
          </cell>
          <cell r="DC288">
            <v>4006</v>
          </cell>
          <cell r="DE288">
            <v>-506</v>
          </cell>
          <cell r="DG288">
            <v>16690</v>
          </cell>
          <cell r="DI288">
            <v>0</v>
          </cell>
          <cell r="DJ288">
            <v>0</v>
          </cell>
          <cell r="DK288">
            <v>0</v>
          </cell>
          <cell r="DL288">
            <v>0</v>
          </cell>
          <cell r="DM288">
            <v>0</v>
          </cell>
          <cell r="DN288">
            <v>0</v>
          </cell>
          <cell r="DO288">
            <v>0</v>
          </cell>
          <cell r="DP288">
            <v>0</v>
          </cell>
          <cell r="DQ288">
            <v>0</v>
          </cell>
          <cell r="DR288">
            <v>0</v>
          </cell>
          <cell r="DS288">
            <v>0</v>
          </cell>
          <cell r="DT288">
            <v>0</v>
          </cell>
          <cell r="DU288">
            <v>0</v>
          </cell>
          <cell r="DV288">
            <v>0</v>
          </cell>
          <cell r="DW288">
            <v>0</v>
          </cell>
          <cell r="DX288">
            <v>0</v>
          </cell>
          <cell r="DY288">
            <v>0</v>
          </cell>
          <cell r="DZ288">
            <v>0</v>
          </cell>
          <cell r="EA288">
            <v>0</v>
          </cell>
          <cell r="EB288">
            <v>0</v>
          </cell>
          <cell r="EC288">
            <v>0</v>
          </cell>
          <cell r="ED288">
            <v>0</v>
          </cell>
          <cell r="EE288">
            <v>0</v>
          </cell>
          <cell r="EF288">
            <v>0</v>
          </cell>
          <cell r="EG288">
            <v>0</v>
          </cell>
          <cell r="EH288">
            <v>0</v>
          </cell>
          <cell r="EI288">
            <v>0</v>
          </cell>
          <cell r="EJ288">
            <v>0</v>
          </cell>
          <cell r="EK288">
            <v>0</v>
          </cell>
          <cell r="EL288">
            <v>0</v>
          </cell>
          <cell r="EM288">
            <v>0</v>
          </cell>
          <cell r="EN288">
            <v>0</v>
          </cell>
          <cell r="EO288">
            <v>0</v>
          </cell>
          <cell r="EP288">
            <v>0</v>
          </cell>
          <cell r="EQ288">
            <v>0</v>
          </cell>
          <cell r="ER288">
            <v>0</v>
          </cell>
          <cell r="ES288">
            <v>0</v>
          </cell>
          <cell r="ET288">
            <v>0</v>
          </cell>
          <cell r="EU288">
            <v>0</v>
          </cell>
          <cell r="EV288">
            <v>0</v>
          </cell>
          <cell r="EW288">
            <v>0</v>
          </cell>
          <cell r="EX288">
            <v>0</v>
          </cell>
          <cell r="EY288">
            <v>0</v>
          </cell>
          <cell r="EZ288">
            <v>0</v>
          </cell>
          <cell r="FA288">
            <v>0</v>
          </cell>
          <cell r="FB288">
            <v>0</v>
          </cell>
          <cell r="FC288">
            <v>0</v>
          </cell>
          <cell r="FD288">
            <v>0</v>
          </cell>
          <cell r="FE288">
            <v>0</v>
          </cell>
          <cell r="FF288">
            <v>0</v>
          </cell>
          <cell r="FG288">
            <v>0</v>
          </cell>
          <cell r="FH288">
            <v>0</v>
          </cell>
          <cell r="FJ288">
            <v>0</v>
          </cell>
          <cell r="FL288">
            <v>0</v>
          </cell>
          <cell r="FM288">
            <v>0</v>
          </cell>
          <cell r="FN288">
            <v>0</v>
          </cell>
          <cell r="FO288">
            <v>0</v>
          </cell>
          <cell r="FQ288">
            <v>0</v>
          </cell>
          <cell r="FR288">
            <v>-167</v>
          </cell>
          <cell r="FS288">
            <v>-13</v>
          </cell>
          <cell r="FT288">
            <v>636</v>
          </cell>
          <cell r="FU288">
            <v>3105</v>
          </cell>
          <cell r="FV288">
            <v>6012</v>
          </cell>
          <cell r="FW288">
            <v>1931</v>
          </cell>
          <cell r="FX288">
            <v>0</v>
          </cell>
          <cell r="FY288">
            <v>0</v>
          </cell>
          <cell r="FZ288">
            <v>4004</v>
          </cell>
          <cell r="GA288">
            <v>0</v>
          </cell>
          <cell r="GB288">
            <v>-506</v>
          </cell>
          <cell r="GC288">
            <v>0</v>
          </cell>
          <cell r="GD288">
            <v>0</v>
          </cell>
          <cell r="GE288">
            <v>331</v>
          </cell>
          <cell r="GF288">
            <v>111</v>
          </cell>
          <cell r="GG288">
            <v>0</v>
          </cell>
          <cell r="GH288">
            <v>0</v>
          </cell>
          <cell r="GI288">
            <v>15444</v>
          </cell>
        </row>
        <row r="289">
          <cell r="B289" t="str">
            <v>Mid Sussex</v>
          </cell>
          <cell r="C289" t="str">
            <v>SE</v>
          </cell>
          <cell r="D289" t="str">
            <v>SD</v>
          </cell>
          <cell r="E289">
            <v>0</v>
          </cell>
          <cell r="F289">
            <v>0</v>
          </cell>
          <cell r="G289">
            <v>0</v>
          </cell>
          <cell r="H289">
            <v>0</v>
          </cell>
          <cell r="I289">
            <v>0</v>
          </cell>
          <cell r="J289">
            <v>0</v>
          </cell>
          <cell r="L289">
            <v>0</v>
          </cell>
          <cell r="M289">
            <v>0</v>
          </cell>
          <cell r="N289">
            <v>0</v>
          </cell>
          <cell r="O289">
            <v>42</v>
          </cell>
          <cell r="P289">
            <v>0</v>
          </cell>
          <cell r="Q289">
            <v>0</v>
          </cell>
          <cell r="R289">
            <v>0</v>
          </cell>
          <cell r="S289">
            <v>0</v>
          </cell>
          <cell r="T289">
            <v>0</v>
          </cell>
          <cell r="U289">
            <v>-761</v>
          </cell>
          <cell r="V289">
            <v>686</v>
          </cell>
          <cell r="W289">
            <v>0</v>
          </cell>
          <cell r="X289">
            <v>0</v>
          </cell>
          <cell r="Y289">
            <v>0</v>
          </cell>
          <cell r="Z289">
            <v>-33</v>
          </cell>
          <cell r="AB289">
            <v>0</v>
          </cell>
          <cell r="AC289">
            <v>0</v>
          </cell>
          <cell r="AD289">
            <v>0</v>
          </cell>
          <cell r="AE289">
            <v>0</v>
          </cell>
          <cell r="AF289">
            <v>0</v>
          </cell>
          <cell r="AG289">
            <v>0</v>
          </cell>
          <cell r="AH289">
            <v>0</v>
          </cell>
          <cell r="AI289">
            <v>0</v>
          </cell>
          <cell r="AJ289">
            <v>0</v>
          </cell>
          <cell r="AK289">
            <v>0</v>
          </cell>
          <cell r="AL289">
            <v>0</v>
          </cell>
          <cell r="AN289">
            <v>817</v>
          </cell>
          <cell r="AO289">
            <v>241</v>
          </cell>
          <cell r="AP289">
            <v>13</v>
          </cell>
          <cell r="AQ289">
            <v>921</v>
          </cell>
          <cell r="AR289">
            <v>-22</v>
          </cell>
          <cell r="AS289">
            <v>0</v>
          </cell>
          <cell r="AT289">
            <v>0</v>
          </cell>
          <cell r="AU289">
            <v>1970</v>
          </cell>
          <cell r="AW289">
            <v>310</v>
          </cell>
          <cell r="AX289">
            <v>2895</v>
          </cell>
          <cell r="AY289">
            <v>2119</v>
          </cell>
          <cell r="AZ289">
            <v>30</v>
          </cell>
          <cell r="BA289">
            <v>0</v>
          </cell>
          <cell r="BB289">
            <v>5354</v>
          </cell>
          <cell r="BD289">
            <v>18</v>
          </cell>
          <cell r="BE289">
            <v>0</v>
          </cell>
          <cell r="BF289">
            <v>0</v>
          </cell>
          <cell r="BG289">
            <v>163</v>
          </cell>
          <cell r="BH289">
            <v>240</v>
          </cell>
          <cell r="BI289">
            <v>0</v>
          </cell>
          <cell r="BJ289">
            <v>153</v>
          </cell>
          <cell r="BK289">
            <v>0</v>
          </cell>
          <cell r="BL289">
            <v>104</v>
          </cell>
          <cell r="BM289">
            <v>265</v>
          </cell>
          <cell r="BN289">
            <v>316</v>
          </cell>
          <cell r="BO289">
            <v>10</v>
          </cell>
          <cell r="BP289">
            <v>21</v>
          </cell>
          <cell r="BQ289">
            <v>108</v>
          </cell>
          <cell r="BR289">
            <v>0</v>
          </cell>
          <cell r="BS289">
            <v>274</v>
          </cell>
          <cell r="BT289">
            <v>0</v>
          </cell>
          <cell r="BU289">
            <v>0</v>
          </cell>
          <cell r="BV289">
            <v>0</v>
          </cell>
          <cell r="BW289">
            <v>1119</v>
          </cell>
          <cell r="BX289">
            <v>1256</v>
          </cell>
          <cell r="BY289">
            <v>0</v>
          </cell>
          <cell r="BZ289">
            <v>0</v>
          </cell>
          <cell r="CA289">
            <v>432</v>
          </cell>
          <cell r="CB289">
            <v>0</v>
          </cell>
          <cell r="CC289">
            <v>0</v>
          </cell>
          <cell r="CD289">
            <v>4479</v>
          </cell>
          <cell r="CF289">
            <v>354</v>
          </cell>
          <cell r="CG289">
            <v>1062</v>
          </cell>
          <cell r="CH289">
            <v>827</v>
          </cell>
          <cell r="CI289">
            <v>65</v>
          </cell>
          <cell r="CJ289">
            <v>-1076</v>
          </cell>
          <cell r="CK289">
            <v>85</v>
          </cell>
          <cell r="CL289">
            <v>1317</v>
          </cell>
          <cell r="CN289">
            <v>0</v>
          </cell>
          <cell r="CP289">
            <v>0</v>
          </cell>
          <cell r="CR289">
            <v>0</v>
          </cell>
          <cell r="CS289">
            <v>0</v>
          </cell>
          <cell r="CT289">
            <v>2883</v>
          </cell>
          <cell r="CU289">
            <v>0</v>
          </cell>
          <cell r="CV289">
            <v>565</v>
          </cell>
          <cell r="CW289">
            <v>964</v>
          </cell>
          <cell r="CX289">
            <v>47</v>
          </cell>
          <cell r="CY289">
            <v>528</v>
          </cell>
          <cell r="CZ289">
            <v>241</v>
          </cell>
          <cell r="DA289">
            <v>0</v>
          </cell>
          <cell r="DB289">
            <v>0</v>
          </cell>
          <cell r="DC289">
            <v>5228</v>
          </cell>
          <cell r="DE289">
            <v>0</v>
          </cell>
          <cell r="DG289">
            <v>18315</v>
          </cell>
          <cell r="DI289">
            <v>0</v>
          </cell>
          <cell r="DJ289">
            <v>0</v>
          </cell>
          <cell r="DK289">
            <v>0</v>
          </cell>
          <cell r="DL289">
            <v>0</v>
          </cell>
          <cell r="DM289">
            <v>0</v>
          </cell>
          <cell r="DN289">
            <v>0</v>
          </cell>
          <cell r="DO289">
            <v>0</v>
          </cell>
          <cell r="DP289">
            <v>0</v>
          </cell>
          <cell r="DQ289">
            <v>0</v>
          </cell>
          <cell r="DR289">
            <v>0</v>
          </cell>
          <cell r="DS289">
            <v>0</v>
          </cell>
          <cell r="DT289">
            <v>0</v>
          </cell>
          <cell r="DU289">
            <v>0</v>
          </cell>
          <cell r="DV289">
            <v>0</v>
          </cell>
          <cell r="DW289">
            <v>0</v>
          </cell>
          <cell r="DX289">
            <v>0</v>
          </cell>
          <cell r="DY289">
            <v>0</v>
          </cell>
          <cell r="DZ289">
            <v>0</v>
          </cell>
          <cell r="EA289">
            <v>0</v>
          </cell>
          <cell r="EB289">
            <v>0</v>
          </cell>
          <cell r="EC289">
            <v>0</v>
          </cell>
          <cell r="ED289">
            <v>0</v>
          </cell>
          <cell r="EE289">
            <v>0</v>
          </cell>
          <cell r="EF289">
            <v>0</v>
          </cell>
          <cell r="EG289">
            <v>0</v>
          </cell>
          <cell r="EH289">
            <v>0</v>
          </cell>
          <cell r="EI289">
            <v>0</v>
          </cell>
          <cell r="EJ289">
            <v>0</v>
          </cell>
          <cell r="EK289">
            <v>0</v>
          </cell>
          <cell r="EL289">
            <v>0</v>
          </cell>
          <cell r="EM289">
            <v>0</v>
          </cell>
          <cell r="EN289">
            <v>0</v>
          </cell>
          <cell r="EO289">
            <v>0</v>
          </cell>
          <cell r="EP289">
            <v>0</v>
          </cell>
          <cell r="EQ289">
            <v>0</v>
          </cell>
          <cell r="ER289">
            <v>0</v>
          </cell>
          <cell r="ES289">
            <v>0</v>
          </cell>
          <cell r="ET289">
            <v>0</v>
          </cell>
          <cell r="EU289">
            <v>0</v>
          </cell>
          <cell r="EV289">
            <v>0</v>
          </cell>
          <cell r="EW289">
            <v>0</v>
          </cell>
          <cell r="EX289">
            <v>0</v>
          </cell>
          <cell r="EY289">
            <v>0</v>
          </cell>
          <cell r="EZ289">
            <v>0</v>
          </cell>
          <cell r="FA289">
            <v>0</v>
          </cell>
          <cell r="FB289">
            <v>0</v>
          </cell>
          <cell r="FC289">
            <v>0</v>
          </cell>
          <cell r="FD289">
            <v>0</v>
          </cell>
          <cell r="FE289">
            <v>0</v>
          </cell>
          <cell r="FF289">
            <v>0</v>
          </cell>
          <cell r="FG289">
            <v>0</v>
          </cell>
          <cell r="FH289">
            <v>0</v>
          </cell>
          <cell r="FJ289">
            <v>0</v>
          </cell>
          <cell r="FL289">
            <v>0</v>
          </cell>
          <cell r="FM289">
            <v>0</v>
          </cell>
          <cell r="FN289">
            <v>0</v>
          </cell>
          <cell r="FO289">
            <v>0</v>
          </cell>
          <cell r="FQ289">
            <v>0</v>
          </cell>
          <cell r="FR289">
            <v>-120</v>
          </cell>
          <cell r="FS289">
            <v>0</v>
          </cell>
          <cell r="FT289">
            <v>1965</v>
          </cell>
          <cell r="FU289">
            <v>3786</v>
          </cell>
          <cell r="FV289">
            <v>4091</v>
          </cell>
          <cell r="FW289">
            <v>1222</v>
          </cell>
          <cell r="FX289">
            <v>0</v>
          </cell>
          <cell r="FY289">
            <v>0</v>
          </cell>
          <cell r="FZ289">
            <v>4959</v>
          </cell>
          <cell r="GA289">
            <v>241</v>
          </cell>
          <cell r="GB289">
            <v>0</v>
          </cell>
          <cell r="GC289">
            <v>0</v>
          </cell>
          <cell r="GD289">
            <v>0</v>
          </cell>
          <cell r="GE289">
            <v>0</v>
          </cell>
          <cell r="GF289">
            <v>0</v>
          </cell>
          <cell r="GG289">
            <v>0</v>
          </cell>
          <cell r="GH289">
            <v>0</v>
          </cell>
          <cell r="GI289">
            <v>16144</v>
          </cell>
        </row>
        <row r="290">
          <cell r="B290" t="str">
            <v>Worthing</v>
          </cell>
          <cell r="C290" t="str">
            <v>SE</v>
          </cell>
          <cell r="D290" t="str">
            <v>SD</v>
          </cell>
          <cell r="E290">
            <v>0</v>
          </cell>
          <cell r="F290">
            <v>0</v>
          </cell>
          <cell r="G290">
            <v>0</v>
          </cell>
          <cell r="H290">
            <v>0</v>
          </cell>
          <cell r="I290">
            <v>0</v>
          </cell>
          <cell r="J290">
            <v>0</v>
          </cell>
          <cell r="L290">
            <v>15</v>
          </cell>
          <cell r="M290">
            <v>0</v>
          </cell>
          <cell r="N290">
            <v>0</v>
          </cell>
          <cell r="O290">
            <v>14</v>
          </cell>
          <cell r="P290">
            <v>0</v>
          </cell>
          <cell r="Q290">
            <v>0</v>
          </cell>
          <cell r="R290">
            <v>0</v>
          </cell>
          <cell r="S290">
            <v>0</v>
          </cell>
          <cell r="T290">
            <v>31</v>
          </cell>
          <cell r="U290">
            <v>-998</v>
          </cell>
          <cell r="V290">
            <v>2261</v>
          </cell>
          <cell r="W290">
            <v>47</v>
          </cell>
          <cell r="X290">
            <v>44</v>
          </cell>
          <cell r="Y290">
            <v>0</v>
          </cell>
          <cell r="Z290">
            <v>1414</v>
          </cell>
          <cell r="AB290">
            <v>0</v>
          </cell>
          <cell r="AC290">
            <v>0</v>
          </cell>
          <cell r="AD290">
            <v>0</v>
          </cell>
          <cell r="AE290">
            <v>0</v>
          </cell>
          <cell r="AF290">
            <v>0</v>
          </cell>
          <cell r="AG290">
            <v>0</v>
          </cell>
          <cell r="AH290">
            <v>0</v>
          </cell>
          <cell r="AI290">
            <v>0</v>
          </cell>
          <cell r="AJ290">
            <v>0</v>
          </cell>
          <cell r="AK290">
            <v>0</v>
          </cell>
          <cell r="AL290">
            <v>0</v>
          </cell>
          <cell r="AN290">
            <v>783</v>
          </cell>
          <cell r="AO290">
            <v>309</v>
          </cell>
          <cell r="AP290">
            <v>106</v>
          </cell>
          <cell r="AQ290">
            <v>1069</v>
          </cell>
          <cell r="AR290">
            <v>0</v>
          </cell>
          <cell r="AS290">
            <v>34</v>
          </cell>
          <cell r="AT290">
            <v>0</v>
          </cell>
          <cell r="AU290">
            <v>2301</v>
          </cell>
          <cell r="AW290">
            <v>1953</v>
          </cell>
          <cell r="AX290">
            <v>2492</v>
          </cell>
          <cell r="AY290">
            <v>1895</v>
          </cell>
          <cell r="AZ290">
            <v>284</v>
          </cell>
          <cell r="BA290">
            <v>0</v>
          </cell>
          <cell r="BB290">
            <v>6624</v>
          </cell>
          <cell r="BD290">
            <v>-622</v>
          </cell>
          <cell r="BE290">
            <v>0</v>
          </cell>
          <cell r="BF290">
            <v>0</v>
          </cell>
          <cell r="BG290">
            <v>177</v>
          </cell>
          <cell r="BH290">
            <v>0</v>
          </cell>
          <cell r="BI290">
            <v>0</v>
          </cell>
          <cell r="BJ290">
            <v>0</v>
          </cell>
          <cell r="BK290">
            <v>0</v>
          </cell>
          <cell r="BL290">
            <v>0</v>
          </cell>
          <cell r="BM290">
            <v>641</v>
          </cell>
          <cell r="BN290">
            <v>866</v>
          </cell>
          <cell r="BO290">
            <v>43</v>
          </cell>
          <cell r="BP290">
            <v>0</v>
          </cell>
          <cell r="BQ290">
            <v>0</v>
          </cell>
          <cell r="BR290">
            <v>0</v>
          </cell>
          <cell r="BS290">
            <v>35</v>
          </cell>
          <cell r="BT290">
            <v>0</v>
          </cell>
          <cell r="BU290">
            <v>146</v>
          </cell>
          <cell r="BV290">
            <v>0</v>
          </cell>
          <cell r="BW290">
            <v>863</v>
          </cell>
          <cell r="BX290">
            <v>1859</v>
          </cell>
          <cell r="BY290">
            <v>0</v>
          </cell>
          <cell r="BZ290">
            <v>0</v>
          </cell>
          <cell r="CA290">
            <v>0</v>
          </cell>
          <cell r="CB290">
            <v>0</v>
          </cell>
          <cell r="CC290">
            <v>0</v>
          </cell>
          <cell r="CD290">
            <v>4008</v>
          </cell>
          <cell r="CF290">
            <v>221</v>
          </cell>
          <cell r="CG290">
            <v>747</v>
          </cell>
          <cell r="CH290">
            <v>434</v>
          </cell>
          <cell r="CI290">
            <v>44</v>
          </cell>
          <cell r="CJ290">
            <v>209</v>
          </cell>
          <cell r="CK290">
            <v>141</v>
          </cell>
          <cell r="CL290">
            <v>1796</v>
          </cell>
          <cell r="CN290">
            <v>0</v>
          </cell>
          <cell r="CP290">
            <v>0</v>
          </cell>
          <cell r="CR290">
            <v>0</v>
          </cell>
          <cell r="CS290">
            <v>0</v>
          </cell>
          <cell r="CT290">
            <v>1516</v>
          </cell>
          <cell r="CU290">
            <v>51</v>
          </cell>
          <cell r="CV290">
            <v>201</v>
          </cell>
          <cell r="CW290">
            <v>600</v>
          </cell>
          <cell r="CX290">
            <v>80</v>
          </cell>
          <cell r="CY290">
            <v>379</v>
          </cell>
          <cell r="CZ290">
            <v>1976</v>
          </cell>
          <cell r="DA290">
            <v>0</v>
          </cell>
          <cell r="DB290">
            <v>0</v>
          </cell>
          <cell r="DC290">
            <v>4803</v>
          </cell>
          <cell r="DE290">
            <v>0</v>
          </cell>
          <cell r="DG290">
            <v>20946</v>
          </cell>
          <cell r="DI290">
            <v>0</v>
          </cell>
          <cell r="DJ290">
            <v>0</v>
          </cell>
          <cell r="DK290">
            <v>0</v>
          </cell>
          <cell r="DL290">
            <v>0</v>
          </cell>
          <cell r="DM290">
            <v>0</v>
          </cell>
          <cell r="DN290">
            <v>0</v>
          </cell>
          <cell r="DO290">
            <v>0</v>
          </cell>
          <cell r="DP290">
            <v>0</v>
          </cell>
          <cell r="DQ290">
            <v>0</v>
          </cell>
          <cell r="DR290">
            <v>0</v>
          </cell>
          <cell r="DS290">
            <v>0</v>
          </cell>
          <cell r="DT290">
            <v>0</v>
          </cell>
          <cell r="DU290">
            <v>0</v>
          </cell>
          <cell r="DV290">
            <v>0</v>
          </cell>
          <cell r="DW290">
            <v>0</v>
          </cell>
          <cell r="DX290">
            <v>0</v>
          </cell>
          <cell r="DY290">
            <v>0</v>
          </cell>
          <cell r="DZ290">
            <v>0</v>
          </cell>
          <cell r="EA290">
            <v>0</v>
          </cell>
          <cell r="EB290">
            <v>0</v>
          </cell>
          <cell r="EC290">
            <v>0</v>
          </cell>
          <cell r="ED290">
            <v>0</v>
          </cell>
          <cell r="EE290">
            <v>0</v>
          </cell>
          <cell r="EF290">
            <v>0</v>
          </cell>
          <cell r="EG290">
            <v>0</v>
          </cell>
          <cell r="EH290">
            <v>0</v>
          </cell>
          <cell r="EI290">
            <v>0</v>
          </cell>
          <cell r="EJ290">
            <v>0</v>
          </cell>
          <cell r="EK290">
            <v>0</v>
          </cell>
          <cell r="EL290">
            <v>0</v>
          </cell>
          <cell r="EM290">
            <v>0</v>
          </cell>
          <cell r="EN290">
            <v>0</v>
          </cell>
          <cell r="EO290">
            <v>0</v>
          </cell>
          <cell r="EP290">
            <v>0</v>
          </cell>
          <cell r="EQ290">
            <v>0</v>
          </cell>
          <cell r="ER290">
            <v>0</v>
          </cell>
          <cell r="ES290">
            <v>0</v>
          </cell>
          <cell r="ET290">
            <v>0</v>
          </cell>
          <cell r="EU290">
            <v>0</v>
          </cell>
          <cell r="EV290">
            <v>0</v>
          </cell>
          <cell r="EW290">
            <v>0</v>
          </cell>
          <cell r="EX290">
            <v>0</v>
          </cell>
          <cell r="EY290">
            <v>0</v>
          </cell>
          <cell r="EZ290">
            <v>0</v>
          </cell>
          <cell r="FA290">
            <v>0</v>
          </cell>
          <cell r="FB290">
            <v>0</v>
          </cell>
          <cell r="FC290">
            <v>0</v>
          </cell>
          <cell r="FD290">
            <v>0</v>
          </cell>
          <cell r="FE290">
            <v>0</v>
          </cell>
          <cell r="FF290">
            <v>0</v>
          </cell>
          <cell r="FG290">
            <v>0</v>
          </cell>
          <cell r="FH290">
            <v>0</v>
          </cell>
          <cell r="FJ290">
            <v>0</v>
          </cell>
          <cell r="FL290">
            <v>0</v>
          </cell>
          <cell r="FM290">
            <v>0</v>
          </cell>
          <cell r="FN290">
            <v>0</v>
          </cell>
          <cell r="FO290">
            <v>0</v>
          </cell>
          <cell r="FQ290">
            <v>0</v>
          </cell>
          <cell r="FR290">
            <v>1348</v>
          </cell>
          <cell r="FS290">
            <v>0</v>
          </cell>
          <cell r="FT290">
            <v>2293</v>
          </cell>
          <cell r="FU290">
            <v>5844</v>
          </cell>
          <cell r="FV290">
            <v>3303</v>
          </cell>
          <cell r="FW290">
            <v>1795</v>
          </cell>
          <cell r="FX290">
            <v>0</v>
          </cell>
          <cell r="FY290">
            <v>0</v>
          </cell>
          <cell r="FZ290">
            <v>2820</v>
          </cell>
          <cell r="GA290">
            <v>1967</v>
          </cell>
          <cell r="GB290">
            <v>0</v>
          </cell>
          <cell r="GC290">
            <v>0</v>
          </cell>
          <cell r="GD290">
            <v>0</v>
          </cell>
          <cell r="GE290">
            <v>364</v>
          </cell>
          <cell r="GF290">
            <v>511</v>
          </cell>
          <cell r="GG290">
            <v>0</v>
          </cell>
          <cell r="GH290">
            <v>0</v>
          </cell>
          <cell r="GI290">
            <v>20245</v>
          </cell>
        </row>
        <row r="291">
          <cell r="B291" t="str">
            <v>Swindon UA</v>
          </cell>
          <cell r="C291" t="str">
            <v>SW</v>
          </cell>
          <cell r="D291" t="str">
            <v>UA</v>
          </cell>
          <cell r="E291">
            <v>9325</v>
          </cell>
          <cell r="F291">
            <v>57839</v>
          </cell>
          <cell r="G291">
            <v>43583</v>
          </cell>
          <cell r="H291">
            <v>9135</v>
          </cell>
          <cell r="I291">
            <v>37642</v>
          </cell>
          <cell r="J291">
            <v>157524</v>
          </cell>
          <cell r="L291">
            <v>1127</v>
          </cell>
          <cell r="M291">
            <v>0</v>
          </cell>
          <cell r="N291">
            <v>770</v>
          </cell>
          <cell r="O291">
            <v>5552</v>
          </cell>
          <cell r="P291">
            <v>363</v>
          </cell>
          <cell r="Q291">
            <v>1407</v>
          </cell>
          <cell r="R291">
            <v>0</v>
          </cell>
          <cell r="S291">
            <v>160</v>
          </cell>
          <cell r="T291">
            <v>933</v>
          </cell>
          <cell r="U291">
            <v>-1470</v>
          </cell>
          <cell r="V291">
            <v>3231</v>
          </cell>
          <cell r="W291">
            <v>1670</v>
          </cell>
          <cell r="X291">
            <v>123</v>
          </cell>
          <cell r="Y291">
            <v>0</v>
          </cell>
          <cell r="Z291">
            <v>13866</v>
          </cell>
          <cell r="AB291">
            <v>1102</v>
          </cell>
          <cell r="AC291">
            <v>247</v>
          </cell>
          <cell r="AD291">
            <v>19180</v>
          </cell>
          <cell r="AE291">
            <v>599</v>
          </cell>
          <cell r="AF291">
            <v>24768</v>
          </cell>
          <cell r="AG291">
            <v>2881</v>
          </cell>
          <cell r="AH291">
            <v>13697</v>
          </cell>
          <cell r="AI291">
            <v>2201</v>
          </cell>
          <cell r="AJ291">
            <v>10</v>
          </cell>
          <cell r="AK291">
            <v>1583</v>
          </cell>
          <cell r="AL291">
            <v>66268</v>
          </cell>
          <cell r="AN291">
            <v>527</v>
          </cell>
          <cell r="AO291">
            <v>1295</v>
          </cell>
          <cell r="AP291">
            <v>0</v>
          </cell>
          <cell r="AQ291">
            <v>2148</v>
          </cell>
          <cell r="AR291">
            <v>169</v>
          </cell>
          <cell r="AS291">
            <v>5360</v>
          </cell>
          <cell r="AT291">
            <v>114</v>
          </cell>
          <cell r="AU291">
            <v>9613</v>
          </cell>
          <cell r="AW291">
            <v>3816</v>
          </cell>
          <cell r="AX291">
            <v>4651</v>
          </cell>
          <cell r="AY291">
            <v>4047</v>
          </cell>
          <cell r="AZ291">
            <v>168</v>
          </cell>
          <cell r="BA291">
            <v>3880</v>
          </cell>
          <cell r="BB291">
            <v>16562</v>
          </cell>
          <cell r="BD291">
            <v>-357</v>
          </cell>
          <cell r="BE291">
            <v>936</v>
          </cell>
          <cell r="BF291">
            <v>0</v>
          </cell>
          <cell r="BG291">
            <v>469</v>
          </cell>
          <cell r="BH291">
            <v>345</v>
          </cell>
          <cell r="BI291">
            <v>205</v>
          </cell>
          <cell r="BJ291">
            <v>346</v>
          </cell>
          <cell r="BK291">
            <v>0</v>
          </cell>
          <cell r="BL291">
            <v>139</v>
          </cell>
          <cell r="BM291">
            <v>263</v>
          </cell>
          <cell r="BN291">
            <v>184</v>
          </cell>
          <cell r="BO291">
            <v>14</v>
          </cell>
          <cell r="BP291">
            <v>2705</v>
          </cell>
          <cell r="BQ291">
            <v>0</v>
          </cell>
          <cell r="BR291">
            <v>0</v>
          </cell>
          <cell r="BS291">
            <v>252</v>
          </cell>
          <cell r="BT291">
            <v>0</v>
          </cell>
          <cell r="BU291">
            <v>0</v>
          </cell>
          <cell r="BV291">
            <v>-102</v>
          </cell>
          <cell r="BW291">
            <v>2580</v>
          </cell>
          <cell r="BX291">
            <v>6875</v>
          </cell>
          <cell r="BY291">
            <v>5161</v>
          </cell>
          <cell r="BZ291">
            <v>0</v>
          </cell>
          <cell r="CA291">
            <v>0</v>
          </cell>
          <cell r="CB291">
            <v>0</v>
          </cell>
          <cell r="CC291">
            <v>0</v>
          </cell>
          <cell r="CD291">
            <v>20015</v>
          </cell>
          <cell r="CF291">
            <v>188</v>
          </cell>
          <cell r="CG291">
            <v>1275</v>
          </cell>
          <cell r="CH291">
            <v>1062</v>
          </cell>
          <cell r="CI291">
            <v>0</v>
          </cell>
          <cell r="CJ291">
            <v>-1645</v>
          </cell>
          <cell r="CK291">
            <v>1739</v>
          </cell>
          <cell r="CL291">
            <v>2619</v>
          </cell>
          <cell r="CN291">
            <v>0</v>
          </cell>
          <cell r="CP291">
            <v>0</v>
          </cell>
          <cell r="CR291">
            <v>231</v>
          </cell>
          <cell r="CS291">
            <v>0</v>
          </cell>
          <cell r="CT291">
            <v>2702</v>
          </cell>
          <cell r="CU291">
            <v>0</v>
          </cell>
          <cell r="CV291">
            <v>1157</v>
          </cell>
          <cell r="CW291">
            <v>828</v>
          </cell>
          <cell r="CX291">
            <v>212</v>
          </cell>
          <cell r="CY291">
            <v>790</v>
          </cell>
          <cell r="CZ291">
            <v>3915</v>
          </cell>
          <cell r="DA291">
            <v>0</v>
          </cell>
          <cell r="DB291">
            <v>0</v>
          </cell>
          <cell r="DC291">
            <v>9835</v>
          </cell>
          <cell r="DE291">
            <v>5333</v>
          </cell>
          <cell r="DG291">
            <v>301635</v>
          </cell>
          <cell r="DI291">
            <v>0</v>
          </cell>
          <cell r="DJ291">
            <v>0</v>
          </cell>
          <cell r="DK291">
            <v>0</v>
          </cell>
          <cell r="DL291">
            <v>0</v>
          </cell>
          <cell r="DM291">
            <v>0</v>
          </cell>
          <cell r="DN291">
            <v>0</v>
          </cell>
          <cell r="DO291">
            <v>0</v>
          </cell>
          <cell r="DP291">
            <v>0</v>
          </cell>
          <cell r="DQ291">
            <v>0</v>
          </cell>
          <cell r="DR291">
            <v>0</v>
          </cell>
          <cell r="DS291">
            <v>0</v>
          </cell>
          <cell r="DT291">
            <v>0</v>
          </cell>
          <cell r="DU291">
            <v>0</v>
          </cell>
          <cell r="DV291">
            <v>0</v>
          </cell>
          <cell r="DW291">
            <v>0</v>
          </cell>
          <cell r="DX291">
            <v>0</v>
          </cell>
          <cell r="DY291">
            <v>0</v>
          </cell>
          <cell r="DZ291">
            <v>0</v>
          </cell>
          <cell r="EA291">
            <v>0</v>
          </cell>
          <cell r="EB291">
            <v>0</v>
          </cell>
          <cell r="EC291">
            <v>0</v>
          </cell>
          <cell r="ED291">
            <v>0</v>
          </cell>
          <cell r="EE291">
            <v>0</v>
          </cell>
          <cell r="EF291">
            <v>0</v>
          </cell>
          <cell r="EG291">
            <v>0</v>
          </cell>
          <cell r="EH291">
            <v>0</v>
          </cell>
          <cell r="EI291">
            <v>0</v>
          </cell>
          <cell r="EJ291">
            <v>0</v>
          </cell>
          <cell r="EK291">
            <v>0</v>
          </cell>
          <cell r="EL291">
            <v>0</v>
          </cell>
          <cell r="EM291">
            <v>0</v>
          </cell>
          <cell r="EN291">
            <v>0</v>
          </cell>
          <cell r="EO291">
            <v>0</v>
          </cell>
          <cell r="EP291">
            <v>0</v>
          </cell>
          <cell r="EQ291">
            <v>0</v>
          </cell>
          <cell r="ER291">
            <v>0</v>
          </cell>
          <cell r="ES291">
            <v>0</v>
          </cell>
          <cell r="ET291">
            <v>0</v>
          </cell>
          <cell r="EU291">
            <v>0</v>
          </cell>
          <cell r="EV291">
            <v>0</v>
          </cell>
          <cell r="EW291">
            <v>0</v>
          </cell>
          <cell r="EX291">
            <v>0</v>
          </cell>
          <cell r="EY291">
            <v>0</v>
          </cell>
          <cell r="EZ291">
            <v>0</v>
          </cell>
          <cell r="FA291">
            <v>0</v>
          </cell>
          <cell r="FB291">
            <v>0</v>
          </cell>
          <cell r="FC291">
            <v>0</v>
          </cell>
          <cell r="FD291">
            <v>0</v>
          </cell>
          <cell r="FE291">
            <v>0</v>
          </cell>
          <cell r="FF291">
            <v>0</v>
          </cell>
          <cell r="FG291">
            <v>0</v>
          </cell>
          <cell r="FH291">
            <v>0</v>
          </cell>
          <cell r="FJ291">
            <v>0</v>
          </cell>
          <cell r="FL291">
            <v>0</v>
          </cell>
          <cell r="FM291">
            <v>0</v>
          </cell>
          <cell r="FN291">
            <v>0</v>
          </cell>
          <cell r="FO291">
            <v>0</v>
          </cell>
          <cell r="FQ291">
            <v>151986</v>
          </cell>
          <cell r="FR291">
            <v>8214</v>
          </cell>
          <cell r="FS291">
            <v>65637</v>
          </cell>
          <cell r="FT291">
            <v>9482</v>
          </cell>
          <cell r="FU291">
            <v>12969</v>
          </cell>
          <cell r="FV291">
            <v>19874</v>
          </cell>
          <cell r="FW291">
            <v>2432</v>
          </cell>
          <cell r="FX291">
            <v>0</v>
          </cell>
          <cell r="FY291">
            <v>0</v>
          </cell>
          <cell r="FZ291">
            <v>5920</v>
          </cell>
          <cell r="GA291">
            <v>3915</v>
          </cell>
          <cell r="GB291">
            <v>5333</v>
          </cell>
          <cell r="GC291">
            <v>0</v>
          </cell>
          <cell r="GD291">
            <v>0</v>
          </cell>
          <cell r="GE291">
            <v>2123</v>
          </cell>
          <cell r="GF291">
            <v>7618</v>
          </cell>
          <cell r="GG291">
            <v>0</v>
          </cell>
          <cell r="GH291">
            <v>0</v>
          </cell>
          <cell r="GI291">
            <v>295503</v>
          </cell>
        </row>
        <row r="292">
          <cell r="B292" t="str">
            <v>Wiltshire UA</v>
          </cell>
          <cell r="C292" t="str">
            <v>SW</v>
          </cell>
          <cell r="D292" t="str">
            <v>UA</v>
          </cell>
          <cell r="E292">
            <v>0</v>
          </cell>
          <cell r="F292">
            <v>155938</v>
          </cell>
          <cell r="G292">
            <v>168814</v>
          </cell>
          <cell r="H292">
            <v>21637</v>
          </cell>
          <cell r="I292">
            <v>37642</v>
          </cell>
          <cell r="J292">
            <v>384031</v>
          </cell>
          <cell r="L292">
            <v>2624</v>
          </cell>
          <cell r="M292">
            <v>4635</v>
          </cell>
          <cell r="N292">
            <v>896</v>
          </cell>
          <cell r="O292">
            <v>10822</v>
          </cell>
          <cell r="P292">
            <v>3063</v>
          </cell>
          <cell r="Q292">
            <v>2764</v>
          </cell>
          <cell r="R292">
            <v>0</v>
          </cell>
          <cell r="S292">
            <v>2284</v>
          </cell>
          <cell r="T292">
            <v>152</v>
          </cell>
          <cell r="U292">
            <v>-3443</v>
          </cell>
          <cell r="V292">
            <v>5628</v>
          </cell>
          <cell r="W292">
            <v>7284</v>
          </cell>
          <cell r="X292">
            <v>782</v>
          </cell>
          <cell r="Y292">
            <v>0</v>
          </cell>
          <cell r="Z292">
            <v>37491</v>
          </cell>
          <cell r="AB292">
            <v>89</v>
          </cell>
          <cell r="AC292">
            <v>3579</v>
          </cell>
          <cell r="AD292">
            <v>34298</v>
          </cell>
          <cell r="AE292">
            <v>668</v>
          </cell>
          <cell r="AF292">
            <v>61064</v>
          </cell>
          <cell r="AG292">
            <v>10684</v>
          </cell>
          <cell r="AH292">
            <v>33240</v>
          </cell>
          <cell r="AI292">
            <v>7215</v>
          </cell>
          <cell r="AJ292">
            <v>50</v>
          </cell>
          <cell r="AK292">
            <v>843</v>
          </cell>
          <cell r="AL292">
            <v>151730</v>
          </cell>
          <cell r="AN292">
            <v>3893</v>
          </cell>
          <cell r="AO292">
            <v>347</v>
          </cell>
          <cell r="AP292">
            <v>0</v>
          </cell>
          <cell r="AQ292">
            <v>2274</v>
          </cell>
          <cell r="AR292">
            <v>1335</v>
          </cell>
          <cell r="AS292">
            <v>7894</v>
          </cell>
          <cell r="AT292">
            <v>10</v>
          </cell>
          <cell r="AU292">
            <v>15753</v>
          </cell>
          <cell r="AW292">
            <v>3095</v>
          </cell>
          <cell r="AX292">
            <v>9418</v>
          </cell>
          <cell r="AY292">
            <v>3414</v>
          </cell>
          <cell r="AZ292">
            <v>984</v>
          </cell>
          <cell r="BA292">
            <v>6219</v>
          </cell>
          <cell r="BB292">
            <v>23130</v>
          </cell>
          <cell r="BD292">
            <v>127</v>
          </cell>
          <cell r="BE292">
            <v>1675</v>
          </cell>
          <cell r="BF292">
            <v>0</v>
          </cell>
          <cell r="BG292">
            <v>1053</v>
          </cell>
          <cell r="BH292">
            <v>1458</v>
          </cell>
          <cell r="BI292">
            <v>0</v>
          </cell>
          <cell r="BJ292">
            <v>460</v>
          </cell>
          <cell r="BK292">
            <v>0</v>
          </cell>
          <cell r="BL292">
            <v>385</v>
          </cell>
          <cell r="BM292">
            <v>816</v>
          </cell>
          <cell r="BN292">
            <v>194</v>
          </cell>
          <cell r="BO292">
            <v>7</v>
          </cell>
          <cell r="BP292">
            <v>455</v>
          </cell>
          <cell r="BQ292">
            <v>772</v>
          </cell>
          <cell r="BR292">
            <v>327</v>
          </cell>
          <cell r="BS292">
            <v>0</v>
          </cell>
          <cell r="BT292">
            <v>234</v>
          </cell>
          <cell r="BU292">
            <v>0</v>
          </cell>
          <cell r="BV292">
            <v>259</v>
          </cell>
          <cell r="BW292">
            <v>3990</v>
          </cell>
          <cell r="BX292">
            <v>11250</v>
          </cell>
          <cell r="BY292">
            <v>17209</v>
          </cell>
          <cell r="BZ292">
            <v>4</v>
          </cell>
          <cell r="CA292">
            <v>5775</v>
          </cell>
          <cell r="CB292">
            <v>146</v>
          </cell>
          <cell r="CC292">
            <v>400</v>
          </cell>
          <cell r="CD292">
            <v>46996</v>
          </cell>
          <cell r="CF292">
            <v>349</v>
          </cell>
          <cell r="CG292">
            <v>3767</v>
          </cell>
          <cell r="CH292">
            <v>2367</v>
          </cell>
          <cell r="CI292">
            <v>9</v>
          </cell>
          <cell r="CJ292">
            <v>1008</v>
          </cell>
          <cell r="CK292">
            <v>4787</v>
          </cell>
          <cell r="CL292">
            <v>12287</v>
          </cell>
          <cell r="CN292">
            <v>0</v>
          </cell>
          <cell r="CP292">
            <v>0</v>
          </cell>
          <cell r="CR292">
            <v>549</v>
          </cell>
          <cell r="CS292">
            <v>81</v>
          </cell>
          <cell r="CT292">
            <v>7508</v>
          </cell>
          <cell r="CU292">
            <v>0</v>
          </cell>
          <cell r="CV292">
            <v>843</v>
          </cell>
          <cell r="CW292">
            <v>923</v>
          </cell>
          <cell r="CX292">
            <v>299</v>
          </cell>
          <cell r="CY292">
            <v>6764</v>
          </cell>
          <cell r="CZ292">
            <v>5857</v>
          </cell>
          <cell r="DA292">
            <v>5298</v>
          </cell>
          <cell r="DB292">
            <v>0</v>
          </cell>
          <cell r="DC292">
            <v>28122</v>
          </cell>
          <cell r="DE292">
            <v>0</v>
          </cell>
          <cell r="DG292">
            <v>699540</v>
          </cell>
          <cell r="DI292">
            <v>0</v>
          </cell>
          <cell r="DJ292">
            <v>0</v>
          </cell>
          <cell r="DK292">
            <v>0</v>
          </cell>
          <cell r="DL292">
            <v>0</v>
          </cell>
          <cell r="DM292">
            <v>0</v>
          </cell>
          <cell r="DN292">
            <v>0</v>
          </cell>
          <cell r="DO292">
            <v>0</v>
          </cell>
          <cell r="DP292">
            <v>0</v>
          </cell>
          <cell r="DQ292">
            <v>0</v>
          </cell>
          <cell r="DR292">
            <v>0</v>
          </cell>
          <cell r="DS292">
            <v>0</v>
          </cell>
          <cell r="DT292">
            <v>0</v>
          </cell>
          <cell r="DU292">
            <v>0</v>
          </cell>
          <cell r="DV292">
            <v>0</v>
          </cell>
          <cell r="DW292">
            <v>0</v>
          </cell>
          <cell r="DX292">
            <v>0</v>
          </cell>
          <cell r="DY292">
            <v>0</v>
          </cell>
          <cell r="DZ292">
            <v>0</v>
          </cell>
          <cell r="EA292">
            <v>0</v>
          </cell>
          <cell r="EB292">
            <v>0</v>
          </cell>
          <cell r="EC292">
            <v>0</v>
          </cell>
          <cell r="ED292">
            <v>0</v>
          </cell>
          <cell r="EE292">
            <v>0</v>
          </cell>
          <cell r="EF292">
            <v>0</v>
          </cell>
          <cell r="EG292">
            <v>0</v>
          </cell>
          <cell r="EH292">
            <v>0</v>
          </cell>
          <cell r="EI292">
            <v>0</v>
          </cell>
          <cell r="EJ292">
            <v>0</v>
          </cell>
          <cell r="EK292">
            <v>0</v>
          </cell>
          <cell r="EL292">
            <v>0</v>
          </cell>
          <cell r="EM292">
            <v>0</v>
          </cell>
          <cell r="EN292">
            <v>0</v>
          </cell>
          <cell r="EO292">
            <v>0</v>
          </cell>
          <cell r="EP292">
            <v>0</v>
          </cell>
          <cell r="EQ292">
            <v>0</v>
          </cell>
          <cell r="ER292">
            <v>0</v>
          </cell>
          <cell r="ES292">
            <v>0</v>
          </cell>
          <cell r="ET292">
            <v>0</v>
          </cell>
          <cell r="EU292">
            <v>0</v>
          </cell>
          <cell r="EV292">
            <v>0</v>
          </cell>
          <cell r="EW292">
            <v>0</v>
          </cell>
          <cell r="EX292">
            <v>0</v>
          </cell>
          <cell r="EY292">
            <v>0</v>
          </cell>
          <cell r="EZ292">
            <v>0</v>
          </cell>
          <cell r="FA292">
            <v>0</v>
          </cell>
          <cell r="FB292">
            <v>0</v>
          </cell>
          <cell r="FC292">
            <v>0</v>
          </cell>
          <cell r="FD292">
            <v>0</v>
          </cell>
          <cell r="FE292">
            <v>0</v>
          </cell>
          <cell r="FF292">
            <v>0</v>
          </cell>
          <cell r="FG292">
            <v>0</v>
          </cell>
          <cell r="FH292">
            <v>0</v>
          </cell>
          <cell r="FJ292">
            <v>0</v>
          </cell>
          <cell r="FL292">
            <v>0</v>
          </cell>
          <cell r="FM292">
            <v>0</v>
          </cell>
          <cell r="FN292">
            <v>0</v>
          </cell>
          <cell r="FO292">
            <v>0</v>
          </cell>
          <cell r="FQ292">
            <v>374625</v>
          </cell>
          <cell r="FR292">
            <v>31834</v>
          </cell>
          <cell r="FS292">
            <v>150507</v>
          </cell>
          <cell r="FT292">
            <v>14388</v>
          </cell>
          <cell r="FU292">
            <v>20488</v>
          </cell>
          <cell r="FV292">
            <v>43008</v>
          </cell>
          <cell r="FW292">
            <v>12200</v>
          </cell>
          <cell r="FX292">
            <v>0</v>
          </cell>
          <cell r="FY292">
            <v>0</v>
          </cell>
          <cell r="FZ292">
            <v>15675</v>
          </cell>
          <cell r="GA292">
            <v>5857</v>
          </cell>
          <cell r="GB292">
            <v>0</v>
          </cell>
          <cell r="GC292">
            <v>0</v>
          </cell>
          <cell r="GD292">
            <v>0</v>
          </cell>
          <cell r="GE292">
            <v>11700</v>
          </cell>
          <cell r="GF292">
            <v>12900</v>
          </cell>
          <cell r="GG292">
            <v>0</v>
          </cell>
          <cell r="GH292">
            <v>0</v>
          </cell>
          <cell r="GI292">
            <v>693182</v>
          </cell>
        </row>
        <row r="293">
          <cell r="B293" t="str">
            <v>Isles of Scilly</v>
          </cell>
          <cell r="C293" t="str">
            <v>SW</v>
          </cell>
          <cell r="D293" t="str">
            <v>UA</v>
          </cell>
          <cell r="E293">
            <v>0</v>
          </cell>
          <cell r="F293">
            <v>2647</v>
          </cell>
          <cell r="G293">
            <v>0</v>
          </cell>
          <cell r="H293">
            <v>0</v>
          </cell>
          <cell r="I293">
            <v>1897</v>
          </cell>
          <cell r="J293">
            <v>4544</v>
          </cell>
          <cell r="L293">
            <v>16</v>
          </cell>
          <cell r="M293">
            <v>0</v>
          </cell>
          <cell r="N293">
            <v>0</v>
          </cell>
          <cell r="O293">
            <v>141</v>
          </cell>
          <cell r="P293">
            <v>0</v>
          </cell>
          <cell r="Q293">
            <v>5</v>
          </cell>
          <cell r="R293">
            <v>0</v>
          </cell>
          <cell r="S293">
            <v>0</v>
          </cell>
          <cell r="T293">
            <v>0</v>
          </cell>
          <cell r="U293">
            <v>0</v>
          </cell>
          <cell r="V293">
            <v>67</v>
          </cell>
          <cell r="W293">
            <v>18</v>
          </cell>
          <cell r="X293">
            <v>0</v>
          </cell>
          <cell r="Y293">
            <v>-30</v>
          </cell>
          <cell r="Z293">
            <v>217</v>
          </cell>
          <cell r="AB293">
            <v>16</v>
          </cell>
          <cell r="AC293">
            <v>0</v>
          </cell>
          <cell r="AD293">
            <v>242</v>
          </cell>
          <cell r="AE293">
            <v>153</v>
          </cell>
          <cell r="AF293">
            <v>473</v>
          </cell>
          <cell r="AG293">
            <v>36</v>
          </cell>
          <cell r="AH293">
            <v>95</v>
          </cell>
          <cell r="AI293">
            <v>38</v>
          </cell>
          <cell r="AJ293">
            <v>0</v>
          </cell>
          <cell r="AK293">
            <v>92</v>
          </cell>
          <cell r="AL293">
            <v>1145</v>
          </cell>
          <cell r="AN293">
            <v>104</v>
          </cell>
          <cell r="AO293">
            <v>40</v>
          </cell>
          <cell r="AP293">
            <v>244</v>
          </cell>
          <cell r="AQ293">
            <v>42</v>
          </cell>
          <cell r="AR293">
            <v>133</v>
          </cell>
          <cell r="AS293">
            <v>4</v>
          </cell>
          <cell r="AT293">
            <v>0</v>
          </cell>
          <cell r="AU293">
            <v>567</v>
          </cell>
          <cell r="AW293">
            <v>0</v>
          </cell>
          <cell r="AX293">
            <v>129</v>
          </cell>
          <cell r="AY293">
            <v>250</v>
          </cell>
          <cell r="AZ293">
            <v>184</v>
          </cell>
          <cell r="BA293">
            <v>35</v>
          </cell>
          <cell r="BB293">
            <v>598</v>
          </cell>
          <cell r="BD293">
            <v>3</v>
          </cell>
          <cell r="BE293">
            <v>9</v>
          </cell>
          <cell r="BF293">
            <v>0</v>
          </cell>
          <cell r="BG293">
            <v>18</v>
          </cell>
          <cell r="BH293">
            <v>37</v>
          </cell>
          <cell r="BI293">
            <v>0</v>
          </cell>
          <cell r="BJ293">
            <v>10</v>
          </cell>
          <cell r="BK293">
            <v>0</v>
          </cell>
          <cell r="BL293">
            <v>14</v>
          </cell>
          <cell r="BM293">
            <v>63</v>
          </cell>
          <cell r="BN293">
            <v>27</v>
          </cell>
          <cell r="BO293">
            <v>20</v>
          </cell>
          <cell r="BP293">
            <v>20</v>
          </cell>
          <cell r="BQ293">
            <v>35</v>
          </cell>
          <cell r="BR293">
            <v>0</v>
          </cell>
          <cell r="BS293">
            <v>0</v>
          </cell>
          <cell r="BT293">
            <v>0</v>
          </cell>
          <cell r="BU293">
            <v>33</v>
          </cell>
          <cell r="BV293">
            <v>23</v>
          </cell>
          <cell r="BW293">
            <v>0</v>
          </cell>
          <cell r="BX293">
            <v>295</v>
          </cell>
          <cell r="BY293">
            <v>337</v>
          </cell>
          <cell r="BZ293">
            <v>95</v>
          </cell>
          <cell r="CA293">
            <v>2</v>
          </cell>
          <cell r="CB293">
            <v>3</v>
          </cell>
          <cell r="CC293">
            <v>45</v>
          </cell>
          <cell r="CD293">
            <v>1089</v>
          </cell>
          <cell r="CF293">
            <v>-7</v>
          </cell>
          <cell r="CG293">
            <v>144</v>
          </cell>
          <cell r="CH293">
            <v>26</v>
          </cell>
          <cell r="CI293">
            <v>0</v>
          </cell>
          <cell r="CJ293">
            <v>371</v>
          </cell>
          <cell r="CK293">
            <v>449</v>
          </cell>
          <cell r="CL293">
            <v>983</v>
          </cell>
          <cell r="CN293">
            <v>0</v>
          </cell>
          <cell r="CP293">
            <v>396</v>
          </cell>
          <cell r="CR293">
            <v>2</v>
          </cell>
          <cell r="CS293">
            <v>0</v>
          </cell>
          <cell r="CT293">
            <v>1108</v>
          </cell>
          <cell r="CU293">
            <v>0</v>
          </cell>
          <cell r="CV293">
            <v>2</v>
          </cell>
          <cell r="CW293">
            <v>27</v>
          </cell>
          <cell r="CX293">
            <v>78</v>
          </cell>
          <cell r="CY293">
            <v>27</v>
          </cell>
          <cell r="CZ293">
            <v>45</v>
          </cell>
          <cell r="DA293">
            <v>0</v>
          </cell>
          <cell r="DB293">
            <v>0</v>
          </cell>
          <cell r="DC293">
            <v>1289</v>
          </cell>
          <cell r="DE293">
            <v>-90</v>
          </cell>
          <cell r="DG293">
            <v>10738</v>
          </cell>
          <cell r="DI293">
            <v>0</v>
          </cell>
          <cell r="DJ293">
            <v>0</v>
          </cell>
          <cell r="DK293">
            <v>0</v>
          </cell>
          <cell r="DL293">
            <v>0</v>
          </cell>
          <cell r="DM293">
            <v>0</v>
          </cell>
          <cell r="DN293">
            <v>0</v>
          </cell>
          <cell r="DO293">
            <v>0</v>
          </cell>
          <cell r="DP293">
            <v>0</v>
          </cell>
          <cell r="DQ293">
            <v>0</v>
          </cell>
          <cell r="DR293">
            <v>0</v>
          </cell>
          <cell r="DS293">
            <v>0</v>
          </cell>
          <cell r="DT293">
            <v>0</v>
          </cell>
          <cell r="DU293">
            <v>0</v>
          </cell>
          <cell r="DV293">
            <v>0</v>
          </cell>
          <cell r="DW293">
            <v>0</v>
          </cell>
          <cell r="DX293">
            <v>0</v>
          </cell>
          <cell r="DY293">
            <v>0</v>
          </cell>
          <cell r="DZ293">
            <v>0</v>
          </cell>
          <cell r="EA293">
            <v>0</v>
          </cell>
          <cell r="EB293">
            <v>0</v>
          </cell>
          <cell r="EC293">
            <v>0</v>
          </cell>
          <cell r="ED293">
            <v>0</v>
          </cell>
          <cell r="EE293">
            <v>0</v>
          </cell>
          <cell r="EF293">
            <v>0</v>
          </cell>
          <cell r="EG293">
            <v>0</v>
          </cell>
          <cell r="EH293">
            <v>0</v>
          </cell>
          <cell r="EI293">
            <v>0</v>
          </cell>
          <cell r="EJ293">
            <v>0</v>
          </cell>
          <cell r="EK293">
            <v>0</v>
          </cell>
          <cell r="EL293">
            <v>0</v>
          </cell>
          <cell r="EM293">
            <v>0</v>
          </cell>
          <cell r="EN293">
            <v>0</v>
          </cell>
          <cell r="EO293">
            <v>0</v>
          </cell>
          <cell r="EP293">
            <v>0</v>
          </cell>
          <cell r="EQ293">
            <v>0</v>
          </cell>
          <cell r="ER293">
            <v>0</v>
          </cell>
          <cell r="ES293">
            <v>0</v>
          </cell>
          <cell r="ET293">
            <v>0</v>
          </cell>
          <cell r="EU293">
            <v>0</v>
          </cell>
          <cell r="EV293">
            <v>0</v>
          </cell>
          <cell r="EW293">
            <v>0</v>
          </cell>
          <cell r="EX293">
            <v>0</v>
          </cell>
          <cell r="EY293">
            <v>0</v>
          </cell>
          <cell r="EZ293">
            <v>0</v>
          </cell>
          <cell r="FA293">
            <v>0</v>
          </cell>
          <cell r="FB293">
            <v>0</v>
          </cell>
          <cell r="FC293">
            <v>0</v>
          </cell>
          <cell r="FD293">
            <v>0</v>
          </cell>
          <cell r="FE293">
            <v>0</v>
          </cell>
          <cell r="FF293">
            <v>0</v>
          </cell>
          <cell r="FG293">
            <v>0</v>
          </cell>
          <cell r="FH293">
            <v>0</v>
          </cell>
          <cell r="FJ293">
            <v>0</v>
          </cell>
          <cell r="FL293">
            <v>0</v>
          </cell>
          <cell r="FM293">
            <v>0</v>
          </cell>
          <cell r="FN293">
            <v>0</v>
          </cell>
          <cell r="FO293">
            <v>0</v>
          </cell>
          <cell r="FQ293">
            <v>4493</v>
          </cell>
          <cell r="FR293">
            <v>101</v>
          </cell>
          <cell r="FS293">
            <v>1138</v>
          </cell>
          <cell r="FT293">
            <v>270</v>
          </cell>
          <cell r="FU293">
            <v>590</v>
          </cell>
          <cell r="FV293">
            <v>932</v>
          </cell>
          <cell r="FW293">
            <v>984</v>
          </cell>
          <cell r="FX293">
            <v>0</v>
          </cell>
          <cell r="FY293">
            <v>343</v>
          </cell>
          <cell r="FZ293">
            <v>1230</v>
          </cell>
          <cell r="GA293">
            <v>45</v>
          </cell>
          <cell r="GB293">
            <v>-146</v>
          </cell>
          <cell r="GC293">
            <v>5</v>
          </cell>
          <cell r="GD293">
            <v>0</v>
          </cell>
          <cell r="GE293">
            <v>0</v>
          </cell>
          <cell r="GF293">
            <v>18</v>
          </cell>
          <cell r="GG293">
            <v>0</v>
          </cell>
          <cell r="GH293">
            <v>0</v>
          </cell>
          <cell r="GI293">
            <v>10003</v>
          </cell>
        </row>
        <row r="294">
          <cell r="B294" t="str">
            <v>Bolton</v>
          </cell>
          <cell r="C294" t="str">
            <v>NW</v>
          </cell>
          <cell r="D294" t="str">
            <v>MD</v>
          </cell>
          <cell r="E294">
            <v>6566</v>
          </cell>
          <cell r="F294">
            <v>103368</v>
          </cell>
          <cell r="G294">
            <v>98425</v>
          </cell>
          <cell r="H294">
            <v>14500</v>
          </cell>
          <cell r="I294">
            <v>18497</v>
          </cell>
          <cell r="J294">
            <v>241356</v>
          </cell>
          <cell r="L294">
            <v>1565</v>
          </cell>
          <cell r="M294">
            <v>2660</v>
          </cell>
          <cell r="N294">
            <v>3911</v>
          </cell>
          <cell r="O294">
            <v>2928</v>
          </cell>
          <cell r="P294">
            <v>720</v>
          </cell>
          <cell r="Q294">
            <v>1978</v>
          </cell>
          <cell r="R294">
            <v>0</v>
          </cell>
          <cell r="S294">
            <v>620</v>
          </cell>
          <cell r="T294">
            <v>273</v>
          </cell>
          <cell r="U294">
            <v>-244</v>
          </cell>
          <cell r="V294">
            <v>0</v>
          </cell>
          <cell r="W294">
            <v>0</v>
          </cell>
          <cell r="X294">
            <v>0</v>
          </cell>
          <cell r="Y294">
            <v>0</v>
          </cell>
          <cell r="Z294">
            <v>14411</v>
          </cell>
          <cell r="AB294">
            <v>0</v>
          </cell>
          <cell r="AC294">
            <v>20</v>
          </cell>
          <cell r="AD294">
            <v>25078</v>
          </cell>
          <cell r="AE294">
            <v>254</v>
          </cell>
          <cell r="AF294">
            <v>34479</v>
          </cell>
          <cell r="AG294">
            <v>7705</v>
          </cell>
          <cell r="AH294">
            <v>13950</v>
          </cell>
          <cell r="AI294">
            <v>8605</v>
          </cell>
          <cell r="AJ294">
            <v>0</v>
          </cell>
          <cell r="AK294">
            <v>2716</v>
          </cell>
          <cell r="AL294">
            <v>92807</v>
          </cell>
          <cell r="AN294">
            <v>2311</v>
          </cell>
          <cell r="AO294">
            <v>244</v>
          </cell>
          <cell r="AP294">
            <v>212</v>
          </cell>
          <cell r="AQ294">
            <v>2980</v>
          </cell>
          <cell r="AR294">
            <v>-7</v>
          </cell>
          <cell r="AS294">
            <v>381</v>
          </cell>
          <cell r="AT294">
            <v>0</v>
          </cell>
          <cell r="AU294">
            <v>6121</v>
          </cell>
          <cell r="AW294">
            <v>2406</v>
          </cell>
          <cell r="AX294">
            <v>5391</v>
          </cell>
          <cell r="AY294">
            <v>5745</v>
          </cell>
          <cell r="AZ294">
            <v>40</v>
          </cell>
          <cell r="BA294">
            <v>4294</v>
          </cell>
          <cell r="BB294">
            <v>17876</v>
          </cell>
          <cell r="BD294">
            <v>-137</v>
          </cell>
          <cell r="BE294">
            <v>672</v>
          </cell>
          <cell r="BF294">
            <v>0</v>
          </cell>
          <cell r="BG294">
            <v>497</v>
          </cell>
          <cell r="BH294">
            <v>491</v>
          </cell>
          <cell r="BI294">
            <v>499</v>
          </cell>
          <cell r="BJ294">
            <v>279</v>
          </cell>
          <cell r="BK294">
            <v>0</v>
          </cell>
          <cell r="BL294">
            <v>142</v>
          </cell>
          <cell r="BM294">
            <v>0</v>
          </cell>
          <cell r="BN294">
            <v>21</v>
          </cell>
          <cell r="BO294">
            <v>35</v>
          </cell>
          <cell r="BP294">
            <v>1030</v>
          </cell>
          <cell r="BQ294">
            <v>332</v>
          </cell>
          <cell r="BR294">
            <v>0</v>
          </cell>
          <cell r="BS294">
            <v>205</v>
          </cell>
          <cell r="BT294">
            <v>0</v>
          </cell>
          <cell r="BU294">
            <v>0</v>
          </cell>
          <cell r="BV294">
            <v>0</v>
          </cell>
          <cell r="BW294">
            <v>2806</v>
          </cell>
          <cell r="BX294">
            <v>5814</v>
          </cell>
          <cell r="BY294">
            <v>1869</v>
          </cell>
          <cell r="BZ294">
            <v>0</v>
          </cell>
          <cell r="CA294">
            <v>0</v>
          </cell>
          <cell r="CB294">
            <v>0</v>
          </cell>
          <cell r="CC294">
            <v>0</v>
          </cell>
          <cell r="CD294">
            <v>14555</v>
          </cell>
          <cell r="CF294">
            <v>558</v>
          </cell>
          <cell r="CG294">
            <v>548</v>
          </cell>
          <cell r="CH294">
            <v>771</v>
          </cell>
          <cell r="CI294">
            <v>377</v>
          </cell>
          <cell r="CJ294">
            <v>3766</v>
          </cell>
          <cell r="CK294">
            <v>2857</v>
          </cell>
          <cell r="CL294">
            <v>8877</v>
          </cell>
          <cell r="CN294">
            <v>0</v>
          </cell>
          <cell r="CP294">
            <v>0</v>
          </cell>
          <cell r="CR294">
            <v>519</v>
          </cell>
          <cell r="CS294">
            <v>35</v>
          </cell>
          <cell r="CT294">
            <v>5877</v>
          </cell>
          <cell r="CU294">
            <v>0</v>
          </cell>
          <cell r="CV294">
            <v>2043</v>
          </cell>
          <cell r="CW294">
            <v>1590</v>
          </cell>
          <cell r="CX294">
            <v>273</v>
          </cell>
          <cell r="CY294">
            <v>2314</v>
          </cell>
          <cell r="CZ294">
            <v>1077</v>
          </cell>
          <cell r="DA294">
            <v>150</v>
          </cell>
          <cell r="DB294">
            <v>0</v>
          </cell>
          <cell r="DC294">
            <v>13878</v>
          </cell>
          <cell r="DE294">
            <v>4603</v>
          </cell>
          <cell r="DG294">
            <v>414484</v>
          </cell>
          <cell r="DI294">
            <v>0</v>
          </cell>
          <cell r="DJ294">
            <v>0</v>
          </cell>
          <cell r="DK294">
            <v>0</v>
          </cell>
          <cell r="DL294">
            <v>0</v>
          </cell>
          <cell r="DM294">
            <v>0</v>
          </cell>
          <cell r="DN294">
            <v>0</v>
          </cell>
          <cell r="DO294">
            <v>0</v>
          </cell>
          <cell r="DP294">
            <v>0</v>
          </cell>
          <cell r="DQ294">
            <v>0</v>
          </cell>
          <cell r="DR294">
            <v>0</v>
          </cell>
          <cell r="DS294">
            <v>0</v>
          </cell>
          <cell r="DT294">
            <v>0</v>
          </cell>
          <cell r="DU294">
            <v>0</v>
          </cell>
          <cell r="DV294">
            <v>0</v>
          </cell>
          <cell r="DW294">
            <v>0</v>
          </cell>
          <cell r="DX294">
            <v>0</v>
          </cell>
          <cell r="DY294">
            <v>0</v>
          </cell>
          <cell r="DZ294">
            <v>0</v>
          </cell>
          <cell r="EA294">
            <v>0</v>
          </cell>
          <cell r="EB294">
            <v>0</v>
          </cell>
          <cell r="EC294">
            <v>0</v>
          </cell>
          <cell r="ED294">
            <v>0</v>
          </cell>
          <cell r="EE294">
            <v>0</v>
          </cell>
          <cell r="EF294">
            <v>0</v>
          </cell>
          <cell r="EG294">
            <v>0</v>
          </cell>
          <cell r="EH294">
            <v>0</v>
          </cell>
          <cell r="EI294">
            <v>0</v>
          </cell>
          <cell r="EJ294">
            <v>0</v>
          </cell>
          <cell r="EK294">
            <v>0</v>
          </cell>
          <cell r="EL294">
            <v>0</v>
          </cell>
          <cell r="EM294">
            <v>0</v>
          </cell>
          <cell r="EN294">
            <v>0</v>
          </cell>
          <cell r="EO294">
            <v>0</v>
          </cell>
          <cell r="EP294">
            <v>0</v>
          </cell>
          <cell r="EQ294">
            <v>0</v>
          </cell>
          <cell r="ER294">
            <v>0</v>
          </cell>
          <cell r="ES294">
            <v>0</v>
          </cell>
          <cell r="ET294">
            <v>0</v>
          </cell>
          <cell r="EU294">
            <v>0</v>
          </cell>
          <cell r="EV294">
            <v>0</v>
          </cell>
          <cell r="EW294">
            <v>0</v>
          </cell>
          <cell r="EX294">
            <v>0</v>
          </cell>
          <cell r="EY294">
            <v>0</v>
          </cell>
          <cell r="EZ294">
            <v>0</v>
          </cell>
          <cell r="FA294">
            <v>0</v>
          </cell>
          <cell r="FB294">
            <v>0</v>
          </cell>
          <cell r="FC294">
            <v>0</v>
          </cell>
          <cell r="FD294">
            <v>0</v>
          </cell>
          <cell r="FE294">
            <v>0</v>
          </cell>
          <cell r="FF294">
            <v>0</v>
          </cell>
          <cell r="FG294">
            <v>0</v>
          </cell>
          <cell r="FH294">
            <v>0</v>
          </cell>
          <cell r="FJ294">
            <v>0</v>
          </cell>
          <cell r="FL294">
            <v>0</v>
          </cell>
          <cell r="FM294">
            <v>0</v>
          </cell>
          <cell r="FN294">
            <v>0</v>
          </cell>
          <cell r="FO294">
            <v>0</v>
          </cell>
          <cell r="FQ294">
            <v>237047</v>
          </cell>
          <cell r="FR294">
            <v>11751</v>
          </cell>
          <cell r="FS294">
            <v>92464</v>
          </cell>
          <cell r="FT294">
            <v>5700</v>
          </cell>
          <cell r="FU294">
            <v>15944</v>
          </cell>
          <cell r="FV294">
            <v>14425</v>
          </cell>
          <cell r="FW294">
            <v>8275</v>
          </cell>
          <cell r="FX294">
            <v>0</v>
          </cell>
          <cell r="FY294">
            <v>0</v>
          </cell>
          <cell r="FZ294">
            <v>11987</v>
          </cell>
          <cell r="GA294">
            <v>1077</v>
          </cell>
          <cell r="GB294">
            <v>3759</v>
          </cell>
          <cell r="GC294">
            <v>-101</v>
          </cell>
          <cell r="GD294">
            <v>3714</v>
          </cell>
          <cell r="GE294">
            <v>8408</v>
          </cell>
          <cell r="GF294">
            <v>26585</v>
          </cell>
          <cell r="GG294">
            <v>0</v>
          </cell>
          <cell r="GH294">
            <v>0</v>
          </cell>
          <cell r="GI294">
            <v>441035</v>
          </cell>
        </row>
        <row r="295">
          <cell r="B295" t="str">
            <v>Bury</v>
          </cell>
          <cell r="C295" t="str">
            <v>NW</v>
          </cell>
          <cell r="D295" t="str">
            <v>MD</v>
          </cell>
          <cell r="E295">
            <v>3685</v>
          </cell>
          <cell r="F295">
            <v>69556</v>
          </cell>
          <cell r="G295">
            <v>57582</v>
          </cell>
          <cell r="H295">
            <v>10338</v>
          </cell>
          <cell r="I295">
            <v>17740</v>
          </cell>
          <cell r="J295">
            <v>158901</v>
          </cell>
          <cell r="L295">
            <v>374</v>
          </cell>
          <cell r="M295">
            <v>1798</v>
          </cell>
          <cell r="N295">
            <v>1777</v>
          </cell>
          <cell r="O295">
            <v>3536</v>
          </cell>
          <cell r="P295">
            <v>250</v>
          </cell>
          <cell r="Q295">
            <v>1488</v>
          </cell>
          <cell r="R295">
            <v>0</v>
          </cell>
          <cell r="S295">
            <v>394</v>
          </cell>
          <cell r="T295">
            <v>306</v>
          </cell>
          <cell r="U295">
            <v>-1647</v>
          </cell>
          <cell r="V295">
            <v>0</v>
          </cell>
          <cell r="W295">
            <v>0</v>
          </cell>
          <cell r="X295">
            <v>0</v>
          </cell>
          <cell r="Y295">
            <v>0</v>
          </cell>
          <cell r="Z295">
            <v>8276</v>
          </cell>
          <cell r="AB295">
            <v>749</v>
          </cell>
          <cell r="AC295">
            <v>0</v>
          </cell>
          <cell r="AD295">
            <v>19875</v>
          </cell>
          <cell r="AE295">
            <v>835</v>
          </cell>
          <cell r="AF295">
            <v>26488</v>
          </cell>
          <cell r="AG295">
            <v>4633</v>
          </cell>
          <cell r="AH295">
            <v>13505</v>
          </cell>
          <cell r="AI295">
            <v>3600</v>
          </cell>
          <cell r="AJ295">
            <v>0</v>
          </cell>
          <cell r="AK295">
            <v>517</v>
          </cell>
          <cell r="AL295">
            <v>70202</v>
          </cell>
          <cell r="AN295">
            <v>1261</v>
          </cell>
          <cell r="AO295">
            <v>354</v>
          </cell>
          <cell r="AP295">
            <v>34</v>
          </cell>
          <cell r="AQ295">
            <v>1853</v>
          </cell>
          <cell r="AR295">
            <v>126</v>
          </cell>
          <cell r="AS295">
            <v>5943</v>
          </cell>
          <cell r="AT295">
            <v>359</v>
          </cell>
          <cell r="AU295">
            <v>9930</v>
          </cell>
          <cell r="AW295">
            <v>629</v>
          </cell>
          <cell r="AX295">
            <v>2178</v>
          </cell>
          <cell r="AY295">
            <v>3722</v>
          </cell>
          <cell r="AZ295">
            <v>182</v>
          </cell>
          <cell r="BA295">
            <v>3395</v>
          </cell>
          <cell r="BB295">
            <v>10106</v>
          </cell>
          <cell r="BD295">
            <v>92</v>
          </cell>
          <cell r="BE295">
            <v>705</v>
          </cell>
          <cell r="BF295">
            <v>0</v>
          </cell>
          <cell r="BG295">
            <v>305</v>
          </cell>
          <cell r="BH295">
            <v>656</v>
          </cell>
          <cell r="BI295">
            <v>77</v>
          </cell>
          <cell r="BJ295">
            <v>231</v>
          </cell>
          <cell r="BK295">
            <v>0</v>
          </cell>
          <cell r="BL295">
            <v>238</v>
          </cell>
          <cell r="BM295">
            <v>88</v>
          </cell>
          <cell r="BN295">
            <v>231</v>
          </cell>
          <cell r="BO295">
            <v>46</v>
          </cell>
          <cell r="BP295">
            <v>0</v>
          </cell>
          <cell r="BQ295">
            <v>918</v>
          </cell>
          <cell r="BR295">
            <v>105</v>
          </cell>
          <cell r="BS295">
            <v>21</v>
          </cell>
          <cell r="BT295">
            <v>0</v>
          </cell>
          <cell r="BU295">
            <v>0</v>
          </cell>
          <cell r="BV295">
            <v>0</v>
          </cell>
          <cell r="BW295">
            <v>1798</v>
          </cell>
          <cell r="BX295">
            <v>2452</v>
          </cell>
          <cell r="BY295">
            <v>0</v>
          </cell>
          <cell r="BZ295">
            <v>-423</v>
          </cell>
          <cell r="CA295">
            <v>2018</v>
          </cell>
          <cell r="CB295">
            <v>0</v>
          </cell>
          <cell r="CC295">
            <v>0</v>
          </cell>
          <cell r="CD295">
            <v>9558</v>
          </cell>
          <cell r="CF295">
            <v>84</v>
          </cell>
          <cell r="CG295">
            <v>357</v>
          </cell>
          <cell r="CH295">
            <v>530</v>
          </cell>
          <cell r="CI295">
            <v>167</v>
          </cell>
          <cell r="CJ295">
            <v>1097</v>
          </cell>
          <cell r="CK295">
            <v>214</v>
          </cell>
          <cell r="CL295">
            <v>2449</v>
          </cell>
          <cell r="CN295">
            <v>0</v>
          </cell>
          <cell r="CP295">
            <v>0</v>
          </cell>
          <cell r="CR295">
            <v>200</v>
          </cell>
          <cell r="CS295">
            <v>34</v>
          </cell>
          <cell r="CT295">
            <v>4806</v>
          </cell>
          <cell r="CU295">
            <v>404</v>
          </cell>
          <cell r="CV295">
            <v>791</v>
          </cell>
          <cell r="CW295">
            <v>1331</v>
          </cell>
          <cell r="CX295">
            <v>106</v>
          </cell>
          <cell r="CY295">
            <v>528</v>
          </cell>
          <cell r="CZ295">
            <v>0</v>
          </cell>
          <cell r="DA295">
            <v>0</v>
          </cell>
          <cell r="DB295">
            <v>0</v>
          </cell>
          <cell r="DC295">
            <v>8200</v>
          </cell>
          <cell r="DE295">
            <v>2443</v>
          </cell>
          <cell r="DG295">
            <v>280065</v>
          </cell>
          <cell r="DI295">
            <v>0</v>
          </cell>
          <cell r="DJ295">
            <v>0</v>
          </cell>
          <cell r="DK295">
            <v>0</v>
          </cell>
          <cell r="DL295">
            <v>0</v>
          </cell>
          <cell r="DM295">
            <v>0</v>
          </cell>
          <cell r="DN295">
            <v>0</v>
          </cell>
          <cell r="DO295">
            <v>0</v>
          </cell>
          <cell r="DP295">
            <v>0</v>
          </cell>
          <cell r="DQ295">
            <v>0</v>
          </cell>
          <cell r="DR295">
            <v>0</v>
          </cell>
          <cell r="DS295">
            <v>0</v>
          </cell>
          <cell r="DT295">
            <v>0</v>
          </cell>
          <cell r="DU295">
            <v>0</v>
          </cell>
          <cell r="DV295">
            <v>0</v>
          </cell>
          <cell r="DW295">
            <v>0</v>
          </cell>
          <cell r="DX295">
            <v>0</v>
          </cell>
          <cell r="DY295">
            <v>0</v>
          </cell>
          <cell r="DZ295">
            <v>0</v>
          </cell>
          <cell r="EA295">
            <v>0</v>
          </cell>
          <cell r="EB295">
            <v>0</v>
          </cell>
          <cell r="EC295">
            <v>0</v>
          </cell>
          <cell r="ED295">
            <v>0</v>
          </cell>
          <cell r="EE295">
            <v>0</v>
          </cell>
          <cell r="EF295">
            <v>0</v>
          </cell>
          <cell r="EG295">
            <v>0</v>
          </cell>
          <cell r="EH295">
            <v>0</v>
          </cell>
          <cell r="EI295">
            <v>0</v>
          </cell>
          <cell r="EJ295">
            <v>0</v>
          </cell>
          <cell r="EK295">
            <v>0</v>
          </cell>
          <cell r="EL295">
            <v>0</v>
          </cell>
          <cell r="EM295">
            <v>0</v>
          </cell>
          <cell r="EN295">
            <v>0</v>
          </cell>
          <cell r="EO295">
            <v>0</v>
          </cell>
          <cell r="EP295">
            <v>0</v>
          </cell>
          <cell r="EQ295">
            <v>0</v>
          </cell>
          <cell r="ER295">
            <v>0</v>
          </cell>
          <cell r="ES295">
            <v>0</v>
          </cell>
          <cell r="ET295">
            <v>0</v>
          </cell>
          <cell r="EU295">
            <v>0</v>
          </cell>
          <cell r="EV295">
            <v>0</v>
          </cell>
          <cell r="EW295">
            <v>0</v>
          </cell>
          <cell r="EX295">
            <v>0</v>
          </cell>
          <cell r="EY295">
            <v>0</v>
          </cell>
          <cell r="EZ295">
            <v>0</v>
          </cell>
          <cell r="FA295">
            <v>0</v>
          </cell>
          <cell r="FB295">
            <v>0</v>
          </cell>
          <cell r="FC295">
            <v>0</v>
          </cell>
          <cell r="FD295">
            <v>0</v>
          </cell>
          <cell r="FE295">
            <v>0</v>
          </cell>
          <cell r="FF295">
            <v>0</v>
          </cell>
          <cell r="FG295">
            <v>0</v>
          </cell>
          <cell r="FH295">
            <v>0</v>
          </cell>
          <cell r="FJ295">
            <v>0</v>
          </cell>
          <cell r="FL295">
            <v>0</v>
          </cell>
          <cell r="FM295">
            <v>0</v>
          </cell>
          <cell r="FN295">
            <v>0</v>
          </cell>
          <cell r="FO295">
            <v>0</v>
          </cell>
          <cell r="FQ295">
            <v>155760</v>
          </cell>
          <cell r="FR295">
            <v>6445</v>
          </cell>
          <cell r="FS295">
            <v>69634</v>
          </cell>
          <cell r="FT295">
            <v>9911</v>
          </cell>
          <cell r="FU295">
            <v>9586</v>
          </cell>
          <cell r="FV295">
            <v>9380</v>
          </cell>
          <cell r="FW295">
            <v>2449</v>
          </cell>
          <cell r="FX295">
            <v>0</v>
          </cell>
          <cell r="FY295">
            <v>0</v>
          </cell>
          <cell r="FZ295">
            <v>8200</v>
          </cell>
          <cell r="GA295">
            <v>0</v>
          </cell>
          <cell r="GB295">
            <v>1673</v>
          </cell>
          <cell r="GC295">
            <v>-2490</v>
          </cell>
          <cell r="GD295">
            <v>-781</v>
          </cell>
          <cell r="GE295">
            <v>5208</v>
          </cell>
          <cell r="GF295">
            <v>7528</v>
          </cell>
          <cell r="GG295">
            <v>0</v>
          </cell>
          <cell r="GH295">
            <v>0</v>
          </cell>
          <cell r="GI295">
            <v>282503</v>
          </cell>
        </row>
        <row r="296">
          <cell r="B296" t="str">
            <v>Manchester</v>
          </cell>
          <cell r="C296" t="str">
            <v>NW</v>
          </cell>
          <cell r="D296" t="str">
            <v>MD</v>
          </cell>
          <cell r="E296">
            <v>7147</v>
          </cell>
          <cell r="F296">
            <v>226892</v>
          </cell>
          <cell r="G296">
            <v>230821</v>
          </cell>
          <cell r="H296">
            <v>43879</v>
          </cell>
          <cell r="I296">
            <v>31205</v>
          </cell>
          <cell r="J296">
            <v>539944</v>
          </cell>
          <cell r="L296">
            <v>1646</v>
          </cell>
          <cell r="M296">
            <v>0</v>
          </cell>
          <cell r="N296">
            <v>1975</v>
          </cell>
          <cell r="O296">
            <v>7322</v>
          </cell>
          <cell r="P296">
            <v>2261</v>
          </cell>
          <cell r="Q296">
            <v>8768</v>
          </cell>
          <cell r="R296">
            <v>0</v>
          </cell>
          <cell r="S296">
            <v>888</v>
          </cell>
          <cell r="T296">
            <v>710</v>
          </cell>
          <cell r="U296">
            <v>-3680</v>
          </cell>
          <cell r="V296">
            <v>0</v>
          </cell>
          <cell r="W296">
            <v>0</v>
          </cell>
          <cell r="X296">
            <v>0</v>
          </cell>
          <cell r="Y296">
            <v>0</v>
          </cell>
          <cell r="Z296">
            <v>19890</v>
          </cell>
          <cell r="AB296">
            <v>262</v>
          </cell>
          <cell r="AC296">
            <v>6214</v>
          </cell>
          <cell r="AD296">
            <v>125577</v>
          </cell>
          <cell r="AE296">
            <v>246</v>
          </cell>
          <cell r="AF296">
            <v>65370</v>
          </cell>
          <cell r="AG296">
            <v>16586</v>
          </cell>
          <cell r="AH296">
            <v>37397</v>
          </cell>
          <cell r="AI296">
            <v>18599</v>
          </cell>
          <cell r="AJ296">
            <v>12693</v>
          </cell>
          <cell r="AK296">
            <v>9592</v>
          </cell>
          <cell r="AL296">
            <v>292536</v>
          </cell>
          <cell r="AN296">
            <v>15265</v>
          </cell>
          <cell r="AO296">
            <v>2671</v>
          </cell>
          <cell r="AP296">
            <v>43</v>
          </cell>
          <cell r="AQ296">
            <v>6086</v>
          </cell>
          <cell r="AR296">
            <v>0</v>
          </cell>
          <cell r="AS296">
            <v>31386</v>
          </cell>
          <cell r="AT296">
            <v>0</v>
          </cell>
          <cell r="AU296">
            <v>55451</v>
          </cell>
          <cell r="AW296">
            <v>17322</v>
          </cell>
          <cell r="AX296">
            <v>13113</v>
          </cell>
          <cell r="AY296">
            <v>13270</v>
          </cell>
          <cell r="AZ296">
            <v>1536</v>
          </cell>
          <cell r="BA296">
            <v>15336</v>
          </cell>
          <cell r="BB296">
            <v>60577</v>
          </cell>
          <cell r="BD296">
            <v>-111</v>
          </cell>
          <cell r="BE296">
            <v>1137</v>
          </cell>
          <cell r="BF296">
            <v>0</v>
          </cell>
          <cell r="BG296">
            <v>850</v>
          </cell>
          <cell r="BH296">
            <v>1044</v>
          </cell>
          <cell r="BI296">
            <v>0</v>
          </cell>
          <cell r="BJ296">
            <v>0</v>
          </cell>
          <cell r="BK296">
            <v>61</v>
          </cell>
          <cell r="BL296">
            <v>1580</v>
          </cell>
          <cell r="BM296">
            <v>351</v>
          </cell>
          <cell r="BN296">
            <v>1797</v>
          </cell>
          <cell r="BO296">
            <v>106</v>
          </cell>
          <cell r="BP296">
            <v>3260</v>
          </cell>
          <cell r="BQ296">
            <v>9011</v>
          </cell>
          <cell r="BR296">
            <v>357</v>
          </cell>
          <cell r="BS296">
            <v>0</v>
          </cell>
          <cell r="BT296">
            <v>0</v>
          </cell>
          <cell r="BU296">
            <v>0</v>
          </cell>
          <cell r="BV296">
            <v>0</v>
          </cell>
          <cell r="BW296">
            <v>16008</v>
          </cell>
          <cell r="BX296">
            <v>15909</v>
          </cell>
          <cell r="BY296">
            <v>1275</v>
          </cell>
          <cell r="BZ296">
            <v>0</v>
          </cell>
          <cell r="CA296">
            <v>0</v>
          </cell>
          <cell r="CB296">
            <v>0</v>
          </cell>
          <cell r="CC296">
            <v>0</v>
          </cell>
          <cell r="CD296">
            <v>52635</v>
          </cell>
          <cell r="CF296">
            <v>1199</v>
          </cell>
          <cell r="CG296">
            <v>697</v>
          </cell>
          <cell r="CH296">
            <v>1686</v>
          </cell>
          <cell r="CI296">
            <v>1016</v>
          </cell>
          <cell r="CJ296">
            <v>19765</v>
          </cell>
          <cell r="CK296">
            <v>11755</v>
          </cell>
          <cell r="CL296">
            <v>36118</v>
          </cell>
          <cell r="CN296">
            <v>0</v>
          </cell>
          <cell r="CP296">
            <v>0</v>
          </cell>
          <cell r="CR296">
            <v>1538</v>
          </cell>
          <cell r="CS296">
            <v>21</v>
          </cell>
          <cell r="CT296">
            <v>8932</v>
          </cell>
          <cell r="CU296">
            <v>1</v>
          </cell>
          <cell r="CV296">
            <v>2476</v>
          </cell>
          <cell r="CW296">
            <v>2581</v>
          </cell>
          <cell r="CX296">
            <v>784</v>
          </cell>
          <cell r="CY296">
            <v>1504</v>
          </cell>
          <cell r="CZ296">
            <v>10244</v>
          </cell>
          <cell r="DA296">
            <v>0</v>
          </cell>
          <cell r="DB296">
            <v>0</v>
          </cell>
          <cell r="DC296">
            <v>28081</v>
          </cell>
          <cell r="DE296">
            <v>1204</v>
          </cell>
          <cell r="DG296">
            <v>1086436</v>
          </cell>
          <cell r="DI296">
            <v>0</v>
          </cell>
          <cell r="DJ296">
            <v>0</v>
          </cell>
          <cell r="DK296">
            <v>0</v>
          </cell>
          <cell r="DL296">
            <v>0</v>
          </cell>
          <cell r="DM296">
            <v>0</v>
          </cell>
          <cell r="DN296">
            <v>0</v>
          </cell>
          <cell r="DO296">
            <v>0</v>
          </cell>
          <cell r="DP296">
            <v>0</v>
          </cell>
          <cell r="DQ296">
            <v>0</v>
          </cell>
          <cell r="DR296">
            <v>0</v>
          </cell>
          <cell r="DS296">
            <v>0</v>
          </cell>
          <cell r="DT296">
            <v>0</v>
          </cell>
          <cell r="DU296">
            <v>0</v>
          </cell>
          <cell r="DV296">
            <v>0</v>
          </cell>
          <cell r="DW296">
            <v>0</v>
          </cell>
          <cell r="DX296">
            <v>0</v>
          </cell>
          <cell r="DY296">
            <v>0</v>
          </cell>
          <cell r="DZ296">
            <v>0</v>
          </cell>
          <cell r="EA296">
            <v>0</v>
          </cell>
          <cell r="EB296">
            <v>0</v>
          </cell>
          <cell r="EC296">
            <v>0</v>
          </cell>
          <cell r="ED296">
            <v>0</v>
          </cell>
          <cell r="EE296">
            <v>0</v>
          </cell>
          <cell r="EF296">
            <v>0</v>
          </cell>
          <cell r="EG296">
            <v>0</v>
          </cell>
          <cell r="EH296">
            <v>0</v>
          </cell>
          <cell r="EI296">
            <v>0</v>
          </cell>
          <cell r="EJ296">
            <v>0</v>
          </cell>
          <cell r="EK296">
            <v>0</v>
          </cell>
          <cell r="EL296">
            <v>0</v>
          </cell>
          <cell r="EM296">
            <v>0</v>
          </cell>
          <cell r="EN296">
            <v>0</v>
          </cell>
          <cell r="EO296">
            <v>0</v>
          </cell>
          <cell r="EP296">
            <v>0</v>
          </cell>
          <cell r="EQ296">
            <v>0</v>
          </cell>
          <cell r="ER296">
            <v>0</v>
          </cell>
          <cell r="ES296">
            <v>0</v>
          </cell>
          <cell r="ET296">
            <v>0</v>
          </cell>
          <cell r="EU296">
            <v>0</v>
          </cell>
          <cell r="EV296">
            <v>0</v>
          </cell>
          <cell r="EW296">
            <v>0</v>
          </cell>
          <cell r="EX296">
            <v>0</v>
          </cell>
          <cell r="EY296">
            <v>0</v>
          </cell>
          <cell r="EZ296">
            <v>0</v>
          </cell>
          <cell r="FA296">
            <v>0</v>
          </cell>
          <cell r="FB296">
            <v>0</v>
          </cell>
          <cell r="FC296">
            <v>0</v>
          </cell>
          <cell r="FD296">
            <v>0</v>
          </cell>
          <cell r="FE296">
            <v>0</v>
          </cell>
          <cell r="FF296">
            <v>0</v>
          </cell>
          <cell r="FG296">
            <v>0</v>
          </cell>
          <cell r="FH296">
            <v>0</v>
          </cell>
          <cell r="FJ296">
            <v>0</v>
          </cell>
          <cell r="FL296">
            <v>0</v>
          </cell>
          <cell r="FM296">
            <v>0</v>
          </cell>
          <cell r="FN296">
            <v>0</v>
          </cell>
          <cell r="FO296">
            <v>0</v>
          </cell>
          <cell r="FQ296">
            <v>516154</v>
          </cell>
          <cell r="FR296">
            <v>16143</v>
          </cell>
          <cell r="FS296">
            <v>290038</v>
          </cell>
          <cell r="FT296">
            <v>55440</v>
          </cell>
          <cell r="FU296">
            <v>52893</v>
          </cell>
          <cell r="FV296">
            <v>45520</v>
          </cell>
          <cell r="FW296">
            <v>31874</v>
          </cell>
          <cell r="FX296">
            <v>0</v>
          </cell>
          <cell r="FY296">
            <v>0</v>
          </cell>
          <cell r="FZ296">
            <v>17708</v>
          </cell>
          <cell r="GA296">
            <v>10244</v>
          </cell>
          <cell r="GB296">
            <v>500</v>
          </cell>
          <cell r="GC296">
            <v>-1833</v>
          </cell>
          <cell r="GD296">
            <v>-1269</v>
          </cell>
          <cell r="GE296">
            <v>24513</v>
          </cell>
          <cell r="GF296">
            <v>39988</v>
          </cell>
          <cell r="GG296">
            <v>0</v>
          </cell>
          <cell r="GH296">
            <v>0</v>
          </cell>
          <cell r="GI296">
            <v>1097913</v>
          </cell>
        </row>
        <row r="297">
          <cell r="B297" t="str">
            <v>Oldham</v>
          </cell>
          <cell r="C297" t="str">
            <v>NW</v>
          </cell>
          <cell r="D297" t="str">
            <v>MD</v>
          </cell>
          <cell r="E297">
            <v>0</v>
          </cell>
          <cell r="F297">
            <v>109837</v>
          </cell>
          <cell r="G297">
            <v>83764</v>
          </cell>
          <cell r="H297">
            <v>7126</v>
          </cell>
          <cell r="I297">
            <v>37915</v>
          </cell>
          <cell r="J297">
            <v>238642</v>
          </cell>
          <cell r="L297">
            <v>1329</v>
          </cell>
          <cell r="M297">
            <v>0</v>
          </cell>
          <cell r="N297">
            <v>2416</v>
          </cell>
          <cell r="O297">
            <v>6515</v>
          </cell>
          <cell r="P297">
            <v>1555</v>
          </cell>
          <cell r="Q297">
            <v>1807</v>
          </cell>
          <cell r="R297">
            <v>0</v>
          </cell>
          <cell r="S297">
            <v>544</v>
          </cell>
          <cell r="T297">
            <v>21</v>
          </cell>
          <cell r="U297">
            <v>-921</v>
          </cell>
          <cell r="V297">
            <v>0</v>
          </cell>
          <cell r="W297">
            <v>0</v>
          </cell>
          <cell r="X297">
            <v>0</v>
          </cell>
          <cell r="Y297">
            <v>0</v>
          </cell>
          <cell r="Z297">
            <v>13266</v>
          </cell>
          <cell r="AB297">
            <v>343</v>
          </cell>
          <cell r="AC297">
            <v>44</v>
          </cell>
          <cell r="AD297">
            <v>26114</v>
          </cell>
          <cell r="AE297">
            <v>231</v>
          </cell>
          <cell r="AF297">
            <v>29946</v>
          </cell>
          <cell r="AG297">
            <v>8767</v>
          </cell>
          <cell r="AH297">
            <v>6156</v>
          </cell>
          <cell r="AI297">
            <v>4987</v>
          </cell>
          <cell r="AJ297">
            <v>0</v>
          </cell>
          <cell r="AK297">
            <v>13596</v>
          </cell>
          <cell r="AL297">
            <v>90184</v>
          </cell>
          <cell r="AN297">
            <v>3247</v>
          </cell>
          <cell r="AO297">
            <v>360</v>
          </cell>
          <cell r="AP297">
            <v>0</v>
          </cell>
          <cell r="AQ297">
            <v>1380</v>
          </cell>
          <cell r="AR297">
            <v>0</v>
          </cell>
          <cell r="AS297">
            <v>0</v>
          </cell>
          <cell r="AT297">
            <v>0</v>
          </cell>
          <cell r="AU297">
            <v>4987</v>
          </cell>
          <cell r="AW297">
            <v>1975</v>
          </cell>
          <cell r="AX297">
            <v>4110</v>
          </cell>
          <cell r="AY297">
            <v>5689</v>
          </cell>
          <cell r="AZ297">
            <v>68</v>
          </cell>
          <cell r="BA297">
            <v>7518</v>
          </cell>
          <cell r="BB297">
            <v>19360</v>
          </cell>
          <cell r="BD297">
            <v>432</v>
          </cell>
          <cell r="BE297">
            <v>480</v>
          </cell>
          <cell r="BF297">
            <v>0</v>
          </cell>
          <cell r="BG297">
            <v>421</v>
          </cell>
          <cell r="BH297">
            <v>1049</v>
          </cell>
          <cell r="BI297">
            <v>561</v>
          </cell>
          <cell r="BJ297">
            <v>149</v>
          </cell>
          <cell r="BK297">
            <v>0</v>
          </cell>
          <cell r="BL297">
            <v>235</v>
          </cell>
          <cell r="BM297">
            <v>137</v>
          </cell>
          <cell r="BN297">
            <v>230</v>
          </cell>
          <cell r="BO297">
            <v>37</v>
          </cell>
          <cell r="BP297">
            <v>0</v>
          </cell>
          <cell r="BQ297">
            <v>1101</v>
          </cell>
          <cell r="BR297">
            <v>0</v>
          </cell>
          <cell r="BS297">
            <v>0</v>
          </cell>
          <cell r="BT297">
            <v>61</v>
          </cell>
          <cell r="BU297">
            <v>0</v>
          </cell>
          <cell r="BV297">
            <v>0</v>
          </cell>
          <cell r="BW297">
            <v>4319</v>
          </cell>
          <cell r="BX297">
            <v>7420</v>
          </cell>
          <cell r="BY297">
            <v>0</v>
          </cell>
          <cell r="BZ297">
            <v>-817</v>
          </cell>
          <cell r="CA297">
            <v>0</v>
          </cell>
          <cell r="CB297">
            <v>0</v>
          </cell>
          <cell r="CC297">
            <v>0</v>
          </cell>
          <cell r="CD297">
            <v>15815</v>
          </cell>
          <cell r="CF297">
            <v>397</v>
          </cell>
          <cell r="CG297">
            <v>488</v>
          </cell>
          <cell r="CH297">
            <v>645</v>
          </cell>
          <cell r="CI297">
            <v>691</v>
          </cell>
          <cell r="CJ297">
            <v>5716</v>
          </cell>
          <cell r="CK297">
            <v>5562</v>
          </cell>
          <cell r="CL297">
            <v>13499</v>
          </cell>
          <cell r="CN297">
            <v>0</v>
          </cell>
          <cell r="CP297">
            <v>0</v>
          </cell>
          <cell r="CR297">
            <v>252</v>
          </cell>
          <cell r="CS297">
            <v>36</v>
          </cell>
          <cell r="CT297">
            <v>8748</v>
          </cell>
          <cell r="CU297">
            <v>0</v>
          </cell>
          <cell r="CV297">
            <v>2762</v>
          </cell>
          <cell r="CW297">
            <v>406</v>
          </cell>
          <cell r="CX297">
            <v>0</v>
          </cell>
          <cell r="CY297">
            <v>4105</v>
          </cell>
          <cell r="CZ297">
            <v>971</v>
          </cell>
          <cell r="DA297">
            <v>1825</v>
          </cell>
          <cell r="DB297">
            <v>0</v>
          </cell>
          <cell r="DC297">
            <v>19105</v>
          </cell>
          <cell r="DE297">
            <v>6106</v>
          </cell>
          <cell r="DG297">
            <v>420964</v>
          </cell>
          <cell r="DI297">
            <v>0</v>
          </cell>
          <cell r="DJ297">
            <v>0</v>
          </cell>
          <cell r="DK297">
            <v>0</v>
          </cell>
          <cell r="DL297">
            <v>0</v>
          </cell>
          <cell r="DM297">
            <v>0</v>
          </cell>
          <cell r="DN297">
            <v>0</v>
          </cell>
          <cell r="DO297">
            <v>0</v>
          </cell>
          <cell r="DP297">
            <v>0</v>
          </cell>
          <cell r="DQ297">
            <v>0</v>
          </cell>
          <cell r="DR297">
            <v>0</v>
          </cell>
          <cell r="DS297">
            <v>0</v>
          </cell>
          <cell r="DT297">
            <v>0</v>
          </cell>
          <cell r="DU297">
            <v>0</v>
          </cell>
          <cell r="DV297">
            <v>0</v>
          </cell>
          <cell r="DW297">
            <v>0</v>
          </cell>
          <cell r="DX297">
            <v>0</v>
          </cell>
          <cell r="DY297">
            <v>0</v>
          </cell>
          <cell r="DZ297">
            <v>0</v>
          </cell>
          <cell r="EA297">
            <v>0</v>
          </cell>
          <cell r="EB297">
            <v>0</v>
          </cell>
          <cell r="EC297">
            <v>0</v>
          </cell>
          <cell r="ED297">
            <v>0</v>
          </cell>
          <cell r="EE297">
            <v>0</v>
          </cell>
          <cell r="EF297">
            <v>0</v>
          </cell>
          <cell r="EG297">
            <v>0</v>
          </cell>
          <cell r="EH297">
            <v>0</v>
          </cell>
          <cell r="EI297">
            <v>0</v>
          </cell>
          <cell r="EJ297">
            <v>0</v>
          </cell>
          <cell r="EK297">
            <v>0</v>
          </cell>
          <cell r="EL297">
            <v>0</v>
          </cell>
          <cell r="EM297">
            <v>0</v>
          </cell>
          <cell r="EN297">
            <v>0</v>
          </cell>
          <cell r="EO297">
            <v>0</v>
          </cell>
          <cell r="EP297">
            <v>0</v>
          </cell>
          <cell r="EQ297">
            <v>0</v>
          </cell>
          <cell r="ER297">
            <v>0</v>
          </cell>
          <cell r="ES297">
            <v>0</v>
          </cell>
          <cell r="ET297">
            <v>0</v>
          </cell>
          <cell r="EU297">
            <v>0</v>
          </cell>
          <cell r="EV297">
            <v>0</v>
          </cell>
          <cell r="EW297">
            <v>0</v>
          </cell>
          <cell r="EX297">
            <v>0</v>
          </cell>
          <cell r="EY297">
            <v>0</v>
          </cell>
          <cell r="EZ297">
            <v>0</v>
          </cell>
          <cell r="FA297">
            <v>0</v>
          </cell>
          <cell r="FB297">
            <v>0</v>
          </cell>
          <cell r="FC297">
            <v>0</v>
          </cell>
          <cell r="FD297">
            <v>0</v>
          </cell>
          <cell r="FE297">
            <v>0</v>
          </cell>
          <cell r="FF297">
            <v>0</v>
          </cell>
          <cell r="FG297">
            <v>0</v>
          </cell>
          <cell r="FH297">
            <v>0</v>
          </cell>
          <cell r="FJ297">
            <v>0</v>
          </cell>
          <cell r="FL297">
            <v>0</v>
          </cell>
          <cell r="FM297">
            <v>0</v>
          </cell>
          <cell r="FN297">
            <v>0</v>
          </cell>
          <cell r="FO297">
            <v>0</v>
          </cell>
          <cell r="FQ297">
            <v>226349</v>
          </cell>
          <cell r="FR297">
            <v>8616</v>
          </cell>
          <cell r="FS297">
            <v>89174</v>
          </cell>
          <cell r="FT297">
            <v>4987</v>
          </cell>
          <cell r="FU297">
            <v>15768</v>
          </cell>
          <cell r="FV297">
            <v>14988</v>
          </cell>
          <cell r="FW297">
            <v>13434</v>
          </cell>
          <cell r="FX297">
            <v>0</v>
          </cell>
          <cell r="FY297">
            <v>0</v>
          </cell>
          <cell r="FZ297">
            <v>16884</v>
          </cell>
          <cell r="GA297">
            <v>971</v>
          </cell>
          <cell r="GB297">
            <v>5964</v>
          </cell>
          <cell r="GC297">
            <v>-229</v>
          </cell>
          <cell r="GD297">
            <v>536</v>
          </cell>
          <cell r="GE297">
            <v>13103</v>
          </cell>
          <cell r="GF297">
            <v>30286</v>
          </cell>
          <cell r="GG297">
            <v>0</v>
          </cell>
          <cell r="GH297">
            <v>0</v>
          </cell>
          <cell r="GI297">
            <v>440831</v>
          </cell>
        </row>
        <row r="298">
          <cell r="B298" t="str">
            <v>Rochdale</v>
          </cell>
          <cell r="C298" t="str">
            <v>NW</v>
          </cell>
          <cell r="D298" t="str">
            <v>MD</v>
          </cell>
          <cell r="E298">
            <v>1932</v>
          </cell>
          <cell r="F298">
            <v>86370</v>
          </cell>
          <cell r="G298">
            <v>74715</v>
          </cell>
          <cell r="H298">
            <v>11287</v>
          </cell>
          <cell r="I298">
            <v>39327</v>
          </cell>
          <cell r="J298">
            <v>213631</v>
          </cell>
          <cell r="L298">
            <v>-97</v>
          </cell>
          <cell r="M298">
            <v>0</v>
          </cell>
          <cell r="N298">
            <v>2004</v>
          </cell>
          <cell r="O298">
            <v>3484</v>
          </cell>
          <cell r="P298">
            <v>386</v>
          </cell>
          <cell r="Q298">
            <v>2416</v>
          </cell>
          <cell r="R298">
            <v>0</v>
          </cell>
          <cell r="S298">
            <v>530</v>
          </cell>
          <cell r="T298">
            <v>355</v>
          </cell>
          <cell r="U298">
            <v>-706</v>
          </cell>
          <cell r="V298">
            <v>0</v>
          </cell>
          <cell r="W298">
            <v>0</v>
          </cell>
          <cell r="X298">
            <v>0</v>
          </cell>
          <cell r="Y298">
            <v>0</v>
          </cell>
          <cell r="Z298">
            <v>8372</v>
          </cell>
          <cell r="AB298">
            <v>50</v>
          </cell>
          <cell r="AC298">
            <v>56</v>
          </cell>
          <cell r="AD298">
            <v>26421</v>
          </cell>
          <cell r="AE298">
            <v>70</v>
          </cell>
          <cell r="AF298">
            <v>31675</v>
          </cell>
          <cell r="AG298">
            <v>3937</v>
          </cell>
          <cell r="AH298">
            <v>13392</v>
          </cell>
          <cell r="AI298">
            <v>4656</v>
          </cell>
          <cell r="AJ298">
            <v>0</v>
          </cell>
          <cell r="AK298">
            <v>525</v>
          </cell>
          <cell r="AL298">
            <v>80782</v>
          </cell>
          <cell r="AN298">
            <v>1933</v>
          </cell>
          <cell r="AO298">
            <v>625</v>
          </cell>
          <cell r="AP298">
            <v>81</v>
          </cell>
          <cell r="AQ298">
            <v>2222</v>
          </cell>
          <cell r="AR298">
            <v>20</v>
          </cell>
          <cell r="AS298">
            <v>16751</v>
          </cell>
          <cell r="AT298">
            <v>0</v>
          </cell>
          <cell r="AU298">
            <v>21632</v>
          </cell>
          <cell r="AW298">
            <v>1973</v>
          </cell>
          <cell r="AX298">
            <v>6045</v>
          </cell>
          <cell r="AY298">
            <v>4318</v>
          </cell>
          <cell r="AZ298">
            <v>188</v>
          </cell>
          <cell r="BA298">
            <v>3994</v>
          </cell>
          <cell r="BB298">
            <v>16518</v>
          </cell>
          <cell r="BD298">
            <v>-148</v>
          </cell>
          <cell r="BE298">
            <v>612</v>
          </cell>
          <cell r="BF298">
            <v>0</v>
          </cell>
          <cell r="BG298">
            <v>347</v>
          </cell>
          <cell r="BH298">
            <v>109</v>
          </cell>
          <cell r="BI298">
            <v>504</v>
          </cell>
          <cell r="BJ298">
            <v>159</v>
          </cell>
          <cell r="BK298">
            <v>0</v>
          </cell>
          <cell r="BL298">
            <v>45</v>
          </cell>
          <cell r="BM298">
            <v>23</v>
          </cell>
          <cell r="BN298">
            <v>997</v>
          </cell>
          <cell r="BO298">
            <v>-38</v>
          </cell>
          <cell r="BP298">
            <v>60</v>
          </cell>
          <cell r="BQ298">
            <v>2496</v>
          </cell>
          <cell r="BR298">
            <v>150</v>
          </cell>
          <cell r="BS298">
            <v>0</v>
          </cell>
          <cell r="BT298">
            <v>0</v>
          </cell>
          <cell r="BU298">
            <v>0</v>
          </cell>
          <cell r="BV298">
            <v>0</v>
          </cell>
          <cell r="BW298">
            <v>2507</v>
          </cell>
          <cell r="BX298">
            <v>3315</v>
          </cell>
          <cell r="BY298">
            <v>0</v>
          </cell>
          <cell r="BZ298">
            <v>0</v>
          </cell>
          <cell r="CA298">
            <v>1416</v>
          </cell>
          <cell r="CB298">
            <v>0</v>
          </cell>
          <cell r="CC298">
            <v>220</v>
          </cell>
          <cell r="CD298">
            <v>12774</v>
          </cell>
          <cell r="CF298">
            <v>458</v>
          </cell>
          <cell r="CG298">
            <v>267</v>
          </cell>
          <cell r="CH298">
            <v>2400</v>
          </cell>
          <cell r="CI298">
            <v>1082</v>
          </cell>
          <cell r="CJ298">
            <v>6507</v>
          </cell>
          <cell r="CK298">
            <v>69</v>
          </cell>
          <cell r="CL298">
            <v>10783</v>
          </cell>
          <cell r="CN298">
            <v>0</v>
          </cell>
          <cell r="CP298">
            <v>0</v>
          </cell>
          <cell r="CR298">
            <v>246</v>
          </cell>
          <cell r="CS298">
            <v>37</v>
          </cell>
          <cell r="CT298">
            <v>6840</v>
          </cell>
          <cell r="CU298">
            <v>44</v>
          </cell>
          <cell r="CV298">
            <v>1932</v>
          </cell>
          <cell r="CW298">
            <v>1689</v>
          </cell>
          <cell r="CX298">
            <v>113</v>
          </cell>
          <cell r="CY298">
            <v>2565</v>
          </cell>
          <cell r="CZ298">
            <v>1169</v>
          </cell>
          <cell r="DA298">
            <v>0</v>
          </cell>
          <cell r="DB298">
            <v>182</v>
          </cell>
          <cell r="DC298">
            <v>14817</v>
          </cell>
          <cell r="DE298">
            <v>-419</v>
          </cell>
          <cell r="DG298">
            <v>378890</v>
          </cell>
          <cell r="DI298">
            <v>0</v>
          </cell>
          <cell r="DJ298">
            <v>0</v>
          </cell>
          <cell r="DK298">
            <v>0</v>
          </cell>
          <cell r="DL298">
            <v>0</v>
          </cell>
          <cell r="DM298">
            <v>0</v>
          </cell>
          <cell r="DN298">
            <v>0</v>
          </cell>
          <cell r="DO298">
            <v>0</v>
          </cell>
          <cell r="DP298">
            <v>0</v>
          </cell>
          <cell r="DQ298">
            <v>0</v>
          </cell>
          <cell r="DR298">
            <v>0</v>
          </cell>
          <cell r="DS298">
            <v>0</v>
          </cell>
          <cell r="DT298">
            <v>0</v>
          </cell>
          <cell r="DU298">
            <v>0</v>
          </cell>
          <cell r="DV298">
            <v>0</v>
          </cell>
          <cell r="DW298">
            <v>0</v>
          </cell>
          <cell r="DX298">
            <v>0</v>
          </cell>
          <cell r="DY298">
            <v>0</v>
          </cell>
          <cell r="DZ298">
            <v>0</v>
          </cell>
          <cell r="EA298">
            <v>0</v>
          </cell>
          <cell r="EB298">
            <v>0</v>
          </cell>
          <cell r="EC298">
            <v>0</v>
          </cell>
          <cell r="ED298">
            <v>0</v>
          </cell>
          <cell r="EE298">
            <v>0</v>
          </cell>
          <cell r="EF298">
            <v>0</v>
          </cell>
          <cell r="EG298">
            <v>0</v>
          </cell>
          <cell r="EH298">
            <v>0</v>
          </cell>
          <cell r="EI298">
            <v>0</v>
          </cell>
          <cell r="EJ298">
            <v>0</v>
          </cell>
          <cell r="EK298">
            <v>0</v>
          </cell>
          <cell r="EL298">
            <v>0</v>
          </cell>
          <cell r="EM298">
            <v>0</v>
          </cell>
          <cell r="EN298">
            <v>0</v>
          </cell>
          <cell r="EO298">
            <v>0</v>
          </cell>
          <cell r="EP298">
            <v>0</v>
          </cell>
          <cell r="EQ298">
            <v>0</v>
          </cell>
          <cell r="ER298">
            <v>0</v>
          </cell>
          <cell r="ES298">
            <v>0</v>
          </cell>
          <cell r="ET298">
            <v>0</v>
          </cell>
          <cell r="EU298">
            <v>0</v>
          </cell>
          <cell r="EV298">
            <v>0</v>
          </cell>
          <cell r="EW298">
            <v>0</v>
          </cell>
          <cell r="EX298">
            <v>0</v>
          </cell>
          <cell r="EY298">
            <v>0</v>
          </cell>
          <cell r="EZ298">
            <v>0</v>
          </cell>
          <cell r="FA298">
            <v>0</v>
          </cell>
          <cell r="FB298">
            <v>0</v>
          </cell>
          <cell r="FC298">
            <v>0</v>
          </cell>
          <cell r="FD298">
            <v>0</v>
          </cell>
          <cell r="FE298">
            <v>0</v>
          </cell>
          <cell r="FF298">
            <v>0</v>
          </cell>
          <cell r="FG298">
            <v>0</v>
          </cell>
          <cell r="FH298">
            <v>0</v>
          </cell>
          <cell r="FJ298">
            <v>0</v>
          </cell>
          <cell r="FL298">
            <v>0</v>
          </cell>
          <cell r="FM298">
            <v>0</v>
          </cell>
          <cell r="FN298">
            <v>0</v>
          </cell>
          <cell r="FO298">
            <v>0</v>
          </cell>
          <cell r="FQ298">
            <v>206011</v>
          </cell>
          <cell r="FR298">
            <v>6672</v>
          </cell>
          <cell r="FS298">
            <v>79417</v>
          </cell>
          <cell r="FT298">
            <v>21269</v>
          </cell>
          <cell r="FU298">
            <v>14063</v>
          </cell>
          <cell r="FV298">
            <v>12583</v>
          </cell>
          <cell r="FW298">
            <v>10425</v>
          </cell>
          <cell r="FX298">
            <v>0</v>
          </cell>
          <cell r="FY298">
            <v>0</v>
          </cell>
          <cell r="FZ298">
            <v>12579</v>
          </cell>
          <cell r="GA298">
            <v>1169</v>
          </cell>
          <cell r="GB298">
            <v>-419</v>
          </cell>
          <cell r="GC298">
            <v>-2</v>
          </cell>
          <cell r="GD298">
            <v>-998</v>
          </cell>
          <cell r="GE298">
            <v>11568</v>
          </cell>
          <cell r="GF298">
            <v>21433</v>
          </cell>
          <cell r="GG298">
            <v>0</v>
          </cell>
          <cell r="GH298">
            <v>0</v>
          </cell>
          <cell r="GI298">
            <v>395770</v>
          </cell>
        </row>
        <row r="299">
          <cell r="B299" t="str">
            <v>Salford</v>
          </cell>
          <cell r="C299" t="str">
            <v>NW</v>
          </cell>
          <cell r="D299" t="str">
            <v>MD</v>
          </cell>
          <cell r="E299">
            <v>24261</v>
          </cell>
          <cell r="F299">
            <v>86458</v>
          </cell>
          <cell r="G299">
            <v>68620</v>
          </cell>
          <cell r="H299">
            <v>19566</v>
          </cell>
          <cell r="I299">
            <v>6852</v>
          </cell>
          <cell r="J299">
            <v>205757</v>
          </cell>
          <cell r="L299">
            <v>610</v>
          </cell>
          <cell r="M299">
            <v>9374</v>
          </cell>
          <cell r="N299">
            <v>4358</v>
          </cell>
          <cell r="O299">
            <v>3168</v>
          </cell>
          <cell r="P299">
            <v>476</v>
          </cell>
          <cell r="Q299">
            <v>1985</v>
          </cell>
          <cell r="R299">
            <v>0</v>
          </cell>
          <cell r="S299">
            <v>316</v>
          </cell>
          <cell r="T299">
            <v>1090</v>
          </cell>
          <cell r="U299">
            <v>318</v>
          </cell>
          <cell r="V299">
            <v>0</v>
          </cell>
          <cell r="W299">
            <v>1750</v>
          </cell>
          <cell r="X299">
            <v>0</v>
          </cell>
          <cell r="Y299">
            <v>0</v>
          </cell>
          <cell r="Z299">
            <v>23445</v>
          </cell>
          <cell r="AB299">
            <v>76</v>
          </cell>
          <cell r="AC299">
            <v>87</v>
          </cell>
          <cell r="AD299">
            <v>37206</v>
          </cell>
          <cell r="AE299">
            <v>357</v>
          </cell>
          <cell r="AF299">
            <v>34043</v>
          </cell>
          <cell r="AG299">
            <v>8083</v>
          </cell>
          <cell r="AH299">
            <v>17674</v>
          </cell>
          <cell r="AI299">
            <v>7590</v>
          </cell>
          <cell r="AJ299">
            <v>1312</v>
          </cell>
          <cell r="AK299">
            <v>2118</v>
          </cell>
          <cell r="AL299">
            <v>108546</v>
          </cell>
          <cell r="AN299">
            <v>2933</v>
          </cell>
          <cell r="AO299">
            <v>1080</v>
          </cell>
          <cell r="AP299">
            <v>72</v>
          </cell>
          <cell r="AQ299">
            <v>1504</v>
          </cell>
          <cell r="AR299">
            <v>0</v>
          </cell>
          <cell r="AS299">
            <v>8752</v>
          </cell>
          <cell r="AT299">
            <v>3436</v>
          </cell>
          <cell r="AU299">
            <v>17777</v>
          </cell>
          <cell r="AW299">
            <v>6025</v>
          </cell>
          <cell r="AX299">
            <v>4356</v>
          </cell>
          <cell r="AY299">
            <v>4998</v>
          </cell>
          <cell r="AZ299">
            <v>1735</v>
          </cell>
          <cell r="BA299">
            <v>4421</v>
          </cell>
          <cell r="BB299">
            <v>21535</v>
          </cell>
          <cell r="BD299">
            <v>137</v>
          </cell>
          <cell r="BE299">
            <v>718</v>
          </cell>
          <cell r="BF299">
            <v>0</v>
          </cell>
          <cell r="BG299">
            <v>373</v>
          </cell>
          <cell r="BH299">
            <v>625</v>
          </cell>
          <cell r="BI299">
            <v>0</v>
          </cell>
          <cell r="BJ299">
            <v>247</v>
          </cell>
          <cell r="BK299">
            <v>73</v>
          </cell>
          <cell r="BL299">
            <v>249</v>
          </cell>
          <cell r="BM299">
            <v>0</v>
          </cell>
          <cell r="BN299">
            <v>51</v>
          </cell>
          <cell r="BO299">
            <v>-87</v>
          </cell>
          <cell r="BP299">
            <v>2900</v>
          </cell>
          <cell r="BQ299">
            <v>99</v>
          </cell>
          <cell r="BR299">
            <v>20</v>
          </cell>
          <cell r="BS299">
            <v>0</v>
          </cell>
          <cell r="BT299">
            <v>0</v>
          </cell>
          <cell r="BU299">
            <v>0</v>
          </cell>
          <cell r="BV299">
            <v>0</v>
          </cell>
          <cell r="BW299">
            <v>3168</v>
          </cell>
          <cell r="BX299">
            <v>3221</v>
          </cell>
          <cell r="BY299">
            <v>0</v>
          </cell>
          <cell r="BZ299">
            <v>-104</v>
          </cell>
          <cell r="CA299">
            <v>1961</v>
          </cell>
          <cell r="CB299">
            <v>0</v>
          </cell>
          <cell r="CC299">
            <v>0</v>
          </cell>
          <cell r="CD299">
            <v>13651</v>
          </cell>
          <cell r="CF299">
            <v>677</v>
          </cell>
          <cell r="CG299">
            <v>920</v>
          </cell>
          <cell r="CH299">
            <v>1689</v>
          </cell>
          <cell r="CI299">
            <v>854</v>
          </cell>
          <cell r="CJ299">
            <v>4309</v>
          </cell>
          <cell r="CK299">
            <v>12421</v>
          </cell>
          <cell r="CL299">
            <v>20870</v>
          </cell>
          <cell r="CN299">
            <v>0</v>
          </cell>
          <cell r="CP299">
            <v>0</v>
          </cell>
          <cell r="CR299">
            <v>445</v>
          </cell>
          <cell r="CS299">
            <v>12</v>
          </cell>
          <cell r="CT299">
            <v>5632</v>
          </cell>
          <cell r="CU299">
            <v>0</v>
          </cell>
          <cell r="CV299">
            <v>3075</v>
          </cell>
          <cell r="CW299">
            <v>1657</v>
          </cell>
          <cell r="CX299">
            <v>135</v>
          </cell>
          <cell r="CY299">
            <v>258</v>
          </cell>
          <cell r="CZ299">
            <v>2159</v>
          </cell>
          <cell r="DA299">
            <v>0</v>
          </cell>
          <cell r="DB299">
            <v>218</v>
          </cell>
          <cell r="DC299">
            <v>13591</v>
          </cell>
          <cell r="DE299">
            <v>0</v>
          </cell>
          <cell r="DG299">
            <v>425172</v>
          </cell>
          <cell r="DI299">
            <v>0</v>
          </cell>
          <cell r="DJ299">
            <v>0</v>
          </cell>
          <cell r="DK299">
            <v>0</v>
          </cell>
          <cell r="DL299">
            <v>0</v>
          </cell>
          <cell r="DM299">
            <v>0</v>
          </cell>
          <cell r="DN299">
            <v>0</v>
          </cell>
          <cell r="DO299">
            <v>0</v>
          </cell>
          <cell r="DP299">
            <v>0</v>
          </cell>
          <cell r="DQ299">
            <v>0</v>
          </cell>
          <cell r="DR299">
            <v>0</v>
          </cell>
          <cell r="DS299">
            <v>0</v>
          </cell>
          <cell r="DT299">
            <v>0</v>
          </cell>
          <cell r="DU299">
            <v>0</v>
          </cell>
          <cell r="DV299">
            <v>0</v>
          </cell>
          <cell r="DW299">
            <v>0</v>
          </cell>
          <cell r="DX299">
            <v>0</v>
          </cell>
          <cell r="DY299">
            <v>0</v>
          </cell>
          <cell r="DZ299">
            <v>0</v>
          </cell>
          <cell r="EA299">
            <v>0</v>
          </cell>
          <cell r="EB299">
            <v>0</v>
          </cell>
          <cell r="EC299">
            <v>0</v>
          </cell>
          <cell r="ED299">
            <v>0</v>
          </cell>
          <cell r="EE299">
            <v>0</v>
          </cell>
          <cell r="EF299">
            <v>0</v>
          </cell>
          <cell r="EG299">
            <v>0</v>
          </cell>
          <cell r="EH299">
            <v>0</v>
          </cell>
          <cell r="EI299">
            <v>0</v>
          </cell>
          <cell r="EJ299">
            <v>0</v>
          </cell>
          <cell r="EK299">
            <v>0</v>
          </cell>
          <cell r="EL299">
            <v>0</v>
          </cell>
          <cell r="EM299">
            <v>0</v>
          </cell>
          <cell r="EN299">
            <v>0</v>
          </cell>
          <cell r="EO299">
            <v>0</v>
          </cell>
          <cell r="EP299">
            <v>0</v>
          </cell>
          <cell r="EQ299">
            <v>0</v>
          </cell>
          <cell r="ER299">
            <v>0</v>
          </cell>
          <cell r="ES299">
            <v>0</v>
          </cell>
          <cell r="ET299">
            <v>0</v>
          </cell>
          <cell r="EU299">
            <v>0</v>
          </cell>
          <cell r="EV299">
            <v>0</v>
          </cell>
          <cell r="EW299">
            <v>0</v>
          </cell>
          <cell r="EX299">
            <v>0</v>
          </cell>
          <cell r="EY299">
            <v>0</v>
          </cell>
          <cell r="EZ299">
            <v>0</v>
          </cell>
          <cell r="FA299">
            <v>0</v>
          </cell>
          <cell r="FB299">
            <v>0</v>
          </cell>
          <cell r="FC299">
            <v>0</v>
          </cell>
          <cell r="FD299">
            <v>0</v>
          </cell>
          <cell r="FE299">
            <v>0</v>
          </cell>
          <cell r="FF299">
            <v>0</v>
          </cell>
          <cell r="FG299">
            <v>0</v>
          </cell>
          <cell r="FH299">
            <v>0</v>
          </cell>
          <cell r="FJ299">
            <v>0</v>
          </cell>
          <cell r="FL299">
            <v>0</v>
          </cell>
          <cell r="FM299">
            <v>0</v>
          </cell>
          <cell r="FN299">
            <v>0</v>
          </cell>
          <cell r="FO299">
            <v>0</v>
          </cell>
          <cell r="FQ299">
            <v>198429</v>
          </cell>
          <cell r="FR299">
            <v>13732</v>
          </cell>
          <cell r="FS299">
            <v>107288</v>
          </cell>
          <cell r="FT299">
            <v>17699</v>
          </cell>
          <cell r="FU299">
            <v>20636</v>
          </cell>
          <cell r="FV299">
            <v>13360</v>
          </cell>
          <cell r="FW299">
            <v>20201</v>
          </cell>
          <cell r="FX299">
            <v>0</v>
          </cell>
          <cell r="FY299">
            <v>0</v>
          </cell>
          <cell r="FZ299">
            <v>11074</v>
          </cell>
          <cell r="GA299">
            <v>2159</v>
          </cell>
          <cell r="GB299">
            <v>0</v>
          </cell>
          <cell r="GC299">
            <v>-1989</v>
          </cell>
          <cell r="GD299">
            <v>2668</v>
          </cell>
          <cell r="GE299">
            <v>11493</v>
          </cell>
          <cell r="GF299">
            <v>17134</v>
          </cell>
          <cell r="GG299">
            <v>0</v>
          </cell>
          <cell r="GH299">
            <v>0</v>
          </cell>
          <cell r="GI299">
            <v>433884</v>
          </cell>
        </row>
        <row r="300">
          <cell r="B300" t="str">
            <v>Stockport</v>
          </cell>
          <cell r="C300" t="str">
            <v>NW</v>
          </cell>
          <cell r="D300" t="str">
            <v>MD</v>
          </cell>
          <cell r="E300">
            <v>3294</v>
          </cell>
          <cell r="F300">
            <v>102585</v>
          </cell>
          <cell r="G300">
            <v>83885</v>
          </cell>
          <cell r="H300">
            <v>20569</v>
          </cell>
          <cell r="I300">
            <v>19812</v>
          </cell>
          <cell r="J300">
            <v>230145</v>
          </cell>
          <cell r="L300">
            <v>825</v>
          </cell>
          <cell r="M300">
            <v>0</v>
          </cell>
          <cell r="N300">
            <v>9493</v>
          </cell>
          <cell r="O300">
            <v>4686</v>
          </cell>
          <cell r="P300">
            <v>334</v>
          </cell>
          <cell r="Q300">
            <v>2393</v>
          </cell>
          <cell r="R300">
            <v>0</v>
          </cell>
          <cell r="S300">
            <v>525</v>
          </cell>
          <cell r="T300">
            <v>1252</v>
          </cell>
          <cell r="U300">
            <v>-1427</v>
          </cell>
          <cell r="V300">
            <v>0</v>
          </cell>
          <cell r="W300">
            <v>0</v>
          </cell>
          <cell r="X300">
            <v>0</v>
          </cell>
          <cell r="Y300">
            <v>0</v>
          </cell>
          <cell r="Z300">
            <v>18081</v>
          </cell>
          <cell r="AB300">
            <v>256</v>
          </cell>
          <cell r="AC300">
            <v>56</v>
          </cell>
          <cell r="AD300">
            <v>23392</v>
          </cell>
          <cell r="AE300">
            <v>193</v>
          </cell>
          <cell r="AF300">
            <v>43697</v>
          </cell>
          <cell r="AG300">
            <v>5380</v>
          </cell>
          <cell r="AH300">
            <v>22968</v>
          </cell>
          <cell r="AI300">
            <v>5418</v>
          </cell>
          <cell r="AJ300">
            <v>0</v>
          </cell>
          <cell r="AK300">
            <v>491</v>
          </cell>
          <cell r="AL300">
            <v>101851</v>
          </cell>
          <cell r="AN300">
            <v>0</v>
          </cell>
          <cell r="AO300">
            <v>260</v>
          </cell>
          <cell r="AP300">
            <v>0</v>
          </cell>
          <cell r="AQ300">
            <v>1848</v>
          </cell>
          <cell r="AR300">
            <v>0</v>
          </cell>
          <cell r="AS300">
            <v>4885</v>
          </cell>
          <cell r="AT300">
            <v>4343</v>
          </cell>
          <cell r="AU300">
            <v>11336</v>
          </cell>
          <cell r="AW300">
            <v>2601</v>
          </cell>
          <cell r="AX300">
            <v>2670</v>
          </cell>
          <cell r="AY300">
            <v>7321</v>
          </cell>
          <cell r="AZ300">
            <v>283</v>
          </cell>
          <cell r="BA300">
            <v>4575</v>
          </cell>
          <cell r="BB300">
            <v>17450</v>
          </cell>
          <cell r="BD300">
            <v>-15</v>
          </cell>
          <cell r="BE300">
            <v>591</v>
          </cell>
          <cell r="BF300">
            <v>0</v>
          </cell>
          <cell r="BG300">
            <v>543</v>
          </cell>
          <cell r="BH300">
            <v>0</v>
          </cell>
          <cell r="BI300">
            <v>30</v>
          </cell>
          <cell r="BJ300">
            <v>704</v>
          </cell>
          <cell r="BK300">
            <v>0</v>
          </cell>
          <cell r="BL300">
            <v>145</v>
          </cell>
          <cell r="BM300">
            <v>135</v>
          </cell>
          <cell r="BN300">
            <v>870</v>
          </cell>
          <cell r="BO300">
            <v>-16</v>
          </cell>
          <cell r="BP300">
            <v>177</v>
          </cell>
          <cell r="BQ300">
            <v>2273</v>
          </cell>
          <cell r="BR300">
            <v>0</v>
          </cell>
          <cell r="BS300">
            <v>0</v>
          </cell>
          <cell r="BT300">
            <v>9</v>
          </cell>
          <cell r="BU300">
            <v>0</v>
          </cell>
          <cell r="BV300">
            <v>0</v>
          </cell>
          <cell r="BW300">
            <v>2511</v>
          </cell>
          <cell r="BX300">
            <v>11273</v>
          </cell>
          <cell r="BY300">
            <v>9</v>
          </cell>
          <cell r="BZ300">
            <v>0</v>
          </cell>
          <cell r="CA300">
            <v>579</v>
          </cell>
          <cell r="CB300">
            <v>0</v>
          </cell>
          <cell r="CC300">
            <v>0</v>
          </cell>
          <cell r="CD300">
            <v>19818</v>
          </cell>
          <cell r="CF300">
            <v>236</v>
          </cell>
          <cell r="CG300">
            <v>1265</v>
          </cell>
          <cell r="CH300">
            <v>589</v>
          </cell>
          <cell r="CI300">
            <v>105</v>
          </cell>
          <cell r="CJ300">
            <v>2935</v>
          </cell>
          <cell r="CK300">
            <v>3027</v>
          </cell>
          <cell r="CL300">
            <v>8157</v>
          </cell>
          <cell r="CN300">
            <v>0</v>
          </cell>
          <cell r="CP300">
            <v>0</v>
          </cell>
          <cell r="CR300">
            <v>472</v>
          </cell>
          <cell r="CS300">
            <v>0</v>
          </cell>
          <cell r="CT300">
            <v>7523</v>
          </cell>
          <cell r="CU300">
            <v>0</v>
          </cell>
          <cell r="CV300">
            <v>1378</v>
          </cell>
          <cell r="CW300">
            <v>1124</v>
          </cell>
          <cell r="CX300">
            <v>275</v>
          </cell>
          <cell r="CY300">
            <v>525</v>
          </cell>
          <cell r="CZ300">
            <v>824</v>
          </cell>
          <cell r="DA300">
            <v>0</v>
          </cell>
          <cell r="DB300">
            <v>0</v>
          </cell>
          <cell r="DC300">
            <v>12121</v>
          </cell>
          <cell r="DE300">
            <v>0</v>
          </cell>
          <cell r="DG300">
            <v>418959</v>
          </cell>
          <cell r="DI300">
            <v>0</v>
          </cell>
          <cell r="DJ300">
            <v>0</v>
          </cell>
          <cell r="DK300">
            <v>0</v>
          </cell>
          <cell r="DL300">
            <v>0</v>
          </cell>
          <cell r="DM300">
            <v>0</v>
          </cell>
          <cell r="DN300">
            <v>0</v>
          </cell>
          <cell r="DO300">
            <v>0</v>
          </cell>
          <cell r="DP300">
            <v>0</v>
          </cell>
          <cell r="DQ300">
            <v>0</v>
          </cell>
          <cell r="DR300">
            <v>0</v>
          </cell>
          <cell r="DS300">
            <v>0</v>
          </cell>
          <cell r="DT300">
            <v>0</v>
          </cell>
          <cell r="DU300">
            <v>0</v>
          </cell>
          <cell r="DV300">
            <v>0</v>
          </cell>
          <cell r="DW300">
            <v>0</v>
          </cell>
          <cell r="DX300">
            <v>0</v>
          </cell>
          <cell r="DY300">
            <v>0</v>
          </cell>
          <cell r="DZ300">
            <v>0</v>
          </cell>
          <cell r="EA300">
            <v>0</v>
          </cell>
          <cell r="EB300">
            <v>0</v>
          </cell>
          <cell r="EC300">
            <v>0</v>
          </cell>
          <cell r="ED300">
            <v>0</v>
          </cell>
          <cell r="EE300">
            <v>0</v>
          </cell>
          <cell r="EF300">
            <v>0</v>
          </cell>
          <cell r="EG300">
            <v>0</v>
          </cell>
          <cell r="EH300">
            <v>0</v>
          </cell>
          <cell r="EI300">
            <v>0</v>
          </cell>
          <cell r="EJ300">
            <v>0</v>
          </cell>
          <cell r="EK300">
            <v>0</v>
          </cell>
          <cell r="EL300">
            <v>0</v>
          </cell>
          <cell r="EM300">
            <v>0</v>
          </cell>
          <cell r="EN300">
            <v>0</v>
          </cell>
          <cell r="EO300">
            <v>0</v>
          </cell>
          <cell r="EP300">
            <v>0</v>
          </cell>
          <cell r="EQ300">
            <v>0</v>
          </cell>
          <cell r="ER300">
            <v>0</v>
          </cell>
          <cell r="ES300">
            <v>0</v>
          </cell>
          <cell r="ET300">
            <v>0</v>
          </cell>
          <cell r="EU300">
            <v>0</v>
          </cell>
          <cell r="EV300">
            <v>0</v>
          </cell>
          <cell r="EW300">
            <v>0</v>
          </cell>
          <cell r="EX300">
            <v>0</v>
          </cell>
          <cell r="EY300">
            <v>0</v>
          </cell>
          <cell r="EZ300">
            <v>0</v>
          </cell>
          <cell r="FA300">
            <v>0</v>
          </cell>
          <cell r="FB300">
            <v>0</v>
          </cell>
          <cell r="FC300">
            <v>0</v>
          </cell>
          <cell r="FD300">
            <v>0</v>
          </cell>
          <cell r="FE300">
            <v>0</v>
          </cell>
          <cell r="FF300">
            <v>0</v>
          </cell>
          <cell r="FG300">
            <v>0</v>
          </cell>
          <cell r="FH300">
            <v>0</v>
          </cell>
          <cell r="FJ300">
            <v>0</v>
          </cell>
          <cell r="FL300">
            <v>0</v>
          </cell>
          <cell r="FM300">
            <v>0</v>
          </cell>
          <cell r="FN300">
            <v>0</v>
          </cell>
          <cell r="FO300">
            <v>0</v>
          </cell>
          <cell r="FQ300">
            <v>222136</v>
          </cell>
          <cell r="FR300">
            <v>11388</v>
          </cell>
          <cell r="FS300">
            <v>100072</v>
          </cell>
          <cell r="FT300">
            <v>8409</v>
          </cell>
          <cell r="FU300">
            <v>15909</v>
          </cell>
          <cell r="FV300">
            <v>19261</v>
          </cell>
          <cell r="FW300">
            <v>7595</v>
          </cell>
          <cell r="FX300">
            <v>0</v>
          </cell>
          <cell r="FY300">
            <v>0</v>
          </cell>
          <cell r="FZ300">
            <v>11016</v>
          </cell>
          <cell r="GA300">
            <v>824</v>
          </cell>
          <cell r="GB300">
            <v>0</v>
          </cell>
          <cell r="GC300">
            <v>-2678</v>
          </cell>
          <cell r="GD300">
            <v>0</v>
          </cell>
          <cell r="GE300">
            <v>9615</v>
          </cell>
          <cell r="GF300">
            <v>9964</v>
          </cell>
          <cell r="GG300">
            <v>0</v>
          </cell>
          <cell r="GH300">
            <v>0</v>
          </cell>
          <cell r="GI300">
            <v>413511</v>
          </cell>
        </row>
        <row r="301">
          <cell r="B301" t="str">
            <v>Tameside</v>
          </cell>
          <cell r="C301" t="str">
            <v>NW</v>
          </cell>
          <cell r="D301" t="str">
            <v>MD</v>
          </cell>
          <cell r="E301">
            <v>1917</v>
          </cell>
          <cell r="F301">
            <v>80553</v>
          </cell>
          <cell r="G301">
            <v>74150</v>
          </cell>
          <cell r="H301">
            <v>13561</v>
          </cell>
          <cell r="I301">
            <v>30541</v>
          </cell>
          <cell r="J301">
            <v>200722</v>
          </cell>
          <cell r="L301">
            <v>491</v>
          </cell>
          <cell r="M301">
            <v>0</v>
          </cell>
          <cell r="N301">
            <v>5690</v>
          </cell>
          <cell r="O301">
            <v>4165</v>
          </cell>
          <cell r="P301">
            <v>586</v>
          </cell>
          <cell r="Q301">
            <v>1538</v>
          </cell>
          <cell r="R301">
            <v>0</v>
          </cell>
          <cell r="S301">
            <v>577</v>
          </cell>
          <cell r="T301">
            <v>797</v>
          </cell>
          <cell r="U301">
            <v>-1039</v>
          </cell>
          <cell r="V301">
            <v>0</v>
          </cell>
          <cell r="W301">
            <v>0</v>
          </cell>
          <cell r="X301">
            <v>0</v>
          </cell>
          <cell r="Y301">
            <v>0</v>
          </cell>
          <cell r="Z301">
            <v>12805</v>
          </cell>
          <cell r="AB301">
            <v>360</v>
          </cell>
          <cell r="AC301">
            <v>108</v>
          </cell>
          <cell r="AD301">
            <v>22686</v>
          </cell>
          <cell r="AE301">
            <v>863</v>
          </cell>
          <cell r="AF301">
            <v>31885</v>
          </cell>
          <cell r="AG301">
            <v>6602</v>
          </cell>
          <cell r="AH301">
            <v>12213</v>
          </cell>
          <cell r="AI301">
            <v>4490</v>
          </cell>
          <cell r="AJ301">
            <v>67</v>
          </cell>
          <cell r="AK301">
            <v>777</v>
          </cell>
          <cell r="AL301">
            <v>80051</v>
          </cell>
          <cell r="AN301">
            <v>7787</v>
          </cell>
          <cell r="AO301">
            <v>233</v>
          </cell>
          <cell r="AP301">
            <v>82</v>
          </cell>
          <cell r="AQ301">
            <v>3145</v>
          </cell>
          <cell r="AR301">
            <v>0</v>
          </cell>
          <cell r="AS301">
            <v>7467</v>
          </cell>
          <cell r="AT301">
            <v>1</v>
          </cell>
          <cell r="AU301">
            <v>18715</v>
          </cell>
          <cell r="AW301">
            <v>2660</v>
          </cell>
          <cell r="AX301">
            <v>4704</v>
          </cell>
          <cell r="AY301">
            <v>4830</v>
          </cell>
          <cell r="AZ301">
            <v>195</v>
          </cell>
          <cell r="BA301">
            <v>4239</v>
          </cell>
          <cell r="BB301">
            <v>16628</v>
          </cell>
          <cell r="BD301">
            <v>0</v>
          </cell>
          <cell r="BE301">
            <v>747</v>
          </cell>
          <cell r="BF301">
            <v>0</v>
          </cell>
          <cell r="BG301">
            <v>257</v>
          </cell>
          <cell r="BH301">
            <v>705</v>
          </cell>
          <cell r="BI301">
            <v>0</v>
          </cell>
          <cell r="BJ301">
            <v>269</v>
          </cell>
          <cell r="BK301">
            <v>0</v>
          </cell>
          <cell r="BL301">
            <v>138</v>
          </cell>
          <cell r="BM301">
            <v>115</v>
          </cell>
          <cell r="BN301">
            <v>127</v>
          </cell>
          <cell r="BO301">
            <v>168</v>
          </cell>
          <cell r="BP301">
            <v>4017</v>
          </cell>
          <cell r="BQ301">
            <v>2205</v>
          </cell>
          <cell r="BR301">
            <v>0</v>
          </cell>
          <cell r="BS301">
            <v>0</v>
          </cell>
          <cell r="BT301">
            <v>29</v>
          </cell>
          <cell r="BU301">
            <v>0</v>
          </cell>
          <cell r="BV301">
            <v>0</v>
          </cell>
          <cell r="BW301">
            <v>3216</v>
          </cell>
          <cell r="BX301">
            <v>4390</v>
          </cell>
          <cell r="BY301">
            <v>0</v>
          </cell>
          <cell r="BZ301">
            <v>0</v>
          </cell>
          <cell r="CA301">
            <v>0</v>
          </cell>
          <cell r="CB301">
            <v>0</v>
          </cell>
          <cell r="CC301">
            <v>0</v>
          </cell>
          <cell r="CD301">
            <v>16383</v>
          </cell>
          <cell r="CF301">
            <v>617</v>
          </cell>
          <cell r="CG301">
            <v>73</v>
          </cell>
          <cell r="CH301">
            <v>1047</v>
          </cell>
          <cell r="CI301">
            <v>762</v>
          </cell>
          <cell r="CJ301">
            <v>1450</v>
          </cell>
          <cell r="CK301">
            <v>366</v>
          </cell>
          <cell r="CL301">
            <v>4315</v>
          </cell>
          <cell r="CN301">
            <v>0</v>
          </cell>
          <cell r="CP301">
            <v>0</v>
          </cell>
          <cell r="CR301">
            <v>255</v>
          </cell>
          <cell r="CS301">
            <v>317</v>
          </cell>
          <cell r="CT301">
            <v>4881</v>
          </cell>
          <cell r="CU301">
            <v>0</v>
          </cell>
          <cell r="CV301">
            <v>125</v>
          </cell>
          <cell r="CW301">
            <v>1332</v>
          </cell>
          <cell r="CX301">
            <v>193</v>
          </cell>
          <cell r="CY301">
            <v>4001</v>
          </cell>
          <cell r="CZ301">
            <v>0</v>
          </cell>
          <cell r="DA301">
            <v>0</v>
          </cell>
          <cell r="DB301">
            <v>0</v>
          </cell>
          <cell r="DC301">
            <v>11104</v>
          </cell>
          <cell r="DE301">
            <v>8734</v>
          </cell>
          <cell r="DG301">
            <v>369457</v>
          </cell>
          <cell r="DI301">
            <v>0</v>
          </cell>
          <cell r="DJ301">
            <v>0</v>
          </cell>
          <cell r="DK301">
            <v>0</v>
          </cell>
          <cell r="DL301">
            <v>0</v>
          </cell>
          <cell r="DM301">
            <v>0</v>
          </cell>
          <cell r="DN301">
            <v>0</v>
          </cell>
          <cell r="DO301">
            <v>0</v>
          </cell>
          <cell r="DP301">
            <v>0</v>
          </cell>
          <cell r="DQ301">
            <v>0</v>
          </cell>
          <cell r="DR301">
            <v>0</v>
          </cell>
          <cell r="DS301">
            <v>0</v>
          </cell>
          <cell r="DT301">
            <v>0</v>
          </cell>
          <cell r="DU301">
            <v>0</v>
          </cell>
          <cell r="DV301">
            <v>0</v>
          </cell>
          <cell r="DW301">
            <v>0</v>
          </cell>
          <cell r="DX301">
            <v>0</v>
          </cell>
          <cell r="DY301">
            <v>0</v>
          </cell>
          <cell r="DZ301">
            <v>0</v>
          </cell>
          <cell r="EA301">
            <v>0</v>
          </cell>
          <cell r="EB301">
            <v>0</v>
          </cell>
          <cell r="EC301">
            <v>0</v>
          </cell>
          <cell r="ED301">
            <v>0</v>
          </cell>
          <cell r="EE301">
            <v>0</v>
          </cell>
          <cell r="EF301">
            <v>0</v>
          </cell>
          <cell r="EG301">
            <v>0</v>
          </cell>
          <cell r="EH301">
            <v>0</v>
          </cell>
          <cell r="EI301">
            <v>0</v>
          </cell>
          <cell r="EJ301">
            <v>0</v>
          </cell>
          <cell r="EK301">
            <v>0</v>
          </cell>
          <cell r="EL301">
            <v>0</v>
          </cell>
          <cell r="EM301">
            <v>0</v>
          </cell>
          <cell r="EN301">
            <v>0</v>
          </cell>
          <cell r="EO301">
            <v>0</v>
          </cell>
          <cell r="EP301">
            <v>0</v>
          </cell>
          <cell r="EQ301">
            <v>0</v>
          </cell>
          <cell r="ER301">
            <v>0</v>
          </cell>
          <cell r="ES301">
            <v>0</v>
          </cell>
          <cell r="ET301">
            <v>0</v>
          </cell>
          <cell r="EU301">
            <v>0</v>
          </cell>
          <cell r="EV301">
            <v>0</v>
          </cell>
          <cell r="EW301">
            <v>0</v>
          </cell>
          <cell r="EX301">
            <v>0</v>
          </cell>
          <cell r="EY301">
            <v>0</v>
          </cell>
          <cell r="EZ301">
            <v>0</v>
          </cell>
          <cell r="FA301">
            <v>0</v>
          </cell>
          <cell r="FB301">
            <v>0</v>
          </cell>
          <cell r="FC301">
            <v>0</v>
          </cell>
          <cell r="FD301">
            <v>0</v>
          </cell>
          <cell r="FE301">
            <v>0</v>
          </cell>
          <cell r="FF301">
            <v>0</v>
          </cell>
          <cell r="FG301">
            <v>0</v>
          </cell>
          <cell r="FH301">
            <v>0</v>
          </cell>
          <cell r="FJ301">
            <v>0</v>
          </cell>
          <cell r="FL301">
            <v>0</v>
          </cell>
          <cell r="FM301">
            <v>0</v>
          </cell>
          <cell r="FN301">
            <v>0</v>
          </cell>
          <cell r="FO301">
            <v>0</v>
          </cell>
          <cell r="FQ301">
            <v>190806</v>
          </cell>
          <cell r="FR301">
            <v>10445</v>
          </cell>
          <cell r="FS301">
            <v>79446</v>
          </cell>
          <cell r="FT301">
            <v>15172</v>
          </cell>
          <cell r="FU301">
            <v>14519</v>
          </cell>
          <cell r="FV301">
            <v>16162</v>
          </cell>
          <cell r="FW301">
            <v>3928</v>
          </cell>
          <cell r="FX301">
            <v>0</v>
          </cell>
          <cell r="FY301">
            <v>0</v>
          </cell>
          <cell r="FZ301">
            <v>10684</v>
          </cell>
          <cell r="GA301">
            <v>0</v>
          </cell>
          <cell r="GB301">
            <v>8734</v>
          </cell>
          <cell r="GC301">
            <v>-1858</v>
          </cell>
          <cell r="GD301">
            <v>965</v>
          </cell>
          <cell r="GE301">
            <v>9167</v>
          </cell>
          <cell r="GF301">
            <v>9282</v>
          </cell>
          <cell r="GG301">
            <v>0</v>
          </cell>
          <cell r="GH301">
            <v>0</v>
          </cell>
          <cell r="GI301">
            <v>367453</v>
          </cell>
        </row>
        <row r="302">
          <cell r="B302" t="str">
            <v>Trafford</v>
          </cell>
          <cell r="C302" t="str">
            <v>NW</v>
          </cell>
          <cell r="D302" t="str">
            <v>MD</v>
          </cell>
          <cell r="E302">
            <v>3947</v>
          </cell>
          <cell r="F302">
            <v>74666</v>
          </cell>
          <cell r="G302">
            <v>89058</v>
          </cell>
          <cell r="H302">
            <v>15081</v>
          </cell>
          <cell r="I302">
            <v>19141</v>
          </cell>
          <cell r="J302">
            <v>201893</v>
          </cell>
          <cell r="L302">
            <v>1003</v>
          </cell>
          <cell r="M302">
            <v>3850</v>
          </cell>
          <cell r="N302">
            <v>2970</v>
          </cell>
          <cell r="O302">
            <v>1226</v>
          </cell>
          <cell r="P302">
            <v>182</v>
          </cell>
          <cell r="Q302">
            <v>2294</v>
          </cell>
          <cell r="R302">
            <v>0</v>
          </cell>
          <cell r="S302">
            <v>701</v>
          </cell>
          <cell r="T302">
            <v>-6</v>
          </cell>
          <cell r="U302">
            <v>-561</v>
          </cell>
          <cell r="V302">
            <v>0</v>
          </cell>
          <cell r="W302">
            <v>0</v>
          </cell>
          <cell r="X302">
            <v>17</v>
          </cell>
          <cell r="Y302">
            <v>0</v>
          </cell>
          <cell r="Z302">
            <v>11676</v>
          </cell>
          <cell r="AB302">
            <v>343</v>
          </cell>
          <cell r="AC302">
            <v>1181</v>
          </cell>
          <cell r="AD302">
            <v>25546</v>
          </cell>
          <cell r="AE302">
            <v>417</v>
          </cell>
          <cell r="AF302">
            <v>30556</v>
          </cell>
          <cell r="AG302">
            <v>6358</v>
          </cell>
          <cell r="AH302">
            <v>15336</v>
          </cell>
          <cell r="AI302">
            <v>4199</v>
          </cell>
          <cell r="AJ302">
            <v>0</v>
          </cell>
          <cell r="AK302">
            <v>1031</v>
          </cell>
          <cell r="AL302">
            <v>84967</v>
          </cell>
          <cell r="AN302">
            <v>608</v>
          </cell>
          <cell r="AO302">
            <v>517</v>
          </cell>
          <cell r="AP302">
            <v>139</v>
          </cell>
          <cell r="AQ302">
            <v>1728</v>
          </cell>
          <cell r="AR302">
            <v>0</v>
          </cell>
          <cell r="AS302">
            <v>5581</v>
          </cell>
          <cell r="AT302">
            <v>0</v>
          </cell>
          <cell r="AU302">
            <v>8573</v>
          </cell>
          <cell r="AW302">
            <v>1008</v>
          </cell>
          <cell r="AX302">
            <v>3469</v>
          </cell>
          <cell r="AY302">
            <v>3189</v>
          </cell>
          <cell r="AZ302">
            <v>0</v>
          </cell>
          <cell r="BA302">
            <v>3746</v>
          </cell>
          <cell r="BB302">
            <v>11412</v>
          </cell>
          <cell r="BD302">
            <v>187</v>
          </cell>
          <cell r="BE302">
            <v>542</v>
          </cell>
          <cell r="BF302">
            <v>14</v>
          </cell>
          <cell r="BG302">
            <v>304</v>
          </cell>
          <cell r="BH302">
            <v>390</v>
          </cell>
          <cell r="BI302">
            <v>143</v>
          </cell>
          <cell r="BJ302">
            <v>511</v>
          </cell>
          <cell r="BK302">
            <v>30</v>
          </cell>
          <cell r="BL302">
            <v>179</v>
          </cell>
          <cell r="BM302">
            <v>119</v>
          </cell>
          <cell r="BN302">
            <v>129</v>
          </cell>
          <cell r="BO302">
            <v>-130</v>
          </cell>
          <cell r="BP302">
            <v>2506</v>
          </cell>
          <cell r="BQ302">
            <v>576</v>
          </cell>
          <cell r="BR302">
            <v>184</v>
          </cell>
          <cell r="BS302">
            <v>0</v>
          </cell>
          <cell r="BT302">
            <v>116</v>
          </cell>
          <cell r="BU302">
            <v>0</v>
          </cell>
          <cell r="BV302">
            <v>0</v>
          </cell>
          <cell r="BW302">
            <v>2664</v>
          </cell>
          <cell r="BX302">
            <v>6203</v>
          </cell>
          <cell r="BY302">
            <v>0</v>
          </cell>
          <cell r="BZ302">
            <v>0</v>
          </cell>
          <cell r="CA302">
            <v>0</v>
          </cell>
          <cell r="CB302">
            <v>0</v>
          </cell>
          <cell r="CC302">
            <v>60</v>
          </cell>
          <cell r="CD302">
            <v>14727</v>
          </cell>
          <cell r="CF302">
            <v>302</v>
          </cell>
          <cell r="CG302">
            <v>627</v>
          </cell>
          <cell r="CH302">
            <v>887</v>
          </cell>
          <cell r="CI302">
            <v>705</v>
          </cell>
          <cell r="CJ302">
            <v>-99</v>
          </cell>
          <cell r="CK302">
            <v>868</v>
          </cell>
          <cell r="CL302">
            <v>3290</v>
          </cell>
          <cell r="CN302">
            <v>0</v>
          </cell>
          <cell r="CP302">
            <v>0</v>
          </cell>
          <cell r="CR302">
            <v>491</v>
          </cell>
          <cell r="CS302">
            <v>13</v>
          </cell>
          <cell r="CT302">
            <v>4589</v>
          </cell>
          <cell r="CU302">
            <v>0</v>
          </cell>
          <cell r="CV302">
            <v>1207</v>
          </cell>
          <cell r="CW302">
            <v>1730</v>
          </cell>
          <cell r="CX302">
            <v>201</v>
          </cell>
          <cell r="CY302">
            <v>506</v>
          </cell>
          <cell r="CZ302">
            <v>1267</v>
          </cell>
          <cell r="DA302">
            <v>2251</v>
          </cell>
          <cell r="DB302">
            <v>0</v>
          </cell>
          <cell r="DC302">
            <v>12255</v>
          </cell>
          <cell r="DE302">
            <v>1851</v>
          </cell>
          <cell r="DG302">
            <v>350644</v>
          </cell>
          <cell r="DI302">
            <v>0</v>
          </cell>
          <cell r="DJ302">
            <v>0</v>
          </cell>
          <cell r="DK302">
            <v>0</v>
          </cell>
          <cell r="DL302">
            <v>0</v>
          </cell>
          <cell r="DM302">
            <v>0</v>
          </cell>
          <cell r="DN302">
            <v>0</v>
          </cell>
          <cell r="DO302">
            <v>0</v>
          </cell>
          <cell r="DP302">
            <v>0</v>
          </cell>
          <cell r="DQ302">
            <v>0</v>
          </cell>
          <cell r="DR302">
            <v>0</v>
          </cell>
          <cell r="DS302">
            <v>0</v>
          </cell>
          <cell r="DT302">
            <v>0</v>
          </cell>
          <cell r="DU302">
            <v>0</v>
          </cell>
          <cell r="DV302">
            <v>0</v>
          </cell>
          <cell r="DW302">
            <v>0</v>
          </cell>
          <cell r="DX302">
            <v>0</v>
          </cell>
          <cell r="DY302">
            <v>0</v>
          </cell>
          <cell r="DZ302">
            <v>0</v>
          </cell>
          <cell r="EA302">
            <v>0</v>
          </cell>
          <cell r="EB302">
            <v>0</v>
          </cell>
          <cell r="EC302">
            <v>0</v>
          </cell>
          <cell r="ED302">
            <v>0</v>
          </cell>
          <cell r="EE302">
            <v>0</v>
          </cell>
          <cell r="EF302">
            <v>0</v>
          </cell>
          <cell r="EG302">
            <v>0</v>
          </cell>
          <cell r="EH302">
            <v>0</v>
          </cell>
          <cell r="EI302">
            <v>0</v>
          </cell>
          <cell r="EJ302">
            <v>0</v>
          </cell>
          <cell r="EK302">
            <v>0</v>
          </cell>
          <cell r="EL302">
            <v>0</v>
          </cell>
          <cell r="EM302">
            <v>0</v>
          </cell>
          <cell r="EN302">
            <v>0</v>
          </cell>
          <cell r="EO302">
            <v>0</v>
          </cell>
          <cell r="EP302">
            <v>0</v>
          </cell>
          <cell r="EQ302">
            <v>0</v>
          </cell>
          <cell r="ER302">
            <v>0</v>
          </cell>
          <cell r="ES302">
            <v>0</v>
          </cell>
          <cell r="ET302">
            <v>0</v>
          </cell>
          <cell r="EU302">
            <v>0</v>
          </cell>
          <cell r="EV302">
            <v>0</v>
          </cell>
          <cell r="EW302">
            <v>0</v>
          </cell>
          <cell r="EX302">
            <v>0</v>
          </cell>
          <cell r="EY302">
            <v>0</v>
          </cell>
          <cell r="EZ302">
            <v>0</v>
          </cell>
          <cell r="FA302">
            <v>0</v>
          </cell>
          <cell r="FB302">
            <v>0</v>
          </cell>
          <cell r="FC302">
            <v>0</v>
          </cell>
          <cell r="FD302">
            <v>0</v>
          </cell>
          <cell r="FE302">
            <v>0</v>
          </cell>
          <cell r="FF302">
            <v>0</v>
          </cell>
          <cell r="FG302">
            <v>0</v>
          </cell>
          <cell r="FH302">
            <v>0</v>
          </cell>
          <cell r="FJ302">
            <v>0</v>
          </cell>
          <cell r="FL302">
            <v>0</v>
          </cell>
          <cell r="FM302">
            <v>0</v>
          </cell>
          <cell r="FN302">
            <v>0</v>
          </cell>
          <cell r="FO302">
            <v>0</v>
          </cell>
          <cell r="FQ302">
            <v>198801</v>
          </cell>
          <cell r="FR302">
            <v>7030</v>
          </cell>
          <cell r="FS302">
            <v>84307</v>
          </cell>
          <cell r="FT302">
            <v>8573</v>
          </cell>
          <cell r="FU302">
            <v>9951</v>
          </cell>
          <cell r="FV302">
            <v>13976</v>
          </cell>
          <cell r="FW302">
            <v>3214</v>
          </cell>
          <cell r="FX302">
            <v>0</v>
          </cell>
          <cell r="FY302">
            <v>0</v>
          </cell>
          <cell r="FZ302">
            <v>9754</v>
          </cell>
          <cell r="GA302">
            <v>1267</v>
          </cell>
          <cell r="GB302">
            <v>1851</v>
          </cell>
          <cell r="GC302">
            <v>0</v>
          </cell>
          <cell r="GD302">
            <v>0</v>
          </cell>
          <cell r="GE302">
            <v>3727</v>
          </cell>
          <cell r="GF302">
            <v>6295</v>
          </cell>
          <cell r="GG302">
            <v>0</v>
          </cell>
          <cell r="GH302">
            <v>0</v>
          </cell>
          <cell r="GI302">
            <v>348746</v>
          </cell>
        </row>
        <row r="303">
          <cell r="B303" t="str">
            <v>Wigan</v>
          </cell>
          <cell r="C303" t="str">
            <v>NW</v>
          </cell>
          <cell r="D303" t="str">
            <v>MD</v>
          </cell>
          <cell r="E303">
            <v>6924</v>
          </cell>
          <cell r="F303">
            <v>105417</v>
          </cell>
          <cell r="G303">
            <v>106913</v>
          </cell>
          <cell r="H303">
            <v>15343</v>
          </cell>
          <cell r="I303">
            <v>32927</v>
          </cell>
          <cell r="J303">
            <v>267524</v>
          </cell>
          <cell r="L303">
            <v>477</v>
          </cell>
          <cell r="M303">
            <v>5773</v>
          </cell>
          <cell r="N303">
            <v>5276</v>
          </cell>
          <cell r="O303">
            <v>2684</v>
          </cell>
          <cell r="P303">
            <v>566</v>
          </cell>
          <cell r="Q303">
            <v>2747</v>
          </cell>
          <cell r="R303">
            <v>0</v>
          </cell>
          <cell r="S303">
            <v>413</v>
          </cell>
          <cell r="T303">
            <v>788</v>
          </cell>
          <cell r="U303">
            <v>-538</v>
          </cell>
          <cell r="V303">
            <v>0</v>
          </cell>
          <cell r="W303">
            <v>0</v>
          </cell>
          <cell r="X303">
            <v>0</v>
          </cell>
          <cell r="Y303">
            <v>0</v>
          </cell>
          <cell r="Z303">
            <v>18186</v>
          </cell>
          <cell r="AB303">
            <v>3455</v>
          </cell>
          <cell r="AC303">
            <v>50</v>
          </cell>
          <cell r="AD303">
            <v>43289</v>
          </cell>
          <cell r="AE303">
            <v>956</v>
          </cell>
          <cell r="AF303">
            <v>35483</v>
          </cell>
          <cell r="AG303">
            <v>11733</v>
          </cell>
          <cell r="AH303">
            <v>25458</v>
          </cell>
          <cell r="AI303">
            <v>6485</v>
          </cell>
          <cell r="AJ303">
            <v>0</v>
          </cell>
          <cell r="AK303">
            <v>549</v>
          </cell>
          <cell r="AL303">
            <v>127458</v>
          </cell>
          <cell r="AN303">
            <v>1073</v>
          </cell>
          <cell r="AO303">
            <v>859</v>
          </cell>
          <cell r="AP303">
            <v>0</v>
          </cell>
          <cell r="AQ303">
            <v>947</v>
          </cell>
          <cell r="AR303">
            <v>-5</v>
          </cell>
          <cell r="AS303">
            <v>9845</v>
          </cell>
          <cell r="AT303">
            <v>0</v>
          </cell>
          <cell r="AU303">
            <v>12719</v>
          </cell>
          <cell r="AW303">
            <v>58</v>
          </cell>
          <cell r="AX303">
            <v>1457</v>
          </cell>
          <cell r="AY303">
            <v>322</v>
          </cell>
          <cell r="AZ303">
            <v>0</v>
          </cell>
          <cell r="BA303">
            <v>379</v>
          </cell>
          <cell r="BB303">
            <v>2216</v>
          </cell>
          <cell r="BD303">
            <v>0</v>
          </cell>
          <cell r="BE303">
            <v>1113</v>
          </cell>
          <cell r="BF303">
            <v>0</v>
          </cell>
          <cell r="BG303">
            <v>509</v>
          </cell>
          <cell r="BH303">
            <v>623</v>
          </cell>
          <cell r="BI303">
            <v>0</v>
          </cell>
          <cell r="BJ303">
            <v>218</v>
          </cell>
          <cell r="BK303">
            <v>0</v>
          </cell>
          <cell r="BL303">
            <v>284</v>
          </cell>
          <cell r="BM303">
            <v>230</v>
          </cell>
          <cell r="BN303">
            <v>624</v>
          </cell>
          <cell r="BO303">
            <v>16</v>
          </cell>
          <cell r="BP303">
            <v>2507</v>
          </cell>
          <cell r="BQ303">
            <v>157</v>
          </cell>
          <cell r="BR303">
            <v>745</v>
          </cell>
          <cell r="BS303">
            <v>153</v>
          </cell>
          <cell r="BT303">
            <v>0</v>
          </cell>
          <cell r="BU303">
            <v>0</v>
          </cell>
          <cell r="BV303">
            <v>0</v>
          </cell>
          <cell r="BW303">
            <v>3621</v>
          </cell>
          <cell r="BX303">
            <v>4714</v>
          </cell>
          <cell r="BY303">
            <v>10660</v>
          </cell>
          <cell r="BZ303">
            <v>0</v>
          </cell>
          <cell r="CA303">
            <v>4059</v>
          </cell>
          <cell r="CB303">
            <v>0</v>
          </cell>
          <cell r="CC303">
            <v>0</v>
          </cell>
          <cell r="CD303">
            <v>30233</v>
          </cell>
          <cell r="CF303">
            <v>414</v>
          </cell>
          <cell r="CG303">
            <v>759</v>
          </cell>
          <cell r="CH303">
            <v>719</v>
          </cell>
          <cell r="CI303">
            <v>1492</v>
          </cell>
          <cell r="CJ303">
            <v>462</v>
          </cell>
          <cell r="CK303">
            <v>8253</v>
          </cell>
          <cell r="CL303">
            <v>12099</v>
          </cell>
          <cell r="CN303">
            <v>0</v>
          </cell>
          <cell r="CP303">
            <v>0</v>
          </cell>
          <cell r="CR303">
            <v>583</v>
          </cell>
          <cell r="CS303">
            <v>-16</v>
          </cell>
          <cell r="CT303">
            <v>8362</v>
          </cell>
          <cell r="CU303">
            <v>0</v>
          </cell>
          <cell r="CV303">
            <v>3476</v>
          </cell>
          <cell r="CW303">
            <v>1748</v>
          </cell>
          <cell r="CX303">
            <v>344</v>
          </cell>
          <cell r="CY303">
            <v>1511</v>
          </cell>
          <cell r="CZ303">
            <v>1812</v>
          </cell>
          <cell r="DA303">
            <v>0</v>
          </cell>
          <cell r="DB303">
            <v>0</v>
          </cell>
          <cell r="DC303">
            <v>17820</v>
          </cell>
          <cell r="DE303">
            <v>19201</v>
          </cell>
          <cell r="DG303">
            <v>507456</v>
          </cell>
          <cell r="DI303">
            <v>0</v>
          </cell>
          <cell r="DJ303">
            <v>0</v>
          </cell>
          <cell r="DK303">
            <v>0</v>
          </cell>
          <cell r="DL303">
            <v>0</v>
          </cell>
          <cell r="DM303">
            <v>0</v>
          </cell>
          <cell r="DN303">
            <v>0</v>
          </cell>
          <cell r="DO303">
            <v>0</v>
          </cell>
          <cell r="DP303">
            <v>0</v>
          </cell>
          <cell r="DQ303">
            <v>0</v>
          </cell>
          <cell r="DR303">
            <v>0</v>
          </cell>
          <cell r="DS303">
            <v>0</v>
          </cell>
          <cell r="DT303">
            <v>0</v>
          </cell>
          <cell r="DU303">
            <v>0</v>
          </cell>
          <cell r="DV303">
            <v>0</v>
          </cell>
          <cell r="DW303">
            <v>0</v>
          </cell>
          <cell r="DX303">
            <v>0</v>
          </cell>
          <cell r="DY303">
            <v>0</v>
          </cell>
          <cell r="DZ303">
            <v>0</v>
          </cell>
          <cell r="EA303">
            <v>0</v>
          </cell>
          <cell r="EB303">
            <v>0</v>
          </cell>
          <cell r="EC303">
            <v>0</v>
          </cell>
          <cell r="ED303">
            <v>0</v>
          </cell>
          <cell r="EE303">
            <v>0</v>
          </cell>
          <cell r="EF303">
            <v>0</v>
          </cell>
          <cell r="EG303">
            <v>0</v>
          </cell>
          <cell r="EH303">
            <v>0</v>
          </cell>
          <cell r="EI303">
            <v>0</v>
          </cell>
          <cell r="EJ303">
            <v>0</v>
          </cell>
          <cell r="EK303">
            <v>0</v>
          </cell>
          <cell r="EL303">
            <v>0</v>
          </cell>
          <cell r="EM303">
            <v>0</v>
          </cell>
          <cell r="EN303">
            <v>0</v>
          </cell>
          <cell r="EO303">
            <v>0</v>
          </cell>
          <cell r="EP303">
            <v>0</v>
          </cell>
          <cell r="EQ303">
            <v>0</v>
          </cell>
          <cell r="ER303">
            <v>0</v>
          </cell>
          <cell r="ES303">
            <v>0</v>
          </cell>
          <cell r="ET303">
            <v>0</v>
          </cell>
          <cell r="EU303">
            <v>0</v>
          </cell>
          <cell r="EV303">
            <v>0</v>
          </cell>
          <cell r="EW303">
            <v>0</v>
          </cell>
          <cell r="EX303">
            <v>0</v>
          </cell>
          <cell r="EY303">
            <v>0</v>
          </cell>
          <cell r="EZ303">
            <v>0</v>
          </cell>
          <cell r="FA303">
            <v>0</v>
          </cell>
          <cell r="FB303">
            <v>0</v>
          </cell>
          <cell r="FC303">
            <v>0</v>
          </cell>
          <cell r="FD303">
            <v>0</v>
          </cell>
          <cell r="FE303">
            <v>0</v>
          </cell>
          <cell r="FF303">
            <v>0</v>
          </cell>
          <cell r="FG303">
            <v>0</v>
          </cell>
          <cell r="FH303">
            <v>0</v>
          </cell>
          <cell r="FJ303">
            <v>0</v>
          </cell>
          <cell r="FL303">
            <v>0</v>
          </cell>
          <cell r="FM303">
            <v>0</v>
          </cell>
          <cell r="FN303">
            <v>0</v>
          </cell>
          <cell r="FO303">
            <v>0</v>
          </cell>
          <cell r="FQ303">
            <v>262689</v>
          </cell>
          <cell r="FR303">
            <v>12340</v>
          </cell>
          <cell r="FS303">
            <v>127199</v>
          </cell>
          <cell r="FT303">
            <v>12710</v>
          </cell>
          <cell r="FU303">
            <v>1909</v>
          </cell>
          <cell r="FV303">
            <v>29742</v>
          </cell>
          <cell r="FW303">
            <v>11990</v>
          </cell>
          <cell r="FX303">
            <v>0</v>
          </cell>
          <cell r="FY303">
            <v>0</v>
          </cell>
          <cell r="FZ303">
            <v>16008</v>
          </cell>
          <cell r="GA303">
            <v>1812</v>
          </cell>
          <cell r="GB303">
            <v>18097</v>
          </cell>
          <cell r="GC303">
            <v>0</v>
          </cell>
          <cell r="GD303">
            <v>-626</v>
          </cell>
          <cell r="GE303">
            <v>10007</v>
          </cell>
          <cell r="GF303">
            <v>25256</v>
          </cell>
          <cell r="GG303">
            <v>0</v>
          </cell>
          <cell r="GH303">
            <v>0</v>
          </cell>
          <cell r="GI303">
            <v>529133</v>
          </cell>
        </row>
        <row r="304">
          <cell r="B304" t="str">
            <v>Knowsley</v>
          </cell>
          <cell r="C304" t="str">
            <v>NW</v>
          </cell>
          <cell r="D304" t="str">
            <v>MD</v>
          </cell>
          <cell r="E304">
            <v>0</v>
          </cell>
          <cell r="F304">
            <v>74695</v>
          </cell>
          <cell r="G304">
            <v>52998</v>
          </cell>
          <cell r="H304">
            <v>11469</v>
          </cell>
          <cell r="I304">
            <v>16316</v>
          </cell>
          <cell r="J304">
            <v>155478</v>
          </cell>
          <cell r="L304">
            <v>3496</v>
          </cell>
          <cell r="M304">
            <v>0</v>
          </cell>
          <cell r="N304">
            <v>0</v>
          </cell>
          <cell r="O304">
            <v>7700</v>
          </cell>
          <cell r="P304">
            <v>217</v>
          </cell>
          <cell r="Q304">
            <v>3483</v>
          </cell>
          <cell r="R304">
            <v>0</v>
          </cell>
          <cell r="S304">
            <v>675</v>
          </cell>
          <cell r="T304">
            <v>0</v>
          </cell>
          <cell r="U304">
            <v>0</v>
          </cell>
          <cell r="V304">
            <v>0</v>
          </cell>
          <cell r="W304">
            <v>0</v>
          </cell>
          <cell r="X304">
            <v>0</v>
          </cell>
          <cell r="Y304">
            <v>0</v>
          </cell>
          <cell r="Z304">
            <v>15571</v>
          </cell>
          <cell r="AB304">
            <v>0</v>
          </cell>
          <cell r="AC304">
            <v>34</v>
          </cell>
          <cell r="AD304">
            <v>20228</v>
          </cell>
          <cell r="AE304">
            <v>256</v>
          </cell>
          <cell r="AF304">
            <v>21047</v>
          </cell>
          <cell r="AG304">
            <v>6663</v>
          </cell>
          <cell r="AH304">
            <v>12474</v>
          </cell>
          <cell r="AI304">
            <v>3031</v>
          </cell>
          <cell r="AJ304">
            <v>0</v>
          </cell>
          <cell r="AK304">
            <v>225</v>
          </cell>
          <cell r="AL304">
            <v>63958</v>
          </cell>
          <cell r="AN304">
            <v>1329</v>
          </cell>
          <cell r="AO304">
            <v>493</v>
          </cell>
          <cell r="AP304">
            <v>280</v>
          </cell>
          <cell r="AQ304">
            <v>1733</v>
          </cell>
          <cell r="AR304">
            <v>0</v>
          </cell>
          <cell r="AS304">
            <v>0</v>
          </cell>
          <cell r="AT304">
            <v>0</v>
          </cell>
          <cell r="AU304">
            <v>3835</v>
          </cell>
          <cell r="AW304">
            <v>1982</v>
          </cell>
          <cell r="AX304">
            <v>7304</v>
          </cell>
          <cell r="AY304">
            <v>2904</v>
          </cell>
          <cell r="AZ304">
            <v>0</v>
          </cell>
          <cell r="BA304">
            <v>2665</v>
          </cell>
          <cell r="BB304">
            <v>14855</v>
          </cell>
          <cell r="BD304">
            <v>106</v>
          </cell>
          <cell r="BE304">
            <v>545</v>
          </cell>
          <cell r="BF304">
            <v>0</v>
          </cell>
          <cell r="BG304">
            <v>727</v>
          </cell>
          <cell r="BH304">
            <v>0</v>
          </cell>
          <cell r="BI304">
            <v>0</v>
          </cell>
          <cell r="BJ304">
            <v>0</v>
          </cell>
          <cell r="BK304">
            <v>0</v>
          </cell>
          <cell r="BL304">
            <v>75</v>
          </cell>
          <cell r="BM304">
            <v>0</v>
          </cell>
          <cell r="BN304">
            <v>655</v>
          </cell>
          <cell r="BO304">
            <v>-158</v>
          </cell>
          <cell r="BP304">
            <v>603</v>
          </cell>
          <cell r="BQ304">
            <v>142</v>
          </cell>
          <cell r="BR304">
            <v>0</v>
          </cell>
          <cell r="BS304">
            <v>0</v>
          </cell>
          <cell r="BT304">
            <v>0</v>
          </cell>
          <cell r="BU304">
            <v>0</v>
          </cell>
          <cell r="BV304">
            <v>0</v>
          </cell>
          <cell r="BW304">
            <v>3147</v>
          </cell>
          <cell r="BX304">
            <v>3950</v>
          </cell>
          <cell r="BY304">
            <v>193</v>
          </cell>
          <cell r="BZ304">
            <v>0</v>
          </cell>
          <cell r="CA304">
            <v>0</v>
          </cell>
          <cell r="CB304">
            <v>0</v>
          </cell>
          <cell r="CC304">
            <v>0</v>
          </cell>
          <cell r="CD304">
            <v>9985</v>
          </cell>
          <cell r="CF304">
            <v>273</v>
          </cell>
          <cell r="CG304">
            <v>89</v>
          </cell>
          <cell r="CH304">
            <v>452</v>
          </cell>
          <cell r="CI304">
            <v>0</v>
          </cell>
          <cell r="CJ304">
            <v>43623</v>
          </cell>
          <cell r="CK304">
            <v>2500</v>
          </cell>
          <cell r="CL304">
            <v>46937</v>
          </cell>
          <cell r="CN304">
            <v>0</v>
          </cell>
          <cell r="CP304">
            <v>0</v>
          </cell>
          <cell r="CR304">
            <v>207</v>
          </cell>
          <cell r="CS304">
            <v>6</v>
          </cell>
          <cell r="CT304">
            <v>13636</v>
          </cell>
          <cell r="CU304">
            <v>0</v>
          </cell>
          <cell r="CV304">
            <v>645</v>
          </cell>
          <cell r="CW304">
            <v>117</v>
          </cell>
          <cell r="CX304">
            <v>305</v>
          </cell>
          <cell r="CY304">
            <v>1516</v>
          </cell>
          <cell r="CZ304">
            <v>2874</v>
          </cell>
          <cell r="DA304">
            <v>0</v>
          </cell>
          <cell r="DB304">
            <v>0</v>
          </cell>
          <cell r="DC304">
            <v>19306</v>
          </cell>
          <cell r="DE304">
            <v>7283</v>
          </cell>
          <cell r="DG304">
            <v>337208</v>
          </cell>
          <cell r="DI304">
            <v>0</v>
          </cell>
          <cell r="DJ304">
            <v>0</v>
          </cell>
          <cell r="DK304">
            <v>0</v>
          </cell>
          <cell r="DL304">
            <v>0</v>
          </cell>
          <cell r="DM304">
            <v>0</v>
          </cell>
          <cell r="DN304">
            <v>0</v>
          </cell>
          <cell r="DO304">
            <v>0</v>
          </cell>
          <cell r="DP304">
            <v>0</v>
          </cell>
          <cell r="DQ304">
            <v>0</v>
          </cell>
          <cell r="DR304">
            <v>0</v>
          </cell>
          <cell r="DS304">
            <v>0</v>
          </cell>
          <cell r="DT304">
            <v>0</v>
          </cell>
          <cell r="DU304">
            <v>0</v>
          </cell>
          <cell r="DV304">
            <v>0</v>
          </cell>
          <cell r="DW304">
            <v>0</v>
          </cell>
          <cell r="DX304">
            <v>0</v>
          </cell>
          <cell r="DY304">
            <v>0</v>
          </cell>
          <cell r="DZ304">
            <v>0</v>
          </cell>
          <cell r="EA304">
            <v>0</v>
          </cell>
          <cell r="EB304">
            <v>0</v>
          </cell>
          <cell r="EC304">
            <v>0</v>
          </cell>
          <cell r="ED304">
            <v>0</v>
          </cell>
          <cell r="EE304">
            <v>0</v>
          </cell>
          <cell r="EF304">
            <v>0</v>
          </cell>
          <cell r="EG304">
            <v>0</v>
          </cell>
          <cell r="EH304">
            <v>0</v>
          </cell>
          <cell r="EI304">
            <v>0</v>
          </cell>
          <cell r="EJ304">
            <v>0</v>
          </cell>
          <cell r="EK304">
            <v>0</v>
          </cell>
          <cell r="EL304">
            <v>0</v>
          </cell>
          <cell r="EM304">
            <v>0</v>
          </cell>
          <cell r="EN304">
            <v>0</v>
          </cell>
          <cell r="EO304">
            <v>0</v>
          </cell>
          <cell r="EP304">
            <v>0</v>
          </cell>
          <cell r="EQ304">
            <v>0</v>
          </cell>
          <cell r="ER304">
            <v>0</v>
          </cell>
          <cell r="ES304">
            <v>0</v>
          </cell>
          <cell r="ET304">
            <v>0</v>
          </cell>
          <cell r="EU304">
            <v>0</v>
          </cell>
          <cell r="EV304">
            <v>0</v>
          </cell>
          <cell r="EW304">
            <v>0</v>
          </cell>
          <cell r="EX304">
            <v>0</v>
          </cell>
          <cell r="EY304">
            <v>0</v>
          </cell>
          <cell r="EZ304">
            <v>0</v>
          </cell>
          <cell r="FA304">
            <v>0</v>
          </cell>
          <cell r="FB304">
            <v>0</v>
          </cell>
          <cell r="FC304">
            <v>0</v>
          </cell>
          <cell r="FD304">
            <v>0</v>
          </cell>
          <cell r="FE304">
            <v>0</v>
          </cell>
          <cell r="FF304">
            <v>0</v>
          </cell>
          <cell r="FG304">
            <v>0</v>
          </cell>
          <cell r="FH304">
            <v>0</v>
          </cell>
          <cell r="FJ304">
            <v>0</v>
          </cell>
          <cell r="FL304">
            <v>0</v>
          </cell>
          <cell r="FM304">
            <v>0</v>
          </cell>
          <cell r="FN304">
            <v>0</v>
          </cell>
          <cell r="FO304">
            <v>0</v>
          </cell>
          <cell r="FQ304">
            <v>150832</v>
          </cell>
          <cell r="FR304">
            <v>12979</v>
          </cell>
          <cell r="FS304">
            <v>63390</v>
          </cell>
          <cell r="FT304">
            <v>3771</v>
          </cell>
          <cell r="FU304">
            <v>13162</v>
          </cell>
          <cell r="FV304">
            <v>9752</v>
          </cell>
          <cell r="FW304">
            <v>46462</v>
          </cell>
          <cell r="FX304">
            <v>0</v>
          </cell>
          <cell r="FY304">
            <v>0</v>
          </cell>
          <cell r="FZ304">
            <v>16337</v>
          </cell>
          <cell r="GA304">
            <v>2874</v>
          </cell>
          <cell r="GB304">
            <v>6007</v>
          </cell>
          <cell r="GC304">
            <v>0</v>
          </cell>
          <cell r="GD304">
            <v>-745</v>
          </cell>
          <cell r="GE304">
            <v>6363</v>
          </cell>
          <cell r="GF304">
            <v>6267</v>
          </cell>
          <cell r="GG304">
            <v>0</v>
          </cell>
          <cell r="GH304">
            <v>0</v>
          </cell>
          <cell r="GI304">
            <v>337451</v>
          </cell>
        </row>
        <row r="305">
          <cell r="B305" t="str">
            <v>Liverpool</v>
          </cell>
          <cell r="C305" t="str">
            <v>NW</v>
          </cell>
          <cell r="D305" t="str">
            <v>MD</v>
          </cell>
          <cell r="E305">
            <v>8618</v>
          </cell>
          <cell r="F305">
            <v>185629</v>
          </cell>
          <cell r="G305">
            <v>190245</v>
          </cell>
          <cell r="H305">
            <v>31493</v>
          </cell>
          <cell r="I305">
            <v>52980</v>
          </cell>
          <cell r="J305">
            <v>468965</v>
          </cell>
          <cell r="L305">
            <v>2000</v>
          </cell>
          <cell r="M305">
            <v>9851</v>
          </cell>
          <cell r="N305">
            <v>6774</v>
          </cell>
          <cell r="O305">
            <v>3513</v>
          </cell>
          <cell r="P305">
            <v>514</v>
          </cell>
          <cell r="Q305">
            <v>7869</v>
          </cell>
          <cell r="R305">
            <v>0</v>
          </cell>
          <cell r="S305">
            <v>822</v>
          </cell>
          <cell r="T305">
            <v>2593</v>
          </cell>
          <cell r="U305">
            <v>-3921</v>
          </cell>
          <cell r="V305">
            <v>0</v>
          </cell>
          <cell r="W305">
            <v>0</v>
          </cell>
          <cell r="X305">
            <v>0</v>
          </cell>
          <cell r="Y305">
            <v>0</v>
          </cell>
          <cell r="Z305">
            <v>30015</v>
          </cell>
          <cell r="AB305">
            <v>0</v>
          </cell>
          <cell r="AC305">
            <v>1587</v>
          </cell>
          <cell r="AD305">
            <v>61889</v>
          </cell>
          <cell r="AE305">
            <v>65</v>
          </cell>
          <cell r="AF305">
            <v>75769</v>
          </cell>
          <cell r="AG305">
            <v>15614</v>
          </cell>
          <cell r="AH305">
            <v>28753</v>
          </cell>
          <cell r="AI305">
            <v>15885</v>
          </cell>
          <cell r="AJ305">
            <v>272</v>
          </cell>
          <cell r="AK305">
            <v>10666</v>
          </cell>
          <cell r="AL305">
            <v>210500</v>
          </cell>
          <cell r="AN305">
            <v>6369</v>
          </cell>
          <cell r="AO305">
            <v>1533</v>
          </cell>
          <cell r="AP305">
            <v>200</v>
          </cell>
          <cell r="AQ305">
            <v>8679</v>
          </cell>
          <cell r="AR305">
            <v>1</v>
          </cell>
          <cell r="AS305">
            <v>38073</v>
          </cell>
          <cell r="AT305">
            <v>5</v>
          </cell>
          <cell r="AU305">
            <v>54860</v>
          </cell>
          <cell r="AW305">
            <v>17325</v>
          </cell>
          <cell r="AX305">
            <v>17061</v>
          </cell>
          <cell r="AY305">
            <v>12098</v>
          </cell>
          <cell r="AZ305">
            <v>2799</v>
          </cell>
          <cell r="BA305">
            <v>11714</v>
          </cell>
          <cell r="BB305">
            <v>60997</v>
          </cell>
          <cell r="BD305">
            <v>833</v>
          </cell>
          <cell r="BE305">
            <v>2047</v>
          </cell>
          <cell r="BF305">
            <v>0</v>
          </cell>
          <cell r="BG305">
            <v>704</v>
          </cell>
          <cell r="BH305">
            <v>1111</v>
          </cell>
          <cell r="BI305">
            <v>1593</v>
          </cell>
          <cell r="BJ305">
            <v>704</v>
          </cell>
          <cell r="BK305">
            <v>191</v>
          </cell>
          <cell r="BL305">
            <v>1508</v>
          </cell>
          <cell r="BM305">
            <v>0</v>
          </cell>
          <cell r="BN305">
            <v>-214</v>
          </cell>
          <cell r="BO305">
            <v>478</v>
          </cell>
          <cell r="BP305">
            <v>5314</v>
          </cell>
          <cell r="BQ305">
            <v>6124</v>
          </cell>
          <cell r="BR305">
            <v>1985</v>
          </cell>
          <cell r="BS305">
            <v>0</v>
          </cell>
          <cell r="BT305">
            <v>0</v>
          </cell>
          <cell r="BU305">
            <v>0</v>
          </cell>
          <cell r="BV305">
            <v>0</v>
          </cell>
          <cell r="BW305">
            <v>10223</v>
          </cell>
          <cell r="BX305">
            <v>14304</v>
          </cell>
          <cell r="BY305">
            <v>0</v>
          </cell>
          <cell r="BZ305">
            <v>0</v>
          </cell>
          <cell r="CA305">
            <v>-700</v>
          </cell>
          <cell r="CB305">
            <v>509</v>
          </cell>
          <cell r="CC305">
            <v>0</v>
          </cell>
          <cell r="CD305">
            <v>46714</v>
          </cell>
          <cell r="CF305">
            <v>1000</v>
          </cell>
          <cell r="CG305">
            <v>1405</v>
          </cell>
          <cell r="CH305">
            <v>1206</v>
          </cell>
          <cell r="CI305">
            <v>877</v>
          </cell>
          <cell r="CJ305">
            <v>26932</v>
          </cell>
          <cell r="CK305">
            <v>6032</v>
          </cell>
          <cell r="CL305">
            <v>37452</v>
          </cell>
          <cell r="CN305">
            <v>0</v>
          </cell>
          <cell r="CP305">
            <v>0</v>
          </cell>
          <cell r="CR305">
            <v>1182</v>
          </cell>
          <cell r="CS305">
            <v>-6</v>
          </cell>
          <cell r="CT305">
            <v>14681</v>
          </cell>
          <cell r="CU305">
            <v>81</v>
          </cell>
          <cell r="CV305">
            <v>10601</v>
          </cell>
          <cell r="CW305">
            <v>10793</v>
          </cell>
          <cell r="CX305">
            <v>392</v>
          </cell>
          <cell r="CY305">
            <v>1991</v>
          </cell>
          <cell r="CZ305">
            <v>5500</v>
          </cell>
          <cell r="DA305">
            <v>1086</v>
          </cell>
          <cell r="DB305">
            <v>0</v>
          </cell>
          <cell r="DC305">
            <v>46301</v>
          </cell>
          <cell r="DE305">
            <v>210</v>
          </cell>
          <cell r="DG305">
            <v>956014</v>
          </cell>
          <cell r="DI305">
            <v>0</v>
          </cell>
          <cell r="DJ305">
            <v>0</v>
          </cell>
          <cell r="DK305">
            <v>0</v>
          </cell>
          <cell r="DL305">
            <v>0</v>
          </cell>
          <cell r="DM305">
            <v>0</v>
          </cell>
          <cell r="DN305">
            <v>0</v>
          </cell>
          <cell r="DO305">
            <v>0</v>
          </cell>
          <cell r="DP305">
            <v>0</v>
          </cell>
          <cell r="DQ305">
            <v>0</v>
          </cell>
          <cell r="DR305">
            <v>0</v>
          </cell>
          <cell r="DS305">
            <v>0</v>
          </cell>
          <cell r="DT305">
            <v>0</v>
          </cell>
          <cell r="DU305">
            <v>0</v>
          </cell>
          <cell r="DV305">
            <v>0</v>
          </cell>
          <cell r="DW305">
            <v>0</v>
          </cell>
          <cell r="DX305">
            <v>0</v>
          </cell>
          <cell r="DY305">
            <v>0</v>
          </cell>
          <cell r="DZ305">
            <v>0</v>
          </cell>
          <cell r="EA305">
            <v>0</v>
          </cell>
          <cell r="EB305">
            <v>0</v>
          </cell>
          <cell r="EC305">
            <v>0</v>
          </cell>
          <cell r="ED305">
            <v>0</v>
          </cell>
          <cell r="EE305">
            <v>0</v>
          </cell>
          <cell r="EF305">
            <v>0</v>
          </cell>
          <cell r="EG305">
            <v>0</v>
          </cell>
          <cell r="EH305">
            <v>0</v>
          </cell>
          <cell r="EI305">
            <v>0</v>
          </cell>
          <cell r="EJ305">
            <v>0</v>
          </cell>
          <cell r="EK305">
            <v>0</v>
          </cell>
          <cell r="EL305">
            <v>0</v>
          </cell>
          <cell r="EM305">
            <v>0</v>
          </cell>
          <cell r="EN305">
            <v>0</v>
          </cell>
          <cell r="EO305">
            <v>0</v>
          </cell>
          <cell r="EP305">
            <v>0</v>
          </cell>
          <cell r="EQ305">
            <v>0</v>
          </cell>
          <cell r="ER305">
            <v>0</v>
          </cell>
          <cell r="ES305">
            <v>0</v>
          </cell>
          <cell r="ET305">
            <v>0</v>
          </cell>
          <cell r="EU305">
            <v>0</v>
          </cell>
          <cell r="EV305">
            <v>0</v>
          </cell>
          <cell r="EW305">
            <v>0</v>
          </cell>
          <cell r="EX305">
            <v>0</v>
          </cell>
          <cell r="EY305">
            <v>0</v>
          </cell>
          <cell r="EZ305">
            <v>0</v>
          </cell>
          <cell r="FA305">
            <v>0</v>
          </cell>
          <cell r="FB305">
            <v>0</v>
          </cell>
          <cell r="FC305">
            <v>0</v>
          </cell>
          <cell r="FD305">
            <v>0</v>
          </cell>
          <cell r="FE305">
            <v>0</v>
          </cell>
          <cell r="FF305">
            <v>0</v>
          </cell>
          <cell r="FG305">
            <v>0</v>
          </cell>
          <cell r="FH305">
            <v>0</v>
          </cell>
          <cell r="FJ305">
            <v>0</v>
          </cell>
          <cell r="FL305">
            <v>0</v>
          </cell>
          <cell r="FM305">
            <v>0</v>
          </cell>
          <cell r="FN305">
            <v>0</v>
          </cell>
          <cell r="FO305">
            <v>0</v>
          </cell>
          <cell r="FQ305">
            <v>446189</v>
          </cell>
          <cell r="FR305">
            <v>19800</v>
          </cell>
          <cell r="FS305">
            <v>208461</v>
          </cell>
          <cell r="FT305">
            <v>53175</v>
          </cell>
          <cell r="FU305">
            <v>52528</v>
          </cell>
          <cell r="FV305">
            <v>45245</v>
          </cell>
          <cell r="FW305">
            <v>37185</v>
          </cell>
          <cell r="FX305">
            <v>0</v>
          </cell>
          <cell r="FY305">
            <v>0</v>
          </cell>
          <cell r="FZ305">
            <v>38693</v>
          </cell>
          <cell r="GA305">
            <v>5500</v>
          </cell>
          <cell r="GB305">
            <v>210</v>
          </cell>
          <cell r="GC305">
            <v>-2031</v>
          </cell>
          <cell r="GD305">
            <v>-795</v>
          </cell>
          <cell r="GE305">
            <v>17089</v>
          </cell>
          <cell r="GF305">
            <v>18633</v>
          </cell>
          <cell r="GG305">
            <v>0</v>
          </cell>
          <cell r="GH305">
            <v>0</v>
          </cell>
          <cell r="GI305">
            <v>939882</v>
          </cell>
        </row>
        <row r="306">
          <cell r="B306" t="str">
            <v>St Helens</v>
          </cell>
          <cell r="C306" t="str">
            <v>NW</v>
          </cell>
          <cell r="D306" t="str">
            <v>MD</v>
          </cell>
          <cell r="E306">
            <v>294</v>
          </cell>
          <cell r="F306">
            <v>68049</v>
          </cell>
          <cell r="G306">
            <v>66832</v>
          </cell>
          <cell r="H306">
            <v>10789</v>
          </cell>
          <cell r="I306">
            <v>12600</v>
          </cell>
          <cell r="J306">
            <v>158564</v>
          </cell>
          <cell r="L306">
            <v>236</v>
          </cell>
          <cell r="M306">
            <v>2791</v>
          </cell>
          <cell r="N306">
            <v>1570</v>
          </cell>
          <cell r="O306">
            <v>4001</v>
          </cell>
          <cell r="P306">
            <v>323</v>
          </cell>
          <cell r="Q306">
            <v>1971</v>
          </cell>
          <cell r="R306">
            <v>0</v>
          </cell>
          <cell r="S306">
            <v>301</v>
          </cell>
          <cell r="T306">
            <v>475</v>
          </cell>
          <cell r="U306">
            <v>-700</v>
          </cell>
          <cell r="V306">
            <v>0</v>
          </cell>
          <cell r="W306">
            <v>0</v>
          </cell>
          <cell r="X306">
            <v>0</v>
          </cell>
          <cell r="Y306">
            <v>0</v>
          </cell>
          <cell r="Z306">
            <v>10968</v>
          </cell>
          <cell r="AB306">
            <v>148</v>
          </cell>
          <cell r="AC306">
            <v>0</v>
          </cell>
          <cell r="AD306">
            <v>26652</v>
          </cell>
          <cell r="AE306">
            <v>188</v>
          </cell>
          <cell r="AF306">
            <v>28426</v>
          </cell>
          <cell r="AG306">
            <v>7157</v>
          </cell>
          <cell r="AH306">
            <v>14159</v>
          </cell>
          <cell r="AI306">
            <v>3382</v>
          </cell>
          <cell r="AJ306">
            <v>0</v>
          </cell>
          <cell r="AK306">
            <v>179</v>
          </cell>
          <cell r="AL306">
            <v>80291</v>
          </cell>
          <cell r="AN306">
            <v>692</v>
          </cell>
          <cell r="AO306">
            <v>199</v>
          </cell>
          <cell r="AP306">
            <v>150</v>
          </cell>
          <cell r="AQ306">
            <v>1482</v>
          </cell>
          <cell r="AR306">
            <v>-52</v>
          </cell>
          <cell r="AS306">
            <v>9410</v>
          </cell>
          <cell r="AT306">
            <v>0</v>
          </cell>
          <cell r="AU306">
            <v>11881</v>
          </cell>
          <cell r="AW306">
            <v>1619</v>
          </cell>
          <cell r="AX306">
            <v>3565</v>
          </cell>
          <cell r="AY306">
            <v>3744</v>
          </cell>
          <cell r="AZ306">
            <v>248</v>
          </cell>
          <cell r="BA306">
            <v>3607</v>
          </cell>
          <cell r="BB306">
            <v>12783</v>
          </cell>
          <cell r="BD306">
            <v>-116</v>
          </cell>
          <cell r="BE306">
            <v>746</v>
          </cell>
          <cell r="BF306">
            <v>0</v>
          </cell>
          <cell r="BG306">
            <v>257</v>
          </cell>
          <cell r="BH306">
            <v>0</v>
          </cell>
          <cell r="BI306">
            <v>0</v>
          </cell>
          <cell r="BJ306">
            <v>0</v>
          </cell>
          <cell r="BK306">
            <v>0</v>
          </cell>
          <cell r="BL306">
            <v>159</v>
          </cell>
          <cell r="BM306">
            <v>90</v>
          </cell>
          <cell r="BN306">
            <v>1035</v>
          </cell>
          <cell r="BO306">
            <v>-111</v>
          </cell>
          <cell r="BP306">
            <v>3406</v>
          </cell>
          <cell r="BQ306">
            <v>303</v>
          </cell>
          <cell r="BR306">
            <v>207</v>
          </cell>
          <cell r="BS306">
            <v>0</v>
          </cell>
          <cell r="BT306">
            <v>0</v>
          </cell>
          <cell r="BU306">
            <v>0</v>
          </cell>
          <cell r="BV306">
            <v>0</v>
          </cell>
          <cell r="BW306">
            <v>2657</v>
          </cell>
          <cell r="BX306">
            <v>2484</v>
          </cell>
          <cell r="BY306">
            <v>0</v>
          </cell>
          <cell r="BZ306">
            <v>-282</v>
          </cell>
          <cell r="CA306">
            <v>1113</v>
          </cell>
          <cell r="CB306">
            <v>210</v>
          </cell>
          <cell r="CC306">
            <v>0</v>
          </cell>
          <cell r="CD306">
            <v>12158</v>
          </cell>
          <cell r="CF306">
            <v>321</v>
          </cell>
          <cell r="CG306">
            <v>734</v>
          </cell>
          <cell r="CH306">
            <v>3510</v>
          </cell>
          <cell r="CI306">
            <v>48</v>
          </cell>
          <cell r="CJ306">
            <v>5387</v>
          </cell>
          <cell r="CK306">
            <v>2259</v>
          </cell>
          <cell r="CL306">
            <v>12259</v>
          </cell>
          <cell r="CN306">
            <v>0</v>
          </cell>
          <cell r="CP306">
            <v>0</v>
          </cell>
          <cell r="CR306">
            <v>225</v>
          </cell>
          <cell r="CS306">
            <v>0</v>
          </cell>
          <cell r="CT306">
            <v>3657</v>
          </cell>
          <cell r="CU306">
            <v>0</v>
          </cell>
          <cell r="CV306">
            <v>1452</v>
          </cell>
          <cell r="CW306">
            <v>1365</v>
          </cell>
          <cell r="CX306">
            <v>220</v>
          </cell>
          <cell r="CY306">
            <v>690</v>
          </cell>
          <cell r="CZ306">
            <v>812</v>
          </cell>
          <cell r="DA306">
            <v>127</v>
          </cell>
          <cell r="DB306">
            <v>0</v>
          </cell>
          <cell r="DC306">
            <v>8548</v>
          </cell>
          <cell r="DE306">
            <v>19</v>
          </cell>
          <cell r="DG306">
            <v>307471</v>
          </cell>
          <cell r="DI306">
            <v>0</v>
          </cell>
          <cell r="DJ306">
            <v>0</v>
          </cell>
          <cell r="DK306">
            <v>0</v>
          </cell>
          <cell r="DL306">
            <v>0</v>
          </cell>
          <cell r="DM306">
            <v>0</v>
          </cell>
          <cell r="DN306">
            <v>0</v>
          </cell>
          <cell r="DO306">
            <v>0</v>
          </cell>
          <cell r="DP306">
            <v>0</v>
          </cell>
          <cell r="DQ306">
            <v>0</v>
          </cell>
          <cell r="DR306">
            <v>0</v>
          </cell>
          <cell r="DS306">
            <v>0</v>
          </cell>
          <cell r="DT306">
            <v>0</v>
          </cell>
          <cell r="DU306">
            <v>0</v>
          </cell>
          <cell r="DV306">
            <v>0</v>
          </cell>
          <cell r="DW306">
            <v>0</v>
          </cell>
          <cell r="DX306">
            <v>0</v>
          </cell>
          <cell r="DY306">
            <v>0</v>
          </cell>
          <cell r="DZ306">
            <v>0</v>
          </cell>
          <cell r="EA306">
            <v>0</v>
          </cell>
          <cell r="EB306">
            <v>0</v>
          </cell>
          <cell r="EC306">
            <v>0</v>
          </cell>
          <cell r="ED306">
            <v>0</v>
          </cell>
          <cell r="EE306">
            <v>0</v>
          </cell>
          <cell r="EF306">
            <v>0</v>
          </cell>
          <cell r="EG306">
            <v>0</v>
          </cell>
          <cell r="EH306">
            <v>0</v>
          </cell>
          <cell r="EI306">
            <v>0</v>
          </cell>
          <cell r="EJ306">
            <v>0</v>
          </cell>
          <cell r="EK306">
            <v>0</v>
          </cell>
          <cell r="EL306">
            <v>0</v>
          </cell>
          <cell r="EM306">
            <v>0</v>
          </cell>
          <cell r="EN306">
            <v>0</v>
          </cell>
          <cell r="EO306">
            <v>0</v>
          </cell>
          <cell r="EP306">
            <v>0</v>
          </cell>
          <cell r="EQ306">
            <v>0</v>
          </cell>
          <cell r="ER306">
            <v>0</v>
          </cell>
          <cell r="ES306">
            <v>0</v>
          </cell>
          <cell r="ET306">
            <v>0</v>
          </cell>
          <cell r="EU306">
            <v>0</v>
          </cell>
          <cell r="EV306">
            <v>0</v>
          </cell>
          <cell r="EW306">
            <v>0</v>
          </cell>
          <cell r="EX306">
            <v>0</v>
          </cell>
          <cell r="EY306">
            <v>0</v>
          </cell>
          <cell r="EZ306">
            <v>0</v>
          </cell>
          <cell r="FA306">
            <v>0</v>
          </cell>
          <cell r="FB306">
            <v>0</v>
          </cell>
          <cell r="FC306">
            <v>0</v>
          </cell>
          <cell r="FD306">
            <v>0</v>
          </cell>
          <cell r="FE306">
            <v>0</v>
          </cell>
          <cell r="FF306">
            <v>0</v>
          </cell>
          <cell r="FG306">
            <v>0</v>
          </cell>
          <cell r="FH306">
            <v>0</v>
          </cell>
          <cell r="FJ306">
            <v>0</v>
          </cell>
          <cell r="FL306">
            <v>0</v>
          </cell>
          <cell r="FM306">
            <v>0</v>
          </cell>
          <cell r="FN306">
            <v>0</v>
          </cell>
          <cell r="FO306">
            <v>0</v>
          </cell>
          <cell r="FQ306">
            <v>156345</v>
          </cell>
          <cell r="FR306">
            <v>7636</v>
          </cell>
          <cell r="FS306">
            <v>79778</v>
          </cell>
          <cell r="FT306">
            <v>11855</v>
          </cell>
          <cell r="FU306">
            <v>12136</v>
          </cell>
          <cell r="FV306">
            <v>11136</v>
          </cell>
          <cell r="FW306">
            <v>11967</v>
          </cell>
          <cell r="FX306">
            <v>0</v>
          </cell>
          <cell r="FY306">
            <v>0</v>
          </cell>
          <cell r="FZ306">
            <v>7627</v>
          </cell>
          <cell r="GA306">
            <v>812</v>
          </cell>
          <cell r="GB306">
            <v>306</v>
          </cell>
          <cell r="GC306">
            <v>-2093</v>
          </cell>
          <cell r="GD306">
            <v>0</v>
          </cell>
          <cell r="GE306">
            <v>6785</v>
          </cell>
          <cell r="GF306">
            <v>4867</v>
          </cell>
          <cell r="GG306">
            <v>0</v>
          </cell>
          <cell r="GH306">
            <v>0</v>
          </cell>
          <cell r="GI306">
            <v>309157</v>
          </cell>
        </row>
        <row r="307">
          <cell r="B307" t="str">
            <v>Sefton</v>
          </cell>
          <cell r="C307" t="str">
            <v>NW</v>
          </cell>
          <cell r="D307" t="str">
            <v>MD</v>
          </cell>
          <cell r="E307">
            <v>15352</v>
          </cell>
          <cell r="F307">
            <v>96679</v>
          </cell>
          <cell r="G307">
            <v>112011</v>
          </cell>
          <cell r="H307">
            <v>17704</v>
          </cell>
          <cell r="I307">
            <v>7578</v>
          </cell>
          <cell r="J307">
            <v>249324</v>
          </cell>
          <cell r="L307">
            <v>1693</v>
          </cell>
          <cell r="M307">
            <v>1896</v>
          </cell>
          <cell r="N307">
            <v>4470</v>
          </cell>
          <cell r="O307">
            <v>5708</v>
          </cell>
          <cell r="P307">
            <v>493</v>
          </cell>
          <cell r="Q307">
            <v>2669</v>
          </cell>
          <cell r="R307">
            <v>0</v>
          </cell>
          <cell r="S307">
            <v>502</v>
          </cell>
          <cell r="T307">
            <v>726</v>
          </cell>
          <cell r="U307">
            <v>-1334</v>
          </cell>
          <cell r="V307">
            <v>0</v>
          </cell>
          <cell r="W307">
            <v>0</v>
          </cell>
          <cell r="X307">
            <v>0</v>
          </cell>
          <cell r="Y307">
            <v>0</v>
          </cell>
          <cell r="Z307">
            <v>16823</v>
          </cell>
          <cell r="AB307">
            <v>0</v>
          </cell>
          <cell r="AC307">
            <v>0</v>
          </cell>
          <cell r="AD307">
            <v>35218</v>
          </cell>
          <cell r="AE307">
            <v>132</v>
          </cell>
          <cell r="AF307">
            <v>46881</v>
          </cell>
          <cell r="AG307">
            <v>9864</v>
          </cell>
          <cell r="AH307">
            <v>20877</v>
          </cell>
          <cell r="AI307">
            <v>7927</v>
          </cell>
          <cell r="AJ307">
            <v>0</v>
          </cell>
          <cell r="AK307">
            <v>298</v>
          </cell>
          <cell r="AL307">
            <v>121197</v>
          </cell>
          <cell r="AN307">
            <v>315</v>
          </cell>
          <cell r="AO307">
            <v>366</v>
          </cell>
          <cell r="AP307">
            <v>0</v>
          </cell>
          <cell r="AQ307">
            <v>2256</v>
          </cell>
          <cell r="AR307">
            <v>0</v>
          </cell>
          <cell r="AS307">
            <v>7137</v>
          </cell>
          <cell r="AT307">
            <v>79</v>
          </cell>
          <cell r="AU307">
            <v>10153</v>
          </cell>
          <cell r="AW307">
            <v>2117</v>
          </cell>
          <cell r="AX307">
            <v>5984</v>
          </cell>
          <cell r="AY307">
            <v>5207</v>
          </cell>
          <cell r="AZ307">
            <v>1844</v>
          </cell>
          <cell r="BA307">
            <v>4210</v>
          </cell>
          <cell r="BB307">
            <v>19362</v>
          </cell>
          <cell r="BD307">
            <v>-587</v>
          </cell>
          <cell r="BE307">
            <v>820</v>
          </cell>
          <cell r="BF307">
            <v>0</v>
          </cell>
          <cell r="BG307">
            <v>900</v>
          </cell>
          <cell r="BH307">
            <v>932</v>
          </cell>
          <cell r="BI307">
            <v>306</v>
          </cell>
          <cell r="BJ307">
            <v>0</v>
          </cell>
          <cell r="BK307">
            <v>100</v>
          </cell>
          <cell r="BL307">
            <v>361</v>
          </cell>
          <cell r="BM307">
            <v>749</v>
          </cell>
          <cell r="BN307">
            <v>810</v>
          </cell>
          <cell r="BO307">
            <v>14</v>
          </cell>
          <cell r="BP307">
            <v>1154</v>
          </cell>
          <cell r="BQ307">
            <v>0</v>
          </cell>
          <cell r="BR307">
            <v>0</v>
          </cell>
          <cell r="BS307">
            <v>0</v>
          </cell>
          <cell r="BT307">
            <v>250</v>
          </cell>
          <cell r="BU307">
            <v>1747</v>
          </cell>
          <cell r="BV307">
            <v>0</v>
          </cell>
          <cell r="BW307">
            <v>4757</v>
          </cell>
          <cell r="BX307">
            <v>6163</v>
          </cell>
          <cell r="BY307">
            <v>0</v>
          </cell>
          <cell r="BZ307">
            <v>52</v>
          </cell>
          <cell r="CA307">
            <v>1228</v>
          </cell>
          <cell r="CB307">
            <v>0</v>
          </cell>
          <cell r="CC307">
            <v>0</v>
          </cell>
          <cell r="CD307">
            <v>19756</v>
          </cell>
          <cell r="CF307">
            <v>90</v>
          </cell>
          <cell r="CG307">
            <v>648</v>
          </cell>
          <cell r="CH307">
            <v>961</v>
          </cell>
          <cell r="CI307">
            <v>624</v>
          </cell>
          <cell r="CJ307">
            <v>18599</v>
          </cell>
          <cell r="CK307">
            <v>0</v>
          </cell>
          <cell r="CL307">
            <v>20922</v>
          </cell>
          <cell r="CN307">
            <v>0</v>
          </cell>
          <cell r="CP307">
            <v>0</v>
          </cell>
          <cell r="CR307">
            <v>365</v>
          </cell>
          <cell r="CS307">
            <v>0</v>
          </cell>
          <cell r="CT307">
            <v>11350</v>
          </cell>
          <cell r="CU307">
            <v>0</v>
          </cell>
          <cell r="CV307">
            <v>2219</v>
          </cell>
          <cell r="CW307">
            <v>2110</v>
          </cell>
          <cell r="CX307">
            <v>188</v>
          </cell>
          <cell r="CY307">
            <v>1111</v>
          </cell>
          <cell r="CZ307">
            <v>1830</v>
          </cell>
          <cell r="DA307">
            <v>800</v>
          </cell>
          <cell r="DB307">
            <v>0</v>
          </cell>
          <cell r="DC307">
            <v>19973</v>
          </cell>
          <cell r="DE307">
            <v>837</v>
          </cell>
          <cell r="DG307">
            <v>478347</v>
          </cell>
          <cell r="DI307">
            <v>0</v>
          </cell>
          <cell r="DJ307">
            <v>0</v>
          </cell>
          <cell r="DK307">
            <v>0</v>
          </cell>
          <cell r="DL307">
            <v>0</v>
          </cell>
          <cell r="DM307">
            <v>0</v>
          </cell>
          <cell r="DN307">
            <v>0</v>
          </cell>
          <cell r="DO307">
            <v>0</v>
          </cell>
          <cell r="DP307">
            <v>0</v>
          </cell>
          <cell r="DQ307">
            <v>0</v>
          </cell>
          <cell r="DR307">
            <v>0</v>
          </cell>
          <cell r="DS307">
            <v>0</v>
          </cell>
          <cell r="DT307">
            <v>0</v>
          </cell>
          <cell r="DU307">
            <v>0</v>
          </cell>
          <cell r="DV307">
            <v>0</v>
          </cell>
          <cell r="DW307">
            <v>0</v>
          </cell>
          <cell r="DX307">
            <v>0</v>
          </cell>
          <cell r="DY307">
            <v>0</v>
          </cell>
          <cell r="DZ307">
            <v>0</v>
          </cell>
          <cell r="EA307">
            <v>0</v>
          </cell>
          <cell r="EB307">
            <v>0</v>
          </cell>
          <cell r="EC307">
            <v>0</v>
          </cell>
          <cell r="ED307">
            <v>0</v>
          </cell>
          <cell r="EE307">
            <v>0</v>
          </cell>
          <cell r="EF307">
            <v>0</v>
          </cell>
          <cell r="EG307">
            <v>0</v>
          </cell>
          <cell r="EH307">
            <v>0</v>
          </cell>
          <cell r="EI307">
            <v>0</v>
          </cell>
          <cell r="EJ307">
            <v>0</v>
          </cell>
          <cell r="EK307">
            <v>0</v>
          </cell>
          <cell r="EL307">
            <v>0</v>
          </cell>
          <cell r="EM307">
            <v>0</v>
          </cell>
          <cell r="EN307">
            <v>0</v>
          </cell>
          <cell r="EO307">
            <v>0</v>
          </cell>
          <cell r="EP307">
            <v>0</v>
          </cell>
          <cell r="EQ307">
            <v>0</v>
          </cell>
          <cell r="ER307">
            <v>0</v>
          </cell>
          <cell r="ES307">
            <v>0</v>
          </cell>
          <cell r="ET307">
            <v>0</v>
          </cell>
          <cell r="EU307">
            <v>0</v>
          </cell>
          <cell r="EV307">
            <v>0</v>
          </cell>
          <cell r="EW307">
            <v>0</v>
          </cell>
          <cell r="EX307">
            <v>0</v>
          </cell>
          <cell r="EY307">
            <v>0</v>
          </cell>
          <cell r="EZ307">
            <v>0</v>
          </cell>
          <cell r="FA307">
            <v>0</v>
          </cell>
          <cell r="FB307">
            <v>0</v>
          </cell>
          <cell r="FC307">
            <v>0</v>
          </cell>
          <cell r="FD307">
            <v>0</v>
          </cell>
          <cell r="FE307">
            <v>0</v>
          </cell>
          <cell r="FF307">
            <v>0</v>
          </cell>
          <cell r="FG307">
            <v>0</v>
          </cell>
          <cell r="FH307">
            <v>0</v>
          </cell>
          <cell r="FJ307">
            <v>0</v>
          </cell>
          <cell r="FL307">
            <v>0</v>
          </cell>
          <cell r="FM307">
            <v>0</v>
          </cell>
          <cell r="FN307">
            <v>0</v>
          </cell>
          <cell r="FO307">
            <v>0</v>
          </cell>
          <cell r="FQ307">
            <v>245672</v>
          </cell>
          <cell r="FR307">
            <v>14893</v>
          </cell>
          <cell r="FS307">
            <v>120509</v>
          </cell>
          <cell r="FT307">
            <v>10146</v>
          </cell>
          <cell r="FU307">
            <v>18762</v>
          </cell>
          <cell r="FV307">
            <v>19257</v>
          </cell>
          <cell r="FW307">
            <v>20851</v>
          </cell>
          <cell r="FX307">
            <v>0</v>
          </cell>
          <cell r="FY307">
            <v>0</v>
          </cell>
          <cell r="FZ307">
            <v>18097</v>
          </cell>
          <cell r="GA307">
            <v>1830</v>
          </cell>
          <cell r="GB307">
            <v>837</v>
          </cell>
          <cell r="GC307">
            <v>-710</v>
          </cell>
          <cell r="GD307">
            <v>-416</v>
          </cell>
          <cell r="GE307">
            <v>8172</v>
          </cell>
          <cell r="GF307">
            <v>9026</v>
          </cell>
          <cell r="GG307">
            <v>0</v>
          </cell>
          <cell r="GH307">
            <v>0</v>
          </cell>
          <cell r="GI307">
            <v>486926</v>
          </cell>
        </row>
        <row r="308">
          <cell r="B308" t="str">
            <v>Wirral</v>
          </cell>
          <cell r="C308" t="str">
            <v>NW</v>
          </cell>
          <cell r="D308" t="str">
            <v>MD</v>
          </cell>
          <cell r="E308">
            <v>8388</v>
          </cell>
          <cell r="F308">
            <v>97579</v>
          </cell>
          <cell r="G308">
            <v>125116</v>
          </cell>
          <cell r="H308">
            <v>21483</v>
          </cell>
          <cell r="I308">
            <v>67146</v>
          </cell>
          <cell r="J308">
            <v>319712</v>
          </cell>
          <cell r="L308">
            <v>55</v>
          </cell>
          <cell r="M308">
            <v>1794</v>
          </cell>
          <cell r="N308">
            <v>3654</v>
          </cell>
          <cell r="O308">
            <v>3341</v>
          </cell>
          <cell r="P308">
            <v>264</v>
          </cell>
          <cell r="Q308">
            <v>2538</v>
          </cell>
          <cell r="R308">
            <v>0</v>
          </cell>
          <cell r="S308">
            <v>397</v>
          </cell>
          <cell r="T308">
            <v>662</v>
          </cell>
          <cell r="U308">
            <v>-1770</v>
          </cell>
          <cell r="V308">
            <v>0</v>
          </cell>
          <cell r="W308">
            <v>0</v>
          </cell>
          <cell r="X308">
            <v>0</v>
          </cell>
          <cell r="Y308">
            <v>0</v>
          </cell>
          <cell r="Z308">
            <v>10935</v>
          </cell>
          <cell r="AB308">
            <v>145</v>
          </cell>
          <cell r="AC308">
            <v>0</v>
          </cell>
          <cell r="AD308">
            <v>50922</v>
          </cell>
          <cell r="AE308">
            <v>343</v>
          </cell>
          <cell r="AF308">
            <v>49412</v>
          </cell>
          <cell r="AG308">
            <v>9549</v>
          </cell>
          <cell r="AH308">
            <v>21108</v>
          </cell>
          <cell r="AI308">
            <v>8185</v>
          </cell>
          <cell r="AJ308">
            <v>0</v>
          </cell>
          <cell r="AK308">
            <v>283</v>
          </cell>
          <cell r="AL308">
            <v>139947</v>
          </cell>
          <cell r="AN308">
            <v>20910</v>
          </cell>
          <cell r="AO308">
            <v>499</v>
          </cell>
          <cell r="AP308">
            <v>48</v>
          </cell>
          <cell r="AQ308">
            <v>2579</v>
          </cell>
          <cell r="AR308">
            <v>0</v>
          </cell>
          <cell r="AS308">
            <v>10870</v>
          </cell>
          <cell r="AT308">
            <v>0</v>
          </cell>
          <cell r="AU308">
            <v>34906</v>
          </cell>
          <cell r="AW308">
            <v>2124</v>
          </cell>
          <cell r="AX308">
            <v>11204</v>
          </cell>
          <cell r="AY308">
            <v>6080</v>
          </cell>
          <cell r="AZ308">
            <v>1429</v>
          </cell>
          <cell r="BA308">
            <v>7828</v>
          </cell>
          <cell r="BB308">
            <v>28665</v>
          </cell>
          <cell r="BD308">
            <v>36</v>
          </cell>
          <cell r="BE308">
            <v>935</v>
          </cell>
          <cell r="BF308">
            <v>0</v>
          </cell>
          <cell r="BG308">
            <v>567</v>
          </cell>
          <cell r="BH308">
            <v>413</v>
          </cell>
          <cell r="BI308">
            <v>0</v>
          </cell>
          <cell r="BJ308">
            <v>261</v>
          </cell>
          <cell r="BK308">
            <v>128</v>
          </cell>
          <cell r="BL308">
            <v>287</v>
          </cell>
          <cell r="BM308">
            <v>311</v>
          </cell>
          <cell r="BN308">
            <v>885</v>
          </cell>
          <cell r="BO308">
            <v>53</v>
          </cell>
          <cell r="BP308">
            <v>2399</v>
          </cell>
          <cell r="BQ308">
            <v>303</v>
          </cell>
          <cell r="BR308">
            <v>0</v>
          </cell>
          <cell r="BS308">
            <v>524</v>
          </cell>
          <cell r="BT308">
            <v>0</v>
          </cell>
          <cell r="BU308">
            <v>277</v>
          </cell>
          <cell r="BV308">
            <v>45</v>
          </cell>
          <cell r="BW308">
            <v>4546</v>
          </cell>
          <cell r="BX308">
            <v>8453</v>
          </cell>
          <cell r="BY308">
            <v>0</v>
          </cell>
          <cell r="BZ308">
            <v>0</v>
          </cell>
          <cell r="CA308">
            <v>0</v>
          </cell>
          <cell r="CB308">
            <v>0</v>
          </cell>
          <cell r="CC308">
            <v>0</v>
          </cell>
          <cell r="CD308">
            <v>20423</v>
          </cell>
          <cell r="CF308">
            <v>707</v>
          </cell>
          <cell r="CG308">
            <v>312</v>
          </cell>
          <cell r="CH308">
            <v>0</v>
          </cell>
          <cell r="CI308">
            <v>318</v>
          </cell>
          <cell r="CJ308">
            <v>16171</v>
          </cell>
          <cell r="CK308">
            <v>2749</v>
          </cell>
          <cell r="CL308">
            <v>20257</v>
          </cell>
          <cell r="CN308">
            <v>0</v>
          </cell>
          <cell r="CP308">
            <v>0</v>
          </cell>
          <cell r="CR308">
            <v>438</v>
          </cell>
          <cell r="CS308">
            <v>0</v>
          </cell>
          <cell r="CT308">
            <v>5577</v>
          </cell>
          <cell r="CU308">
            <v>0</v>
          </cell>
          <cell r="CV308">
            <v>2086</v>
          </cell>
          <cell r="CW308">
            <v>5185</v>
          </cell>
          <cell r="CX308">
            <v>433</v>
          </cell>
          <cell r="CY308">
            <v>493</v>
          </cell>
          <cell r="CZ308">
            <v>0</v>
          </cell>
          <cell r="DA308">
            <v>0</v>
          </cell>
          <cell r="DB308">
            <v>0</v>
          </cell>
          <cell r="DC308">
            <v>14212</v>
          </cell>
          <cell r="DE308">
            <v>11981</v>
          </cell>
          <cell r="DG308">
            <v>601038</v>
          </cell>
          <cell r="DI308">
            <v>0</v>
          </cell>
          <cell r="DJ308">
            <v>0</v>
          </cell>
          <cell r="DK308">
            <v>0</v>
          </cell>
          <cell r="DL308">
            <v>0</v>
          </cell>
          <cell r="DM308">
            <v>0</v>
          </cell>
          <cell r="DN308">
            <v>0</v>
          </cell>
          <cell r="DO308">
            <v>0</v>
          </cell>
          <cell r="DP308">
            <v>0</v>
          </cell>
          <cell r="DQ308">
            <v>0</v>
          </cell>
          <cell r="DR308">
            <v>0</v>
          </cell>
          <cell r="DS308">
            <v>0</v>
          </cell>
          <cell r="DT308">
            <v>0</v>
          </cell>
          <cell r="DU308">
            <v>0</v>
          </cell>
          <cell r="DV308">
            <v>0</v>
          </cell>
          <cell r="DW308">
            <v>0</v>
          </cell>
          <cell r="DX308">
            <v>0</v>
          </cell>
          <cell r="DY308">
            <v>0</v>
          </cell>
          <cell r="DZ308">
            <v>0</v>
          </cell>
          <cell r="EA308">
            <v>0</v>
          </cell>
          <cell r="EB308">
            <v>0</v>
          </cell>
          <cell r="EC308">
            <v>0</v>
          </cell>
          <cell r="ED308">
            <v>0</v>
          </cell>
          <cell r="EE308">
            <v>0</v>
          </cell>
          <cell r="EF308">
            <v>0</v>
          </cell>
          <cell r="EG308">
            <v>0</v>
          </cell>
          <cell r="EH308">
            <v>0</v>
          </cell>
          <cell r="EI308">
            <v>0</v>
          </cell>
          <cell r="EJ308">
            <v>0</v>
          </cell>
          <cell r="EK308">
            <v>0</v>
          </cell>
          <cell r="EL308">
            <v>0</v>
          </cell>
          <cell r="EM308">
            <v>0</v>
          </cell>
          <cell r="EN308">
            <v>0</v>
          </cell>
          <cell r="EO308">
            <v>0</v>
          </cell>
          <cell r="EP308">
            <v>0</v>
          </cell>
          <cell r="EQ308">
            <v>0</v>
          </cell>
          <cell r="ER308">
            <v>0</v>
          </cell>
          <cell r="ES308">
            <v>0</v>
          </cell>
          <cell r="ET308">
            <v>0</v>
          </cell>
          <cell r="EU308">
            <v>0</v>
          </cell>
          <cell r="EV308">
            <v>0</v>
          </cell>
          <cell r="EW308">
            <v>0</v>
          </cell>
          <cell r="EX308">
            <v>0</v>
          </cell>
          <cell r="EY308">
            <v>0</v>
          </cell>
          <cell r="EZ308">
            <v>0</v>
          </cell>
          <cell r="FA308">
            <v>0</v>
          </cell>
          <cell r="FB308">
            <v>0</v>
          </cell>
          <cell r="FC308">
            <v>0</v>
          </cell>
          <cell r="FD308">
            <v>0</v>
          </cell>
          <cell r="FE308">
            <v>0</v>
          </cell>
          <cell r="FF308">
            <v>0</v>
          </cell>
          <cell r="FG308">
            <v>0</v>
          </cell>
          <cell r="FH308">
            <v>0</v>
          </cell>
          <cell r="FJ308">
            <v>0</v>
          </cell>
          <cell r="FL308">
            <v>0</v>
          </cell>
          <cell r="FM308">
            <v>0</v>
          </cell>
          <cell r="FN308">
            <v>0</v>
          </cell>
          <cell r="FO308">
            <v>0</v>
          </cell>
          <cell r="FQ308">
            <v>309349</v>
          </cell>
          <cell r="FR308">
            <v>9105</v>
          </cell>
          <cell r="FS308">
            <v>138520</v>
          </cell>
          <cell r="FT308">
            <v>34906</v>
          </cell>
          <cell r="FU308">
            <v>24535</v>
          </cell>
          <cell r="FV308">
            <v>19817</v>
          </cell>
          <cell r="FW308">
            <v>19776</v>
          </cell>
          <cell r="FX308">
            <v>0</v>
          </cell>
          <cell r="FY308">
            <v>0</v>
          </cell>
          <cell r="FZ308">
            <v>14204</v>
          </cell>
          <cell r="GA308">
            <v>0</v>
          </cell>
          <cell r="GB308">
            <v>11213</v>
          </cell>
          <cell r="GC308">
            <v>0</v>
          </cell>
          <cell r="GD308">
            <v>0</v>
          </cell>
          <cell r="GE308">
            <v>12641</v>
          </cell>
          <cell r="GF308">
            <v>10661</v>
          </cell>
          <cell r="GG308">
            <v>0</v>
          </cell>
          <cell r="GH308">
            <v>0</v>
          </cell>
          <cell r="GI308">
            <v>604727</v>
          </cell>
        </row>
        <row r="309">
          <cell r="B309" t="str">
            <v>Barnsley</v>
          </cell>
          <cell r="C309" t="str">
            <v>YH</v>
          </cell>
          <cell r="D309" t="str">
            <v>MD</v>
          </cell>
          <cell r="E309">
            <v>9</v>
          </cell>
          <cell r="F309">
            <v>88902</v>
          </cell>
          <cell r="G309">
            <v>72530</v>
          </cell>
          <cell r="H309">
            <v>6789</v>
          </cell>
          <cell r="I309">
            <v>16402</v>
          </cell>
          <cell r="J309">
            <v>184632</v>
          </cell>
          <cell r="L309">
            <v>696</v>
          </cell>
          <cell r="M309">
            <v>5370</v>
          </cell>
          <cell r="N309">
            <v>5824</v>
          </cell>
          <cell r="O309">
            <v>1200</v>
          </cell>
          <cell r="P309">
            <v>656</v>
          </cell>
          <cell r="Q309">
            <v>921</v>
          </cell>
          <cell r="R309">
            <v>0</v>
          </cell>
          <cell r="S309">
            <v>247</v>
          </cell>
          <cell r="T309">
            <v>55</v>
          </cell>
          <cell r="U309">
            <v>-941</v>
          </cell>
          <cell r="V309">
            <v>1464</v>
          </cell>
          <cell r="W309">
            <v>0</v>
          </cell>
          <cell r="X309">
            <v>0</v>
          </cell>
          <cell r="Y309">
            <v>0</v>
          </cell>
          <cell r="Z309">
            <v>15492</v>
          </cell>
          <cell r="AB309">
            <v>104</v>
          </cell>
          <cell r="AC309">
            <v>406</v>
          </cell>
          <cell r="AD309">
            <v>33428</v>
          </cell>
          <cell r="AE309">
            <v>249</v>
          </cell>
          <cell r="AF309">
            <v>34043</v>
          </cell>
          <cell r="AG309">
            <v>3920</v>
          </cell>
          <cell r="AH309">
            <v>12519</v>
          </cell>
          <cell r="AI309">
            <v>4829</v>
          </cell>
          <cell r="AJ309">
            <v>2802</v>
          </cell>
          <cell r="AK309">
            <v>6202</v>
          </cell>
          <cell r="AL309">
            <v>98502</v>
          </cell>
          <cell r="AN309">
            <v>194</v>
          </cell>
          <cell r="AO309">
            <v>306</v>
          </cell>
          <cell r="AP309">
            <v>0</v>
          </cell>
          <cell r="AQ309">
            <v>0</v>
          </cell>
          <cell r="AR309">
            <v>51</v>
          </cell>
          <cell r="AS309">
            <v>6383</v>
          </cell>
          <cell r="AT309">
            <v>0</v>
          </cell>
          <cell r="AU309">
            <v>6934</v>
          </cell>
          <cell r="AW309">
            <v>2518</v>
          </cell>
          <cell r="AX309">
            <v>5827</v>
          </cell>
          <cell r="AY309">
            <v>3213</v>
          </cell>
          <cell r="AZ309">
            <v>223</v>
          </cell>
          <cell r="BA309">
            <v>3178</v>
          </cell>
          <cell r="BB309">
            <v>14959</v>
          </cell>
          <cell r="BD309">
            <v>298</v>
          </cell>
          <cell r="BE309">
            <v>562</v>
          </cell>
          <cell r="BF309">
            <v>0</v>
          </cell>
          <cell r="BG309">
            <v>516</v>
          </cell>
          <cell r="BH309">
            <v>779</v>
          </cell>
          <cell r="BI309">
            <v>211</v>
          </cell>
          <cell r="BJ309">
            <v>206</v>
          </cell>
          <cell r="BK309">
            <v>0</v>
          </cell>
          <cell r="BL309">
            <v>429</v>
          </cell>
          <cell r="BM309">
            <v>122</v>
          </cell>
          <cell r="BN309">
            <v>1384</v>
          </cell>
          <cell r="BO309">
            <v>86</v>
          </cell>
          <cell r="BP309">
            <v>1768</v>
          </cell>
          <cell r="BQ309">
            <v>1494</v>
          </cell>
          <cell r="BR309">
            <v>0</v>
          </cell>
          <cell r="BS309">
            <v>35</v>
          </cell>
          <cell r="BT309">
            <v>14</v>
          </cell>
          <cell r="BU309">
            <v>0</v>
          </cell>
          <cell r="BV309">
            <v>0</v>
          </cell>
          <cell r="BW309">
            <v>3463</v>
          </cell>
          <cell r="BX309">
            <v>5911</v>
          </cell>
          <cell r="BY309">
            <v>8510</v>
          </cell>
          <cell r="BZ309">
            <v>-63</v>
          </cell>
          <cell r="CA309">
            <v>20</v>
          </cell>
          <cell r="CB309">
            <v>0</v>
          </cell>
          <cell r="CC309">
            <v>0</v>
          </cell>
          <cell r="CD309">
            <v>25745</v>
          </cell>
          <cell r="CF309">
            <v>3256</v>
          </cell>
          <cell r="CG309">
            <v>0</v>
          </cell>
          <cell r="CH309">
            <v>0</v>
          </cell>
          <cell r="CI309">
            <v>0</v>
          </cell>
          <cell r="CJ309">
            <v>3052</v>
          </cell>
          <cell r="CK309">
            <v>3879</v>
          </cell>
          <cell r="CL309">
            <v>10187</v>
          </cell>
          <cell r="CN309">
            <v>0</v>
          </cell>
          <cell r="CP309">
            <v>0</v>
          </cell>
          <cell r="CR309">
            <v>420</v>
          </cell>
          <cell r="CS309">
            <v>0</v>
          </cell>
          <cell r="CT309">
            <v>7127</v>
          </cell>
          <cell r="CU309">
            <v>507</v>
          </cell>
          <cell r="CV309">
            <v>7337</v>
          </cell>
          <cell r="CW309">
            <v>7</v>
          </cell>
          <cell r="CX309">
            <v>163</v>
          </cell>
          <cell r="CY309">
            <v>1659</v>
          </cell>
          <cell r="CZ309">
            <v>3007</v>
          </cell>
          <cell r="DA309">
            <v>0</v>
          </cell>
          <cell r="DB309">
            <v>88</v>
          </cell>
          <cell r="DC309">
            <v>20315</v>
          </cell>
          <cell r="DE309">
            <v>0</v>
          </cell>
          <cell r="DG309">
            <v>376766</v>
          </cell>
          <cell r="DI309">
            <v>0</v>
          </cell>
          <cell r="DJ309">
            <v>0</v>
          </cell>
          <cell r="DK309">
            <v>0</v>
          </cell>
          <cell r="DL309">
            <v>0</v>
          </cell>
          <cell r="DM309">
            <v>0</v>
          </cell>
          <cell r="DN309">
            <v>0</v>
          </cell>
          <cell r="DO309">
            <v>0</v>
          </cell>
          <cell r="DP309">
            <v>0</v>
          </cell>
          <cell r="DQ309">
            <v>0</v>
          </cell>
          <cell r="DR309">
            <v>0</v>
          </cell>
          <cell r="DS309">
            <v>0</v>
          </cell>
          <cell r="DT309">
            <v>0</v>
          </cell>
          <cell r="DU309">
            <v>0</v>
          </cell>
          <cell r="DV309">
            <v>0</v>
          </cell>
          <cell r="DW309">
            <v>0</v>
          </cell>
          <cell r="DX309">
            <v>0</v>
          </cell>
          <cell r="DY309">
            <v>0</v>
          </cell>
          <cell r="DZ309">
            <v>0</v>
          </cell>
          <cell r="EA309">
            <v>0</v>
          </cell>
          <cell r="EB309">
            <v>0</v>
          </cell>
          <cell r="EC309">
            <v>0</v>
          </cell>
          <cell r="ED309">
            <v>0</v>
          </cell>
          <cell r="EE309">
            <v>0</v>
          </cell>
          <cell r="EF309">
            <v>0</v>
          </cell>
          <cell r="EG309">
            <v>0</v>
          </cell>
          <cell r="EH309">
            <v>0</v>
          </cell>
          <cell r="EI309">
            <v>0</v>
          </cell>
          <cell r="EJ309">
            <v>0</v>
          </cell>
          <cell r="EK309">
            <v>0</v>
          </cell>
          <cell r="EL309">
            <v>0</v>
          </cell>
          <cell r="EM309">
            <v>0</v>
          </cell>
          <cell r="EN309">
            <v>0</v>
          </cell>
          <cell r="EO309">
            <v>0</v>
          </cell>
          <cell r="EP309">
            <v>0</v>
          </cell>
          <cell r="EQ309">
            <v>0</v>
          </cell>
          <cell r="ER309">
            <v>0</v>
          </cell>
          <cell r="ES309">
            <v>0</v>
          </cell>
          <cell r="ET309">
            <v>0</v>
          </cell>
          <cell r="EU309">
            <v>0</v>
          </cell>
          <cell r="EV309">
            <v>0</v>
          </cell>
          <cell r="EW309">
            <v>0</v>
          </cell>
          <cell r="EX309">
            <v>0</v>
          </cell>
          <cell r="EY309">
            <v>0</v>
          </cell>
          <cell r="EZ309">
            <v>0</v>
          </cell>
          <cell r="FA309">
            <v>0</v>
          </cell>
          <cell r="FB309">
            <v>0</v>
          </cell>
          <cell r="FC309">
            <v>0</v>
          </cell>
          <cell r="FD309">
            <v>0</v>
          </cell>
          <cell r="FE309">
            <v>0</v>
          </cell>
          <cell r="FF309">
            <v>0</v>
          </cell>
          <cell r="FG309">
            <v>0</v>
          </cell>
          <cell r="FH309">
            <v>0</v>
          </cell>
          <cell r="FJ309">
            <v>0</v>
          </cell>
          <cell r="FL309">
            <v>0</v>
          </cell>
          <cell r="FM309">
            <v>0</v>
          </cell>
          <cell r="FN309">
            <v>0</v>
          </cell>
          <cell r="FO309">
            <v>0</v>
          </cell>
          <cell r="FQ309">
            <v>173514</v>
          </cell>
          <cell r="FR309">
            <v>10057</v>
          </cell>
          <cell r="FS309">
            <v>97995</v>
          </cell>
          <cell r="FT309">
            <v>6841</v>
          </cell>
          <cell r="FU309">
            <v>11647</v>
          </cell>
          <cell r="FV309">
            <v>24353</v>
          </cell>
          <cell r="FW309">
            <v>9459</v>
          </cell>
          <cell r="FX309">
            <v>0</v>
          </cell>
          <cell r="FY309">
            <v>0</v>
          </cell>
          <cell r="FZ309">
            <v>17200</v>
          </cell>
          <cell r="GA309">
            <v>3007</v>
          </cell>
          <cell r="GB309">
            <v>0</v>
          </cell>
          <cell r="GC309">
            <v>1150</v>
          </cell>
          <cell r="GD309">
            <v>4203</v>
          </cell>
          <cell r="GE309">
            <v>12114</v>
          </cell>
          <cell r="GF309">
            <v>31135</v>
          </cell>
          <cell r="GG309">
            <v>0</v>
          </cell>
          <cell r="GH309">
            <v>0</v>
          </cell>
          <cell r="GI309">
            <v>402675</v>
          </cell>
        </row>
        <row r="310">
          <cell r="B310" t="str">
            <v>Doncaster</v>
          </cell>
          <cell r="C310" t="str">
            <v>YH</v>
          </cell>
          <cell r="D310" t="str">
            <v>MD</v>
          </cell>
          <cell r="E310">
            <v>0</v>
          </cell>
          <cell r="F310">
            <v>120870</v>
          </cell>
          <cell r="G310">
            <v>116941</v>
          </cell>
          <cell r="H310">
            <v>14470</v>
          </cell>
          <cell r="I310">
            <v>14532</v>
          </cell>
          <cell r="J310">
            <v>266813</v>
          </cell>
          <cell r="L310">
            <v>1169</v>
          </cell>
          <cell r="M310">
            <v>3544</v>
          </cell>
          <cell r="N310">
            <v>2477</v>
          </cell>
          <cell r="O310">
            <v>3186</v>
          </cell>
          <cell r="P310">
            <v>752</v>
          </cell>
          <cell r="Q310">
            <v>3622</v>
          </cell>
          <cell r="R310">
            <v>0</v>
          </cell>
          <cell r="S310">
            <v>435</v>
          </cell>
          <cell r="T310">
            <v>297</v>
          </cell>
          <cell r="U310">
            <v>-652</v>
          </cell>
          <cell r="V310">
            <v>0</v>
          </cell>
          <cell r="W310">
            <v>0</v>
          </cell>
          <cell r="X310">
            <v>0</v>
          </cell>
          <cell r="Y310">
            <v>0</v>
          </cell>
          <cell r="Z310">
            <v>14830</v>
          </cell>
          <cell r="AB310">
            <v>194</v>
          </cell>
          <cell r="AC310">
            <v>0</v>
          </cell>
          <cell r="AD310">
            <v>50495</v>
          </cell>
          <cell r="AE310">
            <v>248</v>
          </cell>
          <cell r="AF310">
            <v>44252</v>
          </cell>
          <cell r="AG310">
            <v>6449</v>
          </cell>
          <cell r="AH310">
            <v>17863</v>
          </cell>
          <cell r="AI310">
            <v>4197</v>
          </cell>
          <cell r="AJ310">
            <v>292</v>
          </cell>
          <cell r="AK310">
            <v>496</v>
          </cell>
          <cell r="AL310">
            <v>124486</v>
          </cell>
          <cell r="AN310">
            <v>2355</v>
          </cell>
          <cell r="AO310">
            <v>168</v>
          </cell>
          <cell r="AP310">
            <v>0</v>
          </cell>
          <cell r="AQ310">
            <v>1932</v>
          </cell>
          <cell r="AR310">
            <v>205</v>
          </cell>
          <cell r="AS310">
            <v>11230</v>
          </cell>
          <cell r="AT310">
            <v>0</v>
          </cell>
          <cell r="AU310">
            <v>15890</v>
          </cell>
          <cell r="AW310">
            <v>2466</v>
          </cell>
          <cell r="AX310">
            <v>5461</v>
          </cell>
          <cell r="AY310">
            <v>6273</v>
          </cell>
          <cell r="AZ310">
            <v>481</v>
          </cell>
          <cell r="BA310">
            <v>5996</v>
          </cell>
          <cell r="BB310">
            <v>20677</v>
          </cell>
          <cell r="BD310">
            <v>-793</v>
          </cell>
          <cell r="BE310">
            <v>563</v>
          </cell>
          <cell r="BF310">
            <v>0</v>
          </cell>
          <cell r="BG310">
            <v>515</v>
          </cell>
          <cell r="BH310">
            <v>310</v>
          </cell>
          <cell r="BI310">
            <v>0</v>
          </cell>
          <cell r="BJ310">
            <v>1031</v>
          </cell>
          <cell r="BK310">
            <v>0</v>
          </cell>
          <cell r="BL310">
            <v>165</v>
          </cell>
          <cell r="BM310">
            <v>157</v>
          </cell>
          <cell r="BN310">
            <v>58</v>
          </cell>
          <cell r="BO310">
            <v>-87</v>
          </cell>
          <cell r="BP310">
            <v>648</v>
          </cell>
          <cell r="BQ310">
            <v>4027</v>
          </cell>
          <cell r="BR310">
            <v>539</v>
          </cell>
          <cell r="BS310">
            <v>0</v>
          </cell>
          <cell r="BT310">
            <v>986</v>
          </cell>
          <cell r="BU310">
            <v>0</v>
          </cell>
          <cell r="BV310">
            <v>0</v>
          </cell>
          <cell r="BW310">
            <v>3946</v>
          </cell>
          <cell r="BX310">
            <v>4427</v>
          </cell>
          <cell r="BY310">
            <v>7893</v>
          </cell>
          <cell r="BZ310">
            <v>557</v>
          </cell>
          <cell r="CA310">
            <v>4365</v>
          </cell>
          <cell r="CB310">
            <v>255</v>
          </cell>
          <cell r="CC310">
            <v>0</v>
          </cell>
          <cell r="CD310">
            <v>29562</v>
          </cell>
          <cell r="CF310">
            <v>3024</v>
          </cell>
          <cell r="CG310">
            <v>0</v>
          </cell>
          <cell r="CH310">
            <v>0</v>
          </cell>
          <cell r="CI310">
            <v>35</v>
          </cell>
          <cell r="CJ310">
            <v>9598</v>
          </cell>
          <cell r="CK310">
            <v>12688</v>
          </cell>
          <cell r="CL310">
            <v>25345</v>
          </cell>
          <cell r="CN310">
            <v>0</v>
          </cell>
          <cell r="CP310">
            <v>0</v>
          </cell>
          <cell r="CR310">
            <v>544</v>
          </cell>
          <cell r="CS310">
            <v>0</v>
          </cell>
          <cell r="CT310">
            <v>9739</v>
          </cell>
          <cell r="CU310">
            <v>0</v>
          </cell>
          <cell r="CV310">
            <v>1777</v>
          </cell>
          <cell r="CW310">
            <v>2969</v>
          </cell>
          <cell r="CX310">
            <v>373</v>
          </cell>
          <cell r="CY310">
            <v>-774</v>
          </cell>
          <cell r="CZ310">
            <v>426</v>
          </cell>
          <cell r="DA310">
            <v>0</v>
          </cell>
          <cell r="DB310">
            <v>0</v>
          </cell>
          <cell r="DC310">
            <v>15054</v>
          </cell>
          <cell r="DE310">
            <v>0</v>
          </cell>
          <cell r="DG310">
            <v>512657</v>
          </cell>
          <cell r="DI310">
            <v>0</v>
          </cell>
          <cell r="DJ310">
            <v>0</v>
          </cell>
          <cell r="DK310">
            <v>0</v>
          </cell>
          <cell r="DL310">
            <v>0</v>
          </cell>
          <cell r="DM310">
            <v>0</v>
          </cell>
          <cell r="DN310">
            <v>0</v>
          </cell>
          <cell r="DO310">
            <v>0</v>
          </cell>
          <cell r="DP310">
            <v>0</v>
          </cell>
          <cell r="DQ310">
            <v>0</v>
          </cell>
          <cell r="DR310">
            <v>0</v>
          </cell>
          <cell r="DS310">
            <v>0</v>
          </cell>
          <cell r="DT310">
            <v>0</v>
          </cell>
          <cell r="DU310">
            <v>0</v>
          </cell>
          <cell r="DV310">
            <v>0</v>
          </cell>
          <cell r="DW310">
            <v>0</v>
          </cell>
          <cell r="DX310">
            <v>0</v>
          </cell>
          <cell r="DY310">
            <v>0</v>
          </cell>
          <cell r="DZ310">
            <v>0</v>
          </cell>
          <cell r="EA310">
            <v>0</v>
          </cell>
          <cell r="EB310">
            <v>0</v>
          </cell>
          <cell r="EC310">
            <v>0</v>
          </cell>
          <cell r="ED310">
            <v>0</v>
          </cell>
          <cell r="EE310">
            <v>0</v>
          </cell>
          <cell r="EF310">
            <v>0</v>
          </cell>
          <cell r="EG310">
            <v>0</v>
          </cell>
          <cell r="EH310">
            <v>0</v>
          </cell>
          <cell r="EI310">
            <v>0</v>
          </cell>
          <cell r="EJ310">
            <v>0</v>
          </cell>
          <cell r="EK310">
            <v>0</v>
          </cell>
          <cell r="EL310">
            <v>0</v>
          </cell>
          <cell r="EM310">
            <v>0</v>
          </cell>
          <cell r="EN310">
            <v>0</v>
          </cell>
          <cell r="EO310">
            <v>0</v>
          </cell>
          <cell r="EP310">
            <v>0</v>
          </cell>
          <cell r="EQ310">
            <v>0</v>
          </cell>
          <cell r="ER310">
            <v>0</v>
          </cell>
          <cell r="ES310">
            <v>0</v>
          </cell>
          <cell r="ET310">
            <v>0</v>
          </cell>
          <cell r="EU310">
            <v>0</v>
          </cell>
          <cell r="EV310">
            <v>0</v>
          </cell>
          <cell r="EW310">
            <v>0</v>
          </cell>
          <cell r="EX310">
            <v>0</v>
          </cell>
          <cell r="EY310">
            <v>0</v>
          </cell>
          <cell r="EZ310">
            <v>0</v>
          </cell>
          <cell r="FA310">
            <v>0</v>
          </cell>
          <cell r="FB310">
            <v>0</v>
          </cell>
          <cell r="FC310">
            <v>0</v>
          </cell>
          <cell r="FD310">
            <v>0</v>
          </cell>
          <cell r="FE310">
            <v>0</v>
          </cell>
          <cell r="FF310">
            <v>0</v>
          </cell>
          <cell r="FG310">
            <v>0</v>
          </cell>
          <cell r="FH310">
            <v>0</v>
          </cell>
          <cell r="FJ310">
            <v>0</v>
          </cell>
          <cell r="FL310">
            <v>0</v>
          </cell>
          <cell r="FM310">
            <v>0</v>
          </cell>
          <cell r="FN310">
            <v>0</v>
          </cell>
          <cell r="FO310">
            <v>0</v>
          </cell>
          <cell r="FQ310">
            <v>249459</v>
          </cell>
          <cell r="FR310">
            <v>10990</v>
          </cell>
          <cell r="FS310">
            <v>123105</v>
          </cell>
          <cell r="FT310">
            <v>15877</v>
          </cell>
          <cell r="FU310">
            <v>18363</v>
          </cell>
          <cell r="FV310">
            <v>28785</v>
          </cell>
          <cell r="FW310">
            <v>22479</v>
          </cell>
          <cell r="FX310">
            <v>0</v>
          </cell>
          <cell r="FY310">
            <v>0</v>
          </cell>
          <cell r="FZ310">
            <v>13867</v>
          </cell>
          <cell r="GA310">
            <v>426</v>
          </cell>
          <cell r="GB310">
            <v>0</v>
          </cell>
          <cell r="GC310">
            <v>0</v>
          </cell>
          <cell r="GD310">
            <v>0</v>
          </cell>
          <cell r="GE310">
            <v>10088</v>
          </cell>
          <cell r="GF310">
            <v>26175</v>
          </cell>
          <cell r="GG310">
            <v>0</v>
          </cell>
          <cell r="GH310">
            <v>0</v>
          </cell>
          <cell r="GI310">
            <v>519614</v>
          </cell>
        </row>
        <row r="311">
          <cell r="B311" t="str">
            <v>Rotherham</v>
          </cell>
          <cell r="C311" t="str">
            <v>YH</v>
          </cell>
          <cell r="D311" t="str">
            <v>MD</v>
          </cell>
          <cell r="E311">
            <v>14902</v>
          </cell>
          <cell r="F311">
            <v>97988</v>
          </cell>
          <cell r="G311">
            <v>115238</v>
          </cell>
          <cell r="H311">
            <v>17391</v>
          </cell>
          <cell r="I311">
            <v>22839</v>
          </cell>
          <cell r="J311">
            <v>268358</v>
          </cell>
          <cell r="L311">
            <v>724</v>
          </cell>
          <cell r="M311">
            <v>370</v>
          </cell>
          <cell r="N311">
            <v>2657</v>
          </cell>
          <cell r="O311">
            <v>6662</v>
          </cell>
          <cell r="P311">
            <v>541</v>
          </cell>
          <cell r="Q311">
            <v>1877</v>
          </cell>
          <cell r="R311">
            <v>0</v>
          </cell>
          <cell r="S311">
            <v>138</v>
          </cell>
          <cell r="T311">
            <v>1085</v>
          </cell>
          <cell r="U311">
            <v>1319</v>
          </cell>
          <cell r="V311">
            <v>0</v>
          </cell>
          <cell r="W311">
            <v>0</v>
          </cell>
          <cell r="X311">
            <v>0</v>
          </cell>
          <cell r="Y311">
            <v>0</v>
          </cell>
          <cell r="Z311">
            <v>15373</v>
          </cell>
          <cell r="AB311">
            <v>301</v>
          </cell>
          <cell r="AC311">
            <v>945</v>
          </cell>
          <cell r="AD311">
            <v>30543</v>
          </cell>
          <cell r="AE311">
            <v>167</v>
          </cell>
          <cell r="AF311">
            <v>44927</v>
          </cell>
          <cell r="AG311">
            <v>9239</v>
          </cell>
          <cell r="AH311">
            <v>19670</v>
          </cell>
          <cell r="AI311">
            <v>6280</v>
          </cell>
          <cell r="AJ311">
            <v>639</v>
          </cell>
          <cell r="AK311">
            <v>281</v>
          </cell>
          <cell r="AL311">
            <v>112992</v>
          </cell>
          <cell r="AN311">
            <v>-3721</v>
          </cell>
          <cell r="AO311">
            <v>262</v>
          </cell>
          <cell r="AP311">
            <v>150</v>
          </cell>
          <cell r="AQ311">
            <v>1897</v>
          </cell>
          <cell r="AR311">
            <v>0</v>
          </cell>
          <cell r="AS311">
            <v>7090</v>
          </cell>
          <cell r="AT311">
            <v>81</v>
          </cell>
          <cell r="AU311">
            <v>5759</v>
          </cell>
          <cell r="AW311">
            <v>1333</v>
          </cell>
          <cell r="AX311">
            <v>8067</v>
          </cell>
          <cell r="AY311">
            <v>2920</v>
          </cell>
          <cell r="AZ311">
            <v>419</v>
          </cell>
          <cell r="BA311">
            <v>4207</v>
          </cell>
          <cell r="BB311">
            <v>16946</v>
          </cell>
          <cell r="BD311">
            <v>-359</v>
          </cell>
          <cell r="BE311">
            <v>328</v>
          </cell>
          <cell r="BF311">
            <v>0</v>
          </cell>
          <cell r="BG311">
            <v>652</v>
          </cell>
          <cell r="BH311">
            <v>1109</v>
          </cell>
          <cell r="BI311">
            <v>0</v>
          </cell>
          <cell r="BJ311">
            <v>254</v>
          </cell>
          <cell r="BK311">
            <v>0</v>
          </cell>
          <cell r="BL311">
            <v>55</v>
          </cell>
          <cell r="BM311">
            <v>12</v>
          </cell>
          <cell r="BN311">
            <v>497</v>
          </cell>
          <cell r="BO311">
            <v>-156</v>
          </cell>
          <cell r="BP311">
            <v>725</v>
          </cell>
          <cell r="BQ311">
            <v>726</v>
          </cell>
          <cell r="BR311">
            <v>140</v>
          </cell>
          <cell r="BS311">
            <v>0</v>
          </cell>
          <cell r="BT311">
            <v>1</v>
          </cell>
          <cell r="BU311">
            <v>0</v>
          </cell>
          <cell r="BV311">
            <v>0</v>
          </cell>
          <cell r="BW311">
            <v>350</v>
          </cell>
          <cell r="BX311">
            <v>4861</v>
          </cell>
          <cell r="BY311">
            <v>5431</v>
          </cell>
          <cell r="BZ311">
            <v>-46</v>
          </cell>
          <cell r="CA311">
            <v>2305</v>
          </cell>
          <cell r="CB311">
            <v>0</v>
          </cell>
          <cell r="CC311">
            <v>0</v>
          </cell>
          <cell r="CD311">
            <v>16885</v>
          </cell>
          <cell r="CF311">
            <v>156</v>
          </cell>
          <cell r="CG311">
            <v>240</v>
          </cell>
          <cell r="CH311">
            <v>860</v>
          </cell>
          <cell r="CI311">
            <v>-37</v>
          </cell>
          <cell r="CJ311">
            <v>-1484</v>
          </cell>
          <cell r="CK311">
            <v>1826</v>
          </cell>
          <cell r="CL311">
            <v>1561</v>
          </cell>
          <cell r="CN311">
            <v>0</v>
          </cell>
          <cell r="CP311">
            <v>0</v>
          </cell>
          <cell r="CR311">
            <v>423</v>
          </cell>
          <cell r="CS311">
            <v>0</v>
          </cell>
          <cell r="CT311">
            <v>7128</v>
          </cell>
          <cell r="CU311">
            <v>0</v>
          </cell>
          <cell r="CV311">
            <v>1226</v>
          </cell>
          <cell r="CW311">
            <v>2335</v>
          </cell>
          <cell r="CX311">
            <v>263</v>
          </cell>
          <cell r="CY311">
            <v>1382</v>
          </cell>
          <cell r="CZ311">
            <v>714</v>
          </cell>
          <cell r="DA311">
            <v>0</v>
          </cell>
          <cell r="DB311">
            <v>0</v>
          </cell>
          <cell r="DC311">
            <v>13471</v>
          </cell>
          <cell r="DE311">
            <v>4974</v>
          </cell>
          <cell r="DG311">
            <v>456319</v>
          </cell>
          <cell r="DI311">
            <v>0</v>
          </cell>
          <cell r="DJ311">
            <v>0</v>
          </cell>
          <cell r="DK311">
            <v>0</v>
          </cell>
          <cell r="DL311">
            <v>0</v>
          </cell>
          <cell r="DM311">
            <v>0</v>
          </cell>
          <cell r="DN311">
            <v>0</v>
          </cell>
          <cell r="DO311">
            <v>0</v>
          </cell>
          <cell r="DP311">
            <v>0</v>
          </cell>
          <cell r="DQ311">
            <v>0</v>
          </cell>
          <cell r="DR311">
            <v>0</v>
          </cell>
          <cell r="DS311">
            <v>0</v>
          </cell>
          <cell r="DT311">
            <v>0</v>
          </cell>
          <cell r="DU311">
            <v>0</v>
          </cell>
          <cell r="DV311">
            <v>0</v>
          </cell>
          <cell r="DW311">
            <v>0</v>
          </cell>
          <cell r="DX311">
            <v>0</v>
          </cell>
          <cell r="DY311">
            <v>0</v>
          </cell>
          <cell r="DZ311">
            <v>0</v>
          </cell>
          <cell r="EA311">
            <v>0</v>
          </cell>
          <cell r="EB311">
            <v>0</v>
          </cell>
          <cell r="EC311">
            <v>0</v>
          </cell>
          <cell r="ED311">
            <v>0</v>
          </cell>
          <cell r="EE311">
            <v>0</v>
          </cell>
          <cell r="EF311">
            <v>0</v>
          </cell>
          <cell r="EG311">
            <v>0</v>
          </cell>
          <cell r="EH311">
            <v>0</v>
          </cell>
          <cell r="EI311">
            <v>0</v>
          </cell>
          <cell r="EJ311">
            <v>0</v>
          </cell>
          <cell r="EK311">
            <v>0</v>
          </cell>
          <cell r="EL311">
            <v>0</v>
          </cell>
          <cell r="EM311">
            <v>0</v>
          </cell>
          <cell r="EN311">
            <v>0</v>
          </cell>
          <cell r="EO311">
            <v>0</v>
          </cell>
          <cell r="EP311">
            <v>0</v>
          </cell>
          <cell r="EQ311">
            <v>0</v>
          </cell>
          <cell r="ER311">
            <v>0</v>
          </cell>
          <cell r="ES311">
            <v>0</v>
          </cell>
          <cell r="ET311">
            <v>0</v>
          </cell>
          <cell r="EU311">
            <v>0</v>
          </cell>
          <cell r="EV311">
            <v>0</v>
          </cell>
          <cell r="EW311">
            <v>0</v>
          </cell>
          <cell r="EX311">
            <v>0</v>
          </cell>
          <cell r="EY311">
            <v>0</v>
          </cell>
          <cell r="EZ311">
            <v>0</v>
          </cell>
          <cell r="FA311">
            <v>0</v>
          </cell>
          <cell r="FB311">
            <v>0</v>
          </cell>
          <cell r="FC311">
            <v>0</v>
          </cell>
          <cell r="FD311">
            <v>0</v>
          </cell>
          <cell r="FE311">
            <v>0</v>
          </cell>
          <cell r="FF311">
            <v>0</v>
          </cell>
          <cell r="FG311">
            <v>0</v>
          </cell>
          <cell r="FH311">
            <v>0</v>
          </cell>
          <cell r="FJ311">
            <v>0</v>
          </cell>
          <cell r="FL311">
            <v>0</v>
          </cell>
          <cell r="FM311">
            <v>0</v>
          </cell>
          <cell r="FN311">
            <v>0</v>
          </cell>
          <cell r="FO311">
            <v>0</v>
          </cell>
          <cell r="FQ311">
            <v>252720</v>
          </cell>
          <cell r="FR311">
            <v>11447</v>
          </cell>
          <cell r="FS311">
            <v>112576</v>
          </cell>
          <cell r="FT311">
            <v>10852</v>
          </cell>
          <cell r="FU311">
            <v>13972</v>
          </cell>
          <cell r="FV311">
            <v>16757</v>
          </cell>
          <cell r="FW311">
            <v>4383</v>
          </cell>
          <cell r="FX311">
            <v>0</v>
          </cell>
          <cell r="FY311">
            <v>0</v>
          </cell>
          <cell r="FZ311">
            <v>11722</v>
          </cell>
          <cell r="GA311">
            <v>714</v>
          </cell>
          <cell r="GB311">
            <v>4520</v>
          </cell>
          <cell r="GC311">
            <v>0</v>
          </cell>
          <cell r="GD311">
            <v>-452</v>
          </cell>
          <cell r="GE311">
            <v>10446</v>
          </cell>
          <cell r="GF311">
            <v>20958</v>
          </cell>
          <cell r="GG311">
            <v>0</v>
          </cell>
          <cell r="GH311">
            <v>0</v>
          </cell>
          <cell r="GI311">
            <v>470615</v>
          </cell>
        </row>
        <row r="312">
          <cell r="B312" t="str">
            <v>Sheffield</v>
          </cell>
          <cell r="C312" t="str">
            <v>YH</v>
          </cell>
          <cell r="D312" t="str">
            <v>MD</v>
          </cell>
          <cell r="E312">
            <v>4201</v>
          </cell>
          <cell r="F312">
            <v>173988</v>
          </cell>
          <cell r="G312">
            <v>168691</v>
          </cell>
          <cell r="H312">
            <v>22720</v>
          </cell>
          <cell r="I312">
            <v>65271</v>
          </cell>
          <cell r="J312">
            <v>434871</v>
          </cell>
          <cell r="L312">
            <v>2128</v>
          </cell>
          <cell r="M312">
            <v>7026</v>
          </cell>
          <cell r="N312">
            <v>2720</v>
          </cell>
          <cell r="O312">
            <v>8474</v>
          </cell>
          <cell r="P312">
            <v>1477</v>
          </cell>
          <cell r="Q312">
            <v>5396</v>
          </cell>
          <cell r="R312">
            <v>0</v>
          </cell>
          <cell r="S312">
            <v>226</v>
          </cell>
          <cell r="T312">
            <v>1726</v>
          </cell>
          <cell r="U312">
            <v>-1973</v>
          </cell>
          <cell r="V312">
            <v>0</v>
          </cell>
          <cell r="W312">
            <v>37</v>
          </cell>
          <cell r="X312">
            <v>0</v>
          </cell>
          <cell r="Y312">
            <v>0</v>
          </cell>
          <cell r="Z312">
            <v>27237</v>
          </cell>
          <cell r="AB312">
            <v>211</v>
          </cell>
          <cell r="AC312">
            <v>2774</v>
          </cell>
          <cell r="AD312">
            <v>69364</v>
          </cell>
          <cell r="AE312">
            <v>326</v>
          </cell>
          <cell r="AF312">
            <v>83356</v>
          </cell>
          <cell r="AG312">
            <v>14780</v>
          </cell>
          <cell r="AH312">
            <v>42732</v>
          </cell>
          <cell r="AI312">
            <v>10987</v>
          </cell>
          <cell r="AJ312">
            <v>0</v>
          </cell>
          <cell r="AK312">
            <v>1300</v>
          </cell>
          <cell r="AL312">
            <v>225830</v>
          </cell>
          <cell r="AN312">
            <v>7967</v>
          </cell>
          <cell r="AO312">
            <v>2744</v>
          </cell>
          <cell r="AP312">
            <v>235</v>
          </cell>
          <cell r="AQ312">
            <v>6098</v>
          </cell>
          <cell r="AR312">
            <v>27</v>
          </cell>
          <cell r="AS312">
            <v>20154</v>
          </cell>
          <cell r="AT312">
            <v>0</v>
          </cell>
          <cell r="AU312">
            <v>37225</v>
          </cell>
          <cell r="AW312">
            <v>5908</v>
          </cell>
          <cell r="AX312">
            <v>34080</v>
          </cell>
          <cell r="AY312">
            <v>11996</v>
          </cell>
          <cell r="AZ312">
            <v>658</v>
          </cell>
          <cell r="BA312">
            <v>9745</v>
          </cell>
          <cell r="BB312">
            <v>62387</v>
          </cell>
          <cell r="BD312">
            <v>425</v>
          </cell>
          <cell r="BE312">
            <v>766</v>
          </cell>
          <cell r="BF312">
            <v>0</v>
          </cell>
          <cell r="BG312">
            <v>677</v>
          </cell>
          <cell r="BH312">
            <v>0</v>
          </cell>
          <cell r="BI312">
            <v>0</v>
          </cell>
          <cell r="BJ312">
            <v>0</v>
          </cell>
          <cell r="BK312">
            <v>0</v>
          </cell>
          <cell r="BL312">
            <v>194</v>
          </cell>
          <cell r="BM312">
            <v>447</v>
          </cell>
          <cell r="BN312">
            <v>3504</v>
          </cell>
          <cell r="BO312">
            <v>-184</v>
          </cell>
          <cell r="BP312">
            <v>785</v>
          </cell>
          <cell r="BQ312">
            <v>2262</v>
          </cell>
          <cell r="BR312">
            <v>488</v>
          </cell>
          <cell r="BS312">
            <v>0</v>
          </cell>
          <cell r="BT312">
            <v>128</v>
          </cell>
          <cell r="BU312">
            <v>0</v>
          </cell>
          <cell r="BV312">
            <v>0</v>
          </cell>
          <cell r="BW312">
            <v>6787</v>
          </cell>
          <cell r="BX312">
            <v>10241</v>
          </cell>
          <cell r="BY312">
            <v>21277</v>
          </cell>
          <cell r="BZ312">
            <v>0</v>
          </cell>
          <cell r="CA312">
            <v>0</v>
          </cell>
          <cell r="CB312">
            <v>0</v>
          </cell>
          <cell r="CC312">
            <v>0</v>
          </cell>
          <cell r="CD312">
            <v>47797</v>
          </cell>
          <cell r="CF312">
            <v>0</v>
          </cell>
          <cell r="CG312">
            <v>1775</v>
          </cell>
          <cell r="CH312">
            <v>2063</v>
          </cell>
          <cell r="CI312">
            <v>1462</v>
          </cell>
          <cell r="CJ312">
            <v>7730</v>
          </cell>
          <cell r="CK312">
            <v>10575</v>
          </cell>
          <cell r="CL312">
            <v>23605</v>
          </cell>
          <cell r="CN312">
            <v>0</v>
          </cell>
          <cell r="CP312">
            <v>0</v>
          </cell>
          <cell r="CR312">
            <v>451</v>
          </cell>
          <cell r="CS312">
            <v>2</v>
          </cell>
          <cell r="CT312">
            <v>17830</v>
          </cell>
          <cell r="CU312">
            <v>0</v>
          </cell>
          <cell r="CV312">
            <v>3049</v>
          </cell>
          <cell r="CW312">
            <v>4115</v>
          </cell>
          <cell r="CX312">
            <v>242</v>
          </cell>
          <cell r="CY312">
            <v>628</v>
          </cell>
          <cell r="CZ312">
            <v>8049</v>
          </cell>
          <cell r="DA312">
            <v>0</v>
          </cell>
          <cell r="DB312">
            <v>0</v>
          </cell>
          <cell r="DC312">
            <v>34366</v>
          </cell>
          <cell r="DE312">
            <v>0</v>
          </cell>
          <cell r="DG312">
            <v>893318</v>
          </cell>
          <cell r="DI312">
            <v>0</v>
          </cell>
          <cell r="DJ312">
            <v>0</v>
          </cell>
          <cell r="DK312">
            <v>0</v>
          </cell>
          <cell r="DL312">
            <v>0</v>
          </cell>
          <cell r="DM312">
            <v>0</v>
          </cell>
          <cell r="DN312">
            <v>0</v>
          </cell>
          <cell r="DO312">
            <v>0</v>
          </cell>
          <cell r="DP312">
            <v>0</v>
          </cell>
          <cell r="DQ312">
            <v>0</v>
          </cell>
          <cell r="DR312">
            <v>0</v>
          </cell>
          <cell r="DS312">
            <v>0</v>
          </cell>
          <cell r="DT312">
            <v>0</v>
          </cell>
          <cell r="DU312">
            <v>0</v>
          </cell>
          <cell r="DV312">
            <v>0</v>
          </cell>
          <cell r="DW312">
            <v>0</v>
          </cell>
          <cell r="DX312">
            <v>0</v>
          </cell>
          <cell r="DY312">
            <v>0</v>
          </cell>
          <cell r="DZ312">
            <v>0</v>
          </cell>
          <cell r="EA312">
            <v>0</v>
          </cell>
          <cell r="EB312">
            <v>0</v>
          </cell>
          <cell r="EC312">
            <v>0</v>
          </cell>
          <cell r="ED312">
            <v>0</v>
          </cell>
          <cell r="EE312">
            <v>0</v>
          </cell>
          <cell r="EF312">
            <v>0</v>
          </cell>
          <cell r="EG312">
            <v>0</v>
          </cell>
          <cell r="EH312">
            <v>0</v>
          </cell>
          <cell r="EI312">
            <v>0</v>
          </cell>
          <cell r="EJ312">
            <v>0</v>
          </cell>
          <cell r="EK312">
            <v>0</v>
          </cell>
          <cell r="EL312">
            <v>0</v>
          </cell>
          <cell r="EM312">
            <v>0</v>
          </cell>
          <cell r="EN312">
            <v>0</v>
          </cell>
          <cell r="EO312">
            <v>0</v>
          </cell>
          <cell r="EP312">
            <v>0</v>
          </cell>
          <cell r="EQ312">
            <v>0</v>
          </cell>
          <cell r="ER312">
            <v>0</v>
          </cell>
          <cell r="ES312">
            <v>0</v>
          </cell>
          <cell r="ET312">
            <v>0</v>
          </cell>
          <cell r="EU312">
            <v>0</v>
          </cell>
          <cell r="EV312">
            <v>0</v>
          </cell>
          <cell r="EW312">
            <v>0</v>
          </cell>
          <cell r="EX312">
            <v>0</v>
          </cell>
          <cell r="EY312">
            <v>0</v>
          </cell>
          <cell r="EZ312">
            <v>0</v>
          </cell>
          <cell r="FA312">
            <v>0</v>
          </cell>
          <cell r="FB312">
            <v>0</v>
          </cell>
          <cell r="FC312">
            <v>0</v>
          </cell>
          <cell r="FD312">
            <v>0</v>
          </cell>
          <cell r="FE312">
            <v>0</v>
          </cell>
          <cell r="FF312">
            <v>0</v>
          </cell>
          <cell r="FG312">
            <v>0</v>
          </cell>
          <cell r="FH312">
            <v>0</v>
          </cell>
          <cell r="FJ312">
            <v>0</v>
          </cell>
          <cell r="FL312">
            <v>0</v>
          </cell>
          <cell r="FM312">
            <v>0</v>
          </cell>
          <cell r="FN312">
            <v>0</v>
          </cell>
          <cell r="FO312">
            <v>0</v>
          </cell>
          <cell r="FQ312">
            <v>430622</v>
          </cell>
          <cell r="FR312">
            <v>20211</v>
          </cell>
          <cell r="FS312">
            <v>225533</v>
          </cell>
          <cell r="FT312">
            <v>37225</v>
          </cell>
          <cell r="FU312">
            <v>61377</v>
          </cell>
          <cell r="FV312">
            <v>47543</v>
          </cell>
          <cell r="FW312">
            <v>22776</v>
          </cell>
          <cell r="FX312">
            <v>0</v>
          </cell>
          <cell r="FY312">
            <v>0</v>
          </cell>
          <cell r="FZ312">
            <v>26049</v>
          </cell>
          <cell r="GA312">
            <v>8049</v>
          </cell>
          <cell r="GB312">
            <v>0</v>
          </cell>
          <cell r="GC312">
            <v>293</v>
          </cell>
          <cell r="GD312">
            <v>6073</v>
          </cell>
          <cell r="GE312">
            <v>15177</v>
          </cell>
          <cell r="GF312">
            <v>67125</v>
          </cell>
          <cell r="GG312">
            <v>0</v>
          </cell>
          <cell r="GH312">
            <v>0</v>
          </cell>
          <cell r="GI312">
            <v>968053</v>
          </cell>
        </row>
        <row r="313">
          <cell r="B313" t="str">
            <v>Gateshead</v>
          </cell>
          <cell r="C313" t="str">
            <v>NE</v>
          </cell>
          <cell r="D313" t="str">
            <v>MD</v>
          </cell>
          <cell r="E313">
            <v>445</v>
          </cell>
          <cell r="F313">
            <v>77728</v>
          </cell>
          <cell r="G313">
            <v>73342</v>
          </cell>
          <cell r="H313">
            <v>15091</v>
          </cell>
          <cell r="I313">
            <v>16638</v>
          </cell>
          <cell r="J313">
            <v>183244</v>
          </cell>
          <cell r="L313">
            <v>2878</v>
          </cell>
          <cell r="M313">
            <v>1</v>
          </cell>
          <cell r="N313">
            <v>3264</v>
          </cell>
          <cell r="O313">
            <v>4953</v>
          </cell>
          <cell r="P313">
            <v>394</v>
          </cell>
          <cell r="Q313">
            <v>2927</v>
          </cell>
          <cell r="R313">
            <v>0</v>
          </cell>
          <cell r="S313">
            <v>300</v>
          </cell>
          <cell r="T313">
            <v>2137</v>
          </cell>
          <cell r="U313">
            <v>-66</v>
          </cell>
          <cell r="V313">
            <v>0</v>
          </cell>
          <cell r="W313">
            <v>113</v>
          </cell>
          <cell r="X313">
            <v>1</v>
          </cell>
          <cell r="Y313">
            <v>0</v>
          </cell>
          <cell r="Z313">
            <v>16902</v>
          </cell>
          <cell r="AB313">
            <v>125</v>
          </cell>
          <cell r="AC313">
            <v>64</v>
          </cell>
          <cell r="AD313">
            <v>23682</v>
          </cell>
          <cell r="AE313">
            <v>185</v>
          </cell>
          <cell r="AF313">
            <v>38562</v>
          </cell>
          <cell r="AG313">
            <v>6715</v>
          </cell>
          <cell r="AH313">
            <v>15152</v>
          </cell>
          <cell r="AI313">
            <v>3570</v>
          </cell>
          <cell r="AJ313">
            <v>0</v>
          </cell>
          <cell r="AK313">
            <v>2175</v>
          </cell>
          <cell r="AL313">
            <v>90230</v>
          </cell>
          <cell r="AN313">
            <v>0</v>
          </cell>
          <cell r="AO313">
            <v>220</v>
          </cell>
          <cell r="AP313">
            <v>0</v>
          </cell>
          <cell r="AQ313">
            <v>1969</v>
          </cell>
          <cell r="AR313">
            <v>536</v>
          </cell>
          <cell r="AS313">
            <v>3896</v>
          </cell>
          <cell r="AT313">
            <v>72</v>
          </cell>
          <cell r="AU313">
            <v>6693</v>
          </cell>
          <cell r="AW313">
            <v>5570</v>
          </cell>
          <cell r="AX313">
            <v>11197</v>
          </cell>
          <cell r="AY313">
            <v>7282</v>
          </cell>
          <cell r="AZ313">
            <v>248</v>
          </cell>
          <cell r="BA313">
            <v>5031</v>
          </cell>
          <cell r="BB313">
            <v>29328</v>
          </cell>
          <cell r="BD313">
            <v>-895</v>
          </cell>
          <cell r="BE313">
            <v>648</v>
          </cell>
          <cell r="BF313">
            <v>0</v>
          </cell>
          <cell r="BG313">
            <v>323</v>
          </cell>
          <cell r="BH313">
            <v>155</v>
          </cell>
          <cell r="BI313">
            <v>64</v>
          </cell>
          <cell r="BJ313">
            <v>238</v>
          </cell>
          <cell r="BK313">
            <v>24</v>
          </cell>
          <cell r="BL313">
            <v>107</v>
          </cell>
          <cell r="BM313">
            <v>149</v>
          </cell>
          <cell r="BN313">
            <v>845</v>
          </cell>
          <cell r="BO313">
            <v>213</v>
          </cell>
          <cell r="BP313">
            <v>1329</v>
          </cell>
          <cell r="BQ313">
            <v>2772</v>
          </cell>
          <cell r="BR313">
            <v>48</v>
          </cell>
          <cell r="BS313">
            <v>0</v>
          </cell>
          <cell r="BT313">
            <v>22</v>
          </cell>
          <cell r="BU313">
            <v>0</v>
          </cell>
          <cell r="BV313">
            <v>0</v>
          </cell>
          <cell r="BW313">
            <v>4390</v>
          </cell>
          <cell r="BX313">
            <v>4474</v>
          </cell>
          <cell r="BY313">
            <v>7458</v>
          </cell>
          <cell r="BZ313">
            <v>-306</v>
          </cell>
          <cell r="CA313">
            <v>2144</v>
          </cell>
          <cell r="CB313">
            <v>0</v>
          </cell>
          <cell r="CC313">
            <v>0</v>
          </cell>
          <cell r="CD313">
            <v>24202</v>
          </cell>
          <cell r="CF313">
            <v>-160</v>
          </cell>
          <cell r="CG313">
            <v>417</v>
          </cell>
          <cell r="CH313">
            <v>2373</v>
          </cell>
          <cell r="CI313">
            <v>43</v>
          </cell>
          <cell r="CJ313">
            <v>3067</v>
          </cell>
          <cell r="CK313">
            <v>0</v>
          </cell>
          <cell r="CL313">
            <v>5740</v>
          </cell>
          <cell r="CN313">
            <v>0</v>
          </cell>
          <cell r="CP313">
            <v>0</v>
          </cell>
          <cell r="CR313">
            <v>316</v>
          </cell>
          <cell r="CS313">
            <v>0</v>
          </cell>
          <cell r="CT313">
            <v>5216</v>
          </cell>
          <cell r="CU313">
            <v>0</v>
          </cell>
          <cell r="CV313">
            <v>1547</v>
          </cell>
          <cell r="CW313">
            <v>526</v>
          </cell>
          <cell r="CX313">
            <v>101</v>
          </cell>
          <cell r="CY313">
            <v>891</v>
          </cell>
          <cell r="CZ313">
            <v>9698</v>
          </cell>
          <cell r="DA313">
            <v>9</v>
          </cell>
          <cell r="DB313">
            <v>0</v>
          </cell>
          <cell r="DC313">
            <v>18304</v>
          </cell>
          <cell r="DE313">
            <v>3774</v>
          </cell>
          <cell r="DG313">
            <v>378417</v>
          </cell>
          <cell r="DI313">
            <v>0</v>
          </cell>
          <cell r="DJ313">
            <v>0</v>
          </cell>
          <cell r="DK313">
            <v>0</v>
          </cell>
          <cell r="DL313">
            <v>0</v>
          </cell>
          <cell r="DM313">
            <v>0</v>
          </cell>
          <cell r="DN313">
            <v>0</v>
          </cell>
          <cell r="DO313">
            <v>0</v>
          </cell>
          <cell r="DP313">
            <v>0</v>
          </cell>
          <cell r="DQ313">
            <v>0</v>
          </cell>
          <cell r="DR313">
            <v>0</v>
          </cell>
          <cell r="DS313">
            <v>0</v>
          </cell>
          <cell r="DT313">
            <v>0</v>
          </cell>
          <cell r="DU313">
            <v>0</v>
          </cell>
          <cell r="DV313">
            <v>0</v>
          </cell>
          <cell r="DW313">
            <v>0</v>
          </cell>
          <cell r="DX313">
            <v>0</v>
          </cell>
          <cell r="DY313">
            <v>0</v>
          </cell>
          <cell r="DZ313">
            <v>0</v>
          </cell>
          <cell r="EA313">
            <v>0</v>
          </cell>
          <cell r="EB313">
            <v>0</v>
          </cell>
          <cell r="EC313">
            <v>0</v>
          </cell>
          <cell r="ED313">
            <v>0</v>
          </cell>
          <cell r="EE313">
            <v>0</v>
          </cell>
          <cell r="EF313">
            <v>0</v>
          </cell>
          <cell r="EG313">
            <v>0</v>
          </cell>
          <cell r="EH313">
            <v>0</v>
          </cell>
          <cell r="EI313">
            <v>0</v>
          </cell>
          <cell r="EJ313">
            <v>0</v>
          </cell>
          <cell r="EK313">
            <v>0</v>
          </cell>
          <cell r="EL313">
            <v>0</v>
          </cell>
          <cell r="EM313">
            <v>0</v>
          </cell>
          <cell r="EN313">
            <v>0</v>
          </cell>
          <cell r="EO313">
            <v>0</v>
          </cell>
          <cell r="EP313">
            <v>0</v>
          </cell>
          <cell r="EQ313">
            <v>0</v>
          </cell>
          <cell r="ER313">
            <v>0</v>
          </cell>
          <cell r="ES313">
            <v>0</v>
          </cell>
          <cell r="ET313">
            <v>0</v>
          </cell>
          <cell r="EU313">
            <v>0</v>
          </cell>
          <cell r="EV313">
            <v>0</v>
          </cell>
          <cell r="EW313">
            <v>0</v>
          </cell>
          <cell r="EX313">
            <v>0</v>
          </cell>
          <cell r="EY313">
            <v>0</v>
          </cell>
          <cell r="EZ313">
            <v>0</v>
          </cell>
          <cell r="FA313">
            <v>0</v>
          </cell>
          <cell r="FB313">
            <v>0</v>
          </cell>
          <cell r="FC313">
            <v>0</v>
          </cell>
          <cell r="FD313">
            <v>0</v>
          </cell>
          <cell r="FE313">
            <v>0</v>
          </cell>
          <cell r="FF313">
            <v>0</v>
          </cell>
          <cell r="FG313">
            <v>0</v>
          </cell>
          <cell r="FH313">
            <v>0</v>
          </cell>
          <cell r="FJ313">
            <v>0</v>
          </cell>
          <cell r="FL313">
            <v>0</v>
          </cell>
          <cell r="FM313">
            <v>0</v>
          </cell>
          <cell r="FN313">
            <v>0</v>
          </cell>
          <cell r="FO313">
            <v>0</v>
          </cell>
          <cell r="FQ313">
            <v>175045</v>
          </cell>
          <cell r="FR313">
            <v>12759</v>
          </cell>
          <cell r="FS313">
            <v>89632</v>
          </cell>
          <cell r="FT313">
            <v>6683</v>
          </cell>
          <cell r="FU313">
            <v>22849</v>
          </cell>
          <cell r="FV313">
            <v>22812</v>
          </cell>
          <cell r="FW313">
            <v>5207</v>
          </cell>
          <cell r="FX313">
            <v>0</v>
          </cell>
          <cell r="FY313">
            <v>0</v>
          </cell>
          <cell r="FZ313">
            <v>8573</v>
          </cell>
          <cell r="GA313">
            <v>9698</v>
          </cell>
          <cell r="GB313">
            <v>3774</v>
          </cell>
          <cell r="GC313">
            <v>0</v>
          </cell>
          <cell r="GD313">
            <v>1305</v>
          </cell>
          <cell r="GE313">
            <v>10054</v>
          </cell>
          <cell r="GF313">
            <v>29044</v>
          </cell>
          <cell r="GG313">
            <v>0</v>
          </cell>
          <cell r="GH313">
            <v>0</v>
          </cell>
          <cell r="GI313">
            <v>397435</v>
          </cell>
        </row>
        <row r="314">
          <cell r="B314" t="str">
            <v>Newcastle upon Tyne</v>
          </cell>
          <cell r="C314" t="str">
            <v>NE</v>
          </cell>
          <cell r="D314" t="str">
            <v>MD</v>
          </cell>
          <cell r="E314">
            <v>3856</v>
          </cell>
          <cell r="F314">
            <v>89724</v>
          </cell>
          <cell r="G314">
            <v>104095</v>
          </cell>
          <cell r="H314">
            <v>19013</v>
          </cell>
          <cell r="I314">
            <v>21789</v>
          </cell>
          <cell r="J314">
            <v>238477</v>
          </cell>
          <cell r="L314">
            <v>3716</v>
          </cell>
          <cell r="M314">
            <v>0</v>
          </cell>
          <cell r="N314">
            <v>2769</v>
          </cell>
          <cell r="O314">
            <v>3937</v>
          </cell>
          <cell r="P314">
            <v>829</v>
          </cell>
          <cell r="Q314">
            <v>6851</v>
          </cell>
          <cell r="R314">
            <v>0</v>
          </cell>
          <cell r="S314">
            <v>463</v>
          </cell>
          <cell r="T314">
            <v>187</v>
          </cell>
          <cell r="U314">
            <v>-5847</v>
          </cell>
          <cell r="V314">
            <v>0</v>
          </cell>
          <cell r="W314">
            <v>98</v>
          </cell>
          <cell r="X314">
            <v>396</v>
          </cell>
          <cell r="Y314">
            <v>0</v>
          </cell>
          <cell r="Z314">
            <v>13399</v>
          </cell>
          <cell r="AB314">
            <v>191</v>
          </cell>
          <cell r="AC314">
            <v>2336</v>
          </cell>
          <cell r="AD314">
            <v>60886</v>
          </cell>
          <cell r="AE314">
            <v>283</v>
          </cell>
          <cell r="AF314">
            <v>46964</v>
          </cell>
          <cell r="AG314">
            <v>9734</v>
          </cell>
          <cell r="AH314">
            <v>21474</v>
          </cell>
          <cell r="AI314">
            <v>6682</v>
          </cell>
          <cell r="AJ314">
            <v>598</v>
          </cell>
          <cell r="AK314">
            <v>2738</v>
          </cell>
          <cell r="AL314">
            <v>151886</v>
          </cell>
          <cell r="AN314">
            <v>4651</v>
          </cell>
          <cell r="AO314">
            <v>817</v>
          </cell>
          <cell r="AP314">
            <v>0</v>
          </cell>
          <cell r="AQ314">
            <v>2548</v>
          </cell>
          <cell r="AR314">
            <v>0</v>
          </cell>
          <cell r="AS314">
            <v>14890</v>
          </cell>
          <cell r="AT314">
            <v>0</v>
          </cell>
          <cell r="AU314">
            <v>22906</v>
          </cell>
          <cell r="AW314">
            <v>5524</v>
          </cell>
          <cell r="AX314">
            <v>7446</v>
          </cell>
          <cell r="AY314">
            <v>5664</v>
          </cell>
          <cell r="AZ314">
            <v>964</v>
          </cell>
          <cell r="BA314">
            <v>11161</v>
          </cell>
          <cell r="BB314">
            <v>30759</v>
          </cell>
          <cell r="BD314">
            <v>-254</v>
          </cell>
          <cell r="BE314">
            <v>432</v>
          </cell>
          <cell r="BF314">
            <v>0</v>
          </cell>
          <cell r="BG314">
            <v>689</v>
          </cell>
          <cell r="BH314">
            <v>474</v>
          </cell>
          <cell r="BI314">
            <v>326</v>
          </cell>
          <cell r="BJ314">
            <v>595</v>
          </cell>
          <cell r="BK314">
            <v>36</v>
          </cell>
          <cell r="BL314">
            <v>-71</v>
          </cell>
          <cell r="BM314">
            <v>472</v>
          </cell>
          <cell r="BN314">
            <v>238</v>
          </cell>
          <cell r="BO314">
            <v>648</v>
          </cell>
          <cell r="BP314">
            <v>2906</v>
          </cell>
          <cell r="BQ314">
            <v>676</v>
          </cell>
          <cell r="BR314">
            <v>146</v>
          </cell>
          <cell r="BS314">
            <v>0</v>
          </cell>
          <cell r="BT314">
            <v>0</v>
          </cell>
          <cell r="BU314">
            <v>0</v>
          </cell>
          <cell r="BV314">
            <v>0</v>
          </cell>
          <cell r="BW314">
            <v>7946</v>
          </cell>
          <cell r="BX314">
            <v>5684</v>
          </cell>
          <cell r="BY314">
            <v>13149</v>
          </cell>
          <cell r="BZ314">
            <v>640</v>
          </cell>
          <cell r="CA314">
            <v>1928</v>
          </cell>
          <cell r="CB314">
            <v>0</v>
          </cell>
          <cell r="CC314">
            <v>0</v>
          </cell>
          <cell r="CD314">
            <v>36660</v>
          </cell>
          <cell r="CF314">
            <v>114</v>
          </cell>
          <cell r="CG314">
            <v>313</v>
          </cell>
          <cell r="CH314">
            <v>1521</v>
          </cell>
          <cell r="CI314">
            <v>1219</v>
          </cell>
          <cell r="CJ314">
            <v>8526</v>
          </cell>
          <cell r="CK314">
            <v>8951</v>
          </cell>
          <cell r="CL314">
            <v>20644</v>
          </cell>
          <cell r="CN314">
            <v>0</v>
          </cell>
          <cell r="CP314">
            <v>0</v>
          </cell>
          <cell r="CR314">
            <v>531</v>
          </cell>
          <cell r="CS314">
            <v>0</v>
          </cell>
          <cell r="CT314">
            <v>6466</v>
          </cell>
          <cell r="CU314">
            <v>0</v>
          </cell>
          <cell r="CV314">
            <v>2874</v>
          </cell>
          <cell r="CW314">
            <v>3829</v>
          </cell>
          <cell r="CX314">
            <v>325</v>
          </cell>
          <cell r="CY314">
            <v>547</v>
          </cell>
          <cell r="CZ314">
            <v>13882</v>
          </cell>
          <cell r="DA314">
            <v>0</v>
          </cell>
          <cell r="DB314">
            <v>0</v>
          </cell>
          <cell r="DC314">
            <v>28454</v>
          </cell>
          <cell r="DE314">
            <v>-2214</v>
          </cell>
          <cell r="DG314">
            <v>540971</v>
          </cell>
          <cell r="DI314">
            <v>0</v>
          </cell>
          <cell r="DJ314">
            <v>0</v>
          </cell>
          <cell r="DK314">
            <v>0</v>
          </cell>
          <cell r="DL314">
            <v>0</v>
          </cell>
          <cell r="DM314">
            <v>0</v>
          </cell>
          <cell r="DN314">
            <v>0</v>
          </cell>
          <cell r="DO314">
            <v>0</v>
          </cell>
          <cell r="DP314">
            <v>0</v>
          </cell>
          <cell r="DQ314">
            <v>0</v>
          </cell>
          <cell r="DR314">
            <v>0</v>
          </cell>
          <cell r="DS314">
            <v>0</v>
          </cell>
          <cell r="DT314">
            <v>0</v>
          </cell>
          <cell r="DU314">
            <v>0</v>
          </cell>
          <cell r="DV314">
            <v>0</v>
          </cell>
          <cell r="DW314">
            <v>0</v>
          </cell>
          <cell r="DX314">
            <v>0</v>
          </cell>
          <cell r="DY314">
            <v>0</v>
          </cell>
          <cell r="DZ314">
            <v>0</v>
          </cell>
          <cell r="EA314">
            <v>0</v>
          </cell>
          <cell r="EB314">
            <v>0</v>
          </cell>
          <cell r="EC314">
            <v>0</v>
          </cell>
          <cell r="ED314">
            <v>0</v>
          </cell>
          <cell r="EE314">
            <v>0</v>
          </cell>
          <cell r="EF314">
            <v>0</v>
          </cell>
          <cell r="EG314">
            <v>0</v>
          </cell>
          <cell r="EH314">
            <v>0</v>
          </cell>
          <cell r="EI314">
            <v>0</v>
          </cell>
          <cell r="EJ314">
            <v>0</v>
          </cell>
          <cell r="EK314">
            <v>0</v>
          </cell>
          <cell r="EL314">
            <v>0</v>
          </cell>
          <cell r="EM314">
            <v>0</v>
          </cell>
          <cell r="EN314">
            <v>0</v>
          </cell>
          <cell r="EO314">
            <v>0</v>
          </cell>
          <cell r="EP314">
            <v>0</v>
          </cell>
          <cell r="EQ314">
            <v>0</v>
          </cell>
          <cell r="ER314">
            <v>0</v>
          </cell>
          <cell r="ES314">
            <v>0</v>
          </cell>
          <cell r="ET314">
            <v>0</v>
          </cell>
          <cell r="EU314">
            <v>0</v>
          </cell>
          <cell r="EV314">
            <v>0</v>
          </cell>
          <cell r="EW314">
            <v>0</v>
          </cell>
          <cell r="EX314">
            <v>0</v>
          </cell>
          <cell r="EY314">
            <v>0</v>
          </cell>
          <cell r="EZ314">
            <v>0</v>
          </cell>
          <cell r="FA314">
            <v>0</v>
          </cell>
          <cell r="FB314">
            <v>0</v>
          </cell>
          <cell r="FC314">
            <v>0</v>
          </cell>
          <cell r="FD314">
            <v>0</v>
          </cell>
          <cell r="FE314">
            <v>0</v>
          </cell>
          <cell r="FF314">
            <v>0</v>
          </cell>
          <cell r="FG314">
            <v>0</v>
          </cell>
          <cell r="FH314">
            <v>0</v>
          </cell>
          <cell r="FJ314">
            <v>0</v>
          </cell>
          <cell r="FL314">
            <v>0</v>
          </cell>
          <cell r="FM314">
            <v>0</v>
          </cell>
          <cell r="FN314">
            <v>0</v>
          </cell>
          <cell r="FO314">
            <v>0</v>
          </cell>
          <cell r="FQ314">
            <v>237108</v>
          </cell>
          <cell r="FR314">
            <v>10866</v>
          </cell>
          <cell r="FS314">
            <v>151597</v>
          </cell>
          <cell r="FT314">
            <v>21843</v>
          </cell>
          <cell r="FU314">
            <v>29575</v>
          </cell>
          <cell r="FV314">
            <v>34954</v>
          </cell>
          <cell r="FW314">
            <v>20564</v>
          </cell>
          <cell r="FX314">
            <v>0</v>
          </cell>
          <cell r="FY314">
            <v>0</v>
          </cell>
          <cell r="FZ314">
            <v>14478</v>
          </cell>
          <cell r="GA314">
            <v>13882</v>
          </cell>
          <cell r="GB314">
            <v>-5453</v>
          </cell>
          <cell r="GC314">
            <v>-10737</v>
          </cell>
          <cell r="GD314">
            <v>-5566</v>
          </cell>
          <cell r="GE314">
            <v>14005</v>
          </cell>
          <cell r="GF314">
            <v>38473</v>
          </cell>
          <cell r="GG314">
            <v>0</v>
          </cell>
          <cell r="GH314">
            <v>0</v>
          </cell>
          <cell r="GI314">
            <v>565589</v>
          </cell>
        </row>
        <row r="315">
          <cell r="B315" t="str">
            <v>North Tyneside</v>
          </cell>
          <cell r="C315" t="str">
            <v>NE</v>
          </cell>
          <cell r="D315" t="str">
            <v>MD</v>
          </cell>
          <cell r="E315">
            <v>1639</v>
          </cell>
          <cell r="F315">
            <v>67932</v>
          </cell>
          <cell r="G315">
            <v>75413</v>
          </cell>
          <cell r="H315">
            <v>12101</v>
          </cell>
          <cell r="I315">
            <v>9751</v>
          </cell>
          <cell r="J315">
            <v>166836</v>
          </cell>
          <cell r="L315">
            <v>368</v>
          </cell>
          <cell r="M315">
            <v>0</v>
          </cell>
          <cell r="N315">
            <v>2619</v>
          </cell>
          <cell r="O315">
            <v>1259</v>
          </cell>
          <cell r="P315">
            <v>275</v>
          </cell>
          <cell r="Q315">
            <v>4791</v>
          </cell>
          <cell r="R315">
            <v>0</v>
          </cell>
          <cell r="S315">
            <v>426</v>
          </cell>
          <cell r="T315">
            <v>173</v>
          </cell>
          <cell r="U315">
            <v>-265</v>
          </cell>
          <cell r="V315">
            <v>0</v>
          </cell>
          <cell r="W315">
            <v>0</v>
          </cell>
          <cell r="X315">
            <v>5</v>
          </cell>
          <cell r="Y315">
            <v>0</v>
          </cell>
          <cell r="Z315">
            <v>9651</v>
          </cell>
          <cell r="AB315">
            <v>242</v>
          </cell>
          <cell r="AC315">
            <v>875</v>
          </cell>
          <cell r="AD315">
            <v>31586</v>
          </cell>
          <cell r="AE315">
            <v>903</v>
          </cell>
          <cell r="AF315">
            <v>34200</v>
          </cell>
          <cell r="AG315">
            <v>5251</v>
          </cell>
          <cell r="AH315">
            <v>15055</v>
          </cell>
          <cell r="AI315">
            <v>3374</v>
          </cell>
          <cell r="AJ315">
            <v>435</v>
          </cell>
          <cell r="AK315">
            <v>3723</v>
          </cell>
          <cell r="AL315">
            <v>95644</v>
          </cell>
          <cell r="AN315">
            <v>1</v>
          </cell>
          <cell r="AO315">
            <v>576</v>
          </cell>
          <cell r="AP315">
            <v>0</v>
          </cell>
          <cell r="AQ315">
            <v>1727</v>
          </cell>
          <cell r="AR315">
            <v>0</v>
          </cell>
          <cell r="AS315">
            <v>1239</v>
          </cell>
          <cell r="AT315">
            <v>391</v>
          </cell>
          <cell r="AU315">
            <v>3934</v>
          </cell>
          <cell r="AW315">
            <v>2281</v>
          </cell>
          <cell r="AX315">
            <v>7135</v>
          </cell>
          <cell r="AY315">
            <v>6186</v>
          </cell>
          <cell r="AZ315">
            <v>518</v>
          </cell>
          <cell r="BA315">
            <v>7706</v>
          </cell>
          <cell r="BB315">
            <v>23826</v>
          </cell>
          <cell r="BD315">
            <v>-78</v>
          </cell>
          <cell r="BE315">
            <v>541</v>
          </cell>
          <cell r="BF315">
            <v>0</v>
          </cell>
          <cell r="BG315">
            <v>251</v>
          </cell>
          <cell r="BH315">
            <v>0</v>
          </cell>
          <cell r="BI315">
            <v>0</v>
          </cell>
          <cell r="BJ315">
            <v>0</v>
          </cell>
          <cell r="BK315">
            <v>0</v>
          </cell>
          <cell r="BL315">
            <v>189</v>
          </cell>
          <cell r="BM315">
            <v>309</v>
          </cell>
          <cell r="BN315">
            <v>277</v>
          </cell>
          <cell r="BO315">
            <v>119</v>
          </cell>
          <cell r="BP315">
            <v>1494</v>
          </cell>
          <cell r="BQ315">
            <v>0</v>
          </cell>
          <cell r="BR315">
            <v>0</v>
          </cell>
          <cell r="BS315">
            <v>0</v>
          </cell>
          <cell r="BT315">
            <v>27</v>
          </cell>
          <cell r="BU315">
            <v>326</v>
          </cell>
          <cell r="BV315">
            <v>0</v>
          </cell>
          <cell r="BW315">
            <v>3639</v>
          </cell>
          <cell r="BX315">
            <v>4869</v>
          </cell>
          <cell r="BY315">
            <v>5484</v>
          </cell>
          <cell r="BZ315">
            <v>-281</v>
          </cell>
          <cell r="CA315">
            <v>737</v>
          </cell>
          <cell r="CB315">
            <v>52</v>
          </cell>
          <cell r="CC315">
            <v>0</v>
          </cell>
          <cell r="CD315">
            <v>17955</v>
          </cell>
          <cell r="CF315">
            <v>1493</v>
          </cell>
          <cell r="CG315">
            <v>0</v>
          </cell>
          <cell r="CH315">
            <v>37</v>
          </cell>
          <cell r="CI315">
            <v>0</v>
          </cell>
          <cell r="CJ315">
            <v>4566</v>
          </cell>
          <cell r="CK315">
            <v>-113</v>
          </cell>
          <cell r="CL315">
            <v>5983</v>
          </cell>
          <cell r="CN315">
            <v>0</v>
          </cell>
          <cell r="CP315">
            <v>0</v>
          </cell>
          <cell r="CR315">
            <v>217</v>
          </cell>
          <cell r="CS315">
            <v>0</v>
          </cell>
          <cell r="CT315">
            <v>8375</v>
          </cell>
          <cell r="CU315">
            <v>0</v>
          </cell>
          <cell r="CV315">
            <v>1058</v>
          </cell>
          <cell r="CW315">
            <v>928</v>
          </cell>
          <cell r="CX315">
            <v>200</v>
          </cell>
          <cell r="CY315">
            <v>751</v>
          </cell>
          <cell r="CZ315">
            <v>8234</v>
          </cell>
          <cell r="DA315">
            <v>0</v>
          </cell>
          <cell r="DB315">
            <v>0</v>
          </cell>
          <cell r="DC315">
            <v>19763</v>
          </cell>
          <cell r="DE315">
            <v>0</v>
          </cell>
          <cell r="DG315">
            <v>343592</v>
          </cell>
          <cell r="DI315">
            <v>0</v>
          </cell>
          <cell r="DJ315">
            <v>0</v>
          </cell>
          <cell r="DK315">
            <v>0</v>
          </cell>
          <cell r="DL315">
            <v>0</v>
          </cell>
          <cell r="DM315">
            <v>0</v>
          </cell>
          <cell r="DN315">
            <v>0</v>
          </cell>
          <cell r="DO315">
            <v>0</v>
          </cell>
          <cell r="DP315">
            <v>0</v>
          </cell>
          <cell r="DQ315">
            <v>0</v>
          </cell>
          <cell r="DR315">
            <v>0</v>
          </cell>
          <cell r="DS315">
            <v>0</v>
          </cell>
          <cell r="DT315">
            <v>0</v>
          </cell>
          <cell r="DU315">
            <v>0</v>
          </cell>
          <cell r="DV315">
            <v>0</v>
          </cell>
          <cell r="DW315">
            <v>0</v>
          </cell>
          <cell r="DX315">
            <v>0</v>
          </cell>
          <cell r="DY315">
            <v>0</v>
          </cell>
          <cell r="DZ315">
            <v>0</v>
          </cell>
          <cell r="EA315">
            <v>0</v>
          </cell>
          <cell r="EB315">
            <v>0</v>
          </cell>
          <cell r="EC315">
            <v>0</v>
          </cell>
          <cell r="ED315">
            <v>0</v>
          </cell>
          <cell r="EE315">
            <v>0</v>
          </cell>
          <cell r="EF315">
            <v>0</v>
          </cell>
          <cell r="EG315">
            <v>0</v>
          </cell>
          <cell r="EH315">
            <v>0</v>
          </cell>
          <cell r="EI315">
            <v>0</v>
          </cell>
          <cell r="EJ315">
            <v>0</v>
          </cell>
          <cell r="EK315">
            <v>0</v>
          </cell>
          <cell r="EL315">
            <v>0</v>
          </cell>
          <cell r="EM315">
            <v>0</v>
          </cell>
          <cell r="EN315">
            <v>0</v>
          </cell>
          <cell r="EO315">
            <v>0</v>
          </cell>
          <cell r="EP315">
            <v>0</v>
          </cell>
          <cell r="EQ315">
            <v>0</v>
          </cell>
          <cell r="ER315">
            <v>0</v>
          </cell>
          <cell r="ES315">
            <v>0</v>
          </cell>
          <cell r="ET315">
            <v>0</v>
          </cell>
          <cell r="EU315">
            <v>0</v>
          </cell>
          <cell r="EV315">
            <v>0</v>
          </cell>
          <cell r="EW315">
            <v>0</v>
          </cell>
          <cell r="EX315">
            <v>0</v>
          </cell>
          <cell r="EY315">
            <v>0</v>
          </cell>
          <cell r="EZ315">
            <v>0</v>
          </cell>
          <cell r="FA315">
            <v>0</v>
          </cell>
          <cell r="FB315">
            <v>0</v>
          </cell>
          <cell r="FC315">
            <v>0</v>
          </cell>
          <cell r="FD315">
            <v>0</v>
          </cell>
          <cell r="FE315">
            <v>0</v>
          </cell>
          <cell r="FF315">
            <v>0</v>
          </cell>
          <cell r="FG315">
            <v>0</v>
          </cell>
          <cell r="FH315">
            <v>0</v>
          </cell>
          <cell r="FJ315">
            <v>0</v>
          </cell>
          <cell r="FL315">
            <v>0</v>
          </cell>
          <cell r="FM315">
            <v>0</v>
          </cell>
          <cell r="FN315">
            <v>0</v>
          </cell>
          <cell r="FO315">
            <v>0</v>
          </cell>
          <cell r="FQ315">
            <v>156520</v>
          </cell>
          <cell r="FR315">
            <v>8210</v>
          </cell>
          <cell r="FS315">
            <v>94910</v>
          </cell>
          <cell r="FT315">
            <v>3926</v>
          </cell>
          <cell r="FU315">
            <v>20792</v>
          </cell>
          <cell r="FV315">
            <v>17005</v>
          </cell>
          <cell r="FW315">
            <v>5150</v>
          </cell>
          <cell r="FX315">
            <v>0</v>
          </cell>
          <cell r="FY315">
            <v>0</v>
          </cell>
          <cell r="FZ315">
            <v>11467</v>
          </cell>
          <cell r="GA315">
            <v>8234</v>
          </cell>
          <cell r="GB315">
            <v>0</v>
          </cell>
          <cell r="GC315">
            <v>0</v>
          </cell>
          <cell r="GD315">
            <v>0</v>
          </cell>
          <cell r="GE315">
            <v>8815</v>
          </cell>
          <cell r="GF315">
            <v>16891</v>
          </cell>
          <cell r="GG315">
            <v>0</v>
          </cell>
          <cell r="GH315">
            <v>0</v>
          </cell>
          <cell r="GI315">
            <v>351920</v>
          </cell>
        </row>
        <row r="316">
          <cell r="B316" t="str">
            <v>South Tyneside</v>
          </cell>
          <cell r="C316" t="str">
            <v>NE</v>
          </cell>
          <cell r="D316" t="str">
            <v>MD</v>
          </cell>
          <cell r="E316">
            <v>1454</v>
          </cell>
          <cell r="F316">
            <v>48289</v>
          </cell>
          <cell r="G316">
            <v>57210</v>
          </cell>
          <cell r="H316">
            <v>8390</v>
          </cell>
          <cell r="I316">
            <v>32117</v>
          </cell>
          <cell r="J316">
            <v>147460</v>
          </cell>
          <cell r="L316">
            <v>310</v>
          </cell>
          <cell r="M316">
            <v>1189</v>
          </cell>
          <cell r="N316">
            <v>1127</v>
          </cell>
          <cell r="O316">
            <v>1477</v>
          </cell>
          <cell r="P316">
            <v>462</v>
          </cell>
          <cell r="Q316">
            <v>3631</v>
          </cell>
          <cell r="R316">
            <v>0</v>
          </cell>
          <cell r="S316">
            <v>399</v>
          </cell>
          <cell r="T316">
            <v>826</v>
          </cell>
          <cell r="U316">
            <v>-673</v>
          </cell>
          <cell r="V316">
            <v>0</v>
          </cell>
          <cell r="W316">
            <v>0</v>
          </cell>
          <cell r="X316">
            <v>0</v>
          </cell>
          <cell r="Y316">
            <v>62</v>
          </cell>
          <cell r="Z316">
            <v>8810</v>
          </cell>
          <cell r="AB316">
            <v>68</v>
          </cell>
          <cell r="AC316">
            <v>0</v>
          </cell>
          <cell r="AD316">
            <v>27119</v>
          </cell>
          <cell r="AE316">
            <v>234</v>
          </cell>
          <cell r="AF316">
            <v>33730</v>
          </cell>
          <cell r="AG316">
            <v>5126</v>
          </cell>
          <cell r="AH316">
            <v>10704</v>
          </cell>
          <cell r="AI316">
            <v>3986</v>
          </cell>
          <cell r="AJ316">
            <v>-3</v>
          </cell>
          <cell r="AK316">
            <v>1186</v>
          </cell>
          <cell r="AL316">
            <v>82150</v>
          </cell>
          <cell r="AN316">
            <v>585</v>
          </cell>
          <cell r="AO316">
            <v>305</v>
          </cell>
          <cell r="AP316">
            <v>-323</v>
          </cell>
          <cell r="AQ316">
            <v>1499</v>
          </cell>
          <cell r="AR316">
            <v>-3</v>
          </cell>
          <cell r="AS316">
            <v>3457</v>
          </cell>
          <cell r="AT316">
            <v>18</v>
          </cell>
          <cell r="AU316">
            <v>5538</v>
          </cell>
          <cell r="AW316">
            <v>2449</v>
          </cell>
          <cell r="AX316">
            <v>7013</v>
          </cell>
          <cell r="AY316">
            <v>3108</v>
          </cell>
          <cell r="AZ316">
            <v>306</v>
          </cell>
          <cell r="BA316">
            <v>3303</v>
          </cell>
          <cell r="BB316">
            <v>16179</v>
          </cell>
          <cell r="BD316">
            <v>-60</v>
          </cell>
          <cell r="BE316">
            <v>566</v>
          </cell>
          <cell r="BF316">
            <v>0</v>
          </cell>
          <cell r="BG316">
            <v>325</v>
          </cell>
          <cell r="BH316">
            <v>257</v>
          </cell>
          <cell r="BI316">
            <v>177</v>
          </cell>
          <cell r="BJ316">
            <v>218</v>
          </cell>
          <cell r="BK316">
            <v>44</v>
          </cell>
          <cell r="BL316">
            <v>82</v>
          </cell>
          <cell r="BM316">
            <v>283</v>
          </cell>
          <cell r="BN316">
            <v>147</v>
          </cell>
          <cell r="BO316">
            <v>26</v>
          </cell>
          <cell r="BP316">
            <v>1452</v>
          </cell>
          <cell r="BQ316">
            <v>0</v>
          </cell>
          <cell r="BR316">
            <v>0</v>
          </cell>
          <cell r="BS316">
            <v>0</v>
          </cell>
          <cell r="BT316">
            <v>0</v>
          </cell>
          <cell r="BU316">
            <v>242</v>
          </cell>
          <cell r="BV316">
            <v>50</v>
          </cell>
          <cell r="BW316">
            <v>3325</v>
          </cell>
          <cell r="BX316">
            <v>1201</v>
          </cell>
          <cell r="BY316">
            <v>6078</v>
          </cell>
          <cell r="BZ316">
            <v>-156</v>
          </cell>
          <cell r="CA316">
            <v>2534</v>
          </cell>
          <cell r="CB316">
            <v>0</v>
          </cell>
          <cell r="CC316">
            <v>28</v>
          </cell>
          <cell r="CD316">
            <v>16819</v>
          </cell>
          <cell r="CF316">
            <v>420</v>
          </cell>
          <cell r="CG316">
            <v>1065</v>
          </cell>
          <cell r="CH316">
            <v>495</v>
          </cell>
          <cell r="CI316">
            <v>191</v>
          </cell>
          <cell r="CJ316">
            <v>4884</v>
          </cell>
          <cell r="CK316">
            <v>2838</v>
          </cell>
          <cell r="CL316">
            <v>9893</v>
          </cell>
          <cell r="CN316">
            <v>0</v>
          </cell>
          <cell r="CP316">
            <v>0</v>
          </cell>
          <cell r="CR316">
            <v>232</v>
          </cell>
          <cell r="CS316">
            <v>0</v>
          </cell>
          <cell r="CT316">
            <v>5330</v>
          </cell>
          <cell r="CU316">
            <v>75</v>
          </cell>
          <cell r="CV316">
            <v>900</v>
          </cell>
          <cell r="CW316">
            <v>582</v>
          </cell>
          <cell r="CX316">
            <v>169</v>
          </cell>
          <cell r="CY316">
            <v>991</v>
          </cell>
          <cell r="CZ316">
            <v>7998</v>
          </cell>
          <cell r="DA316">
            <v>34</v>
          </cell>
          <cell r="DB316">
            <v>323</v>
          </cell>
          <cell r="DC316">
            <v>16634</v>
          </cell>
          <cell r="DE316">
            <v>10981</v>
          </cell>
          <cell r="DG316">
            <v>314464</v>
          </cell>
          <cell r="DI316">
            <v>0</v>
          </cell>
          <cell r="DJ316">
            <v>0</v>
          </cell>
          <cell r="DK316">
            <v>0</v>
          </cell>
          <cell r="DL316">
            <v>0</v>
          </cell>
          <cell r="DM316">
            <v>0</v>
          </cell>
          <cell r="DN316">
            <v>0</v>
          </cell>
          <cell r="DO316">
            <v>0</v>
          </cell>
          <cell r="DP316">
            <v>0</v>
          </cell>
          <cell r="DQ316">
            <v>0</v>
          </cell>
          <cell r="DR316">
            <v>0</v>
          </cell>
          <cell r="DS316">
            <v>0</v>
          </cell>
          <cell r="DT316">
            <v>0</v>
          </cell>
          <cell r="DU316">
            <v>0</v>
          </cell>
          <cell r="DV316">
            <v>0</v>
          </cell>
          <cell r="DW316">
            <v>0</v>
          </cell>
          <cell r="DX316">
            <v>0</v>
          </cell>
          <cell r="DY316">
            <v>0</v>
          </cell>
          <cell r="DZ316">
            <v>0</v>
          </cell>
          <cell r="EA316">
            <v>0</v>
          </cell>
          <cell r="EB316">
            <v>0</v>
          </cell>
          <cell r="EC316">
            <v>0</v>
          </cell>
          <cell r="ED316">
            <v>0</v>
          </cell>
          <cell r="EE316">
            <v>0</v>
          </cell>
          <cell r="EF316">
            <v>0</v>
          </cell>
          <cell r="EG316">
            <v>0</v>
          </cell>
          <cell r="EH316">
            <v>0</v>
          </cell>
          <cell r="EI316">
            <v>0</v>
          </cell>
          <cell r="EJ316">
            <v>0</v>
          </cell>
          <cell r="EK316">
            <v>0</v>
          </cell>
          <cell r="EL316">
            <v>0</v>
          </cell>
          <cell r="EM316">
            <v>0</v>
          </cell>
          <cell r="EN316">
            <v>0</v>
          </cell>
          <cell r="EO316">
            <v>0</v>
          </cell>
          <cell r="EP316">
            <v>0</v>
          </cell>
          <cell r="EQ316">
            <v>0</v>
          </cell>
          <cell r="ER316">
            <v>0</v>
          </cell>
          <cell r="ES316">
            <v>0</v>
          </cell>
          <cell r="ET316">
            <v>0</v>
          </cell>
          <cell r="EU316">
            <v>0</v>
          </cell>
          <cell r="EV316">
            <v>0</v>
          </cell>
          <cell r="EW316">
            <v>0</v>
          </cell>
          <cell r="EX316">
            <v>0</v>
          </cell>
          <cell r="EY316">
            <v>0</v>
          </cell>
          <cell r="EZ316">
            <v>0</v>
          </cell>
          <cell r="FA316">
            <v>0</v>
          </cell>
          <cell r="FB316">
            <v>0</v>
          </cell>
          <cell r="FC316">
            <v>0</v>
          </cell>
          <cell r="FD316">
            <v>0</v>
          </cell>
          <cell r="FE316">
            <v>0</v>
          </cell>
          <cell r="FF316">
            <v>0</v>
          </cell>
          <cell r="FG316">
            <v>0</v>
          </cell>
          <cell r="FH316">
            <v>0</v>
          </cell>
          <cell r="FJ316">
            <v>0</v>
          </cell>
          <cell r="FL316">
            <v>0</v>
          </cell>
          <cell r="FM316">
            <v>0</v>
          </cell>
          <cell r="FN316">
            <v>0</v>
          </cell>
          <cell r="FO316">
            <v>0</v>
          </cell>
          <cell r="FQ316">
            <v>147422</v>
          </cell>
          <cell r="FR316">
            <v>9124</v>
          </cell>
          <cell r="FS316">
            <v>81727</v>
          </cell>
          <cell r="FT316">
            <v>7598</v>
          </cell>
          <cell r="FU316">
            <v>15085</v>
          </cell>
          <cell r="FV316">
            <v>15908</v>
          </cell>
          <cell r="FW316">
            <v>9754</v>
          </cell>
          <cell r="FX316">
            <v>0</v>
          </cell>
          <cell r="FY316">
            <v>0</v>
          </cell>
          <cell r="FZ316">
            <v>8005</v>
          </cell>
          <cell r="GA316">
            <v>7998</v>
          </cell>
          <cell r="GB316">
            <v>10981</v>
          </cell>
          <cell r="GC316">
            <v>-193</v>
          </cell>
          <cell r="GD316">
            <v>0</v>
          </cell>
          <cell r="GE316">
            <v>7133</v>
          </cell>
          <cell r="GF316">
            <v>16519</v>
          </cell>
          <cell r="GG316">
            <v>0</v>
          </cell>
          <cell r="GH316">
            <v>0</v>
          </cell>
          <cell r="GI316">
            <v>337061</v>
          </cell>
        </row>
        <row r="317">
          <cell r="B317" t="str">
            <v>Sunderland</v>
          </cell>
          <cell r="C317" t="str">
            <v>NE</v>
          </cell>
          <cell r="D317" t="str">
            <v>MD</v>
          </cell>
          <cell r="E317">
            <v>4036</v>
          </cell>
          <cell r="F317">
            <v>102157</v>
          </cell>
          <cell r="G317">
            <v>102824</v>
          </cell>
          <cell r="H317">
            <v>16080</v>
          </cell>
          <cell r="I317">
            <v>26761</v>
          </cell>
          <cell r="J317">
            <v>251858</v>
          </cell>
          <cell r="L317">
            <v>1927</v>
          </cell>
          <cell r="M317">
            <v>0</v>
          </cell>
          <cell r="N317">
            <v>3893</v>
          </cell>
          <cell r="O317">
            <v>4429</v>
          </cell>
          <cell r="P317">
            <v>720</v>
          </cell>
          <cell r="Q317">
            <v>8193</v>
          </cell>
          <cell r="R317">
            <v>0</v>
          </cell>
          <cell r="S317">
            <v>336</v>
          </cell>
          <cell r="T317">
            <v>2611</v>
          </cell>
          <cell r="U317">
            <v>601</v>
          </cell>
          <cell r="V317">
            <v>0</v>
          </cell>
          <cell r="W317">
            <v>0</v>
          </cell>
          <cell r="X317">
            <v>0</v>
          </cell>
          <cell r="Y317">
            <v>294</v>
          </cell>
          <cell r="Z317">
            <v>23004</v>
          </cell>
          <cell r="AB317">
            <v>126</v>
          </cell>
          <cell r="AC317">
            <v>100</v>
          </cell>
          <cell r="AD317">
            <v>32095</v>
          </cell>
          <cell r="AE317">
            <v>341</v>
          </cell>
          <cell r="AF317">
            <v>42707</v>
          </cell>
          <cell r="AG317">
            <v>9631</v>
          </cell>
          <cell r="AH317">
            <v>16199</v>
          </cell>
          <cell r="AI317">
            <v>5095</v>
          </cell>
          <cell r="AJ317">
            <v>1282</v>
          </cell>
          <cell r="AK317">
            <v>288</v>
          </cell>
          <cell r="AL317">
            <v>107864</v>
          </cell>
          <cell r="AN317">
            <v>3154</v>
          </cell>
          <cell r="AO317">
            <v>996</v>
          </cell>
          <cell r="AP317">
            <v>0</v>
          </cell>
          <cell r="AQ317">
            <v>2477</v>
          </cell>
          <cell r="AR317">
            <v>0</v>
          </cell>
          <cell r="AS317">
            <v>11736</v>
          </cell>
          <cell r="AT317">
            <v>0</v>
          </cell>
          <cell r="AU317">
            <v>18363</v>
          </cell>
          <cell r="AW317">
            <v>5042</v>
          </cell>
          <cell r="AX317">
            <v>9525</v>
          </cell>
          <cell r="AY317">
            <v>6926</v>
          </cell>
          <cell r="AZ317">
            <v>1360</v>
          </cell>
          <cell r="BA317">
            <v>5477</v>
          </cell>
          <cell r="BB317">
            <v>28330</v>
          </cell>
          <cell r="BD317">
            <v>-215</v>
          </cell>
          <cell r="BE317">
            <v>694</v>
          </cell>
          <cell r="BF317">
            <v>0</v>
          </cell>
          <cell r="BG317">
            <v>412</v>
          </cell>
          <cell r="BH317">
            <v>549</v>
          </cell>
          <cell r="BI317">
            <v>0</v>
          </cell>
          <cell r="BJ317">
            <v>258</v>
          </cell>
          <cell r="BK317">
            <v>0</v>
          </cell>
          <cell r="BL317">
            <v>184</v>
          </cell>
          <cell r="BM317">
            <v>394</v>
          </cell>
          <cell r="BN317">
            <v>398</v>
          </cell>
          <cell r="BO317">
            <v>-98</v>
          </cell>
          <cell r="BP317">
            <v>1463</v>
          </cell>
          <cell r="BQ317">
            <v>0</v>
          </cell>
          <cell r="BR317">
            <v>100</v>
          </cell>
          <cell r="BS317">
            <v>0</v>
          </cell>
          <cell r="BT317">
            <v>0</v>
          </cell>
          <cell r="BU317">
            <v>285</v>
          </cell>
          <cell r="BV317">
            <v>0</v>
          </cell>
          <cell r="BW317">
            <v>4583</v>
          </cell>
          <cell r="BX317">
            <v>5138</v>
          </cell>
          <cell r="BY317">
            <v>8892</v>
          </cell>
          <cell r="BZ317">
            <v>-950</v>
          </cell>
          <cell r="CA317">
            <v>3264</v>
          </cell>
          <cell r="CB317">
            <v>0</v>
          </cell>
          <cell r="CC317">
            <v>0</v>
          </cell>
          <cell r="CD317">
            <v>25351</v>
          </cell>
          <cell r="CF317">
            <v>263</v>
          </cell>
          <cell r="CG317">
            <v>1141</v>
          </cell>
          <cell r="CH317">
            <v>1470</v>
          </cell>
          <cell r="CI317">
            <v>1740</v>
          </cell>
          <cell r="CJ317">
            <v>14431</v>
          </cell>
          <cell r="CK317">
            <v>4549</v>
          </cell>
          <cell r="CL317">
            <v>23594</v>
          </cell>
          <cell r="CN317">
            <v>0</v>
          </cell>
          <cell r="CP317">
            <v>0</v>
          </cell>
          <cell r="CR317">
            <v>644</v>
          </cell>
          <cell r="CS317">
            <v>0</v>
          </cell>
          <cell r="CT317">
            <v>18870</v>
          </cell>
          <cell r="CU317">
            <v>0</v>
          </cell>
          <cell r="CV317">
            <v>2378</v>
          </cell>
          <cell r="CW317">
            <v>2056</v>
          </cell>
          <cell r="CX317">
            <v>293</v>
          </cell>
          <cell r="CY317">
            <v>1176</v>
          </cell>
          <cell r="CZ317">
            <v>0</v>
          </cell>
          <cell r="DA317">
            <v>0</v>
          </cell>
          <cell r="DB317">
            <v>0</v>
          </cell>
          <cell r="DC317">
            <v>25417</v>
          </cell>
          <cell r="DE317">
            <v>9942</v>
          </cell>
          <cell r="DG317">
            <v>513723</v>
          </cell>
          <cell r="DI317">
            <v>0</v>
          </cell>
          <cell r="DJ317">
            <v>0</v>
          </cell>
          <cell r="DK317">
            <v>0</v>
          </cell>
          <cell r="DL317">
            <v>0</v>
          </cell>
          <cell r="DM317">
            <v>0</v>
          </cell>
          <cell r="DN317">
            <v>0</v>
          </cell>
          <cell r="DO317">
            <v>0</v>
          </cell>
          <cell r="DP317">
            <v>0</v>
          </cell>
          <cell r="DQ317">
            <v>0</v>
          </cell>
          <cell r="DR317">
            <v>0</v>
          </cell>
          <cell r="DS317">
            <v>0</v>
          </cell>
          <cell r="DT317">
            <v>0</v>
          </cell>
          <cell r="DU317">
            <v>0</v>
          </cell>
          <cell r="DV317">
            <v>0</v>
          </cell>
          <cell r="DW317">
            <v>0</v>
          </cell>
          <cell r="DX317">
            <v>0</v>
          </cell>
          <cell r="DY317">
            <v>0</v>
          </cell>
          <cell r="DZ317">
            <v>0</v>
          </cell>
          <cell r="EA317">
            <v>0</v>
          </cell>
          <cell r="EB317">
            <v>0</v>
          </cell>
          <cell r="EC317">
            <v>0</v>
          </cell>
          <cell r="ED317">
            <v>0</v>
          </cell>
          <cell r="EE317">
            <v>0</v>
          </cell>
          <cell r="EF317">
            <v>0</v>
          </cell>
          <cell r="EG317">
            <v>0</v>
          </cell>
          <cell r="EH317">
            <v>0</v>
          </cell>
          <cell r="EI317">
            <v>0</v>
          </cell>
          <cell r="EJ317">
            <v>0</v>
          </cell>
          <cell r="EK317">
            <v>0</v>
          </cell>
          <cell r="EL317">
            <v>0</v>
          </cell>
          <cell r="EM317">
            <v>0</v>
          </cell>
          <cell r="EN317">
            <v>0</v>
          </cell>
          <cell r="EO317">
            <v>0</v>
          </cell>
          <cell r="EP317">
            <v>0</v>
          </cell>
          <cell r="EQ317">
            <v>0</v>
          </cell>
          <cell r="ER317">
            <v>0</v>
          </cell>
          <cell r="ES317">
            <v>0</v>
          </cell>
          <cell r="ET317">
            <v>0</v>
          </cell>
          <cell r="EU317">
            <v>0</v>
          </cell>
          <cell r="EV317">
            <v>0</v>
          </cell>
          <cell r="EW317">
            <v>0</v>
          </cell>
          <cell r="EX317">
            <v>0</v>
          </cell>
          <cell r="EY317">
            <v>0</v>
          </cell>
          <cell r="EZ317">
            <v>0</v>
          </cell>
          <cell r="FA317">
            <v>0</v>
          </cell>
          <cell r="FB317">
            <v>0</v>
          </cell>
          <cell r="FC317">
            <v>0</v>
          </cell>
          <cell r="FD317">
            <v>0</v>
          </cell>
          <cell r="FE317">
            <v>0</v>
          </cell>
          <cell r="FF317">
            <v>0</v>
          </cell>
          <cell r="FG317">
            <v>0</v>
          </cell>
          <cell r="FH317">
            <v>0</v>
          </cell>
          <cell r="FJ317">
            <v>0</v>
          </cell>
          <cell r="FL317">
            <v>0</v>
          </cell>
          <cell r="FM317">
            <v>0</v>
          </cell>
          <cell r="FN317">
            <v>0</v>
          </cell>
          <cell r="FO317">
            <v>0</v>
          </cell>
          <cell r="FQ317">
            <v>240319</v>
          </cell>
          <cell r="FR317">
            <v>19368</v>
          </cell>
          <cell r="FS317">
            <v>106929</v>
          </cell>
          <cell r="FT317">
            <v>18224</v>
          </cell>
          <cell r="FU317">
            <v>25355</v>
          </cell>
          <cell r="FV317">
            <v>24573</v>
          </cell>
          <cell r="FW317">
            <v>21680</v>
          </cell>
          <cell r="FX317">
            <v>0</v>
          </cell>
          <cell r="FY317">
            <v>0</v>
          </cell>
          <cell r="FZ317">
            <v>25316</v>
          </cell>
          <cell r="GA317">
            <v>0</v>
          </cell>
          <cell r="GB317">
            <v>8978</v>
          </cell>
          <cell r="GC317">
            <v>0</v>
          </cell>
          <cell r="GD317">
            <v>-237</v>
          </cell>
          <cell r="GE317">
            <v>9162</v>
          </cell>
          <cell r="GF317">
            <v>9934</v>
          </cell>
          <cell r="GG317">
            <v>0</v>
          </cell>
          <cell r="GH317">
            <v>0</v>
          </cell>
          <cell r="GI317">
            <v>509601</v>
          </cell>
        </row>
        <row r="318">
          <cell r="B318" t="str">
            <v>Birmingham</v>
          </cell>
          <cell r="C318" t="str">
            <v>WM</v>
          </cell>
          <cell r="D318" t="str">
            <v>MD</v>
          </cell>
          <cell r="E318">
            <v>20959</v>
          </cell>
          <cell r="F318">
            <v>529499</v>
          </cell>
          <cell r="G318">
            <v>455932</v>
          </cell>
          <cell r="H318">
            <v>99769</v>
          </cell>
          <cell r="I318">
            <v>243204</v>
          </cell>
          <cell r="J318">
            <v>1349363</v>
          </cell>
          <cell r="L318">
            <v>2239</v>
          </cell>
          <cell r="M318">
            <v>29502</v>
          </cell>
          <cell r="N318">
            <v>7392</v>
          </cell>
          <cell r="O318">
            <v>27733</v>
          </cell>
          <cell r="P318">
            <v>1881</v>
          </cell>
          <cell r="Q318">
            <v>6415</v>
          </cell>
          <cell r="R318">
            <v>0</v>
          </cell>
          <cell r="S318">
            <v>1941</v>
          </cell>
          <cell r="T318">
            <v>1283</v>
          </cell>
          <cell r="U318">
            <v>-6354</v>
          </cell>
          <cell r="V318">
            <v>372</v>
          </cell>
          <cell r="W318">
            <v>0</v>
          </cell>
          <cell r="X318">
            <v>0</v>
          </cell>
          <cell r="Y318">
            <v>0</v>
          </cell>
          <cell r="Z318">
            <v>72403</v>
          </cell>
          <cell r="AB318">
            <v>446</v>
          </cell>
          <cell r="AC318">
            <v>2199</v>
          </cell>
          <cell r="AD318">
            <v>176408</v>
          </cell>
          <cell r="AE318">
            <v>487</v>
          </cell>
          <cell r="AF318">
            <v>165933</v>
          </cell>
          <cell r="AG318">
            <v>28170</v>
          </cell>
          <cell r="AH318">
            <v>96763</v>
          </cell>
          <cell r="AI318">
            <v>26417</v>
          </cell>
          <cell r="AJ318">
            <v>1142</v>
          </cell>
          <cell r="AK318">
            <v>10964</v>
          </cell>
          <cell r="AL318">
            <v>508929</v>
          </cell>
          <cell r="AN318">
            <v>12132</v>
          </cell>
          <cell r="AO318">
            <v>3606</v>
          </cell>
          <cell r="AP318">
            <v>784</v>
          </cell>
          <cell r="AQ318">
            <v>14759</v>
          </cell>
          <cell r="AR318">
            <v>0</v>
          </cell>
          <cell r="AS318">
            <v>53261</v>
          </cell>
          <cell r="AT318">
            <v>7415</v>
          </cell>
          <cell r="AU318">
            <v>91957</v>
          </cell>
          <cell r="AW318">
            <v>23674</v>
          </cell>
          <cell r="AX318">
            <v>22433</v>
          </cell>
          <cell r="AY318">
            <v>19461</v>
          </cell>
          <cell r="AZ318">
            <v>4404</v>
          </cell>
          <cell r="BA318">
            <v>27756</v>
          </cell>
          <cell r="BB318">
            <v>97728</v>
          </cell>
          <cell r="BD318">
            <v>-1282</v>
          </cell>
          <cell r="BE318">
            <v>3173</v>
          </cell>
          <cell r="BF318">
            <v>0</v>
          </cell>
          <cell r="BG318">
            <v>947</v>
          </cell>
          <cell r="BH318">
            <v>1911</v>
          </cell>
          <cell r="BI318">
            <v>0</v>
          </cell>
          <cell r="BJ318">
            <v>464</v>
          </cell>
          <cell r="BK318">
            <v>0</v>
          </cell>
          <cell r="BL318">
            <v>47</v>
          </cell>
          <cell r="BM318">
            <v>681</v>
          </cell>
          <cell r="BN318">
            <v>4489</v>
          </cell>
          <cell r="BO318">
            <v>207</v>
          </cell>
          <cell r="BP318">
            <v>1241</v>
          </cell>
          <cell r="BQ318">
            <v>4288</v>
          </cell>
          <cell r="BR318">
            <v>410</v>
          </cell>
          <cell r="BS318">
            <v>245</v>
          </cell>
          <cell r="BT318">
            <v>245</v>
          </cell>
          <cell r="BU318">
            <v>0</v>
          </cell>
          <cell r="BV318">
            <v>0</v>
          </cell>
          <cell r="BW318">
            <v>19349</v>
          </cell>
          <cell r="BX318">
            <v>24279</v>
          </cell>
          <cell r="BY318">
            <v>31256</v>
          </cell>
          <cell r="BZ318">
            <v>0</v>
          </cell>
          <cell r="CA318">
            <v>0</v>
          </cell>
          <cell r="CB318">
            <v>0</v>
          </cell>
          <cell r="CC318">
            <v>307</v>
          </cell>
          <cell r="CD318">
            <v>92257</v>
          </cell>
          <cell r="CF318">
            <v>1144</v>
          </cell>
          <cell r="CG318">
            <v>2468</v>
          </cell>
          <cell r="CH318">
            <v>2904</v>
          </cell>
          <cell r="CI318">
            <v>1022</v>
          </cell>
          <cell r="CJ318">
            <v>41341</v>
          </cell>
          <cell r="CK318">
            <v>9075</v>
          </cell>
          <cell r="CL318">
            <v>57954</v>
          </cell>
          <cell r="CN318">
            <v>0</v>
          </cell>
          <cell r="CP318">
            <v>0</v>
          </cell>
          <cell r="CR318">
            <v>1602</v>
          </cell>
          <cell r="CS318">
            <v>0</v>
          </cell>
          <cell r="CT318">
            <v>22804</v>
          </cell>
          <cell r="CU318">
            <v>226</v>
          </cell>
          <cell r="CV318">
            <v>3453</v>
          </cell>
          <cell r="CW318">
            <v>3934</v>
          </cell>
          <cell r="CX318">
            <v>888</v>
          </cell>
          <cell r="CY318">
            <v>20809</v>
          </cell>
          <cell r="CZ318">
            <v>1278</v>
          </cell>
          <cell r="DA318">
            <v>1205</v>
          </cell>
          <cell r="DB318">
            <v>0</v>
          </cell>
          <cell r="DC318">
            <v>56199</v>
          </cell>
          <cell r="DE318">
            <v>0</v>
          </cell>
          <cell r="DG318">
            <v>2326789</v>
          </cell>
          <cell r="DI318">
            <v>0</v>
          </cell>
          <cell r="DJ318">
            <v>0</v>
          </cell>
          <cell r="DK318">
            <v>0</v>
          </cell>
          <cell r="DL318">
            <v>0</v>
          </cell>
          <cell r="DM318">
            <v>0</v>
          </cell>
          <cell r="DN318">
            <v>0</v>
          </cell>
          <cell r="DO318">
            <v>0</v>
          </cell>
          <cell r="DP318">
            <v>0</v>
          </cell>
          <cell r="DQ318">
            <v>0</v>
          </cell>
          <cell r="DR318">
            <v>0</v>
          </cell>
          <cell r="DS318">
            <v>0</v>
          </cell>
          <cell r="DT318">
            <v>0</v>
          </cell>
          <cell r="DU318">
            <v>0</v>
          </cell>
          <cell r="DV318">
            <v>0</v>
          </cell>
          <cell r="DW318">
            <v>0</v>
          </cell>
          <cell r="DX318">
            <v>0</v>
          </cell>
          <cell r="DY318">
            <v>0</v>
          </cell>
          <cell r="DZ318">
            <v>0</v>
          </cell>
          <cell r="EA318">
            <v>0</v>
          </cell>
          <cell r="EB318">
            <v>0</v>
          </cell>
          <cell r="EC318">
            <v>0</v>
          </cell>
          <cell r="ED318">
            <v>0</v>
          </cell>
          <cell r="EE318">
            <v>0</v>
          </cell>
          <cell r="EF318">
            <v>0</v>
          </cell>
          <cell r="EG318">
            <v>0</v>
          </cell>
          <cell r="EH318">
            <v>0</v>
          </cell>
          <cell r="EI318">
            <v>0</v>
          </cell>
          <cell r="EJ318">
            <v>0</v>
          </cell>
          <cell r="EK318">
            <v>0</v>
          </cell>
          <cell r="EL318">
            <v>0</v>
          </cell>
          <cell r="EM318">
            <v>0</v>
          </cell>
          <cell r="EN318">
            <v>0</v>
          </cell>
          <cell r="EO318">
            <v>0</v>
          </cell>
          <cell r="EP318">
            <v>0</v>
          </cell>
          <cell r="EQ318">
            <v>0</v>
          </cell>
          <cell r="ER318">
            <v>0</v>
          </cell>
          <cell r="ES318">
            <v>0</v>
          </cell>
          <cell r="ET318">
            <v>0</v>
          </cell>
          <cell r="EU318">
            <v>0</v>
          </cell>
          <cell r="EV318">
            <v>0</v>
          </cell>
          <cell r="EW318">
            <v>0</v>
          </cell>
          <cell r="EX318">
            <v>0</v>
          </cell>
          <cell r="EY318">
            <v>0</v>
          </cell>
          <cell r="EZ318">
            <v>0</v>
          </cell>
          <cell r="FA318">
            <v>0</v>
          </cell>
          <cell r="FB318">
            <v>0</v>
          </cell>
          <cell r="FC318">
            <v>0</v>
          </cell>
          <cell r="FD318">
            <v>0</v>
          </cell>
          <cell r="FE318">
            <v>0</v>
          </cell>
          <cell r="FF318">
            <v>0</v>
          </cell>
          <cell r="FG318">
            <v>0</v>
          </cell>
          <cell r="FH318">
            <v>0</v>
          </cell>
          <cell r="FJ318">
            <v>0</v>
          </cell>
          <cell r="FL318">
            <v>0</v>
          </cell>
          <cell r="FM318">
            <v>0</v>
          </cell>
          <cell r="FN318">
            <v>0</v>
          </cell>
          <cell r="FO318">
            <v>0</v>
          </cell>
          <cell r="FQ318">
            <v>1288195</v>
          </cell>
          <cell r="FR318">
            <v>42592</v>
          </cell>
          <cell r="FS318">
            <v>503587</v>
          </cell>
          <cell r="FT318">
            <v>91766</v>
          </cell>
          <cell r="FU318">
            <v>90693</v>
          </cell>
          <cell r="FV318">
            <v>83139</v>
          </cell>
          <cell r="FW318">
            <v>52253</v>
          </cell>
          <cell r="FX318">
            <v>0</v>
          </cell>
          <cell r="FY318">
            <v>0</v>
          </cell>
          <cell r="FZ318">
            <v>54205</v>
          </cell>
          <cell r="GA318">
            <v>1278</v>
          </cell>
          <cell r="GB318">
            <v>0</v>
          </cell>
          <cell r="GC318">
            <v>2166</v>
          </cell>
          <cell r="GD318">
            <v>-1560</v>
          </cell>
          <cell r="GE318">
            <v>68335</v>
          </cell>
          <cell r="GF318">
            <v>103735</v>
          </cell>
          <cell r="GG318">
            <v>0</v>
          </cell>
          <cell r="GH318">
            <v>0</v>
          </cell>
          <cell r="GI318">
            <v>2380385</v>
          </cell>
        </row>
        <row r="319">
          <cell r="B319" t="str">
            <v>Coventry</v>
          </cell>
          <cell r="C319" t="str">
            <v>WM</v>
          </cell>
          <cell r="D319" t="str">
            <v>MD</v>
          </cell>
          <cell r="E319">
            <v>7969</v>
          </cell>
          <cell r="F319">
            <v>119534</v>
          </cell>
          <cell r="G319">
            <v>124231</v>
          </cell>
          <cell r="H319">
            <v>24005</v>
          </cell>
          <cell r="I319">
            <v>44032</v>
          </cell>
          <cell r="J319">
            <v>319771</v>
          </cell>
          <cell r="L319">
            <v>900</v>
          </cell>
          <cell r="M319">
            <v>1058</v>
          </cell>
          <cell r="N319">
            <v>781</v>
          </cell>
          <cell r="O319">
            <v>7965</v>
          </cell>
          <cell r="P319">
            <v>313</v>
          </cell>
          <cell r="Q319">
            <v>5730</v>
          </cell>
          <cell r="R319">
            <v>0</v>
          </cell>
          <cell r="S319">
            <v>488</v>
          </cell>
          <cell r="T319">
            <v>1108</v>
          </cell>
          <cell r="U319">
            <v>-4194</v>
          </cell>
          <cell r="V319">
            <v>0</v>
          </cell>
          <cell r="W319">
            <v>0</v>
          </cell>
          <cell r="X319">
            <v>0</v>
          </cell>
          <cell r="Y319">
            <v>0</v>
          </cell>
          <cell r="Z319">
            <v>14149</v>
          </cell>
          <cell r="AB319">
            <v>204</v>
          </cell>
          <cell r="AC319">
            <v>305</v>
          </cell>
          <cell r="AD319">
            <v>48890</v>
          </cell>
          <cell r="AE319">
            <v>201</v>
          </cell>
          <cell r="AF319">
            <v>47337</v>
          </cell>
          <cell r="AG319">
            <v>8019</v>
          </cell>
          <cell r="AH319">
            <v>24398</v>
          </cell>
          <cell r="AI319">
            <v>5604</v>
          </cell>
          <cell r="AJ319">
            <v>1008</v>
          </cell>
          <cell r="AK319">
            <v>2356</v>
          </cell>
          <cell r="AL319">
            <v>138322</v>
          </cell>
          <cell r="AN319">
            <v>1294</v>
          </cell>
          <cell r="AO319">
            <v>595</v>
          </cell>
          <cell r="AP319">
            <v>0</v>
          </cell>
          <cell r="AQ319">
            <v>5906</v>
          </cell>
          <cell r="AR319">
            <v>30</v>
          </cell>
          <cell r="AS319">
            <v>14160</v>
          </cell>
          <cell r="AT319">
            <v>81</v>
          </cell>
          <cell r="AU319">
            <v>22066</v>
          </cell>
          <cell r="AW319">
            <v>6765</v>
          </cell>
          <cell r="AX319">
            <v>11710</v>
          </cell>
          <cell r="AY319">
            <v>3472</v>
          </cell>
          <cell r="AZ319">
            <v>1143</v>
          </cell>
          <cell r="BA319">
            <v>5499</v>
          </cell>
          <cell r="BB319">
            <v>28589</v>
          </cell>
          <cell r="BD319">
            <v>-748</v>
          </cell>
          <cell r="BE319">
            <v>1296</v>
          </cell>
          <cell r="BF319">
            <v>0</v>
          </cell>
          <cell r="BG319">
            <v>588</v>
          </cell>
          <cell r="BH319">
            <v>1437</v>
          </cell>
          <cell r="BI319">
            <v>0</v>
          </cell>
          <cell r="BJ319">
            <v>375</v>
          </cell>
          <cell r="BK319">
            <v>0</v>
          </cell>
          <cell r="BL319">
            <v>214</v>
          </cell>
          <cell r="BM319">
            <v>161</v>
          </cell>
          <cell r="BN319">
            <v>648</v>
          </cell>
          <cell r="BO319">
            <v>22</v>
          </cell>
          <cell r="BP319">
            <v>1669</v>
          </cell>
          <cell r="BQ319">
            <v>0</v>
          </cell>
          <cell r="BR319">
            <v>827</v>
          </cell>
          <cell r="BS319">
            <v>173</v>
          </cell>
          <cell r="BT319">
            <v>0</v>
          </cell>
          <cell r="BU319">
            <v>0</v>
          </cell>
          <cell r="BV319">
            <v>0</v>
          </cell>
          <cell r="BW319">
            <v>3459</v>
          </cell>
          <cell r="BX319">
            <v>4855</v>
          </cell>
          <cell r="BY319">
            <v>7551</v>
          </cell>
          <cell r="BZ319">
            <v>0</v>
          </cell>
          <cell r="CA319">
            <v>0</v>
          </cell>
          <cell r="CB319">
            <v>0</v>
          </cell>
          <cell r="CC319">
            <v>0</v>
          </cell>
          <cell r="CD319">
            <v>22527</v>
          </cell>
          <cell r="CF319">
            <v>157</v>
          </cell>
          <cell r="CG319">
            <v>477</v>
          </cell>
          <cell r="CH319">
            <v>210</v>
          </cell>
          <cell r="CI319">
            <v>1319</v>
          </cell>
          <cell r="CJ319">
            <v>13451</v>
          </cell>
          <cell r="CK319">
            <v>5579</v>
          </cell>
          <cell r="CL319">
            <v>21193</v>
          </cell>
          <cell r="CN319">
            <v>0</v>
          </cell>
          <cell r="CP319">
            <v>0</v>
          </cell>
          <cell r="CR319">
            <v>390</v>
          </cell>
          <cell r="CS319">
            <v>3</v>
          </cell>
          <cell r="CT319">
            <v>12782</v>
          </cell>
          <cell r="CU319">
            <v>0</v>
          </cell>
          <cell r="CV319">
            <v>893</v>
          </cell>
          <cell r="CW319">
            <v>1706</v>
          </cell>
          <cell r="CX319">
            <v>357</v>
          </cell>
          <cell r="CY319">
            <v>1885</v>
          </cell>
          <cell r="CZ319">
            <v>4363</v>
          </cell>
          <cell r="DA319">
            <v>1</v>
          </cell>
          <cell r="DB319">
            <v>0</v>
          </cell>
          <cell r="DC319">
            <v>22380</v>
          </cell>
          <cell r="DE319">
            <v>-297</v>
          </cell>
          <cell r="DG319">
            <v>588700</v>
          </cell>
          <cell r="DI319">
            <v>0</v>
          </cell>
          <cell r="DJ319">
            <v>0</v>
          </cell>
          <cell r="DK319">
            <v>0</v>
          </cell>
          <cell r="DL319">
            <v>0</v>
          </cell>
          <cell r="DM319">
            <v>0</v>
          </cell>
          <cell r="DN319">
            <v>0</v>
          </cell>
          <cell r="DO319">
            <v>0</v>
          </cell>
          <cell r="DP319">
            <v>0</v>
          </cell>
          <cell r="DQ319">
            <v>0</v>
          </cell>
          <cell r="DR319">
            <v>0</v>
          </cell>
          <cell r="DS319">
            <v>0</v>
          </cell>
          <cell r="DT319">
            <v>0</v>
          </cell>
          <cell r="DU319">
            <v>0</v>
          </cell>
          <cell r="DV319">
            <v>0</v>
          </cell>
          <cell r="DW319">
            <v>0</v>
          </cell>
          <cell r="DX319">
            <v>0</v>
          </cell>
          <cell r="DY319">
            <v>0</v>
          </cell>
          <cell r="DZ319">
            <v>0</v>
          </cell>
          <cell r="EA319">
            <v>0</v>
          </cell>
          <cell r="EB319">
            <v>0</v>
          </cell>
          <cell r="EC319">
            <v>0</v>
          </cell>
          <cell r="ED319">
            <v>0</v>
          </cell>
          <cell r="EE319">
            <v>0</v>
          </cell>
          <cell r="EF319">
            <v>0</v>
          </cell>
          <cell r="EG319">
            <v>0</v>
          </cell>
          <cell r="EH319">
            <v>0</v>
          </cell>
          <cell r="EI319">
            <v>0</v>
          </cell>
          <cell r="EJ319">
            <v>0</v>
          </cell>
          <cell r="EK319">
            <v>0</v>
          </cell>
          <cell r="EL319">
            <v>0</v>
          </cell>
          <cell r="EM319">
            <v>0</v>
          </cell>
          <cell r="EN319">
            <v>0</v>
          </cell>
          <cell r="EO319">
            <v>0</v>
          </cell>
          <cell r="EP319">
            <v>0</v>
          </cell>
          <cell r="EQ319">
            <v>0</v>
          </cell>
          <cell r="ER319">
            <v>0</v>
          </cell>
          <cell r="ES319">
            <v>0</v>
          </cell>
          <cell r="ET319">
            <v>0</v>
          </cell>
          <cell r="EU319">
            <v>0</v>
          </cell>
          <cell r="EV319">
            <v>0</v>
          </cell>
          <cell r="EW319">
            <v>0</v>
          </cell>
          <cell r="EX319">
            <v>0</v>
          </cell>
          <cell r="EY319">
            <v>0</v>
          </cell>
          <cell r="EZ319">
            <v>0</v>
          </cell>
          <cell r="FA319">
            <v>0</v>
          </cell>
          <cell r="FB319">
            <v>0</v>
          </cell>
          <cell r="FC319">
            <v>0</v>
          </cell>
          <cell r="FD319">
            <v>0</v>
          </cell>
          <cell r="FE319">
            <v>0</v>
          </cell>
          <cell r="FF319">
            <v>0</v>
          </cell>
          <cell r="FG319">
            <v>0</v>
          </cell>
          <cell r="FH319">
            <v>0</v>
          </cell>
          <cell r="FJ319">
            <v>0</v>
          </cell>
          <cell r="FL319">
            <v>0</v>
          </cell>
          <cell r="FM319">
            <v>0</v>
          </cell>
          <cell r="FN319">
            <v>0</v>
          </cell>
          <cell r="FO319">
            <v>0</v>
          </cell>
          <cell r="FQ319">
            <v>309715</v>
          </cell>
          <cell r="FR319">
            <v>8481</v>
          </cell>
          <cell r="FS319">
            <v>138007</v>
          </cell>
          <cell r="FT319">
            <v>22050</v>
          </cell>
          <cell r="FU319">
            <v>18801</v>
          </cell>
          <cell r="FV319">
            <v>22316</v>
          </cell>
          <cell r="FW319">
            <v>21027</v>
          </cell>
          <cell r="FX319">
            <v>0</v>
          </cell>
          <cell r="FY319">
            <v>0</v>
          </cell>
          <cell r="FZ319">
            <v>18016</v>
          </cell>
          <cell r="GA319">
            <v>4363</v>
          </cell>
          <cell r="GB319">
            <v>-2264</v>
          </cell>
          <cell r="GC319">
            <v>-9615</v>
          </cell>
          <cell r="GD319">
            <v>1617</v>
          </cell>
          <cell r="GE319">
            <v>15132</v>
          </cell>
          <cell r="GF319">
            <v>16677</v>
          </cell>
          <cell r="GG319">
            <v>0</v>
          </cell>
          <cell r="GH319">
            <v>0</v>
          </cell>
          <cell r="GI319">
            <v>584323</v>
          </cell>
        </row>
        <row r="320">
          <cell r="B320" t="str">
            <v>Dudley</v>
          </cell>
          <cell r="C320" t="str">
            <v>WM</v>
          </cell>
          <cell r="D320" t="str">
            <v>MD</v>
          </cell>
          <cell r="E320">
            <v>1702</v>
          </cell>
          <cell r="F320">
            <v>123657</v>
          </cell>
          <cell r="G320">
            <v>107800</v>
          </cell>
          <cell r="H320">
            <v>17401</v>
          </cell>
          <cell r="I320">
            <v>83038</v>
          </cell>
          <cell r="J320">
            <v>333598</v>
          </cell>
          <cell r="L320">
            <v>269</v>
          </cell>
          <cell r="M320">
            <v>4304</v>
          </cell>
          <cell r="N320">
            <v>4225</v>
          </cell>
          <cell r="O320">
            <v>2580</v>
          </cell>
          <cell r="P320">
            <v>719</v>
          </cell>
          <cell r="Q320">
            <v>2543</v>
          </cell>
          <cell r="R320">
            <v>0</v>
          </cell>
          <cell r="S320">
            <v>919</v>
          </cell>
          <cell r="T320">
            <v>1304</v>
          </cell>
          <cell r="U320">
            <v>-517</v>
          </cell>
          <cell r="V320">
            <v>13</v>
          </cell>
          <cell r="W320">
            <v>0</v>
          </cell>
          <cell r="X320">
            <v>0</v>
          </cell>
          <cell r="Y320">
            <v>0</v>
          </cell>
          <cell r="Z320">
            <v>16359</v>
          </cell>
          <cell r="AB320">
            <v>6</v>
          </cell>
          <cell r="AC320">
            <v>744</v>
          </cell>
          <cell r="AD320">
            <v>35669</v>
          </cell>
          <cell r="AE320">
            <v>169</v>
          </cell>
          <cell r="AF320">
            <v>41023</v>
          </cell>
          <cell r="AG320">
            <v>9012</v>
          </cell>
          <cell r="AH320">
            <v>24814</v>
          </cell>
          <cell r="AI320">
            <v>6146</v>
          </cell>
          <cell r="AJ320">
            <v>0</v>
          </cell>
          <cell r="AK320">
            <v>4158</v>
          </cell>
          <cell r="AL320">
            <v>121741</v>
          </cell>
          <cell r="AN320">
            <v>4092</v>
          </cell>
          <cell r="AO320">
            <v>500</v>
          </cell>
          <cell r="AP320">
            <v>0</v>
          </cell>
          <cell r="AQ320">
            <v>3165</v>
          </cell>
          <cell r="AR320">
            <v>0</v>
          </cell>
          <cell r="AS320">
            <v>6444</v>
          </cell>
          <cell r="AT320">
            <v>23</v>
          </cell>
          <cell r="AU320">
            <v>14224</v>
          </cell>
          <cell r="AW320">
            <v>2807</v>
          </cell>
          <cell r="AX320">
            <v>3961</v>
          </cell>
          <cell r="AY320">
            <v>5560</v>
          </cell>
          <cell r="AZ320">
            <v>157</v>
          </cell>
          <cell r="BA320">
            <v>4905</v>
          </cell>
          <cell r="BB320">
            <v>17390</v>
          </cell>
          <cell r="BD320">
            <v>-746</v>
          </cell>
          <cell r="BE320">
            <v>1027</v>
          </cell>
          <cell r="BF320">
            <v>0</v>
          </cell>
          <cell r="BG320">
            <v>850</v>
          </cell>
          <cell r="BH320">
            <v>956</v>
          </cell>
          <cell r="BI320">
            <v>0</v>
          </cell>
          <cell r="BJ320">
            <v>227</v>
          </cell>
          <cell r="BK320">
            <v>0</v>
          </cell>
          <cell r="BL320">
            <v>158</v>
          </cell>
          <cell r="BM320">
            <v>338</v>
          </cell>
          <cell r="BN320">
            <v>84</v>
          </cell>
          <cell r="BO320">
            <v>-44</v>
          </cell>
          <cell r="BP320">
            <v>4508</v>
          </cell>
          <cell r="BQ320">
            <v>0</v>
          </cell>
          <cell r="BR320">
            <v>0</v>
          </cell>
          <cell r="BS320">
            <v>120</v>
          </cell>
          <cell r="BT320">
            <v>75</v>
          </cell>
          <cell r="BU320">
            <v>0</v>
          </cell>
          <cell r="BV320">
            <v>0</v>
          </cell>
          <cell r="BW320">
            <v>2604</v>
          </cell>
          <cell r="BX320">
            <v>6923</v>
          </cell>
          <cell r="BY320">
            <v>8927</v>
          </cell>
          <cell r="BZ320">
            <v>0</v>
          </cell>
          <cell r="CA320">
            <v>0</v>
          </cell>
          <cell r="CB320">
            <v>0</v>
          </cell>
          <cell r="CC320">
            <v>0</v>
          </cell>
          <cell r="CD320">
            <v>26007</v>
          </cell>
          <cell r="CF320">
            <v>324</v>
          </cell>
          <cell r="CG320">
            <v>847</v>
          </cell>
          <cell r="CH320">
            <v>1638</v>
          </cell>
          <cell r="CI320">
            <v>524</v>
          </cell>
          <cell r="CJ320">
            <v>2837</v>
          </cell>
          <cell r="CK320">
            <v>1166</v>
          </cell>
          <cell r="CL320">
            <v>7336</v>
          </cell>
          <cell r="CN320">
            <v>0</v>
          </cell>
          <cell r="CP320">
            <v>0</v>
          </cell>
          <cell r="CR320">
            <v>314</v>
          </cell>
          <cell r="CS320">
            <v>0</v>
          </cell>
          <cell r="CT320">
            <v>5506</v>
          </cell>
          <cell r="CU320">
            <v>0</v>
          </cell>
          <cell r="CV320">
            <v>1112</v>
          </cell>
          <cell r="CW320">
            <v>1346</v>
          </cell>
          <cell r="CX320">
            <v>283</v>
          </cell>
          <cell r="CY320">
            <v>875</v>
          </cell>
          <cell r="CZ320">
            <v>0</v>
          </cell>
          <cell r="DA320">
            <v>0</v>
          </cell>
          <cell r="DB320">
            <v>0</v>
          </cell>
          <cell r="DC320">
            <v>9436</v>
          </cell>
          <cell r="DE320">
            <v>0</v>
          </cell>
          <cell r="DG320">
            <v>546091</v>
          </cell>
          <cell r="DI320">
            <v>0</v>
          </cell>
          <cell r="DJ320">
            <v>0</v>
          </cell>
          <cell r="DK320">
            <v>0</v>
          </cell>
          <cell r="DL320">
            <v>0</v>
          </cell>
          <cell r="DM320">
            <v>0</v>
          </cell>
          <cell r="DN320">
            <v>0</v>
          </cell>
          <cell r="DO320">
            <v>0</v>
          </cell>
          <cell r="DP320">
            <v>0</v>
          </cell>
          <cell r="DQ320">
            <v>0</v>
          </cell>
          <cell r="DR320">
            <v>0</v>
          </cell>
          <cell r="DS320">
            <v>0</v>
          </cell>
          <cell r="DT320">
            <v>0</v>
          </cell>
          <cell r="DU320">
            <v>0</v>
          </cell>
          <cell r="DV320">
            <v>0</v>
          </cell>
          <cell r="DW320">
            <v>0</v>
          </cell>
          <cell r="DX320">
            <v>0</v>
          </cell>
          <cell r="DY320">
            <v>0</v>
          </cell>
          <cell r="DZ320">
            <v>0</v>
          </cell>
          <cell r="EA320">
            <v>0</v>
          </cell>
          <cell r="EB320">
            <v>0</v>
          </cell>
          <cell r="EC320">
            <v>0</v>
          </cell>
          <cell r="ED320">
            <v>0</v>
          </cell>
          <cell r="EE320">
            <v>0</v>
          </cell>
          <cell r="EF320">
            <v>0</v>
          </cell>
          <cell r="EG320">
            <v>0</v>
          </cell>
          <cell r="EH320">
            <v>0</v>
          </cell>
          <cell r="EI320">
            <v>0</v>
          </cell>
          <cell r="EJ320">
            <v>0</v>
          </cell>
          <cell r="EK320">
            <v>0</v>
          </cell>
          <cell r="EL320">
            <v>0</v>
          </cell>
          <cell r="EM320">
            <v>0</v>
          </cell>
          <cell r="EN320">
            <v>0</v>
          </cell>
          <cell r="EO320">
            <v>0</v>
          </cell>
          <cell r="EP320">
            <v>0</v>
          </cell>
          <cell r="EQ320">
            <v>0</v>
          </cell>
          <cell r="ER320">
            <v>0</v>
          </cell>
          <cell r="ES320">
            <v>0</v>
          </cell>
          <cell r="ET320">
            <v>0</v>
          </cell>
          <cell r="EU320">
            <v>0</v>
          </cell>
          <cell r="EV320">
            <v>0</v>
          </cell>
          <cell r="EW320">
            <v>0</v>
          </cell>
          <cell r="EX320">
            <v>0</v>
          </cell>
          <cell r="EY320">
            <v>0</v>
          </cell>
          <cell r="EZ320">
            <v>0</v>
          </cell>
          <cell r="FA320">
            <v>0</v>
          </cell>
          <cell r="FB320">
            <v>0</v>
          </cell>
          <cell r="FC320">
            <v>0</v>
          </cell>
          <cell r="FD320">
            <v>0</v>
          </cell>
          <cell r="FE320">
            <v>0</v>
          </cell>
          <cell r="FF320">
            <v>0</v>
          </cell>
          <cell r="FG320">
            <v>0</v>
          </cell>
          <cell r="FH320">
            <v>0</v>
          </cell>
          <cell r="FJ320">
            <v>0</v>
          </cell>
          <cell r="FL320">
            <v>0</v>
          </cell>
          <cell r="FM320">
            <v>0</v>
          </cell>
          <cell r="FN320">
            <v>0</v>
          </cell>
          <cell r="FO320">
            <v>0</v>
          </cell>
          <cell r="FQ320">
            <v>325995</v>
          </cell>
          <cell r="FR320">
            <v>11487</v>
          </cell>
          <cell r="FS320">
            <v>120836</v>
          </cell>
          <cell r="FT320">
            <v>11338</v>
          </cell>
          <cell r="FU320">
            <v>16719</v>
          </cell>
          <cell r="FV320">
            <v>25293</v>
          </cell>
          <cell r="FW320">
            <v>7252</v>
          </cell>
          <cell r="FX320">
            <v>0</v>
          </cell>
          <cell r="FY320">
            <v>0</v>
          </cell>
          <cell r="FZ320">
            <v>7598</v>
          </cell>
          <cell r="GA320">
            <v>0</v>
          </cell>
          <cell r="GB320">
            <v>0</v>
          </cell>
          <cell r="GC320">
            <v>-384</v>
          </cell>
          <cell r="GD320">
            <v>227</v>
          </cell>
          <cell r="GE320">
            <v>11514</v>
          </cell>
          <cell r="GF320">
            <v>16671</v>
          </cell>
          <cell r="GG320">
            <v>0</v>
          </cell>
          <cell r="GH320">
            <v>0</v>
          </cell>
          <cell r="GI320">
            <v>554546</v>
          </cell>
        </row>
        <row r="321">
          <cell r="B321" t="str">
            <v>Sandwell</v>
          </cell>
          <cell r="C321" t="str">
            <v>WM</v>
          </cell>
          <cell r="D321" t="str">
            <v>MD</v>
          </cell>
          <cell r="E321">
            <v>1342</v>
          </cell>
          <cell r="F321">
            <v>125240</v>
          </cell>
          <cell r="G321">
            <v>93941</v>
          </cell>
          <cell r="H321">
            <v>12046</v>
          </cell>
          <cell r="I321">
            <v>52594</v>
          </cell>
          <cell r="J321">
            <v>285163</v>
          </cell>
          <cell r="L321">
            <v>761</v>
          </cell>
          <cell r="M321">
            <v>4488</v>
          </cell>
          <cell r="N321">
            <v>2024</v>
          </cell>
          <cell r="O321">
            <v>4006</v>
          </cell>
          <cell r="P321">
            <v>577</v>
          </cell>
          <cell r="Q321">
            <v>2489</v>
          </cell>
          <cell r="R321">
            <v>0</v>
          </cell>
          <cell r="S321">
            <v>675</v>
          </cell>
          <cell r="T321">
            <v>1254</v>
          </cell>
          <cell r="U321">
            <v>213</v>
          </cell>
          <cell r="V321">
            <v>0</v>
          </cell>
          <cell r="W321">
            <v>0</v>
          </cell>
          <cell r="X321">
            <v>0</v>
          </cell>
          <cell r="Y321">
            <v>0</v>
          </cell>
          <cell r="Z321">
            <v>16487</v>
          </cell>
          <cell r="AB321">
            <v>251</v>
          </cell>
          <cell r="AC321">
            <v>79</v>
          </cell>
          <cell r="AD321">
            <v>45682</v>
          </cell>
          <cell r="AE321">
            <v>411</v>
          </cell>
          <cell r="AF321">
            <v>51300</v>
          </cell>
          <cell r="AG321">
            <v>7458</v>
          </cell>
          <cell r="AH321">
            <v>20400</v>
          </cell>
          <cell r="AI321">
            <v>8751</v>
          </cell>
          <cell r="AJ321">
            <v>0</v>
          </cell>
          <cell r="AK321">
            <v>3227</v>
          </cell>
          <cell r="AL321">
            <v>137559</v>
          </cell>
          <cell r="AN321">
            <v>8901</v>
          </cell>
          <cell r="AO321">
            <v>1103</v>
          </cell>
          <cell r="AP321">
            <v>0</v>
          </cell>
          <cell r="AQ321">
            <v>3072</v>
          </cell>
          <cell r="AR321">
            <v>24</v>
          </cell>
          <cell r="AS321">
            <v>10873</v>
          </cell>
          <cell r="AT321">
            <v>0</v>
          </cell>
          <cell r="AU321">
            <v>23973</v>
          </cell>
          <cell r="AW321">
            <v>5166</v>
          </cell>
          <cell r="AX321">
            <v>9035</v>
          </cell>
          <cell r="AY321">
            <v>4994</v>
          </cell>
          <cell r="AZ321">
            <v>54</v>
          </cell>
          <cell r="BA321">
            <v>5418</v>
          </cell>
          <cell r="BB321">
            <v>24667</v>
          </cell>
          <cell r="BD321">
            <v>-273</v>
          </cell>
          <cell r="BE321">
            <v>1405</v>
          </cell>
          <cell r="BF321">
            <v>0</v>
          </cell>
          <cell r="BG321">
            <v>732</v>
          </cell>
          <cell r="BH321">
            <v>633</v>
          </cell>
          <cell r="BI321">
            <v>0</v>
          </cell>
          <cell r="BJ321">
            <v>349</v>
          </cell>
          <cell r="BK321">
            <v>0</v>
          </cell>
          <cell r="BL321">
            <v>166</v>
          </cell>
          <cell r="BM321">
            <v>40</v>
          </cell>
          <cell r="BN321">
            <v>778</v>
          </cell>
          <cell r="BO321">
            <v>-118</v>
          </cell>
          <cell r="BP321">
            <v>0</v>
          </cell>
          <cell r="BQ321">
            <v>2147</v>
          </cell>
          <cell r="BR321">
            <v>115</v>
          </cell>
          <cell r="BS321">
            <v>0</v>
          </cell>
          <cell r="BT321">
            <v>125</v>
          </cell>
          <cell r="BU321">
            <v>0</v>
          </cell>
          <cell r="BV321">
            <v>0</v>
          </cell>
          <cell r="BW321">
            <v>3856</v>
          </cell>
          <cell r="BX321">
            <v>5097</v>
          </cell>
          <cell r="BY321">
            <v>8006</v>
          </cell>
          <cell r="BZ321">
            <v>-86</v>
          </cell>
          <cell r="CA321">
            <v>3935</v>
          </cell>
          <cell r="CB321">
            <v>150</v>
          </cell>
          <cell r="CC321">
            <v>0</v>
          </cell>
          <cell r="CD321">
            <v>27057</v>
          </cell>
          <cell r="CF321">
            <v>503</v>
          </cell>
          <cell r="CG321">
            <v>614</v>
          </cell>
          <cell r="CH321">
            <v>2373</v>
          </cell>
          <cell r="CI321">
            <v>517</v>
          </cell>
          <cell r="CJ321">
            <v>5272</v>
          </cell>
          <cell r="CK321">
            <v>2928</v>
          </cell>
          <cell r="CL321">
            <v>12207</v>
          </cell>
          <cell r="CN321">
            <v>0</v>
          </cell>
          <cell r="CP321">
            <v>0</v>
          </cell>
          <cell r="CR321">
            <v>361</v>
          </cell>
          <cell r="CS321">
            <v>48</v>
          </cell>
          <cell r="CT321">
            <v>8301</v>
          </cell>
          <cell r="CU321">
            <v>0</v>
          </cell>
          <cell r="CV321">
            <v>2757</v>
          </cell>
          <cell r="CW321">
            <v>3473</v>
          </cell>
          <cell r="CX321">
            <v>334</v>
          </cell>
          <cell r="CY321">
            <v>1368</v>
          </cell>
          <cell r="CZ321">
            <v>6538</v>
          </cell>
          <cell r="DA321">
            <v>0</v>
          </cell>
          <cell r="DB321">
            <v>0</v>
          </cell>
          <cell r="DC321">
            <v>23180</v>
          </cell>
          <cell r="DE321">
            <v>12704</v>
          </cell>
          <cell r="DG321">
            <v>562997</v>
          </cell>
          <cell r="DI321">
            <v>0</v>
          </cell>
          <cell r="DJ321">
            <v>0</v>
          </cell>
          <cell r="DK321">
            <v>0</v>
          </cell>
          <cell r="DL321">
            <v>0</v>
          </cell>
          <cell r="DM321">
            <v>0</v>
          </cell>
          <cell r="DN321">
            <v>0</v>
          </cell>
          <cell r="DO321">
            <v>0</v>
          </cell>
          <cell r="DP321">
            <v>0</v>
          </cell>
          <cell r="DQ321">
            <v>0</v>
          </cell>
          <cell r="DR321">
            <v>0</v>
          </cell>
          <cell r="DS321">
            <v>0</v>
          </cell>
          <cell r="DT321">
            <v>0</v>
          </cell>
          <cell r="DU321">
            <v>0</v>
          </cell>
          <cell r="DV321">
            <v>0</v>
          </cell>
          <cell r="DW321">
            <v>0</v>
          </cell>
          <cell r="DX321">
            <v>0</v>
          </cell>
          <cell r="DY321">
            <v>0</v>
          </cell>
          <cell r="DZ321">
            <v>0</v>
          </cell>
          <cell r="EA321">
            <v>0</v>
          </cell>
          <cell r="EB321">
            <v>0</v>
          </cell>
          <cell r="EC321">
            <v>0</v>
          </cell>
          <cell r="ED321">
            <v>0</v>
          </cell>
          <cell r="EE321">
            <v>0</v>
          </cell>
          <cell r="EF321">
            <v>0</v>
          </cell>
          <cell r="EG321">
            <v>0</v>
          </cell>
          <cell r="EH321">
            <v>0</v>
          </cell>
          <cell r="EI321">
            <v>0</v>
          </cell>
          <cell r="EJ321">
            <v>0</v>
          </cell>
          <cell r="EK321">
            <v>0</v>
          </cell>
          <cell r="EL321">
            <v>0</v>
          </cell>
          <cell r="EM321">
            <v>0</v>
          </cell>
          <cell r="EN321">
            <v>0</v>
          </cell>
          <cell r="EO321">
            <v>0</v>
          </cell>
          <cell r="EP321">
            <v>0</v>
          </cell>
          <cell r="EQ321">
            <v>0</v>
          </cell>
          <cell r="ER321">
            <v>0</v>
          </cell>
          <cell r="ES321">
            <v>0</v>
          </cell>
          <cell r="ET321">
            <v>0</v>
          </cell>
          <cell r="EU321">
            <v>0</v>
          </cell>
          <cell r="EV321">
            <v>0</v>
          </cell>
          <cell r="EW321">
            <v>0</v>
          </cell>
          <cell r="EX321">
            <v>0</v>
          </cell>
          <cell r="EY321">
            <v>0</v>
          </cell>
          <cell r="EZ321">
            <v>0</v>
          </cell>
          <cell r="FA321">
            <v>0</v>
          </cell>
          <cell r="FB321">
            <v>0</v>
          </cell>
          <cell r="FC321">
            <v>0</v>
          </cell>
          <cell r="FD321">
            <v>0</v>
          </cell>
          <cell r="FE321">
            <v>0</v>
          </cell>
          <cell r="FF321">
            <v>0</v>
          </cell>
          <cell r="FG321">
            <v>0</v>
          </cell>
          <cell r="FH321">
            <v>0</v>
          </cell>
          <cell r="FJ321">
            <v>0</v>
          </cell>
          <cell r="FL321">
            <v>0</v>
          </cell>
          <cell r="FM321">
            <v>0</v>
          </cell>
          <cell r="FN321">
            <v>0</v>
          </cell>
          <cell r="FO321">
            <v>0</v>
          </cell>
          <cell r="FQ321">
            <v>277150</v>
          </cell>
          <cell r="FR321">
            <v>11778</v>
          </cell>
          <cell r="FS321">
            <v>136965</v>
          </cell>
          <cell r="FT321">
            <v>24483</v>
          </cell>
          <cell r="FU321">
            <v>22393</v>
          </cell>
          <cell r="FV321">
            <v>26835</v>
          </cell>
          <cell r="FW321">
            <v>12205</v>
          </cell>
          <cell r="FX321">
            <v>0</v>
          </cell>
          <cell r="FY321">
            <v>0</v>
          </cell>
          <cell r="FZ321">
            <v>16641</v>
          </cell>
          <cell r="GA321">
            <v>6538</v>
          </cell>
          <cell r="GB321">
            <v>11854</v>
          </cell>
          <cell r="GC321">
            <v>38</v>
          </cell>
          <cell r="GD321">
            <v>-170</v>
          </cell>
          <cell r="GE321">
            <v>12753</v>
          </cell>
          <cell r="GF321">
            <v>39611</v>
          </cell>
          <cell r="GG321">
            <v>0</v>
          </cell>
          <cell r="GH321">
            <v>0</v>
          </cell>
          <cell r="GI321">
            <v>599074</v>
          </cell>
        </row>
        <row r="322">
          <cell r="B322" t="str">
            <v>Solihull</v>
          </cell>
          <cell r="C322" t="str">
            <v>WM</v>
          </cell>
          <cell r="D322" t="str">
            <v>MD</v>
          </cell>
          <cell r="E322">
            <v>0</v>
          </cell>
          <cell r="F322">
            <v>83828</v>
          </cell>
          <cell r="G322">
            <v>73881</v>
          </cell>
          <cell r="H322">
            <v>12776</v>
          </cell>
          <cell r="I322">
            <v>14622</v>
          </cell>
          <cell r="J322">
            <v>185107</v>
          </cell>
          <cell r="L322">
            <v>634</v>
          </cell>
          <cell r="M322">
            <v>1792</v>
          </cell>
          <cell r="N322">
            <v>3677</v>
          </cell>
          <cell r="O322">
            <v>2298</v>
          </cell>
          <cell r="P322">
            <v>400</v>
          </cell>
          <cell r="Q322">
            <v>1783</v>
          </cell>
          <cell r="R322">
            <v>0</v>
          </cell>
          <cell r="S322">
            <v>331</v>
          </cell>
          <cell r="T322">
            <v>988</v>
          </cell>
          <cell r="U322">
            <v>-995</v>
          </cell>
          <cell r="V322">
            <v>0</v>
          </cell>
          <cell r="W322">
            <v>0</v>
          </cell>
          <cell r="X322">
            <v>0</v>
          </cell>
          <cell r="Y322">
            <v>0</v>
          </cell>
          <cell r="Z322">
            <v>10908</v>
          </cell>
          <cell r="AB322">
            <v>78</v>
          </cell>
          <cell r="AC322">
            <v>5730</v>
          </cell>
          <cell r="AD322">
            <v>27311</v>
          </cell>
          <cell r="AE322">
            <v>1854</v>
          </cell>
          <cell r="AF322">
            <v>25222</v>
          </cell>
          <cell r="AG322">
            <v>5412</v>
          </cell>
          <cell r="AH322">
            <v>13699</v>
          </cell>
          <cell r="AI322">
            <v>2917</v>
          </cell>
          <cell r="AJ322">
            <v>765</v>
          </cell>
          <cell r="AK322">
            <v>741</v>
          </cell>
          <cell r="AL322">
            <v>83729</v>
          </cell>
          <cell r="AN322">
            <v>1060</v>
          </cell>
          <cell r="AO322">
            <v>544</v>
          </cell>
          <cell r="AP322">
            <v>42</v>
          </cell>
          <cell r="AQ322">
            <v>281</v>
          </cell>
          <cell r="AR322">
            <v>0</v>
          </cell>
          <cell r="AS322">
            <v>3503</v>
          </cell>
          <cell r="AT322">
            <v>2084</v>
          </cell>
          <cell r="AU322">
            <v>7514</v>
          </cell>
          <cell r="AW322">
            <v>345</v>
          </cell>
          <cell r="AX322">
            <v>2158</v>
          </cell>
          <cell r="AY322">
            <v>2017</v>
          </cell>
          <cell r="AZ322">
            <v>66</v>
          </cell>
          <cell r="BA322">
            <v>5784</v>
          </cell>
          <cell r="BB322">
            <v>10370</v>
          </cell>
          <cell r="BD322">
            <v>-258</v>
          </cell>
          <cell r="BE322">
            <v>393</v>
          </cell>
          <cell r="BF322">
            <v>0</v>
          </cell>
          <cell r="BG322">
            <v>851</v>
          </cell>
          <cell r="BH322">
            <v>48</v>
          </cell>
          <cell r="BI322">
            <v>57</v>
          </cell>
          <cell r="BJ322">
            <v>0</v>
          </cell>
          <cell r="BK322">
            <v>0</v>
          </cell>
          <cell r="BL322">
            <v>466</v>
          </cell>
          <cell r="BM322">
            <v>150</v>
          </cell>
          <cell r="BN322">
            <v>833</v>
          </cell>
          <cell r="BO322">
            <v>125</v>
          </cell>
          <cell r="BP322">
            <v>252</v>
          </cell>
          <cell r="BQ322">
            <v>3</v>
          </cell>
          <cell r="BR322">
            <v>49</v>
          </cell>
          <cell r="BS322">
            <v>0</v>
          </cell>
          <cell r="BT322">
            <v>0</v>
          </cell>
          <cell r="BU322">
            <v>0</v>
          </cell>
          <cell r="BV322">
            <v>0</v>
          </cell>
          <cell r="BW322">
            <v>2851</v>
          </cell>
          <cell r="BX322">
            <v>3458</v>
          </cell>
          <cell r="BY322">
            <v>5366</v>
          </cell>
          <cell r="BZ322">
            <v>0</v>
          </cell>
          <cell r="CA322">
            <v>275</v>
          </cell>
          <cell r="CB322">
            <v>0</v>
          </cell>
          <cell r="CC322">
            <v>0</v>
          </cell>
          <cell r="CD322">
            <v>14919</v>
          </cell>
          <cell r="CF322">
            <v>-66</v>
          </cell>
          <cell r="CG322">
            <v>392</v>
          </cell>
          <cell r="CH322">
            <v>744</v>
          </cell>
          <cell r="CI322">
            <v>133</v>
          </cell>
          <cell r="CJ322">
            <v>-394</v>
          </cell>
          <cell r="CK322">
            <v>1693</v>
          </cell>
          <cell r="CL322">
            <v>2502</v>
          </cell>
          <cell r="CN322">
            <v>0</v>
          </cell>
          <cell r="CP322">
            <v>0</v>
          </cell>
          <cell r="CR322">
            <v>302</v>
          </cell>
          <cell r="CS322">
            <v>6</v>
          </cell>
          <cell r="CT322">
            <v>4367</v>
          </cell>
          <cell r="CU322">
            <v>0</v>
          </cell>
          <cell r="CV322">
            <v>1223</v>
          </cell>
          <cell r="CW322">
            <v>2066</v>
          </cell>
          <cell r="CX322">
            <v>145</v>
          </cell>
          <cell r="CY322">
            <v>1164</v>
          </cell>
          <cell r="CZ322">
            <v>0</v>
          </cell>
          <cell r="DA322">
            <v>0</v>
          </cell>
          <cell r="DB322">
            <v>0</v>
          </cell>
          <cell r="DC322">
            <v>9273</v>
          </cell>
          <cell r="DE322">
            <v>0</v>
          </cell>
          <cell r="DG322">
            <v>324322</v>
          </cell>
          <cell r="DI322">
            <v>0</v>
          </cell>
          <cell r="DJ322">
            <v>0</v>
          </cell>
          <cell r="DK322">
            <v>0</v>
          </cell>
          <cell r="DL322">
            <v>0</v>
          </cell>
          <cell r="DM322">
            <v>0</v>
          </cell>
          <cell r="DN322">
            <v>0</v>
          </cell>
          <cell r="DO322">
            <v>0</v>
          </cell>
          <cell r="DP322">
            <v>0</v>
          </cell>
          <cell r="DQ322">
            <v>0</v>
          </cell>
          <cell r="DR322">
            <v>0</v>
          </cell>
          <cell r="DS322">
            <v>0</v>
          </cell>
          <cell r="DT322">
            <v>0</v>
          </cell>
          <cell r="DU322">
            <v>0</v>
          </cell>
          <cell r="DV322">
            <v>0</v>
          </cell>
          <cell r="DW322">
            <v>0</v>
          </cell>
          <cell r="DX322">
            <v>0</v>
          </cell>
          <cell r="DY322">
            <v>0</v>
          </cell>
          <cell r="DZ322">
            <v>0</v>
          </cell>
          <cell r="EA322">
            <v>0</v>
          </cell>
          <cell r="EB322">
            <v>0</v>
          </cell>
          <cell r="EC322">
            <v>0</v>
          </cell>
          <cell r="ED322">
            <v>0</v>
          </cell>
          <cell r="EE322">
            <v>0</v>
          </cell>
          <cell r="EF322">
            <v>0</v>
          </cell>
          <cell r="EG322">
            <v>0</v>
          </cell>
          <cell r="EH322">
            <v>0</v>
          </cell>
          <cell r="EI322">
            <v>0</v>
          </cell>
          <cell r="EJ322">
            <v>0</v>
          </cell>
          <cell r="EK322">
            <v>0</v>
          </cell>
          <cell r="EL322">
            <v>0</v>
          </cell>
          <cell r="EM322">
            <v>0</v>
          </cell>
          <cell r="EN322">
            <v>0</v>
          </cell>
          <cell r="EO322">
            <v>0</v>
          </cell>
          <cell r="EP322">
            <v>0</v>
          </cell>
          <cell r="EQ322">
            <v>0</v>
          </cell>
          <cell r="ER322">
            <v>0</v>
          </cell>
          <cell r="ES322">
            <v>0</v>
          </cell>
          <cell r="ET322">
            <v>0</v>
          </cell>
          <cell r="EU322">
            <v>0</v>
          </cell>
          <cell r="EV322">
            <v>0</v>
          </cell>
          <cell r="EW322">
            <v>0</v>
          </cell>
          <cell r="EX322">
            <v>0</v>
          </cell>
          <cell r="EY322">
            <v>0</v>
          </cell>
          <cell r="EZ322">
            <v>0</v>
          </cell>
          <cell r="FA322">
            <v>0</v>
          </cell>
          <cell r="FB322">
            <v>0</v>
          </cell>
          <cell r="FC322">
            <v>0</v>
          </cell>
          <cell r="FD322">
            <v>0</v>
          </cell>
          <cell r="FE322">
            <v>0</v>
          </cell>
          <cell r="FF322">
            <v>0</v>
          </cell>
          <cell r="FG322">
            <v>0</v>
          </cell>
          <cell r="FH322">
            <v>0</v>
          </cell>
          <cell r="FJ322">
            <v>0</v>
          </cell>
          <cell r="FL322">
            <v>0</v>
          </cell>
          <cell r="FM322">
            <v>0</v>
          </cell>
          <cell r="FN322">
            <v>0</v>
          </cell>
          <cell r="FO322">
            <v>0</v>
          </cell>
          <cell r="FQ322">
            <v>172034</v>
          </cell>
          <cell r="FR322">
            <v>7913</v>
          </cell>
          <cell r="FS322">
            <v>83405</v>
          </cell>
          <cell r="FT322">
            <v>5115</v>
          </cell>
          <cell r="FU322">
            <v>8933</v>
          </cell>
          <cell r="FV322">
            <v>14554</v>
          </cell>
          <cell r="FW322">
            <v>2002</v>
          </cell>
          <cell r="FX322">
            <v>0</v>
          </cell>
          <cell r="FY322">
            <v>0</v>
          </cell>
          <cell r="FZ322">
            <v>9273</v>
          </cell>
          <cell r="GA322">
            <v>0</v>
          </cell>
          <cell r="GB322">
            <v>0</v>
          </cell>
          <cell r="GC322">
            <v>0</v>
          </cell>
          <cell r="GD322">
            <v>0</v>
          </cell>
          <cell r="GE322">
            <v>6065</v>
          </cell>
          <cell r="GF322">
            <v>9455</v>
          </cell>
          <cell r="GG322">
            <v>0</v>
          </cell>
          <cell r="GH322">
            <v>0</v>
          </cell>
          <cell r="GI322">
            <v>318749</v>
          </cell>
        </row>
        <row r="323">
          <cell r="B323" t="str">
            <v>Walsall</v>
          </cell>
          <cell r="C323" t="str">
            <v>WM</v>
          </cell>
          <cell r="D323" t="str">
            <v>MD</v>
          </cell>
          <cell r="E323">
            <v>14852</v>
          </cell>
          <cell r="F323">
            <v>111850</v>
          </cell>
          <cell r="G323">
            <v>105961</v>
          </cell>
          <cell r="H323">
            <v>11793</v>
          </cell>
          <cell r="I323">
            <v>37393</v>
          </cell>
          <cell r="J323">
            <v>281849</v>
          </cell>
          <cell r="L323">
            <v>1324</v>
          </cell>
          <cell r="M323">
            <v>0</v>
          </cell>
          <cell r="N323">
            <v>5821</v>
          </cell>
          <cell r="O323">
            <v>1976</v>
          </cell>
          <cell r="P323">
            <v>216</v>
          </cell>
          <cell r="Q323">
            <v>6993</v>
          </cell>
          <cell r="R323">
            <v>0</v>
          </cell>
          <cell r="S323">
            <v>551</v>
          </cell>
          <cell r="T323">
            <v>2397</v>
          </cell>
          <cell r="U323">
            <v>257</v>
          </cell>
          <cell r="V323">
            <v>35</v>
          </cell>
          <cell r="W323">
            <v>0</v>
          </cell>
          <cell r="X323">
            <v>111</v>
          </cell>
          <cell r="Y323">
            <v>0</v>
          </cell>
          <cell r="Z323">
            <v>19681</v>
          </cell>
          <cell r="AB323">
            <v>-3</v>
          </cell>
          <cell r="AC323">
            <v>0</v>
          </cell>
          <cell r="AD323">
            <v>35081</v>
          </cell>
          <cell r="AE323">
            <v>0</v>
          </cell>
          <cell r="AF323">
            <v>44218</v>
          </cell>
          <cell r="AG323">
            <v>8032</v>
          </cell>
          <cell r="AH323">
            <v>16516</v>
          </cell>
          <cell r="AI323">
            <v>8628</v>
          </cell>
          <cell r="AJ323">
            <v>0</v>
          </cell>
          <cell r="AK323">
            <v>4237</v>
          </cell>
          <cell r="AL323">
            <v>116709</v>
          </cell>
          <cell r="AN323">
            <v>1340</v>
          </cell>
          <cell r="AO323">
            <v>761</v>
          </cell>
          <cell r="AP323">
            <v>0</v>
          </cell>
          <cell r="AQ323">
            <v>3695</v>
          </cell>
          <cell r="AR323">
            <v>304</v>
          </cell>
          <cell r="AS323">
            <v>3772</v>
          </cell>
          <cell r="AT323">
            <v>0</v>
          </cell>
          <cell r="AU323">
            <v>9872</v>
          </cell>
          <cell r="AW323">
            <v>6623</v>
          </cell>
          <cell r="AX323">
            <v>5917</v>
          </cell>
          <cell r="AY323">
            <v>3960</v>
          </cell>
          <cell r="AZ323">
            <v>111</v>
          </cell>
          <cell r="BA323">
            <v>5887</v>
          </cell>
          <cell r="BB323">
            <v>22498</v>
          </cell>
          <cell r="BD323">
            <v>-15</v>
          </cell>
          <cell r="BE323">
            <v>1098</v>
          </cell>
          <cell r="BF323">
            <v>0</v>
          </cell>
          <cell r="BG323">
            <v>944</v>
          </cell>
          <cell r="BH323">
            <v>977</v>
          </cell>
          <cell r="BI323">
            <v>0</v>
          </cell>
          <cell r="BJ323">
            <v>0</v>
          </cell>
          <cell r="BK323">
            <v>0</v>
          </cell>
          <cell r="BL323">
            <v>92</v>
          </cell>
          <cell r="BM323">
            <v>300</v>
          </cell>
          <cell r="BN323">
            <v>593</v>
          </cell>
          <cell r="BO323">
            <v>46</v>
          </cell>
          <cell r="BP323">
            <v>1203</v>
          </cell>
          <cell r="BQ323">
            <v>0</v>
          </cell>
          <cell r="BR323">
            <v>292</v>
          </cell>
          <cell r="BS323">
            <v>89</v>
          </cell>
          <cell r="BT323">
            <v>0</v>
          </cell>
          <cell r="BU323">
            <v>0</v>
          </cell>
          <cell r="BV323">
            <v>-2</v>
          </cell>
          <cell r="BW323">
            <v>2442</v>
          </cell>
          <cell r="BX323">
            <v>4329</v>
          </cell>
          <cell r="BY323">
            <v>6601</v>
          </cell>
          <cell r="BZ323">
            <v>-29</v>
          </cell>
          <cell r="CA323">
            <v>3433</v>
          </cell>
          <cell r="CB323">
            <v>0</v>
          </cell>
          <cell r="CC323">
            <v>23</v>
          </cell>
          <cell r="CD323">
            <v>22416</v>
          </cell>
          <cell r="CF323">
            <v>787</v>
          </cell>
          <cell r="CG323">
            <v>878</v>
          </cell>
          <cell r="CH323">
            <v>351</v>
          </cell>
          <cell r="CI323">
            <v>1097</v>
          </cell>
          <cell r="CJ323">
            <v>982</v>
          </cell>
          <cell r="CK323">
            <v>10092</v>
          </cell>
          <cell r="CL323">
            <v>14187</v>
          </cell>
          <cell r="CN323">
            <v>0</v>
          </cell>
          <cell r="CP323">
            <v>0</v>
          </cell>
          <cell r="CR323">
            <v>306</v>
          </cell>
          <cell r="CS323">
            <v>0</v>
          </cell>
          <cell r="CT323">
            <v>6671</v>
          </cell>
          <cell r="CU323">
            <v>0</v>
          </cell>
          <cell r="CV323">
            <v>956</v>
          </cell>
          <cell r="CW323">
            <v>2247</v>
          </cell>
          <cell r="CX323">
            <v>256</v>
          </cell>
          <cell r="CY323">
            <v>1380</v>
          </cell>
          <cell r="CZ323">
            <v>2096</v>
          </cell>
          <cell r="DA323">
            <v>0</v>
          </cell>
          <cell r="DB323">
            <v>0</v>
          </cell>
          <cell r="DC323">
            <v>13912</v>
          </cell>
          <cell r="DE323">
            <v>10285</v>
          </cell>
          <cell r="DG323">
            <v>511409</v>
          </cell>
          <cell r="DI323">
            <v>0</v>
          </cell>
          <cell r="DJ323">
            <v>0</v>
          </cell>
          <cell r="DK323">
            <v>0</v>
          </cell>
          <cell r="DL323">
            <v>0</v>
          </cell>
          <cell r="DM323">
            <v>0</v>
          </cell>
          <cell r="DN323">
            <v>0</v>
          </cell>
          <cell r="DO323">
            <v>0</v>
          </cell>
          <cell r="DP323">
            <v>0</v>
          </cell>
          <cell r="DQ323">
            <v>0</v>
          </cell>
          <cell r="DR323">
            <v>0</v>
          </cell>
          <cell r="DS323">
            <v>0</v>
          </cell>
          <cell r="DT323">
            <v>0</v>
          </cell>
          <cell r="DU323">
            <v>0</v>
          </cell>
          <cell r="DV323">
            <v>0</v>
          </cell>
          <cell r="DW323">
            <v>0</v>
          </cell>
          <cell r="DX323">
            <v>0</v>
          </cell>
          <cell r="DY323">
            <v>0</v>
          </cell>
          <cell r="DZ323">
            <v>0</v>
          </cell>
          <cell r="EA323">
            <v>0</v>
          </cell>
          <cell r="EB323">
            <v>0</v>
          </cell>
          <cell r="EC323">
            <v>0</v>
          </cell>
          <cell r="ED323">
            <v>0</v>
          </cell>
          <cell r="EE323">
            <v>0</v>
          </cell>
          <cell r="EF323">
            <v>0</v>
          </cell>
          <cell r="EG323">
            <v>0</v>
          </cell>
          <cell r="EH323">
            <v>0</v>
          </cell>
          <cell r="EI323">
            <v>0</v>
          </cell>
          <cell r="EJ323">
            <v>0</v>
          </cell>
          <cell r="EK323">
            <v>0</v>
          </cell>
          <cell r="EL323">
            <v>0</v>
          </cell>
          <cell r="EM323">
            <v>0</v>
          </cell>
          <cell r="EN323">
            <v>0</v>
          </cell>
          <cell r="EO323">
            <v>0</v>
          </cell>
          <cell r="EP323">
            <v>0</v>
          </cell>
          <cell r="EQ323">
            <v>0</v>
          </cell>
          <cell r="ER323">
            <v>0</v>
          </cell>
          <cell r="ES323">
            <v>0</v>
          </cell>
          <cell r="ET323">
            <v>0</v>
          </cell>
          <cell r="EU323">
            <v>0</v>
          </cell>
          <cell r="EV323">
            <v>0</v>
          </cell>
          <cell r="EW323">
            <v>0</v>
          </cell>
          <cell r="EX323">
            <v>0</v>
          </cell>
          <cell r="EY323">
            <v>0</v>
          </cell>
          <cell r="EZ323">
            <v>0</v>
          </cell>
          <cell r="FA323">
            <v>0</v>
          </cell>
          <cell r="FB323">
            <v>0</v>
          </cell>
          <cell r="FC323">
            <v>0</v>
          </cell>
          <cell r="FD323">
            <v>0</v>
          </cell>
          <cell r="FE323">
            <v>0</v>
          </cell>
          <cell r="FF323">
            <v>0</v>
          </cell>
          <cell r="FG323">
            <v>0</v>
          </cell>
          <cell r="FH323">
            <v>0</v>
          </cell>
          <cell r="FJ323">
            <v>0</v>
          </cell>
          <cell r="FL323">
            <v>0</v>
          </cell>
          <cell r="FM323">
            <v>0</v>
          </cell>
          <cell r="FN323">
            <v>0</v>
          </cell>
          <cell r="FO323">
            <v>0</v>
          </cell>
          <cell r="FQ323">
            <v>270568</v>
          </cell>
          <cell r="FR323">
            <v>15686</v>
          </cell>
          <cell r="FS323">
            <v>115906</v>
          </cell>
          <cell r="FT323">
            <v>9527</v>
          </cell>
          <cell r="FU323">
            <v>19395</v>
          </cell>
          <cell r="FV323">
            <v>21715</v>
          </cell>
          <cell r="FW323">
            <v>13885</v>
          </cell>
          <cell r="FX323">
            <v>0</v>
          </cell>
          <cell r="FY323">
            <v>0</v>
          </cell>
          <cell r="FZ323">
            <v>11532</v>
          </cell>
          <cell r="GA323">
            <v>2096</v>
          </cell>
          <cell r="GB323">
            <v>10285</v>
          </cell>
          <cell r="GC323">
            <v>1488</v>
          </cell>
          <cell r="GD323">
            <v>221</v>
          </cell>
          <cell r="GE323">
            <v>19252</v>
          </cell>
          <cell r="GF323">
            <v>12802</v>
          </cell>
          <cell r="GG323">
            <v>0</v>
          </cell>
          <cell r="GH323">
            <v>0</v>
          </cell>
          <cell r="GI323">
            <v>524358</v>
          </cell>
        </row>
        <row r="324">
          <cell r="B324" t="str">
            <v>Wolverhampton</v>
          </cell>
          <cell r="C324" t="str">
            <v>WM</v>
          </cell>
          <cell r="D324" t="str">
            <v>MD</v>
          </cell>
          <cell r="E324">
            <v>3402</v>
          </cell>
          <cell r="F324">
            <v>93316</v>
          </cell>
          <cell r="G324">
            <v>86775</v>
          </cell>
          <cell r="H324">
            <v>18803</v>
          </cell>
          <cell r="I324">
            <v>48787</v>
          </cell>
          <cell r="J324">
            <v>251083</v>
          </cell>
          <cell r="L324">
            <v>759</v>
          </cell>
          <cell r="M324">
            <v>5110</v>
          </cell>
          <cell r="N324">
            <v>1631</v>
          </cell>
          <cell r="O324">
            <v>3285</v>
          </cell>
          <cell r="P324">
            <v>479</v>
          </cell>
          <cell r="Q324">
            <v>2291</v>
          </cell>
          <cell r="R324">
            <v>0</v>
          </cell>
          <cell r="S324">
            <v>525</v>
          </cell>
          <cell r="T324">
            <v>1074</v>
          </cell>
          <cell r="U324">
            <v>-1396</v>
          </cell>
          <cell r="V324">
            <v>0</v>
          </cell>
          <cell r="W324">
            <v>0</v>
          </cell>
          <cell r="X324">
            <v>0</v>
          </cell>
          <cell r="Y324">
            <v>0</v>
          </cell>
          <cell r="Z324">
            <v>13758</v>
          </cell>
          <cell r="AB324">
            <v>3656</v>
          </cell>
          <cell r="AC324">
            <v>70</v>
          </cell>
          <cell r="AD324">
            <v>29595</v>
          </cell>
          <cell r="AE324">
            <v>-45</v>
          </cell>
          <cell r="AF324">
            <v>47908</v>
          </cell>
          <cell r="AG324">
            <v>6269</v>
          </cell>
          <cell r="AH324">
            <v>17174</v>
          </cell>
          <cell r="AI324">
            <v>6379</v>
          </cell>
          <cell r="AJ324">
            <v>-247</v>
          </cell>
          <cell r="AK324">
            <v>1089</v>
          </cell>
          <cell r="AL324">
            <v>111848</v>
          </cell>
          <cell r="AN324">
            <v>1027</v>
          </cell>
          <cell r="AO324">
            <v>69</v>
          </cell>
          <cell r="AP324">
            <v>90</v>
          </cell>
          <cell r="AQ324">
            <v>2645</v>
          </cell>
          <cell r="AR324">
            <v>62</v>
          </cell>
          <cell r="AS324">
            <v>8575</v>
          </cell>
          <cell r="AT324">
            <v>0</v>
          </cell>
          <cell r="AU324">
            <v>12468</v>
          </cell>
          <cell r="AW324">
            <v>3829</v>
          </cell>
          <cell r="AX324">
            <v>5498</v>
          </cell>
          <cell r="AY324">
            <v>5652</v>
          </cell>
          <cell r="AZ324">
            <v>179</v>
          </cell>
          <cell r="BA324">
            <v>5059</v>
          </cell>
          <cell r="BB324">
            <v>20217</v>
          </cell>
          <cell r="BD324">
            <v>-515</v>
          </cell>
          <cell r="BE324">
            <v>1147</v>
          </cell>
          <cell r="BF324">
            <v>0</v>
          </cell>
          <cell r="BG324">
            <v>592</v>
          </cell>
          <cell r="BH324">
            <v>1481</v>
          </cell>
          <cell r="BI324">
            <v>0</v>
          </cell>
          <cell r="BJ324">
            <v>241</v>
          </cell>
          <cell r="BK324">
            <v>0</v>
          </cell>
          <cell r="BL324">
            <v>50</v>
          </cell>
          <cell r="BM324">
            <v>403</v>
          </cell>
          <cell r="BN324">
            <v>600</v>
          </cell>
          <cell r="BO324">
            <v>-78</v>
          </cell>
          <cell r="BP324">
            <v>560</v>
          </cell>
          <cell r="BQ324">
            <v>1112</v>
          </cell>
          <cell r="BR324">
            <v>0</v>
          </cell>
          <cell r="BS324">
            <v>286</v>
          </cell>
          <cell r="BT324">
            <v>0</v>
          </cell>
          <cell r="BU324">
            <v>0</v>
          </cell>
          <cell r="BV324">
            <v>0</v>
          </cell>
          <cell r="BW324">
            <v>3900</v>
          </cell>
          <cell r="BX324">
            <v>3827</v>
          </cell>
          <cell r="BY324">
            <v>6332</v>
          </cell>
          <cell r="BZ324">
            <v>96</v>
          </cell>
          <cell r="CA324">
            <v>3771</v>
          </cell>
          <cell r="CB324">
            <v>0</v>
          </cell>
          <cell r="CC324">
            <v>0</v>
          </cell>
          <cell r="CD324">
            <v>23805</v>
          </cell>
          <cell r="CF324">
            <v>406</v>
          </cell>
          <cell r="CG324">
            <v>622</v>
          </cell>
          <cell r="CH324">
            <v>1030</v>
          </cell>
          <cell r="CI324">
            <v>394</v>
          </cell>
          <cell r="CJ324">
            <v>8795</v>
          </cell>
          <cell r="CK324">
            <v>2257</v>
          </cell>
          <cell r="CL324">
            <v>13504</v>
          </cell>
          <cell r="CN324">
            <v>0</v>
          </cell>
          <cell r="CP324">
            <v>0</v>
          </cell>
          <cell r="CR324">
            <v>345</v>
          </cell>
          <cell r="CS324">
            <v>102</v>
          </cell>
          <cell r="CT324">
            <v>17857</v>
          </cell>
          <cell r="CU324">
            <v>0</v>
          </cell>
          <cell r="CV324">
            <v>2695</v>
          </cell>
          <cell r="CW324">
            <v>2226</v>
          </cell>
          <cell r="CX324">
            <v>213</v>
          </cell>
          <cell r="CY324">
            <v>2433</v>
          </cell>
          <cell r="CZ324">
            <v>4271</v>
          </cell>
          <cell r="DA324">
            <v>0</v>
          </cell>
          <cell r="DB324">
            <v>0</v>
          </cell>
          <cell r="DC324">
            <v>30142</v>
          </cell>
          <cell r="DE324">
            <v>79</v>
          </cell>
          <cell r="DG324">
            <v>476904</v>
          </cell>
          <cell r="DI324">
            <v>0</v>
          </cell>
          <cell r="DJ324">
            <v>0</v>
          </cell>
          <cell r="DK324">
            <v>0</v>
          </cell>
          <cell r="DL324">
            <v>0</v>
          </cell>
          <cell r="DM324">
            <v>0</v>
          </cell>
          <cell r="DN324">
            <v>0</v>
          </cell>
          <cell r="DO324">
            <v>0</v>
          </cell>
          <cell r="DP324">
            <v>0</v>
          </cell>
          <cell r="DQ324">
            <v>0</v>
          </cell>
          <cell r="DR324">
            <v>0</v>
          </cell>
          <cell r="DS324">
            <v>0</v>
          </cell>
          <cell r="DT324">
            <v>0</v>
          </cell>
          <cell r="DU324">
            <v>0</v>
          </cell>
          <cell r="DV324">
            <v>0</v>
          </cell>
          <cell r="DW324">
            <v>0</v>
          </cell>
          <cell r="DX324">
            <v>0</v>
          </cell>
          <cell r="DY324">
            <v>0</v>
          </cell>
          <cell r="DZ324">
            <v>0</v>
          </cell>
          <cell r="EA324">
            <v>0</v>
          </cell>
          <cell r="EB324">
            <v>0</v>
          </cell>
          <cell r="EC324">
            <v>0</v>
          </cell>
          <cell r="ED324">
            <v>0</v>
          </cell>
          <cell r="EE324">
            <v>0</v>
          </cell>
          <cell r="EF324">
            <v>0</v>
          </cell>
          <cell r="EG324">
            <v>0</v>
          </cell>
          <cell r="EH324">
            <v>0</v>
          </cell>
          <cell r="EI324">
            <v>0</v>
          </cell>
          <cell r="EJ324">
            <v>0</v>
          </cell>
          <cell r="EK324">
            <v>0</v>
          </cell>
          <cell r="EL324">
            <v>0</v>
          </cell>
          <cell r="EM324">
            <v>0</v>
          </cell>
          <cell r="EN324">
            <v>0</v>
          </cell>
          <cell r="EO324">
            <v>0</v>
          </cell>
          <cell r="EP324">
            <v>0</v>
          </cell>
          <cell r="EQ324">
            <v>0</v>
          </cell>
          <cell r="ER324">
            <v>0</v>
          </cell>
          <cell r="ES324">
            <v>0</v>
          </cell>
          <cell r="ET324">
            <v>0</v>
          </cell>
          <cell r="EU324">
            <v>0</v>
          </cell>
          <cell r="EV324">
            <v>0</v>
          </cell>
          <cell r="EW324">
            <v>0</v>
          </cell>
          <cell r="EX324">
            <v>0</v>
          </cell>
          <cell r="EY324">
            <v>0</v>
          </cell>
          <cell r="EZ324">
            <v>0</v>
          </cell>
          <cell r="FA324">
            <v>0</v>
          </cell>
          <cell r="FB324">
            <v>0</v>
          </cell>
          <cell r="FC324">
            <v>0</v>
          </cell>
          <cell r="FD324">
            <v>0</v>
          </cell>
          <cell r="FE324">
            <v>0</v>
          </cell>
          <cell r="FF324">
            <v>0</v>
          </cell>
          <cell r="FG324">
            <v>0</v>
          </cell>
          <cell r="FH324">
            <v>0</v>
          </cell>
          <cell r="FJ324">
            <v>0</v>
          </cell>
          <cell r="FL324">
            <v>0</v>
          </cell>
          <cell r="FM324">
            <v>0</v>
          </cell>
          <cell r="FN324">
            <v>0</v>
          </cell>
          <cell r="FO324">
            <v>0</v>
          </cell>
          <cell r="FQ324">
            <v>238258</v>
          </cell>
          <cell r="FR324">
            <v>8616</v>
          </cell>
          <cell r="FS324">
            <v>108742</v>
          </cell>
          <cell r="FT324">
            <v>12468</v>
          </cell>
          <cell r="FU324">
            <v>18942</v>
          </cell>
          <cell r="FV324">
            <v>22872</v>
          </cell>
          <cell r="FW324">
            <v>11973</v>
          </cell>
          <cell r="FX324">
            <v>0</v>
          </cell>
          <cell r="FY324">
            <v>0</v>
          </cell>
          <cell r="FZ324">
            <v>25831</v>
          </cell>
          <cell r="GA324">
            <v>4271</v>
          </cell>
          <cell r="GB324">
            <v>-3771</v>
          </cell>
          <cell r="GC324">
            <v>-642</v>
          </cell>
          <cell r="GD324">
            <v>-1474</v>
          </cell>
          <cell r="GE324">
            <v>15222</v>
          </cell>
          <cell r="GF324">
            <v>13269</v>
          </cell>
          <cell r="GG324">
            <v>0</v>
          </cell>
          <cell r="GH324">
            <v>0</v>
          </cell>
          <cell r="GI324">
            <v>474577</v>
          </cell>
        </row>
        <row r="325">
          <cell r="B325" t="str">
            <v>Bradford</v>
          </cell>
          <cell r="C325" t="str">
            <v>YH</v>
          </cell>
          <cell r="D325" t="str">
            <v>MD</v>
          </cell>
          <cell r="E325">
            <v>30359</v>
          </cell>
          <cell r="F325">
            <v>246097</v>
          </cell>
          <cell r="G325">
            <v>205678</v>
          </cell>
          <cell r="H325">
            <v>29843</v>
          </cell>
          <cell r="I325">
            <v>22282</v>
          </cell>
          <cell r="J325">
            <v>534259</v>
          </cell>
          <cell r="L325">
            <v>528</v>
          </cell>
          <cell r="M325">
            <v>1217</v>
          </cell>
          <cell r="N325">
            <v>2272</v>
          </cell>
          <cell r="O325">
            <v>15532</v>
          </cell>
          <cell r="P325">
            <v>2512</v>
          </cell>
          <cell r="Q325">
            <v>5766</v>
          </cell>
          <cell r="R325">
            <v>0</v>
          </cell>
          <cell r="S325">
            <v>455</v>
          </cell>
          <cell r="T325">
            <v>721</v>
          </cell>
          <cell r="U325">
            <v>-1307</v>
          </cell>
          <cell r="V325">
            <v>0</v>
          </cell>
          <cell r="W325">
            <v>0</v>
          </cell>
          <cell r="X325">
            <v>0</v>
          </cell>
          <cell r="Y325">
            <v>0</v>
          </cell>
          <cell r="Z325">
            <v>27696</v>
          </cell>
          <cell r="AB325">
            <v>1198</v>
          </cell>
          <cell r="AC325">
            <v>199</v>
          </cell>
          <cell r="AD325">
            <v>82352</v>
          </cell>
          <cell r="AE325">
            <v>460</v>
          </cell>
          <cell r="AF325">
            <v>69534</v>
          </cell>
          <cell r="AG325">
            <v>10643</v>
          </cell>
          <cell r="AH325">
            <v>24945</v>
          </cell>
          <cell r="AI325">
            <v>8721</v>
          </cell>
          <cell r="AJ325">
            <v>410</v>
          </cell>
          <cell r="AK325">
            <v>14565</v>
          </cell>
          <cell r="AL325">
            <v>213027</v>
          </cell>
          <cell r="AN325">
            <v>1286</v>
          </cell>
          <cell r="AO325">
            <v>1385</v>
          </cell>
          <cell r="AP325">
            <v>152</v>
          </cell>
          <cell r="AQ325">
            <v>6442</v>
          </cell>
          <cell r="AR325">
            <v>61</v>
          </cell>
          <cell r="AS325">
            <v>22029</v>
          </cell>
          <cell r="AT325">
            <v>281</v>
          </cell>
          <cell r="AU325">
            <v>31636</v>
          </cell>
          <cell r="AW325">
            <v>6348</v>
          </cell>
          <cell r="AX325">
            <v>7792</v>
          </cell>
          <cell r="AY325">
            <v>9668</v>
          </cell>
          <cell r="AZ325">
            <v>1242</v>
          </cell>
          <cell r="BA325">
            <v>7189</v>
          </cell>
          <cell r="BB325">
            <v>32239</v>
          </cell>
          <cell r="BD325">
            <v>-608</v>
          </cell>
          <cell r="BE325">
            <v>1108</v>
          </cell>
          <cell r="BF325">
            <v>0</v>
          </cell>
          <cell r="BG325">
            <v>552</v>
          </cell>
          <cell r="BH325">
            <v>2083</v>
          </cell>
          <cell r="BI325">
            <v>3349</v>
          </cell>
          <cell r="BJ325">
            <v>0</v>
          </cell>
          <cell r="BK325">
            <v>0</v>
          </cell>
          <cell r="BL325">
            <v>146</v>
          </cell>
          <cell r="BM325">
            <v>542</v>
          </cell>
          <cell r="BN325">
            <v>671</v>
          </cell>
          <cell r="BO325">
            <v>-152</v>
          </cell>
          <cell r="BP325">
            <v>2015</v>
          </cell>
          <cell r="BQ325">
            <v>2019</v>
          </cell>
          <cell r="BR325">
            <v>781</v>
          </cell>
          <cell r="BS325">
            <v>859</v>
          </cell>
          <cell r="BT325">
            <v>0</v>
          </cell>
          <cell r="BU325">
            <v>0</v>
          </cell>
          <cell r="BV325">
            <v>0</v>
          </cell>
          <cell r="BW325">
            <v>8311</v>
          </cell>
          <cell r="BX325">
            <v>8638</v>
          </cell>
          <cell r="BY325">
            <v>16176</v>
          </cell>
          <cell r="BZ325">
            <v>227</v>
          </cell>
          <cell r="CA325">
            <v>4187</v>
          </cell>
          <cell r="CB325">
            <v>0</v>
          </cell>
          <cell r="CC325">
            <v>0</v>
          </cell>
          <cell r="CD325">
            <v>50904</v>
          </cell>
          <cell r="CF325">
            <v>715</v>
          </cell>
          <cell r="CG325">
            <v>640</v>
          </cell>
          <cell r="CH325">
            <v>1524</v>
          </cell>
          <cell r="CI325">
            <v>351</v>
          </cell>
          <cell r="CJ325">
            <v>18555</v>
          </cell>
          <cell r="CK325">
            <v>15330</v>
          </cell>
          <cell r="CL325">
            <v>37115</v>
          </cell>
          <cell r="CN325">
            <v>0</v>
          </cell>
          <cell r="CP325">
            <v>0</v>
          </cell>
          <cell r="CR325">
            <v>484</v>
          </cell>
          <cell r="CS325">
            <v>-64</v>
          </cell>
          <cell r="CT325">
            <v>11906</v>
          </cell>
          <cell r="CU325">
            <v>0</v>
          </cell>
          <cell r="CV325">
            <v>3508</v>
          </cell>
          <cell r="CW325">
            <v>2565</v>
          </cell>
          <cell r="CX325">
            <v>397</v>
          </cell>
          <cell r="CY325">
            <v>1767</v>
          </cell>
          <cell r="CZ325">
            <v>2999</v>
          </cell>
          <cell r="DA325">
            <v>150</v>
          </cell>
          <cell r="DB325">
            <v>0</v>
          </cell>
          <cell r="DC325">
            <v>23712</v>
          </cell>
          <cell r="DE325">
            <v>3702</v>
          </cell>
          <cell r="DG325">
            <v>954290</v>
          </cell>
          <cell r="DI325">
            <v>0</v>
          </cell>
          <cell r="DJ325">
            <v>0</v>
          </cell>
          <cell r="DK325">
            <v>0</v>
          </cell>
          <cell r="DL325">
            <v>0</v>
          </cell>
          <cell r="DM325">
            <v>0</v>
          </cell>
          <cell r="DN325">
            <v>0</v>
          </cell>
          <cell r="DO325">
            <v>0</v>
          </cell>
          <cell r="DP325">
            <v>0</v>
          </cell>
          <cell r="DQ325">
            <v>0</v>
          </cell>
          <cell r="DR325">
            <v>0</v>
          </cell>
          <cell r="DS325">
            <v>0</v>
          </cell>
          <cell r="DT325">
            <v>0</v>
          </cell>
          <cell r="DU325">
            <v>0</v>
          </cell>
          <cell r="DV325">
            <v>0</v>
          </cell>
          <cell r="DW325">
            <v>0</v>
          </cell>
          <cell r="DX325">
            <v>0</v>
          </cell>
          <cell r="DY325">
            <v>0</v>
          </cell>
          <cell r="DZ325">
            <v>0</v>
          </cell>
          <cell r="EA325">
            <v>0</v>
          </cell>
          <cell r="EB325">
            <v>0</v>
          </cell>
          <cell r="EC325">
            <v>0</v>
          </cell>
          <cell r="ED325">
            <v>0</v>
          </cell>
          <cell r="EE325">
            <v>0</v>
          </cell>
          <cell r="EF325">
            <v>0</v>
          </cell>
          <cell r="EG325">
            <v>0</v>
          </cell>
          <cell r="EH325">
            <v>0</v>
          </cell>
          <cell r="EI325">
            <v>0</v>
          </cell>
          <cell r="EJ325">
            <v>0</v>
          </cell>
          <cell r="EK325">
            <v>0</v>
          </cell>
          <cell r="EL325">
            <v>0</v>
          </cell>
          <cell r="EM325">
            <v>0</v>
          </cell>
          <cell r="EN325">
            <v>0</v>
          </cell>
          <cell r="EO325">
            <v>0</v>
          </cell>
          <cell r="EP325">
            <v>0</v>
          </cell>
          <cell r="EQ325">
            <v>0</v>
          </cell>
          <cell r="ER325">
            <v>0</v>
          </cell>
          <cell r="ES325">
            <v>0</v>
          </cell>
          <cell r="ET325">
            <v>0</v>
          </cell>
          <cell r="EU325">
            <v>0</v>
          </cell>
          <cell r="EV325">
            <v>0</v>
          </cell>
          <cell r="EW325">
            <v>0</v>
          </cell>
          <cell r="EX325">
            <v>0</v>
          </cell>
          <cell r="EY325">
            <v>0</v>
          </cell>
          <cell r="EZ325">
            <v>0</v>
          </cell>
          <cell r="FA325">
            <v>0</v>
          </cell>
          <cell r="FB325">
            <v>0</v>
          </cell>
          <cell r="FC325">
            <v>0</v>
          </cell>
          <cell r="FD325">
            <v>0</v>
          </cell>
          <cell r="FE325">
            <v>0</v>
          </cell>
          <cell r="FF325">
            <v>0</v>
          </cell>
          <cell r="FG325">
            <v>0</v>
          </cell>
          <cell r="FH325">
            <v>0</v>
          </cell>
          <cell r="FJ325">
            <v>0</v>
          </cell>
          <cell r="FL325">
            <v>0</v>
          </cell>
          <cell r="FM325">
            <v>0</v>
          </cell>
          <cell r="FN325">
            <v>0</v>
          </cell>
          <cell r="FO325">
            <v>0</v>
          </cell>
          <cell r="FQ325">
            <v>529337</v>
          </cell>
          <cell r="FR325">
            <v>21910</v>
          </cell>
          <cell r="FS325">
            <v>212288</v>
          </cell>
          <cell r="FT325">
            <v>31625</v>
          </cell>
          <cell r="FU325">
            <v>29811</v>
          </cell>
          <cell r="FV325">
            <v>47943</v>
          </cell>
          <cell r="FW325">
            <v>36964</v>
          </cell>
          <cell r="FX325">
            <v>0</v>
          </cell>
          <cell r="FY325">
            <v>0</v>
          </cell>
          <cell r="FZ325">
            <v>20678</v>
          </cell>
          <cell r="GA325">
            <v>2999</v>
          </cell>
          <cell r="GB325">
            <v>3702</v>
          </cell>
          <cell r="GC325">
            <v>0</v>
          </cell>
          <cell r="GD325">
            <v>132</v>
          </cell>
          <cell r="GE325">
            <v>21494</v>
          </cell>
          <cell r="GF325">
            <v>30000</v>
          </cell>
          <cell r="GG325">
            <v>0</v>
          </cell>
          <cell r="GH325">
            <v>0</v>
          </cell>
          <cell r="GI325">
            <v>988883</v>
          </cell>
        </row>
        <row r="326">
          <cell r="B326" t="str">
            <v>Calderdale</v>
          </cell>
          <cell r="C326" t="str">
            <v>YH</v>
          </cell>
          <cell r="D326" t="str">
            <v>MD</v>
          </cell>
          <cell r="E326">
            <v>4981</v>
          </cell>
          <cell r="F326">
            <v>80622</v>
          </cell>
          <cell r="G326">
            <v>82444</v>
          </cell>
          <cell r="H326">
            <v>7912</v>
          </cell>
          <cell r="I326">
            <v>24475</v>
          </cell>
          <cell r="J326">
            <v>200434</v>
          </cell>
          <cell r="L326">
            <v>667</v>
          </cell>
          <cell r="M326">
            <v>3385</v>
          </cell>
          <cell r="N326">
            <v>3887</v>
          </cell>
          <cell r="O326">
            <v>1614</v>
          </cell>
          <cell r="P326">
            <v>989</v>
          </cell>
          <cell r="Q326">
            <v>2366</v>
          </cell>
          <cell r="R326">
            <v>0</v>
          </cell>
          <cell r="S326">
            <v>545</v>
          </cell>
          <cell r="T326">
            <v>534</v>
          </cell>
          <cell r="U326">
            <v>-1067</v>
          </cell>
          <cell r="V326">
            <v>0</v>
          </cell>
          <cell r="W326">
            <v>0</v>
          </cell>
          <cell r="X326">
            <v>0</v>
          </cell>
          <cell r="Y326">
            <v>0</v>
          </cell>
          <cell r="Z326">
            <v>12920</v>
          </cell>
          <cell r="AB326">
            <v>70</v>
          </cell>
          <cell r="AC326">
            <v>8</v>
          </cell>
          <cell r="AD326">
            <v>20577</v>
          </cell>
          <cell r="AE326">
            <v>215</v>
          </cell>
          <cell r="AF326">
            <v>28623</v>
          </cell>
          <cell r="AG326">
            <v>7101</v>
          </cell>
          <cell r="AH326">
            <v>11940</v>
          </cell>
          <cell r="AI326">
            <v>3618</v>
          </cell>
          <cell r="AJ326">
            <v>4</v>
          </cell>
          <cell r="AK326">
            <v>729</v>
          </cell>
          <cell r="AL326">
            <v>72885</v>
          </cell>
          <cell r="AN326">
            <v>965</v>
          </cell>
          <cell r="AO326">
            <v>662</v>
          </cell>
          <cell r="AP326">
            <v>0</v>
          </cell>
          <cell r="AQ326">
            <v>2026</v>
          </cell>
          <cell r="AR326">
            <v>47</v>
          </cell>
          <cell r="AS326">
            <v>5718</v>
          </cell>
          <cell r="AT326">
            <v>0</v>
          </cell>
          <cell r="AU326">
            <v>9418</v>
          </cell>
          <cell r="AW326">
            <v>2847</v>
          </cell>
          <cell r="AX326">
            <v>4711</v>
          </cell>
          <cell r="AY326">
            <v>5832</v>
          </cell>
          <cell r="AZ326">
            <v>267</v>
          </cell>
          <cell r="BA326">
            <v>3701</v>
          </cell>
          <cell r="BB326">
            <v>17358</v>
          </cell>
          <cell r="BD326">
            <v>57</v>
          </cell>
          <cell r="BE326">
            <v>254</v>
          </cell>
          <cell r="BF326">
            <v>0</v>
          </cell>
          <cell r="BG326">
            <v>254</v>
          </cell>
          <cell r="BH326">
            <v>723</v>
          </cell>
          <cell r="BI326">
            <v>51</v>
          </cell>
          <cell r="BJ326">
            <v>149</v>
          </cell>
          <cell r="BK326">
            <v>0</v>
          </cell>
          <cell r="BL326">
            <v>60</v>
          </cell>
          <cell r="BM326">
            <v>286</v>
          </cell>
          <cell r="BN326">
            <v>412</v>
          </cell>
          <cell r="BO326">
            <v>59</v>
          </cell>
          <cell r="BP326">
            <v>0</v>
          </cell>
          <cell r="BQ326">
            <v>1275</v>
          </cell>
          <cell r="BR326">
            <v>292</v>
          </cell>
          <cell r="BS326">
            <v>474</v>
          </cell>
          <cell r="BT326">
            <v>0</v>
          </cell>
          <cell r="BU326">
            <v>0</v>
          </cell>
          <cell r="BV326">
            <v>0</v>
          </cell>
          <cell r="BW326">
            <v>1854</v>
          </cell>
          <cell r="BX326">
            <v>4883</v>
          </cell>
          <cell r="BY326">
            <v>4854</v>
          </cell>
          <cell r="BZ326">
            <v>0</v>
          </cell>
          <cell r="CA326">
            <v>3311</v>
          </cell>
          <cell r="CB326">
            <v>213</v>
          </cell>
          <cell r="CC326">
            <v>0</v>
          </cell>
          <cell r="CD326">
            <v>19461</v>
          </cell>
          <cell r="CF326">
            <v>495</v>
          </cell>
          <cell r="CG326">
            <v>1193</v>
          </cell>
          <cell r="CH326">
            <v>988</v>
          </cell>
          <cell r="CI326">
            <v>10</v>
          </cell>
          <cell r="CJ326">
            <v>1201</v>
          </cell>
          <cell r="CK326">
            <v>1861</v>
          </cell>
          <cell r="CL326">
            <v>5748</v>
          </cell>
          <cell r="CN326">
            <v>0</v>
          </cell>
          <cell r="CP326">
            <v>0</v>
          </cell>
          <cell r="CR326">
            <v>243</v>
          </cell>
          <cell r="CS326">
            <v>10</v>
          </cell>
          <cell r="CT326">
            <v>6132</v>
          </cell>
          <cell r="CU326">
            <v>0</v>
          </cell>
          <cell r="CV326">
            <v>1051</v>
          </cell>
          <cell r="CW326">
            <v>689</v>
          </cell>
          <cell r="CX326">
            <v>223</v>
          </cell>
          <cell r="CY326">
            <v>699</v>
          </cell>
          <cell r="CZ326">
            <v>0</v>
          </cell>
          <cell r="DA326">
            <v>1</v>
          </cell>
          <cell r="DB326">
            <v>21</v>
          </cell>
          <cell r="DC326">
            <v>9069</v>
          </cell>
          <cell r="DE326">
            <v>0</v>
          </cell>
          <cell r="DG326">
            <v>347293</v>
          </cell>
          <cell r="DI326">
            <v>0</v>
          </cell>
          <cell r="DJ326">
            <v>0</v>
          </cell>
          <cell r="DK326">
            <v>0</v>
          </cell>
          <cell r="DL326">
            <v>0</v>
          </cell>
          <cell r="DM326">
            <v>0</v>
          </cell>
          <cell r="DN326">
            <v>0</v>
          </cell>
          <cell r="DO326">
            <v>0</v>
          </cell>
          <cell r="DP326">
            <v>0</v>
          </cell>
          <cell r="DQ326">
            <v>0</v>
          </cell>
          <cell r="DR326">
            <v>0</v>
          </cell>
          <cell r="DS326">
            <v>0</v>
          </cell>
          <cell r="DT326">
            <v>0</v>
          </cell>
          <cell r="DU326">
            <v>0</v>
          </cell>
          <cell r="DV326">
            <v>0</v>
          </cell>
          <cell r="DW326">
            <v>0</v>
          </cell>
          <cell r="DX326">
            <v>0</v>
          </cell>
          <cell r="DY326">
            <v>0</v>
          </cell>
          <cell r="DZ326">
            <v>0</v>
          </cell>
          <cell r="EA326">
            <v>0</v>
          </cell>
          <cell r="EB326">
            <v>0</v>
          </cell>
          <cell r="EC326">
            <v>0</v>
          </cell>
          <cell r="ED326">
            <v>0</v>
          </cell>
          <cell r="EE326">
            <v>0</v>
          </cell>
          <cell r="EF326">
            <v>0</v>
          </cell>
          <cell r="EG326">
            <v>0</v>
          </cell>
          <cell r="EH326">
            <v>0</v>
          </cell>
          <cell r="EI326">
            <v>0</v>
          </cell>
          <cell r="EJ326">
            <v>0</v>
          </cell>
          <cell r="EK326">
            <v>0</v>
          </cell>
          <cell r="EL326">
            <v>0</v>
          </cell>
          <cell r="EM326">
            <v>0</v>
          </cell>
          <cell r="EN326">
            <v>0</v>
          </cell>
          <cell r="EO326">
            <v>0</v>
          </cell>
          <cell r="EP326">
            <v>0</v>
          </cell>
          <cell r="EQ326">
            <v>0</v>
          </cell>
          <cell r="ER326">
            <v>0</v>
          </cell>
          <cell r="ES326">
            <v>0</v>
          </cell>
          <cell r="ET326">
            <v>0</v>
          </cell>
          <cell r="EU326">
            <v>0</v>
          </cell>
          <cell r="EV326">
            <v>0</v>
          </cell>
          <cell r="EW326">
            <v>0</v>
          </cell>
          <cell r="EX326">
            <v>0</v>
          </cell>
          <cell r="EY326">
            <v>0</v>
          </cell>
          <cell r="EZ326">
            <v>0</v>
          </cell>
          <cell r="FA326">
            <v>0</v>
          </cell>
          <cell r="FB326">
            <v>0</v>
          </cell>
          <cell r="FC326">
            <v>0</v>
          </cell>
          <cell r="FD326">
            <v>0</v>
          </cell>
          <cell r="FE326">
            <v>0</v>
          </cell>
          <cell r="FF326">
            <v>0</v>
          </cell>
          <cell r="FG326">
            <v>0</v>
          </cell>
          <cell r="FH326">
            <v>0</v>
          </cell>
          <cell r="FJ326">
            <v>0</v>
          </cell>
          <cell r="FL326">
            <v>0</v>
          </cell>
          <cell r="FM326">
            <v>0</v>
          </cell>
          <cell r="FN326">
            <v>0</v>
          </cell>
          <cell r="FO326">
            <v>0</v>
          </cell>
          <cell r="FQ326">
            <v>195209</v>
          </cell>
          <cell r="FR326">
            <v>9389</v>
          </cell>
          <cell r="FS326">
            <v>72059</v>
          </cell>
          <cell r="FT326">
            <v>9350</v>
          </cell>
          <cell r="FU326">
            <v>14608</v>
          </cell>
          <cell r="FV326">
            <v>19106</v>
          </cell>
          <cell r="FW326">
            <v>5778</v>
          </cell>
          <cell r="FX326">
            <v>0</v>
          </cell>
          <cell r="FY326">
            <v>0</v>
          </cell>
          <cell r="FZ326">
            <v>8950</v>
          </cell>
          <cell r="GA326">
            <v>0</v>
          </cell>
          <cell r="GB326">
            <v>0</v>
          </cell>
          <cell r="GC326">
            <v>250</v>
          </cell>
          <cell r="GD326">
            <v>86</v>
          </cell>
          <cell r="GE326">
            <v>6421</v>
          </cell>
          <cell r="GF326">
            <v>5979</v>
          </cell>
          <cell r="GG326">
            <v>0</v>
          </cell>
          <cell r="GH326">
            <v>0</v>
          </cell>
          <cell r="GI326">
            <v>347185</v>
          </cell>
        </row>
        <row r="327">
          <cell r="B327" t="str">
            <v>Kirklees</v>
          </cell>
          <cell r="C327" t="str">
            <v>YH</v>
          </cell>
          <cell r="D327" t="str">
            <v>MD</v>
          </cell>
          <cell r="E327">
            <v>2062</v>
          </cell>
          <cell r="F327">
            <v>177072</v>
          </cell>
          <cell r="G327">
            <v>165399</v>
          </cell>
          <cell r="H327">
            <v>21393</v>
          </cell>
          <cell r="I327">
            <v>28689</v>
          </cell>
          <cell r="J327">
            <v>394615</v>
          </cell>
          <cell r="L327">
            <v>1199</v>
          </cell>
          <cell r="M327">
            <v>4748</v>
          </cell>
          <cell r="N327">
            <v>3828</v>
          </cell>
          <cell r="O327">
            <v>7179</v>
          </cell>
          <cell r="P327">
            <v>1798</v>
          </cell>
          <cell r="Q327">
            <v>3789</v>
          </cell>
          <cell r="R327">
            <v>0</v>
          </cell>
          <cell r="S327">
            <v>605</v>
          </cell>
          <cell r="T327">
            <v>2946</v>
          </cell>
          <cell r="U327">
            <v>-2144</v>
          </cell>
          <cell r="V327">
            <v>0</v>
          </cell>
          <cell r="W327">
            <v>0</v>
          </cell>
          <cell r="X327">
            <v>200</v>
          </cell>
          <cell r="Y327">
            <v>0</v>
          </cell>
          <cell r="Z327">
            <v>24148</v>
          </cell>
          <cell r="AB327">
            <v>182</v>
          </cell>
          <cell r="AC327">
            <v>1461</v>
          </cell>
          <cell r="AD327">
            <v>48667</v>
          </cell>
          <cell r="AE327">
            <v>347</v>
          </cell>
          <cell r="AF327">
            <v>53289</v>
          </cell>
          <cell r="AG327">
            <v>11574</v>
          </cell>
          <cell r="AH327">
            <v>28737</v>
          </cell>
          <cell r="AI327">
            <v>7369</v>
          </cell>
          <cell r="AJ327">
            <v>1448</v>
          </cell>
          <cell r="AK327">
            <v>1511</v>
          </cell>
          <cell r="AL327">
            <v>154585</v>
          </cell>
          <cell r="AN327">
            <v>3257</v>
          </cell>
          <cell r="AO327">
            <v>2695</v>
          </cell>
          <cell r="AP327">
            <v>125</v>
          </cell>
          <cell r="AQ327">
            <v>4215</v>
          </cell>
          <cell r="AR327">
            <v>0</v>
          </cell>
          <cell r="AS327">
            <v>11317</v>
          </cell>
          <cell r="AT327">
            <v>0</v>
          </cell>
          <cell r="AU327">
            <v>21609</v>
          </cell>
          <cell r="AW327">
            <v>7584</v>
          </cell>
          <cell r="AX327">
            <v>8771</v>
          </cell>
          <cell r="AY327">
            <v>6891</v>
          </cell>
          <cell r="AZ327">
            <v>240</v>
          </cell>
          <cell r="BA327">
            <v>8657</v>
          </cell>
          <cell r="BB327">
            <v>32143</v>
          </cell>
          <cell r="BD327">
            <v>-68</v>
          </cell>
          <cell r="BE327">
            <v>602</v>
          </cell>
          <cell r="BF327">
            <v>19</v>
          </cell>
          <cell r="BG327">
            <v>846</v>
          </cell>
          <cell r="BH327">
            <v>1365</v>
          </cell>
          <cell r="BI327">
            <v>0</v>
          </cell>
          <cell r="BJ327">
            <v>437</v>
          </cell>
          <cell r="BK327">
            <v>0</v>
          </cell>
          <cell r="BL327">
            <v>255</v>
          </cell>
          <cell r="BM327">
            <v>347</v>
          </cell>
          <cell r="BN327">
            <v>348</v>
          </cell>
          <cell r="BO327">
            <v>-17</v>
          </cell>
          <cell r="BP327">
            <v>994</v>
          </cell>
          <cell r="BQ327">
            <v>2813</v>
          </cell>
          <cell r="BR327">
            <v>584</v>
          </cell>
          <cell r="BS327">
            <v>0</v>
          </cell>
          <cell r="BT327">
            <v>466</v>
          </cell>
          <cell r="BU327">
            <v>0</v>
          </cell>
          <cell r="BV327">
            <v>0</v>
          </cell>
          <cell r="BW327">
            <v>3644</v>
          </cell>
          <cell r="BX327">
            <v>6472</v>
          </cell>
          <cell r="BY327">
            <v>10993</v>
          </cell>
          <cell r="BZ327">
            <v>-281</v>
          </cell>
          <cell r="CA327">
            <v>3647</v>
          </cell>
          <cell r="CB327">
            <v>0</v>
          </cell>
          <cell r="CC327">
            <v>0</v>
          </cell>
          <cell r="CD327">
            <v>33466</v>
          </cell>
          <cell r="CF327">
            <v>2074</v>
          </cell>
          <cell r="CG327">
            <v>1293</v>
          </cell>
          <cell r="CH327">
            <v>5962</v>
          </cell>
          <cell r="CI327">
            <v>539</v>
          </cell>
          <cell r="CJ327">
            <v>5569</v>
          </cell>
          <cell r="CK327">
            <v>3549</v>
          </cell>
          <cell r="CL327">
            <v>18986</v>
          </cell>
          <cell r="CN327">
            <v>0</v>
          </cell>
          <cell r="CP327">
            <v>0</v>
          </cell>
          <cell r="CR327">
            <v>464</v>
          </cell>
          <cell r="CS327">
            <v>0</v>
          </cell>
          <cell r="CT327">
            <v>7814</v>
          </cell>
          <cell r="CU327">
            <v>580</v>
          </cell>
          <cell r="CV327">
            <v>2421</v>
          </cell>
          <cell r="CW327">
            <v>2654</v>
          </cell>
          <cell r="CX327">
            <v>251</v>
          </cell>
          <cell r="CY327">
            <v>2857</v>
          </cell>
          <cell r="CZ327">
            <v>3848</v>
          </cell>
          <cell r="DA327">
            <v>509</v>
          </cell>
          <cell r="DB327">
            <v>724</v>
          </cell>
          <cell r="DC327">
            <v>22122</v>
          </cell>
          <cell r="DE327">
            <v>2060</v>
          </cell>
          <cell r="DG327">
            <v>703734</v>
          </cell>
          <cell r="DI327">
            <v>0</v>
          </cell>
          <cell r="DJ327">
            <v>0</v>
          </cell>
          <cell r="DK327">
            <v>0</v>
          </cell>
          <cell r="DL327">
            <v>0</v>
          </cell>
          <cell r="DM327">
            <v>0</v>
          </cell>
          <cell r="DN327">
            <v>0</v>
          </cell>
          <cell r="DO327">
            <v>0</v>
          </cell>
          <cell r="DP327">
            <v>0</v>
          </cell>
          <cell r="DQ327">
            <v>0</v>
          </cell>
          <cell r="DR327">
            <v>0</v>
          </cell>
          <cell r="DS327">
            <v>0</v>
          </cell>
          <cell r="DT327">
            <v>0</v>
          </cell>
          <cell r="DU327">
            <v>0</v>
          </cell>
          <cell r="DV327">
            <v>0</v>
          </cell>
          <cell r="DW327">
            <v>0</v>
          </cell>
          <cell r="DX327">
            <v>0</v>
          </cell>
          <cell r="DY327">
            <v>0</v>
          </cell>
          <cell r="DZ327">
            <v>0</v>
          </cell>
          <cell r="EA327">
            <v>0</v>
          </cell>
          <cell r="EB327">
            <v>0</v>
          </cell>
          <cell r="EC327">
            <v>0</v>
          </cell>
          <cell r="ED327">
            <v>0</v>
          </cell>
          <cell r="EE327">
            <v>0</v>
          </cell>
          <cell r="EF327">
            <v>0</v>
          </cell>
          <cell r="EG327">
            <v>0</v>
          </cell>
          <cell r="EH327">
            <v>0</v>
          </cell>
          <cell r="EI327">
            <v>0</v>
          </cell>
          <cell r="EJ327">
            <v>0</v>
          </cell>
          <cell r="EK327">
            <v>0</v>
          </cell>
          <cell r="EL327">
            <v>0</v>
          </cell>
          <cell r="EM327">
            <v>0</v>
          </cell>
          <cell r="EN327">
            <v>0</v>
          </cell>
          <cell r="EO327">
            <v>0</v>
          </cell>
          <cell r="EP327">
            <v>0</v>
          </cell>
          <cell r="EQ327">
            <v>0</v>
          </cell>
          <cell r="ER327">
            <v>0</v>
          </cell>
          <cell r="ES327">
            <v>0</v>
          </cell>
          <cell r="ET327">
            <v>0</v>
          </cell>
          <cell r="EU327">
            <v>0</v>
          </cell>
          <cell r="EV327">
            <v>0</v>
          </cell>
          <cell r="EW327">
            <v>0</v>
          </cell>
          <cell r="EX327">
            <v>0</v>
          </cell>
          <cell r="EY327">
            <v>0</v>
          </cell>
          <cell r="EZ327">
            <v>0</v>
          </cell>
          <cell r="FA327">
            <v>0</v>
          </cell>
          <cell r="FB327">
            <v>0</v>
          </cell>
          <cell r="FC327">
            <v>0</v>
          </cell>
          <cell r="FD327">
            <v>0</v>
          </cell>
          <cell r="FE327">
            <v>0</v>
          </cell>
          <cell r="FF327">
            <v>0</v>
          </cell>
          <cell r="FG327">
            <v>0</v>
          </cell>
          <cell r="FH327">
            <v>0</v>
          </cell>
          <cell r="FJ327">
            <v>0</v>
          </cell>
          <cell r="FL327">
            <v>0</v>
          </cell>
          <cell r="FM327">
            <v>0</v>
          </cell>
          <cell r="FN327">
            <v>0</v>
          </cell>
          <cell r="FO327">
            <v>0</v>
          </cell>
          <cell r="FQ327">
            <v>379964</v>
          </cell>
          <cell r="FR327">
            <v>15540</v>
          </cell>
          <cell r="FS327">
            <v>152744</v>
          </cell>
          <cell r="FT327">
            <v>21564</v>
          </cell>
          <cell r="FU327">
            <v>27412</v>
          </cell>
          <cell r="FV327">
            <v>32610</v>
          </cell>
          <cell r="FW327">
            <v>13000</v>
          </cell>
          <cell r="FX327">
            <v>0</v>
          </cell>
          <cell r="FY327">
            <v>0</v>
          </cell>
          <cell r="FZ327">
            <v>17496</v>
          </cell>
          <cell r="GA327">
            <v>3848</v>
          </cell>
          <cell r="GB327">
            <v>-616</v>
          </cell>
          <cell r="GC327">
            <v>-130</v>
          </cell>
          <cell r="GD327">
            <v>-4356</v>
          </cell>
          <cell r="GE327">
            <v>21495</v>
          </cell>
          <cell r="GF327">
            <v>29948</v>
          </cell>
          <cell r="GG327">
            <v>0</v>
          </cell>
          <cell r="GH327">
            <v>0</v>
          </cell>
          <cell r="GI327">
            <v>710519</v>
          </cell>
        </row>
        <row r="328">
          <cell r="B328" t="str">
            <v>Leeds</v>
          </cell>
          <cell r="C328" t="str">
            <v>YH</v>
          </cell>
          <cell r="D328" t="str">
            <v>MD</v>
          </cell>
          <cell r="E328">
            <v>0</v>
          </cell>
          <cell r="F328">
            <v>305035</v>
          </cell>
          <cell r="G328">
            <v>284419</v>
          </cell>
          <cell r="H328">
            <v>22757</v>
          </cell>
          <cell r="I328">
            <v>39834</v>
          </cell>
          <cell r="J328">
            <v>652045</v>
          </cell>
          <cell r="L328">
            <v>2644</v>
          </cell>
          <cell r="M328">
            <v>13060</v>
          </cell>
          <cell r="N328">
            <v>33</v>
          </cell>
          <cell r="O328">
            <v>15982</v>
          </cell>
          <cell r="P328">
            <v>1306</v>
          </cell>
          <cell r="Q328">
            <v>15873</v>
          </cell>
          <cell r="R328">
            <v>0</v>
          </cell>
          <cell r="S328">
            <v>3472</v>
          </cell>
          <cell r="T328">
            <v>2567</v>
          </cell>
          <cell r="U328">
            <v>-6766</v>
          </cell>
          <cell r="V328">
            <v>0</v>
          </cell>
          <cell r="W328">
            <v>0</v>
          </cell>
          <cell r="X328">
            <v>0</v>
          </cell>
          <cell r="Y328">
            <v>0</v>
          </cell>
          <cell r="Z328">
            <v>48171</v>
          </cell>
          <cell r="AB328">
            <v>346</v>
          </cell>
          <cell r="AC328">
            <v>-258</v>
          </cell>
          <cell r="AD328">
            <v>129765</v>
          </cell>
          <cell r="AE328">
            <v>674</v>
          </cell>
          <cell r="AF328">
            <v>110562</v>
          </cell>
          <cell r="AG328">
            <v>23669</v>
          </cell>
          <cell r="AH328">
            <v>58805</v>
          </cell>
          <cell r="AI328">
            <v>16139</v>
          </cell>
          <cell r="AJ328">
            <v>218</v>
          </cell>
          <cell r="AK328">
            <v>2564</v>
          </cell>
          <cell r="AL328">
            <v>342484</v>
          </cell>
          <cell r="AN328">
            <v>1954</v>
          </cell>
          <cell r="AO328">
            <v>2460</v>
          </cell>
          <cell r="AP328">
            <v>903</v>
          </cell>
          <cell r="AQ328">
            <v>7011</v>
          </cell>
          <cell r="AR328">
            <v>178</v>
          </cell>
          <cell r="AS328">
            <v>32360</v>
          </cell>
          <cell r="AT328">
            <v>1945</v>
          </cell>
          <cell r="AU328">
            <v>46811</v>
          </cell>
          <cell r="AW328">
            <v>22577</v>
          </cell>
          <cell r="AX328">
            <v>15615</v>
          </cell>
          <cell r="AY328">
            <v>17095</v>
          </cell>
          <cell r="AZ328">
            <v>720</v>
          </cell>
          <cell r="BA328">
            <v>14878</v>
          </cell>
          <cell r="BB328">
            <v>70885</v>
          </cell>
          <cell r="BD328">
            <v>-1225</v>
          </cell>
          <cell r="BE328">
            <v>1619</v>
          </cell>
          <cell r="BF328">
            <v>0</v>
          </cell>
          <cell r="BG328">
            <v>1100</v>
          </cell>
          <cell r="BH328">
            <v>1459</v>
          </cell>
          <cell r="BI328">
            <v>659</v>
          </cell>
          <cell r="BJ328">
            <v>549</v>
          </cell>
          <cell r="BK328">
            <v>0</v>
          </cell>
          <cell r="BL328">
            <v>647</v>
          </cell>
          <cell r="BM328">
            <v>278</v>
          </cell>
          <cell r="BN328">
            <v>240</v>
          </cell>
          <cell r="BO328">
            <v>369</v>
          </cell>
          <cell r="BP328">
            <v>534</v>
          </cell>
          <cell r="BQ328">
            <v>6214</v>
          </cell>
          <cell r="BR328">
            <v>1254</v>
          </cell>
          <cell r="BS328">
            <v>977</v>
          </cell>
          <cell r="BT328">
            <v>439</v>
          </cell>
          <cell r="BU328">
            <v>0</v>
          </cell>
          <cell r="BV328">
            <v>0</v>
          </cell>
          <cell r="BW328">
            <v>10720</v>
          </cell>
          <cell r="BX328">
            <v>13520</v>
          </cell>
          <cell r="BY328">
            <v>14886</v>
          </cell>
          <cell r="BZ328">
            <v>489</v>
          </cell>
          <cell r="CA328">
            <v>10720</v>
          </cell>
          <cell r="CB328">
            <v>644</v>
          </cell>
          <cell r="CC328">
            <v>0</v>
          </cell>
          <cell r="CD328">
            <v>66092</v>
          </cell>
          <cell r="CF328">
            <v>161</v>
          </cell>
          <cell r="CG328">
            <v>2378</v>
          </cell>
          <cell r="CH328">
            <v>3471</v>
          </cell>
          <cell r="CI328">
            <v>0</v>
          </cell>
          <cell r="CJ328">
            <v>10270</v>
          </cell>
          <cell r="CK328">
            <v>6120</v>
          </cell>
          <cell r="CL328">
            <v>22400</v>
          </cell>
          <cell r="CN328">
            <v>0</v>
          </cell>
          <cell r="CP328">
            <v>0</v>
          </cell>
          <cell r="CR328">
            <v>1253</v>
          </cell>
          <cell r="CS328">
            <v>-162</v>
          </cell>
          <cell r="CT328">
            <v>15277</v>
          </cell>
          <cell r="CU328">
            <v>0</v>
          </cell>
          <cell r="CV328">
            <v>2681</v>
          </cell>
          <cell r="CW328">
            <v>3838</v>
          </cell>
          <cell r="CX328">
            <v>523</v>
          </cell>
          <cell r="CY328">
            <v>-3265</v>
          </cell>
          <cell r="CZ328">
            <v>14786</v>
          </cell>
          <cell r="DA328">
            <v>0</v>
          </cell>
          <cell r="DB328">
            <v>691</v>
          </cell>
          <cell r="DC328">
            <v>35622</v>
          </cell>
          <cell r="DE328">
            <v>-4033</v>
          </cell>
          <cell r="DG328">
            <v>1280477</v>
          </cell>
          <cell r="DI328">
            <v>0</v>
          </cell>
          <cell r="DJ328">
            <v>0</v>
          </cell>
          <cell r="DK328">
            <v>0</v>
          </cell>
          <cell r="DL328">
            <v>0</v>
          </cell>
          <cell r="DM328">
            <v>0</v>
          </cell>
          <cell r="DN328">
            <v>0</v>
          </cell>
          <cell r="DO328">
            <v>0</v>
          </cell>
          <cell r="DP328">
            <v>0</v>
          </cell>
          <cell r="DQ328">
            <v>0</v>
          </cell>
          <cell r="DR328">
            <v>0</v>
          </cell>
          <cell r="DS328">
            <v>0</v>
          </cell>
          <cell r="DT328">
            <v>0</v>
          </cell>
          <cell r="DU328">
            <v>0</v>
          </cell>
          <cell r="DV328">
            <v>0</v>
          </cell>
          <cell r="DW328">
            <v>0</v>
          </cell>
          <cell r="DX328">
            <v>0</v>
          </cell>
          <cell r="DY328">
            <v>0</v>
          </cell>
          <cell r="DZ328">
            <v>0</v>
          </cell>
          <cell r="EA328">
            <v>0</v>
          </cell>
          <cell r="EB328">
            <v>0</v>
          </cell>
          <cell r="EC328">
            <v>0</v>
          </cell>
          <cell r="ED328">
            <v>0</v>
          </cell>
          <cell r="EE328">
            <v>0</v>
          </cell>
          <cell r="EF328">
            <v>0</v>
          </cell>
          <cell r="EG328">
            <v>0</v>
          </cell>
          <cell r="EH328">
            <v>0</v>
          </cell>
          <cell r="EI328">
            <v>0</v>
          </cell>
          <cell r="EJ328">
            <v>0</v>
          </cell>
          <cell r="EK328">
            <v>0</v>
          </cell>
          <cell r="EL328">
            <v>0</v>
          </cell>
          <cell r="EM328">
            <v>0</v>
          </cell>
          <cell r="EN328">
            <v>0</v>
          </cell>
          <cell r="EO328">
            <v>0</v>
          </cell>
          <cell r="EP328">
            <v>0</v>
          </cell>
          <cell r="EQ328">
            <v>0</v>
          </cell>
          <cell r="ER328">
            <v>0</v>
          </cell>
          <cell r="ES328">
            <v>0</v>
          </cell>
          <cell r="ET328">
            <v>0</v>
          </cell>
          <cell r="EU328">
            <v>0</v>
          </cell>
          <cell r="EV328">
            <v>0</v>
          </cell>
          <cell r="EW328">
            <v>0</v>
          </cell>
          <cell r="EX328">
            <v>0</v>
          </cell>
          <cell r="EY328">
            <v>0</v>
          </cell>
          <cell r="EZ328">
            <v>0</v>
          </cell>
          <cell r="FA328">
            <v>0</v>
          </cell>
          <cell r="FB328">
            <v>0</v>
          </cell>
          <cell r="FC328">
            <v>0</v>
          </cell>
          <cell r="FD328">
            <v>0</v>
          </cell>
          <cell r="FE328">
            <v>0</v>
          </cell>
          <cell r="FF328">
            <v>0</v>
          </cell>
          <cell r="FG328">
            <v>0</v>
          </cell>
          <cell r="FH328">
            <v>0</v>
          </cell>
          <cell r="FJ328">
            <v>0</v>
          </cell>
          <cell r="FL328">
            <v>0</v>
          </cell>
          <cell r="FM328">
            <v>0</v>
          </cell>
          <cell r="FN328">
            <v>0</v>
          </cell>
          <cell r="FO328">
            <v>0</v>
          </cell>
          <cell r="FQ328">
            <v>623128</v>
          </cell>
          <cell r="FR328">
            <v>33298</v>
          </cell>
          <cell r="FS328">
            <v>337112</v>
          </cell>
          <cell r="FT328">
            <v>46362</v>
          </cell>
          <cell r="FU328">
            <v>60458</v>
          </cell>
          <cell r="FV328">
            <v>62141</v>
          </cell>
          <cell r="FW328">
            <v>20926</v>
          </cell>
          <cell r="FX328">
            <v>0</v>
          </cell>
          <cell r="FY328">
            <v>0</v>
          </cell>
          <cell r="FZ328">
            <v>20108</v>
          </cell>
          <cell r="GA328">
            <v>14786</v>
          </cell>
          <cell r="GB328">
            <v>-13969</v>
          </cell>
          <cell r="GC328">
            <v>0</v>
          </cell>
          <cell r="GD328">
            <v>-2940</v>
          </cell>
          <cell r="GE328">
            <v>28881</v>
          </cell>
          <cell r="GF328">
            <v>65174</v>
          </cell>
          <cell r="GG328">
            <v>0</v>
          </cell>
          <cell r="GH328">
            <v>0</v>
          </cell>
          <cell r="GI328">
            <v>1295465</v>
          </cell>
        </row>
        <row r="329">
          <cell r="B329" t="str">
            <v>Wakefield</v>
          </cell>
          <cell r="C329" t="str">
            <v>YH</v>
          </cell>
          <cell r="D329" t="str">
            <v>MD</v>
          </cell>
          <cell r="E329">
            <v>6751</v>
          </cell>
          <cell r="F329">
            <v>125880</v>
          </cell>
          <cell r="G329">
            <v>112095</v>
          </cell>
          <cell r="H329">
            <v>16184</v>
          </cell>
          <cell r="I329">
            <v>20746</v>
          </cell>
          <cell r="J329">
            <v>281656</v>
          </cell>
          <cell r="L329">
            <v>618</v>
          </cell>
          <cell r="M329">
            <v>0</v>
          </cell>
          <cell r="N329">
            <v>76</v>
          </cell>
          <cell r="O329">
            <v>4762</v>
          </cell>
          <cell r="P329">
            <v>414</v>
          </cell>
          <cell r="Q329">
            <v>6736</v>
          </cell>
          <cell r="R329">
            <v>0</v>
          </cell>
          <cell r="S329">
            <v>518</v>
          </cell>
          <cell r="T329">
            <v>4138</v>
          </cell>
          <cell r="U329">
            <v>-1579</v>
          </cell>
          <cell r="V329">
            <v>0</v>
          </cell>
          <cell r="W329">
            <v>127</v>
          </cell>
          <cell r="X329">
            <v>0</v>
          </cell>
          <cell r="Y329">
            <v>0</v>
          </cell>
          <cell r="Z329">
            <v>15810</v>
          </cell>
          <cell r="AB329">
            <v>379</v>
          </cell>
          <cell r="AC329">
            <v>535</v>
          </cell>
          <cell r="AD329">
            <v>38533</v>
          </cell>
          <cell r="AE329">
            <v>274</v>
          </cell>
          <cell r="AF329">
            <v>46727</v>
          </cell>
          <cell r="AG329">
            <v>8281</v>
          </cell>
          <cell r="AH329">
            <v>21843</v>
          </cell>
          <cell r="AI329">
            <v>5716</v>
          </cell>
          <cell r="AJ329">
            <v>126</v>
          </cell>
          <cell r="AK329">
            <v>1002</v>
          </cell>
          <cell r="AL329">
            <v>123416</v>
          </cell>
          <cell r="AN329">
            <v>2632</v>
          </cell>
          <cell r="AO329">
            <v>904</v>
          </cell>
          <cell r="AP329">
            <v>0</v>
          </cell>
          <cell r="AQ329">
            <v>2223</v>
          </cell>
          <cell r="AR329">
            <v>76</v>
          </cell>
          <cell r="AS329">
            <v>8764</v>
          </cell>
          <cell r="AT329">
            <v>0</v>
          </cell>
          <cell r="AU329">
            <v>14599</v>
          </cell>
          <cell r="AW329">
            <v>5666</v>
          </cell>
          <cell r="AX329">
            <v>5827</v>
          </cell>
          <cell r="AY329">
            <v>4188</v>
          </cell>
          <cell r="AZ329">
            <v>299</v>
          </cell>
          <cell r="BA329">
            <v>6776</v>
          </cell>
          <cell r="BB329">
            <v>22756</v>
          </cell>
          <cell r="BD329">
            <v>-35</v>
          </cell>
          <cell r="BE329">
            <v>580</v>
          </cell>
          <cell r="BF329">
            <v>0</v>
          </cell>
          <cell r="BG329">
            <v>537</v>
          </cell>
          <cell r="BH329">
            <v>926</v>
          </cell>
          <cell r="BI329">
            <v>0</v>
          </cell>
          <cell r="BJ329">
            <v>16</v>
          </cell>
          <cell r="BK329">
            <v>0</v>
          </cell>
          <cell r="BL329">
            <v>124</v>
          </cell>
          <cell r="BM329">
            <v>116</v>
          </cell>
          <cell r="BN329">
            <v>525</v>
          </cell>
          <cell r="BO329">
            <v>185</v>
          </cell>
          <cell r="BP329">
            <v>2086</v>
          </cell>
          <cell r="BQ329">
            <v>1240</v>
          </cell>
          <cell r="BR329">
            <v>0</v>
          </cell>
          <cell r="BS329">
            <v>0</v>
          </cell>
          <cell r="BT329">
            <v>482</v>
          </cell>
          <cell r="BU329">
            <v>0</v>
          </cell>
          <cell r="BV329">
            <v>0</v>
          </cell>
          <cell r="BW329">
            <v>4632</v>
          </cell>
          <cell r="BX329">
            <v>7123</v>
          </cell>
          <cell r="BY329">
            <v>13676</v>
          </cell>
          <cell r="BZ329">
            <v>-1066</v>
          </cell>
          <cell r="CA329">
            <v>3907</v>
          </cell>
          <cell r="CB329">
            <v>4</v>
          </cell>
          <cell r="CC329">
            <v>0</v>
          </cell>
          <cell r="CD329">
            <v>35058</v>
          </cell>
          <cell r="CF329">
            <v>-101</v>
          </cell>
          <cell r="CG329">
            <v>441</v>
          </cell>
          <cell r="CH329">
            <v>683</v>
          </cell>
          <cell r="CI329">
            <v>244</v>
          </cell>
          <cell r="CJ329">
            <v>4918</v>
          </cell>
          <cell r="CK329">
            <v>2247</v>
          </cell>
          <cell r="CL329">
            <v>8432</v>
          </cell>
          <cell r="CN329">
            <v>0</v>
          </cell>
          <cell r="CP329">
            <v>0</v>
          </cell>
          <cell r="CR329">
            <v>619</v>
          </cell>
          <cell r="CS329">
            <v>17</v>
          </cell>
          <cell r="CT329">
            <v>6203</v>
          </cell>
          <cell r="CU329">
            <v>2202</v>
          </cell>
          <cell r="CV329">
            <v>700</v>
          </cell>
          <cell r="CW329">
            <v>-729</v>
          </cell>
          <cell r="CX329">
            <v>220</v>
          </cell>
          <cell r="CY329">
            <v>1266</v>
          </cell>
          <cell r="CZ329">
            <v>7544</v>
          </cell>
          <cell r="DA329">
            <v>43</v>
          </cell>
          <cell r="DB329">
            <v>1360</v>
          </cell>
          <cell r="DC329">
            <v>19445</v>
          </cell>
          <cell r="DE329">
            <v>8347</v>
          </cell>
          <cell r="DG329">
            <v>529519</v>
          </cell>
          <cell r="DI329">
            <v>0</v>
          </cell>
          <cell r="DJ329">
            <v>0</v>
          </cell>
          <cell r="DK329">
            <v>0</v>
          </cell>
          <cell r="DL329">
            <v>0</v>
          </cell>
          <cell r="DM329">
            <v>0</v>
          </cell>
          <cell r="DN329">
            <v>0</v>
          </cell>
          <cell r="DO329">
            <v>0</v>
          </cell>
          <cell r="DP329">
            <v>0</v>
          </cell>
          <cell r="DQ329">
            <v>0</v>
          </cell>
          <cell r="DR329">
            <v>0</v>
          </cell>
          <cell r="DS329">
            <v>0</v>
          </cell>
          <cell r="DT329">
            <v>0</v>
          </cell>
          <cell r="DU329">
            <v>0</v>
          </cell>
          <cell r="DV329">
            <v>0</v>
          </cell>
          <cell r="DW329">
            <v>0</v>
          </cell>
          <cell r="DX329">
            <v>0</v>
          </cell>
          <cell r="DY329">
            <v>0</v>
          </cell>
          <cell r="DZ329">
            <v>0</v>
          </cell>
          <cell r="EA329">
            <v>0</v>
          </cell>
          <cell r="EB329">
            <v>0</v>
          </cell>
          <cell r="EC329">
            <v>0</v>
          </cell>
          <cell r="ED329">
            <v>0</v>
          </cell>
          <cell r="EE329">
            <v>0</v>
          </cell>
          <cell r="EF329">
            <v>0</v>
          </cell>
          <cell r="EG329">
            <v>0</v>
          </cell>
          <cell r="EH329">
            <v>0</v>
          </cell>
          <cell r="EI329">
            <v>0</v>
          </cell>
          <cell r="EJ329">
            <v>0</v>
          </cell>
          <cell r="EK329">
            <v>0</v>
          </cell>
          <cell r="EL329">
            <v>0</v>
          </cell>
          <cell r="EM329">
            <v>0</v>
          </cell>
          <cell r="EN329">
            <v>0</v>
          </cell>
          <cell r="EO329">
            <v>0</v>
          </cell>
          <cell r="EP329">
            <v>0</v>
          </cell>
          <cell r="EQ329">
            <v>0</v>
          </cell>
          <cell r="ER329">
            <v>0</v>
          </cell>
          <cell r="ES329">
            <v>0</v>
          </cell>
          <cell r="ET329">
            <v>0</v>
          </cell>
          <cell r="EU329">
            <v>0</v>
          </cell>
          <cell r="EV329">
            <v>0</v>
          </cell>
          <cell r="EW329">
            <v>0</v>
          </cell>
          <cell r="EX329">
            <v>0</v>
          </cell>
          <cell r="EY329">
            <v>0</v>
          </cell>
          <cell r="EZ329">
            <v>0</v>
          </cell>
          <cell r="FA329">
            <v>0</v>
          </cell>
          <cell r="FB329">
            <v>0</v>
          </cell>
          <cell r="FC329">
            <v>0</v>
          </cell>
          <cell r="FD329">
            <v>0</v>
          </cell>
          <cell r="FE329">
            <v>0</v>
          </cell>
          <cell r="FF329">
            <v>0</v>
          </cell>
          <cell r="FG329">
            <v>0</v>
          </cell>
          <cell r="FH329">
            <v>0</v>
          </cell>
          <cell r="FJ329">
            <v>0</v>
          </cell>
          <cell r="FL329">
            <v>0</v>
          </cell>
          <cell r="FM329">
            <v>0</v>
          </cell>
          <cell r="FN329">
            <v>0</v>
          </cell>
          <cell r="FO329">
            <v>0</v>
          </cell>
          <cell r="FQ329">
            <v>270601</v>
          </cell>
          <cell r="FR329">
            <v>11734</v>
          </cell>
          <cell r="FS329">
            <v>122592</v>
          </cell>
          <cell r="FT329">
            <v>14372</v>
          </cell>
          <cell r="FU329">
            <v>21127</v>
          </cell>
          <cell r="FV329">
            <v>33535</v>
          </cell>
          <cell r="FW329">
            <v>7514</v>
          </cell>
          <cell r="FX329">
            <v>0</v>
          </cell>
          <cell r="FY329">
            <v>0</v>
          </cell>
          <cell r="FZ329">
            <v>10455</v>
          </cell>
          <cell r="GA329">
            <v>7544</v>
          </cell>
          <cell r="GB329">
            <v>8347</v>
          </cell>
          <cell r="GC329">
            <v>0</v>
          </cell>
          <cell r="GD329">
            <v>-4194</v>
          </cell>
          <cell r="GE329">
            <v>8034</v>
          </cell>
          <cell r="GF329">
            <v>17167</v>
          </cell>
          <cell r="GG329">
            <v>0</v>
          </cell>
          <cell r="GH329">
            <v>0</v>
          </cell>
          <cell r="GI329">
            <v>528828</v>
          </cell>
        </row>
        <row r="330">
          <cell r="B330" t="str">
            <v>City of London</v>
          </cell>
          <cell r="C330" t="str">
            <v>L</v>
          </cell>
          <cell r="D330" t="str">
            <v>L</v>
          </cell>
          <cell r="E330">
            <v>228</v>
          </cell>
          <cell r="F330">
            <v>2049</v>
          </cell>
          <cell r="G330">
            <v>88</v>
          </cell>
          <cell r="H330">
            <v>64</v>
          </cell>
          <cell r="I330">
            <v>2706</v>
          </cell>
          <cell r="J330">
            <v>5135</v>
          </cell>
          <cell r="L330">
            <v>1183</v>
          </cell>
          <cell r="M330">
            <v>0</v>
          </cell>
          <cell r="N330">
            <v>6927</v>
          </cell>
          <cell r="O330">
            <v>2550</v>
          </cell>
          <cell r="P330">
            <v>0</v>
          </cell>
          <cell r="Q330">
            <v>1032</v>
          </cell>
          <cell r="R330">
            <v>0</v>
          </cell>
          <cell r="S330">
            <v>393</v>
          </cell>
          <cell r="T330">
            <v>25</v>
          </cell>
          <cell r="U330">
            <v>-1085</v>
          </cell>
          <cell r="V330">
            <v>400</v>
          </cell>
          <cell r="W330">
            <v>0</v>
          </cell>
          <cell r="X330">
            <v>0</v>
          </cell>
          <cell r="Y330">
            <v>0</v>
          </cell>
          <cell r="Z330">
            <v>11425</v>
          </cell>
          <cell r="AB330">
            <v>126</v>
          </cell>
          <cell r="AC330">
            <v>706</v>
          </cell>
          <cell r="AD330">
            <v>1120</v>
          </cell>
          <cell r="AE330">
            <v>30</v>
          </cell>
          <cell r="AF330">
            <v>2296</v>
          </cell>
          <cell r="AG330">
            <v>559</v>
          </cell>
          <cell r="AH330">
            <v>688</v>
          </cell>
          <cell r="AI330">
            <v>1241</v>
          </cell>
          <cell r="AJ330">
            <v>431</v>
          </cell>
          <cell r="AK330">
            <v>1786</v>
          </cell>
          <cell r="AL330">
            <v>8983</v>
          </cell>
          <cell r="AN330">
            <v>145</v>
          </cell>
          <cell r="AO330">
            <v>509</v>
          </cell>
          <cell r="AP330">
            <v>0</v>
          </cell>
          <cell r="AQ330">
            <v>409</v>
          </cell>
          <cell r="AR330">
            <v>-494</v>
          </cell>
          <cell r="AS330">
            <v>771</v>
          </cell>
          <cell r="AT330">
            <v>0</v>
          </cell>
          <cell r="AU330">
            <v>1340</v>
          </cell>
          <cell r="AW330">
            <v>42346</v>
          </cell>
          <cell r="AX330">
            <v>460</v>
          </cell>
          <cell r="AY330">
            <v>1731</v>
          </cell>
          <cell r="AZ330">
            <v>164</v>
          </cell>
          <cell r="BA330">
            <v>7863</v>
          </cell>
          <cell r="BB330">
            <v>52564</v>
          </cell>
          <cell r="BD330">
            <v>1097</v>
          </cell>
          <cell r="BE330">
            <v>621</v>
          </cell>
          <cell r="BF330">
            <v>0</v>
          </cell>
          <cell r="BG330">
            <v>1049</v>
          </cell>
          <cell r="BH330">
            <v>393</v>
          </cell>
          <cell r="BI330">
            <v>0</v>
          </cell>
          <cell r="BJ330">
            <v>278</v>
          </cell>
          <cell r="BK330">
            <v>2376</v>
          </cell>
          <cell r="BL330">
            <v>168</v>
          </cell>
          <cell r="BM330">
            <v>1277</v>
          </cell>
          <cell r="BN330">
            <v>972</v>
          </cell>
          <cell r="BO330">
            <v>4</v>
          </cell>
          <cell r="BP330">
            <v>0</v>
          </cell>
          <cell r="BQ330">
            <v>20</v>
          </cell>
          <cell r="BR330">
            <v>0</v>
          </cell>
          <cell r="BS330">
            <v>0</v>
          </cell>
          <cell r="BT330">
            <v>0</v>
          </cell>
          <cell r="BU330">
            <v>0</v>
          </cell>
          <cell r="BV330">
            <v>0</v>
          </cell>
          <cell r="BW330">
            <v>5527</v>
          </cell>
          <cell r="BX330">
            <v>584</v>
          </cell>
          <cell r="BY330">
            <v>239</v>
          </cell>
          <cell r="BZ330">
            <v>2902</v>
          </cell>
          <cell r="CA330">
            <v>479</v>
          </cell>
          <cell r="CB330">
            <v>0</v>
          </cell>
          <cell r="CC330">
            <v>0</v>
          </cell>
          <cell r="CD330">
            <v>17986</v>
          </cell>
          <cell r="CF330">
            <v>199</v>
          </cell>
          <cell r="CG330">
            <v>1652</v>
          </cell>
          <cell r="CH330">
            <v>1295</v>
          </cell>
          <cell r="CI330">
            <v>289</v>
          </cell>
          <cell r="CJ330">
            <v>-23427</v>
          </cell>
          <cell r="CK330">
            <v>60</v>
          </cell>
          <cell r="CL330">
            <v>-19932</v>
          </cell>
          <cell r="CN330">
            <v>85145</v>
          </cell>
          <cell r="CP330">
            <v>0</v>
          </cell>
          <cell r="CR330">
            <v>82</v>
          </cell>
          <cell r="CS330">
            <v>2886</v>
          </cell>
          <cell r="CT330">
            <v>4869</v>
          </cell>
          <cell r="CU330">
            <v>0</v>
          </cell>
          <cell r="CV330">
            <v>10</v>
          </cell>
          <cell r="CW330">
            <v>1427</v>
          </cell>
          <cell r="CX330">
            <v>880</v>
          </cell>
          <cell r="CY330">
            <v>468</v>
          </cell>
          <cell r="CZ330">
            <v>0</v>
          </cell>
          <cell r="DA330">
            <v>1646</v>
          </cell>
          <cell r="DB330">
            <v>0</v>
          </cell>
          <cell r="DC330">
            <v>12268</v>
          </cell>
          <cell r="DE330">
            <v>2095</v>
          </cell>
          <cell r="DG330">
            <v>177009</v>
          </cell>
          <cell r="DI330">
            <v>0</v>
          </cell>
          <cell r="DJ330">
            <v>0</v>
          </cell>
          <cell r="DK330">
            <v>0</v>
          </cell>
          <cell r="DL330">
            <v>0</v>
          </cell>
          <cell r="DM330">
            <v>0</v>
          </cell>
          <cell r="DN330">
            <v>0</v>
          </cell>
          <cell r="DO330">
            <v>0</v>
          </cell>
          <cell r="DP330">
            <v>0</v>
          </cell>
          <cell r="DQ330">
            <v>0</v>
          </cell>
          <cell r="DR330">
            <v>0</v>
          </cell>
          <cell r="DS330">
            <v>0</v>
          </cell>
          <cell r="DT330">
            <v>0</v>
          </cell>
          <cell r="DU330">
            <v>0</v>
          </cell>
          <cell r="DV330">
            <v>0</v>
          </cell>
          <cell r="DW330">
            <v>0</v>
          </cell>
          <cell r="DX330">
            <v>0</v>
          </cell>
          <cell r="DY330">
            <v>0</v>
          </cell>
          <cell r="DZ330">
            <v>0</v>
          </cell>
          <cell r="EA330">
            <v>0</v>
          </cell>
          <cell r="EB330">
            <v>0</v>
          </cell>
          <cell r="EC330">
            <v>0</v>
          </cell>
          <cell r="ED330">
            <v>0</v>
          </cell>
          <cell r="EE330">
            <v>0</v>
          </cell>
          <cell r="EF330">
            <v>0</v>
          </cell>
          <cell r="EG330">
            <v>0</v>
          </cell>
          <cell r="EH330">
            <v>0</v>
          </cell>
          <cell r="EI330">
            <v>0</v>
          </cell>
          <cell r="EJ330">
            <v>0</v>
          </cell>
          <cell r="EK330">
            <v>0</v>
          </cell>
          <cell r="EL330">
            <v>0</v>
          </cell>
          <cell r="EM330">
            <v>0</v>
          </cell>
          <cell r="EN330">
            <v>0</v>
          </cell>
          <cell r="EO330">
            <v>0</v>
          </cell>
          <cell r="EP330">
            <v>0</v>
          </cell>
          <cell r="EQ330">
            <v>0</v>
          </cell>
          <cell r="ER330">
            <v>0</v>
          </cell>
          <cell r="ES330">
            <v>0</v>
          </cell>
          <cell r="ET330">
            <v>0</v>
          </cell>
          <cell r="EU330">
            <v>0</v>
          </cell>
          <cell r="EV330">
            <v>0</v>
          </cell>
          <cell r="EW330">
            <v>0</v>
          </cell>
          <cell r="EX330">
            <v>0</v>
          </cell>
          <cell r="EY330">
            <v>0</v>
          </cell>
          <cell r="EZ330">
            <v>0</v>
          </cell>
          <cell r="FA330">
            <v>0</v>
          </cell>
          <cell r="FB330">
            <v>0</v>
          </cell>
          <cell r="FC330">
            <v>0</v>
          </cell>
          <cell r="FD330">
            <v>0</v>
          </cell>
          <cell r="FE330">
            <v>0</v>
          </cell>
          <cell r="FF330">
            <v>0</v>
          </cell>
          <cell r="FG330">
            <v>0</v>
          </cell>
          <cell r="FH330">
            <v>0</v>
          </cell>
          <cell r="FJ330">
            <v>0</v>
          </cell>
          <cell r="FL330">
            <v>0</v>
          </cell>
          <cell r="FM330">
            <v>0</v>
          </cell>
          <cell r="FN330">
            <v>0</v>
          </cell>
          <cell r="FO330">
            <v>0</v>
          </cell>
          <cell r="FQ330">
            <v>4888</v>
          </cell>
          <cell r="FR330">
            <v>6686</v>
          </cell>
          <cell r="FS330">
            <v>8691</v>
          </cell>
          <cell r="FT330">
            <v>1122</v>
          </cell>
          <cell r="FU330">
            <v>47963</v>
          </cell>
          <cell r="FV330">
            <v>16432</v>
          </cell>
          <cell r="FW330">
            <v>-20713</v>
          </cell>
          <cell r="FX330">
            <v>85145</v>
          </cell>
          <cell r="FY330">
            <v>0</v>
          </cell>
          <cell r="FZ330">
            <v>11007</v>
          </cell>
          <cell r="GA330">
            <v>0</v>
          </cell>
          <cell r="GB330">
            <v>2095</v>
          </cell>
          <cell r="GC330">
            <v>-706</v>
          </cell>
          <cell r="GD330">
            <v>0</v>
          </cell>
          <cell r="GE330">
            <v>0</v>
          </cell>
          <cell r="GF330">
            <v>0</v>
          </cell>
          <cell r="GG330">
            <v>0</v>
          </cell>
          <cell r="GH330">
            <v>0</v>
          </cell>
          <cell r="GI330">
            <v>162610</v>
          </cell>
        </row>
        <row r="331">
          <cell r="B331" t="str">
            <v>Camden</v>
          </cell>
          <cell r="C331" t="str">
            <v>L</v>
          </cell>
          <cell r="D331" t="str">
            <v>L</v>
          </cell>
          <cell r="E331">
            <v>1073</v>
          </cell>
          <cell r="F331">
            <v>82629</v>
          </cell>
          <cell r="G331">
            <v>111566</v>
          </cell>
          <cell r="H331">
            <v>10158</v>
          </cell>
          <cell r="I331">
            <v>40231</v>
          </cell>
          <cell r="J331">
            <v>245657</v>
          </cell>
          <cell r="L331">
            <v>655</v>
          </cell>
          <cell r="M331">
            <v>0</v>
          </cell>
          <cell r="N331">
            <v>-47</v>
          </cell>
          <cell r="O331">
            <v>8391</v>
          </cell>
          <cell r="P331">
            <v>1473</v>
          </cell>
          <cell r="Q331">
            <v>1493</v>
          </cell>
          <cell r="R331">
            <v>0</v>
          </cell>
          <cell r="S331">
            <v>186</v>
          </cell>
          <cell r="T331">
            <v>5261</v>
          </cell>
          <cell r="U331">
            <v>-12628</v>
          </cell>
          <cell r="V331">
            <v>9476</v>
          </cell>
          <cell r="W331">
            <v>1457</v>
          </cell>
          <cell r="X331">
            <v>297</v>
          </cell>
          <cell r="Y331">
            <v>0</v>
          </cell>
          <cell r="Z331">
            <v>16014</v>
          </cell>
          <cell r="AB331">
            <v>531</v>
          </cell>
          <cell r="AC331">
            <v>777</v>
          </cell>
          <cell r="AD331">
            <v>44956</v>
          </cell>
          <cell r="AE331">
            <v>279</v>
          </cell>
          <cell r="AF331">
            <v>45515</v>
          </cell>
          <cell r="AG331">
            <v>11845</v>
          </cell>
          <cell r="AH331">
            <v>17407</v>
          </cell>
          <cell r="AI331">
            <v>12409</v>
          </cell>
          <cell r="AJ331">
            <v>110</v>
          </cell>
          <cell r="AK331">
            <v>2239</v>
          </cell>
          <cell r="AL331">
            <v>136068</v>
          </cell>
          <cell r="AN331">
            <v>3701</v>
          </cell>
          <cell r="AO331">
            <v>8330</v>
          </cell>
          <cell r="AP331">
            <v>200</v>
          </cell>
          <cell r="AQ331">
            <v>2988</v>
          </cell>
          <cell r="AR331">
            <v>0</v>
          </cell>
          <cell r="AS331">
            <v>31594</v>
          </cell>
          <cell r="AT331">
            <v>0</v>
          </cell>
          <cell r="AU331">
            <v>46813</v>
          </cell>
          <cell r="AW331">
            <v>1071</v>
          </cell>
          <cell r="AX331">
            <v>3538</v>
          </cell>
          <cell r="AY331">
            <v>2026</v>
          </cell>
          <cell r="AZ331">
            <v>0</v>
          </cell>
          <cell r="BA331">
            <v>7678</v>
          </cell>
          <cell r="BB331">
            <v>14313</v>
          </cell>
          <cell r="BD331">
            <v>290</v>
          </cell>
          <cell r="BE331">
            <v>1151</v>
          </cell>
          <cell r="BF331">
            <v>0</v>
          </cell>
          <cell r="BG331">
            <v>582</v>
          </cell>
          <cell r="BH331">
            <v>1037</v>
          </cell>
          <cell r="BI331">
            <v>325</v>
          </cell>
          <cell r="BJ331">
            <v>0</v>
          </cell>
          <cell r="BK331">
            <v>0</v>
          </cell>
          <cell r="BL331">
            <v>314</v>
          </cell>
          <cell r="BM331">
            <v>327</v>
          </cell>
          <cell r="BN331">
            <v>0</v>
          </cell>
          <cell r="BO331">
            <v>186</v>
          </cell>
          <cell r="BP331">
            <v>972</v>
          </cell>
          <cell r="BQ331">
            <v>4770</v>
          </cell>
          <cell r="BR331">
            <v>36</v>
          </cell>
          <cell r="BS331">
            <v>0</v>
          </cell>
          <cell r="BT331">
            <v>0</v>
          </cell>
          <cell r="BU331">
            <v>0</v>
          </cell>
          <cell r="BV331">
            <v>0</v>
          </cell>
          <cell r="BW331">
            <v>10511</v>
          </cell>
          <cell r="BX331">
            <v>6917</v>
          </cell>
          <cell r="BY331">
            <v>0</v>
          </cell>
          <cell r="BZ331">
            <v>0</v>
          </cell>
          <cell r="CA331">
            <v>0</v>
          </cell>
          <cell r="CB331">
            <v>0</v>
          </cell>
          <cell r="CC331">
            <v>0</v>
          </cell>
          <cell r="CD331">
            <v>27418</v>
          </cell>
          <cell r="CF331">
            <v>-92</v>
          </cell>
          <cell r="CG331">
            <v>1597</v>
          </cell>
          <cell r="CH331">
            <v>3664</v>
          </cell>
          <cell r="CI331">
            <v>0</v>
          </cell>
          <cell r="CJ331">
            <v>1476</v>
          </cell>
          <cell r="CK331">
            <v>6430</v>
          </cell>
          <cell r="CL331">
            <v>13075</v>
          </cell>
          <cell r="CN331">
            <v>0</v>
          </cell>
          <cell r="CP331">
            <v>0</v>
          </cell>
          <cell r="CR331">
            <v>239</v>
          </cell>
          <cell r="CS331">
            <v>0</v>
          </cell>
          <cell r="CT331">
            <v>6775</v>
          </cell>
          <cell r="CU331">
            <v>0</v>
          </cell>
          <cell r="CV331">
            <v>1280</v>
          </cell>
          <cell r="CW331">
            <v>1186</v>
          </cell>
          <cell r="CX331">
            <v>330</v>
          </cell>
          <cell r="CY331">
            <v>1096</v>
          </cell>
          <cell r="CZ331">
            <v>0</v>
          </cell>
          <cell r="DA331">
            <v>93</v>
          </cell>
          <cell r="DB331">
            <v>0</v>
          </cell>
          <cell r="DC331">
            <v>10999</v>
          </cell>
          <cell r="DE331">
            <v>11364</v>
          </cell>
          <cell r="DG331">
            <v>521721</v>
          </cell>
          <cell r="DI331">
            <v>0</v>
          </cell>
          <cell r="DJ331">
            <v>0</v>
          </cell>
          <cell r="DK331">
            <v>0</v>
          </cell>
          <cell r="DL331">
            <v>0</v>
          </cell>
          <cell r="DM331">
            <v>0</v>
          </cell>
          <cell r="DN331">
            <v>0</v>
          </cell>
          <cell r="DO331">
            <v>0</v>
          </cell>
          <cell r="DP331">
            <v>0</v>
          </cell>
          <cell r="DQ331">
            <v>0</v>
          </cell>
          <cell r="DR331">
            <v>0</v>
          </cell>
          <cell r="DS331">
            <v>0</v>
          </cell>
          <cell r="DT331">
            <v>0</v>
          </cell>
          <cell r="DU331">
            <v>0</v>
          </cell>
          <cell r="DV331">
            <v>0</v>
          </cell>
          <cell r="DW331">
            <v>0</v>
          </cell>
          <cell r="DX331">
            <v>0</v>
          </cell>
          <cell r="DY331">
            <v>0</v>
          </cell>
          <cell r="DZ331">
            <v>0</v>
          </cell>
          <cell r="EA331">
            <v>0</v>
          </cell>
          <cell r="EB331">
            <v>0</v>
          </cell>
          <cell r="EC331">
            <v>0</v>
          </cell>
          <cell r="ED331">
            <v>0</v>
          </cell>
          <cell r="EE331">
            <v>0</v>
          </cell>
          <cell r="EF331">
            <v>0</v>
          </cell>
          <cell r="EG331">
            <v>0</v>
          </cell>
          <cell r="EH331">
            <v>0</v>
          </cell>
          <cell r="EI331">
            <v>0</v>
          </cell>
          <cell r="EJ331">
            <v>0</v>
          </cell>
          <cell r="EK331">
            <v>0</v>
          </cell>
          <cell r="EL331">
            <v>0</v>
          </cell>
          <cell r="EM331">
            <v>0</v>
          </cell>
          <cell r="EN331">
            <v>0</v>
          </cell>
          <cell r="EO331">
            <v>0</v>
          </cell>
          <cell r="EP331">
            <v>0</v>
          </cell>
          <cell r="EQ331">
            <v>0</v>
          </cell>
          <cell r="ER331">
            <v>0</v>
          </cell>
          <cell r="ES331">
            <v>0</v>
          </cell>
          <cell r="ET331">
            <v>0</v>
          </cell>
          <cell r="EU331">
            <v>0</v>
          </cell>
          <cell r="EV331">
            <v>0</v>
          </cell>
          <cell r="EW331">
            <v>0</v>
          </cell>
          <cell r="EX331">
            <v>0</v>
          </cell>
          <cell r="EY331">
            <v>0</v>
          </cell>
          <cell r="EZ331">
            <v>0</v>
          </cell>
          <cell r="FA331">
            <v>0</v>
          </cell>
          <cell r="FB331">
            <v>0</v>
          </cell>
          <cell r="FC331">
            <v>0</v>
          </cell>
          <cell r="FD331">
            <v>0</v>
          </cell>
          <cell r="FE331">
            <v>0</v>
          </cell>
          <cell r="FF331">
            <v>0</v>
          </cell>
          <cell r="FG331">
            <v>0</v>
          </cell>
          <cell r="FH331">
            <v>0</v>
          </cell>
          <cell r="FJ331">
            <v>0</v>
          </cell>
          <cell r="FL331">
            <v>0</v>
          </cell>
          <cell r="FM331">
            <v>0</v>
          </cell>
          <cell r="FN331">
            <v>0</v>
          </cell>
          <cell r="FO331">
            <v>0</v>
          </cell>
          <cell r="FQ331">
            <v>241093</v>
          </cell>
          <cell r="FR331">
            <v>11429</v>
          </cell>
          <cell r="FS331">
            <v>135707</v>
          </cell>
          <cell r="FT331">
            <v>46813</v>
          </cell>
          <cell r="FU331">
            <v>14287</v>
          </cell>
          <cell r="FV331">
            <v>27377</v>
          </cell>
          <cell r="FW331">
            <v>12971</v>
          </cell>
          <cell r="FX331">
            <v>0</v>
          </cell>
          <cell r="FY331">
            <v>0</v>
          </cell>
          <cell r="FZ331">
            <v>10999</v>
          </cell>
          <cell r="GA331">
            <v>0</v>
          </cell>
          <cell r="GB331">
            <v>6115</v>
          </cell>
          <cell r="GC331">
            <v>-77</v>
          </cell>
          <cell r="GD331">
            <v>-1649</v>
          </cell>
          <cell r="GE331">
            <v>1221</v>
          </cell>
          <cell r="GF331">
            <v>26197</v>
          </cell>
          <cell r="GG331">
            <v>0</v>
          </cell>
          <cell r="GH331">
            <v>0</v>
          </cell>
          <cell r="GI331">
            <v>532483</v>
          </cell>
        </row>
        <row r="332">
          <cell r="B332" t="str">
            <v>Greenwich</v>
          </cell>
          <cell r="C332" t="str">
            <v>L</v>
          </cell>
          <cell r="D332" t="str">
            <v>L</v>
          </cell>
          <cell r="E332">
            <v>19094</v>
          </cell>
          <cell r="F332">
            <v>118092</v>
          </cell>
          <cell r="G332">
            <v>114297</v>
          </cell>
          <cell r="H332">
            <v>21414</v>
          </cell>
          <cell r="I332">
            <v>22576</v>
          </cell>
          <cell r="J332">
            <v>295473</v>
          </cell>
          <cell r="L332">
            <v>1589</v>
          </cell>
          <cell r="M332">
            <v>1377</v>
          </cell>
          <cell r="N332">
            <v>1316</v>
          </cell>
          <cell r="O332">
            <v>3706</v>
          </cell>
          <cell r="P332">
            <v>427</v>
          </cell>
          <cell r="Q332">
            <v>1680</v>
          </cell>
          <cell r="R332">
            <v>0</v>
          </cell>
          <cell r="S332">
            <v>384</v>
          </cell>
          <cell r="T332">
            <v>558</v>
          </cell>
          <cell r="U332">
            <v>-1813</v>
          </cell>
          <cell r="V332">
            <v>6099</v>
          </cell>
          <cell r="W332">
            <v>0</v>
          </cell>
          <cell r="X332">
            <v>0</v>
          </cell>
          <cell r="Y332">
            <v>0</v>
          </cell>
          <cell r="Z332">
            <v>15323</v>
          </cell>
          <cell r="AB332">
            <v>111</v>
          </cell>
          <cell r="AC332">
            <v>1084</v>
          </cell>
          <cell r="AD332">
            <v>51220</v>
          </cell>
          <cell r="AE332">
            <v>629</v>
          </cell>
          <cell r="AF332">
            <v>36684</v>
          </cell>
          <cell r="AG332">
            <v>8220</v>
          </cell>
          <cell r="AH332">
            <v>17864</v>
          </cell>
          <cell r="AI332">
            <v>7213</v>
          </cell>
          <cell r="AJ332">
            <v>0</v>
          </cell>
          <cell r="AK332">
            <v>1391</v>
          </cell>
          <cell r="AL332">
            <v>124416</v>
          </cell>
          <cell r="AN332">
            <v>2372</v>
          </cell>
          <cell r="AO332">
            <v>845</v>
          </cell>
          <cell r="AP332">
            <v>422</v>
          </cell>
          <cell r="AQ332">
            <v>4342</v>
          </cell>
          <cell r="AR332">
            <v>379</v>
          </cell>
          <cell r="AS332">
            <v>9664</v>
          </cell>
          <cell r="AT332">
            <v>-4</v>
          </cell>
          <cell r="AU332">
            <v>18020</v>
          </cell>
          <cell r="AW332">
            <v>1493</v>
          </cell>
          <cell r="AX332">
            <v>7223</v>
          </cell>
          <cell r="AY332">
            <v>4589</v>
          </cell>
          <cell r="AZ332">
            <v>460</v>
          </cell>
          <cell r="BA332">
            <v>4479</v>
          </cell>
          <cell r="BB332">
            <v>18244</v>
          </cell>
          <cell r="BD332">
            <v>1048</v>
          </cell>
          <cell r="BE332">
            <v>524</v>
          </cell>
          <cell r="BF332">
            <v>0</v>
          </cell>
          <cell r="BG332">
            <v>649</v>
          </cell>
          <cell r="BH332">
            <v>935</v>
          </cell>
          <cell r="BI332">
            <v>981</v>
          </cell>
          <cell r="BJ332">
            <v>424</v>
          </cell>
          <cell r="BK332">
            <v>0</v>
          </cell>
          <cell r="BL332">
            <v>188</v>
          </cell>
          <cell r="BM332">
            <v>315</v>
          </cell>
          <cell r="BN332">
            <v>0</v>
          </cell>
          <cell r="BO332">
            <v>309</v>
          </cell>
          <cell r="BP332">
            <v>2218</v>
          </cell>
          <cell r="BQ332">
            <v>839</v>
          </cell>
          <cell r="BR332">
            <v>468</v>
          </cell>
          <cell r="BS332">
            <v>0</v>
          </cell>
          <cell r="BT332">
            <v>34</v>
          </cell>
          <cell r="BU332">
            <v>0</v>
          </cell>
          <cell r="BV332">
            <v>0</v>
          </cell>
          <cell r="BW332">
            <v>6042</v>
          </cell>
          <cell r="BX332">
            <v>4153</v>
          </cell>
          <cell r="BY332">
            <v>2590</v>
          </cell>
          <cell r="BZ332">
            <v>713</v>
          </cell>
          <cell r="CA332">
            <v>6391</v>
          </cell>
          <cell r="CB332">
            <v>0</v>
          </cell>
          <cell r="CC332">
            <v>0</v>
          </cell>
          <cell r="CD332">
            <v>28821</v>
          </cell>
          <cell r="CF332">
            <v>84</v>
          </cell>
          <cell r="CG332">
            <v>1005</v>
          </cell>
          <cell r="CH332">
            <v>603</v>
          </cell>
          <cell r="CI332">
            <v>23</v>
          </cell>
          <cell r="CJ332">
            <v>13063</v>
          </cell>
          <cell r="CK332">
            <v>1171</v>
          </cell>
          <cell r="CL332">
            <v>15949</v>
          </cell>
          <cell r="CN332">
            <v>0</v>
          </cell>
          <cell r="CP332">
            <v>0</v>
          </cell>
          <cell r="CR332">
            <v>340</v>
          </cell>
          <cell r="CS332">
            <v>0</v>
          </cell>
          <cell r="CT332">
            <v>15641</v>
          </cell>
          <cell r="CU332">
            <v>0</v>
          </cell>
          <cell r="CV332">
            <v>936</v>
          </cell>
          <cell r="CW332">
            <v>1626</v>
          </cell>
          <cell r="CX332">
            <v>256</v>
          </cell>
          <cell r="CY332">
            <v>3235</v>
          </cell>
          <cell r="CZ332">
            <v>2952</v>
          </cell>
          <cell r="DA332">
            <v>0</v>
          </cell>
          <cell r="DB332">
            <v>0</v>
          </cell>
          <cell r="DC332">
            <v>24986</v>
          </cell>
          <cell r="DE332">
            <v>20392</v>
          </cell>
          <cell r="DG332">
            <v>561624</v>
          </cell>
          <cell r="DI332">
            <v>0</v>
          </cell>
          <cell r="DJ332">
            <v>0</v>
          </cell>
          <cell r="DK332">
            <v>0</v>
          </cell>
          <cell r="DL332">
            <v>0</v>
          </cell>
          <cell r="DM332">
            <v>0</v>
          </cell>
          <cell r="DN332">
            <v>0</v>
          </cell>
          <cell r="DO332">
            <v>0</v>
          </cell>
          <cell r="DP332">
            <v>0</v>
          </cell>
          <cell r="DQ332">
            <v>0</v>
          </cell>
          <cell r="DR332">
            <v>0</v>
          </cell>
          <cell r="DS332">
            <v>0</v>
          </cell>
          <cell r="DT332">
            <v>0</v>
          </cell>
          <cell r="DU332">
            <v>0</v>
          </cell>
          <cell r="DV332">
            <v>0</v>
          </cell>
          <cell r="DW332">
            <v>0</v>
          </cell>
          <cell r="DX332">
            <v>0</v>
          </cell>
          <cell r="DY332">
            <v>0</v>
          </cell>
          <cell r="DZ332">
            <v>0</v>
          </cell>
          <cell r="EA332">
            <v>0</v>
          </cell>
          <cell r="EB332">
            <v>0</v>
          </cell>
          <cell r="EC332">
            <v>0</v>
          </cell>
          <cell r="ED332">
            <v>0</v>
          </cell>
          <cell r="EE332">
            <v>0</v>
          </cell>
          <cell r="EF332">
            <v>0</v>
          </cell>
          <cell r="EG332">
            <v>0</v>
          </cell>
          <cell r="EH332">
            <v>0</v>
          </cell>
          <cell r="EI332">
            <v>0</v>
          </cell>
          <cell r="EJ332">
            <v>0</v>
          </cell>
          <cell r="EK332">
            <v>0</v>
          </cell>
          <cell r="EL332">
            <v>0</v>
          </cell>
          <cell r="EM332">
            <v>0</v>
          </cell>
          <cell r="EN332">
            <v>0</v>
          </cell>
          <cell r="EO332">
            <v>0</v>
          </cell>
          <cell r="EP332">
            <v>0</v>
          </cell>
          <cell r="EQ332">
            <v>0</v>
          </cell>
          <cell r="ER332">
            <v>0</v>
          </cell>
          <cell r="ES332">
            <v>0</v>
          </cell>
          <cell r="ET332">
            <v>0</v>
          </cell>
          <cell r="EU332">
            <v>0</v>
          </cell>
          <cell r="EV332">
            <v>0</v>
          </cell>
          <cell r="EW332">
            <v>0</v>
          </cell>
          <cell r="EX332">
            <v>0</v>
          </cell>
          <cell r="EY332">
            <v>0</v>
          </cell>
          <cell r="EZ332">
            <v>0</v>
          </cell>
          <cell r="FA332">
            <v>0</v>
          </cell>
          <cell r="FB332">
            <v>0</v>
          </cell>
          <cell r="FC332">
            <v>0</v>
          </cell>
          <cell r="FD332">
            <v>0</v>
          </cell>
          <cell r="FE332">
            <v>0</v>
          </cell>
          <cell r="FF332">
            <v>0</v>
          </cell>
          <cell r="FG332">
            <v>0</v>
          </cell>
          <cell r="FH332">
            <v>0</v>
          </cell>
          <cell r="FJ332">
            <v>0</v>
          </cell>
          <cell r="FL332">
            <v>0</v>
          </cell>
          <cell r="FM332">
            <v>0</v>
          </cell>
          <cell r="FN332">
            <v>0</v>
          </cell>
          <cell r="FO332">
            <v>0</v>
          </cell>
          <cell r="FQ332">
            <v>284406</v>
          </cell>
          <cell r="FR332">
            <v>13528</v>
          </cell>
          <cell r="FS332">
            <v>126162</v>
          </cell>
          <cell r="FT332">
            <v>17701</v>
          </cell>
          <cell r="FU332">
            <v>17327</v>
          </cell>
          <cell r="FV332">
            <v>28640</v>
          </cell>
          <cell r="FW332">
            <v>15736</v>
          </cell>
          <cell r="FX332">
            <v>0</v>
          </cell>
          <cell r="FY332">
            <v>0</v>
          </cell>
          <cell r="FZ332">
            <v>12945</v>
          </cell>
          <cell r="GA332">
            <v>2952</v>
          </cell>
          <cell r="GB332">
            <v>18890</v>
          </cell>
          <cell r="GC332">
            <v>28</v>
          </cell>
          <cell r="GD332">
            <v>-1348</v>
          </cell>
          <cell r="GE332">
            <v>3861</v>
          </cell>
          <cell r="GF332">
            <v>31766</v>
          </cell>
          <cell r="GG332">
            <v>0</v>
          </cell>
          <cell r="GH332">
            <v>0</v>
          </cell>
          <cell r="GI332">
            <v>572594</v>
          </cell>
        </row>
        <row r="333">
          <cell r="B333" t="str">
            <v>Hackney</v>
          </cell>
          <cell r="C333" t="str">
            <v>L</v>
          </cell>
          <cell r="D333" t="str">
            <v>L</v>
          </cell>
          <cell r="E333">
            <v>1858</v>
          </cell>
          <cell r="F333">
            <v>133365</v>
          </cell>
          <cell r="G333">
            <v>67723</v>
          </cell>
          <cell r="H333">
            <v>12321</v>
          </cell>
          <cell r="I333">
            <v>59234</v>
          </cell>
          <cell r="J333">
            <v>274500</v>
          </cell>
          <cell r="L333">
            <v>1241</v>
          </cell>
          <cell r="M333">
            <v>5977</v>
          </cell>
          <cell r="N333">
            <v>4184</v>
          </cell>
          <cell r="O333">
            <v>3568</v>
          </cell>
          <cell r="P333">
            <v>111</v>
          </cell>
          <cell r="Q333">
            <v>1502</v>
          </cell>
          <cell r="R333">
            <v>0</v>
          </cell>
          <cell r="S333">
            <v>266</v>
          </cell>
          <cell r="T333">
            <v>838</v>
          </cell>
          <cell r="U333">
            <v>-1282</v>
          </cell>
          <cell r="V333">
            <v>5728</v>
          </cell>
          <cell r="W333">
            <v>16</v>
          </cell>
          <cell r="X333">
            <v>0</v>
          </cell>
          <cell r="Y333">
            <v>0</v>
          </cell>
          <cell r="Z333">
            <v>22149</v>
          </cell>
          <cell r="AB333">
            <v>54</v>
          </cell>
          <cell r="AC333">
            <v>630</v>
          </cell>
          <cell r="AD333">
            <v>60061</v>
          </cell>
          <cell r="AE333">
            <v>218</v>
          </cell>
          <cell r="AF333">
            <v>38079</v>
          </cell>
          <cell r="AG333">
            <v>6720</v>
          </cell>
          <cell r="AH333">
            <v>18959</v>
          </cell>
          <cell r="AI333">
            <v>10342</v>
          </cell>
          <cell r="AJ333">
            <v>1969</v>
          </cell>
          <cell r="AK333">
            <v>10015</v>
          </cell>
          <cell r="AL333">
            <v>147047</v>
          </cell>
          <cell r="AN333">
            <v>1052</v>
          </cell>
          <cell r="AO333">
            <v>224</v>
          </cell>
          <cell r="AP333">
            <v>32</v>
          </cell>
          <cell r="AQ333">
            <v>9462</v>
          </cell>
          <cell r="AR333">
            <v>959</v>
          </cell>
          <cell r="AS333">
            <v>21667</v>
          </cell>
          <cell r="AT333">
            <v>0</v>
          </cell>
          <cell r="AU333">
            <v>33396</v>
          </cell>
          <cell r="AW333">
            <v>1201</v>
          </cell>
          <cell r="AX333">
            <v>4938</v>
          </cell>
          <cell r="AY333">
            <v>5095</v>
          </cell>
          <cell r="AZ333">
            <v>0</v>
          </cell>
          <cell r="BA333">
            <v>8845</v>
          </cell>
          <cell r="BB333">
            <v>20079</v>
          </cell>
          <cell r="BD333">
            <v>368</v>
          </cell>
          <cell r="BE333">
            <v>617</v>
          </cell>
          <cell r="BF333">
            <v>17</v>
          </cell>
          <cell r="BG333">
            <v>1157</v>
          </cell>
          <cell r="BH333">
            <v>1031</v>
          </cell>
          <cell r="BI333">
            <v>940</v>
          </cell>
          <cell r="BJ333">
            <v>211</v>
          </cell>
          <cell r="BK333">
            <v>0</v>
          </cell>
          <cell r="BL333">
            <v>483</v>
          </cell>
          <cell r="BM333">
            <v>339</v>
          </cell>
          <cell r="BN333">
            <v>23</v>
          </cell>
          <cell r="BO333">
            <v>541</v>
          </cell>
          <cell r="BP333">
            <v>1669</v>
          </cell>
          <cell r="BQ333">
            <v>1665</v>
          </cell>
          <cell r="BR333">
            <v>1853</v>
          </cell>
          <cell r="BS333">
            <v>0</v>
          </cell>
          <cell r="BT333">
            <v>0</v>
          </cell>
          <cell r="BU333">
            <v>0</v>
          </cell>
          <cell r="BV333">
            <v>0</v>
          </cell>
          <cell r="BW333">
            <v>8712</v>
          </cell>
          <cell r="BX333">
            <v>5371</v>
          </cell>
          <cell r="BY333">
            <v>0</v>
          </cell>
          <cell r="BZ333">
            <v>-574</v>
          </cell>
          <cell r="CA333">
            <v>4483</v>
          </cell>
          <cell r="CB333">
            <v>0</v>
          </cell>
          <cell r="CC333">
            <v>23</v>
          </cell>
          <cell r="CD333">
            <v>28929</v>
          </cell>
          <cell r="CF333">
            <v>697</v>
          </cell>
          <cell r="CG333">
            <v>111</v>
          </cell>
          <cell r="CH333">
            <v>2913</v>
          </cell>
          <cell r="CI333">
            <v>0</v>
          </cell>
          <cell r="CJ333">
            <v>2212</v>
          </cell>
          <cell r="CK333">
            <v>14947</v>
          </cell>
          <cell r="CL333">
            <v>20880</v>
          </cell>
          <cell r="CN333">
            <v>0</v>
          </cell>
          <cell r="CP333">
            <v>0</v>
          </cell>
          <cell r="CR333">
            <v>0</v>
          </cell>
          <cell r="CS333">
            <v>0</v>
          </cell>
          <cell r="CT333">
            <v>5397</v>
          </cell>
          <cell r="CU333">
            <v>0</v>
          </cell>
          <cell r="CV333">
            <v>4731</v>
          </cell>
          <cell r="CW333">
            <v>2892</v>
          </cell>
          <cell r="CX333">
            <v>148</v>
          </cell>
          <cell r="CY333">
            <v>13997</v>
          </cell>
          <cell r="CZ333">
            <v>0</v>
          </cell>
          <cell r="DA333">
            <v>829</v>
          </cell>
          <cell r="DB333">
            <v>0</v>
          </cell>
          <cell r="DC333">
            <v>27994</v>
          </cell>
          <cell r="DE333">
            <v>0</v>
          </cell>
          <cell r="DG333">
            <v>574974</v>
          </cell>
          <cell r="DI333">
            <v>0</v>
          </cell>
          <cell r="DJ333">
            <v>0</v>
          </cell>
          <cell r="DK333">
            <v>0</v>
          </cell>
          <cell r="DL333">
            <v>0</v>
          </cell>
          <cell r="DM333">
            <v>0</v>
          </cell>
          <cell r="DN333">
            <v>0</v>
          </cell>
          <cell r="DO333">
            <v>0</v>
          </cell>
          <cell r="DP333">
            <v>0</v>
          </cell>
          <cell r="DQ333">
            <v>0</v>
          </cell>
          <cell r="DR333">
            <v>0</v>
          </cell>
          <cell r="DS333">
            <v>0</v>
          </cell>
          <cell r="DT333">
            <v>0</v>
          </cell>
          <cell r="DU333">
            <v>0</v>
          </cell>
          <cell r="DV333">
            <v>0</v>
          </cell>
          <cell r="DW333">
            <v>0</v>
          </cell>
          <cell r="DX333">
            <v>0</v>
          </cell>
          <cell r="DY333">
            <v>0</v>
          </cell>
          <cell r="DZ333">
            <v>0</v>
          </cell>
          <cell r="EA333">
            <v>0</v>
          </cell>
          <cell r="EB333">
            <v>0</v>
          </cell>
          <cell r="EC333">
            <v>0</v>
          </cell>
          <cell r="ED333">
            <v>0</v>
          </cell>
          <cell r="EE333">
            <v>0</v>
          </cell>
          <cell r="EF333">
            <v>0</v>
          </cell>
          <cell r="EG333">
            <v>0</v>
          </cell>
          <cell r="EH333">
            <v>0</v>
          </cell>
          <cell r="EI333">
            <v>0</v>
          </cell>
          <cell r="EJ333">
            <v>0</v>
          </cell>
          <cell r="EK333">
            <v>0</v>
          </cell>
          <cell r="EL333">
            <v>0</v>
          </cell>
          <cell r="EM333">
            <v>0</v>
          </cell>
          <cell r="EN333">
            <v>0</v>
          </cell>
          <cell r="EO333">
            <v>0</v>
          </cell>
          <cell r="EP333">
            <v>0</v>
          </cell>
          <cell r="EQ333">
            <v>0</v>
          </cell>
          <cell r="ER333">
            <v>0</v>
          </cell>
          <cell r="ES333">
            <v>0</v>
          </cell>
          <cell r="ET333">
            <v>0</v>
          </cell>
          <cell r="EU333">
            <v>0</v>
          </cell>
          <cell r="EV333">
            <v>0</v>
          </cell>
          <cell r="EW333">
            <v>0</v>
          </cell>
          <cell r="EX333">
            <v>0</v>
          </cell>
          <cell r="EY333">
            <v>0</v>
          </cell>
          <cell r="EZ333">
            <v>0</v>
          </cell>
          <cell r="FA333">
            <v>0</v>
          </cell>
          <cell r="FB333">
            <v>0</v>
          </cell>
          <cell r="FC333">
            <v>0</v>
          </cell>
          <cell r="FD333">
            <v>0</v>
          </cell>
          <cell r="FE333">
            <v>0</v>
          </cell>
          <cell r="FF333">
            <v>0</v>
          </cell>
          <cell r="FG333">
            <v>0</v>
          </cell>
          <cell r="FH333">
            <v>0</v>
          </cell>
          <cell r="FJ333">
            <v>0</v>
          </cell>
          <cell r="FL333">
            <v>0</v>
          </cell>
          <cell r="FM333">
            <v>0</v>
          </cell>
          <cell r="FN333">
            <v>0</v>
          </cell>
          <cell r="FO333">
            <v>0</v>
          </cell>
          <cell r="FQ333">
            <v>264387</v>
          </cell>
          <cell r="FR333">
            <v>15963</v>
          </cell>
          <cell r="FS333">
            <v>145461</v>
          </cell>
          <cell r="FT333">
            <v>33207</v>
          </cell>
          <cell r="FU333">
            <v>17500</v>
          </cell>
          <cell r="FV333">
            <v>27288</v>
          </cell>
          <cell r="FW333">
            <v>20877</v>
          </cell>
          <cell r="FX333">
            <v>0</v>
          </cell>
          <cell r="FY333">
            <v>0</v>
          </cell>
          <cell r="FZ333">
            <v>20162</v>
          </cell>
          <cell r="GA333">
            <v>0</v>
          </cell>
          <cell r="GB333">
            <v>0</v>
          </cell>
          <cell r="GC333">
            <v>0</v>
          </cell>
          <cell r="GD333">
            <v>0</v>
          </cell>
          <cell r="GE333">
            <v>5106</v>
          </cell>
          <cell r="GF333">
            <v>85601</v>
          </cell>
          <cell r="GG333">
            <v>0</v>
          </cell>
          <cell r="GH333">
            <v>0</v>
          </cell>
          <cell r="GI333">
            <v>635552</v>
          </cell>
        </row>
        <row r="334">
          <cell r="B334" t="str">
            <v>Hammersmith &amp; Fulham</v>
          </cell>
          <cell r="C334" t="str">
            <v>L</v>
          </cell>
          <cell r="D334" t="str">
            <v>L</v>
          </cell>
          <cell r="E334">
            <v>2673</v>
          </cell>
          <cell r="F334">
            <v>43540</v>
          </cell>
          <cell r="G334">
            <v>35131</v>
          </cell>
          <cell r="H334">
            <v>8237</v>
          </cell>
          <cell r="I334">
            <v>41220</v>
          </cell>
          <cell r="J334">
            <v>130801</v>
          </cell>
          <cell r="L334">
            <v>247</v>
          </cell>
          <cell r="M334">
            <v>638</v>
          </cell>
          <cell r="N334">
            <v>341</v>
          </cell>
          <cell r="O334">
            <v>5987</v>
          </cell>
          <cell r="P334">
            <v>102</v>
          </cell>
          <cell r="Q334">
            <v>1835</v>
          </cell>
          <cell r="R334">
            <v>0</v>
          </cell>
          <cell r="S334">
            <v>273</v>
          </cell>
          <cell r="T334">
            <v>-642</v>
          </cell>
          <cell r="U334">
            <v>-14086</v>
          </cell>
          <cell r="V334">
            <v>5559</v>
          </cell>
          <cell r="W334">
            <v>0</v>
          </cell>
          <cell r="X334">
            <v>0</v>
          </cell>
          <cell r="Y334">
            <v>0</v>
          </cell>
          <cell r="Z334">
            <v>254</v>
          </cell>
          <cell r="AB334">
            <v>297</v>
          </cell>
          <cell r="AC334">
            <v>2536</v>
          </cell>
          <cell r="AD334">
            <v>57244</v>
          </cell>
          <cell r="AE334">
            <v>226</v>
          </cell>
          <cell r="AF334">
            <v>28907</v>
          </cell>
          <cell r="AG334">
            <v>7412</v>
          </cell>
          <cell r="AH334">
            <v>15942</v>
          </cell>
          <cell r="AI334">
            <v>8058</v>
          </cell>
          <cell r="AJ334">
            <v>559</v>
          </cell>
          <cell r="AK334">
            <v>7076</v>
          </cell>
          <cell r="AL334">
            <v>128257</v>
          </cell>
          <cell r="AN334">
            <v>2561</v>
          </cell>
          <cell r="AO334">
            <v>3692</v>
          </cell>
          <cell r="AP334">
            <v>132</v>
          </cell>
          <cell r="AQ334">
            <v>3037</v>
          </cell>
          <cell r="AR334">
            <v>0</v>
          </cell>
          <cell r="AS334">
            <v>12530</v>
          </cell>
          <cell r="AT334">
            <v>637</v>
          </cell>
          <cell r="AU334">
            <v>22589</v>
          </cell>
          <cell r="AW334">
            <v>1787</v>
          </cell>
          <cell r="AX334">
            <v>1323</v>
          </cell>
          <cell r="AY334">
            <v>3841</v>
          </cell>
          <cell r="AZ334">
            <v>31</v>
          </cell>
          <cell r="BA334">
            <v>4617</v>
          </cell>
          <cell r="BB334">
            <v>11599</v>
          </cell>
          <cell r="BD334">
            <v>108</v>
          </cell>
          <cell r="BE334">
            <v>616</v>
          </cell>
          <cell r="BF334">
            <v>0</v>
          </cell>
          <cell r="BG334">
            <v>635</v>
          </cell>
          <cell r="BH334">
            <v>1101</v>
          </cell>
          <cell r="BI334">
            <v>0</v>
          </cell>
          <cell r="BJ334">
            <v>44</v>
          </cell>
          <cell r="BK334">
            <v>0</v>
          </cell>
          <cell r="BL334">
            <v>110</v>
          </cell>
          <cell r="BM334">
            <v>136</v>
          </cell>
          <cell r="BN334">
            <v>970</v>
          </cell>
          <cell r="BO334">
            <v>-155</v>
          </cell>
          <cell r="BP334">
            <v>2037</v>
          </cell>
          <cell r="BQ334">
            <v>3543</v>
          </cell>
          <cell r="BR334">
            <v>636</v>
          </cell>
          <cell r="BS334">
            <v>0</v>
          </cell>
          <cell r="BT334">
            <v>0</v>
          </cell>
          <cell r="BU334">
            <v>0</v>
          </cell>
          <cell r="BV334">
            <v>0</v>
          </cell>
          <cell r="BW334">
            <v>5635</v>
          </cell>
          <cell r="BX334">
            <v>4226</v>
          </cell>
          <cell r="BY334">
            <v>640</v>
          </cell>
          <cell r="BZ334">
            <v>-2871</v>
          </cell>
          <cell r="CA334">
            <v>1424</v>
          </cell>
          <cell r="CB334">
            <v>0</v>
          </cell>
          <cell r="CC334">
            <v>0</v>
          </cell>
          <cell r="CD334">
            <v>18835</v>
          </cell>
          <cell r="CF334">
            <v>273</v>
          </cell>
          <cell r="CG334">
            <v>2155</v>
          </cell>
          <cell r="CH334">
            <v>925</v>
          </cell>
          <cell r="CI334">
            <v>0</v>
          </cell>
          <cell r="CJ334">
            <v>1047</v>
          </cell>
          <cell r="CK334">
            <v>3309</v>
          </cell>
          <cell r="CL334">
            <v>7709</v>
          </cell>
          <cell r="CN334">
            <v>0</v>
          </cell>
          <cell r="CP334">
            <v>0</v>
          </cell>
          <cell r="CR334">
            <v>0</v>
          </cell>
          <cell r="CS334">
            <v>0</v>
          </cell>
          <cell r="CT334">
            <v>7832</v>
          </cell>
          <cell r="CU334">
            <v>-2324</v>
          </cell>
          <cell r="CV334">
            <v>0</v>
          </cell>
          <cell r="CW334">
            <v>2029</v>
          </cell>
          <cell r="CX334">
            <v>0</v>
          </cell>
          <cell r="CY334">
            <v>1433</v>
          </cell>
          <cell r="CZ334">
            <v>2066</v>
          </cell>
          <cell r="DA334">
            <v>1746</v>
          </cell>
          <cell r="DB334">
            <v>0</v>
          </cell>
          <cell r="DC334">
            <v>12782</v>
          </cell>
          <cell r="DE334">
            <v>3615</v>
          </cell>
          <cell r="DG334">
            <v>336441</v>
          </cell>
          <cell r="DI334">
            <v>0</v>
          </cell>
          <cell r="DJ334">
            <v>0</v>
          </cell>
          <cell r="DK334">
            <v>0</v>
          </cell>
          <cell r="DL334">
            <v>0</v>
          </cell>
          <cell r="DM334">
            <v>0</v>
          </cell>
          <cell r="DN334">
            <v>0</v>
          </cell>
          <cell r="DO334">
            <v>0</v>
          </cell>
          <cell r="DP334">
            <v>0</v>
          </cell>
          <cell r="DQ334">
            <v>0</v>
          </cell>
          <cell r="DR334">
            <v>0</v>
          </cell>
          <cell r="DS334">
            <v>0</v>
          </cell>
          <cell r="DT334">
            <v>0</v>
          </cell>
          <cell r="DU334">
            <v>0</v>
          </cell>
          <cell r="DV334">
            <v>0</v>
          </cell>
          <cell r="DW334">
            <v>0</v>
          </cell>
          <cell r="DX334">
            <v>0</v>
          </cell>
          <cell r="DY334">
            <v>0</v>
          </cell>
          <cell r="DZ334">
            <v>0</v>
          </cell>
          <cell r="EA334">
            <v>0</v>
          </cell>
          <cell r="EB334">
            <v>0</v>
          </cell>
          <cell r="EC334">
            <v>0</v>
          </cell>
          <cell r="ED334">
            <v>0</v>
          </cell>
          <cell r="EE334">
            <v>0</v>
          </cell>
          <cell r="EF334">
            <v>0</v>
          </cell>
          <cell r="EG334">
            <v>0</v>
          </cell>
          <cell r="EH334">
            <v>0</v>
          </cell>
          <cell r="EI334">
            <v>0</v>
          </cell>
          <cell r="EJ334">
            <v>0</v>
          </cell>
          <cell r="EK334">
            <v>0</v>
          </cell>
          <cell r="EL334">
            <v>0</v>
          </cell>
          <cell r="EM334">
            <v>0</v>
          </cell>
          <cell r="EN334">
            <v>0</v>
          </cell>
          <cell r="EO334">
            <v>0</v>
          </cell>
          <cell r="EP334">
            <v>0</v>
          </cell>
          <cell r="EQ334">
            <v>0</v>
          </cell>
          <cell r="ER334">
            <v>0</v>
          </cell>
          <cell r="ES334">
            <v>0</v>
          </cell>
          <cell r="ET334">
            <v>0</v>
          </cell>
          <cell r="EU334">
            <v>0</v>
          </cell>
          <cell r="EV334">
            <v>0</v>
          </cell>
          <cell r="EW334">
            <v>0</v>
          </cell>
          <cell r="EX334">
            <v>0</v>
          </cell>
          <cell r="EY334">
            <v>0</v>
          </cell>
          <cell r="EZ334">
            <v>0</v>
          </cell>
          <cell r="FA334">
            <v>0</v>
          </cell>
          <cell r="FB334">
            <v>0</v>
          </cell>
          <cell r="FC334">
            <v>0</v>
          </cell>
          <cell r="FD334">
            <v>0</v>
          </cell>
          <cell r="FE334">
            <v>0</v>
          </cell>
          <cell r="FF334">
            <v>0</v>
          </cell>
          <cell r="FG334">
            <v>0</v>
          </cell>
          <cell r="FH334">
            <v>0</v>
          </cell>
          <cell r="FJ334">
            <v>0</v>
          </cell>
          <cell r="FL334">
            <v>0</v>
          </cell>
          <cell r="FM334">
            <v>0</v>
          </cell>
          <cell r="FN334">
            <v>0</v>
          </cell>
          <cell r="FO334">
            <v>0</v>
          </cell>
          <cell r="FQ334">
            <v>127689</v>
          </cell>
          <cell r="FR334">
            <v>-3819</v>
          </cell>
          <cell r="FS334">
            <v>127977</v>
          </cell>
          <cell r="FT334">
            <v>21582</v>
          </cell>
          <cell r="FU334">
            <v>10887</v>
          </cell>
          <cell r="FV334">
            <v>18749</v>
          </cell>
          <cell r="FW334">
            <v>5827</v>
          </cell>
          <cell r="FX334">
            <v>0</v>
          </cell>
          <cell r="FY334">
            <v>0</v>
          </cell>
          <cell r="FZ334">
            <v>10071</v>
          </cell>
          <cell r="GA334">
            <v>2066</v>
          </cell>
          <cell r="GB334">
            <v>2427</v>
          </cell>
          <cell r="GC334">
            <v>-1661</v>
          </cell>
          <cell r="GD334">
            <v>70</v>
          </cell>
          <cell r="GE334">
            <v>3758</v>
          </cell>
          <cell r="GF334">
            <v>29070</v>
          </cell>
          <cell r="GG334">
            <v>0</v>
          </cell>
          <cell r="GH334">
            <v>0</v>
          </cell>
          <cell r="GI334">
            <v>354693</v>
          </cell>
        </row>
        <row r="335">
          <cell r="B335" t="str">
            <v>Islington</v>
          </cell>
          <cell r="C335" t="str">
            <v>L</v>
          </cell>
          <cell r="D335" t="str">
            <v>L</v>
          </cell>
          <cell r="E335">
            <v>2964</v>
          </cell>
          <cell r="F335">
            <v>86421</v>
          </cell>
          <cell r="G335">
            <v>59672</v>
          </cell>
          <cell r="H335">
            <v>9239</v>
          </cell>
          <cell r="I335">
            <v>49527</v>
          </cell>
          <cell r="J335">
            <v>207823</v>
          </cell>
          <cell r="L335">
            <v>1164</v>
          </cell>
          <cell r="M335">
            <v>3471</v>
          </cell>
          <cell r="N335">
            <v>779</v>
          </cell>
          <cell r="O335">
            <v>83</v>
          </cell>
          <cell r="P335">
            <v>127</v>
          </cell>
          <cell r="Q335">
            <v>1415</v>
          </cell>
          <cell r="R335">
            <v>32</v>
          </cell>
          <cell r="S335">
            <v>389</v>
          </cell>
          <cell r="T335">
            <v>-201</v>
          </cell>
          <cell r="U335">
            <v>0</v>
          </cell>
          <cell r="V335">
            <v>8036</v>
          </cell>
          <cell r="W335">
            <v>140</v>
          </cell>
          <cell r="X335">
            <v>0</v>
          </cell>
          <cell r="Y335">
            <v>0</v>
          </cell>
          <cell r="Z335">
            <v>15435</v>
          </cell>
          <cell r="AB335">
            <v>41</v>
          </cell>
          <cell r="AC335">
            <v>3245</v>
          </cell>
          <cell r="AD335">
            <v>40767</v>
          </cell>
          <cell r="AE335">
            <v>404</v>
          </cell>
          <cell r="AF335">
            <v>37112</v>
          </cell>
          <cell r="AG335">
            <v>8626</v>
          </cell>
          <cell r="AH335">
            <v>17031</v>
          </cell>
          <cell r="AI335">
            <v>8651</v>
          </cell>
          <cell r="AJ335">
            <v>851</v>
          </cell>
          <cell r="AK335">
            <v>1271</v>
          </cell>
          <cell r="AL335">
            <v>117999</v>
          </cell>
          <cell r="AN335">
            <v>4807</v>
          </cell>
          <cell r="AO335">
            <v>1425</v>
          </cell>
          <cell r="AP335">
            <v>880</v>
          </cell>
          <cell r="AQ335">
            <v>5494</v>
          </cell>
          <cell r="AR335">
            <v>0</v>
          </cell>
          <cell r="AS335">
            <v>15316</v>
          </cell>
          <cell r="AT335">
            <v>914</v>
          </cell>
          <cell r="AU335">
            <v>28836</v>
          </cell>
          <cell r="AW335">
            <v>195</v>
          </cell>
          <cell r="AX335">
            <v>1993</v>
          </cell>
          <cell r="AY335">
            <v>5042</v>
          </cell>
          <cell r="AZ335">
            <v>0</v>
          </cell>
          <cell r="BA335">
            <v>6318</v>
          </cell>
          <cell r="BB335">
            <v>13548</v>
          </cell>
          <cell r="BD335">
            <v>58</v>
          </cell>
          <cell r="BE335">
            <v>824</v>
          </cell>
          <cell r="BF335">
            <v>0</v>
          </cell>
          <cell r="BG335">
            <v>460</v>
          </cell>
          <cell r="BH335">
            <v>1090</v>
          </cell>
          <cell r="BI335">
            <v>0</v>
          </cell>
          <cell r="BJ335">
            <v>962</v>
          </cell>
          <cell r="BK335">
            <v>0</v>
          </cell>
          <cell r="BL335">
            <v>0</v>
          </cell>
          <cell r="BM335">
            <v>59</v>
          </cell>
          <cell r="BN335">
            <v>366</v>
          </cell>
          <cell r="BO335">
            <v>83</v>
          </cell>
          <cell r="BP335">
            <v>4156</v>
          </cell>
          <cell r="BQ335">
            <v>0</v>
          </cell>
          <cell r="BR335">
            <v>0</v>
          </cell>
          <cell r="BS335">
            <v>0</v>
          </cell>
          <cell r="BT335">
            <v>0</v>
          </cell>
          <cell r="BU335">
            <v>0</v>
          </cell>
          <cell r="BV335">
            <v>0</v>
          </cell>
          <cell r="BW335">
            <v>7134</v>
          </cell>
          <cell r="BX335">
            <v>5355</v>
          </cell>
          <cell r="BY335">
            <v>8643</v>
          </cell>
          <cell r="BZ335">
            <v>0</v>
          </cell>
          <cell r="CA335">
            <v>0</v>
          </cell>
          <cell r="CB335">
            <v>0</v>
          </cell>
          <cell r="CC335">
            <v>0</v>
          </cell>
          <cell r="CD335">
            <v>29190</v>
          </cell>
          <cell r="CF335">
            <v>-74</v>
          </cell>
          <cell r="CG335">
            <v>1763</v>
          </cell>
          <cell r="CH335">
            <v>1033</v>
          </cell>
          <cell r="CI335">
            <v>2259</v>
          </cell>
          <cell r="CJ335">
            <v>1077</v>
          </cell>
          <cell r="CK335">
            <v>11455</v>
          </cell>
          <cell r="CL335">
            <v>17513</v>
          </cell>
          <cell r="CN335">
            <v>0</v>
          </cell>
          <cell r="CP335">
            <v>0</v>
          </cell>
          <cell r="CR335">
            <v>222</v>
          </cell>
          <cell r="CS335">
            <v>0</v>
          </cell>
          <cell r="CT335">
            <v>8911</v>
          </cell>
          <cell r="CU335">
            <v>0</v>
          </cell>
          <cell r="CV335">
            <v>0</v>
          </cell>
          <cell r="CW335">
            <v>3614</v>
          </cell>
          <cell r="CX335">
            <v>282</v>
          </cell>
          <cell r="CY335">
            <v>2552</v>
          </cell>
          <cell r="CZ335">
            <v>9657</v>
          </cell>
          <cell r="DA335">
            <v>2074</v>
          </cell>
          <cell r="DB335">
            <v>0</v>
          </cell>
          <cell r="DC335">
            <v>27312</v>
          </cell>
          <cell r="DE335">
            <v>5000</v>
          </cell>
          <cell r="DG335">
            <v>462656</v>
          </cell>
          <cell r="DI335">
            <v>0</v>
          </cell>
          <cell r="DJ335">
            <v>0</v>
          </cell>
          <cell r="DK335">
            <v>0</v>
          </cell>
          <cell r="DL335">
            <v>0</v>
          </cell>
          <cell r="DM335">
            <v>0</v>
          </cell>
          <cell r="DN335">
            <v>0</v>
          </cell>
          <cell r="DO335">
            <v>0</v>
          </cell>
          <cell r="DP335">
            <v>0</v>
          </cell>
          <cell r="DQ335">
            <v>0</v>
          </cell>
          <cell r="DR335">
            <v>0</v>
          </cell>
          <cell r="DS335">
            <v>0</v>
          </cell>
          <cell r="DT335">
            <v>0</v>
          </cell>
          <cell r="DU335">
            <v>0</v>
          </cell>
          <cell r="DV335">
            <v>0</v>
          </cell>
          <cell r="DW335">
            <v>0</v>
          </cell>
          <cell r="DX335">
            <v>0</v>
          </cell>
          <cell r="DY335">
            <v>0</v>
          </cell>
          <cell r="DZ335">
            <v>0</v>
          </cell>
          <cell r="EA335">
            <v>0</v>
          </cell>
          <cell r="EB335">
            <v>0</v>
          </cell>
          <cell r="EC335">
            <v>0</v>
          </cell>
          <cell r="ED335">
            <v>0</v>
          </cell>
          <cell r="EE335">
            <v>0</v>
          </cell>
          <cell r="EF335">
            <v>0</v>
          </cell>
          <cell r="EG335">
            <v>0</v>
          </cell>
          <cell r="EH335">
            <v>0</v>
          </cell>
          <cell r="EI335">
            <v>0</v>
          </cell>
          <cell r="EJ335">
            <v>0</v>
          </cell>
          <cell r="EK335">
            <v>0</v>
          </cell>
          <cell r="EL335">
            <v>0</v>
          </cell>
          <cell r="EM335">
            <v>0</v>
          </cell>
          <cell r="EN335">
            <v>0</v>
          </cell>
          <cell r="EO335">
            <v>0</v>
          </cell>
          <cell r="EP335">
            <v>0</v>
          </cell>
          <cell r="EQ335">
            <v>0</v>
          </cell>
          <cell r="ER335">
            <v>0</v>
          </cell>
          <cell r="ES335">
            <v>0</v>
          </cell>
          <cell r="ET335">
            <v>0</v>
          </cell>
          <cell r="EU335">
            <v>0</v>
          </cell>
          <cell r="EV335">
            <v>0</v>
          </cell>
          <cell r="EW335">
            <v>0</v>
          </cell>
          <cell r="EX335">
            <v>0</v>
          </cell>
          <cell r="EY335">
            <v>0</v>
          </cell>
          <cell r="EZ335">
            <v>0</v>
          </cell>
          <cell r="FA335">
            <v>0</v>
          </cell>
          <cell r="FB335">
            <v>0</v>
          </cell>
          <cell r="FC335">
            <v>0</v>
          </cell>
          <cell r="FD335">
            <v>0</v>
          </cell>
          <cell r="FE335">
            <v>0</v>
          </cell>
          <cell r="FF335">
            <v>0</v>
          </cell>
          <cell r="FG335">
            <v>0</v>
          </cell>
          <cell r="FH335">
            <v>0</v>
          </cell>
          <cell r="FJ335">
            <v>0</v>
          </cell>
          <cell r="FL335">
            <v>0</v>
          </cell>
          <cell r="FM335">
            <v>0</v>
          </cell>
          <cell r="FN335">
            <v>0</v>
          </cell>
          <cell r="FO335">
            <v>0</v>
          </cell>
          <cell r="FQ335">
            <v>205929</v>
          </cell>
          <cell r="FR335">
            <v>11674</v>
          </cell>
          <cell r="FS335">
            <v>122801</v>
          </cell>
          <cell r="FT335">
            <v>28836</v>
          </cell>
          <cell r="FU335">
            <v>12754</v>
          </cell>
          <cell r="FV335">
            <v>29161</v>
          </cell>
          <cell r="FW335">
            <v>17513</v>
          </cell>
          <cell r="FX335">
            <v>0</v>
          </cell>
          <cell r="FY335">
            <v>0</v>
          </cell>
          <cell r="FZ335">
            <v>16957</v>
          </cell>
          <cell r="GA335">
            <v>9657</v>
          </cell>
          <cell r="GB335">
            <v>5000</v>
          </cell>
          <cell r="GC335">
            <v>21</v>
          </cell>
          <cell r="GD335">
            <v>92</v>
          </cell>
          <cell r="GE335">
            <v>4759</v>
          </cell>
          <cell r="GF335">
            <v>65954</v>
          </cell>
          <cell r="GG335">
            <v>0</v>
          </cell>
          <cell r="GH335">
            <v>0</v>
          </cell>
          <cell r="GI335">
            <v>531108</v>
          </cell>
        </row>
        <row r="336">
          <cell r="B336" t="str">
            <v>Kensington &amp; Chelsea</v>
          </cell>
          <cell r="C336" t="str">
            <v>L</v>
          </cell>
          <cell r="D336" t="str">
            <v>L</v>
          </cell>
          <cell r="E336">
            <v>4756</v>
          </cell>
          <cell r="F336">
            <v>46666</v>
          </cell>
          <cell r="G336">
            <v>40349</v>
          </cell>
          <cell r="H336">
            <v>8447</v>
          </cell>
          <cell r="I336">
            <v>14489</v>
          </cell>
          <cell r="J336">
            <v>114707</v>
          </cell>
          <cell r="L336">
            <v>823</v>
          </cell>
          <cell r="M336">
            <v>484</v>
          </cell>
          <cell r="N336">
            <v>8989</v>
          </cell>
          <cell r="O336">
            <v>3147</v>
          </cell>
          <cell r="P336">
            <v>80</v>
          </cell>
          <cell r="Q336">
            <v>2192</v>
          </cell>
          <cell r="R336">
            <v>0</v>
          </cell>
          <cell r="S336">
            <v>0</v>
          </cell>
          <cell r="T336">
            <v>2311</v>
          </cell>
          <cell r="U336">
            <v>-24218</v>
          </cell>
          <cell r="V336">
            <v>6860</v>
          </cell>
          <cell r="W336">
            <v>913</v>
          </cell>
          <cell r="X336">
            <v>-600</v>
          </cell>
          <cell r="Y336">
            <v>0</v>
          </cell>
          <cell r="Z336">
            <v>981</v>
          </cell>
          <cell r="AB336">
            <v>111</v>
          </cell>
          <cell r="AC336">
            <v>965</v>
          </cell>
          <cell r="AD336">
            <v>33759</v>
          </cell>
          <cell r="AE336">
            <v>340</v>
          </cell>
          <cell r="AF336">
            <v>29772</v>
          </cell>
          <cell r="AG336">
            <v>5952</v>
          </cell>
          <cell r="AH336">
            <v>9089</v>
          </cell>
          <cell r="AI336">
            <v>8222</v>
          </cell>
          <cell r="AJ336">
            <v>0</v>
          </cell>
          <cell r="AK336">
            <v>1847</v>
          </cell>
          <cell r="AL336">
            <v>90057</v>
          </cell>
          <cell r="AN336">
            <v>2765</v>
          </cell>
          <cell r="AO336">
            <v>4741</v>
          </cell>
          <cell r="AP336">
            <v>0</v>
          </cell>
          <cell r="AQ336">
            <v>4969</v>
          </cell>
          <cell r="AR336">
            <v>23</v>
          </cell>
          <cell r="AS336">
            <v>11122</v>
          </cell>
          <cell r="AT336">
            <v>0</v>
          </cell>
          <cell r="AU336">
            <v>23620</v>
          </cell>
          <cell r="AW336">
            <v>2834</v>
          </cell>
          <cell r="AX336">
            <v>2073</v>
          </cell>
          <cell r="AY336">
            <v>3725</v>
          </cell>
          <cell r="AZ336">
            <v>0</v>
          </cell>
          <cell r="BA336">
            <v>6454</v>
          </cell>
          <cell r="BB336">
            <v>15086</v>
          </cell>
          <cell r="BD336">
            <v>567</v>
          </cell>
          <cell r="BE336">
            <v>5</v>
          </cell>
          <cell r="BF336">
            <v>0</v>
          </cell>
          <cell r="BG336">
            <v>857</v>
          </cell>
          <cell r="BH336">
            <v>1958</v>
          </cell>
          <cell r="BI336">
            <v>727</v>
          </cell>
          <cell r="BJ336">
            <v>745</v>
          </cell>
          <cell r="BK336">
            <v>0</v>
          </cell>
          <cell r="BL336">
            <v>408</v>
          </cell>
          <cell r="BM336">
            <v>643</v>
          </cell>
          <cell r="BN336">
            <v>189</v>
          </cell>
          <cell r="BO336">
            <v>257</v>
          </cell>
          <cell r="BP336">
            <v>0</v>
          </cell>
          <cell r="BQ336">
            <v>2382</v>
          </cell>
          <cell r="BR336">
            <v>2094</v>
          </cell>
          <cell r="BS336">
            <v>0</v>
          </cell>
          <cell r="BT336">
            <v>0</v>
          </cell>
          <cell r="BU336">
            <v>0</v>
          </cell>
          <cell r="BV336">
            <v>0</v>
          </cell>
          <cell r="BW336">
            <v>7369</v>
          </cell>
          <cell r="BX336">
            <v>4831</v>
          </cell>
          <cell r="BY336">
            <v>207</v>
          </cell>
          <cell r="BZ336">
            <v>-2466</v>
          </cell>
          <cell r="CA336">
            <v>2524</v>
          </cell>
          <cell r="CB336">
            <v>0</v>
          </cell>
          <cell r="CC336">
            <v>148</v>
          </cell>
          <cell r="CD336">
            <v>23445</v>
          </cell>
          <cell r="CF336">
            <v>633</v>
          </cell>
          <cell r="CG336">
            <v>3412</v>
          </cell>
          <cell r="CH336">
            <v>1116</v>
          </cell>
          <cell r="CI336">
            <v>393</v>
          </cell>
          <cell r="CJ336">
            <v>-2816</v>
          </cell>
          <cell r="CK336">
            <v>3033</v>
          </cell>
          <cell r="CL336">
            <v>5771</v>
          </cell>
          <cell r="CN336">
            <v>0</v>
          </cell>
          <cell r="CP336">
            <v>0</v>
          </cell>
          <cell r="CR336">
            <v>179</v>
          </cell>
          <cell r="CS336">
            <v>0</v>
          </cell>
          <cell r="CT336">
            <v>10023</v>
          </cell>
          <cell r="CU336">
            <v>0</v>
          </cell>
          <cell r="CV336">
            <v>2934</v>
          </cell>
          <cell r="CW336">
            <v>68</v>
          </cell>
          <cell r="CX336">
            <v>303</v>
          </cell>
          <cell r="CY336">
            <v>988</v>
          </cell>
          <cell r="CZ336">
            <v>8767</v>
          </cell>
          <cell r="DA336">
            <v>268</v>
          </cell>
          <cell r="DB336">
            <v>0</v>
          </cell>
          <cell r="DC336">
            <v>23530</v>
          </cell>
          <cell r="DE336">
            <v>241</v>
          </cell>
          <cell r="DG336">
            <v>297438</v>
          </cell>
          <cell r="DI336">
            <v>0</v>
          </cell>
          <cell r="DJ336">
            <v>0</v>
          </cell>
          <cell r="DK336">
            <v>0</v>
          </cell>
          <cell r="DL336">
            <v>0</v>
          </cell>
          <cell r="DM336">
            <v>0</v>
          </cell>
          <cell r="DN336">
            <v>0</v>
          </cell>
          <cell r="DO336">
            <v>0</v>
          </cell>
          <cell r="DP336">
            <v>0</v>
          </cell>
          <cell r="DQ336">
            <v>0</v>
          </cell>
          <cell r="DR336">
            <v>0</v>
          </cell>
          <cell r="DS336">
            <v>0</v>
          </cell>
          <cell r="DT336">
            <v>0</v>
          </cell>
          <cell r="DU336">
            <v>0</v>
          </cell>
          <cell r="DV336">
            <v>0</v>
          </cell>
          <cell r="DW336">
            <v>0</v>
          </cell>
          <cell r="DX336">
            <v>0</v>
          </cell>
          <cell r="DY336">
            <v>0</v>
          </cell>
          <cell r="DZ336">
            <v>0</v>
          </cell>
          <cell r="EA336">
            <v>0</v>
          </cell>
          <cell r="EB336">
            <v>0</v>
          </cell>
          <cell r="EC336">
            <v>0</v>
          </cell>
          <cell r="ED336">
            <v>0</v>
          </cell>
          <cell r="EE336">
            <v>0</v>
          </cell>
          <cell r="EF336">
            <v>0</v>
          </cell>
          <cell r="EG336">
            <v>0</v>
          </cell>
          <cell r="EH336">
            <v>0</v>
          </cell>
          <cell r="EI336">
            <v>0</v>
          </cell>
          <cell r="EJ336">
            <v>0</v>
          </cell>
          <cell r="EK336">
            <v>0</v>
          </cell>
          <cell r="EL336">
            <v>0</v>
          </cell>
          <cell r="EM336">
            <v>0</v>
          </cell>
          <cell r="EN336">
            <v>0</v>
          </cell>
          <cell r="EO336">
            <v>0</v>
          </cell>
          <cell r="EP336">
            <v>0</v>
          </cell>
          <cell r="EQ336">
            <v>0</v>
          </cell>
          <cell r="ER336">
            <v>0</v>
          </cell>
          <cell r="ES336">
            <v>0</v>
          </cell>
          <cell r="ET336">
            <v>0</v>
          </cell>
          <cell r="EU336">
            <v>0</v>
          </cell>
          <cell r="EV336">
            <v>0</v>
          </cell>
          <cell r="EW336">
            <v>0</v>
          </cell>
          <cell r="EX336">
            <v>0</v>
          </cell>
          <cell r="EY336">
            <v>0</v>
          </cell>
          <cell r="EZ336">
            <v>0</v>
          </cell>
          <cell r="FA336">
            <v>0</v>
          </cell>
          <cell r="FB336">
            <v>0</v>
          </cell>
          <cell r="FC336">
            <v>0</v>
          </cell>
          <cell r="FD336">
            <v>0</v>
          </cell>
          <cell r="FE336">
            <v>0</v>
          </cell>
          <cell r="FF336">
            <v>0</v>
          </cell>
          <cell r="FG336">
            <v>0</v>
          </cell>
          <cell r="FH336">
            <v>0</v>
          </cell>
          <cell r="FJ336">
            <v>0</v>
          </cell>
          <cell r="FL336">
            <v>0</v>
          </cell>
          <cell r="FM336">
            <v>0</v>
          </cell>
          <cell r="FN336">
            <v>0</v>
          </cell>
          <cell r="FO336">
            <v>0</v>
          </cell>
          <cell r="FQ336">
            <v>112628</v>
          </cell>
          <cell r="FR336">
            <v>-853</v>
          </cell>
          <cell r="FS336">
            <v>89451</v>
          </cell>
          <cell r="FT336">
            <v>22864</v>
          </cell>
          <cell r="FU336">
            <v>14251</v>
          </cell>
          <cell r="FV336">
            <v>23372</v>
          </cell>
          <cell r="FW336">
            <v>5707</v>
          </cell>
          <cell r="FX336">
            <v>0</v>
          </cell>
          <cell r="FY336">
            <v>0</v>
          </cell>
          <cell r="FZ336">
            <v>14742</v>
          </cell>
          <cell r="GA336">
            <v>8767</v>
          </cell>
          <cell r="GB336">
            <v>241</v>
          </cell>
          <cell r="GC336">
            <v>-17</v>
          </cell>
          <cell r="GD336">
            <v>0</v>
          </cell>
          <cell r="GE336">
            <v>1959</v>
          </cell>
          <cell r="GF336">
            <v>13995</v>
          </cell>
          <cell r="GG336">
            <v>0</v>
          </cell>
          <cell r="GH336">
            <v>0</v>
          </cell>
          <cell r="GI336">
            <v>307107</v>
          </cell>
        </row>
        <row r="337">
          <cell r="B337" t="str">
            <v>Lambeth</v>
          </cell>
          <cell r="C337" t="str">
            <v>L</v>
          </cell>
          <cell r="D337" t="str">
            <v>L</v>
          </cell>
          <cell r="E337">
            <v>17665</v>
          </cell>
          <cell r="F337">
            <v>111668</v>
          </cell>
          <cell r="G337">
            <v>59518</v>
          </cell>
          <cell r="H337">
            <v>10131</v>
          </cell>
          <cell r="I337">
            <v>122161</v>
          </cell>
          <cell r="J337">
            <v>321143</v>
          </cell>
          <cell r="L337">
            <v>0</v>
          </cell>
          <cell r="M337">
            <v>262</v>
          </cell>
          <cell r="N337">
            <v>6893</v>
          </cell>
          <cell r="O337">
            <v>0</v>
          </cell>
          <cell r="P337">
            <v>10</v>
          </cell>
          <cell r="Q337">
            <v>2034</v>
          </cell>
          <cell r="R337">
            <v>0</v>
          </cell>
          <cell r="S337">
            <v>842</v>
          </cell>
          <cell r="T337">
            <v>1699</v>
          </cell>
          <cell r="U337">
            <v>-4275</v>
          </cell>
          <cell r="V337">
            <v>8601</v>
          </cell>
          <cell r="W337">
            <v>0</v>
          </cell>
          <cell r="X337">
            <v>177</v>
          </cell>
          <cell r="Y337">
            <v>0</v>
          </cell>
          <cell r="Z337">
            <v>16242</v>
          </cell>
          <cell r="AB337">
            <v>211</v>
          </cell>
          <cell r="AC337">
            <v>2249</v>
          </cell>
          <cell r="AD337">
            <v>64836</v>
          </cell>
          <cell r="AE337">
            <v>434</v>
          </cell>
          <cell r="AF337">
            <v>36007</v>
          </cell>
          <cell r="AG337">
            <v>14805</v>
          </cell>
          <cell r="AH337">
            <v>20048</v>
          </cell>
          <cell r="AI337">
            <v>13628</v>
          </cell>
          <cell r="AJ337">
            <v>3267</v>
          </cell>
          <cell r="AK337">
            <v>11841</v>
          </cell>
          <cell r="AL337">
            <v>167326</v>
          </cell>
          <cell r="AN337">
            <v>2585</v>
          </cell>
          <cell r="AO337">
            <v>13921</v>
          </cell>
          <cell r="AP337">
            <v>286</v>
          </cell>
          <cell r="AQ337">
            <v>7852</v>
          </cell>
          <cell r="AR337">
            <v>0</v>
          </cell>
          <cell r="AS337">
            <v>21000</v>
          </cell>
          <cell r="AT337">
            <v>0</v>
          </cell>
          <cell r="AU337">
            <v>45644</v>
          </cell>
          <cell r="AW337">
            <v>2090</v>
          </cell>
          <cell r="AX337">
            <v>4930</v>
          </cell>
          <cell r="AY337">
            <v>6700</v>
          </cell>
          <cell r="AZ337">
            <v>68</v>
          </cell>
          <cell r="BA337">
            <v>9260</v>
          </cell>
          <cell r="BB337">
            <v>23049</v>
          </cell>
          <cell r="BD337">
            <v>672</v>
          </cell>
          <cell r="BE337">
            <v>1027</v>
          </cell>
          <cell r="BF337">
            <v>0</v>
          </cell>
          <cell r="BG337">
            <v>1099</v>
          </cell>
          <cell r="BH337">
            <v>1434</v>
          </cell>
          <cell r="BI337">
            <v>0</v>
          </cell>
          <cell r="BJ337">
            <v>1658</v>
          </cell>
          <cell r="BK337">
            <v>0</v>
          </cell>
          <cell r="BL337">
            <v>0</v>
          </cell>
          <cell r="BM337">
            <v>288</v>
          </cell>
          <cell r="BN337">
            <v>0</v>
          </cell>
          <cell r="BO337">
            <v>681</v>
          </cell>
          <cell r="BP337">
            <v>9547</v>
          </cell>
          <cell r="BQ337">
            <v>859</v>
          </cell>
          <cell r="BR337">
            <v>844</v>
          </cell>
          <cell r="BS337">
            <v>0</v>
          </cell>
          <cell r="BT337">
            <v>0</v>
          </cell>
          <cell r="BU337">
            <v>0</v>
          </cell>
          <cell r="BV337">
            <v>0</v>
          </cell>
          <cell r="BW337">
            <v>10514</v>
          </cell>
          <cell r="BX337">
            <v>6767</v>
          </cell>
          <cell r="BY337">
            <v>1303</v>
          </cell>
          <cell r="BZ337">
            <v>301</v>
          </cell>
          <cell r="CA337">
            <v>2726</v>
          </cell>
          <cell r="CB337">
            <v>0</v>
          </cell>
          <cell r="CC337">
            <v>126</v>
          </cell>
          <cell r="CD337">
            <v>39845</v>
          </cell>
          <cell r="CF337">
            <v>825</v>
          </cell>
          <cell r="CG337">
            <v>3850</v>
          </cell>
          <cell r="CH337">
            <v>2504</v>
          </cell>
          <cell r="CI337">
            <v>56</v>
          </cell>
          <cell r="CJ337">
            <v>6068</v>
          </cell>
          <cell r="CK337">
            <v>1896</v>
          </cell>
          <cell r="CL337">
            <v>15198</v>
          </cell>
          <cell r="CN337">
            <v>0</v>
          </cell>
          <cell r="CP337">
            <v>0</v>
          </cell>
          <cell r="CR337">
            <v>392</v>
          </cell>
          <cell r="CS337">
            <v>0</v>
          </cell>
          <cell r="CT337">
            <v>7137</v>
          </cell>
          <cell r="CU337">
            <v>0</v>
          </cell>
          <cell r="CV337">
            <v>5863</v>
          </cell>
          <cell r="CW337">
            <v>3536</v>
          </cell>
          <cell r="CX337">
            <v>0</v>
          </cell>
          <cell r="CY337">
            <v>1245</v>
          </cell>
          <cell r="CZ337">
            <v>0</v>
          </cell>
          <cell r="DA337">
            <v>0</v>
          </cell>
          <cell r="DB337">
            <v>0</v>
          </cell>
          <cell r="DC337">
            <v>18173</v>
          </cell>
          <cell r="DE337">
            <v>0</v>
          </cell>
          <cell r="DG337">
            <v>646621</v>
          </cell>
          <cell r="DI337">
            <v>0</v>
          </cell>
          <cell r="DJ337">
            <v>0</v>
          </cell>
          <cell r="DK337">
            <v>0</v>
          </cell>
          <cell r="DL337">
            <v>0</v>
          </cell>
          <cell r="DM337">
            <v>0</v>
          </cell>
          <cell r="DN337">
            <v>0</v>
          </cell>
          <cell r="DO337">
            <v>0</v>
          </cell>
          <cell r="DP337">
            <v>0</v>
          </cell>
          <cell r="DQ337">
            <v>0</v>
          </cell>
          <cell r="DR337">
            <v>0</v>
          </cell>
          <cell r="DS337">
            <v>0</v>
          </cell>
          <cell r="DT337">
            <v>0</v>
          </cell>
          <cell r="DU337">
            <v>0</v>
          </cell>
          <cell r="DV337">
            <v>0</v>
          </cell>
          <cell r="DW337">
            <v>0</v>
          </cell>
          <cell r="DX337">
            <v>0</v>
          </cell>
          <cell r="DY337">
            <v>0</v>
          </cell>
          <cell r="DZ337">
            <v>0</v>
          </cell>
          <cell r="EA337">
            <v>0</v>
          </cell>
          <cell r="EB337">
            <v>0</v>
          </cell>
          <cell r="EC337">
            <v>0</v>
          </cell>
          <cell r="ED337">
            <v>0</v>
          </cell>
          <cell r="EE337">
            <v>0</v>
          </cell>
          <cell r="EF337">
            <v>0</v>
          </cell>
          <cell r="EG337">
            <v>0</v>
          </cell>
          <cell r="EH337">
            <v>0</v>
          </cell>
          <cell r="EI337">
            <v>0</v>
          </cell>
          <cell r="EJ337">
            <v>0</v>
          </cell>
          <cell r="EK337">
            <v>0</v>
          </cell>
          <cell r="EL337">
            <v>0</v>
          </cell>
          <cell r="EM337">
            <v>0</v>
          </cell>
          <cell r="EN337">
            <v>0</v>
          </cell>
          <cell r="EO337">
            <v>0</v>
          </cell>
          <cell r="EP337">
            <v>0</v>
          </cell>
          <cell r="EQ337">
            <v>0</v>
          </cell>
          <cell r="ER337">
            <v>0</v>
          </cell>
          <cell r="ES337">
            <v>0</v>
          </cell>
          <cell r="ET337">
            <v>0</v>
          </cell>
          <cell r="EU337">
            <v>0</v>
          </cell>
          <cell r="EV337">
            <v>0</v>
          </cell>
          <cell r="EW337">
            <v>0</v>
          </cell>
          <cell r="EX337">
            <v>0</v>
          </cell>
          <cell r="EY337">
            <v>0</v>
          </cell>
          <cell r="EZ337">
            <v>0</v>
          </cell>
          <cell r="FA337">
            <v>0</v>
          </cell>
          <cell r="FB337">
            <v>0</v>
          </cell>
          <cell r="FC337">
            <v>0</v>
          </cell>
          <cell r="FD337">
            <v>0</v>
          </cell>
          <cell r="FE337">
            <v>0</v>
          </cell>
          <cell r="FF337">
            <v>0</v>
          </cell>
          <cell r="FG337">
            <v>0</v>
          </cell>
          <cell r="FH337">
            <v>0</v>
          </cell>
          <cell r="FJ337">
            <v>0</v>
          </cell>
          <cell r="FL337">
            <v>0</v>
          </cell>
          <cell r="FM337">
            <v>0</v>
          </cell>
          <cell r="FN337">
            <v>0</v>
          </cell>
          <cell r="FO337">
            <v>0</v>
          </cell>
          <cell r="FQ337">
            <v>308065</v>
          </cell>
          <cell r="FR337">
            <v>8813</v>
          </cell>
          <cell r="FS337">
            <v>162698</v>
          </cell>
          <cell r="FT337">
            <v>38767</v>
          </cell>
          <cell r="FU337">
            <v>22041</v>
          </cell>
          <cell r="FV337">
            <v>34988</v>
          </cell>
          <cell r="FW337">
            <v>10832</v>
          </cell>
          <cell r="FX337">
            <v>0</v>
          </cell>
          <cell r="FY337">
            <v>0</v>
          </cell>
          <cell r="FZ337">
            <v>14776</v>
          </cell>
          <cell r="GA337">
            <v>0</v>
          </cell>
          <cell r="GB337">
            <v>0</v>
          </cell>
          <cell r="GC337">
            <v>0</v>
          </cell>
          <cell r="GD337">
            <v>0</v>
          </cell>
          <cell r="GE337">
            <v>8359</v>
          </cell>
          <cell r="GF337">
            <v>36218</v>
          </cell>
          <cell r="GG337">
            <v>0</v>
          </cell>
          <cell r="GH337">
            <v>0</v>
          </cell>
          <cell r="GI337">
            <v>645557</v>
          </cell>
        </row>
        <row r="338">
          <cell r="B338" t="str">
            <v>Lewisham</v>
          </cell>
          <cell r="C338" t="str">
            <v>L</v>
          </cell>
          <cell r="D338" t="str">
            <v>L</v>
          </cell>
          <cell r="E338">
            <v>10174</v>
          </cell>
          <cell r="F338">
            <v>120688</v>
          </cell>
          <cell r="G338">
            <v>101286</v>
          </cell>
          <cell r="H338">
            <v>25726</v>
          </cell>
          <cell r="I338">
            <v>36873</v>
          </cell>
          <cell r="J338">
            <v>294747</v>
          </cell>
          <cell r="L338">
            <v>652</v>
          </cell>
          <cell r="M338">
            <v>1321</v>
          </cell>
          <cell r="N338">
            <v>2546</v>
          </cell>
          <cell r="O338">
            <v>1315</v>
          </cell>
          <cell r="P338">
            <v>138</v>
          </cell>
          <cell r="Q338">
            <v>1221</v>
          </cell>
          <cell r="R338">
            <v>0</v>
          </cell>
          <cell r="S338">
            <v>0</v>
          </cell>
          <cell r="T338">
            <v>537</v>
          </cell>
          <cell r="U338">
            <v>-2871</v>
          </cell>
          <cell r="V338">
            <v>5986</v>
          </cell>
          <cell r="W338">
            <v>0</v>
          </cell>
          <cell r="X338">
            <v>35</v>
          </cell>
          <cell r="Y338">
            <v>0</v>
          </cell>
          <cell r="Z338">
            <v>10880</v>
          </cell>
          <cell r="AB338">
            <v>330</v>
          </cell>
          <cell r="AC338">
            <v>1200</v>
          </cell>
          <cell r="AD338">
            <v>55855</v>
          </cell>
          <cell r="AE338">
            <v>394</v>
          </cell>
          <cell r="AF338">
            <v>39238</v>
          </cell>
          <cell r="AG338">
            <v>14493</v>
          </cell>
          <cell r="AH338">
            <v>23000</v>
          </cell>
          <cell r="AI338">
            <v>9342</v>
          </cell>
          <cell r="AJ338">
            <v>0</v>
          </cell>
          <cell r="AK338">
            <v>3698</v>
          </cell>
          <cell r="AL338">
            <v>147550</v>
          </cell>
          <cell r="AN338">
            <v>6361</v>
          </cell>
          <cell r="AO338">
            <v>2997</v>
          </cell>
          <cell r="AP338">
            <v>0</v>
          </cell>
          <cell r="AQ338">
            <v>6489</v>
          </cell>
          <cell r="AR338">
            <v>0</v>
          </cell>
          <cell r="AS338">
            <v>19470</v>
          </cell>
          <cell r="AT338">
            <v>963</v>
          </cell>
          <cell r="AU338">
            <v>36280</v>
          </cell>
          <cell r="AW338">
            <v>2291</v>
          </cell>
          <cell r="AX338">
            <v>9353</v>
          </cell>
          <cell r="AY338">
            <v>4799</v>
          </cell>
          <cell r="AZ338">
            <v>0</v>
          </cell>
          <cell r="BA338">
            <v>6108</v>
          </cell>
          <cell r="BB338">
            <v>22551</v>
          </cell>
          <cell r="BD338">
            <v>361</v>
          </cell>
          <cell r="BE338">
            <v>725</v>
          </cell>
          <cell r="BF338">
            <v>0</v>
          </cell>
          <cell r="BG338">
            <v>734</v>
          </cell>
          <cell r="BH338">
            <v>1207</v>
          </cell>
          <cell r="BI338">
            <v>542</v>
          </cell>
          <cell r="BJ338">
            <v>223</v>
          </cell>
          <cell r="BK338">
            <v>0</v>
          </cell>
          <cell r="BL338">
            <v>488</v>
          </cell>
          <cell r="BM338">
            <v>167</v>
          </cell>
          <cell r="BN338">
            <v>335</v>
          </cell>
          <cell r="BO338">
            <v>737</v>
          </cell>
          <cell r="BP338">
            <v>3466</v>
          </cell>
          <cell r="BQ338">
            <v>7</v>
          </cell>
          <cell r="BR338">
            <v>445</v>
          </cell>
          <cell r="BS338">
            <v>0</v>
          </cell>
          <cell r="BT338">
            <v>0</v>
          </cell>
          <cell r="BU338">
            <v>0</v>
          </cell>
          <cell r="BV338">
            <v>0</v>
          </cell>
          <cell r="BW338">
            <v>6933</v>
          </cell>
          <cell r="BX338">
            <v>5284</v>
          </cell>
          <cell r="BY338">
            <v>7034</v>
          </cell>
          <cell r="BZ338">
            <v>-15</v>
          </cell>
          <cell r="CA338">
            <v>2811</v>
          </cell>
          <cell r="CB338">
            <v>0</v>
          </cell>
          <cell r="CC338">
            <v>0</v>
          </cell>
          <cell r="CD338">
            <v>31484</v>
          </cell>
          <cell r="CF338">
            <v>305</v>
          </cell>
          <cell r="CG338">
            <v>1954</v>
          </cell>
          <cell r="CH338">
            <v>1134</v>
          </cell>
          <cell r="CI338">
            <v>545</v>
          </cell>
          <cell r="CJ338">
            <v>10617</v>
          </cell>
          <cell r="CK338">
            <v>3536</v>
          </cell>
          <cell r="CL338">
            <v>18091</v>
          </cell>
          <cell r="CN338">
            <v>0</v>
          </cell>
          <cell r="CP338">
            <v>0</v>
          </cell>
          <cell r="CR338">
            <v>331</v>
          </cell>
          <cell r="CS338">
            <v>0</v>
          </cell>
          <cell r="CT338">
            <v>7196</v>
          </cell>
          <cell r="CU338">
            <v>0</v>
          </cell>
          <cell r="CV338">
            <v>371</v>
          </cell>
          <cell r="CW338">
            <v>3309</v>
          </cell>
          <cell r="CX338">
            <v>249</v>
          </cell>
          <cell r="CY338">
            <v>3696</v>
          </cell>
          <cell r="CZ338">
            <v>4763</v>
          </cell>
          <cell r="DA338">
            <v>0</v>
          </cell>
          <cell r="DB338">
            <v>0</v>
          </cell>
          <cell r="DC338">
            <v>19915</v>
          </cell>
          <cell r="DE338">
            <v>0</v>
          </cell>
          <cell r="DG338">
            <v>581498</v>
          </cell>
          <cell r="DI338">
            <v>0</v>
          </cell>
          <cell r="DJ338">
            <v>0</v>
          </cell>
          <cell r="DK338">
            <v>0</v>
          </cell>
          <cell r="DL338">
            <v>0</v>
          </cell>
          <cell r="DM338">
            <v>0</v>
          </cell>
          <cell r="DN338">
            <v>0</v>
          </cell>
          <cell r="DO338">
            <v>0</v>
          </cell>
          <cell r="DP338">
            <v>0</v>
          </cell>
          <cell r="DQ338">
            <v>0</v>
          </cell>
          <cell r="DR338">
            <v>0</v>
          </cell>
          <cell r="DS338">
            <v>0</v>
          </cell>
          <cell r="DT338">
            <v>0</v>
          </cell>
          <cell r="DU338">
            <v>0</v>
          </cell>
          <cell r="DV338">
            <v>0</v>
          </cell>
          <cell r="DW338">
            <v>0</v>
          </cell>
          <cell r="DX338">
            <v>0</v>
          </cell>
          <cell r="DY338">
            <v>0</v>
          </cell>
          <cell r="DZ338">
            <v>0</v>
          </cell>
          <cell r="EA338">
            <v>0</v>
          </cell>
          <cell r="EB338">
            <v>0</v>
          </cell>
          <cell r="EC338">
            <v>0</v>
          </cell>
          <cell r="ED338">
            <v>0</v>
          </cell>
          <cell r="EE338">
            <v>0</v>
          </cell>
          <cell r="EF338">
            <v>0</v>
          </cell>
          <cell r="EG338">
            <v>0</v>
          </cell>
          <cell r="EH338">
            <v>0</v>
          </cell>
          <cell r="EI338">
            <v>0</v>
          </cell>
          <cell r="EJ338">
            <v>0</v>
          </cell>
          <cell r="EK338">
            <v>0</v>
          </cell>
          <cell r="EL338">
            <v>0</v>
          </cell>
          <cell r="EM338">
            <v>0</v>
          </cell>
          <cell r="EN338">
            <v>0</v>
          </cell>
          <cell r="EO338">
            <v>0</v>
          </cell>
          <cell r="EP338">
            <v>0</v>
          </cell>
          <cell r="EQ338">
            <v>0</v>
          </cell>
          <cell r="ER338">
            <v>0</v>
          </cell>
          <cell r="ES338">
            <v>0</v>
          </cell>
          <cell r="ET338">
            <v>0</v>
          </cell>
          <cell r="EU338">
            <v>0</v>
          </cell>
          <cell r="EV338">
            <v>0</v>
          </cell>
          <cell r="EW338">
            <v>0</v>
          </cell>
          <cell r="EX338">
            <v>0</v>
          </cell>
          <cell r="EY338">
            <v>0</v>
          </cell>
          <cell r="EZ338">
            <v>0</v>
          </cell>
          <cell r="FA338">
            <v>0</v>
          </cell>
          <cell r="FB338">
            <v>0</v>
          </cell>
          <cell r="FC338">
            <v>0</v>
          </cell>
          <cell r="FD338">
            <v>0</v>
          </cell>
          <cell r="FE338">
            <v>0</v>
          </cell>
          <cell r="FF338">
            <v>0</v>
          </cell>
          <cell r="FG338">
            <v>0</v>
          </cell>
          <cell r="FH338">
            <v>0</v>
          </cell>
          <cell r="FJ338">
            <v>0</v>
          </cell>
          <cell r="FL338">
            <v>0</v>
          </cell>
          <cell r="FM338">
            <v>0</v>
          </cell>
          <cell r="FN338">
            <v>0</v>
          </cell>
          <cell r="FO338">
            <v>0</v>
          </cell>
          <cell r="FQ338">
            <v>281932</v>
          </cell>
          <cell r="FR338">
            <v>8821</v>
          </cell>
          <cell r="FS338">
            <v>146880</v>
          </cell>
          <cell r="FT338">
            <v>27640</v>
          </cell>
          <cell r="FU338">
            <v>20453</v>
          </cell>
          <cell r="FV338">
            <v>31203</v>
          </cell>
          <cell r="FW338">
            <v>18115</v>
          </cell>
          <cell r="FX338">
            <v>0</v>
          </cell>
          <cell r="FY338">
            <v>0</v>
          </cell>
          <cell r="FZ338">
            <v>15105</v>
          </cell>
          <cell r="GA338">
            <v>4763</v>
          </cell>
          <cell r="GB338">
            <v>0</v>
          </cell>
          <cell r="GC338">
            <v>0</v>
          </cell>
          <cell r="GD338">
            <v>0</v>
          </cell>
          <cell r="GE338">
            <v>7941</v>
          </cell>
          <cell r="GF338">
            <v>39063</v>
          </cell>
          <cell r="GG338">
            <v>0</v>
          </cell>
          <cell r="GH338">
            <v>0</v>
          </cell>
          <cell r="GI338">
            <v>601916</v>
          </cell>
        </row>
        <row r="339">
          <cell r="B339" t="str">
            <v>Southwark</v>
          </cell>
          <cell r="C339" t="str">
            <v>L</v>
          </cell>
          <cell r="D339" t="str">
            <v>L</v>
          </cell>
          <cell r="E339">
            <v>13956</v>
          </cell>
          <cell r="F339">
            <v>161665</v>
          </cell>
          <cell r="G339">
            <v>54954</v>
          </cell>
          <cell r="H339">
            <v>14483</v>
          </cell>
          <cell r="I339">
            <v>18721</v>
          </cell>
          <cell r="J339">
            <v>263779</v>
          </cell>
          <cell r="L339">
            <v>806</v>
          </cell>
          <cell r="M339">
            <v>0</v>
          </cell>
          <cell r="N339">
            <v>200</v>
          </cell>
          <cell r="O339">
            <v>9309</v>
          </cell>
          <cell r="P339">
            <v>174</v>
          </cell>
          <cell r="Q339">
            <v>709</v>
          </cell>
          <cell r="R339">
            <v>0</v>
          </cell>
          <cell r="S339">
            <v>374</v>
          </cell>
          <cell r="T339">
            <v>321</v>
          </cell>
          <cell r="U339">
            <v>-3560</v>
          </cell>
          <cell r="V339">
            <v>7430</v>
          </cell>
          <cell r="W339">
            <v>0</v>
          </cell>
          <cell r="X339">
            <v>0</v>
          </cell>
          <cell r="Y339">
            <v>0</v>
          </cell>
          <cell r="Z339">
            <v>15763</v>
          </cell>
          <cell r="AB339">
            <v>92</v>
          </cell>
          <cell r="AC339">
            <v>1593</v>
          </cell>
          <cell r="AD339">
            <v>69753</v>
          </cell>
          <cell r="AE339">
            <v>563</v>
          </cell>
          <cell r="AF339">
            <v>38756</v>
          </cell>
          <cell r="AG339">
            <v>13907</v>
          </cell>
          <cell r="AH339">
            <v>30938</v>
          </cell>
          <cell r="AI339">
            <v>14875</v>
          </cell>
          <cell r="AJ339">
            <v>324</v>
          </cell>
          <cell r="AK339">
            <v>3322</v>
          </cell>
          <cell r="AL339">
            <v>174123</v>
          </cell>
          <cell r="AN339">
            <v>9748</v>
          </cell>
          <cell r="AO339">
            <v>8676</v>
          </cell>
          <cell r="AP339">
            <v>94</v>
          </cell>
          <cell r="AQ339">
            <v>4802</v>
          </cell>
          <cell r="AR339">
            <v>75</v>
          </cell>
          <cell r="AS339">
            <v>18382</v>
          </cell>
          <cell r="AT339">
            <v>0</v>
          </cell>
          <cell r="AU339">
            <v>41777</v>
          </cell>
          <cell r="AW339">
            <v>1477</v>
          </cell>
          <cell r="AX339">
            <v>7604</v>
          </cell>
          <cell r="AY339">
            <v>6347</v>
          </cell>
          <cell r="AZ339">
            <v>0</v>
          </cell>
          <cell r="BA339">
            <v>7911</v>
          </cell>
          <cell r="BB339">
            <v>23339</v>
          </cell>
          <cell r="BD339">
            <v>-280</v>
          </cell>
          <cell r="BE339">
            <v>1405</v>
          </cell>
          <cell r="BF339">
            <v>0</v>
          </cell>
          <cell r="BG339">
            <v>-61</v>
          </cell>
          <cell r="BH339">
            <v>0</v>
          </cell>
          <cell r="BI339">
            <v>0</v>
          </cell>
          <cell r="BJ339">
            <v>0</v>
          </cell>
          <cell r="BK339">
            <v>0</v>
          </cell>
          <cell r="BL339">
            <v>0</v>
          </cell>
          <cell r="BM339">
            <v>148</v>
          </cell>
          <cell r="BN339">
            <v>1320</v>
          </cell>
          <cell r="BO339">
            <v>781</v>
          </cell>
          <cell r="BP339">
            <v>0</v>
          </cell>
          <cell r="BQ339">
            <v>10551</v>
          </cell>
          <cell r="BR339">
            <v>0</v>
          </cell>
          <cell r="BS339">
            <v>563</v>
          </cell>
          <cell r="BT339">
            <v>0</v>
          </cell>
          <cell r="BU339">
            <v>0</v>
          </cell>
          <cell r="BV339">
            <v>0</v>
          </cell>
          <cell r="BW339">
            <v>0</v>
          </cell>
          <cell r="BX339">
            <v>8801</v>
          </cell>
          <cell r="BY339">
            <v>6767</v>
          </cell>
          <cell r="BZ339">
            <v>14141</v>
          </cell>
          <cell r="CA339">
            <v>0</v>
          </cell>
          <cell r="CB339">
            <v>0</v>
          </cell>
          <cell r="CC339">
            <v>0</v>
          </cell>
          <cell r="CD339">
            <v>44136</v>
          </cell>
          <cell r="CF339">
            <v>-56</v>
          </cell>
          <cell r="CG339">
            <v>2086</v>
          </cell>
          <cell r="CH339">
            <v>736</v>
          </cell>
          <cell r="CI339">
            <v>2324</v>
          </cell>
          <cell r="CJ339">
            <v>8188</v>
          </cell>
          <cell r="CK339">
            <v>8005</v>
          </cell>
          <cell r="CL339">
            <v>21283</v>
          </cell>
          <cell r="CN339">
            <v>0</v>
          </cell>
          <cell r="CP339">
            <v>0</v>
          </cell>
          <cell r="CR339">
            <v>252</v>
          </cell>
          <cell r="CS339">
            <v>0</v>
          </cell>
          <cell r="CT339">
            <v>10667</v>
          </cell>
          <cell r="CU339">
            <v>0</v>
          </cell>
          <cell r="CV339">
            <v>4802</v>
          </cell>
          <cell r="CW339">
            <v>7735</v>
          </cell>
          <cell r="CX339">
            <v>300</v>
          </cell>
          <cell r="CY339">
            <v>300</v>
          </cell>
          <cell r="CZ339">
            <v>4726</v>
          </cell>
          <cell r="DA339">
            <v>0</v>
          </cell>
          <cell r="DB339">
            <v>0</v>
          </cell>
          <cell r="DC339">
            <v>28782</v>
          </cell>
          <cell r="DE339">
            <v>1572</v>
          </cell>
          <cell r="DG339">
            <v>614554</v>
          </cell>
          <cell r="DI339">
            <v>0</v>
          </cell>
          <cell r="DJ339">
            <v>0</v>
          </cell>
          <cell r="DK339">
            <v>0</v>
          </cell>
          <cell r="DL339">
            <v>0</v>
          </cell>
          <cell r="DM339">
            <v>0</v>
          </cell>
          <cell r="DN339">
            <v>0</v>
          </cell>
          <cell r="DO339">
            <v>0</v>
          </cell>
          <cell r="DP339">
            <v>0</v>
          </cell>
          <cell r="DQ339">
            <v>0</v>
          </cell>
          <cell r="DR339">
            <v>0</v>
          </cell>
          <cell r="DS339">
            <v>0</v>
          </cell>
          <cell r="DT339">
            <v>0</v>
          </cell>
          <cell r="DU339">
            <v>0</v>
          </cell>
          <cell r="DV339">
            <v>0</v>
          </cell>
          <cell r="DW339">
            <v>0</v>
          </cell>
          <cell r="DX339">
            <v>0</v>
          </cell>
          <cell r="DY339">
            <v>0</v>
          </cell>
          <cell r="DZ339">
            <v>0</v>
          </cell>
          <cell r="EA339">
            <v>0</v>
          </cell>
          <cell r="EB339">
            <v>0</v>
          </cell>
          <cell r="EC339">
            <v>0</v>
          </cell>
          <cell r="ED339">
            <v>0</v>
          </cell>
          <cell r="EE339">
            <v>0</v>
          </cell>
          <cell r="EF339">
            <v>0</v>
          </cell>
          <cell r="EG339">
            <v>0</v>
          </cell>
          <cell r="EH339">
            <v>0</v>
          </cell>
          <cell r="EI339">
            <v>0</v>
          </cell>
          <cell r="EJ339">
            <v>0</v>
          </cell>
          <cell r="EK339">
            <v>0</v>
          </cell>
          <cell r="EL339">
            <v>0</v>
          </cell>
          <cell r="EM339">
            <v>0</v>
          </cell>
          <cell r="EN339">
            <v>0</v>
          </cell>
          <cell r="EO339">
            <v>0</v>
          </cell>
          <cell r="EP339">
            <v>0</v>
          </cell>
          <cell r="EQ339">
            <v>0</v>
          </cell>
          <cell r="ER339">
            <v>0</v>
          </cell>
          <cell r="ES339">
            <v>0</v>
          </cell>
          <cell r="ET339">
            <v>0</v>
          </cell>
          <cell r="EU339">
            <v>0</v>
          </cell>
          <cell r="EV339">
            <v>0</v>
          </cell>
          <cell r="EW339">
            <v>0</v>
          </cell>
          <cell r="EX339">
            <v>0</v>
          </cell>
          <cell r="EY339">
            <v>0</v>
          </cell>
          <cell r="EZ339">
            <v>0</v>
          </cell>
          <cell r="FA339">
            <v>0</v>
          </cell>
          <cell r="FB339">
            <v>0</v>
          </cell>
          <cell r="FC339">
            <v>0</v>
          </cell>
          <cell r="FD339">
            <v>0</v>
          </cell>
          <cell r="FE339">
            <v>0</v>
          </cell>
          <cell r="FF339">
            <v>0</v>
          </cell>
          <cell r="FG339">
            <v>0</v>
          </cell>
          <cell r="FH339">
            <v>0</v>
          </cell>
          <cell r="FJ339">
            <v>0</v>
          </cell>
          <cell r="FL339">
            <v>0</v>
          </cell>
          <cell r="FM339">
            <v>0</v>
          </cell>
          <cell r="FN339">
            <v>0</v>
          </cell>
          <cell r="FO339">
            <v>0</v>
          </cell>
          <cell r="FQ339">
            <v>258341</v>
          </cell>
          <cell r="FR339">
            <v>13337</v>
          </cell>
          <cell r="FS339">
            <v>173077</v>
          </cell>
          <cell r="FT339">
            <v>33281</v>
          </cell>
          <cell r="FU339">
            <v>22003</v>
          </cell>
          <cell r="FV339">
            <v>44028</v>
          </cell>
          <cell r="FW339">
            <v>20718</v>
          </cell>
          <cell r="FX339">
            <v>0</v>
          </cell>
          <cell r="FY339">
            <v>0</v>
          </cell>
          <cell r="FZ339">
            <v>23977</v>
          </cell>
          <cell r="GA339">
            <v>4726</v>
          </cell>
          <cell r="GB339">
            <v>1572</v>
          </cell>
          <cell r="GC339">
            <v>0</v>
          </cell>
          <cell r="GD339">
            <v>1101</v>
          </cell>
          <cell r="GE339">
            <v>4334</v>
          </cell>
          <cell r="GF339">
            <v>53549</v>
          </cell>
          <cell r="GG339">
            <v>0</v>
          </cell>
          <cell r="GH339">
            <v>0</v>
          </cell>
          <cell r="GI339">
            <v>654044</v>
          </cell>
        </row>
        <row r="340">
          <cell r="B340" t="str">
            <v>Tower Hamlets</v>
          </cell>
          <cell r="C340" t="str">
            <v>L</v>
          </cell>
          <cell r="D340" t="str">
            <v>L</v>
          </cell>
          <cell r="E340">
            <v>15189</v>
          </cell>
          <cell r="F340">
            <v>165216</v>
          </cell>
          <cell r="G340">
            <v>148053</v>
          </cell>
          <cell r="H340">
            <v>13990</v>
          </cell>
          <cell r="I340">
            <v>30470</v>
          </cell>
          <cell r="J340">
            <v>372918</v>
          </cell>
          <cell r="L340">
            <v>1099</v>
          </cell>
          <cell r="M340">
            <v>2934</v>
          </cell>
          <cell r="N340">
            <v>903</v>
          </cell>
          <cell r="O340">
            <v>1802</v>
          </cell>
          <cell r="P340">
            <v>21</v>
          </cell>
          <cell r="Q340">
            <v>1012</v>
          </cell>
          <cell r="R340">
            <v>0</v>
          </cell>
          <cell r="S340">
            <v>217</v>
          </cell>
          <cell r="T340">
            <v>2045</v>
          </cell>
          <cell r="U340">
            <v>0</v>
          </cell>
          <cell r="V340">
            <v>4478</v>
          </cell>
          <cell r="W340">
            <v>0</v>
          </cell>
          <cell r="X340">
            <v>0</v>
          </cell>
          <cell r="Y340">
            <v>0</v>
          </cell>
          <cell r="Z340">
            <v>14511</v>
          </cell>
          <cell r="AB340">
            <v>1387</v>
          </cell>
          <cell r="AC340">
            <v>0</v>
          </cell>
          <cell r="AD340">
            <v>70525</v>
          </cell>
          <cell r="AE340">
            <v>1080</v>
          </cell>
          <cell r="AF340">
            <v>40903</v>
          </cell>
          <cell r="AG340">
            <v>11265</v>
          </cell>
          <cell r="AH340">
            <v>23467</v>
          </cell>
          <cell r="AI340">
            <v>12977</v>
          </cell>
          <cell r="AJ340">
            <v>0</v>
          </cell>
          <cell r="AK340">
            <v>2064</v>
          </cell>
          <cell r="AL340">
            <v>163668</v>
          </cell>
          <cell r="AN340">
            <v>1625</v>
          </cell>
          <cell r="AO340">
            <v>3105</v>
          </cell>
          <cell r="AP340">
            <v>132</v>
          </cell>
          <cell r="AQ340">
            <v>4873</v>
          </cell>
          <cell r="AR340">
            <v>0</v>
          </cell>
          <cell r="AS340">
            <v>16822</v>
          </cell>
          <cell r="AT340">
            <v>0</v>
          </cell>
          <cell r="AU340">
            <v>26557</v>
          </cell>
          <cell r="AW340">
            <v>1478</v>
          </cell>
          <cell r="AX340">
            <v>4509</v>
          </cell>
          <cell r="AY340">
            <v>5930</v>
          </cell>
          <cell r="AZ340">
            <v>0</v>
          </cell>
          <cell r="BA340">
            <v>8188</v>
          </cell>
          <cell r="BB340">
            <v>20105</v>
          </cell>
          <cell r="BD340">
            <v>162</v>
          </cell>
          <cell r="BE340">
            <v>1405</v>
          </cell>
          <cell r="BF340">
            <v>0</v>
          </cell>
          <cell r="BG340">
            <v>665</v>
          </cell>
          <cell r="BH340">
            <v>3674</v>
          </cell>
          <cell r="BI340">
            <v>0</v>
          </cell>
          <cell r="BJ340">
            <v>271</v>
          </cell>
          <cell r="BK340">
            <v>0</v>
          </cell>
          <cell r="BL340">
            <v>257</v>
          </cell>
          <cell r="BM340">
            <v>293</v>
          </cell>
          <cell r="BN340">
            <v>301</v>
          </cell>
          <cell r="BO340">
            <v>220</v>
          </cell>
          <cell r="BP340">
            <v>338</v>
          </cell>
          <cell r="BQ340">
            <v>3820</v>
          </cell>
          <cell r="BR340">
            <v>392</v>
          </cell>
          <cell r="BS340">
            <v>0</v>
          </cell>
          <cell r="BT340">
            <v>0</v>
          </cell>
          <cell r="BU340">
            <v>0</v>
          </cell>
          <cell r="BV340">
            <v>0</v>
          </cell>
          <cell r="BW340">
            <v>7383</v>
          </cell>
          <cell r="BX340">
            <v>5992</v>
          </cell>
          <cell r="BY340">
            <v>10577</v>
          </cell>
          <cell r="BZ340">
            <v>-2491</v>
          </cell>
          <cell r="CA340">
            <v>4887</v>
          </cell>
          <cell r="CB340">
            <v>27</v>
          </cell>
          <cell r="CC340">
            <v>0</v>
          </cell>
          <cell r="CD340">
            <v>38173</v>
          </cell>
          <cell r="CF340">
            <v>888</v>
          </cell>
          <cell r="CG340">
            <v>1690</v>
          </cell>
          <cell r="CH340">
            <v>2832</v>
          </cell>
          <cell r="CI340">
            <v>0</v>
          </cell>
          <cell r="CJ340">
            <v>7841</v>
          </cell>
          <cell r="CK340">
            <v>2890</v>
          </cell>
          <cell r="CL340">
            <v>16141</v>
          </cell>
          <cell r="CN340">
            <v>0</v>
          </cell>
          <cell r="CP340">
            <v>0</v>
          </cell>
          <cell r="CR340">
            <v>204</v>
          </cell>
          <cell r="CS340">
            <v>0</v>
          </cell>
          <cell r="CT340">
            <v>11273</v>
          </cell>
          <cell r="CU340">
            <v>0</v>
          </cell>
          <cell r="CV340">
            <v>4177</v>
          </cell>
          <cell r="CW340">
            <v>2415</v>
          </cell>
          <cell r="CX340">
            <v>468</v>
          </cell>
          <cell r="CY340">
            <v>9618</v>
          </cell>
          <cell r="CZ340">
            <v>11848</v>
          </cell>
          <cell r="DA340">
            <v>1545</v>
          </cell>
          <cell r="DB340">
            <v>0</v>
          </cell>
          <cell r="DC340">
            <v>41548</v>
          </cell>
          <cell r="DE340">
            <v>0</v>
          </cell>
          <cell r="DG340">
            <v>693621</v>
          </cell>
          <cell r="DI340">
            <v>0</v>
          </cell>
          <cell r="DJ340">
            <v>0</v>
          </cell>
          <cell r="DK340">
            <v>0</v>
          </cell>
          <cell r="DL340">
            <v>0</v>
          </cell>
          <cell r="DM340">
            <v>0</v>
          </cell>
          <cell r="DN340">
            <v>0</v>
          </cell>
          <cell r="DO340">
            <v>0</v>
          </cell>
          <cell r="DP340">
            <v>0</v>
          </cell>
          <cell r="DQ340">
            <v>0</v>
          </cell>
          <cell r="DR340">
            <v>0</v>
          </cell>
          <cell r="DS340">
            <v>0</v>
          </cell>
          <cell r="DT340">
            <v>0</v>
          </cell>
          <cell r="DU340">
            <v>0</v>
          </cell>
          <cell r="DV340">
            <v>0</v>
          </cell>
          <cell r="DW340">
            <v>0</v>
          </cell>
          <cell r="DX340">
            <v>0</v>
          </cell>
          <cell r="DY340">
            <v>0</v>
          </cell>
          <cell r="DZ340">
            <v>0</v>
          </cell>
          <cell r="EA340">
            <v>0</v>
          </cell>
          <cell r="EB340">
            <v>0</v>
          </cell>
          <cell r="EC340">
            <v>0</v>
          </cell>
          <cell r="ED340">
            <v>0</v>
          </cell>
          <cell r="EE340">
            <v>0</v>
          </cell>
          <cell r="EF340">
            <v>0</v>
          </cell>
          <cell r="EG340">
            <v>0</v>
          </cell>
          <cell r="EH340">
            <v>0</v>
          </cell>
          <cell r="EI340">
            <v>0</v>
          </cell>
          <cell r="EJ340">
            <v>0</v>
          </cell>
          <cell r="EK340">
            <v>0</v>
          </cell>
          <cell r="EL340">
            <v>0</v>
          </cell>
          <cell r="EM340">
            <v>0</v>
          </cell>
          <cell r="EN340">
            <v>0</v>
          </cell>
          <cell r="EO340">
            <v>0</v>
          </cell>
          <cell r="EP340">
            <v>0</v>
          </cell>
          <cell r="EQ340">
            <v>0</v>
          </cell>
          <cell r="ER340">
            <v>0</v>
          </cell>
          <cell r="ES340">
            <v>0</v>
          </cell>
          <cell r="ET340">
            <v>0</v>
          </cell>
          <cell r="EU340">
            <v>0</v>
          </cell>
          <cell r="EV340">
            <v>0</v>
          </cell>
          <cell r="EW340">
            <v>0</v>
          </cell>
          <cell r="EX340">
            <v>0</v>
          </cell>
          <cell r="EY340">
            <v>0</v>
          </cell>
          <cell r="EZ340">
            <v>0</v>
          </cell>
          <cell r="FA340">
            <v>0</v>
          </cell>
          <cell r="FB340">
            <v>0</v>
          </cell>
          <cell r="FC340">
            <v>0</v>
          </cell>
          <cell r="FD340">
            <v>0</v>
          </cell>
          <cell r="FE340">
            <v>0</v>
          </cell>
          <cell r="FF340">
            <v>0</v>
          </cell>
          <cell r="FG340">
            <v>0</v>
          </cell>
          <cell r="FH340">
            <v>0</v>
          </cell>
          <cell r="FJ340">
            <v>0</v>
          </cell>
          <cell r="FL340">
            <v>0</v>
          </cell>
          <cell r="FM340">
            <v>0</v>
          </cell>
          <cell r="FN340">
            <v>0</v>
          </cell>
          <cell r="FO340">
            <v>0</v>
          </cell>
          <cell r="FQ340">
            <v>362382</v>
          </cell>
          <cell r="FR340">
            <v>11554</v>
          </cell>
          <cell r="FS340">
            <v>163113</v>
          </cell>
          <cell r="FT340">
            <v>26529</v>
          </cell>
          <cell r="FU340">
            <v>18011</v>
          </cell>
          <cell r="FV340">
            <v>37704</v>
          </cell>
          <cell r="FW340">
            <v>16112</v>
          </cell>
          <cell r="FX340">
            <v>0</v>
          </cell>
          <cell r="FY340">
            <v>0</v>
          </cell>
          <cell r="FZ340">
            <v>26100</v>
          </cell>
          <cell r="GA340">
            <v>11848</v>
          </cell>
          <cell r="GB340">
            <v>0</v>
          </cell>
          <cell r="GC340">
            <v>0</v>
          </cell>
          <cell r="GD340">
            <v>142</v>
          </cell>
          <cell r="GE340">
            <v>13289</v>
          </cell>
          <cell r="GF340">
            <v>21508</v>
          </cell>
          <cell r="GG340">
            <v>0</v>
          </cell>
          <cell r="GH340">
            <v>0</v>
          </cell>
          <cell r="GI340">
            <v>708292</v>
          </cell>
        </row>
        <row r="341">
          <cell r="B341" t="str">
            <v>Wandsworth</v>
          </cell>
          <cell r="C341" t="str">
            <v>L</v>
          </cell>
          <cell r="D341" t="str">
            <v>L</v>
          </cell>
          <cell r="E341">
            <v>1816</v>
          </cell>
          <cell r="F341">
            <v>89515</v>
          </cell>
          <cell r="G341">
            <v>66560</v>
          </cell>
          <cell r="H341">
            <v>24253</v>
          </cell>
          <cell r="I341">
            <v>51690</v>
          </cell>
          <cell r="J341">
            <v>233834</v>
          </cell>
          <cell r="L341">
            <v>1762</v>
          </cell>
          <cell r="M341">
            <v>0</v>
          </cell>
          <cell r="N341">
            <v>1500</v>
          </cell>
          <cell r="O341">
            <v>1367</v>
          </cell>
          <cell r="P341">
            <v>194</v>
          </cell>
          <cell r="Q341">
            <v>1200</v>
          </cell>
          <cell r="R341">
            <v>0</v>
          </cell>
          <cell r="S341">
            <v>205</v>
          </cell>
          <cell r="T341">
            <v>-707</v>
          </cell>
          <cell r="U341">
            <v>-13721</v>
          </cell>
          <cell r="V341">
            <v>9274</v>
          </cell>
          <cell r="W341">
            <v>0</v>
          </cell>
          <cell r="X341">
            <v>0</v>
          </cell>
          <cell r="Y341">
            <v>0</v>
          </cell>
          <cell r="Z341">
            <v>1074</v>
          </cell>
          <cell r="AB341">
            <v>0</v>
          </cell>
          <cell r="AC341">
            <v>0</v>
          </cell>
          <cell r="AD341">
            <v>40344</v>
          </cell>
          <cell r="AE341">
            <v>325</v>
          </cell>
          <cell r="AF341">
            <v>36340</v>
          </cell>
          <cell r="AG341">
            <v>6813</v>
          </cell>
          <cell r="AH341">
            <v>31759</v>
          </cell>
          <cell r="AI341">
            <v>8155</v>
          </cell>
          <cell r="AJ341">
            <v>701</v>
          </cell>
          <cell r="AK341">
            <v>1803</v>
          </cell>
          <cell r="AL341">
            <v>126240</v>
          </cell>
          <cell r="AN341">
            <v>3080</v>
          </cell>
          <cell r="AO341">
            <v>1182</v>
          </cell>
          <cell r="AP341">
            <v>0</v>
          </cell>
          <cell r="AQ341">
            <v>0</v>
          </cell>
          <cell r="AR341">
            <v>-1</v>
          </cell>
          <cell r="AS341">
            <v>11745</v>
          </cell>
          <cell r="AT341">
            <v>57</v>
          </cell>
          <cell r="AU341">
            <v>16063</v>
          </cell>
          <cell r="AW341">
            <v>792</v>
          </cell>
          <cell r="AX341">
            <v>2675</v>
          </cell>
          <cell r="AY341">
            <v>6295</v>
          </cell>
          <cell r="AZ341">
            <v>0</v>
          </cell>
          <cell r="BA341">
            <v>7427</v>
          </cell>
          <cell r="BB341">
            <v>17189</v>
          </cell>
          <cell r="BD341">
            <v>-100</v>
          </cell>
          <cell r="BE341">
            <v>545</v>
          </cell>
          <cell r="BF341">
            <v>0</v>
          </cell>
          <cell r="BG341">
            <v>1133</v>
          </cell>
          <cell r="BH341">
            <v>894</v>
          </cell>
          <cell r="BI341">
            <v>311</v>
          </cell>
          <cell r="BJ341">
            <v>226</v>
          </cell>
          <cell r="BK341">
            <v>0</v>
          </cell>
          <cell r="BL341">
            <v>94</v>
          </cell>
          <cell r="BM341">
            <v>369</v>
          </cell>
          <cell r="BN341">
            <v>266</v>
          </cell>
          <cell r="BO341">
            <v>355</v>
          </cell>
          <cell r="BP341">
            <v>0</v>
          </cell>
          <cell r="BQ341">
            <v>1441</v>
          </cell>
          <cell r="BR341">
            <v>527</v>
          </cell>
          <cell r="BS341">
            <v>0</v>
          </cell>
          <cell r="BT341">
            <v>0</v>
          </cell>
          <cell r="BU341">
            <v>0</v>
          </cell>
          <cell r="BV341">
            <v>0</v>
          </cell>
          <cell r="BW341">
            <v>6612</v>
          </cell>
          <cell r="BX341">
            <v>6717</v>
          </cell>
          <cell r="BY341">
            <v>0</v>
          </cell>
          <cell r="BZ341">
            <v>0</v>
          </cell>
          <cell r="CA341">
            <v>420</v>
          </cell>
          <cell r="CB341">
            <v>0</v>
          </cell>
          <cell r="CC341">
            <v>0</v>
          </cell>
          <cell r="CD341">
            <v>19810</v>
          </cell>
          <cell r="CF341">
            <v>193</v>
          </cell>
          <cell r="CG341">
            <v>1573</v>
          </cell>
          <cell r="CH341">
            <v>1405</v>
          </cell>
          <cell r="CI341">
            <v>0</v>
          </cell>
          <cell r="CJ341">
            <v>2607</v>
          </cell>
          <cell r="CK341">
            <v>0</v>
          </cell>
          <cell r="CL341">
            <v>5778</v>
          </cell>
          <cell r="CN341">
            <v>0</v>
          </cell>
          <cell r="CP341">
            <v>0</v>
          </cell>
          <cell r="CR341">
            <v>295</v>
          </cell>
          <cell r="CS341">
            <v>0</v>
          </cell>
          <cell r="CT341">
            <v>7411</v>
          </cell>
          <cell r="CU341">
            <v>0</v>
          </cell>
          <cell r="CV341">
            <v>2399</v>
          </cell>
          <cell r="CW341">
            <v>2926</v>
          </cell>
          <cell r="CX341">
            <v>263</v>
          </cell>
          <cell r="CY341">
            <v>1341</v>
          </cell>
          <cell r="CZ341">
            <v>0</v>
          </cell>
          <cell r="DA341">
            <v>89</v>
          </cell>
          <cell r="DB341">
            <v>0</v>
          </cell>
          <cell r="DC341">
            <v>14724</v>
          </cell>
          <cell r="DE341">
            <v>1989</v>
          </cell>
          <cell r="DG341">
            <v>436701</v>
          </cell>
          <cell r="DI341">
            <v>0</v>
          </cell>
          <cell r="DJ341">
            <v>0</v>
          </cell>
          <cell r="DK341">
            <v>0</v>
          </cell>
          <cell r="DL341">
            <v>0</v>
          </cell>
          <cell r="DM341">
            <v>0</v>
          </cell>
          <cell r="DN341">
            <v>0</v>
          </cell>
          <cell r="DO341">
            <v>0</v>
          </cell>
          <cell r="DP341">
            <v>0</v>
          </cell>
          <cell r="DQ341">
            <v>0</v>
          </cell>
          <cell r="DR341">
            <v>0</v>
          </cell>
          <cell r="DS341">
            <v>0</v>
          </cell>
          <cell r="DT341">
            <v>0</v>
          </cell>
          <cell r="DU341">
            <v>0</v>
          </cell>
          <cell r="DV341">
            <v>0</v>
          </cell>
          <cell r="DW341">
            <v>0</v>
          </cell>
          <cell r="DX341">
            <v>0</v>
          </cell>
          <cell r="DY341">
            <v>0</v>
          </cell>
          <cell r="DZ341">
            <v>0</v>
          </cell>
          <cell r="EA341">
            <v>0</v>
          </cell>
          <cell r="EB341">
            <v>0</v>
          </cell>
          <cell r="EC341">
            <v>0</v>
          </cell>
          <cell r="ED341">
            <v>0</v>
          </cell>
          <cell r="EE341">
            <v>0</v>
          </cell>
          <cell r="EF341">
            <v>0</v>
          </cell>
          <cell r="EG341">
            <v>0</v>
          </cell>
          <cell r="EH341">
            <v>0</v>
          </cell>
          <cell r="EI341">
            <v>0</v>
          </cell>
          <cell r="EJ341">
            <v>0</v>
          </cell>
          <cell r="EK341">
            <v>0</v>
          </cell>
          <cell r="EL341">
            <v>0</v>
          </cell>
          <cell r="EM341">
            <v>0</v>
          </cell>
          <cell r="EN341">
            <v>0</v>
          </cell>
          <cell r="EO341">
            <v>0</v>
          </cell>
          <cell r="EP341">
            <v>0</v>
          </cell>
          <cell r="EQ341">
            <v>0</v>
          </cell>
          <cell r="ER341">
            <v>0</v>
          </cell>
          <cell r="ES341">
            <v>0</v>
          </cell>
          <cell r="ET341">
            <v>0</v>
          </cell>
          <cell r="EU341">
            <v>0</v>
          </cell>
          <cell r="EV341">
            <v>0</v>
          </cell>
          <cell r="EW341">
            <v>0</v>
          </cell>
          <cell r="EX341">
            <v>0</v>
          </cell>
          <cell r="EY341">
            <v>0</v>
          </cell>
          <cell r="EZ341">
            <v>0</v>
          </cell>
          <cell r="FA341">
            <v>0</v>
          </cell>
          <cell r="FB341">
            <v>0</v>
          </cell>
          <cell r="FC341">
            <v>0</v>
          </cell>
          <cell r="FD341">
            <v>0</v>
          </cell>
          <cell r="FE341">
            <v>0</v>
          </cell>
          <cell r="FF341">
            <v>0</v>
          </cell>
          <cell r="FG341">
            <v>0</v>
          </cell>
          <cell r="FH341">
            <v>0</v>
          </cell>
          <cell r="FJ341">
            <v>0</v>
          </cell>
          <cell r="FL341">
            <v>0</v>
          </cell>
          <cell r="FM341">
            <v>0</v>
          </cell>
          <cell r="FN341">
            <v>0</v>
          </cell>
          <cell r="FO341">
            <v>0</v>
          </cell>
          <cell r="FQ341">
            <v>230044</v>
          </cell>
          <cell r="FR341">
            <v>1074</v>
          </cell>
          <cell r="FS341">
            <v>125728</v>
          </cell>
          <cell r="FT341">
            <v>16063</v>
          </cell>
          <cell r="FU341">
            <v>15150</v>
          </cell>
          <cell r="FV341">
            <v>19683</v>
          </cell>
          <cell r="FW341">
            <v>5762</v>
          </cell>
          <cell r="FX341">
            <v>0</v>
          </cell>
          <cell r="FY341">
            <v>0</v>
          </cell>
          <cell r="FZ341">
            <v>14724</v>
          </cell>
          <cell r="GA341">
            <v>0</v>
          </cell>
          <cell r="GB341">
            <v>1989</v>
          </cell>
          <cell r="GC341">
            <v>0</v>
          </cell>
          <cell r="GD341">
            <v>-181</v>
          </cell>
          <cell r="GE341">
            <v>0</v>
          </cell>
          <cell r="GF341">
            <v>3163</v>
          </cell>
          <cell r="GG341">
            <v>0</v>
          </cell>
          <cell r="GH341">
            <v>0</v>
          </cell>
          <cell r="GI341">
            <v>433199</v>
          </cell>
        </row>
        <row r="342">
          <cell r="B342" t="str">
            <v>Westminster</v>
          </cell>
          <cell r="C342" t="str">
            <v>L</v>
          </cell>
          <cell r="D342" t="str">
            <v>L</v>
          </cell>
          <cell r="E342">
            <v>10781</v>
          </cell>
          <cell r="F342">
            <v>78403</v>
          </cell>
          <cell r="G342">
            <v>52264</v>
          </cell>
          <cell r="H342">
            <v>13086</v>
          </cell>
          <cell r="I342">
            <v>31379</v>
          </cell>
          <cell r="J342">
            <v>185913</v>
          </cell>
          <cell r="L342">
            <v>794</v>
          </cell>
          <cell r="M342">
            <v>0</v>
          </cell>
          <cell r="N342">
            <v>14035</v>
          </cell>
          <cell r="O342">
            <v>8513</v>
          </cell>
          <cell r="P342">
            <v>162</v>
          </cell>
          <cell r="Q342">
            <v>7291</v>
          </cell>
          <cell r="R342">
            <v>0</v>
          </cell>
          <cell r="S342">
            <v>9190</v>
          </cell>
          <cell r="T342">
            <v>0</v>
          </cell>
          <cell r="U342">
            <v>-37774</v>
          </cell>
          <cell r="V342">
            <v>8817</v>
          </cell>
          <cell r="W342">
            <v>0</v>
          </cell>
          <cell r="X342">
            <v>0</v>
          </cell>
          <cell r="Y342">
            <v>0</v>
          </cell>
          <cell r="Z342">
            <v>11028</v>
          </cell>
          <cell r="AB342">
            <v>438</v>
          </cell>
          <cell r="AC342">
            <v>2145</v>
          </cell>
          <cell r="AD342">
            <v>37186</v>
          </cell>
          <cell r="AE342">
            <v>248</v>
          </cell>
          <cell r="AF342">
            <v>42371</v>
          </cell>
          <cell r="AG342">
            <v>10454</v>
          </cell>
          <cell r="AH342">
            <v>21423</v>
          </cell>
          <cell r="AI342">
            <v>13955</v>
          </cell>
          <cell r="AJ342">
            <v>1139</v>
          </cell>
          <cell r="AK342">
            <v>5782</v>
          </cell>
          <cell r="AL342">
            <v>135142</v>
          </cell>
          <cell r="AN342">
            <v>8048</v>
          </cell>
          <cell r="AO342">
            <v>14858</v>
          </cell>
          <cell r="AP342">
            <v>195</v>
          </cell>
          <cell r="AQ342">
            <v>3716</v>
          </cell>
          <cell r="AR342">
            <v>0</v>
          </cell>
          <cell r="AS342">
            <v>17717</v>
          </cell>
          <cell r="AT342">
            <v>0</v>
          </cell>
          <cell r="AU342">
            <v>44534</v>
          </cell>
          <cell r="AW342">
            <v>0</v>
          </cell>
          <cell r="AX342">
            <v>2767</v>
          </cell>
          <cell r="AY342">
            <v>2197</v>
          </cell>
          <cell r="AZ342">
            <v>0</v>
          </cell>
          <cell r="BA342">
            <v>10061</v>
          </cell>
          <cell r="BB342">
            <v>15025</v>
          </cell>
          <cell r="BD342">
            <v>862</v>
          </cell>
          <cell r="BE342">
            <v>1305</v>
          </cell>
          <cell r="BF342">
            <v>0</v>
          </cell>
          <cell r="BG342">
            <v>1509</v>
          </cell>
          <cell r="BH342">
            <v>1578</v>
          </cell>
          <cell r="BI342">
            <v>2613</v>
          </cell>
          <cell r="BJ342">
            <v>1121</v>
          </cell>
          <cell r="BK342">
            <v>0</v>
          </cell>
          <cell r="BL342">
            <v>334</v>
          </cell>
          <cell r="BM342">
            <v>1909</v>
          </cell>
          <cell r="BN342">
            <v>0</v>
          </cell>
          <cell r="BO342">
            <v>1658</v>
          </cell>
          <cell r="BP342">
            <v>2694</v>
          </cell>
          <cell r="BQ342">
            <v>10675</v>
          </cell>
          <cell r="BR342">
            <v>492</v>
          </cell>
          <cell r="BS342">
            <v>0</v>
          </cell>
          <cell r="BT342">
            <v>0</v>
          </cell>
          <cell r="BU342">
            <v>0</v>
          </cell>
          <cell r="BV342">
            <v>0</v>
          </cell>
          <cell r="BW342">
            <v>18266</v>
          </cell>
          <cell r="BX342">
            <v>6588</v>
          </cell>
          <cell r="BY342">
            <v>5125</v>
          </cell>
          <cell r="BZ342">
            <v>0</v>
          </cell>
          <cell r="CA342">
            <v>4677</v>
          </cell>
          <cell r="CB342">
            <v>0</v>
          </cell>
          <cell r="CC342">
            <v>0</v>
          </cell>
          <cell r="CD342">
            <v>61405</v>
          </cell>
          <cell r="CF342">
            <v>-1140</v>
          </cell>
          <cell r="CG342">
            <v>5749</v>
          </cell>
          <cell r="CH342">
            <v>2294</v>
          </cell>
          <cell r="CI342">
            <v>399</v>
          </cell>
          <cell r="CJ342">
            <v>1428</v>
          </cell>
          <cell r="CK342">
            <v>0</v>
          </cell>
          <cell r="CL342">
            <v>8730</v>
          </cell>
          <cell r="CN342">
            <v>0</v>
          </cell>
          <cell r="CP342">
            <v>0</v>
          </cell>
          <cell r="CR342">
            <v>198</v>
          </cell>
          <cell r="CS342">
            <v>0</v>
          </cell>
          <cell r="CT342">
            <v>9363</v>
          </cell>
          <cell r="CU342">
            <v>0</v>
          </cell>
          <cell r="CV342">
            <v>1949</v>
          </cell>
          <cell r="CW342">
            <v>1247</v>
          </cell>
          <cell r="CX342">
            <v>626</v>
          </cell>
          <cell r="CY342">
            <v>161</v>
          </cell>
          <cell r="CZ342">
            <v>0</v>
          </cell>
          <cell r="DA342">
            <v>0</v>
          </cell>
          <cell r="DB342">
            <v>0</v>
          </cell>
          <cell r="DC342">
            <v>13543</v>
          </cell>
          <cell r="DE342">
            <v>-1216</v>
          </cell>
          <cell r="DG342">
            <v>474105</v>
          </cell>
          <cell r="DI342">
            <v>0</v>
          </cell>
          <cell r="DJ342">
            <v>0</v>
          </cell>
          <cell r="DK342">
            <v>0</v>
          </cell>
          <cell r="DL342">
            <v>0</v>
          </cell>
          <cell r="DM342">
            <v>0</v>
          </cell>
          <cell r="DN342">
            <v>0</v>
          </cell>
          <cell r="DO342">
            <v>0</v>
          </cell>
          <cell r="DP342">
            <v>0</v>
          </cell>
          <cell r="DQ342">
            <v>0</v>
          </cell>
          <cell r="DR342">
            <v>0</v>
          </cell>
          <cell r="DS342">
            <v>0</v>
          </cell>
          <cell r="DT342">
            <v>0</v>
          </cell>
          <cell r="DU342">
            <v>0</v>
          </cell>
          <cell r="DV342">
            <v>0</v>
          </cell>
          <cell r="DW342">
            <v>0</v>
          </cell>
          <cell r="DX342">
            <v>0</v>
          </cell>
          <cell r="DY342">
            <v>0</v>
          </cell>
          <cell r="DZ342">
            <v>0</v>
          </cell>
          <cell r="EA342">
            <v>0</v>
          </cell>
          <cell r="EB342">
            <v>0</v>
          </cell>
          <cell r="EC342">
            <v>0</v>
          </cell>
          <cell r="ED342">
            <v>0</v>
          </cell>
          <cell r="EE342">
            <v>0</v>
          </cell>
          <cell r="EF342">
            <v>0</v>
          </cell>
          <cell r="EG342">
            <v>0</v>
          </cell>
          <cell r="EH342">
            <v>0</v>
          </cell>
          <cell r="EI342">
            <v>0</v>
          </cell>
          <cell r="EJ342">
            <v>0</v>
          </cell>
          <cell r="EK342">
            <v>0</v>
          </cell>
          <cell r="EL342">
            <v>0</v>
          </cell>
          <cell r="EM342">
            <v>0</v>
          </cell>
          <cell r="EN342">
            <v>0</v>
          </cell>
          <cell r="EO342">
            <v>0</v>
          </cell>
          <cell r="EP342">
            <v>0</v>
          </cell>
          <cell r="EQ342">
            <v>0</v>
          </cell>
          <cell r="ER342">
            <v>0</v>
          </cell>
          <cell r="ES342">
            <v>0</v>
          </cell>
          <cell r="ET342">
            <v>0</v>
          </cell>
          <cell r="EU342">
            <v>0</v>
          </cell>
          <cell r="EV342">
            <v>0</v>
          </cell>
          <cell r="EW342">
            <v>0</v>
          </cell>
          <cell r="EX342">
            <v>0</v>
          </cell>
          <cell r="EY342">
            <v>0</v>
          </cell>
          <cell r="EZ342">
            <v>0</v>
          </cell>
          <cell r="FA342">
            <v>0</v>
          </cell>
          <cell r="FB342">
            <v>0</v>
          </cell>
          <cell r="FC342">
            <v>0</v>
          </cell>
          <cell r="FD342">
            <v>0</v>
          </cell>
          <cell r="FE342">
            <v>0</v>
          </cell>
          <cell r="FF342">
            <v>0</v>
          </cell>
          <cell r="FG342">
            <v>0</v>
          </cell>
          <cell r="FH342">
            <v>0</v>
          </cell>
          <cell r="FJ342">
            <v>0</v>
          </cell>
          <cell r="FL342">
            <v>0</v>
          </cell>
          <cell r="FM342">
            <v>0</v>
          </cell>
          <cell r="FN342">
            <v>0</v>
          </cell>
          <cell r="FO342">
            <v>0</v>
          </cell>
          <cell r="FQ342">
            <v>179423</v>
          </cell>
          <cell r="FR342">
            <v>-17201</v>
          </cell>
          <cell r="FS342">
            <v>133642</v>
          </cell>
          <cell r="FT342">
            <v>44532</v>
          </cell>
          <cell r="FU342">
            <v>11504</v>
          </cell>
          <cell r="FV342">
            <v>61188</v>
          </cell>
          <cell r="FW342">
            <v>8684</v>
          </cell>
          <cell r="FX342">
            <v>0</v>
          </cell>
          <cell r="FY342">
            <v>0</v>
          </cell>
          <cell r="FZ342">
            <v>13587</v>
          </cell>
          <cell r="GA342">
            <v>0</v>
          </cell>
          <cell r="GB342">
            <v>-11974</v>
          </cell>
          <cell r="GC342">
            <v>0</v>
          </cell>
          <cell r="GD342">
            <v>0</v>
          </cell>
          <cell r="GE342">
            <v>2949</v>
          </cell>
          <cell r="GF342">
            <v>7701</v>
          </cell>
          <cell r="GG342">
            <v>0</v>
          </cell>
          <cell r="GH342">
            <v>0</v>
          </cell>
          <cell r="GI342">
            <v>434036</v>
          </cell>
        </row>
        <row r="343">
          <cell r="B343" t="str">
            <v>Barking &amp; Dagenham</v>
          </cell>
          <cell r="C343" t="str">
            <v>L</v>
          </cell>
          <cell r="D343" t="str">
            <v>L</v>
          </cell>
          <cell r="E343">
            <v>0</v>
          </cell>
          <cell r="F343">
            <v>93634</v>
          </cell>
          <cell r="G343">
            <v>88615</v>
          </cell>
          <cell r="H343">
            <v>14287</v>
          </cell>
          <cell r="I343">
            <v>40513</v>
          </cell>
          <cell r="J343">
            <v>237049</v>
          </cell>
          <cell r="L343">
            <v>49</v>
          </cell>
          <cell r="M343">
            <v>0</v>
          </cell>
          <cell r="N343">
            <v>4105</v>
          </cell>
          <cell r="O343">
            <v>3054</v>
          </cell>
          <cell r="P343">
            <v>16</v>
          </cell>
          <cell r="Q343">
            <v>2051</v>
          </cell>
          <cell r="R343">
            <v>0</v>
          </cell>
          <cell r="S343">
            <v>548</v>
          </cell>
          <cell r="T343">
            <v>388</v>
          </cell>
          <cell r="U343">
            <v>-1202</v>
          </cell>
          <cell r="V343">
            <v>3489</v>
          </cell>
          <cell r="W343">
            <v>0</v>
          </cell>
          <cell r="X343">
            <v>0</v>
          </cell>
          <cell r="Y343">
            <v>0</v>
          </cell>
          <cell r="Z343">
            <v>12498</v>
          </cell>
          <cell r="AB343">
            <v>164</v>
          </cell>
          <cell r="AC343">
            <v>1460</v>
          </cell>
          <cell r="AD343">
            <v>34381</v>
          </cell>
          <cell r="AE343">
            <v>506</v>
          </cell>
          <cell r="AF343">
            <v>31028</v>
          </cell>
          <cell r="AG343">
            <v>4411</v>
          </cell>
          <cell r="AH343">
            <v>10363</v>
          </cell>
          <cell r="AI343">
            <v>4348</v>
          </cell>
          <cell r="AJ343">
            <v>0</v>
          </cell>
          <cell r="AK343">
            <v>1889</v>
          </cell>
          <cell r="AL343">
            <v>88550</v>
          </cell>
          <cell r="AN343">
            <v>214</v>
          </cell>
          <cell r="AO343">
            <v>1632</v>
          </cell>
          <cell r="AP343">
            <v>0</v>
          </cell>
          <cell r="AQ343">
            <v>1434</v>
          </cell>
          <cell r="AR343">
            <v>135</v>
          </cell>
          <cell r="AS343">
            <v>2395</v>
          </cell>
          <cell r="AT343">
            <v>0</v>
          </cell>
          <cell r="AU343">
            <v>5810</v>
          </cell>
          <cell r="AW343">
            <v>2608</v>
          </cell>
          <cell r="AX343">
            <v>3990</v>
          </cell>
          <cell r="AY343">
            <v>4235</v>
          </cell>
          <cell r="AZ343">
            <v>0</v>
          </cell>
          <cell r="BA343">
            <v>4000</v>
          </cell>
          <cell r="BB343">
            <v>14833</v>
          </cell>
          <cell r="BD343">
            <v>330</v>
          </cell>
          <cell r="BE343">
            <v>360</v>
          </cell>
          <cell r="BF343">
            <v>0</v>
          </cell>
          <cell r="BG343">
            <v>61</v>
          </cell>
          <cell r="BH343">
            <v>0</v>
          </cell>
          <cell r="BI343">
            <v>0</v>
          </cell>
          <cell r="BJ343">
            <v>106</v>
          </cell>
          <cell r="BK343">
            <v>0</v>
          </cell>
          <cell r="BL343">
            <v>76</v>
          </cell>
          <cell r="BM343">
            <v>179</v>
          </cell>
          <cell r="BN343">
            <v>1066</v>
          </cell>
          <cell r="BO343">
            <v>213</v>
          </cell>
          <cell r="BP343">
            <v>1604</v>
          </cell>
          <cell r="BQ343">
            <v>417</v>
          </cell>
          <cell r="BR343">
            <v>316</v>
          </cell>
          <cell r="BS343">
            <v>0</v>
          </cell>
          <cell r="BT343">
            <v>180</v>
          </cell>
          <cell r="BU343">
            <v>0</v>
          </cell>
          <cell r="BV343">
            <v>0</v>
          </cell>
          <cell r="BW343">
            <v>2483</v>
          </cell>
          <cell r="BX343">
            <v>2189</v>
          </cell>
          <cell r="BY343">
            <v>0</v>
          </cell>
          <cell r="BZ343">
            <v>0</v>
          </cell>
          <cell r="CA343">
            <v>0</v>
          </cell>
          <cell r="CB343">
            <v>0</v>
          </cell>
          <cell r="CC343">
            <v>310</v>
          </cell>
          <cell r="CD343">
            <v>9890</v>
          </cell>
          <cell r="CF343">
            <v>471</v>
          </cell>
          <cell r="CG343">
            <v>429</v>
          </cell>
          <cell r="CH343">
            <v>1031</v>
          </cell>
          <cell r="CI343">
            <v>0</v>
          </cell>
          <cell r="CJ343">
            <v>6555</v>
          </cell>
          <cell r="CK343">
            <v>1748</v>
          </cell>
          <cell r="CL343">
            <v>10234</v>
          </cell>
          <cell r="CN343">
            <v>0</v>
          </cell>
          <cell r="CP343">
            <v>0</v>
          </cell>
          <cell r="CR343">
            <v>154</v>
          </cell>
          <cell r="CS343">
            <v>0</v>
          </cell>
          <cell r="CT343">
            <v>5993</v>
          </cell>
          <cell r="CU343">
            <v>1536</v>
          </cell>
          <cell r="CV343">
            <v>-21</v>
          </cell>
          <cell r="CW343">
            <v>1106</v>
          </cell>
          <cell r="CX343">
            <v>184</v>
          </cell>
          <cell r="CY343">
            <v>128</v>
          </cell>
          <cell r="CZ343">
            <v>0</v>
          </cell>
          <cell r="DA343">
            <v>0</v>
          </cell>
          <cell r="DB343">
            <v>0</v>
          </cell>
          <cell r="DC343">
            <v>9080</v>
          </cell>
          <cell r="DE343">
            <v>0</v>
          </cell>
          <cell r="DG343">
            <v>387944</v>
          </cell>
          <cell r="DI343">
            <v>0</v>
          </cell>
          <cell r="DJ343">
            <v>0</v>
          </cell>
          <cell r="DK343">
            <v>0</v>
          </cell>
          <cell r="DL343">
            <v>0</v>
          </cell>
          <cell r="DM343">
            <v>0</v>
          </cell>
          <cell r="DN343">
            <v>0</v>
          </cell>
          <cell r="DO343">
            <v>0</v>
          </cell>
          <cell r="DP343">
            <v>0</v>
          </cell>
          <cell r="DQ343">
            <v>0</v>
          </cell>
          <cell r="DR343">
            <v>0</v>
          </cell>
          <cell r="DS343">
            <v>0</v>
          </cell>
          <cell r="DT343">
            <v>0</v>
          </cell>
          <cell r="DU343">
            <v>0</v>
          </cell>
          <cell r="DV343">
            <v>0</v>
          </cell>
          <cell r="DW343">
            <v>0</v>
          </cell>
          <cell r="DX343">
            <v>0</v>
          </cell>
          <cell r="DY343">
            <v>0</v>
          </cell>
          <cell r="DZ343">
            <v>0</v>
          </cell>
          <cell r="EA343">
            <v>0</v>
          </cell>
          <cell r="EB343">
            <v>0</v>
          </cell>
          <cell r="EC343">
            <v>0</v>
          </cell>
          <cell r="ED343">
            <v>0</v>
          </cell>
          <cell r="EE343">
            <v>0</v>
          </cell>
          <cell r="EF343">
            <v>0</v>
          </cell>
          <cell r="EG343">
            <v>0</v>
          </cell>
          <cell r="EH343">
            <v>0</v>
          </cell>
          <cell r="EI343">
            <v>0</v>
          </cell>
          <cell r="EJ343">
            <v>0</v>
          </cell>
          <cell r="EK343">
            <v>0</v>
          </cell>
          <cell r="EL343">
            <v>0</v>
          </cell>
          <cell r="EM343">
            <v>0</v>
          </cell>
          <cell r="EN343">
            <v>0</v>
          </cell>
          <cell r="EO343">
            <v>0</v>
          </cell>
          <cell r="EP343">
            <v>0</v>
          </cell>
          <cell r="EQ343">
            <v>0</v>
          </cell>
          <cell r="ER343">
            <v>0</v>
          </cell>
          <cell r="ES343">
            <v>0</v>
          </cell>
          <cell r="ET343">
            <v>0</v>
          </cell>
          <cell r="EU343">
            <v>0</v>
          </cell>
          <cell r="EV343">
            <v>0</v>
          </cell>
          <cell r="EW343">
            <v>0</v>
          </cell>
          <cell r="EX343">
            <v>0</v>
          </cell>
          <cell r="EY343">
            <v>0</v>
          </cell>
          <cell r="EZ343">
            <v>0</v>
          </cell>
          <cell r="FA343">
            <v>0</v>
          </cell>
          <cell r="FB343">
            <v>0</v>
          </cell>
          <cell r="FC343">
            <v>0</v>
          </cell>
          <cell r="FD343">
            <v>0</v>
          </cell>
          <cell r="FE343">
            <v>0</v>
          </cell>
          <cell r="FF343">
            <v>0</v>
          </cell>
          <cell r="FG343">
            <v>0</v>
          </cell>
          <cell r="FH343">
            <v>0</v>
          </cell>
          <cell r="FJ343">
            <v>0</v>
          </cell>
          <cell r="FL343">
            <v>0</v>
          </cell>
          <cell r="FM343">
            <v>0</v>
          </cell>
          <cell r="FN343">
            <v>0</v>
          </cell>
          <cell r="FO343">
            <v>0</v>
          </cell>
          <cell r="FQ343">
            <v>229864</v>
          </cell>
          <cell r="FR343">
            <v>7651</v>
          </cell>
          <cell r="FS343">
            <v>87998</v>
          </cell>
          <cell r="FT343">
            <v>5645</v>
          </cell>
          <cell r="FU343">
            <v>13441</v>
          </cell>
          <cell r="FV343">
            <v>9011</v>
          </cell>
          <cell r="FW343">
            <v>9265</v>
          </cell>
          <cell r="FX343">
            <v>0</v>
          </cell>
          <cell r="FY343">
            <v>0</v>
          </cell>
          <cell r="FZ343">
            <v>7649</v>
          </cell>
          <cell r="GA343">
            <v>0</v>
          </cell>
          <cell r="GB343">
            <v>0</v>
          </cell>
          <cell r="GC343">
            <v>0</v>
          </cell>
          <cell r="GD343">
            <v>-193</v>
          </cell>
          <cell r="GE343">
            <v>2377</v>
          </cell>
          <cell r="GF343">
            <v>3788</v>
          </cell>
          <cell r="GG343">
            <v>0</v>
          </cell>
          <cell r="GH343">
            <v>0</v>
          </cell>
          <cell r="GI343">
            <v>376496</v>
          </cell>
        </row>
        <row r="344">
          <cell r="B344" t="str">
            <v>Barnet</v>
          </cell>
          <cell r="C344" t="str">
            <v>L</v>
          </cell>
          <cell r="D344" t="str">
            <v>L</v>
          </cell>
          <cell r="E344">
            <v>2149</v>
          </cell>
          <cell r="F344">
            <v>129787</v>
          </cell>
          <cell r="G344">
            <v>132734</v>
          </cell>
          <cell r="H344">
            <v>18777</v>
          </cell>
          <cell r="I344">
            <v>37559</v>
          </cell>
          <cell r="J344">
            <v>321006</v>
          </cell>
          <cell r="L344">
            <v>576</v>
          </cell>
          <cell r="M344">
            <v>0</v>
          </cell>
          <cell r="N344">
            <v>8528</v>
          </cell>
          <cell r="O344">
            <v>-361</v>
          </cell>
          <cell r="P344">
            <v>369</v>
          </cell>
          <cell r="Q344">
            <v>3327</v>
          </cell>
          <cell r="R344">
            <v>0</v>
          </cell>
          <cell r="S344">
            <v>370</v>
          </cell>
          <cell r="T344">
            <v>375</v>
          </cell>
          <cell r="U344">
            <v>-6457</v>
          </cell>
          <cell r="V344">
            <v>11162</v>
          </cell>
          <cell r="W344">
            <v>0</v>
          </cell>
          <cell r="X344">
            <v>0</v>
          </cell>
          <cell r="Y344">
            <v>0</v>
          </cell>
          <cell r="Z344">
            <v>17889</v>
          </cell>
          <cell r="AB344">
            <v>572</v>
          </cell>
          <cell r="AC344">
            <v>771</v>
          </cell>
          <cell r="AD344">
            <v>36730</v>
          </cell>
          <cell r="AE344">
            <v>1120</v>
          </cell>
          <cell r="AF344">
            <v>50203</v>
          </cell>
          <cell r="AG344">
            <v>10900</v>
          </cell>
          <cell r="AH344">
            <v>31000</v>
          </cell>
          <cell r="AI344">
            <v>9646</v>
          </cell>
          <cell r="AJ344">
            <v>0</v>
          </cell>
          <cell r="AK344">
            <v>950</v>
          </cell>
          <cell r="AL344">
            <v>141892</v>
          </cell>
          <cell r="AN344">
            <v>6145</v>
          </cell>
          <cell r="AO344">
            <v>818</v>
          </cell>
          <cell r="AP344">
            <v>1159</v>
          </cell>
          <cell r="AQ344">
            <v>5163</v>
          </cell>
          <cell r="AR344">
            <v>0</v>
          </cell>
          <cell r="AS344">
            <v>1113</v>
          </cell>
          <cell r="AT344">
            <v>0</v>
          </cell>
          <cell r="AU344">
            <v>14398</v>
          </cell>
          <cell r="AW344">
            <v>541</v>
          </cell>
          <cell r="AX344">
            <v>4183</v>
          </cell>
          <cell r="AY344">
            <v>6986</v>
          </cell>
          <cell r="AZ344">
            <v>0</v>
          </cell>
          <cell r="BA344">
            <v>8574</v>
          </cell>
          <cell r="BB344">
            <v>20284</v>
          </cell>
          <cell r="BD344">
            <v>-302</v>
          </cell>
          <cell r="BE344">
            <v>439</v>
          </cell>
          <cell r="BF344">
            <v>0</v>
          </cell>
          <cell r="BG344">
            <v>517</v>
          </cell>
          <cell r="BH344">
            <v>0</v>
          </cell>
          <cell r="BI344">
            <v>1150</v>
          </cell>
          <cell r="BJ344">
            <v>359</v>
          </cell>
          <cell r="BK344">
            <v>0</v>
          </cell>
          <cell r="BL344">
            <v>-20</v>
          </cell>
          <cell r="BM344">
            <v>49</v>
          </cell>
          <cell r="BN344">
            <v>570</v>
          </cell>
          <cell r="BO344">
            <v>-90</v>
          </cell>
          <cell r="BP344">
            <v>1952</v>
          </cell>
          <cell r="BQ344">
            <v>678</v>
          </cell>
          <cell r="BR344">
            <v>0</v>
          </cell>
          <cell r="BS344">
            <v>531</v>
          </cell>
          <cell r="BT344">
            <v>40</v>
          </cell>
          <cell r="BU344">
            <v>0</v>
          </cell>
          <cell r="BV344">
            <v>0</v>
          </cell>
          <cell r="BW344">
            <v>5808</v>
          </cell>
          <cell r="BX344">
            <v>5482</v>
          </cell>
          <cell r="BY344">
            <v>201</v>
          </cell>
          <cell r="BZ344">
            <v>0</v>
          </cell>
          <cell r="CA344">
            <v>4904</v>
          </cell>
          <cell r="CB344">
            <v>0</v>
          </cell>
          <cell r="CC344">
            <v>0</v>
          </cell>
          <cell r="CD344">
            <v>22268</v>
          </cell>
          <cell r="CF344">
            <v>163</v>
          </cell>
          <cell r="CG344">
            <v>0</v>
          </cell>
          <cell r="CH344">
            <v>1883</v>
          </cell>
          <cell r="CI344">
            <v>0</v>
          </cell>
          <cell r="CJ344">
            <v>-494</v>
          </cell>
          <cell r="CK344">
            <v>369</v>
          </cell>
          <cell r="CL344">
            <v>1921</v>
          </cell>
          <cell r="CN344">
            <v>0</v>
          </cell>
          <cell r="CP344">
            <v>0</v>
          </cell>
          <cell r="CR344">
            <v>231</v>
          </cell>
          <cell r="CS344">
            <v>0</v>
          </cell>
          <cell r="CT344">
            <v>5632</v>
          </cell>
          <cell r="CU344">
            <v>0</v>
          </cell>
          <cell r="CV344">
            <v>0</v>
          </cell>
          <cell r="CW344">
            <v>5103</v>
          </cell>
          <cell r="CX344">
            <v>222</v>
          </cell>
          <cell r="CY344">
            <v>2694</v>
          </cell>
          <cell r="CZ344">
            <v>2924</v>
          </cell>
          <cell r="DA344">
            <v>0</v>
          </cell>
          <cell r="DB344">
            <v>0</v>
          </cell>
          <cell r="DC344">
            <v>16806</v>
          </cell>
          <cell r="DE344">
            <v>0</v>
          </cell>
          <cell r="DG344">
            <v>556464</v>
          </cell>
          <cell r="DI344">
            <v>0</v>
          </cell>
          <cell r="DJ344">
            <v>0</v>
          </cell>
          <cell r="DK344">
            <v>0</v>
          </cell>
          <cell r="DL344">
            <v>0</v>
          </cell>
          <cell r="DM344">
            <v>0</v>
          </cell>
          <cell r="DN344">
            <v>0</v>
          </cell>
          <cell r="DO344">
            <v>0</v>
          </cell>
          <cell r="DP344">
            <v>0</v>
          </cell>
          <cell r="DQ344">
            <v>0</v>
          </cell>
          <cell r="DR344">
            <v>0</v>
          </cell>
          <cell r="DS344">
            <v>0</v>
          </cell>
          <cell r="DT344">
            <v>0</v>
          </cell>
          <cell r="DU344">
            <v>0</v>
          </cell>
          <cell r="DV344">
            <v>0</v>
          </cell>
          <cell r="DW344">
            <v>0</v>
          </cell>
          <cell r="DX344">
            <v>0</v>
          </cell>
          <cell r="DY344">
            <v>0</v>
          </cell>
          <cell r="DZ344">
            <v>0</v>
          </cell>
          <cell r="EA344">
            <v>0</v>
          </cell>
          <cell r="EB344">
            <v>0</v>
          </cell>
          <cell r="EC344">
            <v>0</v>
          </cell>
          <cell r="ED344">
            <v>0</v>
          </cell>
          <cell r="EE344">
            <v>0</v>
          </cell>
          <cell r="EF344">
            <v>0</v>
          </cell>
          <cell r="EG344">
            <v>0</v>
          </cell>
          <cell r="EH344">
            <v>0</v>
          </cell>
          <cell r="EI344">
            <v>0</v>
          </cell>
          <cell r="EJ344">
            <v>0</v>
          </cell>
          <cell r="EK344">
            <v>0</v>
          </cell>
          <cell r="EL344">
            <v>0</v>
          </cell>
          <cell r="EM344">
            <v>0</v>
          </cell>
          <cell r="EN344">
            <v>0</v>
          </cell>
          <cell r="EO344">
            <v>0</v>
          </cell>
          <cell r="EP344">
            <v>0</v>
          </cell>
          <cell r="EQ344">
            <v>0</v>
          </cell>
          <cell r="ER344">
            <v>0</v>
          </cell>
          <cell r="ES344">
            <v>0</v>
          </cell>
          <cell r="ET344">
            <v>0</v>
          </cell>
          <cell r="EU344">
            <v>0</v>
          </cell>
          <cell r="EV344">
            <v>0</v>
          </cell>
          <cell r="EW344">
            <v>0</v>
          </cell>
          <cell r="EX344">
            <v>0</v>
          </cell>
          <cell r="EY344">
            <v>0</v>
          </cell>
          <cell r="EZ344">
            <v>0</v>
          </cell>
          <cell r="FA344">
            <v>0</v>
          </cell>
          <cell r="FB344">
            <v>0</v>
          </cell>
          <cell r="FC344">
            <v>0</v>
          </cell>
          <cell r="FD344">
            <v>0</v>
          </cell>
          <cell r="FE344">
            <v>0</v>
          </cell>
          <cell r="FF344">
            <v>0</v>
          </cell>
          <cell r="FG344">
            <v>0</v>
          </cell>
          <cell r="FH344">
            <v>0</v>
          </cell>
          <cell r="FJ344">
            <v>0</v>
          </cell>
          <cell r="FL344">
            <v>0</v>
          </cell>
          <cell r="FM344">
            <v>0</v>
          </cell>
          <cell r="FN344">
            <v>0</v>
          </cell>
          <cell r="FO344">
            <v>0</v>
          </cell>
          <cell r="FQ344">
            <v>304861</v>
          </cell>
          <cell r="FR344">
            <v>12694</v>
          </cell>
          <cell r="FS344">
            <v>139491</v>
          </cell>
          <cell r="FT344">
            <v>9095</v>
          </cell>
          <cell r="FU344">
            <v>17224</v>
          </cell>
          <cell r="FV344">
            <v>21603</v>
          </cell>
          <cell r="FW344">
            <v>1691</v>
          </cell>
          <cell r="FX344">
            <v>0</v>
          </cell>
          <cell r="FY344">
            <v>0</v>
          </cell>
          <cell r="FZ344">
            <v>10485</v>
          </cell>
          <cell r="GA344">
            <v>2924</v>
          </cell>
          <cell r="GB344">
            <v>0</v>
          </cell>
          <cell r="GC344">
            <v>-15</v>
          </cell>
          <cell r="GD344">
            <v>420</v>
          </cell>
          <cell r="GE344">
            <v>6164</v>
          </cell>
          <cell r="GF344">
            <v>9847</v>
          </cell>
          <cell r="GG344">
            <v>0</v>
          </cell>
          <cell r="GH344">
            <v>0</v>
          </cell>
          <cell r="GI344">
            <v>536484</v>
          </cell>
        </row>
        <row r="345">
          <cell r="B345" t="str">
            <v>Bexley</v>
          </cell>
          <cell r="C345" t="str">
            <v>L</v>
          </cell>
          <cell r="D345" t="str">
            <v>L</v>
          </cell>
          <cell r="E345">
            <v>4137</v>
          </cell>
          <cell r="F345">
            <v>93764</v>
          </cell>
          <cell r="G345">
            <v>106148</v>
          </cell>
          <cell r="H345">
            <v>23656</v>
          </cell>
          <cell r="I345">
            <v>8931</v>
          </cell>
          <cell r="J345">
            <v>236636</v>
          </cell>
          <cell r="L345">
            <v>806</v>
          </cell>
          <cell r="M345">
            <v>0</v>
          </cell>
          <cell r="N345">
            <v>4111</v>
          </cell>
          <cell r="O345">
            <v>4299</v>
          </cell>
          <cell r="P345">
            <v>477</v>
          </cell>
          <cell r="Q345">
            <v>2381</v>
          </cell>
          <cell r="R345">
            <v>0</v>
          </cell>
          <cell r="S345">
            <v>497</v>
          </cell>
          <cell r="T345">
            <v>857</v>
          </cell>
          <cell r="U345">
            <v>-1497</v>
          </cell>
          <cell r="V345">
            <v>6085</v>
          </cell>
          <cell r="W345">
            <v>0</v>
          </cell>
          <cell r="X345">
            <v>0</v>
          </cell>
          <cell r="Y345">
            <v>0</v>
          </cell>
          <cell r="Z345">
            <v>18016</v>
          </cell>
          <cell r="AB345">
            <v>0</v>
          </cell>
          <cell r="AC345">
            <v>301</v>
          </cell>
          <cell r="AD345">
            <v>17455</v>
          </cell>
          <cell r="AE345">
            <v>381</v>
          </cell>
          <cell r="AF345">
            <v>24592</v>
          </cell>
          <cell r="AG345">
            <v>5949</v>
          </cell>
          <cell r="AH345">
            <v>16233</v>
          </cell>
          <cell r="AI345">
            <v>3931</v>
          </cell>
          <cell r="AJ345">
            <v>0</v>
          </cell>
          <cell r="AK345">
            <v>680</v>
          </cell>
          <cell r="AL345">
            <v>69522</v>
          </cell>
          <cell r="AN345">
            <v>7197</v>
          </cell>
          <cell r="AO345">
            <v>1699</v>
          </cell>
          <cell r="AP345">
            <v>0</v>
          </cell>
          <cell r="AQ345">
            <v>2985</v>
          </cell>
          <cell r="AR345">
            <v>-10</v>
          </cell>
          <cell r="AS345">
            <v>3650</v>
          </cell>
          <cell r="AT345">
            <v>0</v>
          </cell>
          <cell r="AU345">
            <v>15521</v>
          </cell>
          <cell r="AW345">
            <v>1689</v>
          </cell>
          <cell r="AX345">
            <v>4203</v>
          </cell>
          <cell r="AY345">
            <v>4151</v>
          </cell>
          <cell r="AZ345">
            <v>0</v>
          </cell>
          <cell r="BA345">
            <v>6005</v>
          </cell>
          <cell r="BB345">
            <v>16048</v>
          </cell>
          <cell r="BD345">
            <v>347</v>
          </cell>
          <cell r="BE345">
            <v>482</v>
          </cell>
          <cell r="BF345">
            <v>0</v>
          </cell>
          <cell r="BG345">
            <v>292</v>
          </cell>
          <cell r="BH345">
            <v>604</v>
          </cell>
          <cell r="BI345">
            <v>98</v>
          </cell>
          <cell r="BJ345">
            <v>254</v>
          </cell>
          <cell r="BK345">
            <v>0</v>
          </cell>
          <cell r="BL345">
            <v>-19</v>
          </cell>
          <cell r="BM345">
            <v>239</v>
          </cell>
          <cell r="BN345">
            <v>126</v>
          </cell>
          <cell r="BO345">
            <v>339</v>
          </cell>
          <cell r="BP345">
            <v>1794</v>
          </cell>
          <cell r="BQ345">
            <v>140</v>
          </cell>
          <cell r="BR345">
            <v>963</v>
          </cell>
          <cell r="BS345">
            <v>0</v>
          </cell>
          <cell r="BT345">
            <v>0</v>
          </cell>
          <cell r="BU345">
            <v>0</v>
          </cell>
          <cell r="BV345">
            <v>0</v>
          </cell>
          <cell r="BW345">
            <v>4236</v>
          </cell>
          <cell r="BX345">
            <v>2538</v>
          </cell>
          <cell r="BY345">
            <v>4614</v>
          </cell>
          <cell r="BZ345">
            <v>1969</v>
          </cell>
          <cell r="CA345">
            <v>7102</v>
          </cell>
          <cell r="CB345">
            <v>0</v>
          </cell>
          <cell r="CC345">
            <v>0</v>
          </cell>
          <cell r="CD345">
            <v>26118</v>
          </cell>
          <cell r="CF345">
            <v>135</v>
          </cell>
          <cell r="CG345">
            <v>859</v>
          </cell>
          <cell r="CH345">
            <v>969</v>
          </cell>
          <cell r="CI345">
            <v>401</v>
          </cell>
          <cell r="CJ345">
            <v>1702</v>
          </cell>
          <cell r="CK345">
            <v>0</v>
          </cell>
          <cell r="CL345">
            <v>4066</v>
          </cell>
          <cell r="CN345">
            <v>0</v>
          </cell>
          <cell r="CP345">
            <v>0</v>
          </cell>
          <cell r="CR345">
            <v>176</v>
          </cell>
          <cell r="CS345">
            <v>0</v>
          </cell>
          <cell r="CT345">
            <v>9549</v>
          </cell>
          <cell r="CU345">
            <v>0</v>
          </cell>
          <cell r="CV345">
            <v>636</v>
          </cell>
          <cell r="CW345">
            <v>620</v>
          </cell>
          <cell r="CX345">
            <v>305</v>
          </cell>
          <cell r="CY345">
            <v>1699</v>
          </cell>
          <cell r="CZ345">
            <v>0</v>
          </cell>
          <cell r="DA345">
            <v>0</v>
          </cell>
          <cell r="DB345">
            <v>0</v>
          </cell>
          <cell r="DC345">
            <v>12985</v>
          </cell>
          <cell r="DE345">
            <v>-47</v>
          </cell>
          <cell r="DG345">
            <v>398865</v>
          </cell>
          <cell r="DI345">
            <v>0</v>
          </cell>
          <cell r="DJ345">
            <v>0</v>
          </cell>
          <cell r="DK345">
            <v>0</v>
          </cell>
          <cell r="DL345">
            <v>0</v>
          </cell>
          <cell r="DM345">
            <v>0</v>
          </cell>
          <cell r="DN345">
            <v>0</v>
          </cell>
          <cell r="DO345">
            <v>0</v>
          </cell>
          <cell r="DP345">
            <v>0</v>
          </cell>
          <cell r="DQ345">
            <v>0</v>
          </cell>
          <cell r="DR345">
            <v>0</v>
          </cell>
          <cell r="DS345">
            <v>0</v>
          </cell>
          <cell r="DT345">
            <v>0</v>
          </cell>
          <cell r="DU345">
            <v>0</v>
          </cell>
          <cell r="DV345">
            <v>0</v>
          </cell>
          <cell r="DW345">
            <v>0</v>
          </cell>
          <cell r="DX345">
            <v>0</v>
          </cell>
          <cell r="DY345">
            <v>0</v>
          </cell>
          <cell r="DZ345">
            <v>0</v>
          </cell>
          <cell r="EA345">
            <v>0</v>
          </cell>
          <cell r="EB345">
            <v>0</v>
          </cell>
          <cell r="EC345">
            <v>0</v>
          </cell>
          <cell r="ED345">
            <v>0</v>
          </cell>
          <cell r="EE345">
            <v>0</v>
          </cell>
          <cell r="EF345">
            <v>0</v>
          </cell>
          <cell r="EG345">
            <v>0</v>
          </cell>
          <cell r="EH345">
            <v>0</v>
          </cell>
          <cell r="EI345">
            <v>0</v>
          </cell>
          <cell r="EJ345">
            <v>0</v>
          </cell>
          <cell r="EK345">
            <v>0</v>
          </cell>
          <cell r="EL345">
            <v>0</v>
          </cell>
          <cell r="EM345">
            <v>0</v>
          </cell>
          <cell r="EN345">
            <v>0</v>
          </cell>
          <cell r="EO345">
            <v>0</v>
          </cell>
          <cell r="EP345">
            <v>0</v>
          </cell>
          <cell r="EQ345">
            <v>0</v>
          </cell>
          <cell r="ER345">
            <v>0</v>
          </cell>
          <cell r="ES345">
            <v>0</v>
          </cell>
          <cell r="ET345">
            <v>0</v>
          </cell>
          <cell r="EU345">
            <v>0</v>
          </cell>
          <cell r="EV345">
            <v>0</v>
          </cell>
          <cell r="EW345">
            <v>0</v>
          </cell>
          <cell r="EX345">
            <v>0</v>
          </cell>
          <cell r="EY345">
            <v>0</v>
          </cell>
          <cell r="EZ345">
            <v>0</v>
          </cell>
          <cell r="FA345">
            <v>0</v>
          </cell>
          <cell r="FB345">
            <v>0</v>
          </cell>
          <cell r="FC345">
            <v>0</v>
          </cell>
          <cell r="FD345">
            <v>0</v>
          </cell>
          <cell r="FE345">
            <v>0</v>
          </cell>
          <cell r="FF345">
            <v>0</v>
          </cell>
          <cell r="FG345">
            <v>0</v>
          </cell>
          <cell r="FH345">
            <v>0</v>
          </cell>
          <cell r="FJ345">
            <v>0</v>
          </cell>
          <cell r="FL345">
            <v>0</v>
          </cell>
          <cell r="FM345">
            <v>0</v>
          </cell>
          <cell r="FN345">
            <v>0</v>
          </cell>
          <cell r="FO345">
            <v>0</v>
          </cell>
          <cell r="FQ345">
            <v>229301</v>
          </cell>
          <cell r="FR345">
            <v>13851</v>
          </cell>
          <cell r="FS345">
            <v>69333</v>
          </cell>
          <cell r="FT345">
            <v>15513</v>
          </cell>
          <cell r="FU345">
            <v>15021</v>
          </cell>
          <cell r="FV345">
            <v>25179</v>
          </cell>
          <cell r="FW345">
            <v>3592</v>
          </cell>
          <cell r="FX345">
            <v>0</v>
          </cell>
          <cell r="FY345">
            <v>0</v>
          </cell>
          <cell r="FZ345">
            <v>12721</v>
          </cell>
          <cell r="GA345">
            <v>0</v>
          </cell>
          <cell r="GB345">
            <v>-1051</v>
          </cell>
          <cell r="GC345">
            <v>-1292</v>
          </cell>
          <cell r="GD345">
            <v>0</v>
          </cell>
          <cell r="GE345">
            <v>3554</v>
          </cell>
          <cell r="GF345">
            <v>4395</v>
          </cell>
          <cell r="GG345">
            <v>0</v>
          </cell>
          <cell r="GH345">
            <v>0</v>
          </cell>
          <cell r="GI345">
            <v>390117</v>
          </cell>
        </row>
        <row r="346">
          <cell r="B346" t="str">
            <v>Brent</v>
          </cell>
          <cell r="C346" t="str">
            <v>L</v>
          </cell>
          <cell r="D346" t="str">
            <v>L</v>
          </cell>
          <cell r="E346">
            <v>13196</v>
          </cell>
          <cell r="F346">
            <v>121554</v>
          </cell>
          <cell r="G346">
            <v>105325</v>
          </cell>
          <cell r="H346">
            <v>12424</v>
          </cell>
          <cell r="I346">
            <v>47651</v>
          </cell>
          <cell r="J346">
            <v>300150</v>
          </cell>
          <cell r="L346">
            <v>2638</v>
          </cell>
          <cell r="M346">
            <v>9</v>
          </cell>
          <cell r="N346">
            <v>220</v>
          </cell>
          <cell r="O346">
            <v>5881</v>
          </cell>
          <cell r="P346">
            <v>322</v>
          </cell>
          <cell r="Q346">
            <v>4063</v>
          </cell>
          <cell r="R346">
            <v>0</v>
          </cell>
          <cell r="S346">
            <v>613</v>
          </cell>
          <cell r="T346">
            <v>3211</v>
          </cell>
          <cell r="U346">
            <v>-4341</v>
          </cell>
          <cell r="V346">
            <v>10419</v>
          </cell>
          <cell r="W346">
            <v>371</v>
          </cell>
          <cell r="X346">
            <v>172</v>
          </cell>
          <cell r="Y346">
            <v>0</v>
          </cell>
          <cell r="Z346">
            <v>23578</v>
          </cell>
          <cell r="AB346">
            <v>3821</v>
          </cell>
          <cell r="AC346">
            <v>2554</v>
          </cell>
          <cell r="AD346">
            <v>39293</v>
          </cell>
          <cell r="AE346">
            <v>528</v>
          </cell>
          <cell r="AF346">
            <v>37404</v>
          </cell>
          <cell r="AG346">
            <v>14038</v>
          </cell>
          <cell r="AH346">
            <v>19403</v>
          </cell>
          <cell r="AI346">
            <v>9043</v>
          </cell>
          <cell r="AJ346">
            <v>0</v>
          </cell>
          <cell r="AK346">
            <v>1645</v>
          </cell>
          <cell r="AL346">
            <v>127729</v>
          </cell>
          <cell r="AN346">
            <v>6809</v>
          </cell>
          <cell r="AO346">
            <v>10430</v>
          </cell>
          <cell r="AP346">
            <v>370</v>
          </cell>
          <cell r="AQ346">
            <v>7590</v>
          </cell>
          <cell r="AR346">
            <v>3268</v>
          </cell>
          <cell r="AS346">
            <v>12616</v>
          </cell>
          <cell r="AT346">
            <v>0</v>
          </cell>
          <cell r="AU346">
            <v>41083</v>
          </cell>
          <cell r="AW346">
            <v>1419</v>
          </cell>
          <cell r="AX346">
            <v>5618</v>
          </cell>
          <cell r="AY346">
            <v>3599</v>
          </cell>
          <cell r="AZ346">
            <v>0</v>
          </cell>
          <cell r="BA346">
            <v>6956</v>
          </cell>
          <cell r="BB346">
            <v>17591</v>
          </cell>
          <cell r="BD346">
            <v>649</v>
          </cell>
          <cell r="BE346">
            <v>1101</v>
          </cell>
          <cell r="BF346">
            <v>4</v>
          </cell>
          <cell r="BG346">
            <v>702</v>
          </cell>
          <cell r="BH346">
            <v>1106</v>
          </cell>
          <cell r="BI346">
            <v>768</v>
          </cell>
          <cell r="BJ346">
            <v>562</v>
          </cell>
          <cell r="BK346">
            <v>0</v>
          </cell>
          <cell r="BL346">
            <v>297</v>
          </cell>
          <cell r="BM346">
            <v>145</v>
          </cell>
          <cell r="BN346">
            <v>971</v>
          </cell>
          <cell r="BO346">
            <v>435</v>
          </cell>
          <cell r="BP346">
            <v>1886</v>
          </cell>
          <cell r="BQ346">
            <v>283</v>
          </cell>
          <cell r="BR346">
            <v>606</v>
          </cell>
          <cell r="BS346">
            <v>216</v>
          </cell>
          <cell r="BT346">
            <v>0</v>
          </cell>
          <cell r="BU346">
            <v>0</v>
          </cell>
          <cell r="BV346">
            <v>0</v>
          </cell>
          <cell r="BW346">
            <v>10176</v>
          </cell>
          <cell r="BX346">
            <v>4272</v>
          </cell>
          <cell r="BY346">
            <v>1963</v>
          </cell>
          <cell r="BZ346">
            <v>330</v>
          </cell>
          <cell r="CA346">
            <v>2281</v>
          </cell>
          <cell r="CB346">
            <v>10</v>
          </cell>
          <cell r="CC346">
            <v>528</v>
          </cell>
          <cell r="CD346">
            <v>29290</v>
          </cell>
          <cell r="CF346">
            <v>320</v>
          </cell>
          <cell r="CG346">
            <v>1921</v>
          </cell>
          <cell r="CH346">
            <v>986</v>
          </cell>
          <cell r="CI346">
            <v>506</v>
          </cell>
          <cell r="CJ346">
            <v>4367</v>
          </cell>
          <cell r="CK346">
            <v>1002</v>
          </cell>
          <cell r="CL346">
            <v>9102</v>
          </cell>
          <cell r="CN346">
            <v>0</v>
          </cell>
          <cell r="CP346">
            <v>0</v>
          </cell>
          <cell r="CR346">
            <v>235</v>
          </cell>
          <cell r="CS346">
            <v>0</v>
          </cell>
          <cell r="CT346">
            <v>5826</v>
          </cell>
          <cell r="CU346">
            <v>0</v>
          </cell>
          <cell r="CV346">
            <v>3572</v>
          </cell>
          <cell r="CW346">
            <v>4107</v>
          </cell>
          <cell r="CX346">
            <v>420</v>
          </cell>
          <cell r="CY346">
            <v>2592</v>
          </cell>
          <cell r="CZ346">
            <v>5344</v>
          </cell>
          <cell r="DA346">
            <v>0</v>
          </cell>
          <cell r="DB346">
            <v>0</v>
          </cell>
          <cell r="DC346">
            <v>22097</v>
          </cell>
          <cell r="DE346">
            <v>-2155</v>
          </cell>
          <cell r="DG346">
            <v>568464</v>
          </cell>
          <cell r="DI346">
            <v>0</v>
          </cell>
          <cell r="DJ346">
            <v>0</v>
          </cell>
          <cell r="DK346">
            <v>0</v>
          </cell>
          <cell r="DL346">
            <v>0</v>
          </cell>
          <cell r="DM346">
            <v>0</v>
          </cell>
          <cell r="DN346">
            <v>0</v>
          </cell>
          <cell r="DO346">
            <v>0</v>
          </cell>
          <cell r="DP346">
            <v>0</v>
          </cell>
          <cell r="DQ346">
            <v>0</v>
          </cell>
          <cell r="DR346">
            <v>0</v>
          </cell>
          <cell r="DS346">
            <v>0</v>
          </cell>
          <cell r="DT346">
            <v>0</v>
          </cell>
          <cell r="DU346">
            <v>0</v>
          </cell>
          <cell r="DV346">
            <v>0</v>
          </cell>
          <cell r="DW346">
            <v>0</v>
          </cell>
          <cell r="DX346">
            <v>0</v>
          </cell>
          <cell r="DY346">
            <v>0</v>
          </cell>
          <cell r="DZ346">
            <v>0</v>
          </cell>
          <cell r="EA346">
            <v>0</v>
          </cell>
          <cell r="EB346">
            <v>0</v>
          </cell>
          <cell r="EC346">
            <v>0</v>
          </cell>
          <cell r="ED346">
            <v>0</v>
          </cell>
          <cell r="EE346">
            <v>0</v>
          </cell>
          <cell r="EF346">
            <v>0</v>
          </cell>
          <cell r="EG346">
            <v>0</v>
          </cell>
          <cell r="EH346">
            <v>0</v>
          </cell>
          <cell r="EI346">
            <v>0</v>
          </cell>
          <cell r="EJ346">
            <v>0</v>
          </cell>
          <cell r="EK346">
            <v>0</v>
          </cell>
          <cell r="EL346">
            <v>0</v>
          </cell>
          <cell r="EM346">
            <v>0</v>
          </cell>
          <cell r="EN346">
            <v>0</v>
          </cell>
          <cell r="EO346">
            <v>0</v>
          </cell>
          <cell r="EP346">
            <v>0</v>
          </cell>
          <cell r="EQ346">
            <v>0</v>
          </cell>
          <cell r="ER346">
            <v>0</v>
          </cell>
          <cell r="ES346">
            <v>0</v>
          </cell>
          <cell r="ET346">
            <v>0</v>
          </cell>
          <cell r="EU346">
            <v>0</v>
          </cell>
          <cell r="EV346">
            <v>0</v>
          </cell>
          <cell r="EW346">
            <v>0</v>
          </cell>
          <cell r="EX346">
            <v>0</v>
          </cell>
          <cell r="EY346">
            <v>0</v>
          </cell>
          <cell r="EZ346">
            <v>0</v>
          </cell>
          <cell r="FA346">
            <v>0</v>
          </cell>
          <cell r="FB346">
            <v>0</v>
          </cell>
          <cell r="FC346">
            <v>0</v>
          </cell>
          <cell r="FD346">
            <v>0</v>
          </cell>
          <cell r="FE346">
            <v>0</v>
          </cell>
          <cell r="FF346">
            <v>0</v>
          </cell>
          <cell r="FG346">
            <v>0</v>
          </cell>
          <cell r="FH346">
            <v>0</v>
          </cell>
          <cell r="FJ346">
            <v>0</v>
          </cell>
          <cell r="FL346">
            <v>0</v>
          </cell>
          <cell r="FM346">
            <v>0</v>
          </cell>
          <cell r="FN346">
            <v>0</v>
          </cell>
          <cell r="FO346">
            <v>0</v>
          </cell>
          <cell r="FQ346">
            <v>287313</v>
          </cell>
          <cell r="FR346">
            <v>19772</v>
          </cell>
          <cell r="FS346">
            <v>127098</v>
          </cell>
          <cell r="FT346">
            <v>38438</v>
          </cell>
          <cell r="FU346">
            <v>16316</v>
          </cell>
          <cell r="FV346">
            <v>28440</v>
          </cell>
          <cell r="FW346">
            <v>7849</v>
          </cell>
          <cell r="FX346">
            <v>0</v>
          </cell>
          <cell r="FY346">
            <v>0</v>
          </cell>
          <cell r="FZ346">
            <v>16753</v>
          </cell>
          <cell r="GA346">
            <v>5344</v>
          </cell>
          <cell r="GB346">
            <v>-4460</v>
          </cell>
          <cell r="GC346">
            <v>0</v>
          </cell>
          <cell r="GD346">
            <v>-478</v>
          </cell>
          <cell r="GE346">
            <v>9405</v>
          </cell>
          <cell r="GF346">
            <v>34602</v>
          </cell>
          <cell r="GG346">
            <v>0</v>
          </cell>
          <cell r="GH346">
            <v>0</v>
          </cell>
          <cell r="GI346">
            <v>586392</v>
          </cell>
        </row>
        <row r="347">
          <cell r="B347" t="str">
            <v>Bromley</v>
          </cell>
          <cell r="C347" t="str">
            <v>L</v>
          </cell>
          <cell r="D347" t="str">
            <v>L</v>
          </cell>
          <cell r="E347">
            <v>11189</v>
          </cell>
          <cell r="F347">
            <v>104561</v>
          </cell>
          <cell r="G347">
            <v>111484</v>
          </cell>
          <cell r="H347">
            <v>25463</v>
          </cell>
          <cell r="I347">
            <v>15827</v>
          </cell>
          <cell r="J347">
            <v>268524</v>
          </cell>
          <cell r="L347">
            <v>1129</v>
          </cell>
          <cell r="M347">
            <v>-2085</v>
          </cell>
          <cell r="N347">
            <v>3966</v>
          </cell>
          <cell r="O347">
            <v>4703</v>
          </cell>
          <cell r="P347">
            <v>377</v>
          </cell>
          <cell r="Q347">
            <v>3414</v>
          </cell>
          <cell r="R347">
            <v>0</v>
          </cell>
          <cell r="S347">
            <v>253</v>
          </cell>
          <cell r="T347">
            <v>592</v>
          </cell>
          <cell r="U347">
            <v>-4023</v>
          </cell>
          <cell r="V347">
            <v>8675</v>
          </cell>
          <cell r="W347">
            <v>52</v>
          </cell>
          <cell r="X347">
            <v>0</v>
          </cell>
          <cell r="Y347">
            <v>0</v>
          </cell>
          <cell r="Z347">
            <v>17053</v>
          </cell>
          <cell r="AB347">
            <v>55</v>
          </cell>
          <cell r="AC347">
            <v>380</v>
          </cell>
          <cell r="AD347">
            <v>27316</v>
          </cell>
          <cell r="AE347">
            <v>311</v>
          </cell>
          <cell r="AF347">
            <v>39597</v>
          </cell>
          <cell r="AG347">
            <v>6405</v>
          </cell>
          <cell r="AH347">
            <v>25389</v>
          </cell>
          <cell r="AI347">
            <v>5709</v>
          </cell>
          <cell r="AJ347">
            <v>0</v>
          </cell>
          <cell r="AK347">
            <v>189</v>
          </cell>
          <cell r="AL347">
            <v>105351</v>
          </cell>
          <cell r="AN347">
            <v>2223</v>
          </cell>
          <cell r="AO347">
            <v>1831</v>
          </cell>
          <cell r="AP347">
            <v>49</v>
          </cell>
          <cell r="AQ347">
            <v>3682</v>
          </cell>
          <cell r="AR347">
            <v>0</v>
          </cell>
          <cell r="AS347">
            <v>4739</v>
          </cell>
          <cell r="AT347">
            <v>0</v>
          </cell>
          <cell r="AU347">
            <v>12524</v>
          </cell>
          <cell r="AW347">
            <v>687</v>
          </cell>
          <cell r="AX347">
            <v>2449</v>
          </cell>
          <cell r="AY347">
            <v>6618</v>
          </cell>
          <cell r="AZ347">
            <v>0</v>
          </cell>
          <cell r="BA347">
            <v>7029</v>
          </cell>
          <cell r="BB347">
            <v>16783</v>
          </cell>
          <cell r="BD347">
            <v>524</v>
          </cell>
          <cell r="BE347">
            <v>955</v>
          </cell>
          <cell r="BF347">
            <v>0</v>
          </cell>
          <cell r="BG347">
            <v>480</v>
          </cell>
          <cell r="BH347">
            <v>314</v>
          </cell>
          <cell r="BI347">
            <v>0</v>
          </cell>
          <cell r="BJ347">
            <v>278</v>
          </cell>
          <cell r="BK347">
            <v>0</v>
          </cell>
          <cell r="BL347">
            <v>71</v>
          </cell>
          <cell r="BM347">
            <v>783</v>
          </cell>
          <cell r="BN347">
            <v>620</v>
          </cell>
          <cell r="BO347">
            <v>233</v>
          </cell>
          <cell r="BP347">
            <v>1857</v>
          </cell>
          <cell r="BQ347">
            <v>249</v>
          </cell>
          <cell r="BR347">
            <v>5</v>
          </cell>
          <cell r="BS347">
            <v>0</v>
          </cell>
          <cell r="BT347">
            <v>0</v>
          </cell>
          <cell r="BU347">
            <v>0</v>
          </cell>
          <cell r="BV347">
            <v>0</v>
          </cell>
          <cell r="BW347">
            <v>4835</v>
          </cell>
          <cell r="BX347">
            <v>4512</v>
          </cell>
          <cell r="BY347">
            <v>8875</v>
          </cell>
          <cell r="BZ347">
            <v>-665</v>
          </cell>
          <cell r="CA347">
            <v>4878</v>
          </cell>
          <cell r="CB347">
            <v>0</v>
          </cell>
          <cell r="CC347">
            <v>0</v>
          </cell>
          <cell r="CD347">
            <v>28804</v>
          </cell>
          <cell r="CF347">
            <v>228</v>
          </cell>
          <cell r="CG347">
            <v>2888</v>
          </cell>
          <cell r="CH347">
            <v>418</v>
          </cell>
          <cell r="CI347">
            <v>0</v>
          </cell>
          <cell r="CJ347">
            <v>2619</v>
          </cell>
          <cell r="CK347">
            <v>0</v>
          </cell>
          <cell r="CL347">
            <v>6153</v>
          </cell>
          <cell r="CN347">
            <v>0</v>
          </cell>
          <cell r="CP347">
            <v>0</v>
          </cell>
          <cell r="CR347">
            <v>244</v>
          </cell>
          <cell r="CS347">
            <v>0</v>
          </cell>
          <cell r="CT347">
            <v>7715</v>
          </cell>
          <cell r="CU347">
            <v>0</v>
          </cell>
          <cell r="CV347">
            <v>799</v>
          </cell>
          <cell r="CW347">
            <v>625</v>
          </cell>
          <cell r="CX347">
            <v>221</v>
          </cell>
          <cell r="CY347">
            <v>1483</v>
          </cell>
          <cell r="CZ347">
            <v>9668</v>
          </cell>
          <cell r="DA347">
            <v>0</v>
          </cell>
          <cell r="DB347">
            <v>0</v>
          </cell>
          <cell r="DC347">
            <v>20755</v>
          </cell>
          <cell r="DE347">
            <v>992</v>
          </cell>
          <cell r="DG347">
            <v>476939</v>
          </cell>
          <cell r="DI347">
            <v>0</v>
          </cell>
          <cell r="DJ347">
            <v>0</v>
          </cell>
          <cell r="DK347">
            <v>0</v>
          </cell>
          <cell r="DL347">
            <v>0</v>
          </cell>
          <cell r="DM347">
            <v>0</v>
          </cell>
          <cell r="DN347">
            <v>0</v>
          </cell>
          <cell r="DO347">
            <v>0</v>
          </cell>
          <cell r="DP347">
            <v>0</v>
          </cell>
          <cell r="DQ347">
            <v>0</v>
          </cell>
          <cell r="DR347">
            <v>0</v>
          </cell>
          <cell r="DS347">
            <v>0</v>
          </cell>
          <cell r="DT347">
            <v>0</v>
          </cell>
          <cell r="DU347">
            <v>0</v>
          </cell>
          <cell r="DV347">
            <v>0</v>
          </cell>
          <cell r="DW347">
            <v>0</v>
          </cell>
          <cell r="DX347">
            <v>0</v>
          </cell>
          <cell r="DY347">
            <v>0</v>
          </cell>
          <cell r="DZ347">
            <v>0</v>
          </cell>
          <cell r="EA347">
            <v>0</v>
          </cell>
          <cell r="EB347">
            <v>0</v>
          </cell>
          <cell r="EC347">
            <v>0</v>
          </cell>
          <cell r="ED347">
            <v>0</v>
          </cell>
          <cell r="EE347">
            <v>0</v>
          </cell>
          <cell r="EF347">
            <v>0</v>
          </cell>
          <cell r="EG347">
            <v>0</v>
          </cell>
          <cell r="EH347">
            <v>0</v>
          </cell>
          <cell r="EI347">
            <v>0</v>
          </cell>
          <cell r="EJ347">
            <v>0</v>
          </cell>
          <cell r="EK347">
            <v>0</v>
          </cell>
          <cell r="EL347">
            <v>0</v>
          </cell>
          <cell r="EM347">
            <v>0</v>
          </cell>
          <cell r="EN347">
            <v>0</v>
          </cell>
          <cell r="EO347">
            <v>0</v>
          </cell>
          <cell r="EP347">
            <v>0</v>
          </cell>
          <cell r="EQ347">
            <v>0</v>
          </cell>
          <cell r="ER347">
            <v>0</v>
          </cell>
          <cell r="ES347">
            <v>0</v>
          </cell>
          <cell r="ET347">
            <v>0</v>
          </cell>
          <cell r="EU347">
            <v>0</v>
          </cell>
          <cell r="EV347">
            <v>0</v>
          </cell>
          <cell r="EW347">
            <v>0</v>
          </cell>
          <cell r="EX347">
            <v>0</v>
          </cell>
          <cell r="EY347">
            <v>0</v>
          </cell>
          <cell r="EZ347">
            <v>0</v>
          </cell>
          <cell r="FA347">
            <v>0</v>
          </cell>
          <cell r="FB347">
            <v>0</v>
          </cell>
          <cell r="FC347">
            <v>0</v>
          </cell>
          <cell r="FD347">
            <v>0</v>
          </cell>
          <cell r="FE347">
            <v>0</v>
          </cell>
          <cell r="FF347">
            <v>0</v>
          </cell>
          <cell r="FG347">
            <v>0</v>
          </cell>
          <cell r="FH347">
            <v>0</v>
          </cell>
          <cell r="FJ347">
            <v>0</v>
          </cell>
          <cell r="FL347">
            <v>0</v>
          </cell>
          <cell r="FM347">
            <v>0</v>
          </cell>
          <cell r="FN347">
            <v>0</v>
          </cell>
          <cell r="FO347">
            <v>0</v>
          </cell>
          <cell r="FQ347">
            <v>297002</v>
          </cell>
          <cell r="FR347">
            <v>18335</v>
          </cell>
          <cell r="FS347">
            <v>107145</v>
          </cell>
          <cell r="FT347">
            <v>13204</v>
          </cell>
          <cell r="FU347">
            <v>15377</v>
          </cell>
          <cell r="FV347">
            <v>28785</v>
          </cell>
          <cell r="FW347">
            <v>6129</v>
          </cell>
          <cell r="FX347">
            <v>0</v>
          </cell>
          <cell r="FY347">
            <v>0</v>
          </cell>
          <cell r="FZ347">
            <v>11087</v>
          </cell>
          <cell r="GA347">
            <v>9668</v>
          </cell>
          <cell r="GB347">
            <v>594</v>
          </cell>
          <cell r="GC347">
            <v>-3054</v>
          </cell>
          <cell r="GD347">
            <v>0</v>
          </cell>
          <cell r="GE347">
            <v>0</v>
          </cell>
          <cell r="GF347">
            <v>0</v>
          </cell>
          <cell r="GG347">
            <v>0</v>
          </cell>
          <cell r="GH347">
            <v>0</v>
          </cell>
          <cell r="GI347">
            <v>504272</v>
          </cell>
        </row>
        <row r="348">
          <cell r="B348" t="str">
            <v>Croydon</v>
          </cell>
          <cell r="C348" t="str">
            <v>L</v>
          </cell>
          <cell r="D348" t="str">
            <v>L</v>
          </cell>
          <cell r="E348">
            <v>18779</v>
          </cell>
          <cell r="F348">
            <v>124061</v>
          </cell>
          <cell r="G348">
            <v>97143</v>
          </cell>
          <cell r="H348">
            <v>28015</v>
          </cell>
          <cell r="I348">
            <v>36809</v>
          </cell>
          <cell r="J348">
            <v>304807</v>
          </cell>
          <cell r="L348">
            <v>2432</v>
          </cell>
          <cell r="M348">
            <v>0</v>
          </cell>
          <cell r="N348">
            <v>3127</v>
          </cell>
          <cell r="O348">
            <v>1995</v>
          </cell>
          <cell r="P348">
            <v>346</v>
          </cell>
          <cell r="Q348">
            <v>2605</v>
          </cell>
          <cell r="R348">
            <v>0</v>
          </cell>
          <cell r="S348">
            <v>245</v>
          </cell>
          <cell r="T348">
            <v>0</v>
          </cell>
          <cell r="U348">
            <v>-6252</v>
          </cell>
          <cell r="V348">
            <v>9427</v>
          </cell>
          <cell r="W348">
            <v>0</v>
          </cell>
          <cell r="X348">
            <v>0</v>
          </cell>
          <cell r="Y348">
            <v>0</v>
          </cell>
          <cell r="Z348">
            <v>13925</v>
          </cell>
          <cell r="AB348">
            <v>0</v>
          </cell>
          <cell r="AC348">
            <v>0</v>
          </cell>
          <cell r="AD348">
            <v>80123</v>
          </cell>
          <cell r="AE348">
            <v>292</v>
          </cell>
          <cell r="AF348">
            <v>41527</v>
          </cell>
          <cell r="AG348">
            <v>10695</v>
          </cell>
          <cell r="AH348">
            <v>29701</v>
          </cell>
          <cell r="AI348">
            <v>9796</v>
          </cell>
          <cell r="AJ348">
            <v>1286</v>
          </cell>
          <cell r="AK348">
            <v>2864</v>
          </cell>
          <cell r="AL348">
            <v>176284</v>
          </cell>
          <cell r="AN348">
            <v>3918</v>
          </cell>
          <cell r="AO348">
            <v>4036</v>
          </cell>
          <cell r="AP348">
            <v>0</v>
          </cell>
          <cell r="AQ348">
            <v>3856</v>
          </cell>
          <cell r="AR348">
            <v>-30</v>
          </cell>
          <cell r="AS348">
            <v>9184</v>
          </cell>
          <cell r="AT348">
            <v>1596</v>
          </cell>
          <cell r="AU348">
            <v>22560</v>
          </cell>
          <cell r="AW348">
            <v>4437</v>
          </cell>
          <cell r="AX348">
            <v>3411</v>
          </cell>
          <cell r="AY348">
            <v>6628</v>
          </cell>
          <cell r="AZ348">
            <v>0</v>
          </cell>
          <cell r="BA348">
            <v>9097</v>
          </cell>
          <cell r="BB348">
            <v>23573</v>
          </cell>
          <cell r="BD348">
            <v>659</v>
          </cell>
          <cell r="BE348">
            <v>929</v>
          </cell>
          <cell r="BF348">
            <v>0</v>
          </cell>
          <cell r="BG348">
            <v>0</v>
          </cell>
          <cell r="BH348">
            <v>0</v>
          </cell>
          <cell r="BI348">
            <v>0</v>
          </cell>
          <cell r="BJ348">
            <v>0</v>
          </cell>
          <cell r="BK348">
            <v>0</v>
          </cell>
          <cell r="BL348">
            <v>0</v>
          </cell>
          <cell r="BM348">
            <v>150</v>
          </cell>
          <cell r="BN348">
            <v>0</v>
          </cell>
          <cell r="BO348">
            <v>0</v>
          </cell>
          <cell r="BP348">
            <v>1228</v>
          </cell>
          <cell r="BQ348">
            <v>1214</v>
          </cell>
          <cell r="BR348">
            <v>0</v>
          </cell>
          <cell r="BS348">
            <v>0</v>
          </cell>
          <cell r="BT348">
            <v>0</v>
          </cell>
          <cell r="BU348">
            <v>0</v>
          </cell>
          <cell r="BV348">
            <v>0</v>
          </cell>
          <cell r="BW348">
            <v>8025</v>
          </cell>
          <cell r="BX348">
            <v>8432</v>
          </cell>
          <cell r="BY348">
            <v>14776</v>
          </cell>
          <cell r="BZ348">
            <v>0</v>
          </cell>
          <cell r="CA348">
            <v>0</v>
          </cell>
          <cell r="CB348">
            <v>0</v>
          </cell>
          <cell r="CC348">
            <v>0</v>
          </cell>
          <cell r="CD348">
            <v>35413</v>
          </cell>
          <cell r="CF348">
            <v>491</v>
          </cell>
          <cell r="CG348">
            <v>1940</v>
          </cell>
          <cell r="CH348">
            <v>2301</v>
          </cell>
          <cell r="CI348">
            <v>911</v>
          </cell>
          <cell r="CJ348">
            <v>7501</v>
          </cell>
          <cell r="CK348">
            <v>0</v>
          </cell>
          <cell r="CL348">
            <v>13144</v>
          </cell>
          <cell r="CN348">
            <v>0</v>
          </cell>
          <cell r="CP348">
            <v>0</v>
          </cell>
          <cell r="CR348">
            <v>271</v>
          </cell>
          <cell r="CS348">
            <v>0</v>
          </cell>
          <cell r="CT348">
            <v>3716</v>
          </cell>
          <cell r="CU348">
            <v>0</v>
          </cell>
          <cell r="CV348">
            <v>5205</v>
          </cell>
          <cell r="CW348">
            <v>0</v>
          </cell>
          <cell r="CX348">
            <v>285</v>
          </cell>
          <cell r="CY348">
            <v>8626</v>
          </cell>
          <cell r="CZ348">
            <v>2205</v>
          </cell>
          <cell r="DA348">
            <v>0</v>
          </cell>
          <cell r="DB348">
            <v>0</v>
          </cell>
          <cell r="DC348">
            <v>20308</v>
          </cell>
          <cell r="DE348">
            <v>1000</v>
          </cell>
          <cell r="DG348">
            <v>611014</v>
          </cell>
          <cell r="DI348">
            <v>0</v>
          </cell>
          <cell r="DJ348">
            <v>0</v>
          </cell>
          <cell r="DK348">
            <v>0</v>
          </cell>
          <cell r="DL348">
            <v>0</v>
          </cell>
          <cell r="DM348">
            <v>0</v>
          </cell>
          <cell r="DN348">
            <v>0</v>
          </cell>
          <cell r="DO348">
            <v>0</v>
          </cell>
          <cell r="DP348">
            <v>0</v>
          </cell>
          <cell r="DQ348">
            <v>0</v>
          </cell>
          <cell r="DR348">
            <v>0</v>
          </cell>
          <cell r="DS348">
            <v>0</v>
          </cell>
          <cell r="DT348">
            <v>0</v>
          </cell>
          <cell r="DU348">
            <v>0</v>
          </cell>
          <cell r="DV348">
            <v>0</v>
          </cell>
          <cell r="DW348">
            <v>0</v>
          </cell>
          <cell r="DX348">
            <v>0</v>
          </cell>
          <cell r="DY348">
            <v>0</v>
          </cell>
          <cell r="DZ348">
            <v>0</v>
          </cell>
          <cell r="EA348">
            <v>0</v>
          </cell>
          <cell r="EB348">
            <v>0</v>
          </cell>
          <cell r="EC348">
            <v>0</v>
          </cell>
          <cell r="ED348">
            <v>0</v>
          </cell>
          <cell r="EE348">
            <v>0</v>
          </cell>
          <cell r="EF348">
            <v>0</v>
          </cell>
          <cell r="EG348">
            <v>0</v>
          </cell>
          <cell r="EH348">
            <v>0</v>
          </cell>
          <cell r="EI348">
            <v>0</v>
          </cell>
          <cell r="EJ348">
            <v>0</v>
          </cell>
          <cell r="EK348">
            <v>0</v>
          </cell>
          <cell r="EL348">
            <v>0</v>
          </cell>
          <cell r="EM348">
            <v>0</v>
          </cell>
          <cell r="EN348">
            <v>0</v>
          </cell>
          <cell r="EO348">
            <v>0</v>
          </cell>
          <cell r="EP348">
            <v>0</v>
          </cell>
          <cell r="EQ348">
            <v>0</v>
          </cell>
          <cell r="ER348">
            <v>0</v>
          </cell>
          <cell r="ES348">
            <v>0</v>
          </cell>
          <cell r="ET348">
            <v>0</v>
          </cell>
          <cell r="EU348">
            <v>0</v>
          </cell>
          <cell r="EV348">
            <v>0</v>
          </cell>
          <cell r="EW348">
            <v>0</v>
          </cell>
          <cell r="EX348">
            <v>0</v>
          </cell>
          <cell r="EY348">
            <v>0</v>
          </cell>
          <cell r="EZ348">
            <v>0</v>
          </cell>
          <cell r="FA348">
            <v>0</v>
          </cell>
          <cell r="FB348">
            <v>0</v>
          </cell>
          <cell r="FC348">
            <v>0</v>
          </cell>
          <cell r="FD348">
            <v>0</v>
          </cell>
          <cell r="FE348">
            <v>0</v>
          </cell>
          <cell r="FF348">
            <v>0</v>
          </cell>
          <cell r="FG348">
            <v>0</v>
          </cell>
          <cell r="FH348">
            <v>0</v>
          </cell>
          <cell r="FJ348">
            <v>0</v>
          </cell>
          <cell r="FL348">
            <v>0</v>
          </cell>
          <cell r="FM348">
            <v>0</v>
          </cell>
          <cell r="FN348">
            <v>0</v>
          </cell>
          <cell r="FO348">
            <v>0</v>
          </cell>
          <cell r="FQ348">
            <v>293091</v>
          </cell>
          <cell r="FR348">
            <v>11425</v>
          </cell>
          <cell r="FS348">
            <v>175943</v>
          </cell>
          <cell r="FT348">
            <v>19965</v>
          </cell>
          <cell r="FU348">
            <v>20668</v>
          </cell>
          <cell r="FV348">
            <v>34517</v>
          </cell>
          <cell r="FW348">
            <v>12771</v>
          </cell>
          <cell r="FX348">
            <v>0</v>
          </cell>
          <cell r="FY348">
            <v>0</v>
          </cell>
          <cell r="FZ348">
            <v>18098</v>
          </cell>
          <cell r="GA348">
            <v>2205</v>
          </cell>
          <cell r="GB348">
            <v>1000</v>
          </cell>
          <cell r="GC348">
            <v>0</v>
          </cell>
          <cell r="GD348">
            <v>0</v>
          </cell>
          <cell r="GE348">
            <v>6361</v>
          </cell>
          <cell r="GF348">
            <v>11073</v>
          </cell>
          <cell r="GG348">
            <v>0</v>
          </cell>
          <cell r="GH348">
            <v>0</v>
          </cell>
          <cell r="GI348">
            <v>607117</v>
          </cell>
        </row>
        <row r="349">
          <cell r="B349" t="str">
            <v>Ealing</v>
          </cell>
          <cell r="C349" t="str">
            <v>L</v>
          </cell>
          <cell r="D349" t="str">
            <v>L</v>
          </cell>
          <cell r="E349">
            <v>24751</v>
          </cell>
          <cell r="F349">
            <v>138763</v>
          </cell>
          <cell r="G349">
            <v>125695</v>
          </cell>
          <cell r="H349">
            <v>25932</v>
          </cell>
          <cell r="I349">
            <v>7872</v>
          </cell>
          <cell r="J349">
            <v>323013</v>
          </cell>
          <cell r="L349">
            <v>3822</v>
          </cell>
          <cell r="M349">
            <v>6680</v>
          </cell>
          <cell r="N349">
            <v>3546</v>
          </cell>
          <cell r="O349">
            <v>2319</v>
          </cell>
          <cell r="P349">
            <v>368</v>
          </cell>
          <cell r="Q349">
            <v>3963</v>
          </cell>
          <cell r="R349">
            <v>0</v>
          </cell>
          <cell r="S349">
            <v>583</v>
          </cell>
          <cell r="T349">
            <v>0</v>
          </cell>
          <cell r="U349">
            <v>1985</v>
          </cell>
          <cell r="V349">
            <v>10740</v>
          </cell>
          <cell r="W349">
            <v>96</v>
          </cell>
          <cell r="X349">
            <v>0</v>
          </cell>
          <cell r="Y349">
            <v>0</v>
          </cell>
          <cell r="Z349">
            <v>34102</v>
          </cell>
          <cell r="AB349">
            <v>117</v>
          </cell>
          <cell r="AC349">
            <v>980</v>
          </cell>
          <cell r="AD349">
            <v>50072</v>
          </cell>
          <cell r="AE349">
            <v>252</v>
          </cell>
          <cell r="AF349">
            <v>51299</v>
          </cell>
          <cell r="AG349">
            <v>9191</v>
          </cell>
          <cell r="AH349">
            <v>23928</v>
          </cell>
          <cell r="AI349">
            <v>11083</v>
          </cell>
          <cell r="AJ349">
            <v>102</v>
          </cell>
          <cell r="AK349">
            <v>560</v>
          </cell>
          <cell r="AL349">
            <v>147584</v>
          </cell>
          <cell r="AN349">
            <v>2003</v>
          </cell>
          <cell r="AO349">
            <v>787</v>
          </cell>
          <cell r="AP349">
            <v>0</v>
          </cell>
          <cell r="AQ349">
            <v>5054</v>
          </cell>
          <cell r="AR349">
            <v>-37</v>
          </cell>
          <cell r="AS349">
            <v>813</v>
          </cell>
          <cell r="AT349">
            <v>0</v>
          </cell>
          <cell r="AU349">
            <v>8620</v>
          </cell>
          <cell r="AW349">
            <v>1745</v>
          </cell>
          <cell r="AX349">
            <v>4314</v>
          </cell>
          <cell r="AY349">
            <v>5476</v>
          </cell>
          <cell r="AZ349">
            <v>0</v>
          </cell>
          <cell r="BA349">
            <v>7171</v>
          </cell>
          <cell r="BB349">
            <v>18706</v>
          </cell>
          <cell r="BD349">
            <v>272</v>
          </cell>
          <cell r="BE349">
            <v>349</v>
          </cell>
          <cell r="BF349">
            <v>0</v>
          </cell>
          <cell r="BG349">
            <v>499</v>
          </cell>
          <cell r="BH349">
            <v>736</v>
          </cell>
          <cell r="BI349">
            <v>561</v>
          </cell>
          <cell r="BJ349">
            <v>285</v>
          </cell>
          <cell r="BK349">
            <v>0</v>
          </cell>
          <cell r="BL349">
            <v>169</v>
          </cell>
          <cell r="BM349">
            <v>256</v>
          </cell>
          <cell r="BN349">
            <v>0</v>
          </cell>
          <cell r="BO349">
            <v>188</v>
          </cell>
          <cell r="BP349">
            <v>4026</v>
          </cell>
          <cell r="BQ349">
            <v>0</v>
          </cell>
          <cell r="BR349">
            <v>41</v>
          </cell>
          <cell r="BS349">
            <v>0</v>
          </cell>
          <cell r="BT349">
            <v>0</v>
          </cell>
          <cell r="BU349">
            <v>0</v>
          </cell>
          <cell r="BV349">
            <v>0</v>
          </cell>
          <cell r="BW349">
            <v>8837</v>
          </cell>
          <cell r="BX349">
            <v>8951</v>
          </cell>
          <cell r="BY349">
            <v>1825</v>
          </cell>
          <cell r="BZ349">
            <v>0</v>
          </cell>
          <cell r="CA349">
            <v>0</v>
          </cell>
          <cell r="CB349">
            <v>0</v>
          </cell>
          <cell r="CC349">
            <v>0</v>
          </cell>
          <cell r="CD349">
            <v>26995</v>
          </cell>
          <cell r="CF349">
            <v>397</v>
          </cell>
          <cell r="CG349">
            <v>2527</v>
          </cell>
          <cell r="CH349">
            <v>0</v>
          </cell>
          <cell r="CI349">
            <v>0</v>
          </cell>
          <cell r="CJ349">
            <v>3679</v>
          </cell>
          <cell r="CK349">
            <v>1602</v>
          </cell>
          <cell r="CL349">
            <v>8205</v>
          </cell>
          <cell r="CN349">
            <v>0</v>
          </cell>
          <cell r="CP349">
            <v>0</v>
          </cell>
          <cell r="CR349">
            <v>258</v>
          </cell>
          <cell r="CS349">
            <v>0</v>
          </cell>
          <cell r="CT349">
            <v>6840</v>
          </cell>
          <cell r="CU349">
            <v>0</v>
          </cell>
          <cell r="CV349">
            <v>1426</v>
          </cell>
          <cell r="CW349">
            <v>3173</v>
          </cell>
          <cell r="CX349">
            <v>0</v>
          </cell>
          <cell r="CY349">
            <v>934</v>
          </cell>
          <cell r="CZ349">
            <v>1411</v>
          </cell>
          <cell r="DA349">
            <v>0</v>
          </cell>
          <cell r="DB349">
            <v>0</v>
          </cell>
          <cell r="DC349">
            <v>14042</v>
          </cell>
          <cell r="DE349">
            <v>4743</v>
          </cell>
          <cell r="DG349">
            <v>586010</v>
          </cell>
          <cell r="DI349">
            <v>0</v>
          </cell>
          <cell r="DJ349">
            <v>0</v>
          </cell>
          <cell r="DK349">
            <v>0</v>
          </cell>
          <cell r="DL349">
            <v>0</v>
          </cell>
          <cell r="DM349">
            <v>0</v>
          </cell>
          <cell r="DN349">
            <v>0</v>
          </cell>
          <cell r="DO349">
            <v>0</v>
          </cell>
          <cell r="DP349">
            <v>0</v>
          </cell>
          <cell r="DQ349">
            <v>0</v>
          </cell>
          <cell r="DR349">
            <v>0</v>
          </cell>
          <cell r="DS349">
            <v>0</v>
          </cell>
          <cell r="DT349">
            <v>0</v>
          </cell>
          <cell r="DU349">
            <v>0</v>
          </cell>
          <cell r="DV349">
            <v>0</v>
          </cell>
          <cell r="DW349">
            <v>0</v>
          </cell>
          <cell r="DX349">
            <v>0</v>
          </cell>
          <cell r="DY349">
            <v>0</v>
          </cell>
          <cell r="DZ349">
            <v>0</v>
          </cell>
          <cell r="EA349">
            <v>0</v>
          </cell>
          <cell r="EB349">
            <v>0</v>
          </cell>
          <cell r="EC349">
            <v>0</v>
          </cell>
          <cell r="ED349">
            <v>0</v>
          </cell>
          <cell r="EE349">
            <v>0</v>
          </cell>
          <cell r="EF349">
            <v>0</v>
          </cell>
          <cell r="EG349">
            <v>0</v>
          </cell>
          <cell r="EH349">
            <v>0</v>
          </cell>
          <cell r="EI349">
            <v>0</v>
          </cell>
          <cell r="EJ349">
            <v>0</v>
          </cell>
          <cell r="EK349">
            <v>0</v>
          </cell>
          <cell r="EL349">
            <v>0</v>
          </cell>
          <cell r="EM349">
            <v>0</v>
          </cell>
          <cell r="EN349">
            <v>0</v>
          </cell>
          <cell r="EO349">
            <v>0</v>
          </cell>
          <cell r="EP349">
            <v>0</v>
          </cell>
          <cell r="EQ349">
            <v>0</v>
          </cell>
          <cell r="ER349">
            <v>0</v>
          </cell>
          <cell r="ES349">
            <v>0</v>
          </cell>
          <cell r="ET349">
            <v>0</v>
          </cell>
          <cell r="EU349">
            <v>0</v>
          </cell>
          <cell r="EV349">
            <v>0</v>
          </cell>
          <cell r="EW349">
            <v>0</v>
          </cell>
          <cell r="EX349">
            <v>0</v>
          </cell>
          <cell r="EY349">
            <v>0</v>
          </cell>
          <cell r="EZ349">
            <v>0</v>
          </cell>
          <cell r="FA349">
            <v>0</v>
          </cell>
          <cell r="FB349">
            <v>0</v>
          </cell>
          <cell r="FC349">
            <v>0</v>
          </cell>
          <cell r="FD349">
            <v>0</v>
          </cell>
          <cell r="FE349">
            <v>0</v>
          </cell>
          <cell r="FF349">
            <v>0</v>
          </cell>
          <cell r="FG349">
            <v>0</v>
          </cell>
          <cell r="FH349">
            <v>0</v>
          </cell>
          <cell r="FJ349">
            <v>0</v>
          </cell>
          <cell r="FL349">
            <v>0</v>
          </cell>
          <cell r="FM349">
            <v>0</v>
          </cell>
          <cell r="FN349">
            <v>0</v>
          </cell>
          <cell r="FO349">
            <v>0</v>
          </cell>
          <cell r="FQ349">
            <v>322129</v>
          </cell>
          <cell r="FR349">
            <v>26018</v>
          </cell>
          <cell r="FS349">
            <v>155073</v>
          </cell>
          <cell r="FT349">
            <v>8580</v>
          </cell>
          <cell r="FU349">
            <v>17297</v>
          </cell>
          <cell r="FV349">
            <v>26013</v>
          </cell>
          <cell r="FW349">
            <v>7936</v>
          </cell>
          <cell r="FX349">
            <v>0</v>
          </cell>
          <cell r="FY349">
            <v>0</v>
          </cell>
          <cell r="FZ349">
            <v>5620</v>
          </cell>
          <cell r="GA349">
            <v>1411</v>
          </cell>
          <cell r="GB349">
            <v>4743</v>
          </cell>
          <cell r="GC349">
            <v>0</v>
          </cell>
          <cell r="GD349">
            <v>-457</v>
          </cell>
          <cell r="GE349">
            <v>16305</v>
          </cell>
          <cell r="GF349">
            <v>45573</v>
          </cell>
          <cell r="GG349">
            <v>0</v>
          </cell>
          <cell r="GH349">
            <v>0</v>
          </cell>
          <cell r="GI349">
            <v>636241</v>
          </cell>
        </row>
        <row r="350">
          <cell r="B350" t="str">
            <v>Enfield</v>
          </cell>
          <cell r="C350" t="str">
            <v>L</v>
          </cell>
          <cell r="D350" t="str">
            <v>L</v>
          </cell>
          <cell r="E350">
            <v>0</v>
          </cell>
          <cell r="F350">
            <v>140272</v>
          </cell>
          <cell r="G350">
            <v>133130</v>
          </cell>
          <cell r="H350">
            <v>18178</v>
          </cell>
          <cell r="I350">
            <v>43262</v>
          </cell>
          <cell r="J350">
            <v>334842</v>
          </cell>
          <cell r="L350">
            <v>376</v>
          </cell>
          <cell r="M350">
            <v>0</v>
          </cell>
          <cell r="N350">
            <v>2576</v>
          </cell>
          <cell r="O350">
            <v>4624</v>
          </cell>
          <cell r="P350">
            <v>323</v>
          </cell>
          <cell r="Q350">
            <v>4822</v>
          </cell>
          <cell r="R350">
            <v>0</v>
          </cell>
          <cell r="S350">
            <v>801</v>
          </cell>
          <cell r="T350">
            <v>570</v>
          </cell>
          <cell r="U350">
            <v>-2164</v>
          </cell>
          <cell r="V350">
            <v>9115</v>
          </cell>
          <cell r="W350">
            <v>0</v>
          </cell>
          <cell r="X350">
            <v>0</v>
          </cell>
          <cell r="Y350">
            <v>0</v>
          </cell>
          <cell r="Z350">
            <v>21043</v>
          </cell>
          <cell r="AB350">
            <v>85</v>
          </cell>
          <cell r="AC350">
            <v>481</v>
          </cell>
          <cell r="AD350">
            <v>35958</v>
          </cell>
          <cell r="AE350">
            <v>1128</v>
          </cell>
          <cell r="AF350">
            <v>43489</v>
          </cell>
          <cell r="AG350">
            <v>13121</v>
          </cell>
          <cell r="AH350">
            <v>23526</v>
          </cell>
          <cell r="AI350">
            <v>12276</v>
          </cell>
          <cell r="AJ350">
            <v>0</v>
          </cell>
          <cell r="AK350">
            <v>2486</v>
          </cell>
          <cell r="AL350">
            <v>132550</v>
          </cell>
          <cell r="AN350">
            <v>1135</v>
          </cell>
          <cell r="AO350">
            <v>1882</v>
          </cell>
          <cell r="AP350">
            <v>147</v>
          </cell>
          <cell r="AQ350">
            <v>6113</v>
          </cell>
          <cell r="AR350">
            <v>0</v>
          </cell>
          <cell r="AS350">
            <v>5661</v>
          </cell>
          <cell r="AT350">
            <v>0</v>
          </cell>
          <cell r="AU350">
            <v>14938</v>
          </cell>
          <cell r="AW350">
            <v>2342</v>
          </cell>
          <cell r="AX350">
            <v>3984</v>
          </cell>
          <cell r="AY350">
            <v>5396</v>
          </cell>
          <cell r="AZ350">
            <v>22</v>
          </cell>
          <cell r="BA350">
            <v>8236</v>
          </cell>
          <cell r="BB350">
            <v>19980</v>
          </cell>
          <cell r="BD350">
            <v>275</v>
          </cell>
          <cell r="BE350">
            <v>917</v>
          </cell>
          <cell r="BF350">
            <v>0</v>
          </cell>
          <cell r="BG350">
            <v>1023</v>
          </cell>
          <cell r="BH350">
            <v>451</v>
          </cell>
          <cell r="BI350">
            <v>786</v>
          </cell>
          <cell r="BJ350">
            <v>104</v>
          </cell>
          <cell r="BK350">
            <v>0</v>
          </cell>
          <cell r="BL350">
            <v>279</v>
          </cell>
          <cell r="BM350">
            <v>142</v>
          </cell>
          <cell r="BN350">
            <v>622</v>
          </cell>
          <cell r="BO350">
            <v>165</v>
          </cell>
          <cell r="BP350">
            <v>672</v>
          </cell>
          <cell r="BQ350">
            <v>1055</v>
          </cell>
          <cell r="BR350">
            <v>838</v>
          </cell>
          <cell r="BS350">
            <v>39</v>
          </cell>
          <cell r="BT350">
            <v>0</v>
          </cell>
          <cell r="BU350">
            <v>0</v>
          </cell>
          <cell r="BV350">
            <v>-301</v>
          </cell>
          <cell r="BW350">
            <v>5377</v>
          </cell>
          <cell r="BX350">
            <v>6068</v>
          </cell>
          <cell r="BY350">
            <v>0</v>
          </cell>
          <cell r="BZ350">
            <v>-91</v>
          </cell>
          <cell r="CA350">
            <v>3818</v>
          </cell>
          <cell r="CB350">
            <v>-1</v>
          </cell>
          <cell r="CC350">
            <v>23</v>
          </cell>
          <cell r="CD350">
            <v>22261</v>
          </cell>
          <cell r="CF350">
            <v>227</v>
          </cell>
          <cell r="CG350">
            <v>1568</v>
          </cell>
          <cell r="CH350">
            <v>1577</v>
          </cell>
          <cell r="CI350">
            <v>0</v>
          </cell>
          <cell r="CJ350">
            <v>1123</v>
          </cell>
          <cell r="CK350">
            <v>2331</v>
          </cell>
          <cell r="CL350">
            <v>6826</v>
          </cell>
          <cell r="CN350">
            <v>0</v>
          </cell>
          <cell r="CP350">
            <v>0</v>
          </cell>
          <cell r="CR350">
            <v>223</v>
          </cell>
          <cell r="CS350">
            <v>0</v>
          </cell>
          <cell r="CT350">
            <v>6565</v>
          </cell>
          <cell r="CU350">
            <v>0</v>
          </cell>
          <cell r="CV350">
            <v>3088</v>
          </cell>
          <cell r="CW350">
            <v>2600</v>
          </cell>
          <cell r="CX350">
            <v>199</v>
          </cell>
          <cell r="CY350">
            <v>1770</v>
          </cell>
          <cell r="CZ350">
            <v>2865</v>
          </cell>
          <cell r="DA350">
            <v>0</v>
          </cell>
          <cell r="DB350">
            <v>0</v>
          </cell>
          <cell r="DC350">
            <v>17310</v>
          </cell>
          <cell r="DE350">
            <v>516</v>
          </cell>
          <cell r="DG350">
            <v>570266</v>
          </cell>
          <cell r="DI350">
            <v>0</v>
          </cell>
          <cell r="DJ350">
            <v>0</v>
          </cell>
          <cell r="DK350">
            <v>0</v>
          </cell>
          <cell r="DL350">
            <v>0</v>
          </cell>
          <cell r="DM350">
            <v>0</v>
          </cell>
          <cell r="DN350">
            <v>0</v>
          </cell>
          <cell r="DO350">
            <v>0</v>
          </cell>
          <cell r="DP350">
            <v>0</v>
          </cell>
          <cell r="DQ350">
            <v>0</v>
          </cell>
          <cell r="DR350">
            <v>0</v>
          </cell>
          <cell r="DS350">
            <v>0</v>
          </cell>
          <cell r="DT350">
            <v>0</v>
          </cell>
          <cell r="DU350">
            <v>0</v>
          </cell>
          <cell r="DV350">
            <v>0</v>
          </cell>
          <cell r="DW350">
            <v>0</v>
          </cell>
          <cell r="DX350">
            <v>0</v>
          </cell>
          <cell r="DY350">
            <v>0</v>
          </cell>
          <cell r="DZ350">
            <v>0</v>
          </cell>
          <cell r="EA350">
            <v>0</v>
          </cell>
          <cell r="EB350">
            <v>0</v>
          </cell>
          <cell r="EC350">
            <v>0</v>
          </cell>
          <cell r="ED350">
            <v>0</v>
          </cell>
          <cell r="EE350">
            <v>0</v>
          </cell>
          <cell r="EF350">
            <v>0</v>
          </cell>
          <cell r="EG350">
            <v>0</v>
          </cell>
          <cell r="EH350">
            <v>0</v>
          </cell>
          <cell r="EI350">
            <v>0</v>
          </cell>
          <cell r="EJ350">
            <v>0</v>
          </cell>
          <cell r="EK350">
            <v>0</v>
          </cell>
          <cell r="EL350">
            <v>0</v>
          </cell>
          <cell r="EM350">
            <v>0</v>
          </cell>
          <cell r="EN350">
            <v>0</v>
          </cell>
          <cell r="EO350">
            <v>0</v>
          </cell>
          <cell r="EP350">
            <v>0</v>
          </cell>
          <cell r="EQ350">
            <v>0</v>
          </cell>
          <cell r="ER350">
            <v>0</v>
          </cell>
          <cell r="ES350">
            <v>0</v>
          </cell>
          <cell r="ET350">
            <v>0</v>
          </cell>
          <cell r="EU350">
            <v>0</v>
          </cell>
          <cell r="EV350">
            <v>0</v>
          </cell>
          <cell r="EW350">
            <v>0</v>
          </cell>
          <cell r="EX350">
            <v>0</v>
          </cell>
          <cell r="EY350">
            <v>0</v>
          </cell>
          <cell r="EZ350">
            <v>0</v>
          </cell>
          <cell r="FA350">
            <v>0</v>
          </cell>
          <cell r="FB350">
            <v>0</v>
          </cell>
          <cell r="FC350">
            <v>0</v>
          </cell>
          <cell r="FD350">
            <v>0</v>
          </cell>
          <cell r="FE350">
            <v>0</v>
          </cell>
          <cell r="FF350">
            <v>0</v>
          </cell>
          <cell r="FG350">
            <v>0</v>
          </cell>
          <cell r="FH350">
            <v>0</v>
          </cell>
          <cell r="FJ350">
            <v>0</v>
          </cell>
          <cell r="FL350">
            <v>0</v>
          </cell>
          <cell r="FM350">
            <v>0</v>
          </cell>
          <cell r="FN350">
            <v>0</v>
          </cell>
          <cell r="FO350">
            <v>0</v>
          </cell>
          <cell r="FQ350">
            <v>322855</v>
          </cell>
          <cell r="FR350">
            <v>18413</v>
          </cell>
          <cell r="FS350">
            <v>131775</v>
          </cell>
          <cell r="FT350">
            <v>14772</v>
          </cell>
          <cell r="FU350">
            <v>18288</v>
          </cell>
          <cell r="FV350">
            <v>20767</v>
          </cell>
          <cell r="FW350">
            <v>6595</v>
          </cell>
          <cell r="FX350">
            <v>0</v>
          </cell>
          <cell r="FY350">
            <v>0</v>
          </cell>
          <cell r="FZ350">
            <v>14084</v>
          </cell>
          <cell r="GA350">
            <v>2865</v>
          </cell>
          <cell r="GB350">
            <v>154</v>
          </cell>
          <cell r="GC350">
            <v>-2232</v>
          </cell>
          <cell r="GD350">
            <v>289</v>
          </cell>
          <cell r="GE350">
            <v>10001</v>
          </cell>
          <cell r="GF350">
            <v>11291</v>
          </cell>
          <cell r="GG350">
            <v>0</v>
          </cell>
          <cell r="GH350">
            <v>0</v>
          </cell>
          <cell r="GI350">
            <v>569917</v>
          </cell>
        </row>
        <row r="351">
          <cell r="B351" t="str">
            <v>Haringey</v>
          </cell>
          <cell r="C351" t="str">
            <v>L</v>
          </cell>
          <cell r="D351" t="str">
            <v>L</v>
          </cell>
          <cell r="E351">
            <v>5483</v>
          </cell>
          <cell r="F351">
            <v>117830</v>
          </cell>
          <cell r="G351">
            <v>89222</v>
          </cell>
          <cell r="H351">
            <v>21954</v>
          </cell>
          <cell r="I351">
            <v>32031</v>
          </cell>
          <cell r="J351">
            <v>266520</v>
          </cell>
          <cell r="L351">
            <v>207</v>
          </cell>
          <cell r="M351">
            <v>4034</v>
          </cell>
          <cell r="N351">
            <v>773</v>
          </cell>
          <cell r="O351">
            <v>2345</v>
          </cell>
          <cell r="P351">
            <v>94</v>
          </cell>
          <cell r="Q351">
            <v>1357</v>
          </cell>
          <cell r="R351">
            <v>0</v>
          </cell>
          <cell r="S351">
            <v>195</v>
          </cell>
          <cell r="T351">
            <v>1128</v>
          </cell>
          <cell r="U351">
            <v>-3795</v>
          </cell>
          <cell r="V351">
            <v>6335</v>
          </cell>
          <cell r="W351">
            <v>0</v>
          </cell>
          <cell r="X351">
            <v>0</v>
          </cell>
          <cell r="Y351">
            <v>0</v>
          </cell>
          <cell r="Z351">
            <v>12673</v>
          </cell>
          <cell r="AB351">
            <v>257</v>
          </cell>
          <cell r="AC351">
            <v>2890</v>
          </cell>
          <cell r="AD351">
            <v>53872</v>
          </cell>
          <cell r="AE351">
            <v>465</v>
          </cell>
          <cell r="AF351">
            <v>32800</v>
          </cell>
          <cell r="AG351">
            <v>9602</v>
          </cell>
          <cell r="AH351">
            <v>22853</v>
          </cell>
          <cell r="AI351">
            <v>11211</v>
          </cell>
          <cell r="AJ351">
            <v>960</v>
          </cell>
          <cell r="AK351">
            <v>2576</v>
          </cell>
          <cell r="AL351">
            <v>137486</v>
          </cell>
          <cell r="AN351">
            <v>1647</v>
          </cell>
          <cell r="AO351">
            <v>11948</v>
          </cell>
          <cell r="AP351">
            <v>0</v>
          </cell>
          <cell r="AQ351">
            <v>2981</v>
          </cell>
          <cell r="AR351">
            <v>0</v>
          </cell>
          <cell r="AS351">
            <v>6769</v>
          </cell>
          <cell r="AT351">
            <v>0</v>
          </cell>
          <cell r="AU351">
            <v>23345</v>
          </cell>
          <cell r="AW351">
            <v>480</v>
          </cell>
          <cell r="AX351">
            <v>3901</v>
          </cell>
          <cell r="AY351">
            <v>3183</v>
          </cell>
          <cell r="AZ351">
            <v>2249</v>
          </cell>
          <cell r="BA351">
            <v>6243</v>
          </cell>
          <cell r="BB351">
            <v>16056</v>
          </cell>
          <cell r="BD351">
            <v>-342</v>
          </cell>
          <cell r="BE351">
            <v>370</v>
          </cell>
          <cell r="BF351">
            <v>0</v>
          </cell>
          <cell r="BG351">
            <v>790</v>
          </cell>
          <cell r="BH351">
            <v>747</v>
          </cell>
          <cell r="BI351">
            <v>1326</v>
          </cell>
          <cell r="BJ351">
            <v>0</v>
          </cell>
          <cell r="BK351">
            <v>0</v>
          </cell>
          <cell r="BL351">
            <v>32</v>
          </cell>
          <cell r="BM351">
            <v>248</v>
          </cell>
          <cell r="BN351">
            <v>64</v>
          </cell>
          <cell r="BO351">
            <v>128</v>
          </cell>
          <cell r="BP351">
            <v>1416</v>
          </cell>
          <cell r="BQ351">
            <v>358</v>
          </cell>
          <cell r="BR351">
            <v>0</v>
          </cell>
          <cell r="BS351">
            <v>0</v>
          </cell>
          <cell r="BT351">
            <v>0</v>
          </cell>
          <cell r="BU351">
            <v>530</v>
          </cell>
          <cell r="BV351">
            <v>0</v>
          </cell>
          <cell r="BW351">
            <v>7492</v>
          </cell>
          <cell r="BX351">
            <v>9474</v>
          </cell>
          <cell r="BY351">
            <v>492</v>
          </cell>
          <cell r="BZ351">
            <v>0</v>
          </cell>
          <cell r="CA351">
            <v>157</v>
          </cell>
          <cell r="CB351">
            <v>0</v>
          </cell>
          <cell r="CC351">
            <v>100</v>
          </cell>
          <cell r="CD351">
            <v>23382</v>
          </cell>
          <cell r="CF351">
            <v>507</v>
          </cell>
          <cell r="CG351">
            <v>1110</v>
          </cell>
          <cell r="CH351">
            <v>1777</v>
          </cell>
          <cell r="CI351">
            <v>0</v>
          </cell>
          <cell r="CJ351">
            <v>4071</v>
          </cell>
          <cell r="CK351">
            <v>3238</v>
          </cell>
          <cell r="CL351">
            <v>10703</v>
          </cell>
          <cell r="CN351">
            <v>0</v>
          </cell>
          <cell r="CP351">
            <v>0</v>
          </cell>
          <cell r="CR351">
            <v>192</v>
          </cell>
          <cell r="CS351">
            <v>0</v>
          </cell>
          <cell r="CT351">
            <v>9581</v>
          </cell>
          <cell r="CU351">
            <v>0</v>
          </cell>
          <cell r="CV351">
            <v>2776</v>
          </cell>
          <cell r="CW351">
            <v>3697</v>
          </cell>
          <cell r="CX351">
            <v>250</v>
          </cell>
          <cell r="CY351">
            <v>2705</v>
          </cell>
          <cell r="CZ351">
            <v>4084</v>
          </cell>
          <cell r="DA351">
            <v>0</v>
          </cell>
          <cell r="DB351">
            <v>0</v>
          </cell>
          <cell r="DC351">
            <v>23285</v>
          </cell>
          <cell r="DE351">
            <v>7189</v>
          </cell>
          <cell r="DG351">
            <v>520639</v>
          </cell>
          <cell r="DI351">
            <v>0</v>
          </cell>
          <cell r="DJ351">
            <v>0</v>
          </cell>
          <cell r="DK351">
            <v>0</v>
          </cell>
          <cell r="DL351">
            <v>0</v>
          </cell>
          <cell r="DM351">
            <v>0</v>
          </cell>
          <cell r="DN351">
            <v>0</v>
          </cell>
          <cell r="DO351">
            <v>0</v>
          </cell>
          <cell r="DP351">
            <v>0</v>
          </cell>
          <cell r="DQ351">
            <v>0</v>
          </cell>
          <cell r="DR351">
            <v>0</v>
          </cell>
          <cell r="DS351">
            <v>0</v>
          </cell>
          <cell r="DT351">
            <v>0</v>
          </cell>
          <cell r="DU351">
            <v>0</v>
          </cell>
          <cell r="DV351">
            <v>0</v>
          </cell>
          <cell r="DW351">
            <v>0</v>
          </cell>
          <cell r="DX351">
            <v>0</v>
          </cell>
          <cell r="DY351">
            <v>0</v>
          </cell>
          <cell r="DZ351">
            <v>0</v>
          </cell>
          <cell r="EA351">
            <v>0</v>
          </cell>
          <cell r="EB351">
            <v>0</v>
          </cell>
          <cell r="EC351">
            <v>0</v>
          </cell>
          <cell r="ED351">
            <v>0</v>
          </cell>
          <cell r="EE351">
            <v>0</v>
          </cell>
          <cell r="EF351">
            <v>0</v>
          </cell>
          <cell r="EG351">
            <v>0</v>
          </cell>
          <cell r="EH351">
            <v>0</v>
          </cell>
          <cell r="EI351">
            <v>0</v>
          </cell>
          <cell r="EJ351">
            <v>0</v>
          </cell>
          <cell r="EK351">
            <v>0</v>
          </cell>
          <cell r="EL351">
            <v>0</v>
          </cell>
          <cell r="EM351">
            <v>0</v>
          </cell>
          <cell r="EN351">
            <v>0</v>
          </cell>
          <cell r="EO351">
            <v>0</v>
          </cell>
          <cell r="EP351">
            <v>0</v>
          </cell>
          <cell r="EQ351">
            <v>0</v>
          </cell>
          <cell r="ER351">
            <v>0</v>
          </cell>
          <cell r="ES351">
            <v>0</v>
          </cell>
          <cell r="ET351">
            <v>0</v>
          </cell>
          <cell r="EU351">
            <v>0</v>
          </cell>
          <cell r="EV351">
            <v>0</v>
          </cell>
          <cell r="EW351">
            <v>0</v>
          </cell>
          <cell r="EX351">
            <v>0</v>
          </cell>
          <cell r="EY351">
            <v>0</v>
          </cell>
          <cell r="EZ351">
            <v>0</v>
          </cell>
          <cell r="FA351">
            <v>0</v>
          </cell>
          <cell r="FB351">
            <v>0</v>
          </cell>
          <cell r="FC351">
            <v>0</v>
          </cell>
          <cell r="FD351">
            <v>0</v>
          </cell>
          <cell r="FE351">
            <v>0</v>
          </cell>
          <cell r="FF351">
            <v>0</v>
          </cell>
          <cell r="FG351">
            <v>0</v>
          </cell>
          <cell r="FH351">
            <v>0</v>
          </cell>
          <cell r="FJ351">
            <v>0</v>
          </cell>
          <cell r="FL351">
            <v>0</v>
          </cell>
          <cell r="FM351">
            <v>0</v>
          </cell>
          <cell r="FN351">
            <v>0</v>
          </cell>
          <cell r="FO351">
            <v>0</v>
          </cell>
          <cell r="FQ351">
            <v>258942</v>
          </cell>
          <cell r="FR351">
            <v>8591</v>
          </cell>
          <cell r="FS351">
            <v>136913</v>
          </cell>
          <cell r="FT351">
            <v>23345</v>
          </cell>
          <cell r="FU351">
            <v>15130</v>
          </cell>
          <cell r="FV351">
            <v>23287</v>
          </cell>
          <cell r="FW351">
            <v>10703</v>
          </cell>
          <cell r="FX351">
            <v>0</v>
          </cell>
          <cell r="FY351">
            <v>0</v>
          </cell>
          <cell r="FZ351">
            <v>19201</v>
          </cell>
          <cell r="GA351">
            <v>4084</v>
          </cell>
          <cell r="GB351">
            <v>6112</v>
          </cell>
          <cell r="GC351">
            <v>0</v>
          </cell>
          <cell r="GD351">
            <v>404</v>
          </cell>
          <cell r="GE351">
            <v>9505</v>
          </cell>
          <cell r="GF351">
            <v>59021</v>
          </cell>
          <cell r="GG351">
            <v>0</v>
          </cell>
          <cell r="GH351">
            <v>0</v>
          </cell>
          <cell r="GI351">
            <v>575238</v>
          </cell>
        </row>
        <row r="352">
          <cell r="B352" t="str">
            <v>Harrow</v>
          </cell>
          <cell r="C352" t="str">
            <v>L</v>
          </cell>
          <cell r="D352" t="str">
            <v>L</v>
          </cell>
          <cell r="E352">
            <v>8643</v>
          </cell>
          <cell r="F352">
            <v>87357</v>
          </cell>
          <cell r="G352">
            <v>62274</v>
          </cell>
          <cell r="H352">
            <v>22062</v>
          </cell>
          <cell r="I352">
            <v>12006</v>
          </cell>
          <cell r="J352">
            <v>192342</v>
          </cell>
          <cell r="L352">
            <v>167</v>
          </cell>
          <cell r="M352">
            <v>0</v>
          </cell>
          <cell r="N352">
            <v>3184</v>
          </cell>
          <cell r="O352">
            <v>3642</v>
          </cell>
          <cell r="P352">
            <v>167</v>
          </cell>
          <cell r="Q352">
            <v>1829</v>
          </cell>
          <cell r="R352">
            <v>0</v>
          </cell>
          <cell r="S352">
            <v>219</v>
          </cell>
          <cell r="T352">
            <v>1525</v>
          </cell>
          <cell r="U352">
            <v>-4851</v>
          </cell>
          <cell r="V352">
            <v>8286</v>
          </cell>
          <cell r="W352">
            <v>0</v>
          </cell>
          <cell r="X352">
            <v>0</v>
          </cell>
          <cell r="Y352">
            <v>0</v>
          </cell>
          <cell r="Z352">
            <v>14168</v>
          </cell>
          <cell r="AB352">
            <v>195</v>
          </cell>
          <cell r="AC352">
            <v>1654</v>
          </cell>
          <cell r="AD352">
            <v>21940</v>
          </cell>
          <cell r="AE352">
            <v>401</v>
          </cell>
          <cell r="AF352">
            <v>31091</v>
          </cell>
          <cell r="AG352">
            <v>7683</v>
          </cell>
          <cell r="AH352">
            <v>16963</v>
          </cell>
          <cell r="AI352">
            <v>6215</v>
          </cell>
          <cell r="AJ352">
            <v>0</v>
          </cell>
          <cell r="AK352">
            <v>1865</v>
          </cell>
          <cell r="AL352">
            <v>88007</v>
          </cell>
          <cell r="AN352">
            <v>3029</v>
          </cell>
          <cell r="AO352">
            <v>3474</v>
          </cell>
          <cell r="AP352">
            <v>0</v>
          </cell>
          <cell r="AQ352">
            <v>2865</v>
          </cell>
          <cell r="AR352">
            <v>27</v>
          </cell>
          <cell r="AS352">
            <v>3838</v>
          </cell>
          <cell r="AT352">
            <v>0</v>
          </cell>
          <cell r="AU352">
            <v>13233</v>
          </cell>
          <cell r="AW352">
            <v>1051</v>
          </cell>
          <cell r="AX352">
            <v>851</v>
          </cell>
          <cell r="AY352">
            <v>2257</v>
          </cell>
          <cell r="AZ352">
            <v>56</v>
          </cell>
          <cell r="BA352">
            <v>5446</v>
          </cell>
          <cell r="BB352">
            <v>9661</v>
          </cell>
          <cell r="BD352">
            <v>407</v>
          </cell>
          <cell r="BE352">
            <v>861</v>
          </cell>
          <cell r="BF352">
            <v>0</v>
          </cell>
          <cell r="BG352">
            <v>460</v>
          </cell>
          <cell r="BH352">
            <v>776</v>
          </cell>
          <cell r="BI352">
            <v>319</v>
          </cell>
          <cell r="BJ352">
            <v>217</v>
          </cell>
          <cell r="BK352">
            <v>0</v>
          </cell>
          <cell r="BL352">
            <v>-53</v>
          </cell>
          <cell r="BM352">
            <v>170</v>
          </cell>
          <cell r="BN352">
            <v>959</v>
          </cell>
          <cell r="BO352">
            <v>91</v>
          </cell>
          <cell r="BP352">
            <v>336</v>
          </cell>
          <cell r="BQ352">
            <v>0</v>
          </cell>
          <cell r="BR352">
            <v>776</v>
          </cell>
          <cell r="BS352">
            <v>607</v>
          </cell>
          <cell r="BT352">
            <v>0</v>
          </cell>
          <cell r="BU352">
            <v>0</v>
          </cell>
          <cell r="BV352">
            <v>0</v>
          </cell>
          <cell r="BW352">
            <v>4393</v>
          </cell>
          <cell r="BX352">
            <v>2843</v>
          </cell>
          <cell r="BY352">
            <v>1197</v>
          </cell>
          <cell r="BZ352">
            <v>-582</v>
          </cell>
          <cell r="CA352">
            <v>4155</v>
          </cell>
          <cell r="CB352">
            <v>0</v>
          </cell>
          <cell r="CC352">
            <v>188</v>
          </cell>
          <cell r="CD352">
            <v>18120</v>
          </cell>
          <cell r="CF352">
            <v>331</v>
          </cell>
          <cell r="CG352">
            <v>1394</v>
          </cell>
          <cell r="CH352">
            <v>1035</v>
          </cell>
          <cell r="CI352">
            <v>0</v>
          </cell>
          <cell r="CJ352">
            <v>902</v>
          </cell>
          <cell r="CK352">
            <v>597</v>
          </cell>
          <cell r="CL352">
            <v>4259</v>
          </cell>
          <cell r="CN352">
            <v>0</v>
          </cell>
          <cell r="CP352">
            <v>0</v>
          </cell>
          <cell r="CR352">
            <v>169</v>
          </cell>
          <cell r="CS352">
            <v>0</v>
          </cell>
          <cell r="CT352">
            <v>5418</v>
          </cell>
          <cell r="CU352">
            <v>0</v>
          </cell>
          <cell r="CV352">
            <v>955</v>
          </cell>
          <cell r="CW352">
            <v>1102</v>
          </cell>
          <cell r="CX352">
            <v>207</v>
          </cell>
          <cell r="CY352">
            <v>2515</v>
          </cell>
          <cell r="CZ352">
            <v>2218</v>
          </cell>
          <cell r="DA352">
            <v>0</v>
          </cell>
          <cell r="DB352">
            <v>0</v>
          </cell>
          <cell r="DC352">
            <v>12584</v>
          </cell>
          <cell r="DE352">
            <v>119</v>
          </cell>
          <cell r="DG352">
            <v>352493</v>
          </cell>
          <cell r="DI352">
            <v>0</v>
          </cell>
          <cell r="DJ352">
            <v>0</v>
          </cell>
          <cell r="DK352">
            <v>0</v>
          </cell>
          <cell r="DL352">
            <v>0</v>
          </cell>
          <cell r="DM352">
            <v>0</v>
          </cell>
          <cell r="DN352">
            <v>0</v>
          </cell>
          <cell r="DO352">
            <v>0</v>
          </cell>
          <cell r="DP352">
            <v>0</v>
          </cell>
          <cell r="DQ352">
            <v>0</v>
          </cell>
          <cell r="DR352">
            <v>0</v>
          </cell>
          <cell r="DS352">
            <v>0</v>
          </cell>
          <cell r="DT352">
            <v>0</v>
          </cell>
          <cell r="DU352">
            <v>0</v>
          </cell>
          <cell r="DV352">
            <v>0</v>
          </cell>
          <cell r="DW352">
            <v>0</v>
          </cell>
          <cell r="DX352">
            <v>0</v>
          </cell>
          <cell r="DY352">
            <v>0</v>
          </cell>
          <cell r="DZ352">
            <v>0</v>
          </cell>
          <cell r="EA352">
            <v>0</v>
          </cell>
          <cell r="EB352">
            <v>0</v>
          </cell>
          <cell r="EC352">
            <v>0</v>
          </cell>
          <cell r="ED352">
            <v>0</v>
          </cell>
          <cell r="EE352">
            <v>0</v>
          </cell>
          <cell r="EF352">
            <v>0</v>
          </cell>
          <cell r="EG352">
            <v>0</v>
          </cell>
          <cell r="EH352">
            <v>0</v>
          </cell>
          <cell r="EI352">
            <v>0</v>
          </cell>
          <cell r="EJ352">
            <v>0</v>
          </cell>
          <cell r="EK352">
            <v>0</v>
          </cell>
          <cell r="EL352">
            <v>0</v>
          </cell>
          <cell r="EM352">
            <v>0</v>
          </cell>
          <cell r="EN352">
            <v>0</v>
          </cell>
          <cell r="EO352">
            <v>0</v>
          </cell>
          <cell r="EP352">
            <v>0</v>
          </cell>
          <cell r="EQ352">
            <v>0</v>
          </cell>
          <cell r="ER352">
            <v>0</v>
          </cell>
          <cell r="ES352">
            <v>0</v>
          </cell>
          <cell r="ET352">
            <v>0</v>
          </cell>
          <cell r="EU352">
            <v>0</v>
          </cell>
          <cell r="EV352">
            <v>0</v>
          </cell>
          <cell r="EW352">
            <v>0</v>
          </cell>
          <cell r="EX352">
            <v>0</v>
          </cell>
          <cell r="EY352">
            <v>0</v>
          </cell>
          <cell r="EZ352">
            <v>0</v>
          </cell>
          <cell r="FA352">
            <v>0</v>
          </cell>
          <cell r="FB352">
            <v>0</v>
          </cell>
          <cell r="FC352">
            <v>0</v>
          </cell>
          <cell r="FD352">
            <v>0</v>
          </cell>
          <cell r="FE352">
            <v>0</v>
          </cell>
          <cell r="FF352">
            <v>0</v>
          </cell>
          <cell r="FG352">
            <v>0</v>
          </cell>
          <cell r="FH352">
            <v>0</v>
          </cell>
          <cell r="FJ352">
            <v>0</v>
          </cell>
          <cell r="FL352">
            <v>0</v>
          </cell>
          <cell r="FM352">
            <v>0</v>
          </cell>
          <cell r="FN352">
            <v>0</v>
          </cell>
          <cell r="FO352">
            <v>0</v>
          </cell>
          <cell r="FQ352">
            <v>185267</v>
          </cell>
          <cell r="FR352">
            <v>9994</v>
          </cell>
          <cell r="FS352">
            <v>85279</v>
          </cell>
          <cell r="FT352">
            <v>11433</v>
          </cell>
          <cell r="FU352">
            <v>8861</v>
          </cell>
          <cell r="FV352">
            <v>17196</v>
          </cell>
          <cell r="FW352">
            <v>3957</v>
          </cell>
          <cell r="FX352">
            <v>0</v>
          </cell>
          <cell r="FY352">
            <v>0</v>
          </cell>
          <cell r="FZ352">
            <v>10276</v>
          </cell>
          <cell r="GA352">
            <v>2218</v>
          </cell>
          <cell r="GB352">
            <v>63</v>
          </cell>
          <cell r="GC352">
            <v>0</v>
          </cell>
          <cell r="GD352">
            <v>339</v>
          </cell>
          <cell r="GE352">
            <v>11624</v>
          </cell>
          <cell r="GF352">
            <v>13519</v>
          </cell>
          <cell r="GG352">
            <v>0</v>
          </cell>
          <cell r="GH352">
            <v>0</v>
          </cell>
          <cell r="GI352">
            <v>360026</v>
          </cell>
        </row>
        <row r="353">
          <cell r="B353" t="str">
            <v>Havering</v>
          </cell>
          <cell r="C353" t="str">
            <v>L</v>
          </cell>
          <cell r="D353" t="str">
            <v>L</v>
          </cell>
          <cell r="E353">
            <v>5312</v>
          </cell>
          <cell r="F353">
            <v>93536</v>
          </cell>
          <cell r="G353">
            <v>104685</v>
          </cell>
          <cell r="H353">
            <v>9886</v>
          </cell>
          <cell r="I353">
            <v>10174</v>
          </cell>
          <cell r="J353">
            <v>223593</v>
          </cell>
          <cell r="L353">
            <v>1416</v>
          </cell>
          <cell r="M353">
            <v>0</v>
          </cell>
          <cell r="N353">
            <v>3623</v>
          </cell>
          <cell r="O353">
            <v>4743</v>
          </cell>
          <cell r="P353">
            <v>254</v>
          </cell>
          <cell r="Q353">
            <v>1387</v>
          </cell>
          <cell r="R353">
            <v>0</v>
          </cell>
          <cell r="S353">
            <v>228</v>
          </cell>
          <cell r="T353">
            <v>247</v>
          </cell>
          <cell r="U353">
            <v>-344</v>
          </cell>
          <cell r="V353">
            <v>8190</v>
          </cell>
          <cell r="W353">
            <v>0</v>
          </cell>
          <cell r="X353">
            <v>0</v>
          </cell>
          <cell r="Y353">
            <v>0</v>
          </cell>
          <cell r="Z353">
            <v>19744</v>
          </cell>
          <cell r="AB353">
            <v>476</v>
          </cell>
          <cell r="AC353">
            <v>331</v>
          </cell>
          <cell r="AD353">
            <v>24980</v>
          </cell>
          <cell r="AE353">
            <v>274</v>
          </cell>
          <cell r="AF353">
            <v>33272</v>
          </cell>
          <cell r="AG353">
            <v>7109</v>
          </cell>
          <cell r="AH353">
            <v>12746</v>
          </cell>
          <cell r="AI353">
            <v>3391</v>
          </cell>
          <cell r="AJ353">
            <v>0</v>
          </cell>
          <cell r="AK353">
            <v>3028</v>
          </cell>
          <cell r="AL353">
            <v>85607</v>
          </cell>
          <cell r="AN353">
            <v>438</v>
          </cell>
          <cell r="AO353">
            <v>675</v>
          </cell>
          <cell r="AP353">
            <v>1021</v>
          </cell>
          <cell r="AQ353">
            <v>1998</v>
          </cell>
          <cell r="AR353">
            <v>0</v>
          </cell>
          <cell r="AS353">
            <v>3538</v>
          </cell>
          <cell r="AT353">
            <v>0</v>
          </cell>
          <cell r="AU353">
            <v>7670</v>
          </cell>
          <cell r="AW353">
            <v>1499</v>
          </cell>
          <cell r="AX353">
            <v>2354</v>
          </cell>
          <cell r="AY353">
            <v>3098</v>
          </cell>
          <cell r="AZ353">
            <v>0</v>
          </cell>
          <cell r="BA353">
            <v>3825</v>
          </cell>
          <cell r="BB353">
            <v>10776</v>
          </cell>
          <cell r="BD353">
            <v>-898</v>
          </cell>
          <cell r="BE353">
            <v>1139</v>
          </cell>
          <cell r="BF353">
            <v>0</v>
          </cell>
          <cell r="BG353">
            <v>553</v>
          </cell>
          <cell r="BH353">
            <v>517</v>
          </cell>
          <cell r="BI353">
            <v>443</v>
          </cell>
          <cell r="BJ353">
            <v>363</v>
          </cell>
          <cell r="BK353">
            <v>0</v>
          </cell>
          <cell r="BL353">
            <v>15</v>
          </cell>
          <cell r="BM353">
            <v>226</v>
          </cell>
          <cell r="BN353">
            <v>104</v>
          </cell>
          <cell r="BO353">
            <v>136</v>
          </cell>
          <cell r="BP353">
            <v>755</v>
          </cell>
          <cell r="BQ353">
            <v>-15</v>
          </cell>
          <cell r="BR353">
            <v>729</v>
          </cell>
          <cell r="BS353">
            <v>186</v>
          </cell>
          <cell r="BT353">
            <v>0</v>
          </cell>
          <cell r="BU353">
            <v>0</v>
          </cell>
          <cell r="BV353">
            <v>0</v>
          </cell>
          <cell r="BW353">
            <v>4957</v>
          </cell>
          <cell r="BX353">
            <v>2669</v>
          </cell>
          <cell r="BY353">
            <v>553</v>
          </cell>
          <cell r="BZ353">
            <v>-100</v>
          </cell>
          <cell r="CA353">
            <v>365</v>
          </cell>
          <cell r="CB353">
            <v>0</v>
          </cell>
          <cell r="CC353">
            <v>0</v>
          </cell>
          <cell r="CD353">
            <v>12697</v>
          </cell>
          <cell r="CF353">
            <v>313</v>
          </cell>
          <cell r="CG353">
            <v>1197</v>
          </cell>
          <cell r="CH353">
            <v>554</v>
          </cell>
          <cell r="CI353">
            <v>816</v>
          </cell>
          <cell r="CJ353">
            <v>2184</v>
          </cell>
          <cell r="CK353">
            <v>1134</v>
          </cell>
          <cell r="CL353">
            <v>6198</v>
          </cell>
          <cell r="CN353">
            <v>0</v>
          </cell>
          <cell r="CP353">
            <v>0</v>
          </cell>
          <cell r="CR353">
            <v>172</v>
          </cell>
          <cell r="CS353">
            <v>0</v>
          </cell>
          <cell r="CT353">
            <v>5373</v>
          </cell>
          <cell r="CU353">
            <v>0</v>
          </cell>
          <cell r="CV353">
            <v>472</v>
          </cell>
          <cell r="CW353">
            <v>682</v>
          </cell>
          <cell r="CX353">
            <v>186</v>
          </cell>
          <cell r="CY353">
            <v>3044</v>
          </cell>
          <cell r="CZ353">
            <v>0</v>
          </cell>
          <cell r="DA353">
            <v>0</v>
          </cell>
          <cell r="DB353">
            <v>0</v>
          </cell>
          <cell r="DC353">
            <v>9929</v>
          </cell>
          <cell r="DE353">
            <v>2000</v>
          </cell>
          <cell r="DG353">
            <v>378214</v>
          </cell>
          <cell r="DI353">
            <v>0</v>
          </cell>
          <cell r="DJ353">
            <v>0</v>
          </cell>
          <cell r="DK353">
            <v>0</v>
          </cell>
          <cell r="DL353">
            <v>0</v>
          </cell>
          <cell r="DM353">
            <v>0</v>
          </cell>
          <cell r="DN353">
            <v>0</v>
          </cell>
          <cell r="DO353">
            <v>0</v>
          </cell>
          <cell r="DP353">
            <v>0</v>
          </cell>
          <cell r="DQ353">
            <v>0</v>
          </cell>
          <cell r="DR353">
            <v>0</v>
          </cell>
          <cell r="DS353">
            <v>0</v>
          </cell>
          <cell r="DT353">
            <v>0</v>
          </cell>
          <cell r="DU353">
            <v>0</v>
          </cell>
          <cell r="DV353">
            <v>0</v>
          </cell>
          <cell r="DW353">
            <v>0</v>
          </cell>
          <cell r="DX353">
            <v>0</v>
          </cell>
          <cell r="DY353">
            <v>0</v>
          </cell>
          <cell r="DZ353">
            <v>0</v>
          </cell>
          <cell r="EA353">
            <v>0</v>
          </cell>
          <cell r="EB353">
            <v>0</v>
          </cell>
          <cell r="EC353">
            <v>0</v>
          </cell>
          <cell r="ED353">
            <v>0</v>
          </cell>
          <cell r="EE353">
            <v>0</v>
          </cell>
          <cell r="EF353">
            <v>0</v>
          </cell>
          <cell r="EG353">
            <v>0</v>
          </cell>
          <cell r="EH353">
            <v>0</v>
          </cell>
          <cell r="EI353">
            <v>0</v>
          </cell>
          <cell r="EJ353">
            <v>0</v>
          </cell>
          <cell r="EK353">
            <v>0</v>
          </cell>
          <cell r="EL353">
            <v>0</v>
          </cell>
          <cell r="EM353">
            <v>0</v>
          </cell>
          <cell r="EN353">
            <v>0</v>
          </cell>
          <cell r="EO353">
            <v>0</v>
          </cell>
          <cell r="EP353">
            <v>0</v>
          </cell>
          <cell r="EQ353">
            <v>0</v>
          </cell>
          <cell r="ER353">
            <v>0</v>
          </cell>
          <cell r="ES353">
            <v>0</v>
          </cell>
          <cell r="ET353">
            <v>0</v>
          </cell>
          <cell r="EU353">
            <v>0</v>
          </cell>
          <cell r="EV353">
            <v>0</v>
          </cell>
          <cell r="EW353">
            <v>0</v>
          </cell>
          <cell r="EX353">
            <v>0</v>
          </cell>
          <cell r="EY353">
            <v>0</v>
          </cell>
          <cell r="EZ353">
            <v>0</v>
          </cell>
          <cell r="FA353">
            <v>0</v>
          </cell>
          <cell r="FB353">
            <v>0</v>
          </cell>
          <cell r="FC353">
            <v>0</v>
          </cell>
          <cell r="FD353">
            <v>0</v>
          </cell>
          <cell r="FE353">
            <v>0</v>
          </cell>
          <cell r="FF353">
            <v>0</v>
          </cell>
          <cell r="FG353">
            <v>0</v>
          </cell>
          <cell r="FH353">
            <v>0</v>
          </cell>
          <cell r="FJ353">
            <v>0</v>
          </cell>
          <cell r="FL353">
            <v>0</v>
          </cell>
          <cell r="FM353">
            <v>0</v>
          </cell>
          <cell r="FN353">
            <v>0</v>
          </cell>
          <cell r="FO353">
            <v>0</v>
          </cell>
          <cell r="FQ353">
            <v>214599</v>
          </cell>
          <cell r="FR353">
            <v>17298</v>
          </cell>
          <cell r="FS353">
            <v>85161</v>
          </cell>
          <cell r="FT353">
            <v>6912</v>
          </cell>
          <cell r="FU353">
            <v>8905</v>
          </cell>
          <cell r="FV353">
            <v>12554</v>
          </cell>
          <cell r="FW353">
            <v>5685</v>
          </cell>
          <cell r="FX353">
            <v>0</v>
          </cell>
          <cell r="FY353">
            <v>0</v>
          </cell>
          <cell r="FZ353">
            <v>9861</v>
          </cell>
          <cell r="GA353">
            <v>0</v>
          </cell>
          <cell r="GB353">
            <v>2000</v>
          </cell>
          <cell r="GC353">
            <v>-228</v>
          </cell>
          <cell r="GD353">
            <v>791</v>
          </cell>
          <cell r="GE353">
            <v>0</v>
          </cell>
          <cell r="GF353">
            <v>2425</v>
          </cell>
          <cell r="GG353">
            <v>0</v>
          </cell>
          <cell r="GH353">
            <v>0</v>
          </cell>
          <cell r="GI353">
            <v>365963</v>
          </cell>
        </row>
        <row r="354">
          <cell r="B354" t="str">
            <v>Hillingdon</v>
          </cell>
          <cell r="C354" t="str">
            <v>L</v>
          </cell>
          <cell r="D354" t="str">
            <v>L</v>
          </cell>
          <cell r="E354">
            <v>4839</v>
          </cell>
          <cell r="F354">
            <v>106720</v>
          </cell>
          <cell r="G354">
            <v>99049</v>
          </cell>
          <cell r="H354">
            <v>18278</v>
          </cell>
          <cell r="I354">
            <v>43226</v>
          </cell>
          <cell r="J354">
            <v>272112</v>
          </cell>
          <cell r="L354">
            <v>1031</v>
          </cell>
          <cell r="M354">
            <v>5155</v>
          </cell>
          <cell r="N354">
            <v>56</v>
          </cell>
          <cell r="O354">
            <v>2999</v>
          </cell>
          <cell r="P354">
            <v>296</v>
          </cell>
          <cell r="Q354">
            <v>1857</v>
          </cell>
          <cell r="R354">
            <v>0</v>
          </cell>
          <cell r="S354">
            <v>291</v>
          </cell>
          <cell r="T354">
            <v>1385</v>
          </cell>
          <cell r="U354">
            <v>-1505</v>
          </cell>
          <cell r="V354">
            <v>6966</v>
          </cell>
          <cell r="W354">
            <v>0</v>
          </cell>
          <cell r="X354">
            <v>350</v>
          </cell>
          <cell r="Y354">
            <v>0</v>
          </cell>
          <cell r="Z354">
            <v>18881</v>
          </cell>
          <cell r="AB354">
            <v>330</v>
          </cell>
          <cell r="AC354">
            <v>16103</v>
          </cell>
          <cell r="AD354">
            <v>27964</v>
          </cell>
          <cell r="AE354">
            <v>837</v>
          </cell>
          <cell r="AF354">
            <v>33457</v>
          </cell>
          <cell r="AG354">
            <v>8647</v>
          </cell>
          <cell r="AH354">
            <v>22727</v>
          </cell>
          <cell r="AI354">
            <v>5565</v>
          </cell>
          <cell r="AJ354">
            <v>0</v>
          </cell>
          <cell r="AK354">
            <v>817</v>
          </cell>
          <cell r="AL354">
            <v>116447</v>
          </cell>
          <cell r="AN354">
            <v>8338</v>
          </cell>
          <cell r="AO354">
            <v>3868</v>
          </cell>
          <cell r="AP354">
            <v>381</v>
          </cell>
          <cell r="AQ354">
            <v>4533</v>
          </cell>
          <cell r="AR354">
            <v>-7</v>
          </cell>
          <cell r="AS354">
            <v>6200</v>
          </cell>
          <cell r="AT354">
            <v>0</v>
          </cell>
          <cell r="AU354">
            <v>23313</v>
          </cell>
          <cell r="AW354">
            <v>1221</v>
          </cell>
          <cell r="AX354">
            <v>618</v>
          </cell>
          <cell r="AY354">
            <v>4804</v>
          </cell>
          <cell r="AZ354">
            <v>0</v>
          </cell>
          <cell r="BA354">
            <v>6386</v>
          </cell>
          <cell r="BB354">
            <v>13029</v>
          </cell>
          <cell r="BD354">
            <v>52</v>
          </cell>
          <cell r="BE354">
            <v>536</v>
          </cell>
          <cell r="BF354">
            <v>0</v>
          </cell>
          <cell r="BG354">
            <v>852</v>
          </cell>
          <cell r="BH354">
            <v>1408</v>
          </cell>
          <cell r="BI354">
            <v>0</v>
          </cell>
          <cell r="BJ354">
            <v>0</v>
          </cell>
          <cell r="BK354">
            <v>38</v>
          </cell>
          <cell r="BL354">
            <v>105</v>
          </cell>
          <cell r="BM354">
            <v>293</v>
          </cell>
          <cell r="BN354">
            <v>480</v>
          </cell>
          <cell r="BO354">
            <v>99</v>
          </cell>
          <cell r="BP354">
            <v>511</v>
          </cell>
          <cell r="BQ354">
            <v>1896</v>
          </cell>
          <cell r="BR354">
            <v>824</v>
          </cell>
          <cell r="BS354">
            <v>0</v>
          </cell>
          <cell r="BT354">
            <v>0</v>
          </cell>
          <cell r="BU354">
            <v>0</v>
          </cell>
          <cell r="BV354">
            <v>36</v>
          </cell>
          <cell r="BW354">
            <v>3887</v>
          </cell>
          <cell r="BX354">
            <v>3482</v>
          </cell>
          <cell r="BY354">
            <v>847</v>
          </cell>
          <cell r="BZ354">
            <v>-342</v>
          </cell>
          <cell r="CA354">
            <v>3089</v>
          </cell>
          <cell r="CB354">
            <v>0</v>
          </cell>
          <cell r="CC354">
            <v>0</v>
          </cell>
          <cell r="CD354">
            <v>18093</v>
          </cell>
          <cell r="CF354">
            <v>271</v>
          </cell>
          <cell r="CG354">
            <v>1569</v>
          </cell>
          <cell r="CH354">
            <v>764</v>
          </cell>
          <cell r="CI354">
            <v>51</v>
          </cell>
          <cell r="CJ354">
            <v>496</v>
          </cell>
          <cell r="CK354">
            <v>375</v>
          </cell>
          <cell r="CL354">
            <v>3526</v>
          </cell>
          <cell r="CN354">
            <v>0</v>
          </cell>
          <cell r="CP354">
            <v>0</v>
          </cell>
          <cell r="CR354">
            <v>182</v>
          </cell>
          <cell r="CS354">
            <v>0</v>
          </cell>
          <cell r="CT354">
            <v>8303</v>
          </cell>
          <cell r="CU354">
            <v>1012</v>
          </cell>
          <cell r="CV354">
            <v>742</v>
          </cell>
          <cell r="CW354">
            <v>1531</v>
          </cell>
          <cell r="CX354">
            <v>246</v>
          </cell>
          <cell r="CY354">
            <v>3548</v>
          </cell>
          <cell r="CZ354">
            <v>2090</v>
          </cell>
          <cell r="DA354">
            <v>143</v>
          </cell>
          <cell r="DB354">
            <v>0</v>
          </cell>
          <cell r="DC354">
            <v>17797</v>
          </cell>
          <cell r="DE354">
            <v>342</v>
          </cell>
          <cell r="DG354">
            <v>483540</v>
          </cell>
          <cell r="DI354">
            <v>0</v>
          </cell>
          <cell r="DJ354">
            <v>0</v>
          </cell>
          <cell r="DK354">
            <v>0</v>
          </cell>
          <cell r="DL354">
            <v>0</v>
          </cell>
          <cell r="DM354">
            <v>0</v>
          </cell>
          <cell r="DN354">
            <v>0</v>
          </cell>
          <cell r="DO354">
            <v>0</v>
          </cell>
          <cell r="DP354">
            <v>0</v>
          </cell>
          <cell r="DQ354">
            <v>0</v>
          </cell>
          <cell r="DR354">
            <v>0</v>
          </cell>
          <cell r="DS354">
            <v>0</v>
          </cell>
          <cell r="DT354">
            <v>0</v>
          </cell>
          <cell r="DU354">
            <v>0</v>
          </cell>
          <cell r="DV354">
            <v>0</v>
          </cell>
          <cell r="DW354">
            <v>0</v>
          </cell>
          <cell r="DX354">
            <v>0</v>
          </cell>
          <cell r="DY354">
            <v>0</v>
          </cell>
          <cell r="DZ354">
            <v>0</v>
          </cell>
          <cell r="EA354">
            <v>0</v>
          </cell>
          <cell r="EB354">
            <v>0</v>
          </cell>
          <cell r="EC354">
            <v>0</v>
          </cell>
          <cell r="ED354">
            <v>0</v>
          </cell>
          <cell r="EE354">
            <v>0</v>
          </cell>
          <cell r="EF354">
            <v>0</v>
          </cell>
          <cell r="EG354">
            <v>0</v>
          </cell>
          <cell r="EH354">
            <v>0</v>
          </cell>
          <cell r="EI354">
            <v>0</v>
          </cell>
          <cell r="EJ354">
            <v>0</v>
          </cell>
          <cell r="EK354">
            <v>0</v>
          </cell>
          <cell r="EL354">
            <v>0</v>
          </cell>
          <cell r="EM354">
            <v>0</v>
          </cell>
          <cell r="EN354">
            <v>0</v>
          </cell>
          <cell r="EO354">
            <v>0</v>
          </cell>
          <cell r="EP354">
            <v>0</v>
          </cell>
          <cell r="EQ354">
            <v>0</v>
          </cell>
          <cell r="ER354">
            <v>0</v>
          </cell>
          <cell r="ES354">
            <v>0</v>
          </cell>
          <cell r="ET354">
            <v>0</v>
          </cell>
          <cell r="EU354">
            <v>0</v>
          </cell>
          <cell r="EV354">
            <v>0</v>
          </cell>
          <cell r="EW354">
            <v>0</v>
          </cell>
          <cell r="EX354">
            <v>0</v>
          </cell>
          <cell r="EY354">
            <v>0</v>
          </cell>
          <cell r="EZ354">
            <v>0</v>
          </cell>
          <cell r="FA354">
            <v>0</v>
          </cell>
          <cell r="FB354">
            <v>0</v>
          </cell>
          <cell r="FC354">
            <v>0</v>
          </cell>
          <cell r="FD354">
            <v>0</v>
          </cell>
          <cell r="FE354">
            <v>0</v>
          </cell>
          <cell r="FF354">
            <v>0</v>
          </cell>
          <cell r="FG354">
            <v>0</v>
          </cell>
          <cell r="FH354">
            <v>0</v>
          </cell>
          <cell r="FJ354">
            <v>0</v>
          </cell>
          <cell r="FL354">
            <v>0</v>
          </cell>
          <cell r="FM354">
            <v>0</v>
          </cell>
          <cell r="FN354">
            <v>0</v>
          </cell>
          <cell r="FO354">
            <v>0</v>
          </cell>
          <cell r="FQ354">
            <v>264982</v>
          </cell>
          <cell r="FR354">
            <v>13371</v>
          </cell>
          <cell r="FS354">
            <v>115244</v>
          </cell>
          <cell r="FT354">
            <v>17276</v>
          </cell>
          <cell r="FU354">
            <v>11714</v>
          </cell>
          <cell r="FV354">
            <v>17685</v>
          </cell>
          <cell r="FW354">
            <v>3517</v>
          </cell>
          <cell r="FX354">
            <v>0</v>
          </cell>
          <cell r="FY354">
            <v>0</v>
          </cell>
          <cell r="FZ354">
            <v>15510</v>
          </cell>
          <cell r="GA354">
            <v>2090</v>
          </cell>
          <cell r="GB354">
            <v>342</v>
          </cell>
          <cell r="GC354">
            <v>38</v>
          </cell>
          <cell r="GD354">
            <v>953</v>
          </cell>
          <cell r="GE354">
            <v>6812</v>
          </cell>
          <cell r="GF354">
            <v>7811</v>
          </cell>
          <cell r="GG354">
            <v>0</v>
          </cell>
          <cell r="GH354">
            <v>0</v>
          </cell>
          <cell r="GI354">
            <v>477345</v>
          </cell>
        </row>
        <row r="355">
          <cell r="B355" t="str">
            <v>Hounslow</v>
          </cell>
          <cell r="C355" t="str">
            <v>L</v>
          </cell>
          <cell r="D355" t="str">
            <v>L</v>
          </cell>
          <cell r="E355">
            <v>0</v>
          </cell>
          <cell r="F355">
            <v>100915</v>
          </cell>
          <cell r="G355">
            <v>118483</v>
          </cell>
          <cell r="H355">
            <v>18764</v>
          </cell>
          <cell r="I355">
            <v>22540</v>
          </cell>
          <cell r="J355">
            <v>260702</v>
          </cell>
          <cell r="L355">
            <v>672</v>
          </cell>
          <cell r="M355">
            <v>0</v>
          </cell>
          <cell r="N355">
            <v>4611</v>
          </cell>
          <cell r="O355">
            <v>2021</v>
          </cell>
          <cell r="P355">
            <v>210</v>
          </cell>
          <cell r="Q355">
            <v>1509</v>
          </cell>
          <cell r="R355">
            <v>0</v>
          </cell>
          <cell r="S355">
            <v>184</v>
          </cell>
          <cell r="T355">
            <v>987</v>
          </cell>
          <cell r="U355">
            <v>-5148</v>
          </cell>
          <cell r="V355">
            <v>6486</v>
          </cell>
          <cell r="W355">
            <v>204</v>
          </cell>
          <cell r="X355">
            <v>0</v>
          </cell>
          <cell r="Y355">
            <v>0</v>
          </cell>
          <cell r="Z355">
            <v>11736</v>
          </cell>
          <cell r="AB355">
            <v>73</v>
          </cell>
          <cell r="AC355">
            <v>2489</v>
          </cell>
          <cell r="AD355">
            <v>36410</v>
          </cell>
          <cell r="AE355">
            <v>196</v>
          </cell>
          <cell r="AF355">
            <v>24918</v>
          </cell>
          <cell r="AG355">
            <v>6761</v>
          </cell>
          <cell r="AH355">
            <v>17559</v>
          </cell>
          <cell r="AI355">
            <v>5027</v>
          </cell>
          <cell r="AJ355">
            <v>253</v>
          </cell>
          <cell r="AK355">
            <v>3347</v>
          </cell>
          <cell r="AL355">
            <v>97033</v>
          </cell>
          <cell r="AN355">
            <v>4270</v>
          </cell>
          <cell r="AO355">
            <v>368</v>
          </cell>
          <cell r="AP355">
            <v>153</v>
          </cell>
          <cell r="AQ355">
            <v>2563</v>
          </cell>
          <cell r="AR355">
            <v>81</v>
          </cell>
          <cell r="AS355">
            <v>6245</v>
          </cell>
          <cell r="AT355">
            <v>1</v>
          </cell>
          <cell r="AU355">
            <v>13681</v>
          </cell>
          <cell r="AW355">
            <v>680</v>
          </cell>
          <cell r="AX355">
            <v>5346</v>
          </cell>
          <cell r="AY355">
            <v>5692</v>
          </cell>
          <cell r="AZ355">
            <v>150</v>
          </cell>
          <cell r="BA355">
            <v>6377</v>
          </cell>
          <cell r="BB355">
            <v>18245</v>
          </cell>
          <cell r="BD355">
            <v>275</v>
          </cell>
          <cell r="BE355">
            <v>962</v>
          </cell>
          <cell r="BF355">
            <v>0</v>
          </cell>
          <cell r="BG355">
            <v>553</v>
          </cell>
          <cell r="BH355">
            <v>1524</v>
          </cell>
          <cell r="BI355">
            <v>0</v>
          </cell>
          <cell r="BJ355">
            <v>310</v>
          </cell>
          <cell r="BK355">
            <v>0</v>
          </cell>
          <cell r="BL355">
            <v>286</v>
          </cell>
          <cell r="BM355">
            <v>44</v>
          </cell>
          <cell r="BN355">
            <v>110</v>
          </cell>
          <cell r="BO355">
            <v>-5</v>
          </cell>
          <cell r="BP355">
            <v>0</v>
          </cell>
          <cell r="BQ355">
            <v>0</v>
          </cell>
          <cell r="BR355">
            <v>127</v>
          </cell>
          <cell r="BS355">
            <v>294</v>
          </cell>
          <cell r="BT355">
            <v>0</v>
          </cell>
          <cell r="BU355">
            <v>0</v>
          </cell>
          <cell r="BV355">
            <v>0</v>
          </cell>
          <cell r="BW355">
            <v>4388</v>
          </cell>
          <cell r="BX355">
            <v>6184</v>
          </cell>
          <cell r="BY355">
            <v>670</v>
          </cell>
          <cell r="BZ355">
            <v>37</v>
          </cell>
          <cell r="CA355">
            <v>647</v>
          </cell>
          <cell r="CB355">
            <v>0</v>
          </cell>
          <cell r="CC355">
            <v>0</v>
          </cell>
          <cell r="CD355">
            <v>16406</v>
          </cell>
          <cell r="CF355">
            <v>125</v>
          </cell>
          <cell r="CG355">
            <v>1474</v>
          </cell>
          <cell r="CH355">
            <v>651</v>
          </cell>
          <cell r="CI355">
            <v>281</v>
          </cell>
          <cell r="CJ355">
            <v>257</v>
          </cell>
          <cell r="CK355">
            <v>943</v>
          </cell>
          <cell r="CL355">
            <v>3731</v>
          </cell>
          <cell r="CN355">
            <v>0</v>
          </cell>
          <cell r="CP355">
            <v>0</v>
          </cell>
          <cell r="CR355">
            <v>161</v>
          </cell>
          <cell r="CS355">
            <v>0</v>
          </cell>
          <cell r="CT355">
            <v>8341</v>
          </cell>
          <cell r="CU355">
            <v>0</v>
          </cell>
          <cell r="CV355">
            <v>2177</v>
          </cell>
          <cell r="CW355">
            <v>1979</v>
          </cell>
          <cell r="CX355">
            <v>277</v>
          </cell>
          <cell r="CY355">
            <v>2685</v>
          </cell>
          <cell r="CZ355">
            <v>4386</v>
          </cell>
          <cell r="DA355">
            <v>0</v>
          </cell>
          <cell r="DB355">
            <v>0</v>
          </cell>
          <cell r="DC355">
            <v>20006</v>
          </cell>
          <cell r="DE355">
            <v>1002</v>
          </cell>
          <cell r="DG355">
            <v>442542</v>
          </cell>
          <cell r="DI355">
            <v>0</v>
          </cell>
          <cell r="DJ355">
            <v>0</v>
          </cell>
          <cell r="DK355">
            <v>0</v>
          </cell>
          <cell r="DL355">
            <v>0</v>
          </cell>
          <cell r="DM355">
            <v>0</v>
          </cell>
          <cell r="DN355">
            <v>0</v>
          </cell>
          <cell r="DO355">
            <v>0</v>
          </cell>
          <cell r="DP355">
            <v>0</v>
          </cell>
          <cell r="DQ355">
            <v>0</v>
          </cell>
          <cell r="DR355">
            <v>0</v>
          </cell>
          <cell r="DS355">
            <v>0</v>
          </cell>
          <cell r="DT355">
            <v>0</v>
          </cell>
          <cell r="DU355">
            <v>0</v>
          </cell>
          <cell r="DV355">
            <v>0</v>
          </cell>
          <cell r="DW355">
            <v>0</v>
          </cell>
          <cell r="DX355">
            <v>0</v>
          </cell>
          <cell r="DY355">
            <v>0</v>
          </cell>
          <cell r="DZ355">
            <v>0</v>
          </cell>
          <cell r="EA355">
            <v>0</v>
          </cell>
          <cell r="EB355">
            <v>0</v>
          </cell>
          <cell r="EC355">
            <v>0</v>
          </cell>
          <cell r="ED355">
            <v>0</v>
          </cell>
          <cell r="EE355">
            <v>0</v>
          </cell>
          <cell r="EF355">
            <v>0</v>
          </cell>
          <cell r="EG355">
            <v>0</v>
          </cell>
          <cell r="EH355">
            <v>0</v>
          </cell>
          <cell r="EI355">
            <v>0</v>
          </cell>
          <cell r="EJ355">
            <v>0</v>
          </cell>
          <cell r="EK355">
            <v>0</v>
          </cell>
          <cell r="EL355">
            <v>0</v>
          </cell>
          <cell r="EM355">
            <v>0</v>
          </cell>
          <cell r="EN355">
            <v>0</v>
          </cell>
          <cell r="EO355">
            <v>0</v>
          </cell>
          <cell r="EP355">
            <v>0</v>
          </cell>
          <cell r="EQ355">
            <v>0</v>
          </cell>
          <cell r="ER355">
            <v>0</v>
          </cell>
          <cell r="ES355">
            <v>0</v>
          </cell>
          <cell r="ET355">
            <v>0</v>
          </cell>
          <cell r="EU355">
            <v>0</v>
          </cell>
          <cell r="EV355">
            <v>0</v>
          </cell>
          <cell r="EW355">
            <v>0</v>
          </cell>
          <cell r="EX355">
            <v>0</v>
          </cell>
          <cell r="EY355">
            <v>0</v>
          </cell>
          <cell r="EZ355">
            <v>0</v>
          </cell>
          <cell r="FA355">
            <v>0</v>
          </cell>
          <cell r="FB355">
            <v>0</v>
          </cell>
          <cell r="FC355">
            <v>0</v>
          </cell>
          <cell r="FD355">
            <v>0</v>
          </cell>
          <cell r="FE355">
            <v>0</v>
          </cell>
          <cell r="FF355">
            <v>0</v>
          </cell>
          <cell r="FG355">
            <v>0</v>
          </cell>
          <cell r="FH355">
            <v>0</v>
          </cell>
          <cell r="FJ355">
            <v>0</v>
          </cell>
          <cell r="FL355">
            <v>0</v>
          </cell>
          <cell r="FM355">
            <v>0</v>
          </cell>
          <cell r="FN355">
            <v>0</v>
          </cell>
          <cell r="FO355">
            <v>0</v>
          </cell>
          <cell r="FQ355">
            <v>247774</v>
          </cell>
          <cell r="FR355">
            <v>10426</v>
          </cell>
          <cell r="FS355">
            <v>96320</v>
          </cell>
          <cell r="FT355">
            <v>13436</v>
          </cell>
          <cell r="FU355">
            <v>16632</v>
          </cell>
          <cell r="FV355">
            <v>15814</v>
          </cell>
          <cell r="FW355">
            <v>3506</v>
          </cell>
          <cell r="FX355">
            <v>0</v>
          </cell>
          <cell r="FY355">
            <v>0</v>
          </cell>
          <cell r="FZ355">
            <v>15068</v>
          </cell>
          <cell r="GA355">
            <v>4386</v>
          </cell>
          <cell r="GB355">
            <v>27</v>
          </cell>
          <cell r="GC355">
            <v>-1016</v>
          </cell>
          <cell r="GD355">
            <v>-341</v>
          </cell>
          <cell r="GE355">
            <v>6322</v>
          </cell>
          <cell r="GF355">
            <v>15246</v>
          </cell>
          <cell r="GG355">
            <v>0</v>
          </cell>
          <cell r="GH355">
            <v>0</v>
          </cell>
          <cell r="GI355">
            <v>443600</v>
          </cell>
        </row>
        <row r="356">
          <cell r="B356" t="str">
            <v>Kingston upon Thames</v>
          </cell>
          <cell r="C356" t="str">
            <v>L</v>
          </cell>
          <cell r="D356" t="str">
            <v>L</v>
          </cell>
          <cell r="E356">
            <v>559</v>
          </cell>
          <cell r="F356">
            <v>55381</v>
          </cell>
          <cell r="G356">
            <v>60736</v>
          </cell>
          <cell r="H356">
            <v>13198</v>
          </cell>
          <cell r="I356">
            <v>9905</v>
          </cell>
          <cell r="J356">
            <v>139779</v>
          </cell>
          <cell r="L356">
            <v>596</v>
          </cell>
          <cell r="M356">
            <v>0</v>
          </cell>
          <cell r="N356">
            <v>3462</v>
          </cell>
          <cell r="O356">
            <v>1431</v>
          </cell>
          <cell r="P356">
            <v>1457</v>
          </cell>
          <cell r="Q356">
            <v>1436</v>
          </cell>
          <cell r="R356">
            <v>0</v>
          </cell>
          <cell r="S356">
            <v>97</v>
          </cell>
          <cell r="T356">
            <v>3056</v>
          </cell>
          <cell r="U356">
            <v>-1077</v>
          </cell>
          <cell r="V356">
            <v>4031</v>
          </cell>
          <cell r="W356">
            <v>0</v>
          </cell>
          <cell r="X356">
            <v>466</v>
          </cell>
          <cell r="Y356">
            <v>0</v>
          </cell>
          <cell r="Z356">
            <v>14955</v>
          </cell>
          <cell r="AB356">
            <v>22</v>
          </cell>
          <cell r="AC356">
            <v>1316</v>
          </cell>
          <cell r="AD356">
            <v>20993</v>
          </cell>
          <cell r="AE356">
            <v>155</v>
          </cell>
          <cell r="AF356">
            <v>22189</v>
          </cell>
          <cell r="AG356">
            <v>4513</v>
          </cell>
          <cell r="AH356">
            <v>11956</v>
          </cell>
          <cell r="AI356">
            <v>4243</v>
          </cell>
          <cell r="AJ356">
            <v>0</v>
          </cell>
          <cell r="AK356">
            <v>618</v>
          </cell>
          <cell r="AL356">
            <v>66005</v>
          </cell>
          <cell r="AN356">
            <v>375</v>
          </cell>
          <cell r="AO356">
            <v>1155</v>
          </cell>
          <cell r="AP356">
            <v>31</v>
          </cell>
          <cell r="AQ356">
            <v>648</v>
          </cell>
          <cell r="AR356">
            <v>34</v>
          </cell>
          <cell r="AS356">
            <v>4294</v>
          </cell>
          <cell r="AT356">
            <v>0</v>
          </cell>
          <cell r="AU356">
            <v>6537</v>
          </cell>
          <cell r="AW356">
            <v>714</v>
          </cell>
          <cell r="AX356">
            <v>4103</v>
          </cell>
          <cell r="AY356">
            <v>877</v>
          </cell>
          <cell r="AZ356">
            <v>8</v>
          </cell>
          <cell r="BA356">
            <v>3623</v>
          </cell>
          <cell r="BB356">
            <v>9325</v>
          </cell>
          <cell r="BD356">
            <v>376</v>
          </cell>
          <cell r="BE356">
            <v>577</v>
          </cell>
          <cell r="BF356">
            <v>0</v>
          </cell>
          <cell r="BG356">
            <v>414</v>
          </cell>
          <cell r="BH356">
            <v>322</v>
          </cell>
          <cell r="BI356">
            <v>380</v>
          </cell>
          <cell r="BJ356">
            <v>184</v>
          </cell>
          <cell r="BK356">
            <v>0</v>
          </cell>
          <cell r="BL356">
            <v>118</v>
          </cell>
          <cell r="BM356">
            <v>61</v>
          </cell>
          <cell r="BN356">
            <v>162</v>
          </cell>
          <cell r="BO356">
            <v>-11</v>
          </cell>
          <cell r="BP356">
            <v>630</v>
          </cell>
          <cell r="BQ356">
            <v>231</v>
          </cell>
          <cell r="BR356">
            <v>532</v>
          </cell>
          <cell r="BS356">
            <v>0</v>
          </cell>
          <cell r="BT356">
            <v>129</v>
          </cell>
          <cell r="BU356">
            <v>0</v>
          </cell>
          <cell r="BV356">
            <v>0</v>
          </cell>
          <cell r="BW356">
            <v>2380</v>
          </cell>
          <cell r="BX356">
            <v>4352</v>
          </cell>
          <cell r="BY356">
            <v>5900</v>
          </cell>
          <cell r="BZ356">
            <v>0</v>
          </cell>
          <cell r="CA356">
            <v>90</v>
          </cell>
          <cell r="CB356">
            <v>0</v>
          </cell>
          <cell r="CC356">
            <v>0</v>
          </cell>
          <cell r="CD356">
            <v>16827</v>
          </cell>
          <cell r="CF356">
            <v>263</v>
          </cell>
          <cell r="CG356">
            <v>878</v>
          </cell>
          <cell r="CH356">
            <v>1153</v>
          </cell>
          <cell r="CI356">
            <v>218</v>
          </cell>
          <cell r="CJ356">
            <v>1344</v>
          </cell>
          <cell r="CK356">
            <v>433</v>
          </cell>
          <cell r="CL356">
            <v>4289</v>
          </cell>
          <cell r="CN356">
            <v>0</v>
          </cell>
          <cell r="CP356">
            <v>0</v>
          </cell>
          <cell r="CR356">
            <v>109</v>
          </cell>
          <cell r="CS356">
            <v>41</v>
          </cell>
          <cell r="CT356">
            <v>4896</v>
          </cell>
          <cell r="CU356">
            <v>0</v>
          </cell>
          <cell r="CV356">
            <v>530</v>
          </cell>
          <cell r="CW356">
            <v>1465</v>
          </cell>
          <cell r="CX356">
            <v>216</v>
          </cell>
          <cell r="CY356">
            <v>309</v>
          </cell>
          <cell r="CZ356">
            <v>1401</v>
          </cell>
          <cell r="DA356">
            <v>-1561</v>
          </cell>
          <cell r="DB356">
            <v>0</v>
          </cell>
          <cell r="DC356">
            <v>7406</v>
          </cell>
          <cell r="DE356">
            <v>0</v>
          </cell>
          <cell r="DG356">
            <v>265123</v>
          </cell>
          <cell r="DI356">
            <v>0</v>
          </cell>
          <cell r="DJ356">
            <v>0</v>
          </cell>
          <cell r="DK356">
            <v>0</v>
          </cell>
          <cell r="DL356">
            <v>0</v>
          </cell>
          <cell r="DM356">
            <v>0</v>
          </cell>
          <cell r="DN356">
            <v>0</v>
          </cell>
          <cell r="DO356">
            <v>0</v>
          </cell>
          <cell r="DP356">
            <v>0</v>
          </cell>
          <cell r="DQ356">
            <v>0</v>
          </cell>
          <cell r="DR356">
            <v>0</v>
          </cell>
          <cell r="DS356">
            <v>0</v>
          </cell>
          <cell r="DT356">
            <v>0</v>
          </cell>
          <cell r="DU356">
            <v>0</v>
          </cell>
          <cell r="DV356">
            <v>0</v>
          </cell>
          <cell r="DW356">
            <v>0</v>
          </cell>
          <cell r="DX356">
            <v>0</v>
          </cell>
          <cell r="DY356">
            <v>0</v>
          </cell>
          <cell r="DZ356">
            <v>0</v>
          </cell>
          <cell r="EA356">
            <v>0</v>
          </cell>
          <cell r="EB356">
            <v>0</v>
          </cell>
          <cell r="EC356">
            <v>0</v>
          </cell>
          <cell r="ED356">
            <v>0</v>
          </cell>
          <cell r="EE356">
            <v>0</v>
          </cell>
          <cell r="EF356">
            <v>0</v>
          </cell>
          <cell r="EG356">
            <v>0</v>
          </cell>
          <cell r="EH356">
            <v>0</v>
          </cell>
          <cell r="EI356">
            <v>0</v>
          </cell>
          <cell r="EJ356">
            <v>0</v>
          </cell>
          <cell r="EK356">
            <v>0</v>
          </cell>
          <cell r="EL356">
            <v>0</v>
          </cell>
          <cell r="EM356">
            <v>0</v>
          </cell>
          <cell r="EN356">
            <v>0</v>
          </cell>
          <cell r="EO356">
            <v>0</v>
          </cell>
          <cell r="EP356">
            <v>0</v>
          </cell>
          <cell r="EQ356">
            <v>0</v>
          </cell>
          <cell r="ER356">
            <v>0</v>
          </cell>
          <cell r="ES356">
            <v>0</v>
          </cell>
          <cell r="ET356">
            <v>0</v>
          </cell>
          <cell r="EU356">
            <v>0</v>
          </cell>
          <cell r="EV356">
            <v>0</v>
          </cell>
          <cell r="EW356">
            <v>0</v>
          </cell>
          <cell r="EX356">
            <v>0</v>
          </cell>
          <cell r="EY356">
            <v>0</v>
          </cell>
          <cell r="EZ356">
            <v>0</v>
          </cell>
          <cell r="FA356">
            <v>0</v>
          </cell>
          <cell r="FB356">
            <v>0</v>
          </cell>
          <cell r="FC356">
            <v>0</v>
          </cell>
          <cell r="FD356">
            <v>0</v>
          </cell>
          <cell r="FE356">
            <v>0</v>
          </cell>
          <cell r="FF356">
            <v>0</v>
          </cell>
          <cell r="FG356">
            <v>0</v>
          </cell>
          <cell r="FH356">
            <v>0</v>
          </cell>
          <cell r="FJ356">
            <v>0</v>
          </cell>
          <cell r="FL356">
            <v>0</v>
          </cell>
          <cell r="FM356">
            <v>0</v>
          </cell>
          <cell r="FN356">
            <v>0</v>
          </cell>
          <cell r="FO356">
            <v>0</v>
          </cell>
          <cell r="FQ356">
            <v>134381</v>
          </cell>
          <cell r="FR356">
            <v>8123</v>
          </cell>
          <cell r="FS356">
            <v>65323</v>
          </cell>
          <cell r="FT356">
            <v>6475</v>
          </cell>
          <cell r="FU356">
            <v>8394</v>
          </cell>
          <cell r="FV356">
            <v>16560</v>
          </cell>
          <cell r="FW356">
            <v>3977</v>
          </cell>
          <cell r="FX356">
            <v>0</v>
          </cell>
          <cell r="FY356">
            <v>0</v>
          </cell>
          <cell r="FZ356">
            <v>5746</v>
          </cell>
          <cell r="GA356">
            <v>1401</v>
          </cell>
          <cell r="GB356">
            <v>0</v>
          </cell>
          <cell r="GC356">
            <v>0</v>
          </cell>
          <cell r="GD356">
            <v>0</v>
          </cell>
          <cell r="GE356">
            <v>5803</v>
          </cell>
          <cell r="GF356">
            <v>7534</v>
          </cell>
          <cell r="GG356">
            <v>0</v>
          </cell>
          <cell r="GH356">
            <v>0</v>
          </cell>
          <cell r="GI356">
            <v>263717</v>
          </cell>
        </row>
        <row r="357">
          <cell r="B357" t="str">
            <v>Merton</v>
          </cell>
          <cell r="C357" t="str">
            <v>L</v>
          </cell>
          <cell r="D357" t="str">
            <v>L</v>
          </cell>
          <cell r="E357">
            <v>0</v>
          </cell>
          <cell r="F357">
            <v>80595</v>
          </cell>
          <cell r="G357">
            <v>47127</v>
          </cell>
          <cell r="H357">
            <v>7083</v>
          </cell>
          <cell r="I357">
            <v>17587</v>
          </cell>
          <cell r="J357">
            <v>152392</v>
          </cell>
          <cell r="L357">
            <v>470</v>
          </cell>
          <cell r="M357">
            <v>4128</v>
          </cell>
          <cell r="N357">
            <v>1058</v>
          </cell>
          <cell r="O357">
            <v>2469</v>
          </cell>
          <cell r="P357">
            <v>211</v>
          </cell>
          <cell r="Q357">
            <v>1169</v>
          </cell>
          <cell r="R357">
            <v>0</v>
          </cell>
          <cell r="S357">
            <v>49</v>
          </cell>
          <cell r="T357">
            <v>736</v>
          </cell>
          <cell r="U357">
            <v>-6183</v>
          </cell>
          <cell r="V357">
            <v>6265</v>
          </cell>
          <cell r="W357">
            <v>0</v>
          </cell>
          <cell r="X357">
            <v>-90</v>
          </cell>
          <cell r="Y357">
            <v>0</v>
          </cell>
          <cell r="Z357">
            <v>10282</v>
          </cell>
          <cell r="AB357">
            <v>209</v>
          </cell>
          <cell r="AC357">
            <v>286</v>
          </cell>
          <cell r="AD357">
            <v>19622</v>
          </cell>
          <cell r="AE357">
            <v>314</v>
          </cell>
          <cell r="AF357">
            <v>27260</v>
          </cell>
          <cell r="AG357">
            <v>4197</v>
          </cell>
          <cell r="AH357">
            <v>12691</v>
          </cell>
          <cell r="AI357">
            <v>3803</v>
          </cell>
          <cell r="AJ357">
            <v>348</v>
          </cell>
          <cell r="AK357">
            <v>1023</v>
          </cell>
          <cell r="AL357">
            <v>69753</v>
          </cell>
          <cell r="AN357">
            <v>1551</v>
          </cell>
          <cell r="AO357">
            <v>967</v>
          </cell>
          <cell r="AP357">
            <v>142</v>
          </cell>
          <cell r="AQ357">
            <v>1887</v>
          </cell>
          <cell r="AR357">
            <v>0</v>
          </cell>
          <cell r="AS357">
            <v>3210</v>
          </cell>
          <cell r="AT357">
            <v>13</v>
          </cell>
          <cell r="AU357">
            <v>7770</v>
          </cell>
          <cell r="AW357">
            <v>428</v>
          </cell>
          <cell r="AX357">
            <v>1677</v>
          </cell>
          <cell r="AY357">
            <v>2592</v>
          </cell>
          <cell r="AZ357">
            <v>0</v>
          </cell>
          <cell r="BA357">
            <v>2914</v>
          </cell>
          <cell r="BB357">
            <v>7611</v>
          </cell>
          <cell r="BD357">
            <v>110</v>
          </cell>
          <cell r="BE357">
            <v>505</v>
          </cell>
          <cell r="BF357">
            <v>0</v>
          </cell>
          <cell r="BG357">
            <v>437</v>
          </cell>
          <cell r="BH357">
            <v>403</v>
          </cell>
          <cell r="BI357">
            <v>189</v>
          </cell>
          <cell r="BJ357">
            <v>176</v>
          </cell>
          <cell r="BK357">
            <v>0</v>
          </cell>
          <cell r="BL357">
            <v>98</v>
          </cell>
          <cell r="BM357">
            <v>0</v>
          </cell>
          <cell r="BN357">
            <v>242</v>
          </cell>
          <cell r="BO357">
            <v>110</v>
          </cell>
          <cell r="BP357">
            <v>939</v>
          </cell>
          <cell r="BQ357">
            <v>35</v>
          </cell>
          <cell r="BR357">
            <v>500</v>
          </cell>
          <cell r="BS357">
            <v>0</v>
          </cell>
          <cell r="BT357">
            <v>0</v>
          </cell>
          <cell r="BU357">
            <v>0</v>
          </cell>
          <cell r="BV357">
            <v>0</v>
          </cell>
          <cell r="BW357">
            <v>5175</v>
          </cell>
          <cell r="BX357">
            <v>2697</v>
          </cell>
          <cell r="BY357">
            <v>8317</v>
          </cell>
          <cell r="BZ357">
            <v>-679</v>
          </cell>
          <cell r="CA357">
            <v>3756</v>
          </cell>
          <cell r="CB357">
            <v>0</v>
          </cell>
          <cell r="CC357">
            <v>0</v>
          </cell>
          <cell r="CD357">
            <v>23010</v>
          </cell>
          <cell r="CF357">
            <v>-102</v>
          </cell>
          <cell r="CG357">
            <v>735</v>
          </cell>
          <cell r="CH357">
            <v>968</v>
          </cell>
          <cell r="CI357">
            <v>0</v>
          </cell>
          <cell r="CJ357">
            <v>-2640</v>
          </cell>
          <cell r="CK357">
            <v>301</v>
          </cell>
          <cell r="CL357">
            <v>-738</v>
          </cell>
          <cell r="CN357">
            <v>0</v>
          </cell>
          <cell r="CP357">
            <v>0</v>
          </cell>
          <cell r="CR357">
            <v>180</v>
          </cell>
          <cell r="CS357">
            <v>0</v>
          </cell>
          <cell r="CT357">
            <v>6915</v>
          </cell>
          <cell r="CU357">
            <v>0</v>
          </cell>
          <cell r="CV357">
            <v>2268</v>
          </cell>
          <cell r="CW357">
            <v>773</v>
          </cell>
          <cell r="CX357">
            <v>2</v>
          </cell>
          <cell r="CY357">
            <v>1197</v>
          </cell>
          <cell r="CZ357">
            <v>5763</v>
          </cell>
          <cell r="DA357">
            <v>274</v>
          </cell>
          <cell r="DB357">
            <v>0</v>
          </cell>
          <cell r="DC357">
            <v>17372</v>
          </cell>
          <cell r="DE357">
            <v>3421</v>
          </cell>
          <cell r="DG357">
            <v>290873</v>
          </cell>
          <cell r="DI357">
            <v>0</v>
          </cell>
          <cell r="DJ357">
            <v>0</v>
          </cell>
          <cell r="DK357">
            <v>0</v>
          </cell>
          <cell r="DL357">
            <v>0</v>
          </cell>
          <cell r="DM357">
            <v>0</v>
          </cell>
          <cell r="DN357">
            <v>0</v>
          </cell>
          <cell r="DO357">
            <v>0</v>
          </cell>
          <cell r="DP357">
            <v>0</v>
          </cell>
          <cell r="DQ357">
            <v>0</v>
          </cell>
          <cell r="DR357">
            <v>0</v>
          </cell>
          <cell r="DS357">
            <v>0</v>
          </cell>
          <cell r="DT357">
            <v>0</v>
          </cell>
          <cell r="DU357">
            <v>0</v>
          </cell>
          <cell r="DV357">
            <v>0</v>
          </cell>
          <cell r="DW357">
            <v>0</v>
          </cell>
          <cell r="DX357">
            <v>0</v>
          </cell>
          <cell r="DY357">
            <v>0</v>
          </cell>
          <cell r="DZ357">
            <v>0</v>
          </cell>
          <cell r="EA357">
            <v>0</v>
          </cell>
          <cell r="EB357">
            <v>0</v>
          </cell>
          <cell r="EC357">
            <v>0</v>
          </cell>
          <cell r="ED357">
            <v>0</v>
          </cell>
          <cell r="EE357">
            <v>0</v>
          </cell>
          <cell r="EF357">
            <v>0</v>
          </cell>
          <cell r="EG357">
            <v>0</v>
          </cell>
          <cell r="EH357">
            <v>0</v>
          </cell>
          <cell r="EI357">
            <v>0</v>
          </cell>
          <cell r="EJ357">
            <v>0</v>
          </cell>
          <cell r="EK357">
            <v>0</v>
          </cell>
          <cell r="EL357">
            <v>0</v>
          </cell>
          <cell r="EM357">
            <v>0</v>
          </cell>
          <cell r="EN357">
            <v>0</v>
          </cell>
          <cell r="EO357">
            <v>0</v>
          </cell>
          <cell r="EP357">
            <v>0</v>
          </cell>
          <cell r="EQ357">
            <v>0</v>
          </cell>
          <cell r="ER357">
            <v>0</v>
          </cell>
          <cell r="ES357">
            <v>0</v>
          </cell>
          <cell r="ET357">
            <v>0</v>
          </cell>
          <cell r="EU357">
            <v>0</v>
          </cell>
          <cell r="EV357">
            <v>0</v>
          </cell>
          <cell r="EW357">
            <v>0</v>
          </cell>
          <cell r="EX357">
            <v>0</v>
          </cell>
          <cell r="EY357">
            <v>0</v>
          </cell>
          <cell r="EZ357">
            <v>0</v>
          </cell>
          <cell r="FA357">
            <v>0</v>
          </cell>
          <cell r="FB357">
            <v>0</v>
          </cell>
          <cell r="FC357">
            <v>0</v>
          </cell>
          <cell r="FD357">
            <v>0</v>
          </cell>
          <cell r="FE357">
            <v>0</v>
          </cell>
          <cell r="FF357">
            <v>0</v>
          </cell>
          <cell r="FG357">
            <v>0</v>
          </cell>
          <cell r="FH357">
            <v>0</v>
          </cell>
          <cell r="FJ357">
            <v>0</v>
          </cell>
          <cell r="FL357">
            <v>0</v>
          </cell>
          <cell r="FM357">
            <v>0</v>
          </cell>
          <cell r="FN357">
            <v>0</v>
          </cell>
          <cell r="FO357">
            <v>0</v>
          </cell>
          <cell r="FQ357">
            <v>146197</v>
          </cell>
          <cell r="FR357">
            <v>6134</v>
          </cell>
          <cell r="FS357">
            <v>69576</v>
          </cell>
          <cell r="FT357">
            <v>7770</v>
          </cell>
          <cell r="FU357">
            <v>6827</v>
          </cell>
          <cell r="FV357">
            <v>22361</v>
          </cell>
          <cell r="FW357">
            <v>-754</v>
          </cell>
          <cell r="FX357">
            <v>0</v>
          </cell>
          <cell r="FY357">
            <v>0</v>
          </cell>
          <cell r="FZ357">
            <v>11609</v>
          </cell>
          <cell r="GA357">
            <v>5763</v>
          </cell>
          <cell r="GB357">
            <v>2613</v>
          </cell>
          <cell r="GC357">
            <v>0</v>
          </cell>
          <cell r="GD357">
            <v>-23</v>
          </cell>
          <cell r="GE357">
            <v>7129</v>
          </cell>
          <cell r="GF357">
            <v>16557</v>
          </cell>
          <cell r="GG357">
            <v>0</v>
          </cell>
          <cell r="GH357">
            <v>0</v>
          </cell>
          <cell r="GI357">
            <v>301759</v>
          </cell>
        </row>
        <row r="358">
          <cell r="B358" t="str">
            <v>Newham</v>
          </cell>
          <cell r="C358" t="str">
            <v>L</v>
          </cell>
          <cell r="D358" t="str">
            <v>L</v>
          </cell>
          <cell r="E358">
            <v>5635</v>
          </cell>
          <cell r="F358">
            <v>150993</v>
          </cell>
          <cell r="G358">
            <v>136264</v>
          </cell>
          <cell r="H358">
            <v>10467</v>
          </cell>
          <cell r="I358">
            <v>56376</v>
          </cell>
          <cell r="J358">
            <v>359735</v>
          </cell>
          <cell r="L358">
            <v>1869</v>
          </cell>
          <cell r="M358">
            <v>3498</v>
          </cell>
          <cell r="N358">
            <v>1875</v>
          </cell>
          <cell r="O358">
            <v>2273</v>
          </cell>
          <cell r="P358">
            <v>233</v>
          </cell>
          <cell r="Q358">
            <v>1871</v>
          </cell>
          <cell r="R358">
            <v>0</v>
          </cell>
          <cell r="S358">
            <v>813</v>
          </cell>
          <cell r="T358">
            <v>841</v>
          </cell>
          <cell r="U358">
            <v>-4074</v>
          </cell>
          <cell r="V358">
            <v>8908</v>
          </cell>
          <cell r="W358">
            <v>0</v>
          </cell>
          <cell r="X358">
            <v>0</v>
          </cell>
          <cell r="Y358">
            <v>0</v>
          </cell>
          <cell r="Z358">
            <v>18107</v>
          </cell>
          <cell r="AB358">
            <v>394</v>
          </cell>
          <cell r="AC358">
            <v>1419</v>
          </cell>
          <cell r="AD358">
            <v>59562</v>
          </cell>
          <cell r="AE358">
            <v>860</v>
          </cell>
          <cell r="AF358">
            <v>35766</v>
          </cell>
          <cell r="AG358">
            <v>10009</v>
          </cell>
          <cell r="AH358">
            <v>21215</v>
          </cell>
          <cell r="AI358">
            <v>9386</v>
          </cell>
          <cell r="AJ358">
            <v>0</v>
          </cell>
          <cell r="AK358">
            <v>2458</v>
          </cell>
          <cell r="AL358">
            <v>141069</v>
          </cell>
          <cell r="AN358">
            <v>4300</v>
          </cell>
          <cell r="AO358">
            <v>5861</v>
          </cell>
          <cell r="AP358">
            <v>0</v>
          </cell>
          <cell r="AQ358">
            <v>2931</v>
          </cell>
          <cell r="AR358">
            <v>0</v>
          </cell>
          <cell r="AS358">
            <v>12610</v>
          </cell>
          <cell r="AT358">
            <v>71</v>
          </cell>
          <cell r="AU358">
            <v>25773</v>
          </cell>
          <cell r="AW358">
            <v>1034</v>
          </cell>
          <cell r="AX358">
            <v>5351</v>
          </cell>
          <cell r="AY358">
            <v>5005</v>
          </cell>
          <cell r="AZ358">
            <v>20</v>
          </cell>
          <cell r="BA358">
            <v>5966</v>
          </cell>
          <cell r="BB358">
            <v>17376</v>
          </cell>
          <cell r="BD358">
            <v>268</v>
          </cell>
          <cell r="BE358">
            <v>632</v>
          </cell>
          <cell r="BF358">
            <v>0</v>
          </cell>
          <cell r="BG358">
            <v>663</v>
          </cell>
          <cell r="BH358">
            <v>1897</v>
          </cell>
          <cell r="BI358">
            <v>0</v>
          </cell>
          <cell r="BJ358">
            <v>302</v>
          </cell>
          <cell r="BK358">
            <v>0</v>
          </cell>
          <cell r="BL358">
            <v>409</v>
          </cell>
          <cell r="BM358">
            <v>202</v>
          </cell>
          <cell r="BN358">
            <v>1621</v>
          </cell>
          <cell r="BO358">
            <v>330</v>
          </cell>
          <cell r="BP358">
            <v>4720</v>
          </cell>
          <cell r="BQ358">
            <v>3593</v>
          </cell>
          <cell r="BR358">
            <v>990</v>
          </cell>
          <cell r="BS358">
            <v>0</v>
          </cell>
          <cell r="BT358">
            <v>200</v>
          </cell>
          <cell r="BU358">
            <v>0</v>
          </cell>
          <cell r="BV358">
            <v>0</v>
          </cell>
          <cell r="BW358">
            <v>12396</v>
          </cell>
          <cell r="BX358">
            <v>6492</v>
          </cell>
          <cell r="BY358">
            <v>0</v>
          </cell>
          <cell r="BZ358">
            <v>739</v>
          </cell>
          <cell r="CA358">
            <v>1390</v>
          </cell>
          <cell r="CB358">
            <v>0</v>
          </cell>
          <cell r="CC358">
            <v>0</v>
          </cell>
          <cell r="CD358">
            <v>36844</v>
          </cell>
          <cell r="CF358">
            <v>1459</v>
          </cell>
          <cell r="CG358">
            <v>1130</v>
          </cell>
          <cell r="CH358">
            <v>570</v>
          </cell>
          <cell r="CI358">
            <v>0</v>
          </cell>
          <cell r="CJ358">
            <v>5599</v>
          </cell>
          <cell r="CK358">
            <v>3595</v>
          </cell>
          <cell r="CL358">
            <v>12353</v>
          </cell>
          <cell r="CN358">
            <v>0</v>
          </cell>
          <cell r="CP358">
            <v>0</v>
          </cell>
          <cell r="CR358">
            <v>205</v>
          </cell>
          <cell r="CS358">
            <v>0</v>
          </cell>
          <cell r="CT358">
            <v>7804</v>
          </cell>
          <cell r="CU358">
            <v>0</v>
          </cell>
          <cell r="CV358">
            <v>1890</v>
          </cell>
          <cell r="CW358">
            <v>3758</v>
          </cell>
          <cell r="CX358">
            <v>407</v>
          </cell>
          <cell r="CY358">
            <v>2541</v>
          </cell>
          <cell r="CZ358">
            <v>2532</v>
          </cell>
          <cell r="DA358">
            <v>0</v>
          </cell>
          <cell r="DB358">
            <v>0</v>
          </cell>
          <cell r="DC358">
            <v>19137</v>
          </cell>
          <cell r="DE358">
            <v>528</v>
          </cell>
          <cell r="DG358">
            <v>630922</v>
          </cell>
          <cell r="DI358">
            <v>0</v>
          </cell>
          <cell r="DJ358">
            <v>0</v>
          </cell>
          <cell r="DK358">
            <v>0</v>
          </cell>
          <cell r="DL358">
            <v>0</v>
          </cell>
          <cell r="DM358">
            <v>0</v>
          </cell>
          <cell r="DN358">
            <v>0</v>
          </cell>
          <cell r="DO358">
            <v>0</v>
          </cell>
          <cell r="DP358">
            <v>0</v>
          </cell>
          <cell r="DQ358">
            <v>0</v>
          </cell>
          <cell r="DR358">
            <v>0</v>
          </cell>
          <cell r="DS358">
            <v>0</v>
          </cell>
          <cell r="DT358">
            <v>0</v>
          </cell>
          <cell r="DU358">
            <v>0</v>
          </cell>
          <cell r="DV358">
            <v>0</v>
          </cell>
          <cell r="DW358">
            <v>0</v>
          </cell>
          <cell r="DX358">
            <v>0</v>
          </cell>
          <cell r="DY358">
            <v>0</v>
          </cell>
          <cell r="DZ358">
            <v>0</v>
          </cell>
          <cell r="EA358">
            <v>0</v>
          </cell>
          <cell r="EB358">
            <v>0</v>
          </cell>
          <cell r="EC358">
            <v>0</v>
          </cell>
          <cell r="ED358">
            <v>0</v>
          </cell>
          <cell r="EE358">
            <v>0</v>
          </cell>
          <cell r="EF358">
            <v>0</v>
          </cell>
          <cell r="EG358">
            <v>0</v>
          </cell>
          <cell r="EH358">
            <v>0</v>
          </cell>
          <cell r="EI358">
            <v>0</v>
          </cell>
          <cell r="EJ358">
            <v>0</v>
          </cell>
          <cell r="EK358">
            <v>0</v>
          </cell>
          <cell r="EL358">
            <v>0</v>
          </cell>
          <cell r="EM358">
            <v>0</v>
          </cell>
          <cell r="EN358">
            <v>0</v>
          </cell>
          <cell r="EO358">
            <v>0</v>
          </cell>
          <cell r="EP358">
            <v>0</v>
          </cell>
          <cell r="EQ358">
            <v>0</v>
          </cell>
          <cell r="ER358">
            <v>0</v>
          </cell>
          <cell r="ES358">
            <v>0</v>
          </cell>
          <cell r="ET358">
            <v>0</v>
          </cell>
          <cell r="EU358">
            <v>0</v>
          </cell>
          <cell r="EV358">
            <v>0</v>
          </cell>
          <cell r="EW358">
            <v>0</v>
          </cell>
          <cell r="EX358">
            <v>0</v>
          </cell>
          <cell r="EY358">
            <v>0</v>
          </cell>
          <cell r="EZ358">
            <v>0</v>
          </cell>
          <cell r="FA358">
            <v>0</v>
          </cell>
          <cell r="FB358">
            <v>0</v>
          </cell>
          <cell r="FC358">
            <v>0</v>
          </cell>
          <cell r="FD358">
            <v>0</v>
          </cell>
          <cell r="FE358">
            <v>0</v>
          </cell>
          <cell r="FF358">
            <v>0</v>
          </cell>
          <cell r="FG358">
            <v>0</v>
          </cell>
          <cell r="FH358">
            <v>0</v>
          </cell>
          <cell r="FJ358">
            <v>0</v>
          </cell>
          <cell r="FL358">
            <v>0</v>
          </cell>
          <cell r="FM358">
            <v>0</v>
          </cell>
          <cell r="FN358">
            <v>0</v>
          </cell>
          <cell r="FO358">
            <v>0</v>
          </cell>
          <cell r="FQ358">
            <v>349708</v>
          </cell>
          <cell r="FR358">
            <v>14519</v>
          </cell>
          <cell r="FS358">
            <v>140363</v>
          </cell>
          <cell r="FT358">
            <v>25644</v>
          </cell>
          <cell r="FU358">
            <v>15622</v>
          </cell>
          <cell r="FV358">
            <v>36331</v>
          </cell>
          <cell r="FW358">
            <v>11962</v>
          </cell>
          <cell r="FX358">
            <v>0</v>
          </cell>
          <cell r="FY358">
            <v>0</v>
          </cell>
          <cell r="FZ358">
            <v>15756</v>
          </cell>
          <cell r="GA358">
            <v>2532</v>
          </cell>
          <cell r="GB358">
            <v>452</v>
          </cell>
          <cell r="GC358">
            <v>6</v>
          </cell>
          <cell r="GD358">
            <v>7145</v>
          </cell>
          <cell r="GE358">
            <v>14932</v>
          </cell>
          <cell r="GF358">
            <v>48026</v>
          </cell>
          <cell r="GG358">
            <v>0</v>
          </cell>
          <cell r="GH358">
            <v>0</v>
          </cell>
          <cell r="GI358">
            <v>682998</v>
          </cell>
        </row>
        <row r="359">
          <cell r="B359" t="str">
            <v>Redbridge</v>
          </cell>
          <cell r="C359" t="str">
            <v>L</v>
          </cell>
          <cell r="D359" t="str">
            <v>L</v>
          </cell>
          <cell r="E359">
            <v>12200</v>
          </cell>
          <cell r="F359">
            <v>112680</v>
          </cell>
          <cell r="G359">
            <v>129212</v>
          </cell>
          <cell r="H359">
            <v>19767</v>
          </cell>
          <cell r="I359">
            <v>22938</v>
          </cell>
          <cell r="J359">
            <v>296797</v>
          </cell>
          <cell r="L359">
            <v>470</v>
          </cell>
          <cell r="M359">
            <v>3905</v>
          </cell>
          <cell r="N359">
            <v>1477</v>
          </cell>
          <cell r="O359">
            <v>4327</v>
          </cell>
          <cell r="P359">
            <v>222</v>
          </cell>
          <cell r="Q359">
            <v>1885</v>
          </cell>
          <cell r="R359">
            <v>0</v>
          </cell>
          <cell r="S359">
            <v>345</v>
          </cell>
          <cell r="T359">
            <v>2385</v>
          </cell>
          <cell r="U359">
            <v>-2915</v>
          </cell>
          <cell r="V359">
            <v>7599</v>
          </cell>
          <cell r="W359">
            <v>0</v>
          </cell>
          <cell r="X359">
            <v>0</v>
          </cell>
          <cell r="Y359">
            <v>0</v>
          </cell>
          <cell r="Z359">
            <v>19700</v>
          </cell>
          <cell r="AB359">
            <v>0</v>
          </cell>
          <cell r="AC359">
            <v>2103</v>
          </cell>
          <cell r="AD359">
            <v>26184</v>
          </cell>
          <cell r="AE359">
            <v>309</v>
          </cell>
          <cell r="AF359">
            <v>31080</v>
          </cell>
          <cell r="AG359">
            <v>7762</v>
          </cell>
          <cell r="AH359">
            <v>16190</v>
          </cell>
          <cell r="AI359">
            <v>6834</v>
          </cell>
          <cell r="AJ359">
            <v>0</v>
          </cell>
          <cell r="AK359">
            <v>1165</v>
          </cell>
          <cell r="AL359">
            <v>91627</v>
          </cell>
          <cell r="AN359">
            <v>2545</v>
          </cell>
          <cell r="AO359">
            <v>5905</v>
          </cell>
          <cell r="AP359">
            <v>79</v>
          </cell>
          <cell r="AQ359">
            <v>3424</v>
          </cell>
          <cell r="AR359">
            <v>0</v>
          </cell>
          <cell r="AS359">
            <v>6268</v>
          </cell>
          <cell r="AT359">
            <v>0</v>
          </cell>
          <cell r="AU359">
            <v>18221</v>
          </cell>
          <cell r="AW359">
            <v>1870</v>
          </cell>
          <cell r="AX359">
            <v>1974</v>
          </cell>
          <cell r="AY359">
            <v>5365</v>
          </cell>
          <cell r="AZ359">
            <v>0</v>
          </cell>
          <cell r="BA359">
            <v>6745</v>
          </cell>
          <cell r="BB359">
            <v>15954</v>
          </cell>
          <cell r="BD359">
            <v>69</v>
          </cell>
          <cell r="BE359">
            <v>675</v>
          </cell>
          <cell r="BF359">
            <v>0</v>
          </cell>
          <cell r="BG359">
            <v>445</v>
          </cell>
          <cell r="BH359">
            <v>417</v>
          </cell>
          <cell r="BI359">
            <v>0</v>
          </cell>
          <cell r="BJ359">
            <v>323</v>
          </cell>
          <cell r="BK359">
            <v>0</v>
          </cell>
          <cell r="BL359">
            <v>153</v>
          </cell>
          <cell r="BM359">
            <v>1009</v>
          </cell>
          <cell r="BN359">
            <v>96</v>
          </cell>
          <cell r="BO359">
            <v>622</v>
          </cell>
          <cell r="BP359">
            <v>2357</v>
          </cell>
          <cell r="BQ359">
            <v>0</v>
          </cell>
          <cell r="BR359">
            <v>0</v>
          </cell>
          <cell r="BS359">
            <v>262</v>
          </cell>
          <cell r="BT359">
            <v>0</v>
          </cell>
          <cell r="BU359">
            <v>0</v>
          </cell>
          <cell r="BV359">
            <v>0</v>
          </cell>
          <cell r="BW359">
            <v>6186</v>
          </cell>
          <cell r="BX359">
            <v>3605</v>
          </cell>
          <cell r="BY359">
            <v>993</v>
          </cell>
          <cell r="BZ359">
            <v>-402</v>
          </cell>
          <cell r="CA359">
            <v>3306</v>
          </cell>
          <cell r="CB359">
            <v>0</v>
          </cell>
          <cell r="CC359">
            <v>0</v>
          </cell>
          <cell r="CD359">
            <v>20116</v>
          </cell>
          <cell r="CF359">
            <v>335</v>
          </cell>
          <cell r="CG359">
            <v>1305</v>
          </cell>
          <cell r="CH359">
            <v>1306</v>
          </cell>
          <cell r="CI359">
            <v>51</v>
          </cell>
          <cell r="CJ359">
            <v>1437</v>
          </cell>
          <cell r="CK359">
            <v>1364</v>
          </cell>
          <cell r="CL359">
            <v>5798</v>
          </cell>
          <cell r="CN359">
            <v>0</v>
          </cell>
          <cell r="CP359">
            <v>0</v>
          </cell>
          <cell r="CR359">
            <v>205</v>
          </cell>
          <cell r="CS359">
            <v>0</v>
          </cell>
          <cell r="CT359">
            <v>7590</v>
          </cell>
          <cell r="CU359">
            <v>0</v>
          </cell>
          <cell r="CV359">
            <v>725</v>
          </cell>
          <cell r="CW359">
            <v>1195</v>
          </cell>
          <cell r="CX359">
            <v>616</v>
          </cell>
          <cell r="CY359">
            <v>1393</v>
          </cell>
          <cell r="CZ359">
            <v>1363</v>
          </cell>
          <cell r="DA359">
            <v>23</v>
          </cell>
          <cell r="DB359">
            <v>0</v>
          </cell>
          <cell r="DC359">
            <v>13110</v>
          </cell>
          <cell r="DE359">
            <v>3306</v>
          </cell>
          <cell r="DG359">
            <v>484629</v>
          </cell>
          <cell r="DI359">
            <v>0</v>
          </cell>
          <cell r="DJ359">
            <v>0</v>
          </cell>
          <cell r="DK359">
            <v>0</v>
          </cell>
          <cell r="DL359">
            <v>0</v>
          </cell>
          <cell r="DM359">
            <v>0</v>
          </cell>
          <cell r="DN359">
            <v>0</v>
          </cell>
          <cell r="DO359">
            <v>0</v>
          </cell>
          <cell r="DP359">
            <v>0</v>
          </cell>
          <cell r="DQ359">
            <v>0</v>
          </cell>
          <cell r="DR359">
            <v>0</v>
          </cell>
          <cell r="DS359">
            <v>0</v>
          </cell>
          <cell r="DT359">
            <v>0</v>
          </cell>
          <cell r="DU359">
            <v>0</v>
          </cell>
          <cell r="DV359">
            <v>0</v>
          </cell>
          <cell r="DW359">
            <v>0</v>
          </cell>
          <cell r="DX359">
            <v>0</v>
          </cell>
          <cell r="DY359">
            <v>0</v>
          </cell>
          <cell r="DZ359">
            <v>0</v>
          </cell>
          <cell r="EA359">
            <v>0</v>
          </cell>
          <cell r="EB359">
            <v>0</v>
          </cell>
          <cell r="EC359">
            <v>0</v>
          </cell>
          <cell r="ED359">
            <v>0</v>
          </cell>
          <cell r="EE359">
            <v>0</v>
          </cell>
          <cell r="EF359">
            <v>0</v>
          </cell>
          <cell r="EG359">
            <v>0</v>
          </cell>
          <cell r="EH359">
            <v>0</v>
          </cell>
          <cell r="EI359">
            <v>0</v>
          </cell>
          <cell r="EJ359">
            <v>0</v>
          </cell>
          <cell r="EK359">
            <v>0</v>
          </cell>
          <cell r="EL359">
            <v>0</v>
          </cell>
          <cell r="EM359">
            <v>0</v>
          </cell>
          <cell r="EN359">
            <v>0</v>
          </cell>
          <cell r="EO359">
            <v>0</v>
          </cell>
          <cell r="EP359">
            <v>0</v>
          </cell>
          <cell r="EQ359">
            <v>0</v>
          </cell>
          <cell r="ER359">
            <v>0</v>
          </cell>
          <cell r="ES359">
            <v>0</v>
          </cell>
          <cell r="ET359">
            <v>0</v>
          </cell>
          <cell r="EU359">
            <v>0</v>
          </cell>
          <cell r="EV359">
            <v>0</v>
          </cell>
          <cell r="EW359">
            <v>0</v>
          </cell>
          <cell r="EX359">
            <v>0</v>
          </cell>
          <cell r="EY359">
            <v>0</v>
          </cell>
          <cell r="EZ359">
            <v>0</v>
          </cell>
          <cell r="FA359">
            <v>0</v>
          </cell>
          <cell r="FB359">
            <v>0</v>
          </cell>
          <cell r="FC359">
            <v>0</v>
          </cell>
          <cell r="FD359">
            <v>0</v>
          </cell>
          <cell r="FE359">
            <v>0</v>
          </cell>
          <cell r="FF359">
            <v>0</v>
          </cell>
          <cell r="FG359">
            <v>0</v>
          </cell>
          <cell r="FH359">
            <v>0</v>
          </cell>
          <cell r="FJ359">
            <v>0</v>
          </cell>
          <cell r="FL359">
            <v>0</v>
          </cell>
          <cell r="FM359">
            <v>0</v>
          </cell>
          <cell r="FN359">
            <v>0</v>
          </cell>
          <cell r="FO359">
            <v>0</v>
          </cell>
          <cell r="FQ359">
            <v>286846</v>
          </cell>
          <cell r="FR359">
            <v>14049</v>
          </cell>
          <cell r="FS359">
            <v>90548</v>
          </cell>
          <cell r="FT359">
            <v>17989</v>
          </cell>
          <cell r="FU359">
            <v>13831</v>
          </cell>
          <cell r="FV359">
            <v>19676</v>
          </cell>
          <cell r="FW359">
            <v>5680</v>
          </cell>
          <cell r="FX359">
            <v>0</v>
          </cell>
          <cell r="FY359">
            <v>0</v>
          </cell>
          <cell r="FZ359">
            <v>11690</v>
          </cell>
          <cell r="GA359">
            <v>1363</v>
          </cell>
          <cell r="GB359">
            <v>1447</v>
          </cell>
          <cell r="GC359">
            <v>0</v>
          </cell>
          <cell r="GD359">
            <v>204</v>
          </cell>
          <cell r="GE359">
            <v>6689</v>
          </cell>
          <cell r="GF359">
            <v>5019</v>
          </cell>
          <cell r="GG359">
            <v>0</v>
          </cell>
          <cell r="GH359">
            <v>0</v>
          </cell>
          <cell r="GI359">
            <v>475031</v>
          </cell>
        </row>
        <row r="360">
          <cell r="B360" t="str">
            <v>Richmond upon Thames</v>
          </cell>
          <cell r="C360" t="str">
            <v>L</v>
          </cell>
          <cell r="D360" t="str">
            <v>L</v>
          </cell>
          <cell r="E360">
            <v>1846</v>
          </cell>
          <cell r="F360">
            <v>69045</v>
          </cell>
          <cell r="G360">
            <v>44603</v>
          </cell>
          <cell r="H360">
            <v>13523</v>
          </cell>
          <cell r="I360">
            <v>12606</v>
          </cell>
          <cell r="J360">
            <v>141623</v>
          </cell>
          <cell r="L360">
            <v>312</v>
          </cell>
          <cell r="M360">
            <v>949</v>
          </cell>
          <cell r="N360">
            <v>1383</v>
          </cell>
          <cell r="O360">
            <v>2539</v>
          </cell>
          <cell r="P360">
            <v>281</v>
          </cell>
          <cell r="Q360">
            <v>1740</v>
          </cell>
          <cell r="R360">
            <v>0</v>
          </cell>
          <cell r="S360">
            <v>424</v>
          </cell>
          <cell r="T360">
            <v>809</v>
          </cell>
          <cell r="U360">
            <v>-6449</v>
          </cell>
          <cell r="V360">
            <v>6481</v>
          </cell>
          <cell r="W360">
            <v>0</v>
          </cell>
          <cell r="X360">
            <v>0</v>
          </cell>
          <cell r="Y360">
            <v>0</v>
          </cell>
          <cell r="Z360">
            <v>8469</v>
          </cell>
          <cell r="AB360">
            <v>180</v>
          </cell>
          <cell r="AC360">
            <v>589</v>
          </cell>
          <cell r="AD360">
            <v>15877</v>
          </cell>
          <cell r="AE360">
            <v>723</v>
          </cell>
          <cell r="AF360">
            <v>24933</v>
          </cell>
          <cell r="AG360">
            <v>6768</v>
          </cell>
          <cell r="AH360">
            <v>14620</v>
          </cell>
          <cell r="AI360">
            <v>5127</v>
          </cell>
          <cell r="AJ360">
            <v>0</v>
          </cell>
          <cell r="AK360">
            <v>1107</v>
          </cell>
          <cell r="AL360">
            <v>69924</v>
          </cell>
          <cell r="AN360">
            <v>1788</v>
          </cell>
          <cell r="AO360">
            <v>5910</v>
          </cell>
          <cell r="AP360">
            <v>122</v>
          </cell>
          <cell r="AQ360">
            <v>1314</v>
          </cell>
          <cell r="AR360">
            <v>-22</v>
          </cell>
          <cell r="AS360">
            <v>2958</v>
          </cell>
          <cell r="AT360">
            <v>0</v>
          </cell>
          <cell r="AU360">
            <v>12070</v>
          </cell>
          <cell r="AW360">
            <v>764</v>
          </cell>
          <cell r="AX360">
            <v>2250</v>
          </cell>
          <cell r="AY360">
            <v>2895</v>
          </cell>
          <cell r="AZ360">
            <v>278</v>
          </cell>
          <cell r="BA360">
            <v>5312</v>
          </cell>
          <cell r="BB360">
            <v>11499</v>
          </cell>
          <cell r="BD360">
            <v>465</v>
          </cell>
          <cell r="BE360">
            <v>706</v>
          </cell>
          <cell r="BF360">
            <v>0</v>
          </cell>
          <cell r="BG360">
            <v>433</v>
          </cell>
          <cell r="BH360">
            <v>523</v>
          </cell>
          <cell r="BI360">
            <v>1257</v>
          </cell>
          <cell r="BJ360">
            <v>173</v>
          </cell>
          <cell r="BK360">
            <v>0</v>
          </cell>
          <cell r="BL360">
            <v>156</v>
          </cell>
          <cell r="BM360">
            <v>77</v>
          </cell>
          <cell r="BN360">
            <v>0</v>
          </cell>
          <cell r="BO360">
            <v>371</v>
          </cell>
          <cell r="BP360">
            <v>0</v>
          </cell>
          <cell r="BQ360">
            <v>0</v>
          </cell>
          <cell r="BR360">
            <v>62</v>
          </cell>
          <cell r="BS360">
            <v>0</v>
          </cell>
          <cell r="BT360">
            <v>0</v>
          </cell>
          <cell r="BU360">
            <v>0</v>
          </cell>
          <cell r="BV360">
            <v>0</v>
          </cell>
          <cell r="BW360">
            <v>3380</v>
          </cell>
          <cell r="BX360">
            <v>3347</v>
          </cell>
          <cell r="BY360">
            <v>134</v>
          </cell>
          <cell r="BZ360">
            <v>-41</v>
          </cell>
          <cell r="CA360">
            <v>4861</v>
          </cell>
          <cell r="CB360">
            <v>0</v>
          </cell>
          <cell r="CC360">
            <v>291</v>
          </cell>
          <cell r="CD360">
            <v>16195</v>
          </cell>
          <cell r="CF360">
            <v>671</v>
          </cell>
          <cell r="CG360">
            <v>2173</v>
          </cell>
          <cell r="CH360">
            <v>802</v>
          </cell>
          <cell r="CI360">
            <v>120</v>
          </cell>
          <cell r="CJ360">
            <v>412</v>
          </cell>
          <cell r="CK360">
            <v>2408</v>
          </cell>
          <cell r="CL360">
            <v>6586</v>
          </cell>
          <cell r="CN360">
            <v>0</v>
          </cell>
          <cell r="CP360">
            <v>0</v>
          </cell>
          <cell r="CR360">
            <v>0</v>
          </cell>
          <cell r="CS360">
            <v>0</v>
          </cell>
          <cell r="CT360">
            <v>4661</v>
          </cell>
          <cell r="CU360">
            <v>0</v>
          </cell>
          <cell r="CV360">
            <v>876</v>
          </cell>
          <cell r="CW360">
            <v>1581</v>
          </cell>
          <cell r="CX360">
            <v>207</v>
          </cell>
          <cell r="CY360">
            <v>1904</v>
          </cell>
          <cell r="CZ360">
            <v>3305</v>
          </cell>
          <cell r="DA360">
            <v>773</v>
          </cell>
          <cell r="DB360">
            <v>0</v>
          </cell>
          <cell r="DC360">
            <v>13307</v>
          </cell>
          <cell r="DE360">
            <v>0</v>
          </cell>
          <cell r="DG360">
            <v>279673</v>
          </cell>
          <cell r="DI360">
            <v>0</v>
          </cell>
          <cell r="DJ360">
            <v>0</v>
          </cell>
          <cell r="DK360">
            <v>0</v>
          </cell>
          <cell r="DL360">
            <v>0</v>
          </cell>
          <cell r="DM360">
            <v>0</v>
          </cell>
          <cell r="DN360">
            <v>0</v>
          </cell>
          <cell r="DO360">
            <v>0</v>
          </cell>
          <cell r="DP360">
            <v>0</v>
          </cell>
          <cell r="DQ360">
            <v>0</v>
          </cell>
          <cell r="DR360">
            <v>0</v>
          </cell>
          <cell r="DS360">
            <v>0</v>
          </cell>
          <cell r="DT360">
            <v>0</v>
          </cell>
          <cell r="DU360">
            <v>0</v>
          </cell>
          <cell r="DV360">
            <v>0</v>
          </cell>
          <cell r="DW360">
            <v>0</v>
          </cell>
          <cell r="DX360">
            <v>0</v>
          </cell>
          <cell r="DY360">
            <v>0</v>
          </cell>
          <cell r="DZ360">
            <v>0</v>
          </cell>
          <cell r="EA360">
            <v>0</v>
          </cell>
          <cell r="EB360">
            <v>0</v>
          </cell>
          <cell r="EC360">
            <v>0</v>
          </cell>
          <cell r="ED360">
            <v>0</v>
          </cell>
          <cell r="EE360">
            <v>0</v>
          </cell>
          <cell r="EF360">
            <v>0</v>
          </cell>
          <cell r="EG360">
            <v>0</v>
          </cell>
          <cell r="EH360">
            <v>0</v>
          </cell>
          <cell r="EI360">
            <v>0</v>
          </cell>
          <cell r="EJ360">
            <v>0</v>
          </cell>
          <cell r="EK360">
            <v>0</v>
          </cell>
          <cell r="EL360">
            <v>0</v>
          </cell>
          <cell r="EM360">
            <v>0</v>
          </cell>
          <cell r="EN360">
            <v>0</v>
          </cell>
          <cell r="EO360">
            <v>0</v>
          </cell>
          <cell r="EP360">
            <v>0</v>
          </cell>
          <cell r="EQ360">
            <v>0</v>
          </cell>
          <cell r="ER360">
            <v>0</v>
          </cell>
          <cell r="ES360">
            <v>0</v>
          </cell>
          <cell r="ET360">
            <v>0</v>
          </cell>
          <cell r="EU360">
            <v>0</v>
          </cell>
          <cell r="EV360">
            <v>0</v>
          </cell>
          <cell r="EW360">
            <v>0</v>
          </cell>
          <cell r="EX360">
            <v>0</v>
          </cell>
          <cell r="EY360">
            <v>0</v>
          </cell>
          <cell r="EZ360">
            <v>0</v>
          </cell>
          <cell r="FA360">
            <v>0</v>
          </cell>
          <cell r="FB360">
            <v>0</v>
          </cell>
          <cell r="FC360">
            <v>0</v>
          </cell>
          <cell r="FD360">
            <v>0</v>
          </cell>
          <cell r="FE360">
            <v>0</v>
          </cell>
          <cell r="FF360">
            <v>0</v>
          </cell>
          <cell r="FG360">
            <v>0</v>
          </cell>
          <cell r="FH360">
            <v>0</v>
          </cell>
          <cell r="FJ360">
            <v>0</v>
          </cell>
          <cell r="FL360">
            <v>0</v>
          </cell>
          <cell r="FM360">
            <v>0</v>
          </cell>
          <cell r="FN360">
            <v>0</v>
          </cell>
          <cell r="FO360">
            <v>0</v>
          </cell>
          <cell r="FQ360">
            <v>139240</v>
          </cell>
          <cell r="FR360">
            <v>7020</v>
          </cell>
          <cell r="FS360">
            <v>70732</v>
          </cell>
          <cell r="FT360">
            <v>11983</v>
          </cell>
          <cell r="FU360">
            <v>10837</v>
          </cell>
          <cell r="FV360">
            <v>17278</v>
          </cell>
          <cell r="FW360">
            <v>6536</v>
          </cell>
          <cell r="FX360">
            <v>0</v>
          </cell>
          <cell r="FY360">
            <v>0</v>
          </cell>
          <cell r="FZ360">
            <v>9715</v>
          </cell>
          <cell r="GA360">
            <v>3305</v>
          </cell>
          <cell r="GB360">
            <v>0</v>
          </cell>
          <cell r="GC360">
            <v>0</v>
          </cell>
          <cell r="GD360">
            <v>601</v>
          </cell>
          <cell r="GE360">
            <v>1752</v>
          </cell>
          <cell r="GF360">
            <v>2626</v>
          </cell>
          <cell r="GG360">
            <v>0</v>
          </cell>
          <cell r="GH360">
            <v>0</v>
          </cell>
          <cell r="GI360">
            <v>281625</v>
          </cell>
        </row>
        <row r="361">
          <cell r="B361" t="str">
            <v>Sutton</v>
          </cell>
          <cell r="C361" t="str">
            <v>L</v>
          </cell>
          <cell r="D361" t="str">
            <v>L</v>
          </cell>
          <cell r="E361">
            <v>8457</v>
          </cell>
          <cell r="F361">
            <v>62144</v>
          </cell>
          <cell r="G361">
            <v>92537</v>
          </cell>
          <cell r="H361">
            <v>14438</v>
          </cell>
          <cell r="I361">
            <v>20382</v>
          </cell>
          <cell r="J361">
            <v>197958</v>
          </cell>
          <cell r="L361">
            <v>66</v>
          </cell>
          <cell r="M361">
            <v>0</v>
          </cell>
          <cell r="N361">
            <v>2767</v>
          </cell>
          <cell r="O361">
            <v>1084</v>
          </cell>
          <cell r="P361">
            <v>90</v>
          </cell>
          <cell r="Q361">
            <v>1360</v>
          </cell>
          <cell r="R361">
            <v>0</v>
          </cell>
          <cell r="S361">
            <v>111</v>
          </cell>
          <cell r="T361">
            <v>268</v>
          </cell>
          <cell r="U361">
            <v>-1264</v>
          </cell>
          <cell r="V361">
            <v>4943</v>
          </cell>
          <cell r="W361">
            <v>0</v>
          </cell>
          <cell r="X361">
            <v>0</v>
          </cell>
          <cell r="Y361">
            <v>0</v>
          </cell>
          <cell r="Z361">
            <v>9425</v>
          </cell>
          <cell r="AB361">
            <v>98</v>
          </cell>
          <cell r="AC361">
            <v>60</v>
          </cell>
          <cell r="AD361">
            <v>20413</v>
          </cell>
          <cell r="AE361">
            <v>570</v>
          </cell>
          <cell r="AF361">
            <v>26250</v>
          </cell>
          <cell r="AG361">
            <v>4842</v>
          </cell>
          <cell r="AH361">
            <v>15213</v>
          </cell>
          <cell r="AI361">
            <v>4588</v>
          </cell>
          <cell r="AJ361">
            <v>306</v>
          </cell>
          <cell r="AK361">
            <v>756</v>
          </cell>
          <cell r="AL361">
            <v>73096</v>
          </cell>
          <cell r="AN361">
            <v>1754</v>
          </cell>
          <cell r="AO361">
            <v>1105</v>
          </cell>
          <cell r="AP361">
            <v>58</v>
          </cell>
          <cell r="AQ361">
            <v>2479</v>
          </cell>
          <cell r="AR361">
            <v>47</v>
          </cell>
          <cell r="AS361">
            <v>3797</v>
          </cell>
          <cell r="AT361">
            <v>0</v>
          </cell>
          <cell r="AU361">
            <v>9240</v>
          </cell>
          <cell r="AW361">
            <v>1459</v>
          </cell>
          <cell r="AX361">
            <v>2151</v>
          </cell>
          <cell r="AY361">
            <v>3286</v>
          </cell>
          <cell r="AZ361">
            <v>0</v>
          </cell>
          <cell r="BA361">
            <v>4789</v>
          </cell>
          <cell r="BB361">
            <v>11685</v>
          </cell>
          <cell r="BD361">
            <v>211</v>
          </cell>
          <cell r="BE361">
            <v>574</v>
          </cell>
          <cell r="BF361">
            <v>0</v>
          </cell>
          <cell r="BG361">
            <v>272</v>
          </cell>
          <cell r="BH361">
            <v>731</v>
          </cell>
          <cell r="BI361">
            <v>0</v>
          </cell>
          <cell r="BJ361">
            <v>57</v>
          </cell>
          <cell r="BK361">
            <v>0</v>
          </cell>
          <cell r="BL361">
            <v>75</v>
          </cell>
          <cell r="BM361">
            <v>10</v>
          </cell>
          <cell r="BN361">
            <v>61</v>
          </cell>
          <cell r="BO361">
            <v>72</v>
          </cell>
          <cell r="BP361">
            <v>15</v>
          </cell>
          <cell r="BQ361">
            <v>2679</v>
          </cell>
          <cell r="BR361">
            <v>331</v>
          </cell>
          <cell r="BS361">
            <v>0</v>
          </cell>
          <cell r="BT361">
            <v>0</v>
          </cell>
          <cell r="BU361">
            <v>0</v>
          </cell>
          <cell r="BV361">
            <v>0</v>
          </cell>
          <cell r="BW361">
            <v>4799</v>
          </cell>
          <cell r="BX361">
            <v>4526</v>
          </cell>
          <cell r="BY361">
            <v>4806</v>
          </cell>
          <cell r="BZ361">
            <v>-127</v>
          </cell>
          <cell r="CA361">
            <v>1127</v>
          </cell>
          <cell r="CB361">
            <v>1656</v>
          </cell>
          <cell r="CC361">
            <v>0</v>
          </cell>
          <cell r="CD361">
            <v>21875</v>
          </cell>
          <cell r="CF361">
            <v>41</v>
          </cell>
          <cell r="CG361">
            <v>1035</v>
          </cell>
          <cell r="CH361">
            <v>774</v>
          </cell>
          <cell r="CI361">
            <v>511</v>
          </cell>
          <cell r="CJ361">
            <v>-1497</v>
          </cell>
          <cell r="CK361">
            <v>898</v>
          </cell>
          <cell r="CL361">
            <v>1762</v>
          </cell>
          <cell r="CN361">
            <v>0</v>
          </cell>
          <cell r="CP361">
            <v>0</v>
          </cell>
          <cell r="CR361">
            <v>0</v>
          </cell>
          <cell r="CS361">
            <v>0</v>
          </cell>
          <cell r="CT361">
            <v>5959</v>
          </cell>
          <cell r="CU361">
            <v>0</v>
          </cell>
          <cell r="CV361">
            <v>783</v>
          </cell>
          <cell r="CW361">
            <v>931</v>
          </cell>
          <cell r="CX361">
            <v>107</v>
          </cell>
          <cell r="CY361">
            <v>947</v>
          </cell>
          <cell r="CZ361">
            <v>878</v>
          </cell>
          <cell r="DA361">
            <v>0</v>
          </cell>
          <cell r="DB361">
            <v>0</v>
          </cell>
          <cell r="DC361">
            <v>9605</v>
          </cell>
          <cell r="DE361">
            <v>555</v>
          </cell>
          <cell r="DG361">
            <v>335201</v>
          </cell>
          <cell r="DI361">
            <v>0</v>
          </cell>
          <cell r="DJ361">
            <v>0</v>
          </cell>
          <cell r="DK361">
            <v>0</v>
          </cell>
          <cell r="DL361">
            <v>0</v>
          </cell>
          <cell r="DM361">
            <v>0</v>
          </cell>
          <cell r="DN361">
            <v>0</v>
          </cell>
          <cell r="DO361">
            <v>0</v>
          </cell>
          <cell r="DP361">
            <v>0</v>
          </cell>
          <cell r="DQ361">
            <v>0</v>
          </cell>
          <cell r="DR361">
            <v>0</v>
          </cell>
          <cell r="DS361">
            <v>0</v>
          </cell>
          <cell r="DT361">
            <v>0</v>
          </cell>
          <cell r="DU361">
            <v>0</v>
          </cell>
          <cell r="DV361">
            <v>0</v>
          </cell>
          <cell r="DW361">
            <v>0</v>
          </cell>
          <cell r="DX361">
            <v>0</v>
          </cell>
          <cell r="DY361">
            <v>0</v>
          </cell>
          <cell r="DZ361">
            <v>0</v>
          </cell>
          <cell r="EA361">
            <v>0</v>
          </cell>
          <cell r="EB361">
            <v>0</v>
          </cell>
          <cell r="EC361">
            <v>0</v>
          </cell>
          <cell r="ED361">
            <v>0</v>
          </cell>
          <cell r="EE361">
            <v>0</v>
          </cell>
          <cell r="EF361">
            <v>0</v>
          </cell>
          <cell r="EG361">
            <v>0</v>
          </cell>
          <cell r="EH361">
            <v>0</v>
          </cell>
          <cell r="EI361">
            <v>0</v>
          </cell>
          <cell r="EJ361">
            <v>0</v>
          </cell>
          <cell r="EK361">
            <v>0</v>
          </cell>
          <cell r="EL361">
            <v>0</v>
          </cell>
          <cell r="EM361">
            <v>0</v>
          </cell>
          <cell r="EN361">
            <v>0</v>
          </cell>
          <cell r="EO361">
            <v>0</v>
          </cell>
          <cell r="EP361">
            <v>0</v>
          </cell>
          <cell r="EQ361">
            <v>0</v>
          </cell>
          <cell r="ER361">
            <v>0</v>
          </cell>
          <cell r="ES361">
            <v>0</v>
          </cell>
          <cell r="ET361">
            <v>0</v>
          </cell>
          <cell r="EU361">
            <v>0</v>
          </cell>
          <cell r="EV361">
            <v>0</v>
          </cell>
          <cell r="EW361">
            <v>0</v>
          </cell>
          <cell r="EX361">
            <v>0</v>
          </cell>
          <cell r="EY361">
            <v>0</v>
          </cell>
          <cell r="EZ361">
            <v>0</v>
          </cell>
          <cell r="FA361">
            <v>0</v>
          </cell>
          <cell r="FB361">
            <v>0</v>
          </cell>
          <cell r="FC361">
            <v>0</v>
          </cell>
          <cell r="FD361">
            <v>0</v>
          </cell>
          <cell r="FE361">
            <v>0</v>
          </cell>
          <cell r="FF361">
            <v>0</v>
          </cell>
          <cell r="FG361">
            <v>0</v>
          </cell>
          <cell r="FH361">
            <v>0</v>
          </cell>
          <cell r="FJ361">
            <v>0</v>
          </cell>
          <cell r="FL361">
            <v>0</v>
          </cell>
          <cell r="FM361">
            <v>0</v>
          </cell>
          <cell r="FN361">
            <v>0</v>
          </cell>
          <cell r="FO361">
            <v>0</v>
          </cell>
          <cell r="FQ361">
            <v>194851</v>
          </cell>
          <cell r="FR361">
            <v>9199</v>
          </cell>
          <cell r="FS361">
            <v>72318</v>
          </cell>
          <cell r="FT361">
            <v>9080</v>
          </cell>
          <cell r="FU361">
            <v>10584</v>
          </cell>
          <cell r="FV361">
            <v>21459</v>
          </cell>
          <cell r="FW361">
            <v>1724</v>
          </cell>
          <cell r="FX361">
            <v>0</v>
          </cell>
          <cell r="FY361">
            <v>0</v>
          </cell>
          <cell r="FZ361">
            <v>8636</v>
          </cell>
          <cell r="GA361">
            <v>878</v>
          </cell>
          <cell r="GB361">
            <v>555</v>
          </cell>
          <cell r="GC361">
            <v>0</v>
          </cell>
          <cell r="GD361">
            <v>0</v>
          </cell>
          <cell r="GE361">
            <v>3861</v>
          </cell>
          <cell r="GF361">
            <v>2904</v>
          </cell>
          <cell r="GG361">
            <v>0</v>
          </cell>
          <cell r="GH361">
            <v>0</v>
          </cell>
          <cell r="GI361">
            <v>336049</v>
          </cell>
        </row>
        <row r="362">
          <cell r="B362" t="str">
            <v>Waltham Forest</v>
          </cell>
          <cell r="C362" t="str">
            <v>L</v>
          </cell>
          <cell r="D362" t="str">
            <v>L</v>
          </cell>
          <cell r="E362">
            <v>12106</v>
          </cell>
          <cell r="F362">
            <v>109236</v>
          </cell>
          <cell r="G362">
            <v>88723</v>
          </cell>
          <cell r="H362">
            <v>22581</v>
          </cell>
          <cell r="I362">
            <v>33019</v>
          </cell>
          <cell r="J362">
            <v>265665</v>
          </cell>
          <cell r="L362">
            <v>1170</v>
          </cell>
          <cell r="M362">
            <v>0</v>
          </cell>
          <cell r="N362">
            <v>5206</v>
          </cell>
          <cell r="O362">
            <v>2777</v>
          </cell>
          <cell r="P362">
            <v>8</v>
          </cell>
          <cell r="Q362">
            <v>2410</v>
          </cell>
          <cell r="R362">
            <v>0</v>
          </cell>
          <cell r="S362">
            <v>902</v>
          </cell>
          <cell r="T362">
            <v>983</v>
          </cell>
          <cell r="U362">
            <v>-2933</v>
          </cell>
          <cell r="V362">
            <v>6858</v>
          </cell>
          <cell r="W362">
            <v>0</v>
          </cell>
          <cell r="X362">
            <v>0</v>
          </cell>
          <cell r="Y362">
            <v>0</v>
          </cell>
          <cell r="Z362">
            <v>17381</v>
          </cell>
          <cell r="AB362">
            <v>203</v>
          </cell>
          <cell r="AC362">
            <v>568</v>
          </cell>
          <cell r="AD362">
            <v>43146</v>
          </cell>
          <cell r="AE362">
            <v>410</v>
          </cell>
          <cell r="AF362">
            <v>29629</v>
          </cell>
          <cell r="AG362">
            <v>6996</v>
          </cell>
          <cell r="AH362">
            <v>17975</v>
          </cell>
          <cell r="AI362">
            <v>6373</v>
          </cell>
          <cell r="AJ362">
            <v>0</v>
          </cell>
          <cell r="AK362">
            <v>761</v>
          </cell>
          <cell r="AL362">
            <v>106061</v>
          </cell>
          <cell r="AN362">
            <v>-1029</v>
          </cell>
          <cell r="AO362">
            <v>3947</v>
          </cell>
          <cell r="AP362">
            <v>1249</v>
          </cell>
          <cell r="AQ362">
            <v>4629</v>
          </cell>
          <cell r="AR362">
            <v>5</v>
          </cell>
          <cell r="AS362">
            <v>9238</v>
          </cell>
          <cell r="AT362">
            <v>0</v>
          </cell>
          <cell r="AU362">
            <v>18039</v>
          </cell>
          <cell r="AW362">
            <v>1913</v>
          </cell>
          <cell r="AX362">
            <v>1885</v>
          </cell>
          <cell r="AY362">
            <v>2337</v>
          </cell>
          <cell r="AZ362">
            <v>0</v>
          </cell>
          <cell r="BA362">
            <v>4273</v>
          </cell>
          <cell r="BB362">
            <v>10408</v>
          </cell>
          <cell r="BD362">
            <v>560</v>
          </cell>
          <cell r="BE362">
            <v>771</v>
          </cell>
          <cell r="BF362">
            <v>0</v>
          </cell>
          <cell r="BG362">
            <v>429</v>
          </cell>
          <cell r="BH362">
            <v>571</v>
          </cell>
          <cell r="BI362">
            <v>409</v>
          </cell>
          <cell r="BJ362">
            <v>260</v>
          </cell>
          <cell r="BK362">
            <v>0</v>
          </cell>
          <cell r="BL362">
            <v>184</v>
          </cell>
          <cell r="BM362">
            <v>307</v>
          </cell>
          <cell r="BN362">
            <v>988</v>
          </cell>
          <cell r="BO362">
            <v>182</v>
          </cell>
          <cell r="BP362">
            <v>2320</v>
          </cell>
          <cell r="BQ362">
            <v>69</v>
          </cell>
          <cell r="BR362">
            <v>479</v>
          </cell>
          <cell r="BS362">
            <v>0</v>
          </cell>
          <cell r="BT362">
            <v>0</v>
          </cell>
          <cell r="BU362">
            <v>0</v>
          </cell>
          <cell r="BV362">
            <v>0</v>
          </cell>
          <cell r="BW362">
            <v>7711</v>
          </cell>
          <cell r="BX362">
            <v>2964</v>
          </cell>
          <cell r="BY362">
            <v>3849</v>
          </cell>
          <cell r="BZ362">
            <v>-213</v>
          </cell>
          <cell r="CA362">
            <v>3709</v>
          </cell>
          <cell r="CB362">
            <v>0</v>
          </cell>
          <cell r="CC362">
            <v>244</v>
          </cell>
          <cell r="CD362">
            <v>25793</v>
          </cell>
          <cell r="CF362">
            <v>515</v>
          </cell>
          <cell r="CG362">
            <v>1337</v>
          </cell>
          <cell r="CH362">
            <v>712</v>
          </cell>
          <cell r="CI362">
            <v>2</v>
          </cell>
          <cell r="CJ362">
            <v>5629</v>
          </cell>
          <cell r="CK362">
            <v>1417</v>
          </cell>
          <cell r="CL362">
            <v>9612</v>
          </cell>
          <cell r="CN362">
            <v>0</v>
          </cell>
          <cell r="CP362">
            <v>0</v>
          </cell>
          <cell r="CR362">
            <v>211</v>
          </cell>
          <cell r="CS362">
            <v>0</v>
          </cell>
          <cell r="CT362">
            <v>9024</v>
          </cell>
          <cell r="CU362">
            <v>0</v>
          </cell>
          <cell r="CV362">
            <v>1984</v>
          </cell>
          <cell r="CW362">
            <v>3652</v>
          </cell>
          <cell r="CX362">
            <v>298</v>
          </cell>
          <cell r="CY362">
            <v>1109</v>
          </cell>
          <cell r="CZ362">
            <v>2307</v>
          </cell>
          <cell r="DA362">
            <v>0</v>
          </cell>
          <cell r="DB362">
            <v>0</v>
          </cell>
          <cell r="DC362">
            <v>18585</v>
          </cell>
          <cell r="DE362">
            <v>143</v>
          </cell>
          <cell r="DG362">
            <v>471687</v>
          </cell>
          <cell r="DI362">
            <v>0</v>
          </cell>
          <cell r="DJ362">
            <v>0</v>
          </cell>
          <cell r="DK362">
            <v>0</v>
          </cell>
          <cell r="DL362">
            <v>0</v>
          </cell>
          <cell r="DM362">
            <v>0</v>
          </cell>
          <cell r="DN362">
            <v>0</v>
          </cell>
          <cell r="DO362">
            <v>0</v>
          </cell>
          <cell r="DP362">
            <v>0</v>
          </cell>
          <cell r="DQ362">
            <v>0</v>
          </cell>
          <cell r="DR362">
            <v>0</v>
          </cell>
          <cell r="DS362">
            <v>0</v>
          </cell>
          <cell r="DT362">
            <v>0</v>
          </cell>
          <cell r="DU362">
            <v>0</v>
          </cell>
          <cell r="DV362">
            <v>0</v>
          </cell>
          <cell r="DW362">
            <v>0</v>
          </cell>
          <cell r="DX362">
            <v>0</v>
          </cell>
          <cell r="DY362">
            <v>0</v>
          </cell>
          <cell r="DZ362">
            <v>0</v>
          </cell>
          <cell r="EA362">
            <v>0</v>
          </cell>
          <cell r="EB362">
            <v>0</v>
          </cell>
          <cell r="EC362">
            <v>0</v>
          </cell>
          <cell r="ED362">
            <v>0</v>
          </cell>
          <cell r="EE362">
            <v>0</v>
          </cell>
          <cell r="EF362">
            <v>0</v>
          </cell>
          <cell r="EG362">
            <v>0</v>
          </cell>
          <cell r="EH362">
            <v>0</v>
          </cell>
          <cell r="EI362">
            <v>0</v>
          </cell>
          <cell r="EJ362">
            <v>0</v>
          </cell>
          <cell r="EK362">
            <v>0</v>
          </cell>
          <cell r="EL362">
            <v>0</v>
          </cell>
          <cell r="EM362">
            <v>0</v>
          </cell>
          <cell r="EN362">
            <v>0</v>
          </cell>
          <cell r="EO362">
            <v>0</v>
          </cell>
          <cell r="EP362">
            <v>0</v>
          </cell>
          <cell r="EQ362">
            <v>0</v>
          </cell>
          <cell r="ER362">
            <v>0</v>
          </cell>
          <cell r="ES362">
            <v>0</v>
          </cell>
          <cell r="ET362">
            <v>0</v>
          </cell>
          <cell r="EU362">
            <v>0</v>
          </cell>
          <cell r="EV362">
            <v>0</v>
          </cell>
          <cell r="EW362">
            <v>0</v>
          </cell>
          <cell r="EX362">
            <v>0</v>
          </cell>
          <cell r="EY362">
            <v>0</v>
          </cell>
          <cell r="EZ362">
            <v>0</v>
          </cell>
          <cell r="FA362">
            <v>0</v>
          </cell>
          <cell r="FB362">
            <v>0</v>
          </cell>
          <cell r="FC362">
            <v>0</v>
          </cell>
          <cell r="FD362">
            <v>0</v>
          </cell>
          <cell r="FE362">
            <v>0</v>
          </cell>
          <cell r="FF362">
            <v>0</v>
          </cell>
          <cell r="FG362">
            <v>0</v>
          </cell>
          <cell r="FH362">
            <v>0</v>
          </cell>
          <cell r="FJ362">
            <v>0</v>
          </cell>
          <cell r="FL362">
            <v>0</v>
          </cell>
          <cell r="FM362">
            <v>0</v>
          </cell>
          <cell r="FN362">
            <v>0</v>
          </cell>
          <cell r="FO362">
            <v>0</v>
          </cell>
          <cell r="FQ362">
            <v>247104</v>
          </cell>
          <cell r="FR362">
            <v>15933</v>
          </cell>
          <cell r="FS362">
            <v>106050</v>
          </cell>
          <cell r="FT362">
            <v>20039</v>
          </cell>
          <cell r="FU362">
            <v>10266</v>
          </cell>
          <cell r="FV362">
            <v>25268</v>
          </cell>
          <cell r="FW362">
            <v>9084</v>
          </cell>
          <cell r="FX362">
            <v>0</v>
          </cell>
          <cell r="FY362">
            <v>0</v>
          </cell>
          <cell r="FZ362">
            <v>15605</v>
          </cell>
          <cell r="GA362">
            <v>2307</v>
          </cell>
          <cell r="GB362">
            <v>143</v>
          </cell>
          <cell r="GC362">
            <v>0</v>
          </cell>
          <cell r="GD362">
            <v>0</v>
          </cell>
          <cell r="GE362">
            <v>8744</v>
          </cell>
          <cell r="GF362">
            <v>26757</v>
          </cell>
          <cell r="GG362">
            <v>0</v>
          </cell>
          <cell r="GH362">
            <v>0</v>
          </cell>
          <cell r="GI362">
            <v>487300</v>
          </cell>
        </row>
        <row r="363">
          <cell r="B363" t="str">
            <v>Greater London Authority</v>
          </cell>
          <cell r="C363" t="str">
            <v>L</v>
          </cell>
          <cell r="D363" t="str">
            <v>O</v>
          </cell>
          <cell r="E363">
            <v>0</v>
          </cell>
          <cell r="F363">
            <v>0</v>
          </cell>
          <cell r="G363">
            <v>0</v>
          </cell>
          <cell r="H363">
            <v>0</v>
          </cell>
          <cell r="I363">
            <v>0</v>
          </cell>
          <cell r="J363">
            <v>0</v>
          </cell>
          <cell r="L363">
            <v>64298</v>
          </cell>
          <cell r="M363">
            <v>0</v>
          </cell>
          <cell r="N363">
            <v>198530</v>
          </cell>
          <cell r="O363">
            <v>204816</v>
          </cell>
          <cell r="P363">
            <v>0</v>
          </cell>
          <cell r="Q363">
            <v>0</v>
          </cell>
          <cell r="R363">
            <v>-188051</v>
          </cell>
          <cell r="S363">
            <v>0</v>
          </cell>
          <cell r="T363">
            <v>116334</v>
          </cell>
          <cell r="U363">
            <v>0</v>
          </cell>
          <cell r="V363">
            <v>0</v>
          </cell>
          <cell r="W363">
            <v>1914540</v>
          </cell>
          <cell r="X363">
            <v>431630</v>
          </cell>
          <cell r="Y363">
            <v>0</v>
          </cell>
          <cell r="Z363">
            <v>2742097</v>
          </cell>
          <cell r="AB363">
            <v>0</v>
          </cell>
          <cell r="AC363">
            <v>0</v>
          </cell>
          <cell r="AD363">
            <v>0</v>
          </cell>
          <cell r="AE363">
            <v>0</v>
          </cell>
          <cell r="AF363">
            <v>0</v>
          </cell>
          <cell r="AG363">
            <v>0</v>
          </cell>
          <cell r="AH363">
            <v>0</v>
          </cell>
          <cell r="AI363">
            <v>0</v>
          </cell>
          <cell r="AJ363">
            <v>0</v>
          </cell>
          <cell r="AK363">
            <v>0</v>
          </cell>
          <cell r="AL363">
            <v>0</v>
          </cell>
          <cell r="AN363">
            <v>0</v>
          </cell>
          <cell r="AO363">
            <v>0</v>
          </cell>
          <cell r="AP363">
            <v>0</v>
          </cell>
          <cell r="AQ363">
            <v>0</v>
          </cell>
          <cell r="AR363">
            <v>0</v>
          </cell>
          <cell r="AS363">
            <v>0</v>
          </cell>
          <cell r="AT363">
            <v>0</v>
          </cell>
          <cell r="AU363">
            <v>0</v>
          </cell>
          <cell r="AW363">
            <v>16175</v>
          </cell>
          <cell r="AX363">
            <v>63237</v>
          </cell>
          <cell r="AY363">
            <v>430</v>
          </cell>
          <cell r="AZ363">
            <v>18785</v>
          </cell>
          <cell r="BA363">
            <v>3525</v>
          </cell>
          <cell r="BB363">
            <v>102152</v>
          </cell>
          <cell r="BD363">
            <v>0</v>
          </cell>
          <cell r="BE363">
            <v>0</v>
          </cell>
          <cell r="BF363">
            <v>0</v>
          </cell>
          <cell r="BG363">
            <v>0</v>
          </cell>
          <cell r="BH363">
            <v>0</v>
          </cell>
          <cell r="BI363">
            <v>0</v>
          </cell>
          <cell r="BJ363">
            <v>750</v>
          </cell>
          <cell r="BK363">
            <v>0</v>
          </cell>
          <cell r="BL363">
            <v>0</v>
          </cell>
          <cell r="BM363">
            <v>0</v>
          </cell>
          <cell r="BN363">
            <v>0</v>
          </cell>
          <cell r="BO363">
            <v>-1038</v>
          </cell>
          <cell r="BP363">
            <v>2688</v>
          </cell>
          <cell r="BQ363">
            <v>0</v>
          </cell>
          <cell r="BR363">
            <v>0</v>
          </cell>
          <cell r="BS363">
            <v>0</v>
          </cell>
          <cell r="BT363">
            <v>0</v>
          </cell>
          <cell r="BU363">
            <v>0</v>
          </cell>
          <cell r="BV363">
            <v>0</v>
          </cell>
          <cell r="BW363">
            <v>0</v>
          </cell>
          <cell r="BX363">
            <v>0</v>
          </cell>
          <cell r="BY363">
            <v>0</v>
          </cell>
          <cell r="BZ363">
            <v>0</v>
          </cell>
          <cell r="CA363">
            <v>0</v>
          </cell>
          <cell r="CB363">
            <v>0</v>
          </cell>
          <cell r="CC363">
            <v>0</v>
          </cell>
          <cell r="CD363">
            <v>2400</v>
          </cell>
          <cell r="CF363">
            <v>0</v>
          </cell>
          <cell r="CG363">
            <v>2833</v>
          </cell>
          <cell r="CH363">
            <v>2230</v>
          </cell>
          <cell r="CI363">
            <v>4108</v>
          </cell>
          <cell r="CJ363">
            <v>172962</v>
          </cell>
          <cell r="CK363">
            <v>1791</v>
          </cell>
          <cell r="CL363">
            <v>183924</v>
          </cell>
          <cell r="CN363">
            <v>3353211</v>
          </cell>
          <cell r="CP363">
            <v>447967</v>
          </cell>
          <cell r="CR363">
            <v>0</v>
          </cell>
          <cell r="CS363">
            <v>0</v>
          </cell>
          <cell r="CT363">
            <v>44379</v>
          </cell>
          <cell r="CU363">
            <v>0</v>
          </cell>
          <cell r="CV363">
            <v>0</v>
          </cell>
          <cell r="CW363">
            <v>0</v>
          </cell>
          <cell r="CX363">
            <v>0</v>
          </cell>
          <cell r="CY363">
            <v>0</v>
          </cell>
          <cell r="CZ363">
            <v>1999</v>
          </cell>
          <cell r="DA363">
            <v>0</v>
          </cell>
          <cell r="DB363">
            <v>0</v>
          </cell>
          <cell r="DC363">
            <v>46378</v>
          </cell>
          <cell r="DE363">
            <v>0</v>
          </cell>
          <cell r="DG363">
            <v>6878129</v>
          </cell>
          <cell r="DI363">
            <v>0</v>
          </cell>
          <cell r="DJ363">
            <v>0</v>
          </cell>
          <cell r="DK363">
            <v>0</v>
          </cell>
          <cell r="DL363">
            <v>0</v>
          </cell>
          <cell r="DM363">
            <v>0</v>
          </cell>
          <cell r="DN363">
            <v>0</v>
          </cell>
          <cell r="DO363">
            <v>0</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0</v>
          </cell>
          <cell r="EF363">
            <v>0</v>
          </cell>
          <cell r="EG363">
            <v>0</v>
          </cell>
          <cell r="EH363">
            <v>0</v>
          </cell>
          <cell r="EI363">
            <v>0</v>
          </cell>
          <cell r="EJ363">
            <v>0</v>
          </cell>
          <cell r="EK363">
            <v>0</v>
          </cell>
          <cell r="EL363">
            <v>0</v>
          </cell>
          <cell r="EM363">
            <v>0</v>
          </cell>
          <cell r="EN363">
            <v>0</v>
          </cell>
          <cell r="EO363">
            <v>0</v>
          </cell>
          <cell r="EP363">
            <v>-202000</v>
          </cell>
          <cell r="EQ363">
            <v>0</v>
          </cell>
          <cell r="ER363">
            <v>0</v>
          </cell>
          <cell r="ES363">
            <v>0</v>
          </cell>
          <cell r="ET363">
            <v>0</v>
          </cell>
          <cell r="EU363">
            <v>0</v>
          </cell>
          <cell r="EV363">
            <v>0</v>
          </cell>
          <cell r="EW363">
            <v>0</v>
          </cell>
          <cell r="EX363">
            <v>0</v>
          </cell>
          <cell r="EY363">
            <v>0</v>
          </cell>
          <cell r="EZ363">
            <v>0</v>
          </cell>
          <cell r="FA363">
            <v>0</v>
          </cell>
          <cell r="FB363">
            <v>0</v>
          </cell>
          <cell r="FC363">
            <v>0</v>
          </cell>
          <cell r="FD363">
            <v>0</v>
          </cell>
          <cell r="FE363">
            <v>0</v>
          </cell>
          <cell r="FF363">
            <v>0</v>
          </cell>
          <cell r="FG363">
            <v>0</v>
          </cell>
          <cell r="FH363">
            <v>0</v>
          </cell>
          <cell r="FJ363">
            <v>0</v>
          </cell>
          <cell r="FL363">
            <v>0</v>
          </cell>
          <cell r="FM363">
            <v>0</v>
          </cell>
          <cell r="FN363">
            <v>0</v>
          </cell>
          <cell r="FO363">
            <v>0</v>
          </cell>
          <cell r="FQ363">
            <v>0</v>
          </cell>
          <cell r="FR363">
            <v>2657822</v>
          </cell>
          <cell r="FS363">
            <v>0</v>
          </cell>
          <cell r="FT363">
            <v>0</v>
          </cell>
          <cell r="FU363">
            <v>102370</v>
          </cell>
          <cell r="FV363">
            <v>2465</v>
          </cell>
          <cell r="FW363">
            <v>184253</v>
          </cell>
          <cell r="FX363">
            <v>3220397</v>
          </cell>
          <cell r="FY363">
            <v>426744</v>
          </cell>
          <cell r="FZ363">
            <v>45298</v>
          </cell>
          <cell r="GA363">
            <v>1999</v>
          </cell>
          <cell r="GB363">
            <v>0</v>
          </cell>
          <cell r="GC363">
            <v>0</v>
          </cell>
          <cell r="GD363">
            <v>0</v>
          </cell>
          <cell r="GE363">
            <v>29527</v>
          </cell>
          <cell r="GF363">
            <v>242358</v>
          </cell>
          <cell r="GG363">
            <v>0</v>
          </cell>
          <cell r="GH363">
            <v>0</v>
          </cell>
          <cell r="GI363">
            <v>6913233</v>
          </cell>
        </row>
        <row r="364">
          <cell r="B364" t="str">
            <v>Bedfordshire Police Authority</v>
          </cell>
          <cell r="C364" t="str">
            <v>EE</v>
          </cell>
          <cell r="D364" t="str">
            <v>O</v>
          </cell>
          <cell r="E364">
            <v>0</v>
          </cell>
          <cell r="F364">
            <v>0</v>
          </cell>
          <cell r="G364">
            <v>0</v>
          </cell>
          <cell r="H364">
            <v>0</v>
          </cell>
          <cell r="I364">
            <v>0</v>
          </cell>
          <cell r="J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B364">
            <v>0</v>
          </cell>
          <cell r="AC364">
            <v>0</v>
          </cell>
          <cell r="AD364">
            <v>0</v>
          </cell>
          <cell r="AE364">
            <v>0</v>
          </cell>
          <cell r="AF364">
            <v>0</v>
          </cell>
          <cell r="AG364">
            <v>0</v>
          </cell>
          <cell r="AH364">
            <v>0</v>
          </cell>
          <cell r="AI364">
            <v>0</v>
          </cell>
          <cell r="AJ364">
            <v>0</v>
          </cell>
          <cell r="AK364">
            <v>0</v>
          </cell>
          <cell r="AL364">
            <v>0</v>
          </cell>
          <cell r="AN364">
            <v>0</v>
          </cell>
          <cell r="AO364">
            <v>0</v>
          </cell>
          <cell r="AP364">
            <v>0</v>
          </cell>
          <cell r="AQ364">
            <v>0</v>
          </cell>
          <cell r="AR364">
            <v>0</v>
          </cell>
          <cell r="AS364">
            <v>0</v>
          </cell>
          <cell r="AT364">
            <v>0</v>
          </cell>
          <cell r="AU364">
            <v>0</v>
          </cell>
          <cell r="AW364">
            <v>0</v>
          </cell>
          <cell r="AX364">
            <v>0</v>
          </cell>
          <cell r="AY364">
            <v>0</v>
          </cell>
          <cell r="AZ364">
            <v>0</v>
          </cell>
          <cell r="BA364">
            <v>0</v>
          </cell>
          <cell r="BB364">
            <v>0</v>
          </cell>
          <cell r="BD364">
            <v>0</v>
          </cell>
          <cell r="BE364">
            <v>0</v>
          </cell>
          <cell r="BF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F364">
            <v>0</v>
          </cell>
          <cell r="CG364">
            <v>0</v>
          </cell>
          <cell r="CH364">
            <v>0</v>
          </cell>
          <cell r="CI364">
            <v>0</v>
          </cell>
          <cell r="CJ364">
            <v>0</v>
          </cell>
          <cell r="CK364">
            <v>0</v>
          </cell>
          <cell r="CL364">
            <v>0</v>
          </cell>
          <cell r="CN364">
            <v>114608</v>
          </cell>
          <cell r="CP364">
            <v>0</v>
          </cell>
          <cell r="CR364">
            <v>0</v>
          </cell>
          <cell r="CS364">
            <v>0</v>
          </cell>
          <cell r="CT364">
            <v>930</v>
          </cell>
          <cell r="CU364">
            <v>0</v>
          </cell>
          <cell r="CV364">
            <v>0</v>
          </cell>
          <cell r="CW364">
            <v>0</v>
          </cell>
          <cell r="CX364">
            <v>0</v>
          </cell>
          <cell r="CY364">
            <v>0</v>
          </cell>
          <cell r="CZ364">
            <v>0</v>
          </cell>
          <cell r="DA364">
            <v>0</v>
          </cell>
          <cell r="DB364">
            <v>0</v>
          </cell>
          <cell r="DC364">
            <v>930</v>
          </cell>
          <cell r="DE364">
            <v>0</v>
          </cell>
          <cell r="DG364">
            <v>115538</v>
          </cell>
          <cell r="DI364">
            <v>0</v>
          </cell>
          <cell r="DJ364">
            <v>0</v>
          </cell>
          <cell r="DK364">
            <v>0</v>
          </cell>
          <cell r="DL364">
            <v>0</v>
          </cell>
          <cell r="DM364">
            <v>0</v>
          </cell>
          <cell r="DN364">
            <v>0</v>
          </cell>
          <cell r="DO364">
            <v>0</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0</v>
          </cell>
          <cell r="EF364">
            <v>0</v>
          </cell>
          <cell r="EG364">
            <v>0</v>
          </cell>
          <cell r="EH364">
            <v>0</v>
          </cell>
          <cell r="EI364">
            <v>0</v>
          </cell>
          <cell r="EJ364">
            <v>0</v>
          </cell>
          <cell r="EK364">
            <v>0</v>
          </cell>
          <cell r="EL364">
            <v>0</v>
          </cell>
          <cell r="EM364">
            <v>0</v>
          </cell>
          <cell r="EN364">
            <v>0</v>
          </cell>
          <cell r="EO364">
            <v>0</v>
          </cell>
          <cell r="EP364">
            <v>0</v>
          </cell>
          <cell r="EQ364">
            <v>0</v>
          </cell>
          <cell r="ER364">
            <v>0</v>
          </cell>
          <cell r="ES364">
            <v>0</v>
          </cell>
          <cell r="ET364">
            <v>0</v>
          </cell>
          <cell r="EU364">
            <v>0</v>
          </cell>
          <cell r="EV364">
            <v>0</v>
          </cell>
          <cell r="EW364">
            <v>0</v>
          </cell>
          <cell r="EX364">
            <v>0</v>
          </cell>
          <cell r="EY364">
            <v>0</v>
          </cell>
          <cell r="EZ364">
            <v>0</v>
          </cell>
          <cell r="FA364">
            <v>0</v>
          </cell>
          <cell r="FB364">
            <v>0</v>
          </cell>
          <cell r="FC364">
            <v>0</v>
          </cell>
          <cell r="FD364">
            <v>0</v>
          </cell>
          <cell r="FE364">
            <v>0</v>
          </cell>
          <cell r="FF364">
            <v>0</v>
          </cell>
          <cell r="FG364">
            <v>0</v>
          </cell>
          <cell r="FH364">
            <v>0</v>
          </cell>
          <cell r="FJ364">
            <v>0</v>
          </cell>
          <cell r="FL364">
            <v>0</v>
          </cell>
          <cell r="FM364">
            <v>0</v>
          </cell>
          <cell r="FN364">
            <v>0</v>
          </cell>
          <cell r="FO364">
            <v>0</v>
          </cell>
          <cell r="FQ364">
            <v>0</v>
          </cell>
          <cell r="FR364">
            <v>0</v>
          </cell>
          <cell r="FS364">
            <v>0</v>
          </cell>
          <cell r="FT364">
            <v>0</v>
          </cell>
          <cell r="FU364">
            <v>0</v>
          </cell>
          <cell r="FV364">
            <v>0</v>
          </cell>
          <cell r="FW364">
            <v>0</v>
          </cell>
          <cell r="FX364">
            <v>113218</v>
          </cell>
          <cell r="FY364">
            <v>0</v>
          </cell>
          <cell r="FZ364">
            <v>923</v>
          </cell>
          <cell r="GA364">
            <v>0</v>
          </cell>
          <cell r="GB364">
            <v>0</v>
          </cell>
          <cell r="GC364">
            <v>0</v>
          </cell>
          <cell r="GD364">
            <v>0</v>
          </cell>
          <cell r="GE364">
            <v>433</v>
          </cell>
          <cell r="GF364">
            <v>512</v>
          </cell>
          <cell r="GG364">
            <v>0</v>
          </cell>
          <cell r="GH364">
            <v>0</v>
          </cell>
          <cell r="GI364">
            <v>115086</v>
          </cell>
        </row>
        <row r="365">
          <cell r="B365" t="str">
            <v>Cambridgeshire Police Authority</v>
          </cell>
          <cell r="C365" t="str">
            <v>EE</v>
          </cell>
          <cell r="D365" t="str">
            <v>O</v>
          </cell>
          <cell r="E365">
            <v>0</v>
          </cell>
          <cell r="F365">
            <v>0</v>
          </cell>
          <cell r="G365">
            <v>0</v>
          </cell>
          <cell r="H365">
            <v>0</v>
          </cell>
          <cell r="I365">
            <v>0</v>
          </cell>
          <cell r="J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B365">
            <v>0</v>
          </cell>
          <cell r="AC365">
            <v>0</v>
          </cell>
          <cell r="AD365">
            <v>0</v>
          </cell>
          <cell r="AE365">
            <v>0</v>
          </cell>
          <cell r="AF365">
            <v>0</v>
          </cell>
          <cell r="AG365">
            <v>0</v>
          </cell>
          <cell r="AH365">
            <v>0</v>
          </cell>
          <cell r="AI365">
            <v>0</v>
          </cell>
          <cell r="AJ365">
            <v>0</v>
          </cell>
          <cell r="AK365">
            <v>0</v>
          </cell>
          <cell r="AL365">
            <v>0</v>
          </cell>
          <cell r="AN365">
            <v>0</v>
          </cell>
          <cell r="AO365">
            <v>0</v>
          </cell>
          <cell r="AP365">
            <v>0</v>
          </cell>
          <cell r="AQ365">
            <v>0</v>
          </cell>
          <cell r="AR365">
            <v>0</v>
          </cell>
          <cell r="AS365">
            <v>0</v>
          </cell>
          <cell r="AT365">
            <v>0</v>
          </cell>
          <cell r="AU365">
            <v>0</v>
          </cell>
          <cell r="AW365">
            <v>0</v>
          </cell>
          <cell r="AX365">
            <v>0</v>
          </cell>
          <cell r="AY365">
            <v>0</v>
          </cell>
          <cell r="AZ365">
            <v>0</v>
          </cell>
          <cell r="BA365">
            <v>0</v>
          </cell>
          <cell r="BB365">
            <v>0</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F365">
            <v>0</v>
          </cell>
          <cell r="CG365">
            <v>0</v>
          </cell>
          <cell r="CH365">
            <v>0</v>
          </cell>
          <cell r="CI365">
            <v>0</v>
          </cell>
          <cell r="CJ365">
            <v>0</v>
          </cell>
          <cell r="CK365">
            <v>0</v>
          </cell>
          <cell r="CL365">
            <v>0</v>
          </cell>
          <cell r="CN365">
            <v>149457</v>
          </cell>
          <cell r="CP365">
            <v>0</v>
          </cell>
          <cell r="CR365">
            <v>0</v>
          </cell>
          <cell r="CS365">
            <v>0</v>
          </cell>
          <cell r="CT365">
            <v>1400</v>
          </cell>
          <cell r="CU365">
            <v>0</v>
          </cell>
          <cell r="CV365">
            <v>0</v>
          </cell>
          <cell r="CW365">
            <v>0</v>
          </cell>
          <cell r="CX365">
            <v>0</v>
          </cell>
          <cell r="CY365">
            <v>0</v>
          </cell>
          <cell r="CZ365">
            <v>1000</v>
          </cell>
          <cell r="DA365">
            <v>0</v>
          </cell>
          <cell r="DB365">
            <v>0</v>
          </cell>
          <cell r="DC365">
            <v>2400</v>
          </cell>
          <cell r="DE365">
            <v>0</v>
          </cell>
          <cell r="DG365">
            <v>151857</v>
          </cell>
          <cell r="DI365">
            <v>0</v>
          </cell>
          <cell r="DJ365">
            <v>0</v>
          </cell>
          <cell r="DK365">
            <v>0</v>
          </cell>
          <cell r="DL365">
            <v>0</v>
          </cell>
          <cell r="DM365">
            <v>0</v>
          </cell>
          <cell r="DN365">
            <v>0</v>
          </cell>
          <cell r="DO365">
            <v>0</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0</v>
          </cell>
          <cell r="EF365">
            <v>0</v>
          </cell>
          <cell r="EG365">
            <v>0</v>
          </cell>
          <cell r="EH365">
            <v>0</v>
          </cell>
          <cell r="EI365">
            <v>0</v>
          </cell>
          <cell r="EJ365">
            <v>0</v>
          </cell>
          <cell r="EK365">
            <v>0</v>
          </cell>
          <cell r="EL365">
            <v>0</v>
          </cell>
          <cell r="EM365">
            <v>0</v>
          </cell>
          <cell r="EN365">
            <v>0</v>
          </cell>
          <cell r="EO365">
            <v>0</v>
          </cell>
          <cell r="EP365">
            <v>0</v>
          </cell>
          <cell r="EQ365">
            <v>0</v>
          </cell>
          <cell r="ER365">
            <v>0</v>
          </cell>
          <cell r="ES365">
            <v>0</v>
          </cell>
          <cell r="ET365">
            <v>0</v>
          </cell>
          <cell r="EU365">
            <v>0</v>
          </cell>
          <cell r="EV365">
            <v>0</v>
          </cell>
          <cell r="EW365">
            <v>0</v>
          </cell>
          <cell r="EX365">
            <v>0</v>
          </cell>
          <cell r="EY365">
            <v>0</v>
          </cell>
          <cell r="EZ365">
            <v>0</v>
          </cell>
          <cell r="FA365">
            <v>0</v>
          </cell>
          <cell r="FB365">
            <v>0</v>
          </cell>
          <cell r="FC365">
            <v>0</v>
          </cell>
          <cell r="FD365">
            <v>0</v>
          </cell>
          <cell r="FE365">
            <v>0</v>
          </cell>
          <cell r="FF365">
            <v>0</v>
          </cell>
          <cell r="FG365">
            <v>0</v>
          </cell>
          <cell r="FH365">
            <v>0</v>
          </cell>
          <cell r="FJ365">
            <v>0</v>
          </cell>
          <cell r="FL365">
            <v>0</v>
          </cell>
          <cell r="FM365">
            <v>0</v>
          </cell>
          <cell r="FN365">
            <v>0</v>
          </cell>
          <cell r="FO365">
            <v>0</v>
          </cell>
          <cell r="FQ365">
            <v>0</v>
          </cell>
          <cell r="FR365">
            <v>0</v>
          </cell>
          <cell r="FS365">
            <v>0</v>
          </cell>
          <cell r="FT365">
            <v>0</v>
          </cell>
          <cell r="FU365">
            <v>0</v>
          </cell>
          <cell r="FV365">
            <v>0</v>
          </cell>
          <cell r="FW365">
            <v>0</v>
          </cell>
          <cell r="FX365">
            <v>134457</v>
          </cell>
          <cell r="FY365">
            <v>0</v>
          </cell>
          <cell r="FZ365">
            <v>1400</v>
          </cell>
          <cell r="GA365">
            <v>1000</v>
          </cell>
          <cell r="GB365">
            <v>0</v>
          </cell>
          <cell r="GC365">
            <v>0</v>
          </cell>
          <cell r="GD365">
            <v>0</v>
          </cell>
          <cell r="GE365">
            <v>2164</v>
          </cell>
          <cell r="GF365">
            <v>763</v>
          </cell>
          <cell r="GG365">
            <v>0</v>
          </cell>
          <cell r="GH365">
            <v>0</v>
          </cell>
          <cell r="GI365">
            <v>139784</v>
          </cell>
        </row>
        <row r="366">
          <cell r="B366" t="str">
            <v>Cheshire Police Authority</v>
          </cell>
          <cell r="C366" t="str">
            <v>NW</v>
          </cell>
          <cell r="D366" t="str">
            <v>O</v>
          </cell>
          <cell r="E366">
            <v>0</v>
          </cell>
          <cell r="F366">
            <v>0</v>
          </cell>
          <cell r="G366">
            <v>0</v>
          </cell>
          <cell r="H366">
            <v>0</v>
          </cell>
          <cell r="I366">
            <v>0</v>
          </cell>
          <cell r="J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B366">
            <v>0</v>
          </cell>
          <cell r="AC366">
            <v>0</v>
          </cell>
          <cell r="AD366">
            <v>0</v>
          </cell>
          <cell r="AE366">
            <v>0</v>
          </cell>
          <cell r="AF366">
            <v>0</v>
          </cell>
          <cell r="AG366">
            <v>0</v>
          </cell>
          <cell r="AH366">
            <v>0</v>
          </cell>
          <cell r="AI366">
            <v>0</v>
          </cell>
          <cell r="AJ366">
            <v>0</v>
          </cell>
          <cell r="AK366">
            <v>0</v>
          </cell>
          <cell r="AL366">
            <v>0</v>
          </cell>
          <cell r="AN366">
            <v>0</v>
          </cell>
          <cell r="AO366">
            <v>0</v>
          </cell>
          <cell r="AP366">
            <v>0</v>
          </cell>
          <cell r="AQ366">
            <v>0</v>
          </cell>
          <cell r="AR366">
            <v>0</v>
          </cell>
          <cell r="AS366">
            <v>0</v>
          </cell>
          <cell r="AT366">
            <v>0</v>
          </cell>
          <cell r="AU366">
            <v>0</v>
          </cell>
          <cell r="AW366">
            <v>0</v>
          </cell>
          <cell r="AX366">
            <v>0</v>
          </cell>
          <cell r="AY366">
            <v>0</v>
          </cell>
          <cell r="AZ366">
            <v>0</v>
          </cell>
          <cell r="BA366">
            <v>0</v>
          </cell>
          <cell r="BB366">
            <v>0</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F366">
            <v>0</v>
          </cell>
          <cell r="CG366">
            <v>0</v>
          </cell>
          <cell r="CH366">
            <v>0</v>
          </cell>
          <cell r="CI366">
            <v>0</v>
          </cell>
          <cell r="CJ366">
            <v>0</v>
          </cell>
          <cell r="CK366">
            <v>0</v>
          </cell>
          <cell r="CL366">
            <v>0</v>
          </cell>
          <cell r="CN366">
            <v>203636</v>
          </cell>
          <cell r="CP366">
            <v>0</v>
          </cell>
          <cell r="CR366">
            <v>0</v>
          </cell>
          <cell r="CS366">
            <v>0</v>
          </cell>
          <cell r="CT366">
            <v>1266</v>
          </cell>
          <cell r="CU366">
            <v>0</v>
          </cell>
          <cell r="CV366">
            <v>0</v>
          </cell>
          <cell r="CW366">
            <v>0</v>
          </cell>
          <cell r="CX366">
            <v>0</v>
          </cell>
          <cell r="CY366">
            <v>0</v>
          </cell>
          <cell r="CZ366">
            <v>0</v>
          </cell>
          <cell r="DA366">
            <v>0</v>
          </cell>
          <cell r="DB366">
            <v>0</v>
          </cell>
          <cell r="DC366">
            <v>1266</v>
          </cell>
          <cell r="DE366">
            <v>0</v>
          </cell>
          <cell r="DG366">
            <v>204902</v>
          </cell>
          <cell r="DI366">
            <v>0</v>
          </cell>
          <cell r="DJ366">
            <v>0</v>
          </cell>
          <cell r="DK366">
            <v>0</v>
          </cell>
          <cell r="DL366">
            <v>0</v>
          </cell>
          <cell r="DM366">
            <v>0</v>
          </cell>
          <cell r="DN366">
            <v>0</v>
          </cell>
          <cell r="DO366">
            <v>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0</v>
          </cell>
          <cell r="EF366">
            <v>0</v>
          </cell>
          <cell r="EG366">
            <v>0</v>
          </cell>
          <cell r="EH366">
            <v>0</v>
          </cell>
          <cell r="EI366">
            <v>0</v>
          </cell>
          <cell r="EJ366">
            <v>0</v>
          </cell>
          <cell r="EK366">
            <v>0</v>
          </cell>
          <cell r="EL366">
            <v>0</v>
          </cell>
          <cell r="EM366">
            <v>0</v>
          </cell>
          <cell r="EN366">
            <v>0</v>
          </cell>
          <cell r="EO366">
            <v>0</v>
          </cell>
          <cell r="EP366">
            <v>0</v>
          </cell>
          <cell r="EQ366">
            <v>0</v>
          </cell>
          <cell r="ER366">
            <v>0</v>
          </cell>
          <cell r="ES366">
            <v>0</v>
          </cell>
          <cell r="ET366">
            <v>0</v>
          </cell>
          <cell r="EU366">
            <v>0</v>
          </cell>
          <cell r="EV366">
            <v>0</v>
          </cell>
          <cell r="EW366">
            <v>0</v>
          </cell>
          <cell r="EX366">
            <v>0</v>
          </cell>
          <cell r="EY366">
            <v>0</v>
          </cell>
          <cell r="EZ366">
            <v>0</v>
          </cell>
          <cell r="FA366">
            <v>0</v>
          </cell>
          <cell r="FB366">
            <v>0</v>
          </cell>
          <cell r="FC366">
            <v>0</v>
          </cell>
          <cell r="FD366">
            <v>0</v>
          </cell>
          <cell r="FE366">
            <v>0</v>
          </cell>
          <cell r="FF366">
            <v>0</v>
          </cell>
          <cell r="FG366">
            <v>0</v>
          </cell>
          <cell r="FH366">
            <v>0</v>
          </cell>
          <cell r="FJ366">
            <v>0</v>
          </cell>
          <cell r="FL366">
            <v>0</v>
          </cell>
          <cell r="FM366">
            <v>0</v>
          </cell>
          <cell r="FN366">
            <v>0</v>
          </cell>
          <cell r="FO366">
            <v>0</v>
          </cell>
          <cell r="FQ366">
            <v>0</v>
          </cell>
          <cell r="FR366">
            <v>0</v>
          </cell>
          <cell r="FS366">
            <v>0</v>
          </cell>
          <cell r="FT366">
            <v>0</v>
          </cell>
          <cell r="FU366">
            <v>0</v>
          </cell>
          <cell r="FV366">
            <v>0</v>
          </cell>
          <cell r="FW366">
            <v>0</v>
          </cell>
          <cell r="FX366">
            <v>195312</v>
          </cell>
          <cell r="FY366">
            <v>0</v>
          </cell>
          <cell r="FZ366">
            <v>1266</v>
          </cell>
          <cell r="GA366">
            <v>0</v>
          </cell>
          <cell r="GB366">
            <v>0</v>
          </cell>
          <cell r="GC366">
            <v>0</v>
          </cell>
          <cell r="GD366">
            <v>0</v>
          </cell>
          <cell r="GE366">
            <v>1031</v>
          </cell>
          <cell r="GF366">
            <v>1041</v>
          </cell>
          <cell r="GG366">
            <v>0</v>
          </cell>
          <cell r="GH366">
            <v>0</v>
          </cell>
          <cell r="GI366">
            <v>198650</v>
          </cell>
        </row>
        <row r="367">
          <cell r="B367" t="str">
            <v>Cleveland Police Authority</v>
          </cell>
          <cell r="C367" t="str">
            <v>NE</v>
          </cell>
          <cell r="D367" t="str">
            <v>O</v>
          </cell>
          <cell r="E367">
            <v>0</v>
          </cell>
          <cell r="F367">
            <v>0</v>
          </cell>
          <cell r="G367">
            <v>0</v>
          </cell>
          <cell r="H367">
            <v>0</v>
          </cell>
          <cell r="I367">
            <v>0</v>
          </cell>
          <cell r="J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B367">
            <v>0</v>
          </cell>
          <cell r="AC367">
            <v>0</v>
          </cell>
          <cell r="AD367">
            <v>0</v>
          </cell>
          <cell r="AE367">
            <v>0</v>
          </cell>
          <cell r="AF367">
            <v>0</v>
          </cell>
          <cell r="AG367">
            <v>0</v>
          </cell>
          <cell r="AH367">
            <v>0</v>
          </cell>
          <cell r="AI367">
            <v>0</v>
          </cell>
          <cell r="AJ367">
            <v>0</v>
          </cell>
          <cell r="AK367">
            <v>0</v>
          </cell>
          <cell r="AL367">
            <v>0</v>
          </cell>
          <cell r="AN367">
            <v>0</v>
          </cell>
          <cell r="AO367">
            <v>0</v>
          </cell>
          <cell r="AP367">
            <v>0</v>
          </cell>
          <cell r="AQ367">
            <v>0</v>
          </cell>
          <cell r="AR367">
            <v>0</v>
          </cell>
          <cell r="AS367">
            <v>0</v>
          </cell>
          <cell r="AT367">
            <v>0</v>
          </cell>
          <cell r="AU367">
            <v>0</v>
          </cell>
          <cell r="AW367">
            <v>0</v>
          </cell>
          <cell r="AX367">
            <v>0</v>
          </cell>
          <cell r="AY367">
            <v>0</v>
          </cell>
          <cell r="AZ367">
            <v>0</v>
          </cell>
          <cell r="BA367">
            <v>0</v>
          </cell>
          <cell r="BB367">
            <v>0</v>
          </cell>
          <cell r="BD367">
            <v>0</v>
          </cell>
          <cell r="BE367">
            <v>0</v>
          </cell>
          <cell r="BF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F367">
            <v>0</v>
          </cell>
          <cell r="CG367">
            <v>0</v>
          </cell>
          <cell r="CH367">
            <v>0</v>
          </cell>
          <cell r="CI367">
            <v>0</v>
          </cell>
          <cell r="CJ367">
            <v>0</v>
          </cell>
          <cell r="CK367">
            <v>0</v>
          </cell>
          <cell r="CL367">
            <v>0</v>
          </cell>
          <cell r="CN367">
            <v>143821</v>
          </cell>
          <cell r="CP367">
            <v>0</v>
          </cell>
          <cell r="CR367">
            <v>0</v>
          </cell>
          <cell r="CS367">
            <v>0</v>
          </cell>
          <cell r="CT367">
            <v>1335</v>
          </cell>
          <cell r="CU367">
            <v>0</v>
          </cell>
          <cell r="CV367">
            <v>0</v>
          </cell>
          <cell r="CW367">
            <v>0</v>
          </cell>
          <cell r="CX367">
            <v>0</v>
          </cell>
          <cell r="CY367">
            <v>0</v>
          </cell>
          <cell r="CZ367">
            <v>19</v>
          </cell>
          <cell r="DA367">
            <v>0</v>
          </cell>
          <cell r="DB367">
            <v>0</v>
          </cell>
          <cell r="DC367">
            <v>1354</v>
          </cell>
          <cell r="DE367">
            <v>0</v>
          </cell>
          <cell r="DG367">
            <v>145175</v>
          </cell>
          <cell r="DI367">
            <v>0</v>
          </cell>
          <cell r="DJ367">
            <v>0</v>
          </cell>
          <cell r="DK367">
            <v>0</v>
          </cell>
          <cell r="DL367">
            <v>0</v>
          </cell>
          <cell r="DM367">
            <v>0</v>
          </cell>
          <cell r="DN367">
            <v>0</v>
          </cell>
          <cell r="DO367">
            <v>0</v>
          </cell>
          <cell r="DP367">
            <v>0</v>
          </cell>
          <cell r="DQ367">
            <v>0</v>
          </cell>
          <cell r="DR367">
            <v>0</v>
          </cell>
          <cell r="DS367">
            <v>0</v>
          </cell>
          <cell r="DT367">
            <v>0</v>
          </cell>
          <cell r="DU367">
            <v>0</v>
          </cell>
          <cell r="DV367">
            <v>0</v>
          </cell>
          <cell r="DW367">
            <v>0</v>
          </cell>
          <cell r="DX367">
            <v>0</v>
          </cell>
          <cell r="DY367">
            <v>0</v>
          </cell>
          <cell r="DZ367">
            <v>0</v>
          </cell>
          <cell r="EA367">
            <v>0</v>
          </cell>
          <cell r="EB367">
            <v>0</v>
          </cell>
          <cell r="EC367">
            <v>0</v>
          </cell>
          <cell r="ED367">
            <v>0</v>
          </cell>
          <cell r="EE367">
            <v>0</v>
          </cell>
          <cell r="EF367">
            <v>0</v>
          </cell>
          <cell r="EG367">
            <v>0</v>
          </cell>
          <cell r="EH367">
            <v>0</v>
          </cell>
          <cell r="EI367">
            <v>0</v>
          </cell>
          <cell r="EJ367">
            <v>0</v>
          </cell>
          <cell r="EK367">
            <v>0</v>
          </cell>
          <cell r="EL367">
            <v>0</v>
          </cell>
          <cell r="EM367">
            <v>0</v>
          </cell>
          <cell r="EN367">
            <v>0</v>
          </cell>
          <cell r="EO367">
            <v>0</v>
          </cell>
          <cell r="EP367">
            <v>0</v>
          </cell>
          <cell r="EQ367">
            <v>0</v>
          </cell>
          <cell r="ER367">
            <v>0</v>
          </cell>
          <cell r="ES367">
            <v>0</v>
          </cell>
          <cell r="ET367">
            <v>0</v>
          </cell>
          <cell r="EU367">
            <v>0</v>
          </cell>
          <cell r="EV367">
            <v>0</v>
          </cell>
          <cell r="EW367">
            <v>0</v>
          </cell>
          <cell r="EX367">
            <v>0</v>
          </cell>
          <cell r="EY367">
            <v>0</v>
          </cell>
          <cell r="EZ367">
            <v>0</v>
          </cell>
          <cell r="FA367">
            <v>0</v>
          </cell>
          <cell r="FB367">
            <v>0</v>
          </cell>
          <cell r="FC367">
            <v>0</v>
          </cell>
          <cell r="FD367">
            <v>0</v>
          </cell>
          <cell r="FE367">
            <v>0</v>
          </cell>
          <cell r="FF367">
            <v>0</v>
          </cell>
          <cell r="FG367">
            <v>0</v>
          </cell>
          <cell r="FH367">
            <v>0</v>
          </cell>
          <cell r="FJ367">
            <v>0</v>
          </cell>
          <cell r="FL367">
            <v>0</v>
          </cell>
          <cell r="FM367">
            <v>0</v>
          </cell>
          <cell r="FN367">
            <v>0</v>
          </cell>
          <cell r="FO367">
            <v>0</v>
          </cell>
          <cell r="FQ367">
            <v>0</v>
          </cell>
          <cell r="FR367">
            <v>0</v>
          </cell>
          <cell r="FS367">
            <v>0</v>
          </cell>
          <cell r="FT367">
            <v>0</v>
          </cell>
          <cell r="FU367">
            <v>0</v>
          </cell>
          <cell r="FV367">
            <v>0</v>
          </cell>
          <cell r="FW367">
            <v>0</v>
          </cell>
          <cell r="FX367">
            <v>141348</v>
          </cell>
          <cell r="FY367">
            <v>0</v>
          </cell>
          <cell r="FZ367">
            <v>1335</v>
          </cell>
          <cell r="GA367">
            <v>19</v>
          </cell>
          <cell r="GB367">
            <v>0</v>
          </cell>
          <cell r="GC367">
            <v>0</v>
          </cell>
          <cell r="GD367">
            <v>0</v>
          </cell>
          <cell r="GE367">
            <v>770</v>
          </cell>
          <cell r="GF367">
            <v>660</v>
          </cell>
          <cell r="GG367">
            <v>0</v>
          </cell>
          <cell r="GH367">
            <v>0</v>
          </cell>
          <cell r="GI367">
            <v>144132</v>
          </cell>
        </row>
        <row r="368">
          <cell r="B368" t="str">
            <v>Cumbria Police Authority</v>
          </cell>
          <cell r="C368" t="str">
            <v>NW</v>
          </cell>
          <cell r="D368" t="str">
            <v>O</v>
          </cell>
          <cell r="E368">
            <v>0</v>
          </cell>
          <cell r="F368">
            <v>0</v>
          </cell>
          <cell r="G368">
            <v>0</v>
          </cell>
          <cell r="H368">
            <v>0</v>
          </cell>
          <cell r="I368">
            <v>0</v>
          </cell>
          <cell r="J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B368">
            <v>0</v>
          </cell>
          <cell r="AC368">
            <v>0</v>
          </cell>
          <cell r="AD368">
            <v>0</v>
          </cell>
          <cell r="AE368">
            <v>0</v>
          </cell>
          <cell r="AF368">
            <v>0</v>
          </cell>
          <cell r="AG368">
            <v>0</v>
          </cell>
          <cell r="AH368">
            <v>0</v>
          </cell>
          <cell r="AI368">
            <v>0</v>
          </cell>
          <cell r="AJ368">
            <v>0</v>
          </cell>
          <cell r="AK368">
            <v>0</v>
          </cell>
          <cell r="AL368">
            <v>0</v>
          </cell>
          <cell r="AN368">
            <v>0</v>
          </cell>
          <cell r="AO368">
            <v>0</v>
          </cell>
          <cell r="AP368">
            <v>0</v>
          </cell>
          <cell r="AQ368">
            <v>0</v>
          </cell>
          <cell r="AR368">
            <v>0</v>
          </cell>
          <cell r="AS368">
            <v>0</v>
          </cell>
          <cell r="AT368">
            <v>0</v>
          </cell>
          <cell r="AU368">
            <v>0</v>
          </cell>
          <cell r="AW368">
            <v>0</v>
          </cell>
          <cell r="AX368">
            <v>0</v>
          </cell>
          <cell r="AY368">
            <v>0</v>
          </cell>
          <cell r="AZ368">
            <v>0</v>
          </cell>
          <cell r="BA368">
            <v>0</v>
          </cell>
          <cell r="BB368">
            <v>0</v>
          </cell>
          <cell r="BD368">
            <v>0</v>
          </cell>
          <cell r="BE368">
            <v>0</v>
          </cell>
          <cell r="BF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F368">
            <v>0</v>
          </cell>
          <cell r="CG368">
            <v>0</v>
          </cell>
          <cell r="CH368">
            <v>0</v>
          </cell>
          <cell r="CI368">
            <v>0</v>
          </cell>
          <cell r="CJ368">
            <v>0</v>
          </cell>
          <cell r="CK368">
            <v>0</v>
          </cell>
          <cell r="CL368">
            <v>0</v>
          </cell>
          <cell r="CN368">
            <v>114760</v>
          </cell>
          <cell r="CP368">
            <v>0</v>
          </cell>
          <cell r="CR368">
            <v>0</v>
          </cell>
          <cell r="CS368">
            <v>0</v>
          </cell>
          <cell r="CT368">
            <v>1067</v>
          </cell>
          <cell r="CU368">
            <v>0</v>
          </cell>
          <cell r="CV368">
            <v>0</v>
          </cell>
          <cell r="CW368">
            <v>0</v>
          </cell>
          <cell r="CX368">
            <v>0</v>
          </cell>
          <cell r="CY368">
            <v>0</v>
          </cell>
          <cell r="CZ368">
            <v>126</v>
          </cell>
          <cell r="DA368">
            <v>0</v>
          </cell>
          <cell r="DB368">
            <v>0</v>
          </cell>
          <cell r="DC368">
            <v>1193</v>
          </cell>
          <cell r="DE368">
            <v>0</v>
          </cell>
          <cell r="DG368">
            <v>115953</v>
          </cell>
          <cell r="DI368">
            <v>0</v>
          </cell>
          <cell r="DJ368">
            <v>0</v>
          </cell>
          <cell r="DK368">
            <v>0</v>
          </cell>
          <cell r="DL368">
            <v>0</v>
          </cell>
          <cell r="DM368">
            <v>0</v>
          </cell>
          <cell r="DN368">
            <v>0</v>
          </cell>
          <cell r="DO368">
            <v>0</v>
          </cell>
          <cell r="DP368">
            <v>0</v>
          </cell>
          <cell r="DQ368">
            <v>0</v>
          </cell>
          <cell r="DR368">
            <v>0</v>
          </cell>
          <cell r="DS368">
            <v>0</v>
          </cell>
          <cell r="DT368">
            <v>0</v>
          </cell>
          <cell r="DU368">
            <v>0</v>
          </cell>
          <cell r="DV368">
            <v>0</v>
          </cell>
          <cell r="DW368">
            <v>0</v>
          </cell>
          <cell r="DX368">
            <v>0</v>
          </cell>
          <cell r="DY368">
            <v>0</v>
          </cell>
          <cell r="DZ368">
            <v>0</v>
          </cell>
          <cell r="EA368">
            <v>0</v>
          </cell>
          <cell r="EB368">
            <v>0</v>
          </cell>
          <cell r="EC368">
            <v>0</v>
          </cell>
          <cell r="ED368">
            <v>0</v>
          </cell>
          <cell r="EE368">
            <v>0</v>
          </cell>
          <cell r="EF368">
            <v>0</v>
          </cell>
          <cell r="EG368">
            <v>0</v>
          </cell>
          <cell r="EH368">
            <v>0</v>
          </cell>
          <cell r="EI368">
            <v>0</v>
          </cell>
          <cell r="EJ368">
            <v>0</v>
          </cell>
          <cell r="EK368">
            <v>0</v>
          </cell>
          <cell r="EL368">
            <v>0</v>
          </cell>
          <cell r="EM368">
            <v>0</v>
          </cell>
          <cell r="EN368">
            <v>0</v>
          </cell>
          <cell r="EO368">
            <v>0</v>
          </cell>
          <cell r="EP368">
            <v>0</v>
          </cell>
          <cell r="EQ368">
            <v>0</v>
          </cell>
          <cell r="ER368">
            <v>0</v>
          </cell>
          <cell r="ES368">
            <v>0</v>
          </cell>
          <cell r="ET368">
            <v>0</v>
          </cell>
          <cell r="EU368">
            <v>0</v>
          </cell>
          <cell r="EV368">
            <v>0</v>
          </cell>
          <cell r="EW368">
            <v>0</v>
          </cell>
          <cell r="EX368">
            <v>0</v>
          </cell>
          <cell r="EY368">
            <v>0</v>
          </cell>
          <cell r="EZ368">
            <v>0</v>
          </cell>
          <cell r="FA368">
            <v>0</v>
          </cell>
          <cell r="FB368">
            <v>0</v>
          </cell>
          <cell r="FC368">
            <v>0</v>
          </cell>
          <cell r="FD368">
            <v>0</v>
          </cell>
          <cell r="FE368">
            <v>0</v>
          </cell>
          <cell r="FF368">
            <v>0</v>
          </cell>
          <cell r="FG368">
            <v>0</v>
          </cell>
          <cell r="FH368">
            <v>0</v>
          </cell>
          <cell r="FJ368">
            <v>0</v>
          </cell>
          <cell r="FL368">
            <v>0</v>
          </cell>
          <cell r="FM368">
            <v>0</v>
          </cell>
          <cell r="FN368">
            <v>0</v>
          </cell>
          <cell r="FO368">
            <v>0</v>
          </cell>
          <cell r="FQ368">
            <v>0</v>
          </cell>
          <cell r="FR368">
            <v>0</v>
          </cell>
          <cell r="FS368">
            <v>0</v>
          </cell>
          <cell r="FT368">
            <v>0</v>
          </cell>
          <cell r="FU368">
            <v>0</v>
          </cell>
          <cell r="FV368">
            <v>0</v>
          </cell>
          <cell r="FW368">
            <v>0</v>
          </cell>
          <cell r="FX368">
            <v>110178</v>
          </cell>
          <cell r="FY368">
            <v>0</v>
          </cell>
          <cell r="FZ368">
            <v>1064</v>
          </cell>
          <cell r="GA368">
            <v>126</v>
          </cell>
          <cell r="GB368">
            <v>0</v>
          </cell>
          <cell r="GC368">
            <v>0</v>
          </cell>
          <cell r="GD368">
            <v>0</v>
          </cell>
          <cell r="GE368">
            <v>294</v>
          </cell>
          <cell r="GF368">
            <v>709</v>
          </cell>
          <cell r="GG368">
            <v>0</v>
          </cell>
          <cell r="GH368">
            <v>0</v>
          </cell>
          <cell r="GI368">
            <v>112371</v>
          </cell>
        </row>
        <row r="369">
          <cell r="B369" t="str">
            <v>Derbyshire Police Authority</v>
          </cell>
          <cell r="C369" t="str">
            <v>EM</v>
          </cell>
          <cell r="D369" t="str">
            <v>O</v>
          </cell>
          <cell r="E369">
            <v>0</v>
          </cell>
          <cell r="F369">
            <v>0</v>
          </cell>
          <cell r="G369">
            <v>0</v>
          </cell>
          <cell r="H369">
            <v>0</v>
          </cell>
          <cell r="I369">
            <v>0</v>
          </cell>
          <cell r="J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B369">
            <v>0</v>
          </cell>
          <cell r="AC369">
            <v>0</v>
          </cell>
          <cell r="AD369">
            <v>0</v>
          </cell>
          <cell r="AE369">
            <v>0</v>
          </cell>
          <cell r="AF369">
            <v>0</v>
          </cell>
          <cell r="AG369">
            <v>0</v>
          </cell>
          <cell r="AH369">
            <v>0</v>
          </cell>
          <cell r="AI369">
            <v>0</v>
          </cell>
          <cell r="AJ369">
            <v>0</v>
          </cell>
          <cell r="AK369">
            <v>0</v>
          </cell>
          <cell r="AL369">
            <v>0</v>
          </cell>
          <cell r="AN369">
            <v>0</v>
          </cell>
          <cell r="AO369">
            <v>0</v>
          </cell>
          <cell r="AP369">
            <v>0</v>
          </cell>
          <cell r="AQ369">
            <v>0</v>
          </cell>
          <cell r="AR369">
            <v>0</v>
          </cell>
          <cell r="AS369">
            <v>0</v>
          </cell>
          <cell r="AT369">
            <v>0</v>
          </cell>
          <cell r="AU369">
            <v>0</v>
          </cell>
          <cell r="AW369">
            <v>0</v>
          </cell>
          <cell r="AX369">
            <v>0</v>
          </cell>
          <cell r="AY369">
            <v>0</v>
          </cell>
          <cell r="AZ369">
            <v>0</v>
          </cell>
          <cell r="BA369">
            <v>0</v>
          </cell>
          <cell r="BB369">
            <v>0</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F369">
            <v>0</v>
          </cell>
          <cell r="CG369">
            <v>0</v>
          </cell>
          <cell r="CH369">
            <v>0</v>
          </cell>
          <cell r="CI369">
            <v>0</v>
          </cell>
          <cell r="CJ369">
            <v>0</v>
          </cell>
          <cell r="CK369">
            <v>0</v>
          </cell>
          <cell r="CL369">
            <v>0</v>
          </cell>
          <cell r="CN369">
            <v>185659</v>
          </cell>
          <cell r="CP369">
            <v>0</v>
          </cell>
          <cell r="CR369">
            <v>0</v>
          </cell>
          <cell r="CS369">
            <v>0</v>
          </cell>
          <cell r="CT369">
            <v>1240</v>
          </cell>
          <cell r="CU369">
            <v>0</v>
          </cell>
          <cell r="CV369">
            <v>0</v>
          </cell>
          <cell r="CW369">
            <v>0</v>
          </cell>
          <cell r="CX369">
            <v>0</v>
          </cell>
          <cell r="CY369">
            <v>0</v>
          </cell>
          <cell r="CZ369">
            <v>35</v>
          </cell>
          <cell r="DA369">
            <v>0</v>
          </cell>
          <cell r="DB369">
            <v>0</v>
          </cell>
          <cell r="DC369">
            <v>1275</v>
          </cell>
          <cell r="DE369">
            <v>0</v>
          </cell>
          <cell r="DG369">
            <v>186934</v>
          </cell>
          <cell r="DI369">
            <v>0</v>
          </cell>
          <cell r="DJ369">
            <v>0</v>
          </cell>
          <cell r="DK369">
            <v>0</v>
          </cell>
          <cell r="DL369">
            <v>0</v>
          </cell>
          <cell r="DM369">
            <v>0</v>
          </cell>
          <cell r="DN369">
            <v>0</v>
          </cell>
          <cell r="DO369">
            <v>0</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0</v>
          </cell>
          <cell r="EF369">
            <v>0</v>
          </cell>
          <cell r="EG369">
            <v>0</v>
          </cell>
          <cell r="EH369">
            <v>0</v>
          </cell>
          <cell r="EI369">
            <v>0</v>
          </cell>
          <cell r="EJ369">
            <v>0</v>
          </cell>
          <cell r="EK369">
            <v>0</v>
          </cell>
          <cell r="EL369">
            <v>0</v>
          </cell>
          <cell r="EM369">
            <v>0</v>
          </cell>
          <cell r="EN369">
            <v>0</v>
          </cell>
          <cell r="EO369">
            <v>0</v>
          </cell>
          <cell r="EP369">
            <v>0</v>
          </cell>
          <cell r="EQ369">
            <v>0</v>
          </cell>
          <cell r="ER369">
            <v>0</v>
          </cell>
          <cell r="ES369">
            <v>0</v>
          </cell>
          <cell r="ET369">
            <v>0</v>
          </cell>
          <cell r="EU369">
            <v>0</v>
          </cell>
          <cell r="EV369">
            <v>0</v>
          </cell>
          <cell r="EW369">
            <v>0</v>
          </cell>
          <cell r="EX369">
            <v>0</v>
          </cell>
          <cell r="EY369">
            <v>0</v>
          </cell>
          <cell r="EZ369">
            <v>0</v>
          </cell>
          <cell r="FA369">
            <v>0</v>
          </cell>
          <cell r="FB369">
            <v>0</v>
          </cell>
          <cell r="FC369">
            <v>0</v>
          </cell>
          <cell r="FD369">
            <v>0</v>
          </cell>
          <cell r="FE369">
            <v>0</v>
          </cell>
          <cell r="FF369">
            <v>0</v>
          </cell>
          <cell r="FG369">
            <v>0</v>
          </cell>
          <cell r="FH369">
            <v>0</v>
          </cell>
          <cell r="FJ369">
            <v>0</v>
          </cell>
          <cell r="FL369">
            <v>0</v>
          </cell>
          <cell r="FM369">
            <v>0</v>
          </cell>
          <cell r="FN369">
            <v>0</v>
          </cell>
          <cell r="FO369">
            <v>0</v>
          </cell>
          <cell r="FQ369">
            <v>0</v>
          </cell>
          <cell r="FR369">
            <v>0</v>
          </cell>
          <cell r="FS369">
            <v>0</v>
          </cell>
          <cell r="FT369">
            <v>0</v>
          </cell>
          <cell r="FU369">
            <v>0</v>
          </cell>
          <cell r="FV369">
            <v>0</v>
          </cell>
          <cell r="FW369">
            <v>0</v>
          </cell>
          <cell r="FX369">
            <v>180959</v>
          </cell>
          <cell r="FY369">
            <v>0</v>
          </cell>
          <cell r="FZ369">
            <v>1240</v>
          </cell>
          <cell r="GA369">
            <v>35</v>
          </cell>
          <cell r="GB369">
            <v>0</v>
          </cell>
          <cell r="GC369">
            <v>0</v>
          </cell>
          <cell r="GD369">
            <v>0</v>
          </cell>
          <cell r="GE369">
            <v>545</v>
          </cell>
          <cell r="GF369">
            <v>466</v>
          </cell>
          <cell r="GG369">
            <v>0</v>
          </cell>
          <cell r="GH369">
            <v>0</v>
          </cell>
          <cell r="GI369">
            <v>183245</v>
          </cell>
        </row>
        <row r="370">
          <cell r="B370" t="str">
            <v>Dorset Police Authority</v>
          </cell>
          <cell r="C370" t="str">
            <v>SW</v>
          </cell>
          <cell r="D370" t="str">
            <v>O</v>
          </cell>
          <cell r="E370">
            <v>0</v>
          </cell>
          <cell r="F370">
            <v>0</v>
          </cell>
          <cell r="G370">
            <v>0</v>
          </cell>
          <cell r="H370">
            <v>0</v>
          </cell>
          <cell r="I370">
            <v>0</v>
          </cell>
          <cell r="J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B370">
            <v>0</v>
          </cell>
          <cell r="AC370">
            <v>0</v>
          </cell>
          <cell r="AD370">
            <v>0</v>
          </cell>
          <cell r="AE370">
            <v>0</v>
          </cell>
          <cell r="AF370">
            <v>0</v>
          </cell>
          <cell r="AG370">
            <v>0</v>
          </cell>
          <cell r="AH370">
            <v>0</v>
          </cell>
          <cell r="AI370">
            <v>0</v>
          </cell>
          <cell r="AJ370">
            <v>0</v>
          </cell>
          <cell r="AK370">
            <v>0</v>
          </cell>
          <cell r="AL370">
            <v>0</v>
          </cell>
          <cell r="AN370">
            <v>0</v>
          </cell>
          <cell r="AO370">
            <v>0</v>
          </cell>
          <cell r="AP370">
            <v>0</v>
          </cell>
          <cell r="AQ370">
            <v>0</v>
          </cell>
          <cell r="AR370">
            <v>0</v>
          </cell>
          <cell r="AS370">
            <v>0</v>
          </cell>
          <cell r="AT370">
            <v>0</v>
          </cell>
          <cell r="AU370">
            <v>0</v>
          </cell>
          <cell r="AW370">
            <v>0</v>
          </cell>
          <cell r="AX370">
            <v>0</v>
          </cell>
          <cell r="AY370">
            <v>0</v>
          </cell>
          <cell r="AZ370">
            <v>0</v>
          </cell>
          <cell r="BA370">
            <v>0</v>
          </cell>
          <cell r="BB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F370">
            <v>0</v>
          </cell>
          <cell r="CG370">
            <v>0</v>
          </cell>
          <cell r="CH370">
            <v>0</v>
          </cell>
          <cell r="CI370">
            <v>0</v>
          </cell>
          <cell r="CJ370">
            <v>0</v>
          </cell>
          <cell r="CK370">
            <v>0</v>
          </cell>
          <cell r="CL370">
            <v>0</v>
          </cell>
          <cell r="CN370">
            <v>151071</v>
          </cell>
          <cell r="CP370">
            <v>0</v>
          </cell>
          <cell r="CR370">
            <v>0</v>
          </cell>
          <cell r="CS370">
            <v>0</v>
          </cell>
          <cell r="CT370">
            <v>820</v>
          </cell>
          <cell r="CU370">
            <v>0</v>
          </cell>
          <cell r="CV370">
            <v>0</v>
          </cell>
          <cell r="CW370">
            <v>0</v>
          </cell>
          <cell r="CX370">
            <v>0</v>
          </cell>
          <cell r="CY370">
            <v>0</v>
          </cell>
          <cell r="CZ370">
            <v>0</v>
          </cell>
          <cell r="DA370">
            <v>0</v>
          </cell>
          <cell r="DB370">
            <v>0</v>
          </cell>
          <cell r="DC370">
            <v>820</v>
          </cell>
          <cell r="DE370">
            <v>0</v>
          </cell>
          <cell r="DG370">
            <v>151891</v>
          </cell>
          <cell r="DI370">
            <v>0</v>
          </cell>
          <cell r="DJ370">
            <v>0</v>
          </cell>
          <cell r="DK370">
            <v>0</v>
          </cell>
          <cell r="DL370">
            <v>0</v>
          </cell>
          <cell r="DM370">
            <v>0</v>
          </cell>
          <cell r="DN370">
            <v>0</v>
          </cell>
          <cell r="DO370">
            <v>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0</v>
          </cell>
          <cell r="EF370">
            <v>0</v>
          </cell>
          <cell r="EG370">
            <v>0</v>
          </cell>
          <cell r="EH370">
            <v>0</v>
          </cell>
          <cell r="EI370">
            <v>0</v>
          </cell>
          <cell r="EJ370">
            <v>0</v>
          </cell>
          <cell r="EK370">
            <v>0</v>
          </cell>
          <cell r="EL370">
            <v>0</v>
          </cell>
          <cell r="EM370">
            <v>0</v>
          </cell>
          <cell r="EN370">
            <v>0</v>
          </cell>
          <cell r="EO370">
            <v>0</v>
          </cell>
          <cell r="EP370">
            <v>0</v>
          </cell>
          <cell r="EQ370">
            <v>0</v>
          </cell>
          <cell r="ER370">
            <v>0</v>
          </cell>
          <cell r="ES370">
            <v>0</v>
          </cell>
          <cell r="ET370">
            <v>0</v>
          </cell>
          <cell r="EU370">
            <v>0</v>
          </cell>
          <cell r="EV370">
            <v>0</v>
          </cell>
          <cell r="EW370">
            <v>0</v>
          </cell>
          <cell r="EX370">
            <v>0</v>
          </cell>
          <cell r="EY370">
            <v>0</v>
          </cell>
          <cell r="EZ370">
            <v>0</v>
          </cell>
          <cell r="FA370">
            <v>0</v>
          </cell>
          <cell r="FB370">
            <v>0</v>
          </cell>
          <cell r="FC370">
            <v>0</v>
          </cell>
          <cell r="FD370">
            <v>0</v>
          </cell>
          <cell r="FE370">
            <v>0</v>
          </cell>
          <cell r="FF370">
            <v>0</v>
          </cell>
          <cell r="FG370">
            <v>0</v>
          </cell>
          <cell r="FH370">
            <v>0</v>
          </cell>
          <cell r="FJ370">
            <v>0</v>
          </cell>
          <cell r="FL370">
            <v>0</v>
          </cell>
          <cell r="FM370">
            <v>0</v>
          </cell>
          <cell r="FN370">
            <v>0</v>
          </cell>
          <cell r="FO370">
            <v>0</v>
          </cell>
          <cell r="FQ370">
            <v>0</v>
          </cell>
          <cell r="FR370">
            <v>0</v>
          </cell>
          <cell r="FS370">
            <v>0</v>
          </cell>
          <cell r="FT370">
            <v>0</v>
          </cell>
          <cell r="FU370">
            <v>0</v>
          </cell>
          <cell r="FV370">
            <v>0</v>
          </cell>
          <cell r="FW370">
            <v>0</v>
          </cell>
          <cell r="FX370">
            <v>147445</v>
          </cell>
          <cell r="FY370">
            <v>0</v>
          </cell>
          <cell r="FZ370">
            <v>820</v>
          </cell>
          <cell r="GA370">
            <v>0</v>
          </cell>
          <cell r="GB370">
            <v>0</v>
          </cell>
          <cell r="GC370">
            <v>0</v>
          </cell>
          <cell r="GD370">
            <v>0</v>
          </cell>
          <cell r="GE370">
            <v>120</v>
          </cell>
          <cell r="GF370">
            <v>43</v>
          </cell>
          <cell r="GG370">
            <v>0</v>
          </cell>
          <cell r="GH370">
            <v>0</v>
          </cell>
          <cell r="GI370">
            <v>148428</v>
          </cell>
        </row>
        <row r="371">
          <cell r="B371" t="str">
            <v>Durham Police Authority</v>
          </cell>
          <cell r="C371" t="str">
            <v>NE</v>
          </cell>
          <cell r="D371" t="str">
            <v>O</v>
          </cell>
          <cell r="E371">
            <v>0</v>
          </cell>
          <cell r="F371">
            <v>0</v>
          </cell>
          <cell r="G371">
            <v>0</v>
          </cell>
          <cell r="H371">
            <v>0</v>
          </cell>
          <cell r="I371">
            <v>0</v>
          </cell>
          <cell r="J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B371">
            <v>0</v>
          </cell>
          <cell r="AC371">
            <v>0</v>
          </cell>
          <cell r="AD371">
            <v>0</v>
          </cell>
          <cell r="AE371">
            <v>0</v>
          </cell>
          <cell r="AF371">
            <v>0</v>
          </cell>
          <cell r="AG371">
            <v>0</v>
          </cell>
          <cell r="AH371">
            <v>0</v>
          </cell>
          <cell r="AI371">
            <v>0</v>
          </cell>
          <cell r="AJ371">
            <v>0</v>
          </cell>
          <cell r="AK371">
            <v>0</v>
          </cell>
          <cell r="AL371">
            <v>0</v>
          </cell>
          <cell r="AN371">
            <v>0</v>
          </cell>
          <cell r="AO371">
            <v>0</v>
          </cell>
          <cell r="AP371">
            <v>0</v>
          </cell>
          <cell r="AQ371">
            <v>0</v>
          </cell>
          <cell r="AR371">
            <v>0</v>
          </cell>
          <cell r="AS371">
            <v>0</v>
          </cell>
          <cell r="AT371">
            <v>0</v>
          </cell>
          <cell r="AU371">
            <v>0</v>
          </cell>
          <cell r="AW371">
            <v>0</v>
          </cell>
          <cell r="AX371">
            <v>0</v>
          </cell>
          <cell r="AY371">
            <v>0</v>
          </cell>
          <cell r="AZ371">
            <v>0</v>
          </cell>
          <cell r="BA371">
            <v>0</v>
          </cell>
          <cell r="BB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F371">
            <v>0</v>
          </cell>
          <cell r="CG371">
            <v>0</v>
          </cell>
          <cell r="CH371">
            <v>0</v>
          </cell>
          <cell r="CI371">
            <v>0</v>
          </cell>
          <cell r="CJ371">
            <v>0</v>
          </cell>
          <cell r="CK371">
            <v>0</v>
          </cell>
          <cell r="CL371">
            <v>0</v>
          </cell>
          <cell r="CN371">
            <v>134928</v>
          </cell>
          <cell r="CP371">
            <v>0</v>
          </cell>
          <cell r="CR371">
            <v>0</v>
          </cell>
          <cell r="CS371">
            <v>0</v>
          </cell>
          <cell r="CT371">
            <v>1281</v>
          </cell>
          <cell r="CU371">
            <v>0</v>
          </cell>
          <cell r="CV371">
            <v>0</v>
          </cell>
          <cell r="CW371">
            <v>0</v>
          </cell>
          <cell r="CX371">
            <v>0</v>
          </cell>
          <cell r="CY371">
            <v>0</v>
          </cell>
          <cell r="CZ371">
            <v>230</v>
          </cell>
          <cell r="DA371">
            <v>0</v>
          </cell>
          <cell r="DB371">
            <v>0</v>
          </cell>
          <cell r="DC371">
            <v>1511</v>
          </cell>
          <cell r="DE371">
            <v>0</v>
          </cell>
          <cell r="DG371">
            <v>136439</v>
          </cell>
          <cell r="DI371">
            <v>0</v>
          </cell>
          <cell r="DJ371">
            <v>0</v>
          </cell>
          <cell r="DK371">
            <v>0</v>
          </cell>
          <cell r="DL371">
            <v>0</v>
          </cell>
          <cell r="DM371">
            <v>0</v>
          </cell>
          <cell r="DN371">
            <v>0</v>
          </cell>
          <cell r="DO371">
            <v>0</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0</v>
          </cell>
          <cell r="EF371">
            <v>0</v>
          </cell>
          <cell r="EG371">
            <v>0</v>
          </cell>
          <cell r="EH371">
            <v>0</v>
          </cell>
          <cell r="EI371">
            <v>0</v>
          </cell>
          <cell r="EJ371">
            <v>0</v>
          </cell>
          <cell r="EK371">
            <v>0</v>
          </cell>
          <cell r="EL371">
            <v>0</v>
          </cell>
          <cell r="EM371">
            <v>0</v>
          </cell>
          <cell r="EN371">
            <v>0</v>
          </cell>
          <cell r="EO371">
            <v>0</v>
          </cell>
          <cell r="EP371">
            <v>0</v>
          </cell>
          <cell r="EQ371">
            <v>0</v>
          </cell>
          <cell r="ER371">
            <v>0</v>
          </cell>
          <cell r="ES371">
            <v>0</v>
          </cell>
          <cell r="ET371">
            <v>0</v>
          </cell>
          <cell r="EU371">
            <v>0</v>
          </cell>
          <cell r="EV371">
            <v>0</v>
          </cell>
          <cell r="EW371">
            <v>0</v>
          </cell>
          <cell r="EX371">
            <v>0</v>
          </cell>
          <cell r="EY371">
            <v>0</v>
          </cell>
          <cell r="EZ371">
            <v>0</v>
          </cell>
          <cell r="FA371">
            <v>0</v>
          </cell>
          <cell r="FB371">
            <v>0</v>
          </cell>
          <cell r="FC371">
            <v>0</v>
          </cell>
          <cell r="FD371">
            <v>0</v>
          </cell>
          <cell r="FE371">
            <v>0</v>
          </cell>
          <cell r="FF371">
            <v>0</v>
          </cell>
          <cell r="FG371">
            <v>0</v>
          </cell>
          <cell r="FH371">
            <v>0</v>
          </cell>
          <cell r="FJ371">
            <v>0</v>
          </cell>
          <cell r="FL371">
            <v>0</v>
          </cell>
          <cell r="FM371">
            <v>0</v>
          </cell>
          <cell r="FN371">
            <v>0</v>
          </cell>
          <cell r="FO371">
            <v>0</v>
          </cell>
          <cell r="FQ371">
            <v>0</v>
          </cell>
          <cell r="FR371">
            <v>0</v>
          </cell>
          <cell r="FS371">
            <v>0</v>
          </cell>
          <cell r="FT371">
            <v>0</v>
          </cell>
          <cell r="FU371">
            <v>0</v>
          </cell>
          <cell r="FV371">
            <v>0</v>
          </cell>
          <cell r="FW371">
            <v>0</v>
          </cell>
          <cell r="FX371">
            <v>128628</v>
          </cell>
          <cell r="FY371">
            <v>0</v>
          </cell>
          <cell r="FZ371">
            <v>1281</v>
          </cell>
          <cell r="GA371">
            <v>230</v>
          </cell>
          <cell r="GB371">
            <v>0</v>
          </cell>
          <cell r="GC371">
            <v>0</v>
          </cell>
          <cell r="GD371">
            <v>0</v>
          </cell>
          <cell r="GE371">
            <v>1637</v>
          </cell>
          <cell r="GF371">
            <v>123</v>
          </cell>
          <cell r="GG371">
            <v>0</v>
          </cell>
          <cell r="GH371">
            <v>0</v>
          </cell>
          <cell r="GI371">
            <v>131899</v>
          </cell>
        </row>
        <row r="372">
          <cell r="B372" t="str">
            <v>Gloucestershire Police Authority</v>
          </cell>
          <cell r="C372" t="str">
            <v>SW</v>
          </cell>
          <cell r="D372" t="str">
            <v>O</v>
          </cell>
          <cell r="E372">
            <v>0</v>
          </cell>
          <cell r="F372">
            <v>0</v>
          </cell>
          <cell r="G372">
            <v>0</v>
          </cell>
          <cell r="H372">
            <v>0</v>
          </cell>
          <cell r="I372">
            <v>0</v>
          </cell>
          <cell r="J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B372">
            <v>0</v>
          </cell>
          <cell r="AC372">
            <v>0</v>
          </cell>
          <cell r="AD372">
            <v>0</v>
          </cell>
          <cell r="AE372">
            <v>0</v>
          </cell>
          <cell r="AF372">
            <v>0</v>
          </cell>
          <cell r="AG372">
            <v>0</v>
          </cell>
          <cell r="AH372">
            <v>0</v>
          </cell>
          <cell r="AI372">
            <v>0</v>
          </cell>
          <cell r="AJ372">
            <v>0</v>
          </cell>
          <cell r="AK372">
            <v>0</v>
          </cell>
          <cell r="AL372">
            <v>0</v>
          </cell>
          <cell r="AN372">
            <v>0</v>
          </cell>
          <cell r="AO372">
            <v>0</v>
          </cell>
          <cell r="AP372">
            <v>0</v>
          </cell>
          <cell r="AQ372">
            <v>0</v>
          </cell>
          <cell r="AR372">
            <v>0</v>
          </cell>
          <cell r="AS372">
            <v>0</v>
          </cell>
          <cell r="AT372">
            <v>0</v>
          </cell>
          <cell r="AU372">
            <v>0</v>
          </cell>
          <cell r="AW372">
            <v>0</v>
          </cell>
          <cell r="AX372">
            <v>0</v>
          </cell>
          <cell r="AY372">
            <v>0</v>
          </cell>
          <cell r="AZ372">
            <v>0</v>
          </cell>
          <cell r="BA372">
            <v>0</v>
          </cell>
          <cell r="BB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F372">
            <v>0</v>
          </cell>
          <cell r="CG372">
            <v>0</v>
          </cell>
          <cell r="CH372">
            <v>0</v>
          </cell>
          <cell r="CI372">
            <v>0</v>
          </cell>
          <cell r="CJ372">
            <v>0</v>
          </cell>
          <cell r="CK372">
            <v>0</v>
          </cell>
          <cell r="CL372">
            <v>0</v>
          </cell>
          <cell r="CN372">
            <v>117593</v>
          </cell>
          <cell r="CP372">
            <v>0</v>
          </cell>
          <cell r="CR372">
            <v>0</v>
          </cell>
          <cell r="CS372">
            <v>0</v>
          </cell>
          <cell r="CT372">
            <v>742</v>
          </cell>
          <cell r="CU372">
            <v>0</v>
          </cell>
          <cell r="CV372">
            <v>0</v>
          </cell>
          <cell r="CW372">
            <v>0</v>
          </cell>
          <cell r="CX372">
            <v>0</v>
          </cell>
          <cell r="CY372">
            <v>0</v>
          </cell>
          <cell r="CZ372">
            <v>815</v>
          </cell>
          <cell r="DA372">
            <v>0</v>
          </cell>
          <cell r="DB372">
            <v>0</v>
          </cell>
          <cell r="DC372">
            <v>1557</v>
          </cell>
          <cell r="DE372">
            <v>0</v>
          </cell>
          <cell r="DG372">
            <v>119150</v>
          </cell>
          <cell r="DI372">
            <v>0</v>
          </cell>
          <cell r="DJ372">
            <v>0</v>
          </cell>
          <cell r="DK372">
            <v>0</v>
          </cell>
          <cell r="DL372">
            <v>0</v>
          </cell>
          <cell r="DM372">
            <v>0</v>
          </cell>
          <cell r="DN372">
            <v>0</v>
          </cell>
          <cell r="DO372">
            <v>0</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0</v>
          </cell>
          <cell r="EF372">
            <v>0</v>
          </cell>
          <cell r="EG372">
            <v>0</v>
          </cell>
          <cell r="EH372">
            <v>0</v>
          </cell>
          <cell r="EI372">
            <v>0</v>
          </cell>
          <cell r="EJ372">
            <v>0</v>
          </cell>
          <cell r="EK372">
            <v>0</v>
          </cell>
          <cell r="EL372">
            <v>0</v>
          </cell>
          <cell r="EM372">
            <v>0</v>
          </cell>
          <cell r="EN372">
            <v>0</v>
          </cell>
          <cell r="EO372">
            <v>0</v>
          </cell>
          <cell r="EP372">
            <v>0</v>
          </cell>
          <cell r="EQ372">
            <v>0</v>
          </cell>
          <cell r="ER372">
            <v>0</v>
          </cell>
          <cell r="ES372">
            <v>0</v>
          </cell>
          <cell r="ET372">
            <v>0</v>
          </cell>
          <cell r="EU372">
            <v>0</v>
          </cell>
          <cell r="EV372">
            <v>0</v>
          </cell>
          <cell r="EW372">
            <v>0</v>
          </cell>
          <cell r="EX372">
            <v>0</v>
          </cell>
          <cell r="EY372">
            <v>0</v>
          </cell>
          <cell r="EZ372">
            <v>0</v>
          </cell>
          <cell r="FA372">
            <v>0</v>
          </cell>
          <cell r="FB372">
            <v>0</v>
          </cell>
          <cell r="FC372">
            <v>0</v>
          </cell>
          <cell r="FD372">
            <v>0</v>
          </cell>
          <cell r="FE372">
            <v>0</v>
          </cell>
          <cell r="FF372">
            <v>0</v>
          </cell>
          <cell r="FG372">
            <v>0</v>
          </cell>
          <cell r="FH372">
            <v>0</v>
          </cell>
          <cell r="FJ372">
            <v>0</v>
          </cell>
          <cell r="FL372">
            <v>0</v>
          </cell>
          <cell r="FM372">
            <v>0</v>
          </cell>
          <cell r="FN372">
            <v>0</v>
          </cell>
          <cell r="FO372">
            <v>0</v>
          </cell>
          <cell r="FQ372">
            <v>0</v>
          </cell>
          <cell r="FR372">
            <v>0</v>
          </cell>
          <cell r="FS372">
            <v>0</v>
          </cell>
          <cell r="FT372">
            <v>0</v>
          </cell>
          <cell r="FU372">
            <v>0</v>
          </cell>
          <cell r="FV372">
            <v>0</v>
          </cell>
          <cell r="FW372">
            <v>0</v>
          </cell>
          <cell r="FX372">
            <v>113206</v>
          </cell>
          <cell r="FY372">
            <v>0</v>
          </cell>
          <cell r="FZ372">
            <v>742</v>
          </cell>
          <cell r="GA372">
            <v>815</v>
          </cell>
          <cell r="GB372">
            <v>0</v>
          </cell>
          <cell r="GC372">
            <v>0</v>
          </cell>
          <cell r="GD372">
            <v>0</v>
          </cell>
          <cell r="GE372">
            <v>859</v>
          </cell>
          <cell r="GF372">
            <v>1965</v>
          </cell>
          <cell r="GG372">
            <v>0</v>
          </cell>
          <cell r="GH372">
            <v>0</v>
          </cell>
          <cell r="GI372">
            <v>117587</v>
          </cell>
        </row>
        <row r="373">
          <cell r="B373" t="str">
            <v>Humberside Police Authority</v>
          </cell>
          <cell r="C373" t="str">
            <v>YH</v>
          </cell>
          <cell r="D373" t="str">
            <v>O</v>
          </cell>
          <cell r="E373">
            <v>0</v>
          </cell>
          <cell r="F373">
            <v>0</v>
          </cell>
          <cell r="G373">
            <v>0</v>
          </cell>
          <cell r="H373">
            <v>0</v>
          </cell>
          <cell r="I373">
            <v>0</v>
          </cell>
          <cell r="J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B373">
            <v>0</v>
          </cell>
          <cell r="AC373">
            <v>0</v>
          </cell>
          <cell r="AD373">
            <v>0</v>
          </cell>
          <cell r="AE373">
            <v>0</v>
          </cell>
          <cell r="AF373">
            <v>0</v>
          </cell>
          <cell r="AG373">
            <v>0</v>
          </cell>
          <cell r="AH373">
            <v>0</v>
          </cell>
          <cell r="AI373">
            <v>0</v>
          </cell>
          <cell r="AJ373">
            <v>0</v>
          </cell>
          <cell r="AK373">
            <v>0</v>
          </cell>
          <cell r="AL373">
            <v>0</v>
          </cell>
          <cell r="AN373">
            <v>0</v>
          </cell>
          <cell r="AO373">
            <v>0</v>
          </cell>
          <cell r="AP373">
            <v>0</v>
          </cell>
          <cell r="AQ373">
            <v>0</v>
          </cell>
          <cell r="AR373">
            <v>0</v>
          </cell>
          <cell r="AS373">
            <v>0</v>
          </cell>
          <cell r="AT373">
            <v>0</v>
          </cell>
          <cell r="AU373">
            <v>0</v>
          </cell>
          <cell r="AW373">
            <v>0</v>
          </cell>
          <cell r="AX373">
            <v>0</v>
          </cell>
          <cell r="AY373">
            <v>0</v>
          </cell>
          <cell r="AZ373">
            <v>0</v>
          </cell>
          <cell r="BA373">
            <v>0</v>
          </cell>
          <cell r="BB373">
            <v>0</v>
          </cell>
          <cell r="BD373">
            <v>0</v>
          </cell>
          <cell r="BE373">
            <v>0</v>
          </cell>
          <cell r="BF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F373">
            <v>0</v>
          </cell>
          <cell r="CG373">
            <v>0</v>
          </cell>
          <cell r="CH373">
            <v>0</v>
          </cell>
          <cell r="CI373">
            <v>0</v>
          </cell>
          <cell r="CJ373">
            <v>0</v>
          </cell>
          <cell r="CK373">
            <v>0</v>
          </cell>
          <cell r="CL373">
            <v>0</v>
          </cell>
          <cell r="CN373">
            <v>190647</v>
          </cell>
          <cell r="CP373">
            <v>0</v>
          </cell>
          <cell r="CR373">
            <v>0</v>
          </cell>
          <cell r="CS373">
            <v>0</v>
          </cell>
          <cell r="CT373">
            <v>1519</v>
          </cell>
          <cell r="CU373">
            <v>0</v>
          </cell>
          <cell r="CV373">
            <v>0</v>
          </cell>
          <cell r="CW373">
            <v>0</v>
          </cell>
          <cell r="CX373">
            <v>0</v>
          </cell>
          <cell r="CY373">
            <v>0</v>
          </cell>
          <cell r="CZ373">
            <v>1475</v>
          </cell>
          <cell r="DA373">
            <v>0</v>
          </cell>
          <cell r="DB373">
            <v>0</v>
          </cell>
          <cell r="DC373">
            <v>2994</v>
          </cell>
          <cell r="DE373">
            <v>0</v>
          </cell>
          <cell r="DG373">
            <v>193641</v>
          </cell>
          <cell r="DI373">
            <v>0</v>
          </cell>
          <cell r="DJ373">
            <v>0</v>
          </cell>
          <cell r="DK373">
            <v>0</v>
          </cell>
          <cell r="DL373">
            <v>0</v>
          </cell>
          <cell r="DM373">
            <v>0</v>
          </cell>
          <cell r="DN373">
            <v>0</v>
          </cell>
          <cell r="DO373">
            <v>0</v>
          </cell>
          <cell r="DP373">
            <v>0</v>
          </cell>
          <cell r="DQ373">
            <v>0</v>
          </cell>
          <cell r="DR373">
            <v>0</v>
          </cell>
          <cell r="DS373">
            <v>0</v>
          </cell>
          <cell r="DT373">
            <v>0</v>
          </cell>
          <cell r="DU373">
            <v>0</v>
          </cell>
          <cell r="DV373">
            <v>0</v>
          </cell>
          <cell r="DW373">
            <v>0</v>
          </cell>
          <cell r="DX373">
            <v>0</v>
          </cell>
          <cell r="DY373">
            <v>0</v>
          </cell>
          <cell r="DZ373">
            <v>0</v>
          </cell>
          <cell r="EA373">
            <v>0</v>
          </cell>
          <cell r="EB373">
            <v>0</v>
          </cell>
          <cell r="EC373">
            <v>0</v>
          </cell>
          <cell r="ED373">
            <v>0</v>
          </cell>
          <cell r="EE373">
            <v>0</v>
          </cell>
          <cell r="EF373">
            <v>0</v>
          </cell>
          <cell r="EG373">
            <v>0</v>
          </cell>
          <cell r="EH373">
            <v>0</v>
          </cell>
          <cell r="EI373">
            <v>0</v>
          </cell>
          <cell r="EJ373">
            <v>0</v>
          </cell>
          <cell r="EK373">
            <v>0</v>
          </cell>
          <cell r="EL373">
            <v>0</v>
          </cell>
          <cell r="EM373">
            <v>0</v>
          </cell>
          <cell r="EN373">
            <v>0</v>
          </cell>
          <cell r="EO373">
            <v>0</v>
          </cell>
          <cell r="EP373">
            <v>0</v>
          </cell>
          <cell r="EQ373">
            <v>0</v>
          </cell>
          <cell r="ER373">
            <v>0</v>
          </cell>
          <cell r="ES373">
            <v>0</v>
          </cell>
          <cell r="ET373">
            <v>0</v>
          </cell>
          <cell r="EU373">
            <v>0</v>
          </cell>
          <cell r="EV373">
            <v>0</v>
          </cell>
          <cell r="EW373">
            <v>0</v>
          </cell>
          <cell r="EX373">
            <v>0</v>
          </cell>
          <cell r="EY373">
            <v>0</v>
          </cell>
          <cell r="EZ373">
            <v>0</v>
          </cell>
          <cell r="FA373">
            <v>0</v>
          </cell>
          <cell r="FB373">
            <v>0</v>
          </cell>
          <cell r="FC373">
            <v>0</v>
          </cell>
          <cell r="FD373">
            <v>0</v>
          </cell>
          <cell r="FE373">
            <v>0</v>
          </cell>
          <cell r="FF373">
            <v>0</v>
          </cell>
          <cell r="FG373">
            <v>0</v>
          </cell>
          <cell r="FH373">
            <v>0</v>
          </cell>
          <cell r="FJ373">
            <v>0</v>
          </cell>
          <cell r="FL373">
            <v>0</v>
          </cell>
          <cell r="FM373">
            <v>0</v>
          </cell>
          <cell r="FN373">
            <v>0</v>
          </cell>
          <cell r="FO373">
            <v>0</v>
          </cell>
          <cell r="FQ373">
            <v>0</v>
          </cell>
          <cell r="FR373">
            <v>0</v>
          </cell>
          <cell r="FS373">
            <v>0</v>
          </cell>
          <cell r="FT373">
            <v>0</v>
          </cell>
          <cell r="FU373">
            <v>0</v>
          </cell>
          <cell r="FV373">
            <v>0</v>
          </cell>
          <cell r="FW373">
            <v>0</v>
          </cell>
          <cell r="FX373">
            <v>188573</v>
          </cell>
          <cell r="FY373">
            <v>0</v>
          </cell>
          <cell r="FZ373">
            <v>1499</v>
          </cell>
          <cell r="GA373">
            <v>1475</v>
          </cell>
          <cell r="GB373">
            <v>0</v>
          </cell>
          <cell r="GC373">
            <v>0</v>
          </cell>
          <cell r="GD373">
            <v>0</v>
          </cell>
          <cell r="GE373">
            <v>1268</v>
          </cell>
          <cell r="GF373">
            <v>1222</v>
          </cell>
          <cell r="GG373">
            <v>0</v>
          </cell>
          <cell r="GH373">
            <v>0</v>
          </cell>
          <cell r="GI373">
            <v>194037</v>
          </cell>
        </row>
        <row r="374">
          <cell r="B374" t="str">
            <v>Kent Police Authority</v>
          </cell>
          <cell r="C374" t="str">
            <v>SE</v>
          </cell>
          <cell r="D374" t="str">
            <v>O</v>
          </cell>
          <cell r="E374">
            <v>0</v>
          </cell>
          <cell r="F374">
            <v>0</v>
          </cell>
          <cell r="G374">
            <v>0</v>
          </cell>
          <cell r="H374">
            <v>0</v>
          </cell>
          <cell r="I374">
            <v>0</v>
          </cell>
          <cell r="J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B374">
            <v>0</v>
          </cell>
          <cell r="AC374">
            <v>0</v>
          </cell>
          <cell r="AD374">
            <v>0</v>
          </cell>
          <cell r="AE374">
            <v>0</v>
          </cell>
          <cell r="AF374">
            <v>0</v>
          </cell>
          <cell r="AG374">
            <v>0</v>
          </cell>
          <cell r="AH374">
            <v>0</v>
          </cell>
          <cell r="AI374">
            <v>0</v>
          </cell>
          <cell r="AJ374">
            <v>0</v>
          </cell>
          <cell r="AK374">
            <v>0</v>
          </cell>
          <cell r="AL374">
            <v>0</v>
          </cell>
          <cell r="AN374">
            <v>0</v>
          </cell>
          <cell r="AO374">
            <v>0</v>
          </cell>
          <cell r="AP374">
            <v>0</v>
          </cell>
          <cell r="AQ374">
            <v>0</v>
          </cell>
          <cell r="AR374">
            <v>0</v>
          </cell>
          <cell r="AS374">
            <v>0</v>
          </cell>
          <cell r="AT374">
            <v>0</v>
          </cell>
          <cell r="AU374">
            <v>0</v>
          </cell>
          <cell r="AW374">
            <v>0</v>
          </cell>
          <cell r="AX374">
            <v>0</v>
          </cell>
          <cell r="AY374">
            <v>0</v>
          </cell>
          <cell r="AZ374">
            <v>0</v>
          </cell>
          <cell r="BA374">
            <v>0</v>
          </cell>
          <cell r="BB374">
            <v>0</v>
          </cell>
          <cell r="BD374">
            <v>0</v>
          </cell>
          <cell r="BE374">
            <v>0</v>
          </cell>
          <cell r="BF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0</v>
          </cell>
          <cell r="CD374">
            <v>0</v>
          </cell>
          <cell r="CF374">
            <v>0</v>
          </cell>
          <cell r="CG374">
            <v>0</v>
          </cell>
          <cell r="CH374">
            <v>0</v>
          </cell>
          <cell r="CI374">
            <v>0</v>
          </cell>
          <cell r="CJ374">
            <v>0</v>
          </cell>
          <cell r="CK374">
            <v>0</v>
          </cell>
          <cell r="CL374">
            <v>0</v>
          </cell>
          <cell r="CN374">
            <v>318555</v>
          </cell>
          <cell r="CP374">
            <v>0</v>
          </cell>
          <cell r="CR374">
            <v>0</v>
          </cell>
          <cell r="CS374">
            <v>0</v>
          </cell>
          <cell r="CT374">
            <v>1455</v>
          </cell>
          <cell r="CU374">
            <v>0</v>
          </cell>
          <cell r="CV374">
            <v>0</v>
          </cell>
          <cell r="CW374">
            <v>0</v>
          </cell>
          <cell r="CX374">
            <v>0</v>
          </cell>
          <cell r="CY374">
            <v>0</v>
          </cell>
          <cell r="CZ374">
            <v>2456</v>
          </cell>
          <cell r="DA374">
            <v>0</v>
          </cell>
          <cell r="DB374">
            <v>0</v>
          </cell>
          <cell r="DC374">
            <v>3911</v>
          </cell>
          <cell r="DE374">
            <v>0</v>
          </cell>
          <cell r="DG374">
            <v>322466</v>
          </cell>
          <cell r="DI374">
            <v>0</v>
          </cell>
          <cell r="DJ374">
            <v>0</v>
          </cell>
          <cell r="DK374">
            <v>0</v>
          </cell>
          <cell r="DL374">
            <v>0</v>
          </cell>
          <cell r="DM374">
            <v>0</v>
          </cell>
          <cell r="DN374">
            <v>0</v>
          </cell>
          <cell r="DO374">
            <v>0</v>
          </cell>
          <cell r="DP374">
            <v>0</v>
          </cell>
          <cell r="DQ374">
            <v>0</v>
          </cell>
          <cell r="DR374">
            <v>0</v>
          </cell>
          <cell r="DS374">
            <v>0</v>
          </cell>
          <cell r="DT374">
            <v>0</v>
          </cell>
          <cell r="DU374">
            <v>0</v>
          </cell>
          <cell r="DV374">
            <v>0</v>
          </cell>
          <cell r="DW374">
            <v>0</v>
          </cell>
          <cell r="DX374">
            <v>0</v>
          </cell>
          <cell r="DY374">
            <v>0</v>
          </cell>
          <cell r="DZ374">
            <v>0</v>
          </cell>
          <cell r="EA374">
            <v>0</v>
          </cell>
          <cell r="EB374">
            <v>0</v>
          </cell>
          <cell r="EC374">
            <v>0</v>
          </cell>
          <cell r="ED374">
            <v>0</v>
          </cell>
          <cell r="EE374">
            <v>0</v>
          </cell>
          <cell r="EF374">
            <v>0</v>
          </cell>
          <cell r="EG374">
            <v>0</v>
          </cell>
          <cell r="EH374">
            <v>0</v>
          </cell>
          <cell r="EI374">
            <v>0</v>
          </cell>
          <cell r="EJ374">
            <v>0</v>
          </cell>
          <cell r="EK374">
            <v>0</v>
          </cell>
          <cell r="EL374">
            <v>0</v>
          </cell>
          <cell r="EM374">
            <v>0</v>
          </cell>
          <cell r="EN374">
            <v>0</v>
          </cell>
          <cell r="EO374">
            <v>0</v>
          </cell>
          <cell r="EP374">
            <v>0</v>
          </cell>
          <cell r="EQ374">
            <v>0</v>
          </cell>
          <cell r="ER374">
            <v>0</v>
          </cell>
          <cell r="ES374">
            <v>0</v>
          </cell>
          <cell r="ET374">
            <v>0</v>
          </cell>
          <cell r="EU374">
            <v>0</v>
          </cell>
          <cell r="EV374">
            <v>0</v>
          </cell>
          <cell r="EW374">
            <v>0</v>
          </cell>
          <cell r="EX374">
            <v>0</v>
          </cell>
          <cell r="EY374">
            <v>0</v>
          </cell>
          <cell r="EZ374">
            <v>0</v>
          </cell>
          <cell r="FA374">
            <v>0</v>
          </cell>
          <cell r="FB374">
            <v>0</v>
          </cell>
          <cell r="FC374">
            <v>0</v>
          </cell>
          <cell r="FD374">
            <v>0</v>
          </cell>
          <cell r="FE374">
            <v>0</v>
          </cell>
          <cell r="FF374">
            <v>0</v>
          </cell>
          <cell r="FG374">
            <v>0</v>
          </cell>
          <cell r="FH374">
            <v>0</v>
          </cell>
          <cell r="FJ374">
            <v>0</v>
          </cell>
          <cell r="FL374">
            <v>0</v>
          </cell>
          <cell r="FM374">
            <v>0</v>
          </cell>
          <cell r="FN374">
            <v>0</v>
          </cell>
          <cell r="FO374">
            <v>0</v>
          </cell>
          <cell r="FQ374">
            <v>0</v>
          </cell>
          <cell r="FR374">
            <v>0</v>
          </cell>
          <cell r="FS374">
            <v>0</v>
          </cell>
          <cell r="FT374">
            <v>0</v>
          </cell>
          <cell r="FU374">
            <v>0</v>
          </cell>
          <cell r="FV374">
            <v>0</v>
          </cell>
          <cell r="FW374">
            <v>0</v>
          </cell>
          <cell r="FX374">
            <v>318555</v>
          </cell>
          <cell r="FY374">
            <v>0</v>
          </cell>
          <cell r="FZ374">
            <v>1455</v>
          </cell>
          <cell r="GA374">
            <v>2456</v>
          </cell>
          <cell r="GB374">
            <v>0</v>
          </cell>
          <cell r="GC374">
            <v>0</v>
          </cell>
          <cell r="GD374">
            <v>0</v>
          </cell>
          <cell r="GE374">
            <v>0</v>
          </cell>
          <cell r="GF374">
            <v>0</v>
          </cell>
          <cell r="GG374">
            <v>0</v>
          </cell>
          <cell r="GH374">
            <v>0</v>
          </cell>
          <cell r="GI374">
            <v>322466</v>
          </cell>
        </row>
        <row r="375">
          <cell r="B375" t="str">
            <v>Lancashire Police Authority</v>
          </cell>
          <cell r="C375" t="str">
            <v>NW</v>
          </cell>
          <cell r="D375" t="str">
            <v>O</v>
          </cell>
          <cell r="E375">
            <v>0</v>
          </cell>
          <cell r="F375">
            <v>0</v>
          </cell>
          <cell r="G375">
            <v>0</v>
          </cell>
          <cell r="H375">
            <v>0</v>
          </cell>
          <cell r="I375">
            <v>0</v>
          </cell>
          <cell r="J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B375">
            <v>0</v>
          </cell>
          <cell r="AC375">
            <v>0</v>
          </cell>
          <cell r="AD375">
            <v>0</v>
          </cell>
          <cell r="AE375">
            <v>0</v>
          </cell>
          <cell r="AF375">
            <v>0</v>
          </cell>
          <cell r="AG375">
            <v>0</v>
          </cell>
          <cell r="AH375">
            <v>0</v>
          </cell>
          <cell r="AI375">
            <v>0</v>
          </cell>
          <cell r="AJ375">
            <v>0</v>
          </cell>
          <cell r="AK375">
            <v>0</v>
          </cell>
          <cell r="AL375">
            <v>0</v>
          </cell>
          <cell r="AN375">
            <v>0</v>
          </cell>
          <cell r="AO375">
            <v>0</v>
          </cell>
          <cell r="AP375">
            <v>0</v>
          </cell>
          <cell r="AQ375">
            <v>0</v>
          </cell>
          <cell r="AR375">
            <v>0</v>
          </cell>
          <cell r="AS375">
            <v>0</v>
          </cell>
          <cell r="AT375">
            <v>0</v>
          </cell>
          <cell r="AU375">
            <v>0</v>
          </cell>
          <cell r="AW375">
            <v>0</v>
          </cell>
          <cell r="AX375">
            <v>0</v>
          </cell>
          <cell r="AY375">
            <v>0</v>
          </cell>
          <cell r="AZ375">
            <v>0</v>
          </cell>
          <cell r="BA375">
            <v>0</v>
          </cell>
          <cell r="BB375">
            <v>0</v>
          </cell>
          <cell r="BD375">
            <v>0</v>
          </cell>
          <cell r="BE375">
            <v>0</v>
          </cell>
          <cell r="BF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F375">
            <v>0</v>
          </cell>
          <cell r="CG375">
            <v>0</v>
          </cell>
          <cell r="CH375">
            <v>0</v>
          </cell>
          <cell r="CI375">
            <v>0</v>
          </cell>
          <cell r="CJ375">
            <v>0</v>
          </cell>
          <cell r="CK375">
            <v>0</v>
          </cell>
          <cell r="CL375">
            <v>0</v>
          </cell>
          <cell r="CN375">
            <v>301539</v>
          </cell>
          <cell r="CP375">
            <v>0</v>
          </cell>
          <cell r="CR375">
            <v>0</v>
          </cell>
          <cell r="CS375">
            <v>0</v>
          </cell>
          <cell r="CT375">
            <v>1874</v>
          </cell>
          <cell r="CU375">
            <v>0</v>
          </cell>
          <cell r="CV375">
            <v>0</v>
          </cell>
          <cell r="CW375">
            <v>0</v>
          </cell>
          <cell r="CX375">
            <v>0</v>
          </cell>
          <cell r="CY375">
            <v>0</v>
          </cell>
          <cell r="CZ375">
            <v>231</v>
          </cell>
          <cell r="DA375">
            <v>0</v>
          </cell>
          <cell r="DB375">
            <v>0</v>
          </cell>
          <cell r="DC375">
            <v>2105</v>
          </cell>
          <cell r="DE375">
            <v>0</v>
          </cell>
          <cell r="DG375">
            <v>303644</v>
          </cell>
          <cell r="DI375">
            <v>0</v>
          </cell>
          <cell r="DJ375">
            <v>0</v>
          </cell>
          <cell r="DK375">
            <v>0</v>
          </cell>
          <cell r="DL375">
            <v>0</v>
          </cell>
          <cell r="DM375">
            <v>0</v>
          </cell>
          <cell r="DN375">
            <v>0</v>
          </cell>
          <cell r="DO375">
            <v>0</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0</v>
          </cell>
          <cell r="EF375">
            <v>0</v>
          </cell>
          <cell r="EG375">
            <v>0</v>
          </cell>
          <cell r="EH375">
            <v>0</v>
          </cell>
          <cell r="EI375">
            <v>0</v>
          </cell>
          <cell r="EJ375">
            <v>0</v>
          </cell>
          <cell r="EK375">
            <v>0</v>
          </cell>
          <cell r="EL375">
            <v>0</v>
          </cell>
          <cell r="EM375">
            <v>0</v>
          </cell>
          <cell r="EN375">
            <v>0</v>
          </cell>
          <cell r="EO375">
            <v>0</v>
          </cell>
          <cell r="EP375">
            <v>0</v>
          </cell>
          <cell r="EQ375">
            <v>0</v>
          </cell>
          <cell r="ER375">
            <v>0</v>
          </cell>
          <cell r="ES375">
            <v>0</v>
          </cell>
          <cell r="ET375">
            <v>0</v>
          </cell>
          <cell r="EU375">
            <v>0</v>
          </cell>
          <cell r="EV375">
            <v>0</v>
          </cell>
          <cell r="EW375">
            <v>0</v>
          </cell>
          <cell r="EX375">
            <v>0</v>
          </cell>
          <cell r="EY375">
            <v>0</v>
          </cell>
          <cell r="EZ375">
            <v>0</v>
          </cell>
          <cell r="FA375">
            <v>0</v>
          </cell>
          <cell r="FB375">
            <v>0</v>
          </cell>
          <cell r="FC375">
            <v>0</v>
          </cell>
          <cell r="FD375">
            <v>0</v>
          </cell>
          <cell r="FE375">
            <v>0</v>
          </cell>
          <cell r="FF375">
            <v>0</v>
          </cell>
          <cell r="FG375">
            <v>0</v>
          </cell>
          <cell r="FH375">
            <v>0</v>
          </cell>
          <cell r="FJ375">
            <v>0</v>
          </cell>
          <cell r="FL375">
            <v>0</v>
          </cell>
          <cell r="FM375">
            <v>0</v>
          </cell>
          <cell r="FN375">
            <v>0</v>
          </cell>
          <cell r="FO375">
            <v>0</v>
          </cell>
          <cell r="FQ375">
            <v>0</v>
          </cell>
          <cell r="FR375">
            <v>0</v>
          </cell>
          <cell r="FS375">
            <v>0</v>
          </cell>
          <cell r="FT375">
            <v>0</v>
          </cell>
          <cell r="FU375">
            <v>0</v>
          </cell>
          <cell r="FV375">
            <v>0</v>
          </cell>
          <cell r="FW375">
            <v>0</v>
          </cell>
          <cell r="FX375">
            <v>291658</v>
          </cell>
          <cell r="FY375">
            <v>0</v>
          </cell>
          <cell r="FZ375">
            <v>1874</v>
          </cell>
          <cell r="GA375">
            <v>231</v>
          </cell>
          <cell r="GB375">
            <v>0</v>
          </cell>
          <cell r="GC375">
            <v>0</v>
          </cell>
          <cell r="GD375">
            <v>0</v>
          </cell>
          <cell r="GE375">
            <v>1278</v>
          </cell>
          <cell r="GF375">
            <v>1639</v>
          </cell>
          <cell r="GG375">
            <v>0</v>
          </cell>
          <cell r="GH375">
            <v>0</v>
          </cell>
          <cell r="GI375">
            <v>296680</v>
          </cell>
        </row>
        <row r="376">
          <cell r="B376" t="str">
            <v>Leicestershire Police Authority</v>
          </cell>
          <cell r="C376" t="str">
            <v>EM</v>
          </cell>
          <cell r="D376" t="str">
            <v>O</v>
          </cell>
          <cell r="E376">
            <v>0</v>
          </cell>
          <cell r="F376">
            <v>0</v>
          </cell>
          <cell r="G376">
            <v>0</v>
          </cell>
          <cell r="H376">
            <v>0</v>
          </cell>
          <cell r="I376">
            <v>0</v>
          </cell>
          <cell r="J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B376">
            <v>0</v>
          </cell>
          <cell r="AC376">
            <v>0</v>
          </cell>
          <cell r="AD376">
            <v>0</v>
          </cell>
          <cell r="AE376">
            <v>0</v>
          </cell>
          <cell r="AF376">
            <v>0</v>
          </cell>
          <cell r="AG376">
            <v>0</v>
          </cell>
          <cell r="AH376">
            <v>0</v>
          </cell>
          <cell r="AI376">
            <v>0</v>
          </cell>
          <cell r="AJ376">
            <v>0</v>
          </cell>
          <cell r="AK376">
            <v>0</v>
          </cell>
          <cell r="AL376">
            <v>0</v>
          </cell>
          <cell r="AN376">
            <v>0</v>
          </cell>
          <cell r="AO376">
            <v>0</v>
          </cell>
          <cell r="AP376">
            <v>0</v>
          </cell>
          <cell r="AQ376">
            <v>0</v>
          </cell>
          <cell r="AR376">
            <v>0</v>
          </cell>
          <cell r="AS376">
            <v>0</v>
          </cell>
          <cell r="AT376">
            <v>0</v>
          </cell>
          <cell r="AU376">
            <v>0</v>
          </cell>
          <cell r="AW376">
            <v>0</v>
          </cell>
          <cell r="AX376">
            <v>0</v>
          </cell>
          <cell r="AY376">
            <v>0</v>
          </cell>
          <cell r="AZ376">
            <v>0</v>
          </cell>
          <cell r="BA376">
            <v>0</v>
          </cell>
          <cell r="BB376">
            <v>0</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F376">
            <v>0</v>
          </cell>
          <cell r="CG376">
            <v>0</v>
          </cell>
          <cell r="CH376">
            <v>0</v>
          </cell>
          <cell r="CI376">
            <v>0</v>
          </cell>
          <cell r="CJ376">
            <v>0</v>
          </cell>
          <cell r="CK376">
            <v>0</v>
          </cell>
          <cell r="CL376">
            <v>0</v>
          </cell>
          <cell r="CN376">
            <v>189741</v>
          </cell>
          <cell r="CP376">
            <v>0</v>
          </cell>
          <cell r="CR376">
            <v>0</v>
          </cell>
          <cell r="CS376">
            <v>0</v>
          </cell>
          <cell r="CT376">
            <v>790</v>
          </cell>
          <cell r="CU376">
            <v>0</v>
          </cell>
          <cell r="CV376">
            <v>0</v>
          </cell>
          <cell r="CW376">
            <v>0</v>
          </cell>
          <cell r="CX376">
            <v>0</v>
          </cell>
          <cell r="CY376">
            <v>0</v>
          </cell>
          <cell r="CZ376">
            <v>0</v>
          </cell>
          <cell r="DA376">
            <v>0</v>
          </cell>
          <cell r="DB376">
            <v>0</v>
          </cell>
          <cell r="DC376">
            <v>790</v>
          </cell>
          <cell r="DE376">
            <v>0</v>
          </cell>
          <cell r="DG376">
            <v>190531</v>
          </cell>
          <cell r="DI376">
            <v>0</v>
          </cell>
          <cell r="DJ376">
            <v>0</v>
          </cell>
          <cell r="DK376">
            <v>0</v>
          </cell>
          <cell r="DL376">
            <v>0</v>
          </cell>
          <cell r="DM376">
            <v>0</v>
          </cell>
          <cell r="DN376">
            <v>0</v>
          </cell>
          <cell r="DO376">
            <v>0</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0</v>
          </cell>
          <cell r="EF376">
            <v>0</v>
          </cell>
          <cell r="EG376">
            <v>0</v>
          </cell>
          <cell r="EH376">
            <v>0</v>
          </cell>
          <cell r="EI376">
            <v>0</v>
          </cell>
          <cell r="EJ376">
            <v>0</v>
          </cell>
          <cell r="EK376">
            <v>0</v>
          </cell>
          <cell r="EL376">
            <v>0</v>
          </cell>
          <cell r="EM376">
            <v>0</v>
          </cell>
          <cell r="EN376">
            <v>0</v>
          </cell>
          <cell r="EO376">
            <v>0</v>
          </cell>
          <cell r="EP376">
            <v>0</v>
          </cell>
          <cell r="EQ376">
            <v>0</v>
          </cell>
          <cell r="ER376">
            <v>0</v>
          </cell>
          <cell r="ES376">
            <v>0</v>
          </cell>
          <cell r="ET376">
            <v>0</v>
          </cell>
          <cell r="EU376">
            <v>0</v>
          </cell>
          <cell r="EV376">
            <v>0</v>
          </cell>
          <cell r="EW376">
            <v>0</v>
          </cell>
          <cell r="EX376">
            <v>0</v>
          </cell>
          <cell r="EY376">
            <v>0</v>
          </cell>
          <cell r="EZ376">
            <v>0</v>
          </cell>
          <cell r="FA376">
            <v>0</v>
          </cell>
          <cell r="FB376">
            <v>0</v>
          </cell>
          <cell r="FC376">
            <v>0</v>
          </cell>
          <cell r="FD376">
            <v>0</v>
          </cell>
          <cell r="FE376">
            <v>0</v>
          </cell>
          <cell r="FF376">
            <v>0</v>
          </cell>
          <cell r="FG376">
            <v>0</v>
          </cell>
          <cell r="FH376">
            <v>0</v>
          </cell>
          <cell r="FJ376">
            <v>0</v>
          </cell>
          <cell r="FL376">
            <v>0</v>
          </cell>
          <cell r="FM376">
            <v>0</v>
          </cell>
          <cell r="FN376">
            <v>0</v>
          </cell>
          <cell r="FO376">
            <v>0</v>
          </cell>
          <cell r="FQ376">
            <v>0</v>
          </cell>
          <cell r="FR376">
            <v>0</v>
          </cell>
          <cell r="FS376">
            <v>0</v>
          </cell>
          <cell r="FT376">
            <v>0</v>
          </cell>
          <cell r="FU376">
            <v>0</v>
          </cell>
          <cell r="FV376">
            <v>0</v>
          </cell>
          <cell r="FW376">
            <v>0</v>
          </cell>
          <cell r="FX376">
            <v>187891</v>
          </cell>
          <cell r="FY376">
            <v>0</v>
          </cell>
          <cell r="FZ376">
            <v>790</v>
          </cell>
          <cell r="GA376">
            <v>0</v>
          </cell>
          <cell r="GB376">
            <v>0</v>
          </cell>
          <cell r="GC376">
            <v>0</v>
          </cell>
          <cell r="GD376">
            <v>0</v>
          </cell>
          <cell r="GE376">
            <v>1593</v>
          </cell>
          <cell r="GF376">
            <v>953</v>
          </cell>
          <cell r="GG376">
            <v>0</v>
          </cell>
          <cell r="GH376">
            <v>0</v>
          </cell>
          <cell r="GI376">
            <v>191227</v>
          </cell>
        </row>
        <row r="377">
          <cell r="B377" t="str">
            <v>Lincolnshire Police Authority</v>
          </cell>
          <cell r="C377" t="str">
            <v>EM</v>
          </cell>
          <cell r="D377" t="str">
            <v>O</v>
          </cell>
          <cell r="E377">
            <v>0</v>
          </cell>
          <cell r="F377">
            <v>0</v>
          </cell>
          <cell r="G377">
            <v>0</v>
          </cell>
          <cell r="H377">
            <v>0</v>
          </cell>
          <cell r="I377">
            <v>0</v>
          </cell>
          <cell r="J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B377">
            <v>0</v>
          </cell>
          <cell r="AC377">
            <v>0</v>
          </cell>
          <cell r="AD377">
            <v>0</v>
          </cell>
          <cell r="AE377">
            <v>0</v>
          </cell>
          <cell r="AF377">
            <v>0</v>
          </cell>
          <cell r="AG377">
            <v>0</v>
          </cell>
          <cell r="AH377">
            <v>0</v>
          </cell>
          <cell r="AI377">
            <v>0</v>
          </cell>
          <cell r="AJ377">
            <v>0</v>
          </cell>
          <cell r="AK377">
            <v>0</v>
          </cell>
          <cell r="AL377">
            <v>0</v>
          </cell>
          <cell r="AN377">
            <v>0</v>
          </cell>
          <cell r="AO377">
            <v>0</v>
          </cell>
          <cell r="AP377">
            <v>0</v>
          </cell>
          <cell r="AQ377">
            <v>0</v>
          </cell>
          <cell r="AR377">
            <v>0</v>
          </cell>
          <cell r="AS377">
            <v>0</v>
          </cell>
          <cell r="AT377">
            <v>0</v>
          </cell>
          <cell r="AU377">
            <v>0</v>
          </cell>
          <cell r="AW377">
            <v>0</v>
          </cell>
          <cell r="AX377">
            <v>0</v>
          </cell>
          <cell r="AY377">
            <v>0</v>
          </cell>
          <cell r="AZ377">
            <v>0</v>
          </cell>
          <cell r="BA377">
            <v>0</v>
          </cell>
          <cell r="BB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F377">
            <v>0</v>
          </cell>
          <cell r="CG377">
            <v>0</v>
          </cell>
          <cell r="CH377">
            <v>0</v>
          </cell>
          <cell r="CI377">
            <v>0</v>
          </cell>
          <cell r="CJ377">
            <v>0</v>
          </cell>
          <cell r="CK377">
            <v>0</v>
          </cell>
          <cell r="CL377">
            <v>0</v>
          </cell>
          <cell r="CN377">
            <v>120030</v>
          </cell>
          <cell r="CP377">
            <v>0</v>
          </cell>
          <cell r="CR377">
            <v>0</v>
          </cell>
          <cell r="CS377">
            <v>0</v>
          </cell>
          <cell r="CT377">
            <v>1290</v>
          </cell>
          <cell r="CU377">
            <v>0</v>
          </cell>
          <cell r="CV377">
            <v>0</v>
          </cell>
          <cell r="CW377">
            <v>0</v>
          </cell>
          <cell r="CX377">
            <v>0</v>
          </cell>
          <cell r="CY377">
            <v>0</v>
          </cell>
          <cell r="CZ377">
            <v>0</v>
          </cell>
          <cell r="DA377">
            <v>106</v>
          </cell>
          <cell r="DB377">
            <v>0</v>
          </cell>
          <cell r="DC377">
            <v>1396</v>
          </cell>
          <cell r="DE377">
            <v>0</v>
          </cell>
          <cell r="DG377">
            <v>121426</v>
          </cell>
          <cell r="DI377">
            <v>0</v>
          </cell>
          <cell r="DJ377">
            <v>0</v>
          </cell>
          <cell r="DK377">
            <v>0</v>
          </cell>
          <cell r="DL377">
            <v>0</v>
          </cell>
          <cell r="DM377">
            <v>0</v>
          </cell>
          <cell r="DN377">
            <v>0</v>
          </cell>
          <cell r="DO377">
            <v>0</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0</v>
          </cell>
          <cell r="EF377">
            <v>0</v>
          </cell>
          <cell r="EG377">
            <v>0</v>
          </cell>
          <cell r="EH377">
            <v>0</v>
          </cell>
          <cell r="EI377">
            <v>0</v>
          </cell>
          <cell r="EJ377">
            <v>0</v>
          </cell>
          <cell r="EK377">
            <v>0</v>
          </cell>
          <cell r="EL377">
            <v>0</v>
          </cell>
          <cell r="EM377">
            <v>0</v>
          </cell>
          <cell r="EN377">
            <v>0</v>
          </cell>
          <cell r="EO377">
            <v>0</v>
          </cell>
          <cell r="EP377">
            <v>0</v>
          </cell>
          <cell r="EQ377">
            <v>0</v>
          </cell>
          <cell r="ER377">
            <v>0</v>
          </cell>
          <cell r="ES377">
            <v>0</v>
          </cell>
          <cell r="ET377">
            <v>0</v>
          </cell>
          <cell r="EU377">
            <v>0</v>
          </cell>
          <cell r="EV377">
            <v>0</v>
          </cell>
          <cell r="EW377">
            <v>0</v>
          </cell>
          <cell r="EX377">
            <v>0</v>
          </cell>
          <cell r="EY377">
            <v>0</v>
          </cell>
          <cell r="EZ377">
            <v>0</v>
          </cell>
          <cell r="FA377">
            <v>0</v>
          </cell>
          <cell r="FB377">
            <v>0</v>
          </cell>
          <cell r="FC377">
            <v>0</v>
          </cell>
          <cell r="FD377">
            <v>0</v>
          </cell>
          <cell r="FE377">
            <v>0</v>
          </cell>
          <cell r="FF377">
            <v>0</v>
          </cell>
          <cell r="FG377">
            <v>0</v>
          </cell>
          <cell r="FH377">
            <v>0</v>
          </cell>
          <cell r="FJ377">
            <v>0</v>
          </cell>
          <cell r="FL377">
            <v>0</v>
          </cell>
          <cell r="FM377">
            <v>0</v>
          </cell>
          <cell r="FN377">
            <v>0</v>
          </cell>
          <cell r="FO377">
            <v>0</v>
          </cell>
          <cell r="FQ377">
            <v>0</v>
          </cell>
          <cell r="FR377">
            <v>0</v>
          </cell>
          <cell r="FS377">
            <v>0</v>
          </cell>
          <cell r="FT377">
            <v>0</v>
          </cell>
          <cell r="FU377">
            <v>0</v>
          </cell>
          <cell r="FV377">
            <v>0</v>
          </cell>
          <cell r="FW377">
            <v>0</v>
          </cell>
          <cell r="FX377">
            <v>115930</v>
          </cell>
          <cell r="FY377">
            <v>0</v>
          </cell>
          <cell r="FZ377">
            <v>1396</v>
          </cell>
          <cell r="GA377">
            <v>0</v>
          </cell>
          <cell r="GB377">
            <v>0</v>
          </cell>
          <cell r="GC377">
            <v>0</v>
          </cell>
          <cell r="GD377">
            <v>0</v>
          </cell>
          <cell r="GE377">
            <v>1785</v>
          </cell>
          <cell r="GF377">
            <v>826</v>
          </cell>
          <cell r="GG377">
            <v>0</v>
          </cell>
          <cell r="GH377">
            <v>0</v>
          </cell>
          <cell r="GI377">
            <v>119937</v>
          </cell>
        </row>
        <row r="378">
          <cell r="B378" t="str">
            <v>Norfolk Police Authority</v>
          </cell>
          <cell r="C378" t="str">
            <v>EE</v>
          </cell>
          <cell r="D378" t="str">
            <v>O</v>
          </cell>
          <cell r="E378">
            <v>0</v>
          </cell>
          <cell r="F378">
            <v>0</v>
          </cell>
          <cell r="G378">
            <v>0</v>
          </cell>
          <cell r="H378">
            <v>0</v>
          </cell>
          <cell r="I378">
            <v>0</v>
          </cell>
          <cell r="J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B378">
            <v>0</v>
          </cell>
          <cell r="AC378">
            <v>0</v>
          </cell>
          <cell r="AD378">
            <v>0</v>
          </cell>
          <cell r="AE378">
            <v>0</v>
          </cell>
          <cell r="AF378">
            <v>0</v>
          </cell>
          <cell r="AG378">
            <v>0</v>
          </cell>
          <cell r="AH378">
            <v>0</v>
          </cell>
          <cell r="AI378">
            <v>0</v>
          </cell>
          <cell r="AJ378">
            <v>0</v>
          </cell>
          <cell r="AK378">
            <v>0</v>
          </cell>
          <cell r="AL378">
            <v>0</v>
          </cell>
          <cell r="AN378">
            <v>0</v>
          </cell>
          <cell r="AO378">
            <v>0</v>
          </cell>
          <cell r="AP378">
            <v>0</v>
          </cell>
          <cell r="AQ378">
            <v>0</v>
          </cell>
          <cell r="AR378">
            <v>0</v>
          </cell>
          <cell r="AS378">
            <v>0</v>
          </cell>
          <cell r="AT378">
            <v>0</v>
          </cell>
          <cell r="AU378">
            <v>0</v>
          </cell>
          <cell r="AW378">
            <v>0</v>
          </cell>
          <cell r="AX378">
            <v>0</v>
          </cell>
          <cell r="AY378">
            <v>0</v>
          </cell>
          <cell r="AZ378">
            <v>0</v>
          </cell>
          <cell r="BA378">
            <v>0</v>
          </cell>
          <cell r="BB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F378">
            <v>0</v>
          </cell>
          <cell r="CG378">
            <v>0</v>
          </cell>
          <cell r="CH378">
            <v>0</v>
          </cell>
          <cell r="CI378">
            <v>0</v>
          </cell>
          <cell r="CJ378">
            <v>0</v>
          </cell>
          <cell r="CK378">
            <v>0</v>
          </cell>
          <cell r="CL378">
            <v>0</v>
          </cell>
          <cell r="CN378">
            <v>157243</v>
          </cell>
          <cell r="CP378">
            <v>0</v>
          </cell>
          <cell r="CR378">
            <v>0</v>
          </cell>
          <cell r="CS378">
            <v>0</v>
          </cell>
          <cell r="CT378">
            <v>1860</v>
          </cell>
          <cell r="CU378">
            <v>0</v>
          </cell>
          <cell r="CV378">
            <v>0</v>
          </cell>
          <cell r="CW378">
            <v>0</v>
          </cell>
          <cell r="CX378">
            <v>0</v>
          </cell>
          <cell r="CY378">
            <v>0</v>
          </cell>
          <cell r="CZ378">
            <v>1645</v>
          </cell>
          <cell r="DA378">
            <v>0</v>
          </cell>
          <cell r="DB378">
            <v>0</v>
          </cell>
          <cell r="DC378">
            <v>3505</v>
          </cell>
          <cell r="DE378">
            <v>0</v>
          </cell>
          <cell r="DG378">
            <v>160748</v>
          </cell>
          <cell r="DI378">
            <v>0</v>
          </cell>
          <cell r="DJ378">
            <v>0</v>
          </cell>
          <cell r="DK378">
            <v>0</v>
          </cell>
          <cell r="DL378">
            <v>0</v>
          </cell>
          <cell r="DM378">
            <v>0</v>
          </cell>
          <cell r="DN378">
            <v>0</v>
          </cell>
          <cell r="DO378">
            <v>0</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0</v>
          </cell>
          <cell r="EF378">
            <v>0</v>
          </cell>
          <cell r="EG378">
            <v>0</v>
          </cell>
          <cell r="EH378">
            <v>0</v>
          </cell>
          <cell r="EI378">
            <v>0</v>
          </cell>
          <cell r="EJ378">
            <v>0</v>
          </cell>
          <cell r="EK378">
            <v>0</v>
          </cell>
          <cell r="EL378">
            <v>0</v>
          </cell>
          <cell r="EM378">
            <v>0</v>
          </cell>
          <cell r="EN378">
            <v>0</v>
          </cell>
          <cell r="EO378">
            <v>0</v>
          </cell>
          <cell r="EP378">
            <v>0</v>
          </cell>
          <cell r="EQ378">
            <v>0</v>
          </cell>
          <cell r="ER378">
            <v>0</v>
          </cell>
          <cell r="ES378">
            <v>0</v>
          </cell>
          <cell r="ET378">
            <v>0</v>
          </cell>
          <cell r="EU378">
            <v>0</v>
          </cell>
          <cell r="EV378">
            <v>0</v>
          </cell>
          <cell r="EW378">
            <v>0</v>
          </cell>
          <cell r="EX378">
            <v>0</v>
          </cell>
          <cell r="EY378">
            <v>0</v>
          </cell>
          <cell r="EZ378">
            <v>0</v>
          </cell>
          <cell r="FA378">
            <v>0</v>
          </cell>
          <cell r="FB378">
            <v>0</v>
          </cell>
          <cell r="FC378">
            <v>0</v>
          </cell>
          <cell r="FD378">
            <v>0</v>
          </cell>
          <cell r="FE378">
            <v>0</v>
          </cell>
          <cell r="FF378">
            <v>0</v>
          </cell>
          <cell r="FG378">
            <v>0</v>
          </cell>
          <cell r="FH378">
            <v>0</v>
          </cell>
          <cell r="FJ378">
            <v>0</v>
          </cell>
          <cell r="FL378">
            <v>0</v>
          </cell>
          <cell r="FM378">
            <v>0</v>
          </cell>
          <cell r="FN378">
            <v>0</v>
          </cell>
          <cell r="FO378">
            <v>0</v>
          </cell>
          <cell r="FQ378">
            <v>0</v>
          </cell>
          <cell r="FR378">
            <v>0</v>
          </cell>
          <cell r="FS378">
            <v>0</v>
          </cell>
          <cell r="FT378">
            <v>0</v>
          </cell>
          <cell r="FU378">
            <v>0</v>
          </cell>
          <cell r="FV378">
            <v>0</v>
          </cell>
          <cell r="FW378">
            <v>0</v>
          </cell>
          <cell r="FX378">
            <v>157835</v>
          </cell>
          <cell r="FY378">
            <v>0</v>
          </cell>
          <cell r="FZ378">
            <v>1860</v>
          </cell>
          <cell r="GA378">
            <v>1645</v>
          </cell>
          <cell r="GB378">
            <v>0</v>
          </cell>
          <cell r="GC378">
            <v>0</v>
          </cell>
          <cell r="GD378">
            <v>0</v>
          </cell>
          <cell r="GE378">
            <v>547</v>
          </cell>
          <cell r="GF378">
            <v>4891</v>
          </cell>
          <cell r="GG378">
            <v>0</v>
          </cell>
          <cell r="GH378">
            <v>0</v>
          </cell>
          <cell r="GI378">
            <v>166778</v>
          </cell>
        </row>
        <row r="379">
          <cell r="B379" t="str">
            <v>North Yorkshire Police Authority</v>
          </cell>
          <cell r="C379" t="str">
            <v>YH</v>
          </cell>
          <cell r="D379" t="str">
            <v>O</v>
          </cell>
          <cell r="E379">
            <v>0</v>
          </cell>
          <cell r="F379">
            <v>0</v>
          </cell>
          <cell r="G379">
            <v>0</v>
          </cell>
          <cell r="H379">
            <v>0</v>
          </cell>
          <cell r="I379">
            <v>0</v>
          </cell>
          <cell r="J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B379">
            <v>0</v>
          </cell>
          <cell r="AC379">
            <v>0</v>
          </cell>
          <cell r="AD379">
            <v>0</v>
          </cell>
          <cell r="AE379">
            <v>0</v>
          </cell>
          <cell r="AF379">
            <v>0</v>
          </cell>
          <cell r="AG379">
            <v>0</v>
          </cell>
          <cell r="AH379">
            <v>0</v>
          </cell>
          <cell r="AI379">
            <v>0</v>
          </cell>
          <cell r="AJ379">
            <v>0</v>
          </cell>
          <cell r="AK379">
            <v>0</v>
          </cell>
          <cell r="AL379">
            <v>0</v>
          </cell>
          <cell r="AN379">
            <v>0</v>
          </cell>
          <cell r="AO379">
            <v>0</v>
          </cell>
          <cell r="AP379">
            <v>0</v>
          </cell>
          <cell r="AQ379">
            <v>0</v>
          </cell>
          <cell r="AR379">
            <v>0</v>
          </cell>
          <cell r="AS379">
            <v>0</v>
          </cell>
          <cell r="AT379">
            <v>0</v>
          </cell>
          <cell r="AU379">
            <v>0</v>
          </cell>
          <cell r="AW379">
            <v>0</v>
          </cell>
          <cell r="AX379">
            <v>0</v>
          </cell>
          <cell r="AY379">
            <v>0</v>
          </cell>
          <cell r="AZ379">
            <v>0</v>
          </cell>
          <cell r="BA379">
            <v>0</v>
          </cell>
          <cell r="BB379">
            <v>0</v>
          </cell>
          <cell r="BD379">
            <v>0</v>
          </cell>
          <cell r="BE379">
            <v>0</v>
          </cell>
          <cell r="BF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F379">
            <v>0</v>
          </cell>
          <cell r="CG379">
            <v>0</v>
          </cell>
          <cell r="CH379">
            <v>0</v>
          </cell>
          <cell r="CI379">
            <v>0</v>
          </cell>
          <cell r="CJ379">
            <v>0</v>
          </cell>
          <cell r="CK379">
            <v>0</v>
          </cell>
          <cell r="CL379">
            <v>0</v>
          </cell>
          <cell r="CN379">
            <v>146780</v>
          </cell>
          <cell r="CP379">
            <v>0</v>
          </cell>
          <cell r="CR379">
            <v>0</v>
          </cell>
          <cell r="CS379">
            <v>0</v>
          </cell>
          <cell r="CT379">
            <v>1620</v>
          </cell>
          <cell r="CU379">
            <v>0</v>
          </cell>
          <cell r="CV379">
            <v>0</v>
          </cell>
          <cell r="CW379">
            <v>0</v>
          </cell>
          <cell r="CX379">
            <v>0</v>
          </cell>
          <cell r="CY379">
            <v>0</v>
          </cell>
          <cell r="CZ379">
            <v>0</v>
          </cell>
          <cell r="DA379">
            <v>0</v>
          </cell>
          <cell r="DB379">
            <v>0</v>
          </cell>
          <cell r="DC379">
            <v>1620</v>
          </cell>
          <cell r="DE379">
            <v>0</v>
          </cell>
          <cell r="DG379">
            <v>148400</v>
          </cell>
          <cell r="DI379">
            <v>0</v>
          </cell>
          <cell r="DJ379">
            <v>0</v>
          </cell>
          <cell r="DK379">
            <v>0</v>
          </cell>
          <cell r="DL379">
            <v>0</v>
          </cell>
          <cell r="DM379">
            <v>0</v>
          </cell>
          <cell r="DN379">
            <v>0</v>
          </cell>
          <cell r="DO379">
            <v>0</v>
          </cell>
          <cell r="DP379">
            <v>0</v>
          </cell>
          <cell r="DQ379">
            <v>0</v>
          </cell>
          <cell r="DR379">
            <v>0</v>
          </cell>
          <cell r="DS379">
            <v>0</v>
          </cell>
          <cell r="DT379">
            <v>0</v>
          </cell>
          <cell r="DU379">
            <v>0</v>
          </cell>
          <cell r="DV379">
            <v>0</v>
          </cell>
          <cell r="DW379">
            <v>0</v>
          </cell>
          <cell r="DX379">
            <v>0</v>
          </cell>
          <cell r="DY379">
            <v>0</v>
          </cell>
          <cell r="DZ379">
            <v>0</v>
          </cell>
          <cell r="EA379">
            <v>0</v>
          </cell>
          <cell r="EB379">
            <v>0</v>
          </cell>
          <cell r="EC379">
            <v>0</v>
          </cell>
          <cell r="ED379">
            <v>0</v>
          </cell>
          <cell r="EE379">
            <v>0</v>
          </cell>
          <cell r="EF379">
            <v>0</v>
          </cell>
          <cell r="EG379">
            <v>0</v>
          </cell>
          <cell r="EH379">
            <v>0</v>
          </cell>
          <cell r="EI379">
            <v>0</v>
          </cell>
          <cell r="EJ379">
            <v>0</v>
          </cell>
          <cell r="EK379">
            <v>0</v>
          </cell>
          <cell r="EL379">
            <v>0</v>
          </cell>
          <cell r="EM379">
            <v>0</v>
          </cell>
          <cell r="EN379">
            <v>0</v>
          </cell>
          <cell r="EO379">
            <v>0</v>
          </cell>
          <cell r="EP379">
            <v>0</v>
          </cell>
          <cell r="EQ379">
            <v>0</v>
          </cell>
          <cell r="ER379">
            <v>0</v>
          </cell>
          <cell r="ES379">
            <v>0</v>
          </cell>
          <cell r="ET379">
            <v>0</v>
          </cell>
          <cell r="EU379">
            <v>0</v>
          </cell>
          <cell r="EV379">
            <v>0</v>
          </cell>
          <cell r="EW379">
            <v>0</v>
          </cell>
          <cell r="EX379">
            <v>0</v>
          </cell>
          <cell r="EY379">
            <v>0</v>
          </cell>
          <cell r="EZ379">
            <v>0</v>
          </cell>
          <cell r="FA379">
            <v>0</v>
          </cell>
          <cell r="FB379">
            <v>0</v>
          </cell>
          <cell r="FC379">
            <v>0</v>
          </cell>
          <cell r="FD379">
            <v>0</v>
          </cell>
          <cell r="FE379">
            <v>0</v>
          </cell>
          <cell r="FF379">
            <v>0</v>
          </cell>
          <cell r="FG379">
            <v>0</v>
          </cell>
          <cell r="FH379">
            <v>0</v>
          </cell>
          <cell r="FJ379">
            <v>0</v>
          </cell>
          <cell r="FL379">
            <v>0</v>
          </cell>
          <cell r="FM379">
            <v>0</v>
          </cell>
          <cell r="FN379">
            <v>0</v>
          </cell>
          <cell r="FO379">
            <v>0</v>
          </cell>
          <cell r="FQ379">
            <v>0</v>
          </cell>
          <cell r="FR379">
            <v>0</v>
          </cell>
          <cell r="FS379">
            <v>0</v>
          </cell>
          <cell r="FT379">
            <v>0</v>
          </cell>
          <cell r="FU379">
            <v>0</v>
          </cell>
          <cell r="FV379">
            <v>0</v>
          </cell>
          <cell r="FW379">
            <v>0</v>
          </cell>
          <cell r="FX379">
            <v>143280</v>
          </cell>
          <cell r="FY379">
            <v>0</v>
          </cell>
          <cell r="FZ379">
            <v>1620</v>
          </cell>
          <cell r="GA379">
            <v>0</v>
          </cell>
          <cell r="GB379">
            <v>0</v>
          </cell>
          <cell r="GC379">
            <v>0</v>
          </cell>
          <cell r="GD379">
            <v>0</v>
          </cell>
          <cell r="GE379">
            <v>235</v>
          </cell>
          <cell r="GF379">
            <v>108</v>
          </cell>
          <cell r="GG379">
            <v>0</v>
          </cell>
          <cell r="GH379">
            <v>0</v>
          </cell>
          <cell r="GI379">
            <v>145243</v>
          </cell>
        </row>
        <row r="380">
          <cell r="B380" t="str">
            <v>Northamptonshire Police Authority</v>
          </cell>
          <cell r="C380" t="str">
            <v>EM</v>
          </cell>
          <cell r="D380" t="str">
            <v>O</v>
          </cell>
          <cell r="E380">
            <v>0</v>
          </cell>
          <cell r="F380">
            <v>0</v>
          </cell>
          <cell r="G380">
            <v>0</v>
          </cell>
          <cell r="H380">
            <v>0</v>
          </cell>
          <cell r="I380">
            <v>0</v>
          </cell>
          <cell r="J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B380">
            <v>0</v>
          </cell>
          <cell r="AC380">
            <v>0</v>
          </cell>
          <cell r="AD380">
            <v>0</v>
          </cell>
          <cell r="AE380">
            <v>0</v>
          </cell>
          <cell r="AF380">
            <v>0</v>
          </cell>
          <cell r="AG380">
            <v>0</v>
          </cell>
          <cell r="AH380">
            <v>0</v>
          </cell>
          <cell r="AI380">
            <v>0</v>
          </cell>
          <cell r="AJ380">
            <v>0</v>
          </cell>
          <cell r="AK380">
            <v>0</v>
          </cell>
          <cell r="AL380">
            <v>0</v>
          </cell>
          <cell r="AN380">
            <v>0</v>
          </cell>
          <cell r="AO380">
            <v>0</v>
          </cell>
          <cell r="AP380">
            <v>0</v>
          </cell>
          <cell r="AQ380">
            <v>0</v>
          </cell>
          <cell r="AR380">
            <v>0</v>
          </cell>
          <cell r="AS380">
            <v>0</v>
          </cell>
          <cell r="AT380">
            <v>0</v>
          </cell>
          <cell r="AU380">
            <v>0</v>
          </cell>
          <cell r="AW380">
            <v>0</v>
          </cell>
          <cell r="AX380">
            <v>0</v>
          </cell>
          <cell r="AY380">
            <v>0</v>
          </cell>
          <cell r="AZ380">
            <v>0</v>
          </cell>
          <cell r="BA380">
            <v>0</v>
          </cell>
          <cell r="BB380">
            <v>0</v>
          </cell>
          <cell r="BD380">
            <v>0</v>
          </cell>
          <cell r="BE380">
            <v>0</v>
          </cell>
          <cell r="BF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cell r="CC380">
            <v>0</v>
          </cell>
          <cell r="CD380">
            <v>0</v>
          </cell>
          <cell r="CF380">
            <v>0</v>
          </cell>
          <cell r="CG380">
            <v>0</v>
          </cell>
          <cell r="CH380">
            <v>0</v>
          </cell>
          <cell r="CI380">
            <v>0</v>
          </cell>
          <cell r="CJ380">
            <v>0</v>
          </cell>
          <cell r="CK380">
            <v>0</v>
          </cell>
          <cell r="CL380">
            <v>0</v>
          </cell>
          <cell r="CN380">
            <v>132398</v>
          </cell>
          <cell r="CP380">
            <v>0</v>
          </cell>
          <cell r="CR380">
            <v>0</v>
          </cell>
          <cell r="CS380">
            <v>0</v>
          </cell>
          <cell r="CT380">
            <v>778</v>
          </cell>
          <cell r="CU380">
            <v>0</v>
          </cell>
          <cell r="CV380">
            <v>0</v>
          </cell>
          <cell r="CW380">
            <v>0</v>
          </cell>
          <cell r="CX380">
            <v>0</v>
          </cell>
          <cell r="CY380">
            <v>0</v>
          </cell>
          <cell r="CZ380">
            <v>73</v>
          </cell>
          <cell r="DA380">
            <v>0</v>
          </cell>
          <cell r="DB380">
            <v>0</v>
          </cell>
          <cell r="DC380">
            <v>851</v>
          </cell>
          <cell r="DE380">
            <v>0</v>
          </cell>
          <cell r="DG380">
            <v>133249</v>
          </cell>
          <cell r="DI380">
            <v>0</v>
          </cell>
          <cell r="DJ380">
            <v>0</v>
          </cell>
          <cell r="DK380">
            <v>0</v>
          </cell>
          <cell r="DL380">
            <v>0</v>
          </cell>
          <cell r="DM380">
            <v>0</v>
          </cell>
          <cell r="DN380">
            <v>0</v>
          </cell>
          <cell r="DO380">
            <v>0</v>
          </cell>
          <cell r="DP380">
            <v>0</v>
          </cell>
          <cell r="DQ380">
            <v>0</v>
          </cell>
          <cell r="DR380">
            <v>0</v>
          </cell>
          <cell r="DS380">
            <v>0</v>
          </cell>
          <cell r="DT380">
            <v>0</v>
          </cell>
          <cell r="DU380">
            <v>0</v>
          </cell>
          <cell r="DV380">
            <v>0</v>
          </cell>
          <cell r="DW380">
            <v>0</v>
          </cell>
          <cell r="DX380">
            <v>0</v>
          </cell>
          <cell r="DY380">
            <v>0</v>
          </cell>
          <cell r="DZ380">
            <v>0</v>
          </cell>
          <cell r="EA380">
            <v>0</v>
          </cell>
          <cell r="EB380">
            <v>0</v>
          </cell>
          <cell r="EC380">
            <v>0</v>
          </cell>
          <cell r="ED380">
            <v>0</v>
          </cell>
          <cell r="EE380">
            <v>0</v>
          </cell>
          <cell r="EF380">
            <v>0</v>
          </cell>
          <cell r="EG380">
            <v>0</v>
          </cell>
          <cell r="EH380">
            <v>0</v>
          </cell>
          <cell r="EI380">
            <v>0</v>
          </cell>
          <cell r="EJ380">
            <v>0</v>
          </cell>
          <cell r="EK380">
            <v>0</v>
          </cell>
          <cell r="EL380">
            <v>0</v>
          </cell>
          <cell r="EM380">
            <v>0</v>
          </cell>
          <cell r="EN380">
            <v>0</v>
          </cell>
          <cell r="EO380">
            <v>0</v>
          </cell>
          <cell r="EP380">
            <v>0</v>
          </cell>
          <cell r="EQ380">
            <v>0</v>
          </cell>
          <cell r="ER380">
            <v>0</v>
          </cell>
          <cell r="ES380">
            <v>0</v>
          </cell>
          <cell r="ET380">
            <v>0</v>
          </cell>
          <cell r="EU380">
            <v>0</v>
          </cell>
          <cell r="EV380">
            <v>0</v>
          </cell>
          <cell r="EW380">
            <v>0</v>
          </cell>
          <cell r="EX380">
            <v>0</v>
          </cell>
          <cell r="EY380">
            <v>0</v>
          </cell>
          <cell r="EZ380">
            <v>0</v>
          </cell>
          <cell r="FA380">
            <v>0</v>
          </cell>
          <cell r="FB380">
            <v>0</v>
          </cell>
          <cell r="FC380">
            <v>0</v>
          </cell>
          <cell r="FD380">
            <v>0</v>
          </cell>
          <cell r="FE380">
            <v>0</v>
          </cell>
          <cell r="FF380">
            <v>0</v>
          </cell>
          <cell r="FG380">
            <v>0</v>
          </cell>
          <cell r="FH380">
            <v>0</v>
          </cell>
          <cell r="FJ380">
            <v>0</v>
          </cell>
          <cell r="FL380">
            <v>0</v>
          </cell>
          <cell r="FM380">
            <v>0</v>
          </cell>
          <cell r="FN380">
            <v>0</v>
          </cell>
          <cell r="FO380">
            <v>0</v>
          </cell>
          <cell r="FQ380">
            <v>0</v>
          </cell>
          <cell r="FR380">
            <v>0</v>
          </cell>
          <cell r="FS380">
            <v>0</v>
          </cell>
          <cell r="FT380">
            <v>0</v>
          </cell>
          <cell r="FU380">
            <v>0</v>
          </cell>
          <cell r="FV380">
            <v>0</v>
          </cell>
          <cell r="FW380">
            <v>0</v>
          </cell>
          <cell r="FX380">
            <v>129346</v>
          </cell>
          <cell r="FY380">
            <v>0</v>
          </cell>
          <cell r="FZ380">
            <v>778</v>
          </cell>
          <cell r="GA380">
            <v>73</v>
          </cell>
          <cell r="GB380">
            <v>0</v>
          </cell>
          <cell r="GC380">
            <v>0</v>
          </cell>
          <cell r="GD380">
            <v>0</v>
          </cell>
          <cell r="GE380">
            <v>0</v>
          </cell>
          <cell r="GF380">
            <v>217</v>
          </cell>
          <cell r="GG380">
            <v>0</v>
          </cell>
          <cell r="GH380">
            <v>0</v>
          </cell>
          <cell r="GI380">
            <v>130414</v>
          </cell>
        </row>
        <row r="381">
          <cell r="B381" t="str">
            <v>Nottinghamshire Police Authority</v>
          </cell>
          <cell r="C381" t="str">
            <v>EM</v>
          </cell>
          <cell r="D381" t="str">
            <v>O</v>
          </cell>
          <cell r="E381">
            <v>0</v>
          </cell>
          <cell r="F381">
            <v>0</v>
          </cell>
          <cell r="G381">
            <v>0</v>
          </cell>
          <cell r="H381">
            <v>0</v>
          </cell>
          <cell r="I381">
            <v>0</v>
          </cell>
          <cell r="J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B381">
            <v>0</v>
          </cell>
          <cell r="AC381">
            <v>0</v>
          </cell>
          <cell r="AD381">
            <v>0</v>
          </cell>
          <cell r="AE381">
            <v>0</v>
          </cell>
          <cell r="AF381">
            <v>0</v>
          </cell>
          <cell r="AG381">
            <v>0</v>
          </cell>
          <cell r="AH381">
            <v>0</v>
          </cell>
          <cell r="AI381">
            <v>0</v>
          </cell>
          <cell r="AJ381">
            <v>0</v>
          </cell>
          <cell r="AK381">
            <v>0</v>
          </cell>
          <cell r="AL381">
            <v>0</v>
          </cell>
          <cell r="AN381">
            <v>0</v>
          </cell>
          <cell r="AO381">
            <v>0</v>
          </cell>
          <cell r="AP381">
            <v>0</v>
          </cell>
          <cell r="AQ381">
            <v>0</v>
          </cell>
          <cell r="AR381">
            <v>0</v>
          </cell>
          <cell r="AS381">
            <v>0</v>
          </cell>
          <cell r="AT381">
            <v>0</v>
          </cell>
          <cell r="AU381">
            <v>0</v>
          </cell>
          <cell r="AW381">
            <v>0</v>
          </cell>
          <cell r="AX381">
            <v>0</v>
          </cell>
          <cell r="AY381">
            <v>0</v>
          </cell>
          <cell r="AZ381">
            <v>0</v>
          </cell>
          <cell r="BA381">
            <v>0</v>
          </cell>
          <cell r="BB381">
            <v>0</v>
          </cell>
          <cell r="BD381">
            <v>0</v>
          </cell>
          <cell r="BE381">
            <v>0</v>
          </cell>
          <cell r="BF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F381">
            <v>0</v>
          </cell>
          <cell r="CG381">
            <v>0</v>
          </cell>
          <cell r="CH381">
            <v>0</v>
          </cell>
          <cell r="CI381">
            <v>0</v>
          </cell>
          <cell r="CJ381">
            <v>0</v>
          </cell>
          <cell r="CK381">
            <v>0</v>
          </cell>
          <cell r="CL381">
            <v>0</v>
          </cell>
          <cell r="CN381">
            <v>213076</v>
          </cell>
          <cell r="CP381">
            <v>0</v>
          </cell>
          <cell r="CR381">
            <v>0</v>
          </cell>
          <cell r="CS381">
            <v>0</v>
          </cell>
          <cell r="CT381">
            <v>0</v>
          </cell>
          <cell r="CU381">
            <v>0</v>
          </cell>
          <cell r="CV381">
            <v>0</v>
          </cell>
          <cell r="CW381">
            <v>0</v>
          </cell>
          <cell r="CX381">
            <v>0</v>
          </cell>
          <cell r="CY381">
            <v>0</v>
          </cell>
          <cell r="CZ381">
            <v>0</v>
          </cell>
          <cell r="DA381">
            <v>0</v>
          </cell>
          <cell r="DB381">
            <v>7135</v>
          </cell>
          <cell r="DC381">
            <v>7135</v>
          </cell>
          <cell r="DE381">
            <v>0</v>
          </cell>
          <cell r="DG381">
            <v>220211</v>
          </cell>
          <cell r="DI381">
            <v>0</v>
          </cell>
          <cell r="DJ381">
            <v>0</v>
          </cell>
          <cell r="DK381">
            <v>0</v>
          </cell>
          <cell r="DL381">
            <v>0</v>
          </cell>
          <cell r="DM381">
            <v>0</v>
          </cell>
          <cell r="DN381">
            <v>0</v>
          </cell>
          <cell r="DO381">
            <v>0</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0</v>
          </cell>
          <cell r="EF381">
            <v>0</v>
          </cell>
          <cell r="EG381">
            <v>0</v>
          </cell>
          <cell r="EH381">
            <v>0</v>
          </cell>
          <cell r="EI381">
            <v>0</v>
          </cell>
          <cell r="EJ381">
            <v>0</v>
          </cell>
          <cell r="EK381">
            <v>0</v>
          </cell>
          <cell r="EL381">
            <v>0</v>
          </cell>
          <cell r="EM381">
            <v>0</v>
          </cell>
          <cell r="EN381">
            <v>0</v>
          </cell>
          <cell r="EO381">
            <v>0</v>
          </cell>
          <cell r="EP381">
            <v>0</v>
          </cell>
          <cell r="EQ381">
            <v>0</v>
          </cell>
          <cell r="ER381">
            <v>0</v>
          </cell>
          <cell r="ES381">
            <v>0</v>
          </cell>
          <cell r="ET381">
            <v>0</v>
          </cell>
          <cell r="EU381">
            <v>0</v>
          </cell>
          <cell r="EV381">
            <v>0</v>
          </cell>
          <cell r="EW381">
            <v>0</v>
          </cell>
          <cell r="EX381">
            <v>0</v>
          </cell>
          <cell r="EY381">
            <v>0</v>
          </cell>
          <cell r="EZ381">
            <v>0</v>
          </cell>
          <cell r="FA381">
            <v>0</v>
          </cell>
          <cell r="FB381">
            <v>0</v>
          </cell>
          <cell r="FC381">
            <v>0</v>
          </cell>
          <cell r="FD381">
            <v>0</v>
          </cell>
          <cell r="FE381">
            <v>0</v>
          </cell>
          <cell r="FF381">
            <v>0</v>
          </cell>
          <cell r="FG381">
            <v>0</v>
          </cell>
          <cell r="FH381">
            <v>0</v>
          </cell>
          <cell r="FJ381">
            <v>0</v>
          </cell>
          <cell r="FL381">
            <v>0</v>
          </cell>
          <cell r="FM381">
            <v>0</v>
          </cell>
          <cell r="FN381">
            <v>0</v>
          </cell>
          <cell r="FO381">
            <v>0</v>
          </cell>
          <cell r="FQ381">
            <v>0</v>
          </cell>
          <cell r="FR381">
            <v>0</v>
          </cell>
          <cell r="FS381">
            <v>0</v>
          </cell>
          <cell r="FT381">
            <v>0</v>
          </cell>
          <cell r="FU381">
            <v>0</v>
          </cell>
          <cell r="FV381">
            <v>0</v>
          </cell>
          <cell r="FW381">
            <v>0</v>
          </cell>
          <cell r="FX381">
            <v>213076</v>
          </cell>
          <cell r="FY381">
            <v>0</v>
          </cell>
          <cell r="FZ381">
            <v>0</v>
          </cell>
          <cell r="GA381">
            <v>0</v>
          </cell>
          <cell r="GB381">
            <v>0</v>
          </cell>
          <cell r="GC381">
            <v>0</v>
          </cell>
          <cell r="GD381">
            <v>0</v>
          </cell>
          <cell r="GE381">
            <v>2487</v>
          </cell>
          <cell r="GF381">
            <v>931</v>
          </cell>
          <cell r="GG381">
            <v>0</v>
          </cell>
          <cell r="GH381">
            <v>0</v>
          </cell>
          <cell r="GI381">
            <v>216494</v>
          </cell>
        </row>
        <row r="382">
          <cell r="B382" t="str">
            <v>Staffordshire Police Authority</v>
          </cell>
          <cell r="C382" t="str">
            <v>WM</v>
          </cell>
          <cell r="D382" t="str">
            <v>O</v>
          </cell>
          <cell r="E382">
            <v>0</v>
          </cell>
          <cell r="F382">
            <v>0</v>
          </cell>
          <cell r="G382">
            <v>0</v>
          </cell>
          <cell r="H382">
            <v>0</v>
          </cell>
          <cell r="I382">
            <v>0</v>
          </cell>
          <cell r="J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B382">
            <v>0</v>
          </cell>
          <cell r="AC382">
            <v>0</v>
          </cell>
          <cell r="AD382">
            <v>0</v>
          </cell>
          <cell r="AE382">
            <v>0</v>
          </cell>
          <cell r="AF382">
            <v>0</v>
          </cell>
          <cell r="AG382">
            <v>0</v>
          </cell>
          <cell r="AH382">
            <v>0</v>
          </cell>
          <cell r="AI382">
            <v>0</v>
          </cell>
          <cell r="AJ382">
            <v>0</v>
          </cell>
          <cell r="AK382">
            <v>0</v>
          </cell>
          <cell r="AL382">
            <v>0</v>
          </cell>
          <cell r="AN382">
            <v>0</v>
          </cell>
          <cell r="AO382">
            <v>0</v>
          </cell>
          <cell r="AP382">
            <v>0</v>
          </cell>
          <cell r="AQ382">
            <v>0</v>
          </cell>
          <cell r="AR382">
            <v>0</v>
          </cell>
          <cell r="AS382">
            <v>0</v>
          </cell>
          <cell r="AT382">
            <v>0</v>
          </cell>
          <cell r="AU382">
            <v>0</v>
          </cell>
          <cell r="AW382">
            <v>0</v>
          </cell>
          <cell r="AX382">
            <v>0</v>
          </cell>
          <cell r="AY382">
            <v>0</v>
          </cell>
          <cell r="AZ382">
            <v>0</v>
          </cell>
          <cell r="BA382">
            <v>0</v>
          </cell>
          <cell r="BB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F382">
            <v>0</v>
          </cell>
          <cell r="CG382">
            <v>0</v>
          </cell>
          <cell r="CH382">
            <v>0</v>
          </cell>
          <cell r="CI382">
            <v>0</v>
          </cell>
          <cell r="CJ382">
            <v>0</v>
          </cell>
          <cell r="CK382">
            <v>0</v>
          </cell>
          <cell r="CL382">
            <v>0</v>
          </cell>
          <cell r="CN382">
            <v>197195</v>
          </cell>
          <cell r="CP382">
            <v>0</v>
          </cell>
          <cell r="CR382">
            <v>0</v>
          </cell>
          <cell r="CS382">
            <v>0</v>
          </cell>
          <cell r="CT382">
            <v>1132</v>
          </cell>
          <cell r="CU382">
            <v>0</v>
          </cell>
          <cell r="CV382">
            <v>0</v>
          </cell>
          <cell r="CW382">
            <v>0</v>
          </cell>
          <cell r="CX382">
            <v>0</v>
          </cell>
          <cell r="CY382">
            <v>0</v>
          </cell>
          <cell r="CZ382">
            <v>20</v>
          </cell>
          <cell r="DA382">
            <v>0</v>
          </cell>
          <cell r="DB382">
            <v>0</v>
          </cell>
          <cell r="DC382">
            <v>1152</v>
          </cell>
          <cell r="DE382">
            <v>0</v>
          </cell>
          <cell r="DG382">
            <v>198347</v>
          </cell>
          <cell r="DI382">
            <v>0</v>
          </cell>
          <cell r="DJ382">
            <v>0</v>
          </cell>
          <cell r="DK382">
            <v>0</v>
          </cell>
          <cell r="DL382">
            <v>0</v>
          </cell>
          <cell r="DM382">
            <v>0</v>
          </cell>
          <cell r="DN382">
            <v>0</v>
          </cell>
          <cell r="DO382">
            <v>0</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0</v>
          </cell>
          <cell r="EF382">
            <v>0</v>
          </cell>
          <cell r="EG382">
            <v>0</v>
          </cell>
          <cell r="EH382">
            <v>0</v>
          </cell>
          <cell r="EI382">
            <v>0</v>
          </cell>
          <cell r="EJ382">
            <v>0</v>
          </cell>
          <cell r="EK382">
            <v>0</v>
          </cell>
          <cell r="EL382">
            <v>0</v>
          </cell>
          <cell r="EM382">
            <v>0</v>
          </cell>
          <cell r="EN382">
            <v>0</v>
          </cell>
          <cell r="EO382">
            <v>0</v>
          </cell>
          <cell r="EP382">
            <v>0</v>
          </cell>
          <cell r="EQ382">
            <v>0</v>
          </cell>
          <cell r="ER382">
            <v>0</v>
          </cell>
          <cell r="ES382">
            <v>0</v>
          </cell>
          <cell r="ET382">
            <v>0</v>
          </cell>
          <cell r="EU382">
            <v>0</v>
          </cell>
          <cell r="EV382">
            <v>0</v>
          </cell>
          <cell r="EW382">
            <v>0</v>
          </cell>
          <cell r="EX382">
            <v>0</v>
          </cell>
          <cell r="EY382">
            <v>0</v>
          </cell>
          <cell r="EZ382">
            <v>0</v>
          </cell>
          <cell r="FA382">
            <v>0</v>
          </cell>
          <cell r="FB382">
            <v>0</v>
          </cell>
          <cell r="FC382">
            <v>0</v>
          </cell>
          <cell r="FD382">
            <v>0</v>
          </cell>
          <cell r="FE382">
            <v>0</v>
          </cell>
          <cell r="FF382">
            <v>0</v>
          </cell>
          <cell r="FG382">
            <v>0</v>
          </cell>
          <cell r="FH382">
            <v>0</v>
          </cell>
          <cell r="FJ382">
            <v>0</v>
          </cell>
          <cell r="FL382">
            <v>0</v>
          </cell>
          <cell r="FM382">
            <v>0</v>
          </cell>
          <cell r="FN382">
            <v>0</v>
          </cell>
          <cell r="FO382">
            <v>0</v>
          </cell>
          <cell r="FQ382">
            <v>0</v>
          </cell>
          <cell r="FR382">
            <v>0</v>
          </cell>
          <cell r="FS382">
            <v>0</v>
          </cell>
          <cell r="FT382">
            <v>0</v>
          </cell>
          <cell r="FU382">
            <v>0</v>
          </cell>
          <cell r="FV382">
            <v>0</v>
          </cell>
          <cell r="FW382">
            <v>0</v>
          </cell>
          <cell r="FX382">
            <v>195195</v>
          </cell>
          <cell r="FY382">
            <v>0</v>
          </cell>
          <cell r="FZ382">
            <v>1132</v>
          </cell>
          <cell r="GA382">
            <v>20</v>
          </cell>
          <cell r="GB382">
            <v>0</v>
          </cell>
          <cell r="GC382">
            <v>0</v>
          </cell>
          <cell r="GD382">
            <v>0</v>
          </cell>
          <cell r="GE382">
            <v>2157</v>
          </cell>
          <cell r="GF382">
            <v>2715</v>
          </cell>
          <cell r="GG382">
            <v>0</v>
          </cell>
          <cell r="GH382">
            <v>0</v>
          </cell>
          <cell r="GI382">
            <v>201219</v>
          </cell>
        </row>
        <row r="383">
          <cell r="B383" t="str">
            <v>Suffolk Police Authority</v>
          </cell>
          <cell r="C383" t="str">
            <v>EE</v>
          </cell>
          <cell r="D383" t="str">
            <v>O</v>
          </cell>
          <cell r="E383">
            <v>0</v>
          </cell>
          <cell r="F383">
            <v>0</v>
          </cell>
          <cell r="G383">
            <v>0</v>
          </cell>
          <cell r="H383">
            <v>0</v>
          </cell>
          <cell r="I383">
            <v>0</v>
          </cell>
          <cell r="J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B383">
            <v>0</v>
          </cell>
          <cell r="AC383">
            <v>0</v>
          </cell>
          <cell r="AD383">
            <v>0</v>
          </cell>
          <cell r="AE383">
            <v>0</v>
          </cell>
          <cell r="AF383">
            <v>0</v>
          </cell>
          <cell r="AG383">
            <v>0</v>
          </cell>
          <cell r="AH383">
            <v>0</v>
          </cell>
          <cell r="AI383">
            <v>0</v>
          </cell>
          <cell r="AJ383">
            <v>0</v>
          </cell>
          <cell r="AK383">
            <v>0</v>
          </cell>
          <cell r="AL383">
            <v>0</v>
          </cell>
          <cell r="AN383">
            <v>0</v>
          </cell>
          <cell r="AO383">
            <v>0</v>
          </cell>
          <cell r="AP383">
            <v>0</v>
          </cell>
          <cell r="AQ383">
            <v>0</v>
          </cell>
          <cell r="AR383">
            <v>0</v>
          </cell>
          <cell r="AS383">
            <v>0</v>
          </cell>
          <cell r="AT383">
            <v>0</v>
          </cell>
          <cell r="AU383">
            <v>0</v>
          </cell>
          <cell r="AW383">
            <v>0</v>
          </cell>
          <cell r="AX383">
            <v>0</v>
          </cell>
          <cell r="AY383">
            <v>0</v>
          </cell>
          <cell r="AZ383">
            <v>0</v>
          </cell>
          <cell r="BA383">
            <v>0</v>
          </cell>
          <cell r="BB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F383">
            <v>0</v>
          </cell>
          <cell r="CG383">
            <v>0</v>
          </cell>
          <cell r="CH383">
            <v>0</v>
          </cell>
          <cell r="CI383">
            <v>0</v>
          </cell>
          <cell r="CJ383">
            <v>0</v>
          </cell>
          <cell r="CK383">
            <v>0</v>
          </cell>
          <cell r="CL383">
            <v>0</v>
          </cell>
          <cell r="CN383">
            <v>123843</v>
          </cell>
          <cell r="CP383">
            <v>0</v>
          </cell>
          <cell r="CR383">
            <v>0</v>
          </cell>
          <cell r="CS383">
            <v>0</v>
          </cell>
          <cell r="CT383">
            <v>1170</v>
          </cell>
          <cell r="CU383">
            <v>0</v>
          </cell>
          <cell r="CV383">
            <v>0</v>
          </cell>
          <cell r="CW383">
            <v>0</v>
          </cell>
          <cell r="CX383">
            <v>0</v>
          </cell>
          <cell r="CY383">
            <v>0</v>
          </cell>
          <cell r="CZ383">
            <v>0</v>
          </cell>
          <cell r="DA383">
            <v>0</v>
          </cell>
          <cell r="DB383">
            <v>0</v>
          </cell>
          <cell r="DC383">
            <v>1170</v>
          </cell>
          <cell r="DE383">
            <v>0</v>
          </cell>
          <cell r="DG383">
            <v>125013</v>
          </cell>
          <cell r="DI383">
            <v>0</v>
          </cell>
          <cell r="DJ383">
            <v>0</v>
          </cell>
          <cell r="DK383">
            <v>0</v>
          </cell>
          <cell r="DL383">
            <v>0</v>
          </cell>
          <cell r="DM383">
            <v>0</v>
          </cell>
          <cell r="DN383">
            <v>0</v>
          </cell>
          <cell r="DO383">
            <v>0</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0</v>
          </cell>
          <cell r="EF383">
            <v>0</v>
          </cell>
          <cell r="EG383">
            <v>0</v>
          </cell>
          <cell r="EH383">
            <v>0</v>
          </cell>
          <cell r="EI383">
            <v>0</v>
          </cell>
          <cell r="EJ383">
            <v>0</v>
          </cell>
          <cell r="EK383">
            <v>0</v>
          </cell>
          <cell r="EL383">
            <v>0</v>
          </cell>
          <cell r="EM383">
            <v>0</v>
          </cell>
          <cell r="EN383">
            <v>0</v>
          </cell>
          <cell r="EO383">
            <v>0</v>
          </cell>
          <cell r="EP383">
            <v>0</v>
          </cell>
          <cell r="EQ383">
            <v>0</v>
          </cell>
          <cell r="ER383">
            <v>0</v>
          </cell>
          <cell r="ES383">
            <v>0</v>
          </cell>
          <cell r="ET383">
            <v>0</v>
          </cell>
          <cell r="EU383">
            <v>0</v>
          </cell>
          <cell r="EV383">
            <v>0</v>
          </cell>
          <cell r="EW383">
            <v>0</v>
          </cell>
          <cell r="EX383">
            <v>0</v>
          </cell>
          <cell r="EY383">
            <v>0</v>
          </cell>
          <cell r="EZ383">
            <v>0</v>
          </cell>
          <cell r="FA383">
            <v>0</v>
          </cell>
          <cell r="FB383">
            <v>0</v>
          </cell>
          <cell r="FC383">
            <v>0</v>
          </cell>
          <cell r="FD383">
            <v>0</v>
          </cell>
          <cell r="FE383">
            <v>0</v>
          </cell>
          <cell r="FF383">
            <v>0</v>
          </cell>
          <cell r="FG383">
            <v>0</v>
          </cell>
          <cell r="FH383">
            <v>0</v>
          </cell>
          <cell r="FJ383">
            <v>0</v>
          </cell>
          <cell r="FL383">
            <v>0</v>
          </cell>
          <cell r="FM383">
            <v>0</v>
          </cell>
          <cell r="FN383">
            <v>0</v>
          </cell>
          <cell r="FO383">
            <v>0</v>
          </cell>
          <cell r="FQ383">
            <v>0</v>
          </cell>
          <cell r="FR383">
            <v>0</v>
          </cell>
          <cell r="FS383">
            <v>0</v>
          </cell>
          <cell r="FT383">
            <v>0</v>
          </cell>
          <cell r="FU383">
            <v>0</v>
          </cell>
          <cell r="FV383">
            <v>0</v>
          </cell>
          <cell r="FW383">
            <v>0</v>
          </cell>
          <cell r="FX383">
            <v>118654</v>
          </cell>
          <cell r="FY383">
            <v>0</v>
          </cell>
          <cell r="FZ383">
            <v>1170</v>
          </cell>
          <cell r="GA383">
            <v>0</v>
          </cell>
          <cell r="GB383">
            <v>0</v>
          </cell>
          <cell r="GC383">
            <v>0</v>
          </cell>
          <cell r="GD383">
            <v>0</v>
          </cell>
          <cell r="GE383">
            <v>0</v>
          </cell>
          <cell r="GF383">
            <v>0</v>
          </cell>
          <cell r="GG383">
            <v>0</v>
          </cell>
          <cell r="GH383">
            <v>0</v>
          </cell>
          <cell r="GI383">
            <v>119824</v>
          </cell>
        </row>
        <row r="384">
          <cell r="B384" t="str">
            <v>Warwickshire Police Authority</v>
          </cell>
          <cell r="C384" t="str">
            <v>WM</v>
          </cell>
          <cell r="D384" t="str">
            <v>O</v>
          </cell>
          <cell r="E384">
            <v>0</v>
          </cell>
          <cell r="F384">
            <v>0</v>
          </cell>
          <cell r="G384">
            <v>0</v>
          </cell>
          <cell r="H384">
            <v>0</v>
          </cell>
          <cell r="I384">
            <v>0</v>
          </cell>
          <cell r="J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B384">
            <v>0</v>
          </cell>
          <cell r="AC384">
            <v>0</v>
          </cell>
          <cell r="AD384">
            <v>0</v>
          </cell>
          <cell r="AE384">
            <v>0</v>
          </cell>
          <cell r="AF384">
            <v>0</v>
          </cell>
          <cell r="AG384">
            <v>0</v>
          </cell>
          <cell r="AH384">
            <v>0</v>
          </cell>
          <cell r="AI384">
            <v>0</v>
          </cell>
          <cell r="AJ384">
            <v>0</v>
          </cell>
          <cell r="AK384">
            <v>0</v>
          </cell>
          <cell r="AL384">
            <v>0</v>
          </cell>
          <cell r="AN384">
            <v>0</v>
          </cell>
          <cell r="AO384">
            <v>0</v>
          </cell>
          <cell r="AP384">
            <v>0</v>
          </cell>
          <cell r="AQ384">
            <v>0</v>
          </cell>
          <cell r="AR384">
            <v>0</v>
          </cell>
          <cell r="AS384">
            <v>0</v>
          </cell>
          <cell r="AT384">
            <v>0</v>
          </cell>
          <cell r="AU384">
            <v>0</v>
          </cell>
          <cell r="AW384">
            <v>0</v>
          </cell>
          <cell r="AX384">
            <v>0</v>
          </cell>
          <cell r="AY384">
            <v>0</v>
          </cell>
          <cell r="AZ384">
            <v>0</v>
          </cell>
          <cell r="BA384">
            <v>0</v>
          </cell>
          <cell r="BB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F384">
            <v>0</v>
          </cell>
          <cell r="CG384">
            <v>0</v>
          </cell>
          <cell r="CH384">
            <v>0</v>
          </cell>
          <cell r="CI384">
            <v>0</v>
          </cell>
          <cell r="CJ384">
            <v>0</v>
          </cell>
          <cell r="CK384">
            <v>0</v>
          </cell>
          <cell r="CL384">
            <v>0</v>
          </cell>
          <cell r="CN384">
            <v>99942</v>
          </cell>
          <cell r="CP384">
            <v>0</v>
          </cell>
          <cell r="CR384">
            <v>0</v>
          </cell>
          <cell r="CS384">
            <v>0</v>
          </cell>
          <cell r="CT384">
            <v>1526</v>
          </cell>
          <cell r="CU384">
            <v>0</v>
          </cell>
          <cell r="CV384">
            <v>0</v>
          </cell>
          <cell r="CW384">
            <v>0</v>
          </cell>
          <cell r="CX384">
            <v>0</v>
          </cell>
          <cell r="CY384">
            <v>0</v>
          </cell>
          <cell r="CZ384">
            <v>0</v>
          </cell>
          <cell r="DA384">
            <v>0</v>
          </cell>
          <cell r="DB384">
            <v>0</v>
          </cell>
          <cell r="DC384">
            <v>1526</v>
          </cell>
          <cell r="DE384">
            <v>0</v>
          </cell>
          <cell r="DG384">
            <v>101467</v>
          </cell>
          <cell r="DI384">
            <v>0</v>
          </cell>
          <cell r="DJ384">
            <v>0</v>
          </cell>
          <cell r="DK384">
            <v>0</v>
          </cell>
          <cell r="DL384">
            <v>0</v>
          </cell>
          <cell r="DM384">
            <v>0</v>
          </cell>
          <cell r="DN384">
            <v>0</v>
          </cell>
          <cell r="DO384">
            <v>0</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0</v>
          </cell>
          <cell r="EF384">
            <v>0</v>
          </cell>
          <cell r="EG384">
            <v>0</v>
          </cell>
          <cell r="EH384">
            <v>0</v>
          </cell>
          <cell r="EI384">
            <v>0</v>
          </cell>
          <cell r="EJ384">
            <v>0</v>
          </cell>
          <cell r="EK384">
            <v>0</v>
          </cell>
          <cell r="EL384">
            <v>0</v>
          </cell>
          <cell r="EM384">
            <v>0</v>
          </cell>
          <cell r="EN384">
            <v>0</v>
          </cell>
          <cell r="EO384">
            <v>0</v>
          </cell>
          <cell r="EP384">
            <v>0</v>
          </cell>
          <cell r="EQ384">
            <v>0</v>
          </cell>
          <cell r="ER384">
            <v>0</v>
          </cell>
          <cell r="ES384">
            <v>0</v>
          </cell>
          <cell r="ET384">
            <v>0</v>
          </cell>
          <cell r="EU384">
            <v>0</v>
          </cell>
          <cell r="EV384">
            <v>0</v>
          </cell>
          <cell r="EW384">
            <v>0</v>
          </cell>
          <cell r="EX384">
            <v>0</v>
          </cell>
          <cell r="EY384">
            <v>0</v>
          </cell>
          <cell r="EZ384">
            <v>0</v>
          </cell>
          <cell r="FA384">
            <v>0</v>
          </cell>
          <cell r="FB384">
            <v>0</v>
          </cell>
          <cell r="FC384">
            <v>0</v>
          </cell>
          <cell r="FD384">
            <v>0</v>
          </cell>
          <cell r="FE384">
            <v>0</v>
          </cell>
          <cell r="FF384">
            <v>0</v>
          </cell>
          <cell r="FG384">
            <v>0</v>
          </cell>
          <cell r="FH384">
            <v>0</v>
          </cell>
          <cell r="FJ384">
            <v>0</v>
          </cell>
          <cell r="FL384">
            <v>0</v>
          </cell>
          <cell r="FM384">
            <v>0</v>
          </cell>
          <cell r="FN384">
            <v>0</v>
          </cell>
          <cell r="FO384">
            <v>0</v>
          </cell>
          <cell r="FQ384">
            <v>0</v>
          </cell>
          <cell r="FR384">
            <v>0</v>
          </cell>
          <cell r="FS384">
            <v>0</v>
          </cell>
          <cell r="FT384">
            <v>0</v>
          </cell>
          <cell r="FU384">
            <v>0</v>
          </cell>
          <cell r="FV384">
            <v>0</v>
          </cell>
          <cell r="FW384">
            <v>0</v>
          </cell>
          <cell r="FX384">
            <v>97199</v>
          </cell>
          <cell r="FY384">
            <v>0</v>
          </cell>
          <cell r="FZ384">
            <v>1526</v>
          </cell>
          <cell r="GA384">
            <v>0</v>
          </cell>
          <cell r="GB384">
            <v>0</v>
          </cell>
          <cell r="GC384">
            <v>0</v>
          </cell>
          <cell r="GD384">
            <v>0</v>
          </cell>
          <cell r="GE384">
            <v>1763</v>
          </cell>
          <cell r="GF384">
            <v>1747</v>
          </cell>
          <cell r="GG384">
            <v>0</v>
          </cell>
          <cell r="GH384">
            <v>0</v>
          </cell>
          <cell r="GI384">
            <v>102235</v>
          </cell>
        </row>
        <row r="385">
          <cell r="B385" t="str">
            <v>Wiltshire Police Authority</v>
          </cell>
          <cell r="C385" t="str">
            <v>SW</v>
          </cell>
          <cell r="D385" t="str">
            <v>O</v>
          </cell>
          <cell r="E385">
            <v>0</v>
          </cell>
          <cell r="F385">
            <v>0</v>
          </cell>
          <cell r="G385">
            <v>0</v>
          </cell>
          <cell r="H385">
            <v>0</v>
          </cell>
          <cell r="I385">
            <v>0</v>
          </cell>
          <cell r="J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B385">
            <v>0</v>
          </cell>
          <cell r="AC385">
            <v>0</v>
          </cell>
          <cell r="AD385">
            <v>0</v>
          </cell>
          <cell r="AE385">
            <v>0</v>
          </cell>
          <cell r="AF385">
            <v>0</v>
          </cell>
          <cell r="AG385">
            <v>0</v>
          </cell>
          <cell r="AH385">
            <v>0</v>
          </cell>
          <cell r="AI385">
            <v>0</v>
          </cell>
          <cell r="AJ385">
            <v>0</v>
          </cell>
          <cell r="AK385">
            <v>0</v>
          </cell>
          <cell r="AL385">
            <v>0</v>
          </cell>
          <cell r="AN385">
            <v>0</v>
          </cell>
          <cell r="AO385">
            <v>0</v>
          </cell>
          <cell r="AP385">
            <v>0</v>
          </cell>
          <cell r="AQ385">
            <v>0</v>
          </cell>
          <cell r="AR385">
            <v>0</v>
          </cell>
          <cell r="AS385">
            <v>0</v>
          </cell>
          <cell r="AT385">
            <v>0</v>
          </cell>
          <cell r="AU385">
            <v>0</v>
          </cell>
          <cell r="AW385">
            <v>0</v>
          </cell>
          <cell r="AX385">
            <v>0</v>
          </cell>
          <cell r="AY385">
            <v>0</v>
          </cell>
          <cell r="AZ385">
            <v>0</v>
          </cell>
          <cell r="BA385">
            <v>0</v>
          </cell>
          <cell r="BB385">
            <v>0</v>
          </cell>
          <cell r="BD385">
            <v>0</v>
          </cell>
          <cell r="BE385">
            <v>0</v>
          </cell>
          <cell r="BF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F385">
            <v>0</v>
          </cell>
          <cell r="CG385">
            <v>0</v>
          </cell>
          <cell r="CH385">
            <v>0</v>
          </cell>
          <cell r="CI385">
            <v>0</v>
          </cell>
          <cell r="CJ385">
            <v>0</v>
          </cell>
          <cell r="CK385">
            <v>0</v>
          </cell>
          <cell r="CL385">
            <v>0</v>
          </cell>
          <cell r="CN385">
            <v>115848</v>
          </cell>
          <cell r="CP385">
            <v>0</v>
          </cell>
          <cell r="CR385">
            <v>0</v>
          </cell>
          <cell r="CS385">
            <v>0</v>
          </cell>
          <cell r="CT385">
            <v>1632</v>
          </cell>
          <cell r="CU385">
            <v>0</v>
          </cell>
          <cell r="CV385">
            <v>0</v>
          </cell>
          <cell r="CW385">
            <v>0</v>
          </cell>
          <cell r="CX385">
            <v>0</v>
          </cell>
          <cell r="CY385">
            <v>0</v>
          </cell>
          <cell r="CZ385">
            <v>0</v>
          </cell>
          <cell r="DA385">
            <v>0</v>
          </cell>
          <cell r="DB385">
            <v>0</v>
          </cell>
          <cell r="DC385">
            <v>1632</v>
          </cell>
          <cell r="DE385">
            <v>0</v>
          </cell>
          <cell r="DG385">
            <v>117480</v>
          </cell>
          <cell r="DI385">
            <v>0</v>
          </cell>
          <cell r="DJ385">
            <v>0</v>
          </cell>
          <cell r="DK385">
            <v>0</v>
          </cell>
          <cell r="DL385">
            <v>0</v>
          </cell>
          <cell r="DM385">
            <v>0</v>
          </cell>
          <cell r="DN385">
            <v>0</v>
          </cell>
          <cell r="DO385">
            <v>0</v>
          </cell>
          <cell r="DP385">
            <v>0</v>
          </cell>
          <cell r="DQ385">
            <v>0</v>
          </cell>
          <cell r="DR385">
            <v>0</v>
          </cell>
          <cell r="DS385">
            <v>0</v>
          </cell>
          <cell r="DT385">
            <v>0</v>
          </cell>
          <cell r="DU385">
            <v>0</v>
          </cell>
          <cell r="DV385">
            <v>0</v>
          </cell>
          <cell r="DW385">
            <v>0</v>
          </cell>
          <cell r="DX385">
            <v>0</v>
          </cell>
          <cell r="DY385">
            <v>0</v>
          </cell>
          <cell r="DZ385">
            <v>0</v>
          </cell>
          <cell r="EA385">
            <v>0</v>
          </cell>
          <cell r="EB385">
            <v>0</v>
          </cell>
          <cell r="EC385">
            <v>0</v>
          </cell>
          <cell r="ED385">
            <v>0</v>
          </cell>
          <cell r="EE385">
            <v>0</v>
          </cell>
          <cell r="EF385">
            <v>0</v>
          </cell>
          <cell r="EG385">
            <v>0</v>
          </cell>
          <cell r="EH385">
            <v>0</v>
          </cell>
          <cell r="EI385">
            <v>0</v>
          </cell>
          <cell r="EJ385">
            <v>0</v>
          </cell>
          <cell r="EK385">
            <v>0</v>
          </cell>
          <cell r="EL385">
            <v>0</v>
          </cell>
          <cell r="EM385">
            <v>0</v>
          </cell>
          <cell r="EN385">
            <v>0</v>
          </cell>
          <cell r="EO385">
            <v>0</v>
          </cell>
          <cell r="EP385">
            <v>0</v>
          </cell>
          <cell r="EQ385">
            <v>0</v>
          </cell>
          <cell r="ER385">
            <v>0</v>
          </cell>
          <cell r="ES385">
            <v>0</v>
          </cell>
          <cell r="ET385">
            <v>0</v>
          </cell>
          <cell r="EU385">
            <v>0</v>
          </cell>
          <cell r="EV385">
            <v>0</v>
          </cell>
          <cell r="EW385">
            <v>0</v>
          </cell>
          <cell r="EX385">
            <v>0</v>
          </cell>
          <cell r="EY385">
            <v>0</v>
          </cell>
          <cell r="EZ385">
            <v>0</v>
          </cell>
          <cell r="FA385">
            <v>0</v>
          </cell>
          <cell r="FB385">
            <v>0</v>
          </cell>
          <cell r="FC385">
            <v>0</v>
          </cell>
          <cell r="FD385">
            <v>0</v>
          </cell>
          <cell r="FE385">
            <v>0</v>
          </cell>
          <cell r="FF385">
            <v>0</v>
          </cell>
          <cell r="FG385">
            <v>0</v>
          </cell>
          <cell r="FH385">
            <v>0</v>
          </cell>
          <cell r="FJ385">
            <v>0</v>
          </cell>
          <cell r="FL385">
            <v>0</v>
          </cell>
          <cell r="FM385">
            <v>0</v>
          </cell>
          <cell r="FN385">
            <v>0</v>
          </cell>
          <cell r="FO385">
            <v>0</v>
          </cell>
          <cell r="FQ385">
            <v>0</v>
          </cell>
          <cell r="FR385">
            <v>0</v>
          </cell>
          <cell r="FS385">
            <v>0</v>
          </cell>
          <cell r="FT385">
            <v>0</v>
          </cell>
          <cell r="FU385">
            <v>0</v>
          </cell>
          <cell r="FV385">
            <v>0</v>
          </cell>
          <cell r="FW385">
            <v>0</v>
          </cell>
          <cell r="FX385">
            <v>115848</v>
          </cell>
          <cell r="FY385">
            <v>0</v>
          </cell>
          <cell r="FZ385">
            <v>1632</v>
          </cell>
          <cell r="GA385">
            <v>0</v>
          </cell>
          <cell r="GB385">
            <v>0</v>
          </cell>
          <cell r="GC385">
            <v>0</v>
          </cell>
          <cell r="GD385">
            <v>0</v>
          </cell>
          <cell r="GE385">
            <v>0</v>
          </cell>
          <cell r="GF385">
            <v>0</v>
          </cell>
          <cell r="GG385">
            <v>0</v>
          </cell>
          <cell r="GH385">
            <v>0</v>
          </cell>
          <cell r="GI385">
            <v>117480</v>
          </cell>
        </row>
        <row r="386">
          <cell r="B386" t="str">
            <v>Greater Manchester Police Authority</v>
          </cell>
          <cell r="C386" t="str">
            <v>NW</v>
          </cell>
          <cell r="D386" t="str">
            <v>O</v>
          </cell>
          <cell r="E386">
            <v>0</v>
          </cell>
          <cell r="F386">
            <v>0</v>
          </cell>
          <cell r="G386">
            <v>0</v>
          </cell>
          <cell r="H386">
            <v>0</v>
          </cell>
          <cell r="I386">
            <v>0</v>
          </cell>
          <cell r="J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B386">
            <v>0</v>
          </cell>
          <cell r="AC386">
            <v>0</v>
          </cell>
          <cell r="AD386">
            <v>0</v>
          </cell>
          <cell r="AE386">
            <v>0</v>
          </cell>
          <cell r="AF386">
            <v>0</v>
          </cell>
          <cell r="AG386">
            <v>0</v>
          </cell>
          <cell r="AH386">
            <v>0</v>
          </cell>
          <cell r="AI386">
            <v>0</v>
          </cell>
          <cell r="AJ386">
            <v>0</v>
          </cell>
          <cell r="AK386">
            <v>0</v>
          </cell>
          <cell r="AL386">
            <v>0</v>
          </cell>
          <cell r="AN386">
            <v>0</v>
          </cell>
          <cell r="AO386">
            <v>0</v>
          </cell>
          <cell r="AP386">
            <v>0</v>
          </cell>
          <cell r="AQ386">
            <v>0</v>
          </cell>
          <cell r="AR386">
            <v>0</v>
          </cell>
          <cell r="AS386">
            <v>0</v>
          </cell>
          <cell r="AT386">
            <v>0</v>
          </cell>
          <cell r="AU386">
            <v>0</v>
          </cell>
          <cell r="AW386">
            <v>0</v>
          </cell>
          <cell r="AX386">
            <v>0</v>
          </cell>
          <cell r="AY386">
            <v>0</v>
          </cell>
          <cell r="AZ386">
            <v>0</v>
          </cell>
          <cell r="BA386">
            <v>0</v>
          </cell>
          <cell r="BB386">
            <v>0</v>
          </cell>
          <cell r="BD386">
            <v>0</v>
          </cell>
          <cell r="BE386">
            <v>0</v>
          </cell>
          <cell r="BF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F386">
            <v>0</v>
          </cell>
          <cell r="CG386">
            <v>0</v>
          </cell>
          <cell r="CH386">
            <v>0</v>
          </cell>
          <cell r="CI386">
            <v>0</v>
          </cell>
          <cell r="CJ386">
            <v>0</v>
          </cell>
          <cell r="CK386">
            <v>0</v>
          </cell>
          <cell r="CL386">
            <v>0</v>
          </cell>
          <cell r="CN386">
            <v>682920</v>
          </cell>
          <cell r="CP386">
            <v>0</v>
          </cell>
          <cell r="CR386">
            <v>0</v>
          </cell>
          <cell r="CS386">
            <v>0</v>
          </cell>
          <cell r="CT386">
            <v>2474</v>
          </cell>
          <cell r="CU386">
            <v>0</v>
          </cell>
          <cell r="CV386">
            <v>0</v>
          </cell>
          <cell r="CW386">
            <v>0</v>
          </cell>
          <cell r="CX386">
            <v>0</v>
          </cell>
          <cell r="CY386">
            <v>0</v>
          </cell>
          <cell r="CZ386">
            <v>0</v>
          </cell>
          <cell r="DA386">
            <v>0</v>
          </cell>
          <cell r="DB386">
            <v>0</v>
          </cell>
          <cell r="DC386">
            <v>2474</v>
          </cell>
          <cell r="DE386">
            <v>0</v>
          </cell>
          <cell r="DG386">
            <v>685394</v>
          </cell>
          <cell r="DI386">
            <v>0</v>
          </cell>
          <cell r="DJ386">
            <v>0</v>
          </cell>
          <cell r="DK386">
            <v>0</v>
          </cell>
          <cell r="DL386">
            <v>0</v>
          </cell>
          <cell r="DM386">
            <v>0</v>
          </cell>
          <cell r="DN386">
            <v>0</v>
          </cell>
          <cell r="DO386">
            <v>0</v>
          </cell>
          <cell r="DP386">
            <v>0</v>
          </cell>
          <cell r="DQ386">
            <v>0</v>
          </cell>
          <cell r="DR386">
            <v>0</v>
          </cell>
          <cell r="DS386">
            <v>0</v>
          </cell>
          <cell r="DT386">
            <v>0</v>
          </cell>
          <cell r="DU386">
            <v>0</v>
          </cell>
          <cell r="DV386">
            <v>0</v>
          </cell>
          <cell r="DW386">
            <v>0</v>
          </cell>
          <cell r="DX386">
            <v>0</v>
          </cell>
          <cell r="DY386">
            <v>0</v>
          </cell>
          <cell r="DZ386">
            <v>0</v>
          </cell>
          <cell r="EA386">
            <v>0</v>
          </cell>
          <cell r="EB386">
            <v>0</v>
          </cell>
          <cell r="EC386">
            <v>0</v>
          </cell>
          <cell r="ED386">
            <v>0</v>
          </cell>
          <cell r="EE386">
            <v>0</v>
          </cell>
          <cell r="EF386">
            <v>0</v>
          </cell>
          <cell r="EG386">
            <v>0</v>
          </cell>
          <cell r="EH386">
            <v>0</v>
          </cell>
          <cell r="EI386">
            <v>0</v>
          </cell>
          <cell r="EJ386">
            <v>0</v>
          </cell>
          <cell r="EK386">
            <v>0</v>
          </cell>
          <cell r="EL386">
            <v>0</v>
          </cell>
          <cell r="EM386">
            <v>0</v>
          </cell>
          <cell r="EN386">
            <v>0</v>
          </cell>
          <cell r="EO386">
            <v>0</v>
          </cell>
          <cell r="EP386">
            <v>0</v>
          </cell>
          <cell r="EQ386">
            <v>0</v>
          </cell>
          <cell r="ER386">
            <v>0</v>
          </cell>
          <cell r="ES386">
            <v>0</v>
          </cell>
          <cell r="ET386">
            <v>0</v>
          </cell>
          <cell r="EU386">
            <v>0</v>
          </cell>
          <cell r="EV386">
            <v>0</v>
          </cell>
          <cell r="EW386">
            <v>0</v>
          </cell>
          <cell r="EX386">
            <v>0</v>
          </cell>
          <cell r="EY386">
            <v>0</v>
          </cell>
          <cell r="EZ386">
            <v>0</v>
          </cell>
          <cell r="FA386">
            <v>0</v>
          </cell>
          <cell r="FB386">
            <v>0</v>
          </cell>
          <cell r="FC386">
            <v>0</v>
          </cell>
          <cell r="FD386">
            <v>0</v>
          </cell>
          <cell r="FE386">
            <v>0</v>
          </cell>
          <cell r="FF386">
            <v>0</v>
          </cell>
          <cell r="FG386">
            <v>0</v>
          </cell>
          <cell r="FH386">
            <v>0</v>
          </cell>
          <cell r="FJ386">
            <v>0</v>
          </cell>
          <cell r="FL386">
            <v>0</v>
          </cell>
          <cell r="FM386">
            <v>0</v>
          </cell>
          <cell r="FN386">
            <v>0</v>
          </cell>
          <cell r="FO386">
            <v>0</v>
          </cell>
          <cell r="FQ386">
            <v>0</v>
          </cell>
          <cell r="FR386">
            <v>0</v>
          </cell>
          <cell r="FS386">
            <v>0</v>
          </cell>
          <cell r="FT386">
            <v>0</v>
          </cell>
          <cell r="FU386">
            <v>0</v>
          </cell>
          <cell r="FV386">
            <v>0</v>
          </cell>
          <cell r="FW386">
            <v>0</v>
          </cell>
          <cell r="FX386">
            <v>660202</v>
          </cell>
          <cell r="FY386">
            <v>0</v>
          </cell>
          <cell r="FZ386">
            <v>2474</v>
          </cell>
          <cell r="GA386">
            <v>0</v>
          </cell>
          <cell r="GB386">
            <v>0</v>
          </cell>
          <cell r="GC386">
            <v>0</v>
          </cell>
          <cell r="GD386">
            <v>0</v>
          </cell>
          <cell r="GE386">
            <v>3068</v>
          </cell>
          <cell r="GF386">
            <v>7195</v>
          </cell>
          <cell r="GG386">
            <v>0</v>
          </cell>
          <cell r="GH386">
            <v>0</v>
          </cell>
          <cell r="GI386">
            <v>672939</v>
          </cell>
        </row>
        <row r="387">
          <cell r="B387" t="str">
            <v>Merseyside Police Authority</v>
          </cell>
          <cell r="C387" t="str">
            <v>NW</v>
          </cell>
          <cell r="D387" t="str">
            <v>O</v>
          </cell>
          <cell r="E387">
            <v>0</v>
          </cell>
          <cell r="F387">
            <v>0</v>
          </cell>
          <cell r="G387">
            <v>0</v>
          </cell>
          <cell r="H387">
            <v>0</v>
          </cell>
          <cell r="I387">
            <v>0</v>
          </cell>
          <cell r="J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B387">
            <v>0</v>
          </cell>
          <cell r="AC387">
            <v>0</v>
          </cell>
          <cell r="AD387">
            <v>0</v>
          </cell>
          <cell r="AE387">
            <v>0</v>
          </cell>
          <cell r="AF387">
            <v>0</v>
          </cell>
          <cell r="AG387">
            <v>0</v>
          </cell>
          <cell r="AH387">
            <v>0</v>
          </cell>
          <cell r="AI387">
            <v>0</v>
          </cell>
          <cell r="AJ387">
            <v>0</v>
          </cell>
          <cell r="AK387">
            <v>0</v>
          </cell>
          <cell r="AL387">
            <v>0</v>
          </cell>
          <cell r="AN387">
            <v>0</v>
          </cell>
          <cell r="AO387">
            <v>0</v>
          </cell>
          <cell r="AP387">
            <v>0</v>
          </cell>
          <cell r="AQ387">
            <v>0</v>
          </cell>
          <cell r="AR387">
            <v>0</v>
          </cell>
          <cell r="AS387">
            <v>0</v>
          </cell>
          <cell r="AT387">
            <v>0</v>
          </cell>
          <cell r="AU387">
            <v>0</v>
          </cell>
          <cell r="AW387">
            <v>0</v>
          </cell>
          <cell r="AX387">
            <v>0</v>
          </cell>
          <cell r="AY387">
            <v>0</v>
          </cell>
          <cell r="AZ387">
            <v>0</v>
          </cell>
          <cell r="BA387">
            <v>0</v>
          </cell>
          <cell r="BB387">
            <v>0</v>
          </cell>
          <cell r="BD387">
            <v>0</v>
          </cell>
          <cell r="BE387">
            <v>0</v>
          </cell>
          <cell r="BF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F387">
            <v>0</v>
          </cell>
          <cell r="CG387">
            <v>0</v>
          </cell>
          <cell r="CH387">
            <v>0</v>
          </cell>
          <cell r="CI387">
            <v>0</v>
          </cell>
          <cell r="CJ387">
            <v>0</v>
          </cell>
          <cell r="CK387">
            <v>0</v>
          </cell>
          <cell r="CL387">
            <v>0</v>
          </cell>
          <cell r="CN387">
            <v>369487</v>
          </cell>
          <cell r="CP387">
            <v>0</v>
          </cell>
          <cell r="CR387">
            <v>0</v>
          </cell>
          <cell r="CS387">
            <v>0</v>
          </cell>
          <cell r="CT387">
            <v>890</v>
          </cell>
          <cell r="CU387">
            <v>0</v>
          </cell>
          <cell r="CV387">
            <v>0</v>
          </cell>
          <cell r="CW387">
            <v>0</v>
          </cell>
          <cell r="CX387">
            <v>0</v>
          </cell>
          <cell r="CY387">
            <v>0</v>
          </cell>
          <cell r="CZ387">
            <v>0</v>
          </cell>
          <cell r="DA387">
            <v>0</v>
          </cell>
          <cell r="DB387">
            <v>0</v>
          </cell>
          <cell r="DC387">
            <v>890</v>
          </cell>
          <cell r="DE387">
            <v>0</v>
          </cell>
          <cell r="DG387">
            <v>370377</v>
          </cell>
          <cell r="DI387">
            <v>0</v>
          </cell>
          <cell r="DJ387">
            <v>0</v>
          </cell>
          <cell r="DK387">
            <v>0</v>
          </cell>
          <cell r="DL387">
            <v>0</v>
          </cell>
          <cell r="DM387">
            <v>0</v>
          </cell>
          <cell r="DN387">
            <v>0</v>
          </cell>
          <cell r="DO387">
            <v>0</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0</v>
          </cell>
          <cell r="EF387">
            <v>0</v>
          </cell>
          <cell r="EG387">
            <v>0</v>
          </cell>
          <cell r="EH387">
            <v>0</v>
          </cell>
          <cell r="EI387">
            <v>0</v>
          </cell>
          <cell r="EJ387">
            <v>0</v>
          </cell>
          <cell r="EK387">
            <v>0</v>
          </cell>
          <cell r="EL387">
            <v>0</v>
          </cell>
          <cell r="EM387">
            <v>0</v>
          </cell>
          <cell r="EN387">
            <v>0</v>
          </cell>
          <cell r="EO387">
            <v>0</v>
          </cell>
          <cell r="EP387">
            <v>0</v>
          </cell>
          <cell r="EQ387">
            <v>0</v>
          </cell>
          <cell r="ER387">
            <v>0</v>
          </cell>
          <cell r="ES387">
            <v>0</v>
          </cell>
          <cell r="ET387">
            <v>0</v>
          </cell>
          <cell r="EU387">
            <v>0</v>
          </cell>
          <cell r="EV387">
            <v>0</v>
          </cell>
          <cell r="EW387">
            <v>0</v>
          </cell>
          <cell r="EX387">
            <v>0</v>
          </cell>
          <cell r="EY387">
            <v>0</v>
          </cell>
          <cell r="EZ387">
            <v>0</v>
          </cell>
          <cell r="FA387">
            <v>0</v>
          </cell>
          <cell r="FB387">
            <v>0</v>
          </cell>
          <cell r="FC387">
            <v>0</v>
          </cell>
          <cell r="FD387">
            <v>0</v>
          </cell>
          <cell r="FE387">
            <v>0</v>
          </cell>
          <cell r="FF387">
            <v>0</v>
          </cell>
          <cell r="FG387">
            <v>0</v>
          </cell>
          <cell r="FH387">
            <v>0</v>
          </cell>
          <cell r="FJ387">
            <v>0</v>
          </cell>
          <cell r="FL387">
            <v>0</v>
          </cell>
          <cell r="FM387">
            <v>0</v>
          </cell>
          <cell r="FN387">
            <v>0</v>
          </cell>
          <cell r="FO387">
            <v>0</v>
          </cell>
          <cell r="FQ387">
            <v>0</v>
          </cell>
          <cell r="FR387">
            <v>0</v>
          </cell>
          <cell r="FS387">
            <v>0</v>
          </cell>
          <cell r="FT387">
            <v>0</v>
          </cell>
          <cell r="FU387">
            <v>0</v>
          </cell>
          <cell r="FV387">
            <v>0</v>
          </cell>
          <cell r="FW387">
            <v>0</v>
          </cell>
          <cell r="FX387">
            <v>363109</v>
          </cell>
          <cell r="FY387">
            <v>0</v>
          </cell>
          <cell r="FZ387">
            <v>890</v>
          </cell>
          <cell r="GA387">
            <v>0</v>
          </cell>
          <cell r="GB387">
            <v>0</v>
          </cell>
          <cell r="GC387">
            <v>0</v>
          </cell>
          <cell r="GD387">
            <v>0</v>
          </cell>
          <cell r="GE387">
            <v>0</v>
          </cell>
          <cell r="GF387">
            <v>651</v>
          </cell>
          <cell r="GG387">
            <v>0</v>
          </cell>
          <cell r="GH387">
            <v>0</v>
          </cell>
          <cell r="GI387">
            <v>364650</v>
          </cell>
        </row>
        <row r="388">
          <cell r="B388" t="str">
            <v>South Yorkshire Police Authority</v>
          </cell>
          <cell r="C388" t="str">
            <v>YH</v>
          </cell>
          <cell r="D388" t="str">
            <v>O</v>
          </cell>
          <cell r="E388">
            <v>0</v>
          </cell>
          <cell r="F388">
            <v>0</v>
          </cell>
          <cell r="G388">
            <v>0</v>
          </cell>
          <cell r="H388">
            <v>0</v>
          </cell>
          <cell r="I388">
            <v>0</v>
          </cell>
          <cell r="J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B388">
            <v>0</v>
          </cell>
          <cell r="AC388">
            <v>0</v>
          </cell>
          <cell r="AD388">
            <v>0</v>
          </cell>
          <cell r="AE388">
            <v>0</v>
          </cell>
          <cell r="AF388">
            <v>0</v>
          </cell>
          <cell r="AG388">
            <v>0</v>
          </cell>
          <cell r="AH388">
            <v>0</v>
          </cell>
          <cell r="AI388">
            <v>0</v>
          </cell>
          <cell r="AJ388">
            <v>0</v>
          </cell>
          <cell r="AK388">
            <v>0</v>
          </cell>
          <cell r="AL388">
            <v>0</v>
          </cell>
          <cell r="AN388">
            <v>0</v>
          </cell>
          <cell r="AO388">
            <v>0</v>
          </cell>
          <cell r="AP388">
            <v>0</v>
          </cell>
          <cell r="AQ388">
            <v>0</v>
          </cell>
          <cell r="AR388">
            <v>0</v>
          </cell>
          <cell r="AS388">
            <v>0</v>
          </cell>
          <cell r="AT388">
            <v>0</v>
          </cell>
          <cell r="AU388">
            <v>0</v>
          </cell>
          <cell r="AW388">
            <v>0</v>
          </cell>
          <cell r="AX388">
            <v>0</v>
          </cell>
          <cell r="AY388">
            <v>0</v>
          </cell>
          <cell r="AZ388">
            <v>0</v>
          </cell>
          <cell r="BA388">
            <v>0</v>
          </cell>
          <cell r="BB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F388">
            <v>0</v>
          </cell>
          <cell r="CG388">
            <v>0</v>
          </cell>
          <cell r="CH388">
            <v>0</v>
          </cell>
          <cell r="CI388">
            <v>0</v>
          </cell>
          <cell r="CJ388">
            <v>0</v>
          </cell>
          <cell r="CK388">
            <v>0</v>
          </cell>
          <cell r="CL388">
            <v>0</v>
          </cell>
          <cell r="CN388">
            <v>276978</v>
          </cell>
          <cell r="CP388">
            <v>0</v>
          </cell>
          <cell r="CR388">
            <v>0</v>
          </cell>
          <cell r="CS388">
            <v>0</v>
          </cell>
          <cell r="CT388">
            <v>1470</v>
          </cell>
          <cell r="CU388">
            <v>0</v>
          </cell>
          <cell r="CV388">
            <v>0</v>
          </cell>
          <cell r="CW388">
            <v>0</v>
          </cell>
          <cell r="CX388">
            <v>0</v>
          </cell>
          <cell r="CY388">
            <v>0</v>
          </cell>
          <cell r="CZ388">
            <v>1304</v>
          </cell>
          <cell r="DA388">
            <v>0</v>
          </cell>
          <cell r="DB388">
            <v>50</v>
          </cell>
          <cell r="DC388">
            <v>2824</v>
          </cell>
          <cell r="DE388">
            <v>0</v>
          </cell>
          <cell r="DG388">
            <v>279802</v>
          </cell>
          <cell r="DI388">
            <v>0</v>
          </cell>
          <cell r="DJ388">
            <v>0</v>
          </cell>
          <cell r="DK388">
            <v>0</v>
          </cell>
          <cell r="DL388">
            <v>0</v>
          </cell>
          <cell r="DM388">
            <v>0</v>
          </cell>
          <cell r="DN388">
            <v>0</v>
          </cell>
          <cell r="DO388">
            <v>0</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0</v>
          </cell>
          <cell r="EF388">
            <v>0</v>
          </cell>
          <cell r="EG388">
            <v>0</v>
          </cell>
          <cell r="EH388">
            <v>0</v>
          </cell>
          <cell r="EI388">
            <v>0</v>
          </cell>
          <cell r="EJ388">
            <v>0</v>
          </cell>
          <cell r="EK388">
            <v>0</v>
          </cell>
          <cell r="EL388">
            <v>0</v>
          </cell>
          <cell r="EM388">
            <v>0</v>
          </cell>
          <cell r="EN388">
            <v>0</v>
          </cell>
          <cell r="EO388">
            <v>0</v>
          </cell>
          <cell r="EP388">
            <v>0</v>
          </cell>
          <cell r="EQ388">
            <v>0</v>
          </cell>
          <cell r="ER388">
            <v>0</v>
          </cell>
          <cell r="ES388">
            <v>0</v>
          </cell>
          <cell r="ET388">
            <v>0</v>
          </cell>
          <cell r="EU388">
            <v>0</v>
          </cell>
          <cell r="EV388">
            <v>0</v>
          </cell>
          <cell r="EW388">
            <v>0</v>
          </cell>
          <cell r="EX388">
            <v>0</v>
          </cell>
          <cell r="EY388">
            <v>0</v>
          </cell>
          <cell r="EZ388">
            <v>0</v>
          </cell>
          <cell r="FA388">
            <v>0</v>
          </cell>
          <cell r="FB388">
            <v>0</v>
          </cell>
          <cell r="FC388">
            <v>0</v>
          </cell>
          <cell r="FD388">
            <v>0</v>
          </cell>
          <cell r="FE388">
            <v>0</v>
          </cell>
          <cell r="FF388">
            <v>0</v>
          </cell>
          <cell r="FG388">
            <v>0</v>
          </cell>
          <cell r="FH388">
            <v>0</v>
          </cell>
          <cell r="FJ388">
            <v>0</v>
          </cell>
          <cell r="FL388">
            <v>0</v>
          </cell>
          <cell r="FM388">
            <v>0</v>
          </cell>
          <cell r="FN388">
            <v>0</v>
          </cell>
          <cell r="FO388">
            <v>0</v>
          </cell>
          <cell r="FQ388">
            <v>0</v>
          </cell>
          <cell r="FR388">
            <v>0</v>
          </cell>
          <cell r="FS388">
            <v>0</v>
          </cell>
          <cell r="FT388">
            <v>0</v>
          </cell>
          <cell r="FU388">
            <v>0</v>
          </cell>
          <cell r="FV388">
            <v>0</v>
          </cell>
          <cell r="FW388">
            <v>0</v>
          </cell>
          <cell r="FX388">
            <v>271728</v>
          </cell>
          <cell r="FY388">
            <v>0</v>
          </cell>
          <cell r="FZ388">
            <v>1470</v>
          </cell>
          <cell r="GA388">
            <v>1304</v>
          </cell>
          <cell r="GB388">
            <v>0</v>
          </cell>
          <cell r="GC388">
            <v>0</v>
          </cell>
          <cell r="GD388">
            <v>0</v>
          </cell>
          <cell r="GE388">
            <v>2318</v>
          </cell>
          <cell r="GF388">
            <v>2574</v>
          </cell>
          <cell r="GG388">
            <v>0</v>
          </cell>
          <cell r="GH388">
            <v>0</v>
          </cell>
          <cell r="GI388">
            <v>279394</v>
          </cell>
        </row>
        <row r="389">
          <cell r="B389" t="str">
            <v>Northumbria Police Authority</v>
          </cell>
          <cell r="C389" t="str">
            <v>NE</v>
          </cell>
          <cell r="D389" t="str">
            <v>O</v>
          </cell>
          <cell r="E389">
            <v>0</v>
          </cell>
          <cell r="F389">
            <v>0</v>
          </cell>
          <cell r="G389">
            <v>0</v>
          </cell>
          <cell r="H389">
            <v>0</v>
          </cell>
          <cell r="I389">
            <v>0</v>
          </cell>
          <cell r="J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B389">
            <v>0</v>
          </cell>
          <cell r="AC389">
            <v>0</v>
          </cell>
          <cell r="AD389">
            <v>0</v>
          </cell>
          <cell r="AE389">
            <v>0</v>
          </cell>
          <cell r="AF389">
            <v>0</v>
          </cell>
          <cell r="AG389">
            <v>0</v>
          </cell>
          <cell r="AH389">
            <v>0</v>
          </cell>
          <cell r="AI389">
            <v>0</v>
          </cell>
          <cell r="AJ389">
            <v>0</v>
          </cell>
          <cell r="AK389">
            <v>0</v>
          </cell>
          <cell r="AL389">
            <v>0</v>
          </cell>
          <cell r="AN389">
            <v>0</v>
          </cell>
          <cell r="AO389">
            <v>0</v>
          </cell>
          <cell r="AP389">
            <v>0</v>
          </cell>
          <cell r="AQ389">
            <v>0</v>
          </cell>
          <cell r="AR389">
            <v>0</v>
          </cell>
          <cell r="AS389">
            <v>0</v>
          </cell>
          <cell r="AT389">
            <v>0</v>
          </cell>
          <cell r="AU389">
            <v>0</v>
          </cell>
          <cell r="AW389">
            <v>0</v>
          </cell>
          <cell r="AX389">
            <v>0</v>
          </cell>
          <cell r="AY389">
            <v>0</v>
          </cell>
          <cell r="AZ389">
            <v>0</v>
          </cell>
          <cell r="BA389">
            <v>0</v>
          </cell>
          <cell r="BB389">
            <v>0</v>
          </cell>
          <cell r="BD389">
            <v>0</v>
          </cell>
          <cell r="BE389">
            <v>0</v>
          </cell>
          <cell r="BF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F389">
            <v>0</v>
          </cell>
          <cell r="CG389">
            <v>0</v>
          </cell>
          <cell r="CH389">
            <v>0</v>
          </cell>
          <cell r="CI389">
            <v>0</v>
          </cell>
          <cell r="CJ389">
            <v>0</v>
          </cell>
          <cell r="CK389">
            <v>0</v>
          </cell>
          <cell r="CL389">
            <v>0</v>
          </cell>
          <cell r="CN389">
            <v>333465</v>
          </cell>
          <cell r="CP389">
            <v>0</v>
          </cell>
          <cell r="CR389">
            <v>0</v>
          </cell>
          <cell r="CS389">
            <v>0</v>
          </cell>
          <cell r="CT389">
            <v>1562</v>
          </cell>
          <cell r="CU389">
            <v>0</v>
          </cell>
          <cell r="CV389">
            <v>0</v>
          </cell>
          <cell r="CW389">
            <v>0</v>
          </cell>
          <cell r="CX389">
            <v>0</v>
          </cell>
          <cell r="CY389">
            <v>0</v>
          </cell>
          <cell r="CZ389">
            <v>244</v>
          </cell>
          <cell r="DA389">
            <v>0</v>
          </cell>
          <cell r="DB389">
            <v>0</v>
          </cell>
          <cell r="DC389">
            <v>1806</v>
          </cell>
          <cell r="DE389">
            <v>0</v>
          </cell>
          <cell r="DG389">
            <v>335271</v>
          </cell>
          <cell r="DI389">
            <v>0</v>
          </cell>
          <cell r="DJ389">
            <v>0</v>
          </cell>
          <cell r="DK389">
            <v>0</v>
          </cell>
          <cell r="DL389">
            <v>0</v>
          </cell>
          <cell r="DM389">
            <v>0</v>
          </cell>
          <cell r="DN389">
            <v>0</v>
          </cell>
          <cell r="DO389">
            <v>0</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0</v>
          </cell>
          <cell r="EF389">
            <v>0</v>
          </cell>
          <cell r="EG389">
            <v>0</v>
          </cell>
          <cell r="EH389">
            <v>0</v>
          </cell>
          <cell r="EI389">
            <v>0</v>
          </cell>
          <cell r="EJ389">
            <v>0</v>
          </cell>
          <cell r="EK389">
            <v>0</v>
          </cell>
          <cell r="EL389">
            <v>0</v>
          </cell>
          <cell r="EM389">
            <v>0</v>
          </cell>
          <cell r="EN389">
            <v>0</v>
          </cell>
          <cell r="EO389">
            <v>0</v>
          </cell>
          <cell r="EP389">
            <v>0</v>
          </cell>
          <cell r="EQ389">
            <v>0</v>
          </cell>
          <cell r="ER389">
            <v>0</v>
          </cell>
          <cell r="ES389">
            <v>0</v>
          </cell>
          <cell r="ET389">
            <v>0</v>
          </cell>
          <cell r="EU389">
            <v>0</v>
          </cell>
          <cell r="EV389">
            <v>0</v>
          </cell>
          <cell r="EW389">
            <v>0</v>
          </cell>
          <cell r="EX389">
            <v>0</v>
          </cell>
          <cell r="EY389">
            <v>0</v>
          </cell>
          <cell r="EZ389">
            <v>0</v>
          </cell>
          <cell r="FA389">
            <v>0</v>
          </cell>
          <cell r="FB389">
            <v>0</v>
          </cell>
          <cell r="FC389">
            <v>0</v>
          </cell>
          <cell r="FD389">
            <v>0</v>
          </cell>
          <cell r="FE389">
            <v>0</v>
          </cell>
          <cell r="FF389">
            <v>0</v>
          </cell>
          <cell r="FG389">
            <v>0</v>
          </cell>
          <cell r="FH389">
            <v>0</v>
          </cell>
          <cell r="FJ389">
            <v>0</v>
          </cell>
          <cell r="FL389">
            <v>0</v>
          </cell>
          <cell r="FM389">
            <v>0</v>
          </cell>
          <cell r="FN389">
            <v>0</v>
          </cell>
          <cell r="FO389">
            <v>0</v>
          </cell>
          <cell r="FQ389">
            <v>0</v>
          </cell>
          <cell r="FR389">
            <v>0</v>
          </cell>
          <cell r="FS389">
            <v>0</v>
          </cell>
          <cell r="FT389">
            <v>0</v>
          </cell>
          <cell r="FU389">
            <v>0</v>
          </cell>
          <cell r="FV389">
            <v>0</v>
          </cell>
          <cell r="FW389">
            <v>0</v>
          </cell>
          <cell r="FX389">
            <v>325481</v>
          </cell>
          <cell r="FY389">
            <v>0</v>
          </cell>
          <cell r="FZ389">
            <v>1562</v>
          </cell>
          <cell r="GA389">
            <v>244</v>
          </cell>
          <cell r="GB389">
            <v>0</v>
          </cell>
          <cell r="GC389">
            <v>0</v>
          </cell>
          <cell r="GD389">
            <v>0</v>
          </cell>
          <cell r="GE389">
            <v>1836</v>
          </cell>
          <cell r="GF389">
            <v>3734</v>
          </cell>
          <cell r="GG389">
            <v>0</v>
          </cell>
          <cell r="GH389">
            <v>0</v>
          </cell>
          <cell r="GI389">
            <v>332857</v>
          </cell>
        </row>
        <row r="390">
          <cell r="B390" t="str">
            <v>West Midlands Police Authority</v>
          </cell>
          <cell r="C390" t="str">
            <v>WM</v>
          </cell>
          <cell r="D390" t="str">
            <v>O</v>
          </cell>
          <cell r="E390">
            <v>0</v>
          </cell>
          <cell r="F390">
            <v>0</v>
          </cell>
          <cell r="G390">
            <v>0</v>
          </cell>
          <cell r="H390">
            <v>0</v>
          </cell>
          <cell r="I390">
            <v>0</v>
          </cell>
          <cell r="J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B390">
            <v>0</v>
          </cell>
          <cell r="AC390">
            <v>0</v>
          </cell>
          <cell r="AD390">
            <v>0</v>
          </cell>
          <cell r="AE390">
            <v>0</v>
          </cell>
          <cell r="AF390">
            <v>0</v>
          </cell>
          <cell r="AG390">
            <v>0</v>
          </cell>
          <cell r="AH390">
            <v>0</v>
          </cell>
          <cell r="AI390">
            <v>0</v>
          </cell>
          <cell r="AJ390">
            <v>0</v>
          </cell>
          <cell r="AK390">
            <v>0</v>
          </cell>
          <cell r="AL390">
            <v>0</v>
          </cell>
          <cell r="AN390">
            <v>0</v>
          </cell>
          <cell r="AO390">
            <v>0</v>
          </cell>
          <cell r="AP390">
            <v>0</v>
          </cell>
          <cell r="AQ390">
            <v>0</v>
          </cell>
          <cell r="AR390">
            <v>0</v>
          </cell>
          <cell r="AS390">
            <v>0</v>
          </cell>
          <cell r="AT390">
            <v>0</v>
          </cell>
          <cell r="AU390">
            <v>0</v>
          </cell>
          <cell r="AW390">
            <v>0</v>
          </cell>
          <cell r="AX390">
            <v>0</v>
          </cell>
          <cell r="AY390">
            <v>0</v>
          </cell>
          <cell r="AZ390">
            <v>0</v>
          </cell>
          <cell r="BA390">
            <v>0</v>
          </cell>
          <cell r="BB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F390">
            <v>0</v>
          </cell>
          <cell r="CG390">
            <v>0</v>
          </cell>
          <cell r="CH390">
            <v>0</v>
          </cell>
          <cell r="CI390">
            <v>0</v>
          </cell>
          <cell r="CJ390">
            <v>0</v>
          </cell>
          <cell r="CK390">
            <v>0</v>
          </cell>
          <cell r="CL390">
            <v>0</v>
          </cell>
          <cell r="CN390">
            <v>642994</v>
          </cell>
          <cell r="CP390">
            <v>0</v>
          </cell>
          <cell r="CR390">
            <v>0</v>
          </cell>
          <cell r="CS390">
            <v>0</v>
          </cell>
          <cell r="CT390">
            <v>2120</v>
          </cell>
          <cell r="CU390">
            <v>0</v>
          </cell>
          <cell r="CV390">
            <v>0</v>
          </cell>
          <cell r="CW390">
            <v>0</v>
          </cell>
          <cell r="CX390">
            <v>0</v>
          </cell>
          <cell r="CY390">
            <v>0</v>
          </cell>
          <cell r="CZ390">
            <v>0</v>
          </cell>
          <cell r="DA390">
            <v>0</v>
          </cell>
          <cell r="DB390">
            <v>0</v>
          </cell>
          <cell r="DC390">
            <v>2120</v>
          </cell>
          <cell r="DE390">
            <v>0</v>
          </cell>
          <cell r="DG390">
            <v>645114</v>
          </cell>
          <cell r="DI390">
            <v>0</v>
          </cell>
          <cell r="DJ390">
            <v>0</v>
          </cell>
          <cell r="DK390">
            <v>0</v>
          </cell>
          <cell r="DL390">
            <v>0</v>
          </cell>
          <cell r="DM390">
            <v>0</v>
          </cell>
          <cell r="DN390">
            <v>0</v>
          </cell>
          <cell r="DO390">
            <v>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0</v>
          </cell>
          <cell r="EF390">
            <v>0</v>
          </cell>
          <cell r="EG390">
            <v>0</v>
          </cell>
          <cell r="EH390">
            <v>0</v>
          </cell>
          <cell r="EI390">
            <v>0</v>
          </cell>
          <cell r="EJ390">
            <v>0</v>
          </cell>
          <cell r="EK390">
            <v>0</v>
          </cell>
          <cell r="EL390">
            <v>0</v>
          </cell>
          <cell r="EM390">
            <v>0</v>
          </cell>
          <cell r="EN390">
            <v>0</v>
          </cell>
          <cell r="EO390">
            <v>0</v>
          </cell>
          <cell r="EP390">
            <v>0</v>
          </cell>
          <cell r="EQ390">
            <v>0</v>
          </cell>
          <cell r="ER390">
            <v>0</v>
          </cell>
          <cell r="ES390">
            <v>0</v>
          </cell>
          <cell r="ET390">
            <v>0</v>
          </cell>
          <cell r="EU390">
            <v>0</v>
          </cell>
          <cell r="EV390">
            <v>0</v>
          </cell>
          <cell r="EW390">
            <v>0</v>
          </cell>
          <cell r="EX390">
            <v>0</v>
          </cell>
          <cell r="EY390">
            <v>0</v>
          </cell>
          <cell r="EZ390">
            <v>0</v>
          </cell>
          <cell r="FA390">
            <v>0</v>
          </cell>
          <cell r="FB390">
            <v>0</v>
          </cell>
          <cell r="FC390">
            <v>0</v>
          </cell>
          <cell r="FD390">
            <v>0</v>
          </cell>
          <cell r="FE390">
            <v>0</v>
          </cell>
          <cell r="FF390">
            <v>0</v>
          </cell>
          <cell r="FG390">
            <v>0</v>
          </cell>
          <cell r="FH390">
            <v>0</v>
          </cell>
          <cell r="FJ390">
            <v>0</v>
          </cell>
          <cell r="FL390">
            <v>0</v>
          </cell>
          <cell r="FM390">
            <v>0</v>
          </cell>
          <cell r="FN390">
            <v>0</v>
          </cell>
          <cell r="FO390">
            <v>0</v>
          </cell>
          <cell r="FQ390">
            <v>0</v>
          </cell>
          <cell r="FR390">
            <v>0</v>
          </cell>
          <cell r="FS390">
            <v>0</v>
          </cell>
          <cell r="FT390">
            <v>0</v>
          </cell>
          <cell r="FU390">
            <v>0</v>
          </cell>
          <cell r="FV390">
            <v>0</v>
          </cell>
          <cell r="FW390">
            <v>0</v>
          </cell>
          <cell r="FX390">
            <v>624994</v>
          </cell>
          <cell r="FY390">
            <v>0</v>
          </cell>
          <cell r="FZ390">
            <v>2120</v>
          </cell>
          <cell r="GA390">
            <v>0</v>
          </cell>
          <cell r="GB390">
            <v>0</v>
          </cell>
          <cell r="GC390">
            <v>0</v>
          </cell>
          <cell r="GD390">
            <v>0</v>
          </cell>
          <cell r="GE390">
            <v>2517</v>
          </cell>
          <cell r="GF390">
            <v>4156</v>
          </cell>
          <cell r="GG390">
            <v>0</v>
          </cell>
          <cell r="GH390">
            <v>0</v>
          </cell>
          <cell r="GI390">
            <v>633787</v>
          </cell>
        </row>
        <row r="391">
          <cell r="B391" t="str">
            <v>West Yorkshire Police Authority</v>
          </cell>
          <cell r="C391" t="str">
            <v>YH</v>
          </cell>
          <cell r="D391" t="str">
            <v>O</v>
          </cell>
          <cell r="E391">
            <v>0</v>
          </cell>
          <cell r="F391">
            <v>0</v>
          </cell>
          <cell r="G391">
            <v>0</v>
          </cell>
          <cell r="H391">
            <v>0</v>
          </cell>
          <cell r="I391">
            <v>0</v>
          </cell>
          <cell r="J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B391">
            <v>0</v>
          </cell>
          <cell r="AC391">
            <v>0</v>
          </cell>
          <cell r="AD391">
            <v>0</v>
          </cell>
          <cell r="AE391">
            <v>0</v>
          </cell>
          <cell r="AF391">
            <v>0</v>
          </cell>
          <cell r="AG391">
            <v>0</v>
          </cell>
          <cell r="AH391">
            <v>0</v>
          </cell>
          <cell r="AI391">
            <v>0</v>
          </cell>
          <cell r="AJ391">
            <v>0</v>
          </cell>
          <cell r="AK391">
            <v>0</v>
          </cell>
          <cell r="AL391">
            <v>0</v>
          </cell>
          <cell r="AN391">
            <v>0</v>
          </cell>
          <cell r="AO391">
            <v>0</v>
          </cell>
          <cell r="AP391">
            <v>0</v>
          </cell>
          <cell r="AQ391">
            <v>0</v>
          </cell>
          <cell r="AR391">
            <v>0</v>
          </cell>
          <cell r="AS391">
            <v>0</v>
          </cell>
          <cell r="AT391">
            <v>0</v>
          </cell>
          <cell r="AU391">
            <v>0</v>
          </cell>
          <cell r="AW391">
            <v>0</v>
          </cell>
          <cell r="AX391">
            <v>0</v>
          </cell>
          <cell r="AY391">
            <v>0</v>
          </cell>
          <cell r="AZ391">
            <v>0</v>
          </cell>
          <cell r="BA391">
            <v>0</v>
          </cell>
          <cell r="BB391">
            <v>0</v>
          </cell>
          <cell r="BD391">
            <v>0</v>
          </cell>
          <cell r="BE391">
            <v>0</v>
          </cell>
          <cell r="BF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F391">
            <v>0</v>
          </cell>
          <cell r="CG391">
            <v>0</v>
          </cell>
          <cell r="CH391">
            <v>0</v>
          </cell>
          <cell r="CI391">
            <v>0</v>
          </cell>
          <cell r="CJ391">
            <v>0</v>
          </cell>
          <cell r="CK391">
            <v>0</v>
          </cell>
          <cell r="CL391">
            <v>0</v>
          </cell>
          <cell r="CN391">
            <v>502091</v>
          </cell>
          <cell r="CP391">
            <v>0</v>
          </cell>
          <cell r="CR391">
            <v>0</v>
          </cell>
          <cell r="CS391">
            <v>0</v>
          </cell>
          <cell r="CT391">
            <v>1641</v>
          </cell>
          <cell r="CU391">
            <v>0</v>
          </cell>
          <cell r="CV391">
            <v>0</v>
          </cell>
          <cell r="CW391">
            <v>0</v>
          </cell>
          <cell r="CX391">
            <v>0</v>
          </cell>
          <cell r="CY391">
            <v>0</v>
          </cell>
          <cell r="CZ391">
            <v>4308</v>
          </cell>
          <cell r="DA391">
            <v>0</v>
          </cell>
          <cell r="DB391">
            <v>0</v>
          </cell>
          <cell r="DC391">
            <v>5949</v>
          </cell>
          <cell r="DE391">
            <v>0</v>
          </cell>
          <cell r="DG391">
            <v>508040</v>
          </cell>
          <cell r="DI391">
            <v>0</v>
          </cell>
          <cell r="DJ391">
            <v>0</v>
          </cell>
          <cell r="DK391">
            <v>0</v>
          </cell>
          <cell r="DL391">
            <v>0</v>
          </cell>
          <cell r="DM391">
            <v>0</v>
          </cell>
          <cell r="DN391">
            <v>0</v>
          </cell>
          <cell r="DO391">
            <v>0</v>
          </cell>
          <cell r="DP391">
            <v>0</v>
          </cell>
          <cell r="DQ391">
            <v>0</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0</v>
          </cell>
          <cell r="EF391">
            <v>0</v>
          </cell>
          <cell r="EG391">
            <v>0</v>
          </cell>
          <cell r="EH391">
            <v>0</v>
          </cell>
          <cell r="EI391">
            <v>0</v>
          </cell>
          <cell r="EJ391">
            <v>0</v>
          </cell>
          <cell r="EK391">
            <v>0</v>
          </cell>
          <cell r="EL391">
            <v>0</v>
          </cell>
          <cell r="EM391">
            <v>0</v>
          </cell>
          <cell r="EN391">
            <v>0</v>
          </cell>
          <cell r="EO391">
            <v>0</v>
          </cell>
          <cell r="EP391">
            <v>0</v>
          </cell>
          <cell r="EQ391">
            <v>0</v>
          </cell>
          <cell r="ER391">
            <v>0</v>
          </cell>
          <cell r="ES391">
            <v>0</v>
          </cell>
          <cell r="ET391">
            <v>0</v>
          </cell>
          <cell r="EU391">
            <v>0</v>
          </cell>
          <cell r="EV391">
            <v>0</v>
          </cell>
          <cell r="EW391">
            <v>0</v>
          </cell>
          <cell r="EX391">
            <v>0</v>
          </cell>
          <cell r="EY391">
            <v>0</v>
          </cell>
          <cell r="EZ391">
            <v>0</v>
          </cell>
          <cell r="FA391">
            <v>0</v>
          </cell>
          <cell r="FB391">
            <v>0</v>
          </cell>
          <cell r="FC391">
            <v>0</v>
          </cell>
          <cell r="FD391">
            <v>0</v>
          </cell>
          <cell r="FE391">
            <v>0</v>
          </cell>
          <cell r="FF391">
            <v>0</v>
          </cell>
          <cell r="FG391">
            <v>0</v>
          </cell>
          <cell r="FH391">
            <v>0</v>
          </cell>
          <cell r="FJ391">
            <v>0</v>
          </cell>
          <cell r="FL391">
            <v>0</v>
          </cell>
          <cell r="FM391">
            <v>0</v>
          </cell>
          <cell r="FN391">
            <v>0</v>
          </cell>
          <cell r="FO391">
            <v>0</v>
          </cell>
          <cell r="FQ391">
            <v>0</v>
          </cell>
          <cell r="FR391">
            <v>0</v>
          </cell>
          <cell r="FS391">
            <v>0</v>
          </cell>
          <cell r="FT391">
            <v>0</v>
          </cell>
          <cell r="FU391">
            <v>0</v>
          </cell>
          <cell r="FV391">
            <v>0</v>
          </cell>
          <cell r="FW391">
            <v>0</v>
          </cell>
          <cell r="FX391">
            <v>490264</v>
          </cell>
          <cell r="FY391">
            <v>0</v>
          </cell>
          <cell r="FZ391">
            <v>1641</v>
          </cell>
          <cell r="GA391">
            <v>4308</v>
          </cell>
          <cell r="GB391">
            <v>0</v>
          </cell>
          <cell r="GC391">
            <v>0</v>
          </cell>
          <cell r="GD391">
            <v>0</v>
          </cell>
          <cell r="GE391">
            <v>3950</v>
          </cell>
          <cell r="GF391">
            <v>4853</v>
          </cell>
          <cell r="GG391">
            <v>0</v>
          </cell>
          <cell r="GH391">
            <v>0</v>
          </cell>
          <cell r="GI391">
            <v>505016</v>
          </cell>
        </row>
        <row r="392">
          <cell r="B392" t="str">
            <v>Avon &amp; Somerset Police Authority</v>
          </cell>
          <cell r="C392" t="str">
            <v>SW</v>
          </cell>
          <cell r="D392" t="str">
            <v>O</v>
          </cell>
          <cell r="E392">
            <v>0</v>
          </cell>
          <cell r="F392">
            <v>0</v>
          </cell>
          <cell r="G392">
            <v>0</v>
          </cell>
          <cell r="H392">
            <v>0</v>
          </cell>
          <cell r="I392">
            <v>0</v>
          </cell>
          <cell r="J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B392">
            <v>0</v>
          </cell>
          <cell r="AC392">
            <v>0</v>
          </cell>
          <cell r="AD392">
            <v>0</v>
          </cell>
          <cell r="AE392">
            <v>0</v>
          </cell>
          <cell r="AF392">
            <v>0</v>
          </cell>
          <cell r="AG392">
            <v>0</v>
          </cell>
          <cell r="AH392">
            <v>0</v>
          </cell>
          <cell r="AI392">
            <v>0</v>
          </cell>
          <cell r="AJ392">
            <v>0</v>
          </cell>
          <cell r="AK392">
            <v>0</v>
          </cell>
          <cell r="AL392">
            <v>0</v>
          </cell>
          <cell r="AN392">
            <v>0</v>
          </cell>
          <cell r="AO392">
            <v>0</v>
          </cell>
          <cell r="AP392">
            <v>0</v>
          </cell>
          <cell r="AQ392">
            <v>0</v>
          </cell>
          <cell r="AR392">
            <v>0</v>
          </cell>
          <cell r="AS392">
            <v>0</v>
          </cell>
          <cell r="AT392">
            <v>0</v>
          </cell>
          <cell r="AU392">
            <v>0</v>
          </cell>
          <cell r="AW392">
            <v>0</v>
          </cell>
          <cell r="AX392">
            <v>0</v>
          </cell>
          <cell r="AY392">
            <v>0</v>
          </cell>
          <cell r="AZ392">
            <v>0</v>
          </cell>
          <cell r="BA392">
            <v>0</v>
          </cell>
          <cell r="BB392">
            <v>0</v>
          </cell>
          <cell r="BD392">
            <v>0</v>
          </cell>
          <cell r="BE392">
            <v>0</v>
          </cell>
          <cell r="BF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F392">
            <v>0</v>
          </cell>
          <cell r="CG392">
            <v>0</v>
          </cell>
          <cell r="CH392">
            <v>0</v>
          </cell>
          <cell r="CI392">
            <v>0</v>
          </cell>
          <cell r="CJ392">
            <v>0</v>
          </cell>
          <cell r="CK392">
            <v>0</v>
          </cell>
          <cell r="CL392">
            <v>0</v>
          </cell>
          <cell r="CN392">
            <v>307670</v>
          </cell>
          <cell r="CP392">
            <v>0</v>
          </cell>
          <cell r="CR392">
            <v>0</v>
          </cell>
          <cell r="CS392">
            <v>0</v>
          </cell>
          <cell r="CT392">
            <v>1211</v>
          </cell>
          <cell r="CU392">
            <v>0</v>
          </cell>
          <cell r="CV392">
            <v>0</v>
          </cell>
          <cell r="CW392">
            <v>0</v>
          </cell>
          <cell r="CX392">
            <v>0</v>
          </cell>
          <cell r="CY392">
            <v>0</v>
          </cell>
          <cell r="CZ392">
            <v>-742</v>
          </cell>
          <cell r="DA392">
            <v>0</v>
          </cell>
          <cell r="DB392">
            <v>0</v>
          </cell>
          <cell r="DC392">
            <v>469</v>
          </cell>
          <cell r="DE392">
            <v>0</v>
          </cell>
          <cell r="DG392">
            <v>308139</v>
          </cell>
          <cell r="DI392">
            <v>0</v>
          </cell>
          <cell r="DJ392">
            <v>0</v>
          </cell>
          <cell r="DK392">
            <v>0</v>
          </cell>
          <cell r="DL392">
            <v>0</v>
          </cell>
          <cell r="DM392">
            <v>0</v>
          </cell>
          <cell r="DN392">
            <v>0</v>
          </cell>
          <cell r="DO392">
            <v>0</v>
          </cell>
          <cell r="DP392">
            <v>0</v>
          </cell>
          <cell r="DQ392">
            <v>0</v>
          </cell>
          <cell r="DR392">
            <v>0</v>
          </cell>
          <cell r="DS392">
            <v>0</v>
          </cell>
          <cell r="DT392">
            <v>0</v>
          </cell>
          <cell r="DU392">
            <v>0</v>
          </cell>
          <cell r="DV392">
            <v>0</v>
          </cell>
          <cell r="DW392">
            <v>0</v>
          </cell>
          <cell r="DX392">
            <v>0</v>
          </cell>
          <cell r="DY392">
            <v>0</v>
          </cell>
          <cell r="DZ392">
            <v>0</v>
          </cell>
          <cell r="EA392">
            <v>0</v>
          </cell>
          <cell r="EB392">
            <v>0</v>
          </cell>
          <cell r="EC392">
            <v>0</v>
          </cell>
          <cell r="ED392">
            <v>0</v>
          </cell>
          <cell r="EE392">
            <v>0</v>
          </cell>
          <cell r="EF392">
            <v>0</v>
          </cell>
          <cell r="EG392">
            <v>0</v>
          </cell>
          <cell r="EH392">
            <v>0</v>
          </cell>
          <cell r="EI392">
            <v>0</v>
          </cell>
          <cell r="EJ392">
            <v>0</v>
          </cell>
          <cell r="EK392">
            <v>0</v>
          </cell>
          <cell r="EL392">
            <v>0</v>
          </cell>
          <cell r="EM392">
            <v>0</v>
          </cell>
          <cell r="EN392">
            <v>0</v>
          </cell>
          <cell r="EO392">
            <v>0</v>
          </cell>
          <cell r="EP392">
            <v>0</v>
          </cell>
          <cell r="EQ392">
            <v>0</v>
          </cell>
          <cell r="ER392">
            <v>0</v>
          </cell>
          <cell r="ES392">
            <v>0</v>
          </cell>
          <cell r="ET392">
            <v>0</v>
          </cell>
          <cell r="EU392">
            <v>0</v>
          </cell>
          <cell r="EV392">
            <v>0</v>
          </cell>
          <cell r="EW392">
            <v>0</v>
          </cell>
          <cell r="EX392">
            <v>0</v>
          </cell>
          <cell r="EY392">
            <v>0</v>
          </cell>
          <cell r="EZ392">
            <v>0</v>
          </cell>
          <cell r="FA392">
            <v>0</v>
          </cell>
          <cell r="FB392">
            <v>0</v>
          </cell>
          <cell r="FC392">
            <v>0</v>
          </cell>
          <cell r="FD392">
            <v>0</v>
          </cell>
          <cell r="FE392">
            <v>0</v>
          </cell>
          <cell r="FF392">
            <v>0</v>
          </cell>
          <cell r="FG392">
            <v>0</v>
          </cell>
          <cell r="FH392">
            <v>0</v>
          </cell>
          <cell r="FJ392">
            <v>0</v>
          </cell>
          <cell r="FL392">
            <v>0</v>
          </cell>
          <cell r="FM392">
            <v>0</v>
          </cell>
          <cell r="FN392">
            <v>0</v>
          </cell>
          <cell r="FO392">
            <v>0</v>
          </cell>
          <cell r="FQ392">
            <v>0</v>
          </cell>
          <cell r="FR392">
            <v>0</v>
          </cell>
          <cell r="FS392">
            <v>0</v>
          </cell>
          <cell r="FT392">
            <v>0</v>
          </cell>
          <cell r="FU392">
            <v>0</v>
          </cell>
          <cell r="FV392">
            <v>0</v>
          </cell>
          <cell r="FW392">
            <v>0</v>
          </cell>
          <cell r="FX392">
            <v>301538</v>
          </cell>
          <cell r="FY392">
            <v>0</v>
          </cell>
          <cell r="FZ392">
            <v>1211</v>
          </cell>
          <cell r="GA392">
            <v>-742</v>
          </cell>
          <cell r="GB392">
            <v>0</v>
          </cell>
          <cell r="GC392">
            <v>0</v>
          </cell>
          <cell r="GD392">
            <v>0</v>
          </cell>
          <cell r="GE392">
            <v>2126</v>
          </cell>
          <cell r="GF392">
            <v>2769</v>
          </cell>
          <cell r="GG392">
            <v>0</v>
          </cell>
          <cell r="GH392">
            <v>0</v>
          </cell>
          <cell r="GI392">
            <v>306902</v>
          </cell>
        </row>
        <row r="393">
          <cell r="B393" t="str">
            <v>Devon &amp; Cornwall Police Authority</v>
          </cell>
          <cell r="C393" t="str">
            <v>SW</v>
          </cell>
          <cell r="D393" t="str">
            <v>O</v>
          </cell>
          <cell r="E393">
            <v>0</v>
          </cell>
          <cell r="F393">
            <v>0</v>
          </cell>
          <cell r="G393">
            <v>0</v>
          </cell>
          <cell r="H393">
            <v>0</v>
          </cell>
          <cell r="I393">
            <v>0</v>
          </cell>
          <cell r="J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B393">
            <v>0</v>
          </cell>
          <cell r="AC393">
            <v>0</v>
          </cell>
          <cell r="AD393">
            <v>0</v>
          </cell>
          <cell r="AE393">
            <v>0</v>
          </cell>
          <cell r="AF393">
            <v>0</v>
          </cell>
          <cell r="AG393">
            <v>0</v>
          </cell>
          <cell r="AH393">
            <v>0</v>
          </cell>
          <cell r="AI393">
            <v>0</v>
          </cell>
          <cell r="AJ393">
            <v>0</v>
          </cell>
          <cell r="AK393">
            <v>0</v>
          </cell>
          <cell r="AL393">
            <v>0</v>
          </cell>
          <cell r="AN393">
            <v>0</v>
          </cell>
          <cell r="AO393">
            <v>0</v>
          </cell>
          <cell r="AP393">
            <v>0</v>
          </cell>
          <cell r="AQ393">
            <v>0</v>
          </cell>
          <cell r="AR393">
            <v>0</v>
          </cell>
          <cell r="AS393">
            <v>0</v>
          </cell>
          <cell r="AT393">
            <v>0</v>
          </cell>
          <cell r="AU393">
            <v>0</v>
          </cell>
          <cell r="AW393">
            <v>0</v>
          </cell>
          <cell r="AX393">
            <v>0</v>
          </cell>
          <cell r="AY393">
            <v>0</v>
          </cell>
          <cell r="AZ393">
            <v>0</v>
          </cell>
          <cell r="BA393">
            <v>0</v>
          </cell>
          <cell r="BB393">
            <v>0</v>
          </cell>
          <cell r="BD393">
            <v>0</v>
          </cell>
          <cell r="BE393">
            <v>0</v>
          </cell>
          <cell r="BF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F393">
            <v>0</v>
          </cell>
          <cell r="CG393">
            <v>0</v>
          </cell>
          <cell r="CH393">
            <v>0</v>
          </cell>
          <cell r="CI393">
            <v>0</v>
          </cell>
          <cell r="CJ393">
            <v>0</v>
          </cell>
          <cell r="CK393">
            <v>0</v>
          </cell>
          <cell r="CL393">
            <v>0</v>
          </cell>
          <cell r="CN393">
            <v>314250</v>
          </cell>
          <cell r="CP393">
            <v>0</v>
          </cell>
          <cell r="CR393">
            <v>0</v>
          </cell>
          <cell r="CS393">
            <v>0</v>
          </cell>
          <cell r="CT393">
            <v>1598</v>
          </cell>
          <cell r="CU393">
            <v>0</v>
          </cell>
          <cell r="CV393">
            <v>0</v>
          </cell>
          <cell r="CW393">
            <v>0</v>
          </cell>
          <cell r="CX393">
            <v>0</v>
          </cell>
          <cell r="CY393">
            <v>0</v>
          </cell>
          <cell r="CZ393">
            <v>0</v>
          </cell>
          <cell r="DA393">
            <v>0</v>
          </cell>
          <cell r="DB393">
            <v>0</v>
          </cell>
          <cell r="DC393">
            <v>1598</v>
          </cell>
          <cell r="DE393">
            <v>0</v>
          </cell>
          <cell r="DG393">
            <v>315848</v>
          </cell>
          <cell r="DI393">
            <v>0</v>
          </cell>
          <cell r="DJ393">
            <v>0</v>
          </cell>
          <cell r="DK393">
            <v>0</v>
          </cell>
          <cell r="DL393">
            <v>0</v>
          </cell>
          <cell r="DM393">
            <v>0</v>
          </cell>
          <cell r="DN393">
            <v>0</v>
          </cell>
          <cell r="DO393">
            <v>0</v>
          </cell>
          <cell r="DP393">
            <v>0</v>
          </cell>
          <cell r="DQ393">
            <v>0</v>
          </cell>
          <cell r="DR393">
            <v>0</v>
          </cell>
          <cell r="DS393">
            <v>0</v>
          </cell>
          <cell r="DT393">
            <v>0</v>
          </cell>
          <cell r="DU393">
            <v>0</v>
          </cell>
          <cell r="DV393">
            <v>0</v>
          </cell>
          <cell r="DW393">
            <v>0</v>
          </cell>
          <cell r="DX393">
            <v>0</v>
          </cell>
          <cell r="DY393">
            <v>0</v>
          </cell>
          <cell r="DZ393">
            <v>0</v>
          </cell>
          <cell r="EA393">
            <v>0</v>
          </cell>
          <cell r="EB393">
            <v>0</v>
          </cell>
          <cell r="EC393">
            <v>0</v>
          </cell>
          <cell r="ED393">
            <v>0</v>
          </cell>
          <cell r="EE393">
            <v>0</v>
          </cell>
          <cell r="EF393">
            <v>0</v>
          </cell>
          <cell r="EG393">
            <v>0</v>
          </cell>
          <cell r="EH393">
            <v>0</v>
          </cell>
          <cell r="EI393">
            <v>0</v>
          </cell>
          <cell r="EJ393">
            <v>0</v>
          </cell>
          <cell r="EK393">
            <v>0</v>
          </cell>
          <cell r="EL393">
            <v>0</v>
          </cell>
          <cell r="EM393">
            <v>0</v>
          </cell>
          <cell r="EN393">
            <v>0</v>
          </cell>
          <cell r="EO393">
            <v>0</v>
          </cell>
          <cell r="EP393">
            <v>0</v>
          </cell>
          <cell r="EQ393">
            <v>0</v>
          </cell>
          <cell r="ER393">
            <v>0</v>
          </cell>
          <cell r="ES393">
            <v>0</v>
          </cell>
          <cell r="ET393">
            <v>0</v>
          </cell>
          <cell r="EU393">
            <v>0</v>
          </cell>
          <cell r="EV393">
            <v>0</v>
          </cell>
          <cell r="EW393">
            <v>0</v>
          </cell>
          <cell r="EX393">
            <v>0</v>
          </cell>
          <cell r="EY393">
            <v>0</v>
          </cell>
          <cell r="EZ393">
            <v>0</v>
          </cell>
          <cell r="FA393">
            <v>0</v>
          </cell>
          <cell r="FB393">
            <v>0</v>
          </cell>
          <cell r="FC393">
            <v>0</v>
          </cell>
          <cell r="FD393">
            <v>0</v>
          </cell>
          <cell r="FE393">
            <v>0</v>
          </cell>
          <cell r="FF393">
            <v>0</v>
          </cell>
          <cell r="FG393">
            <v>0</v>
          </cell>
          <cell r="FH393">
            <v>0</v>
          </cell>
          <cell r="FJ393">
            <v>0</v>
          </cell>
          <cell r="FL393">
            <v>0</v>
          </cell>
          <cell r="FM393">
            <v>0</v>
          </cell>
          <cell r="FN393">
            <v>0</v>
          </cell>
          <cell r="FO393">
            <v>0</v>
          </cell>
          <cell r="FQ393">
            <v>0</v>
          </cell>
          <cell r="FR393">
            <v>0</v>
          </cell>
          <cell r="FS393">
            <v>0</v>
          </cell>
          <cell r="FT393">
            <v>0</v>
          </cell>
          <cell r="FU393">
            <v>0</v>
          </cell>
          <cell r="FV393">
            <v>0</v>
          </cell>
          <cell r="FW393">
            <v>0</v>
          </cell>
          <cell r="FX393">
            <v>308791</v>
          </cell>
          <cell r="FY393">
            <v>0</v>
          </cell>
          <cell r="FZ393">
            <v>1598</v>
          </cell>
          <cell r="GA393">
            <v>0</v>
          </cell>
          <cell r="GB393">
            <v>0</v>
          </cell>
          <cell r="GC393">
            <v>0</v>
          </cell>
          <cell r="GD393">
            <v>0</v>
          </cell>
          <cell r="GE393">
            <v>1214</v>
          </cell>
          <cell r="GF393">
            <v>1177</v>
          </cell>
          <cell r="GG393">
            <v>0</v>
          </cell>
          <cell r="GH393">
            <v>0</v>
          </cell>
          <cell r="GI393">
            <v>312780</v>
          </cell>
        </row>
        <row r="394">
          <cell r="B394" t="str">
            <v>Hampshire Police Authority</v>
          </cell>
          <cell r="C394" t="str">
            <v>SE</v>
          </cell>
          <cell r="D394" t="str">
            <v>O</v>
          </cell>
          <cell r="E394">
            <v>0</v>
          </cell>
          <cell r="F394">
            <v>0</v>
          </cell>
          <cell r="G394">
            <v>0</v>
          </cell>
          <cell r="H394">
            <v>0</v>
          </cell>
          <cell r="I394">
            <v>0</v>
          </cell>
          <cell r="J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B394">
            <v>0</v>
          </cell>
          <cell r="AC394">
            <v>0</v>
          </cell>
          <cell r="AD394">
            <v>0</v>
          </cell>
          <cell r="AE394">
            <v>0</v>
          </cell>
          <cell r="AF394">
            <v>0</v>
          </cell>
          <cell r="AG394">
            <v>0</v>
          </cell>
          <cell r="AH394">
            <v>0</v>
          </cell>
          <cell r="AI394">
            <v>0</v>
          </cell>
          <cell r="AJ394">
            <v>0</v>
          </cell>
          <cell r="AK394">
            <v>0</v>
          </cell>
          <cell r="AL394">
            <v>0</v>
          </cell>
          <cell r="AN394">
            <v>0</v>
          </cell>
          <cell r="AO394">
            <v>0</v>
          </cell>
          <cell r="AP394">
            <v>0</v>
          </cell>
          <cell r="AQ394">
            <v>0</v>
          </cell>
          <cell r="AR394">
            <v>0</v>
          </cell>
          <cell r="AS394">
            <v>0</v>
          </cell>
          <cell r="AT394">
            <v>0</v>
          </cell>
          <cell r="AU394">
            <v>0</v>
          </cell>
          <cell r="AW394">
            <v>0</v>
          </cell>
          <cell r="AX394">
            <v>0</v>
          </cell>
          <cell r="AY394">
            <v>0</v>
          </cell>
          <cell r="AZ394">
            <v>0</v>
          </cell>
          <cell r="BA394">
            <v>0</v>
          </cell>
          <cell r="BB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F394">
            <v>0</v>
          </cell>
          <cell r="CG394">
            <v>0</v>
          </cell>
          <cell r="CH394">
            <v>0</v>
          </cell>
          <cell r="CI394">
            <v>0</v>
          </cell>
          <cell r="CJ394">
            <v>0</v>
          </cell>
          <cell r="CK394">
            <v>0</v>
          </cell>
          <cell r="CL394">
            <v>0</v>
          </cell>
          <cell r="CN394">
            <v>340570</v>
          </cell>
          <cell r="CP394">
            <v>0</v>
          </cell>
          <cell r="CR394">
            <v>0</v>
          </cell>
          <cell r="CS394">
            <v>0</v>
          </cell>
          <cell r="CT394">
            <v>1984</v>
          </cell>
          <cell r="CU394">
            <v>0</v>
          </cell>
          <cell r="CV394">
            <v>0</v>
          </cell>
          <cell r="CW394">
            <v>0</v>
          </cell>
          <cell r="CX394">
            <v>0</v>
          </cell>
          <cell r="CY394">
            <v>0</v>
          </cell>
          <cell r="CZ394">
            <v>0</v>
          </cell>
          <cell r="DA394">
            <v>0</v>
          </cell>
          <cell r="DB394">
            <v>0</v>
          </cell>
          <cell r="DC394">
            <v>1984</v>
          </cell>
          <cell r="DE394">
            <v>0</v>
          </cell>
          <cell r="DG394">
            <v>342554</v>
          </cell>
          <cell r="DI394">
            <v>0</v>
          </cell>
          <cell r="DJ394">
            <v>0</v>
          </cell>
          <cell r="DK394">
            <v>0</v>
          </cell>
          <cell r="DL394">
            <v>0</v>
          </cell>
          <cell r="DM394">
            <v>0</v>
          </cell>
          <cell r="DN394">
            <v>0</v>
          </cell>
          <cell r="DO394">
            <v>0</v>
          </cell>
          <cell r="DP394">
            <v>0</v>
          </cell>
          <cell r="DQ394">
            <v>0</v>
          </cell>
          <cell r="DR394">
            <v>0</v>
          </cell>
          <cell r="DS394">
            <v>0</v>
          </cell>
          <cell r="DT394">
            <v>0</v>
          </cell>
          <cell r="DU394">
            <v>0</v>
          </cell>
          <cell r="DV394">
            <v>0</v>
          </cell>
          <cell r="DW394">
            <v>0</v>
          </cell>
          <cell r="DX394">
            <v>0</v>
          </cell>
          <cell r="DY394">
            <v>0</v>
          </cell>
          <cell r="DZ394">
            <v>0</v>
          </cell>
          <cell r="EA394">
            <v>0</v>
          </cell>
          <cell r="EB394">
            <v>0</v>
          </cell>
          <cell r="EC394">
            <v>0</v>
          </cell>
          <cell r="ED394">
            <v>0</v>
          </cell>
          <cell r="EE394">
            <v>0</v>
          </cell>
          <cell r="EF394">
            <v>0</v>
          </cell>
          <cell r="EG394">
            <v>0</v>
          </cell>
          <cell r="EH394">
            <v>0</v>
          </cell>
          <cell r="EI394">
            <v>0</v>
          </cell>
          <cell r="EJ394">
            <v>0</v>
          </cell>
          <cell r="EK394">
            <v>0</v>
          </cell>
          <cell r="EL394">
            <v>0</v>
          </cell>
          <cell r="EM394">
            <v>0</v>
          </cell>
          <cell r="EN394">
            <v>0</v>
          </cell>
          <cell r="EO394">
            <v>0</v>
          </cell>
          <cell r="EP394">
            <v>0</v>
          </cell>
          <cell r="EQ394">
            <v>0</v>
          </cell>
          <cell r="ER394">
            <v>0</v>
          </cell>
          <cell r="ES394">
            <v>0</v>
          </cell>
          <cell r="ET394">
            <v>0</v>
          </cell>
          <cell r="EU394">
            <v>0</v>
          </cell>
          <cell r="EV394">
            <v>0</v>
          </cell>
          <cell r="EW394">
            <v>0</v>
          </cell>
          <cell r="EX394">
            <v>0</v>
          </cell>
          <cell r="EY394">
            <v>0</v>
          </cell>
          <cell r="EZ394">
            <v>0</v>
          </cell>
          <cell r="FA394">
            <v>0</v>
          </cell>
          <cell r="FB394">
            <v>0</v>
          </cell>
          <cell r="FC394">
            <v>0</v>
          </cell>
          <cell r="FD394">
            <v>0</v>
          </cell>
          <cell r="FE394">
            <v>0</v>
          </cell>
          <cell r="FF394">
            <v>0</v>
          </cell>
          <cell r="FG394">
            <v>0</v>
          </cell>
          <cell r="FH394">
            <v>0</v>
          </cell>
          <cell r="FJ394">
            <v>0</v>
          </cell>
          <cell r="FL394">
            <v>0</v>
          </cell>
          <cell r="FM394">
            <v>0</v>
          </cell>
          <cell r="FN394">
            <v>0</v>
          </cell>
          <cell r="FO394">
            <v>0</v>
          </cell>
          <cell r="FQ394">
            <v>0</v>
          </cell>
          <cell r="FR394">
            <v>0</v>
          </cell>
          <cell r="FS394">
            <v>0</v>
          </cell>
          <cell r="FT394">
            <v>0</v>
          </cell>
          <cell r="FU394">
            <v>0</v>
          </cell>
          <cell r="FV394">
            <v>0</v>
          </cell>
          <cell r="FW394">
            <v>0</v>
          </cell>
          <cell r="FX394">
            <v>333380</v>
          </cell>
          <cell r="FY394">
            <v>0</v>
          </cell>
          <cell r="FZ394">
            <v>1984</v>
          </cell>
          <cell r="GA394">
            <v>0</v>
          </cell>
          <cell r="GB394">
            <v>0</v>
          </cell>
          <cell r="GC394">
            <v>0</v>
          </cell>
          <cell r="GD394">
            <v>0</v>
          </cell>
          <cell r="GE394">
            <v>1721</v>
          </cell>
          <cell r="GF394">
            <v>2364</v>
          </cell>
          <cell r="GG394">
            <v>0</v>
          </cell>
          <cell r="GH394">
            <v>0</v>
          </cell>
          <cell r="GI394">
            <v>339449</v>
          </cell>
        </row>
        <row r="395">
          <cell r="B395" t="str">
            <v>Sussex Police Authority</v>
          </cell>
          <cell r="C395" t="str">
            <v>SE</v>
          </cell>
          <cell r="D395" t="str">
            <v>O</v>
          </cell>
          <cell r="E395">
            <v>0</v>
          </cell>
          <cell r="F395">
            <v>0</v>
          </cell>
          <cell r="G395">
            <v>0</v>
          </cell>
          <cell r="H395">
            <v>0</v>
          </cell>
          <cell r="I395">
            <v>0</v>
          </cell>
          <cell r="J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B395">
            <v>0</v>
          </cell>
          <cell r="AC395">
            <v>0</v>
          </cell>
          <cell r="AD395">
            <v>0</v>
          </cell>
          <cell r="AE395">
            <v>0</v>
          </cell>
          <cell r="AF395">
            <v>0</v>
          </cell>
          <cell r="AG395">
            <v>0</v>
          </cell>
          <cell r="AH395">
            <v>0</v>
          </cell>
          <cell r="AI395">
            <v>0</v>
          </cell>
          <cell r="AJ395">
            <v>0</v>
          </cell>
          <cell r="AK395">
            <v>0</v>
          </cell>
          <cell r="AL395">
            <v>0</v>
          </cell>
          <cell r="AN395">
            <v>0</v>
          </cell>
          <cell r="AO395">
            <v>0</v>
          </cell>
          <cell r="AP395">
            <v>0</v>
          </cell>
          <cell r="AQ395">
            <v>0</v>
          </cell>
          <cell r="AR395">
            <v>0</v>
          </cell>
          <cell r="AS395">
            <v>0</v>
          </cell>
          <cell r="AT395">
            <v>0</v>
          </cell>
          <cell r="AU395">
            <v>0</v>
          </cell>
          <cell r="AW395">
            <v>0</v>
          </cell>
          <cell r="AX395">
            <v>0</v>
          </cell>
          <cell r="AY395">
            <v>0</v>
          </cell>
          <cell r="AZ395">
            <v>0</v>
          </cell>
          <cell r="BA395">
            <v>0</v>
          </cell>
          <cell r="BB395">
            <v>0</v>
          </cell>
          <cell r="BD395">
            <v>0</v>
          </cell>
          <cell r="BE395">
            <v>0</v>
          </cell>
          <cell r="BF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F395">
            <v>0</v>
          </cell>
          <cell r="CG395">
            <v>0</v>
          </cell>
          <cell r="CH395">
            <v>0</v>
          </cell>
          <cell r="CI395">
            <v>0</v>
          </cell>
          <cell r="CJ395">
            <v>0</v>
          </cell>
          <cell r="CK395">
            <v>0</v>
          </cell>
          <cell r="CL395">
            <v>0</v>
          </cell>
          <cell r="CN395">
            <v>292836</v>
          </cell>
          <cell r="CP395">
            <v>0</v>
          </cell>
          <cell r="CR395">
            <v>0</v>
          </cell>
          <cell r="CS395">
            <v>0</v>
          </cell>
          <cell r="CT395">
            <v>1430</v>
          </cell>
          <cell r="CU395">
            <v>0</v>
          </cell>
          <cell r="CV395">
            <v>0</v>
          </cell>
          <cell r="CW395">
            <v>0</v>
          </cell>
          <cell r="CX395">
            <v>0</v>
          </cell>
          <cell r="CY395">
            <v>0</v>
          </cell>
          <cell r="CZ395">
            <v>0</v>
          </cell>
          <cell r="DA395">
            <v>0</v>
          </cell>
          <cell r="DB395">
            <v>0</v>
          </cell>
          <cell r="DC395">
            <v>1430</v>
          </cell>
          <cell r="DE395">
            <v>0</v>
          </cell>
          <cell r="DG395">
            <v>294266</v>
          </cell>
          <cell r="DI395">
            <v>0</v>
          </cell>
          <cell r="DJ395">
            <v>0</v>
          </cell>
          <cell r="DK395">
            <v>0</v>
          </cell>
          <cell r="DL395">
            <v>0</v>
          </cell>
          <cell r="DM395">
            <v>0</v>
          </cell>
          <cell r="DN395">
            <v>0</v>
          </cell>
          <cell r="DO395">
            <v>0</v>
          </cell>
          <cell r="DP395">
            <v>0</v>
          </cell>
          <cell r="DQ395">
            <v>0</v>
          </cell>
          <cell r="DR395">
            <v>0</v>
          </cell>
          <cell r="DS395">
            <v>0</v>
          </cell>
          <cell r="DT395">
            <v>0</v>
          </cell>
          <cell r="DU395">
            <v>0</v>
          </cell>
          <cell r="DV395">
            <v>0</v>
          </cell>
          <cell r="DW395">
            <v>0</v>
          </cell>
          <cell r="DX395">
            <v>0</v>
          </cell>
          <cell r="DY395">
            <v>0</v>
          </cell>
          <cell r="DZ395">
            <v>0</v>
          </cell>
          <cell r="EA395">
            <v>0</v>
          </cell>
          <cell r="EB395">
            <v>0</v>
          </cell>
          <cell r="EC395">
            <v>0</v>
          </cell>
          <cell r="ED395">
            <v>0</v>
          </cell>
          <cell r="EE395">
            <v>0</v>
          </cell>
          <cell r="EF395">
            <v>0</v>
          </cell>
          <cell r="EG395">
            <v>0</v>
          </cell>
          <cell r="EH395">
            <v>0</v>
          </cell>
          <cell r="EI395">
            <v>0</v>
          </cell>
          <cell r="EJ395">
            <v>0</v>
          </cell>
          <cell r="EK395">
            <v>0</v>
          </cell>
          <cell r="EL395">
            <v>0</v>
          </cell>
          <cell r="EM395">
            <v>0</v>
          </cell>
          <cell r="EN395">
            <v>0</v>
          </cell>
          <cell r="EO395">
            <v>0</v>
          </cell>
          <cell r="EP395">
            <v>0</v>
          </cell>
          <cell r="EQ395">
            <v>0</v>
          </cell>
          <cell r="ER395">
            <v>0</v>
          </cell>
          <cell r="ES395">
            <v>0</v>
          </cell>
          <cell r="ET395">
            <v>0</v>
          </cell>
          <cell r="EU395">
            <v>0</v>
          </cell>
          <cell r="EV395">
            <v>0</v>
          </cell>
          <cell r="EW395">
            <v>0</v>
          </cell>
          <cell r="EX395">
            <v>0</v>
          </cell>
          <cell r="EY395">
            <v>0</v>
          </cell>
          <cell r="EZ395">
            <v>0</v>
          </cell>
          <cell r="FA395">
            <v>0</v>
          </cell>
          <cell r="FB395">
            <v>0</v>
          </cell>
          <cell r="FC395">
            <v>0</v>
          </cell>
          <cell r="FD395">
            <v>0</v>
          </cell>
          <cell r="FE395">
            <v>0</v>
          </cell>
          <cell r="FF395">
            <v>0</v>
          </cell>
          <cell r="FG395">
            <v>0</v>
          </cell>
          <cell r="FH395">
            <v>0</v>
          </cell>
          <cell r="FJ395">
            <v>0</v>
          </cell>
          <cell r="FL395">
            <v>0</v>
          </cell>
          <cell r="FM395">
            <v>0</v>
          </cell>
          <cell r="FN395">
            <v>0</v>
          </cell>
          <cell r="FO395">
            <v>0</v>
          </cell>
          <cell r="FQ395">
            <v>0</v>
          </cell>
          <cell r="FR395">
            <v>0</v>
          </cell>
          <cell r="FS395">
            <v>0</v>
          </cell>
          <cell r="FT395">
            <v>0</v>
          </cell>
          <cell r="FU395">
            <v>0</v>
          </cell>
          <cell r="FV395">
            <v>0</v>
          </cell>
          <cell r="FW395">
            <v>0</v>
          </cell>
          <cell r="FX395">
            <v>285895</v>
          </cell>
          <cell r="FY395">
            <v>0</v>
          </cell>
          <cell r="FZ395">
            <v>1430</v>
          </cell>
          <cell r="GA395">
            <v>0</v>
          </cell>
          <cell r="GB395">
            <v>0</v>
          </cell>
          <cell r="GC395">
            <v>0</v>
          </cell>
          <cell r="GD395">
            <v>0</v>
          </cell>
          <cell r="GE395">
            <v>316</v>
          </cell>
          <cell r="GF395">
            <v>416</v>
          </cell>
          <cell r="GG395">
            <v>0</v>
          </cell>
          <cell r="GH395">
            <v>0</v>
          </cell>
          <cell r="GI395">
            <v>288057</v>
          </cell>
        </row>
        <row r="396">
          <cell r="B396" t="str">
            <v>Thames Valley Police Authority</v>
          </cell>
          <cell r="C396" t="str">
            <v>SE</v>
          </cell>
          <cell r="D396" t="str">
            <v>O</v>
          </cell>
          <cell r="E396">
            <v>0</v>
          </cell>
          <cell r="F396">
            <v>0</v>
          </cell>
          <cell r="G396">
            <v>0</v>
          </cell>
          <cell r="H396">
            <v>0</v>
          </cell>
          <cell r="I396">
            <v>0</v>
          </cell>
          <cell r="J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B396">
            <v>0</v>
          </cell>
          <cell r="AC396">
            <v>0</v>
          </cell>
          <cell r="AD396">
            <v>0</v>
          </cell>
          <cell r="AE396">
            <v>0</v>
          </cell>
          <cell r="AF396">
            <v>0</v>
          </cell>
          <cell r="AG396">
            <v>0</v>
          </cell>
          <cell r="AH396">
            <v>0</v>
          </cell>
          <cell r="AI396">
            <v>0</v>
          </cell>
          <cell r="AJ396">
            <v>0</v>
          </cell>
          <cell r="AK396">
            <v>0</v>
          </cell>
          <cell r="AL396">
            <v>0</v>
          </cell>
          <cell r="AN396">
            <v>0</v>
          </cell>
          <cell r="AO396">
            <v>0</v>
          </cell>
          <cell r="AP396">
            <v>0</v>
          </cell>
          <cell r="AQ396">
            <v>0</v>
          </cell>
          <cell r="AR396">
            <v>0</v>
          </cell>
          <cell r="AS396">
            <v>0</v>
          </cell>
          <cell r="AT396">
            <v>0</v>
          </cell>
          <cell r="AU396">
            <v>0</v>
          </cell>
          <cell r="AW396">
            <v>0</v>
          </cell>
          <cell r="AX396">
            <v>0</v>
          </cell>
          <cell r="AY396">
            <v>0</v>
          </cell>
          <cell r="AZ396">
            <v>0</v>
          </cell>
          <cell r="BA396">
            <v>0</v>
          </cell>
          <cell r="BB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cell r="CB396">
            <v>0</v>
          </cell>
          <cell r="CC396">
            <v>0</v>
          </cell>
          <cell r="CD396">
            <v>0</v>
          </cell>
          <cell r="CF396">
            <v>0</v>
          </cell>
          <cell r="CG396">
            <v>0</v>
          </cell>
          <cell r="CH396">
            <v>0</v>
          </cell>
          <cell r="CI396">
            <v>0</v>
          </cell>
          <cell r="CJ396">
            <v>0</v>
          </cell>
          <cell r="CK396">
            <v>0</v>
          </cell>
          <cell r="CL396">
            <v>0</v>
          </cell>
          <cell r="CN396">
            <v>417420</v>
          </cell>
          <cell r="CP396">
            <v>0</v>
          </cell>
          <cell r="CR396">
            <v>0</v>
          </cell>
          <cell r="CS396">
            <v>0</v>
          </cell>
          <cell r="CT396">
            <v>2097</v>
          </cell>
          <cell r="CU396">
            <v>0</v>
          </cell>
          <cell r="CV396">
            <v>0</v>
          </cell>
          <cell r="CW396">
            <v>0</v>
          </cell>
          <cell r="CX396">
            <v>0</v>
          </cell>
          <cell r="CY396">
            <v>0</v>
          </cell>
          <cell r="CZ396">
            <v>2650</v>
          </cell>
          <cell r="DA396">
            <v>0</v>
          </cell>
          <cell r="DB396">
            <v>0</v>
          </cell>
          <cell r="DC396">
            <v>4747</v>
          </cell>
          <cell r="DE396">
            <v>0</v>
          </cell>
          <cell r="DG396">
            <v>422167</v>
          </cell>
          <cell r="DI396">
            <v>0</v>
          </cell>
          <cell r="DJ396">
            <v>0</v>
          </cell>
          <cell r="DK396">
            <v>0</v>
          </cell>
          <cell r="DL396">
            <v>0</v>
          </cell>
          <cell r="DM396">
            <v>0</v>
          </cell>
          <cell r="DN396">
            <v>0</v>
          </cell>
          <cell r="DO396">
            <v>0</v>
          </cell>
          <cell r="DP396">
            <v>0</v>
          </cell>
          <cell r="DQ396">
            <v>0</v>
          </cell>
          <cell r="DR396">
            <v>0</v>
          </cell>
          <cell r="DS396">
            <v>0</v>
          </cell>
          <cell r="DT396">
            <v>0</v>
          </cell>
          <cell r="DU396">
            <v>0</v>
          </cell>
          <cell r="DV396">
            <v>0</v>
          </cell>
          <cell r="DW396">
            <v>0</v>
          </cell>
          <cell r="DX396">
            <v>0</v>
          </cell>
          <cell r="DY396">
            <v>0</v>
          </cell>
          <cell r="DZ396">
            <v>0</v>
          </cell>
          <cell r="EA396">
            <v>0</v>
          </cell>
          <cell r="EB396">
            <v>0</v>
          </cell>
          <cell r="EC396">
            <v>0</v>
          </cell>
          <cell r="ED396">
            <v>0</v>
          </cell>
          <cell r="EE396">
            <v>0</v>
          </cell>
          <cell r="EF396">
            <v>0</v>
          </cell>
          <cell r="EG396">
            <v>0</v>
          </cell>
          <cell r="EH396">
            <v>0</v>
          </cell>
          <cell r="EI396">
            <v>0</v>
          </cell>
          <cell r="EJ396">
            <v>0</v>
          </cell>
          <cell r="EK396">
            <v>0</v>
          </cell>
          <cell r="EL396">
            <v>0</v>
          </cell>
          <cell r="EM396">
            <v>0</v>
          </cell>
          <cell r="EN396">
            <v>0</v>
          </cell>
          <cell r="EO396">
            <v>0</v>
          </cell>
          <cell r="EP396">
            <v>0</v>
          </cell>
          <cell r="EQ396">
            <v>0</v>
          </cell>
          <cell r="ER396">
            <v>0</v>
          </cell>
          <cell r="ES396">
            <v>0</v>
          </cell>
          <cell r="ET396">
            <v>0</v>
          </cell>
          <cell r="EU396">
            <v>0</v>
          </cell>
          <cell r="EV396">
            <v>0</v>
          </cell>
          <cell r="EW396">
            <v>0</v>
          </cell>
          <cell r="EX396">
            <v>0</v>
          </cell>
          <cell r="EY396">
            <v>0</v>
          </cell>
          <cell r="EZ396">
            <v>0</v>
          </cell>
          <cell r="FA396">
            <v>0</v>
          </cell>
          <cell r="FB396">
            <v>0</v>
          </cell>
          <cell r="FC396">
            <v>0</v>
          </cell>
          <cell r="FD396">
            <v>0</v>
          </cell>
          <cell r="FE396">
            <v>0</v>
          </cell>
          <cell r="FF396">
            <v>0</v>
          </cell>
          <cell r="FG396">
            <v>0</v>
          </cell>
          <cell r="FH396">
            <v>0</v>
          </cell>
          <cell r="FJ396">
            <v>0</v>
          </cell>
          <cell r="FL396">
            <v>0</v>
          </cell>
          <cell r="FM396">
            <v>0</v>
          </cell>
          <cell r="FN396">
            <v>0</v>
          </cell>
          <cell r="FO396">
            <v>0</v>
          </cell>
          <cell r="FQ396">
            <v>0</v>
          </cell>
          <cell r="FR396">
            <v>0</v>
          </cell>
          <cell r="FS396">
            <v>0</v>
          </cell>
          <cell r="FT396">
            <v>0</v>
          </cell>
          <cell r="FU396">
            <v>0</v>
          </cell>
          <cell r="FV396">
            <v>0</v>
          </cell>
          <cell r="FW396">
            <v>0</v>
          </cell>
          <cell r="FX396">
            <v>414645</v>
          </cell>
          <cell r="FY396">
            <v>0</v>
          </cell>
          <cell r="FZ396">
            <v>2097</v>
          </cell>
          <cell r="GA396">
            <v>2650</v>
          </cell>
          <cell r="GB396">
            <v>0</v>
          </cell>
          <cell r="GC396">
            <v>0</v>
          </cell>
          <cell r="GD396">
            <v>0</v>
          </cell>
          <cell r="GE396">
            <v>2718</v>
          </cell>
          <cell r="GF396">
            <v>1749</v>
          </cell>
          <cell r="GG396">
            <v>0</v>
          </cell>
          <cell r="GH396">
            <v>0</v>
          </cell>
          <cell r="GI396">
            <v>423859</v>
          </cell>
        </row>
        <row r="397">
          <cell r="B397" t="str">
            <v>West Mercia Police Authority</v>
          </cell>
          <cell r="C397" t="str">
            <v>WM</v>
          </cell>
          <cell r="D397" t="str">
            <v>O</v>
          </cell>
          <cell r="E397">
            <v>0</v>
          </cell>
          <cell r="F397">
            <v>0</v>
          </cell>
          <cell r="G397">
            <v>0</v>
          </cell>
          <cell r="H397">
            <v>0</v>
          </cell>
          <cell r="I397">
            <v>0</v>
          </cell>
          <cell r="J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B397">
            <v>0</v>
          </cell>
          <cell r="AC397">
            <v>0</v>
          </cell>
          <cell r="AD397">
            <v>0</v>
          </cell>
          <cell r="AE397">
            <v>0</v>
          </cell>
          <cell r="AF397">
            <v>0</v>
          </cell>
          <cell r="AG397">
            <v>0</v>
          </cell>
          <cell r="AH397">
            <v>0</v>
          </cell>
          <cell r="AI397">
            <v>0</v>
          </cell>
          <cell r="AJ397">
            <v>0</v>
          </cell>
          <cell r="AK397">
            <v>0</v>
          </cell>
          <cell r="AL397">
            <v>0</v>
          </cell>
          <cell r="AN397">
            <v>0</v>
          </cell>
          <cell r="AO397">
            <v>0</v>
          </cell>
          <cell r="AP397">
            <v>0</v>
          </cell>
          <cell r="AQ397">
            <v>0</v>
          </cell>
          <cell r="AR397">
            <v>0</v>
          </cell>
          <cell r="AS397">
            <v>0</v>
          </cell>
          <cell r="AT397">
            <v>0</v>
          </cell>
          <cell r="AU397">
            <v>0</v>
          </cell>
          <cell r="AW397">
            <v>0</v>
          </cell>
          <cell r="AX397">
            <v>0</v>
          </cell>
          <cell r="AY397">
            <v>0</v>
          </cell>
          <cell r="AZ397">
            <v>0</v>
          </cell>
          <cell r="BA397">
            <v>0</v>
          </cell>
          <cell r="BB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F397">
            <v>0</v>
          </cell>
          <cell r="CG397">
            <v>0</v>
          </cell>
          <cell r="CH397">
            <v>0</v>
          </cell>
          <cell r="CI397">
            <v>0</v>
          </cell>
          <cell r="CJ397">
            <v>0</v>
          </cell>
          <cell r="CK397">
            <v>0</v>
          </cell>
          <cell r="CL397">
            <v>0</v>
          </cell>
          <cell r="CN397">
            <v>227545</v>
          </cell>
          <cell r="CP397">
            <v>0</v>
          </cell>
          <cell r="CR397">
            <v>0</v>
          </cell>
          <cell r="CS397">
            <v>0</v>
          </cell>
          <cell r="CT397">
            <v>1416</v>
          </cell>
          <cell r="CU397">
            <v>0</v>
          </cell>
          <cell r="CV397">
            <v>0</v>
          </cell>
          <cell r="CW397">
            <v>0</v>
          </cell>
          <cell r="CX397">
            <v>0</v>
          </cell>
          <cell r="CY397">
            <v>0</v>
          </cell>
          <cell r="CZ397">
            <v>0</v>
          </cell>
          <cell r="DA397">
            <v>0</v>
          </cell>
          <cell r="DB397">
            <v>0</v>
          </cell>
          <cell r="DC397">
            <v>1416</v>
          </cell>
          <cell r="DE397">
            <v>0</v>
          </cell>
          <cell r="DG397">
            <v>228961</v>
          </cell>
          <cell r="DI397">
            <v>0</v>
          </cell>
          <cell r="DJ397">
            <v>0</v>
          </cell>
          <cell r="DK397">
            <v>0</v>
          </cell>
          <cell r="DL397">
            <v>0</v>
          </cell>
          <cell r="DM397">
            <v>0</v>
          </cell>
          <cell r="DN397">
            <v>0</v>
          </cell>
          <cell r="DO397">
            <v>0</v>
          </cell>
          <cell r="DP397">
            <v>0</v>
          </cell>
          <cell r="DQ397">
            <v>0</v>
          </cell>
          <cell r="DR397">
            <v>0</v>
          </cell>
          <cell r="DS397">
            <v>0</v>
          </cell>
          <cell r="DT397">
            <v>0</v>
          </cell>
          <cell r="DU397">
            <v>0</v>
          </cell>
          <cell r="DV397">
            <v>0</v>
          </cell>
          <cell r="DW397">
            <v>0</v>
          </cell>
          <cell r="DX397">
            <v>0</v>
          </cell>
          <cell r="DY397">
            <v>0</v>
          </cell>
          <cell r="DZ397">
            <v>0</v>
          </cell>
          <cell r="EA397">
            <v>0</v>
          </cell>
          <cell r="EB397">
            <v>0</v>
          </cell>
          <cell r="EC397">
            <v>0</v>
          </cell>
          <cell r="ED397">
            <v>0</v>
          </cell>
          <cell r="EE397">
            <v>0</v>
          </cell>
          <cell r="EF397">
            <v>0</v>
          </cell>
          <cell r="EG397">
            <v>0</v>
          </cell>
          <cell r="EH397">
            <v>0</v>
          </cell>
          <cell r="EI397">
            <v>0</v>
          </cell>
          <cell r="EJ397">
            <v>0</v>
          </cell>
          <cell r="EK397">
            <v>0</v>
          </cell>
          <cell r="EL397">
            <v>0</v>
          </cell>
          <cell r="EM397">
            <v>0</v>
          </cell>
          <cell r="EN397">
            <v>0</v>
          </cell>
          <cell r="EO397">
            <v>0</v>
          </cell>
          <cell r="EP397">
            <v>0</v>
          </cell>
          <cell r="EQ397">
            <v>0</v>
          </cell>
          <cell r="ER397">
            <v>0</v>
          </cell>
          <cell r="ES397">
            <v>0</v>
          </cell>
          <cell r="ET397">
            <v>0</v>
          </cell>
          <cell r="EU397">
            <v>0</v>
          </cell>
          <cell r="EV397">
            <v>0</v>
          </cell>
          <cell r="EW397">
            <v>0</v>
          </cell>
          <cell r="EX397">
            <v>0</v>
          </cell>
          <cell r="EY397">
            <v>0</v>
          </cell>
          <cell r="EZ397">
            <v>0</v>
          </cell>
          <cell r="FA397">
            <v>0</v>
          </cell>
          <cell r="FB397">
            <v>0</v>
          </cell>
          <cell r="FC397">
            <v>0</v>
          </cell>
          <cell r="FD397">
            <v>0</v>
          </cell>
          <cell r="FE397">
            <v>0</v>
          </cell>
          <cell r="FF397">
            <v>0</v>
          </cell>
          <cell r="FG397">
            <v>0</v>
          </cell>
          <cell r="FH397">
            <v>0</v>
          </cell>
          <cell r="FJ397">
            <v>0</v>
          </cell>
          <cell r="FL397">
            <v>0</v>
          </cell>
          <cell r="FM397">
            <v>0</v>
          </cell>
          <cell r="FN397">
            <v>0</v>
          </cell>
          <cell r="FO397">
            <v>0</v>
          </cell>
          <cell r="FQ397">
            <v>0</v>
          </cell>
          <cell r="FR397">
            <v>0</v>
          </cell>
          <cell r="FS397">
            <v>0</v>
          </cell>
          <cell r="FT397">
            <v>0</v>
          </cell>
          <cell r="FU397">
            <v>0</v>
          </cell>
          <cell r="FV397">
            <v>0</v>
          </cell>
          <cell r="FW397">
            <v>0</v>
          </cell>
          <cell r="FX397">
            <v>216595</v>
          </cell>
          <cell r="FY397">
            <v>0</v>
          </cell>
          <cell r="FZ397">
            <v>1416</v>
          </cell>
          <cell r="GA397">
            <v>0</v>
          </cell>
          <cell r="GB397">
            <v>0</v>
          </cell>
          <cell r="GC397">
            <v>0</v>
          </cell>
          <cell r="GD397">
            <v>0</v>
          </cell>
          <cell r="GE397">
            <v>1935</v>
          </cell>
          <cell r="GF397">
            <v>1237</v>
          </cell>
          <cell r="GG397">
            <v>0</v>
          </cell>
          <cell r="GH397">
            <v>0</v>
          </cell>
          <cell r="GI397">
            <v>221183</v>
          </cell>
        </row>
        <row r="398">
          <cell r="B398" t="str">
            <v>Essex Police Authority (new)</v>
          </cell>
          <cell r="C398" t="str">
            <v>EE</v>
          </cell>
          <cell r="D398" t="str">
            <v>O</v>
          </cell>
          <cell r="E398">
            <v>0</v>
          </cell>
          <cell r="F398">
            <v>0</v>
          </cell>
          <cell r="G398">
            <v>0</v>
          </cell>
          <cell r="H398">
            <v>0</v>
          </cell>
          <cell r="I398">
            <v>0</v>
          </cell>
          <cell r="J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B398">
            <v>0</v>
          </cell>
          <cell r="AC398">
            <v>0</v>
          </cell>
          <cell r="AD398">
            <v>0</v>
          </cell>
          <cell r="AE398">
            <v>0</v>
          </cell>
          <cell r="AF398">
            <v>0</v>
          </cell>
          <cell r="AG398">
            <v>0</v>
          </cell>
          <cell r="AH398">
            <v>0</v>
          </cell>
          <cell r="AI398">
            <v>0</v>
          </cell>
          <cell r="AJ398">
            <v>0</v>
          </cell>
          <cell r="AK398">
            <v>0</v>
          </cell>
          <cell r="AL398">
            <v>0</v>
          </cell>
          <cell r="AN398">
            <v>0</v>
          </cell>
          <cell r="AO398">
            <v>0</v>
          </cell>
          <cell r="AP398">
            <v>0</v>
          </cell>
          <cell r="AQ398">
            <v>0</v>
          </cell>
          <cell r="AR398">
            <v>0</v>
          </cell>
          <cell r="AS398">
            <v>0</v>
          </cell>
          <cell r="AT398">
            <v>0</v>
          </cell>
          <cell r="AU398">
            <v>0</v>
          </cell>
          <cell r="AW398">
            <v>0</v>
          </cell>
          <cell r="AX398">
            <v>0</v>
          </cell>
          <cell r="AY398">
            <v>0</v>
          </cell>
          <cell r="AZ398">
            <v>0</v>
          </cell>
          <cell r="BA398">
            <v>0</v>
          </cell>
          <cell r="BB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F398">
            <v>0</v>
          </cell>
          <cell r="CG398">
            <v>0</v>
          </cell>
          <cell r="CH398">
            <v>0</v>
          </cell>
          <cell r="CI398">
            <v>0</v>
          </cell>
          <cell r="CJ398">
            <v>0</v>
          </cell>
          <cell r="CK398">
            <v>0</v>
          </cell>
          <cell r="CL398">
            <v>0</v>
          </cell>
          <cell r="CN398">
            <v>307037</v>
          </cell>
          <cell r="CP398">
            <v>0</v>
          </cell>
          <cell r="CR398">
            <v>0</v>
          </cell>
          <cell r="CS398">
            <v>0</v>
          </cell>
          <cell r="CT398">
            <v>1426</v>
          </cell>
          <cell r="CU398">
            <v>0</v>
          </cell>
          <cell r="CV398">
            <v>0</v>
          </cell>
          <cell r="CW398">
            <v>0</v>
          </cell>
          <cell r="CX398">
            <v>0</v>
          </cell>
          <cell r="CY398">
            <v>0</v>
          </cell>
          <cell r="CZ398">
            <v>0</v>
          </cell>
          <cell r="DA398">
            <v>0</v>
          </cell>
          <cell r="DB398">
            <v>0</v>
          </cell>
          <cell r="DC398">
            <v>1426</v>
          </cell>
          <cell r="DE398">
            <v>0</v>
          </cell>
          <cell r="DG398">
            <v>308463</v>
          </cell>
          <cell r="DI398">
            <v>0</v>
          </cell>
          <cell r="DJ398">
            <v>0</v>
          </cell>
          <cell r="DK398">
            <v>0</v>
          </cell>
          <cell r="DL398">
            <v>0</v>
          </cell>
          <cell r="DM398">
            <v>0</v>
          </cell>
          <cell r="DN398">
            <v>0</v>
          </cell>
          <cell r="DO398">
            <v>0</v>
          </cell>
          <cell r="DP398">
            <v>0</v>
          </cell>
          <cell r="DQ398">
            <v>0</v>
          </cell>
          <cell r="DR398">
            <v>0</v>
          </cell>
          <cell r="DS398">
            <v>0</v>
          </cell>
          <cell r="DT398">
            <v>0</v>
          </cell>
          <cell r="DU398">
            <v>0</v>
          </cell>
          <cell r="DV398">
            <v>0</v>
          </cell>
          <cell r="DW398">
            <v>0</v>
          </cell>
          <cell r="DX398">
            <v>0</v>
          </cell>
          <cell r="DY398">
            <v>0</v>
          </cell>
          <cell r="DZ398">
            <v>0</v>
          </cell>
          <cell r="EA398">
            <v>0</v>
          </cell>
          <cell r="EB398">
            <v>0</v>
          </cell>
          <cell r="EC398">
            <v>0</v>
          </cell>
          <cell r="ED398">
            <v>0</v>
          </cell>
          <cell r="EE398">
            <v>0</v>
          </cell>
          <cell r="EF398">
            <v>0</v>
          </cell>
          <cell r="EG398">
            <v>0</v>
          </cell>
          <cell r="EH398">
            <v>0</v>
          </cell>
          <cell r="EI398">
            <v>0</v>
          </cell>
          <cell r="EJ398">
            <v>0</v>
          </cell>
          <cell r="EK398">
            <v>0</v>
          </cell>
          <cell r="EL398">
            <v>0</v>
          </cell>
          <cell r="EM398">
            <v>0</v>
          </cell>
          <cell r="EN398">
            <v>0</v>
          </cell>
          <cell r="EO398">
            <v>0</v>
          </cell>
          <cell r="EP398">
            <v>0</v>
          </cell>
          <cell r="EQ398">
            <v>0</v>
          </cell>
          <cell r="ER398">
            <v>0</v>
          </cell>
          <cell r="ES398">
            <v>0</v>
          </cell>
          <cell r="ET398">
            <v>0</v>
          </cell>
          <cell r="EU398">
            <v>0</v>
          </cell>
          <cell r="EV398">
            <v>0</v>
          </cell>
          <cell r="EW398">
            <v>0</v>
          </cell>
          <cell r="EX398">
            <v>0</v>
          </cell>
          <cell r="EY398">
            <v>0</v>
          </cell>
          <cell r="EZ398">
            <v>0</v>
          </cell>
          <cell r="FA398">
            <v>0</v>
          </cell>
          <cell r="FB398">
            <v>0</v>
          </cell>
          <cell r="FC398">
            <v>0</v>
          </cell>
          <cell r="FD398">
            <v>0</v>
          </cell>
          <cell r="FE398">
            <v>0</v>
          </cell>
          <cell r="FF398">
            <v>0</v>
          </cell>
          <cell r="FG398">
            <v>0</v>
          </cell>
          <cell r="FH398">
            <v>0</v>
          </cell>
          <cell r="FJ398">
            <v>0</v>
          </cell>
          <cell r="FL398">
            <v>0</v>
          </cell>
          <cell r="FM398">
            <v>0</v>
          </cell>
          <cell r="FN398">
            <v>0</v>
          </cell>
          <cell r="FO398">
            <v>0</v>
          </cell>
          <cell r="FQ398">
            <v>0</v>
          </cell>
          <cell r="FR398">
            <v>0</v>
          </cell>
          <cell r="FS398">
            <v>0</v>
          </cell>
          <cell r="FT398">
            <v>0</v>
          </cell>
          <cell r="FU398">
            <v>0</v>
          </cell>
          <cell r="FV398">
            <v>0</v>
          </cell>
          <cell r="FW398">
            <v>0</v>
          </cell>
          <cell r="FX398">
            <v>300325</v>
          </cell>
          <cell r="FY398">
            <v>0</v>
          </cell>
          <cell r="FZ398">
            <v>1426</v>
          </cell>
          <cell r="GA398">
            <v>0</v>
          </cell>
          <cell r="GB398">
            <v>0</v>
          </cell>
          <cell r="GC398">
            <v>0</v>
          </cell>
          <cell r="GD398">
            <v>0</v>
          </cell>
          <cell r="GE398">
            <v>521</v>
          </cell>
          <cell r="GF398">
            <v>10</v>
          </cell>
          <cell r="GG398">
            <v>0</v>
          </cell>
          <cell r="GH398">
            <v>0</v>
          </cell>
          <cell r="GI398">
            <v>302282</v>
          </cell>
        </row>
        <row r="399">
          <cell r="B399" t="str">
            <v>Hertfordshire Police Authority (new)</v>
          </cell>
          <cell r="C399" t="str">
            <v>EE</v>
          </cell>
          <cell r="D399" t="str">
            <v>O</v>
          </cell>
          <cell r="E399">
            <v>0</v>
          </cell>
          <cell r="F399">
            <v>0</v>
          </cell>
          <cell r="G399">
            <v>0</v>
          </cell>
          <cell r="H399">
            <v>0</v>
          </cell>
          <cell r="I399">
            <v>0</v>
          </cell>
          <cell r="J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B399">
            <v>0</v>
          </cell>
          <cell r="AC399">
            <v>0</v>
          </cell>
          <cell r="AD399">
            <v>0</v>
          </cell>
          <cell r="AE399">
            <v>0</v>
          </cell>
          <cell r="AF399">
            <v>0</v>
          </cell>
          <cell r="AG399">
            <v>0</v>
          </cell>
          <cell r="AH399">
            <v>0</v>
          </cell>
          <cell r="AI399">
            <v>0</v>
          </cell>
          <cell r="AJ399">
            <v>0</v>
          </cell>
          <cell r="AK399">
            <v>0</v>
          </cell>
          <cell r="AL399">
            <v>0</v>
          </cell>
          <cell r="AN399">
            <v>0</v>
          </cell>
          <cell r="AO399">
            <v>0</v>
          </cell>
          <cell r="AP399">
            <v>0</v>
          </cell>
          <cell r="AQ399">
            <v>0</v>
          </cell>
          <cell r="AR399">
            <v>0</v>
          </cell>
          <cell r="AS399">
            <v>0</v>
          </cell>
          <cell r="AT399">
            <v>0</v>
          </cell>
          <cell r="AU399">
            <v>0</v>
          </cell>
          <cell r="AW399">
            <v>0</v>
          </cell>
          <cell r="AX399">
            <v>0</v>
          </cell>
          <cell r="AY399">
            <v>0</v>
          </cell>
          <cell r="AZ399">
            <v>0</v>
          </cell>
          <cell r="BA399">
            <v>0</v>
          </cell>
          <cell r="BB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F399">
            <v>0</v>
          </cell>
          <cell r="CG399">
            <v>0</v>
          </cell>
          <cell r="CH399">
            <v>0</v>
          </cell>
          <cell r="CI399">
            <v>0</v>
          </cell>
          <cell r="CJ399">
            <v>0</v>
          </cell>
          <cell r="CK399">
            <v>0</v>
          </cell>
          <cell r="CL399">
            <v>0</v>
          </cell>
          <cell r="CN399">
            <v>213060</v>
          </cell>
          <cell r="CP399">
            <v>0</v>
          </cell>
          <cell r="CR399">
            <v>0</v>
          </cell>
          <cell r="CS399">
            <v>0</v>
          </cell>
          <cell r="CT399">
            <v>1223</v>
          </cell>
          <cell r="CU399">
            <v>0</v>
          </cell>
          <cell r="CV399">
            <v>0</v>
          </cell>
          <cell r="CW399">
            <v>0</v>
          </cell>
          <cell r="CX399">
            <v>0</v>
          </cell>
          <cell r="CY399">
            <v>0</v>
          </cell>
          <cell r="CZ399">
            <v>0</v>
          </cell>
          <cell r="DA399">
            <v>0</v>
          </cell>
          <cell r="DB399">
            <v>0</v>
          </cell>
          <cell r="DC399">
            <v>1223</v>
          </cell>
          <cell r="DE399">
            <v>0</v>
          </cell>
          <cell r="DG399">
            <v>214283</v>
          </cell>
          <cell r="DI399">
            <v>0</v>
          </cell>
          <cell r="DJ399">
            <v>0</v>
          </cell>
          <cell r="DK399">
            <v>0</v>
          </cell>
          <cell r="DL399">
            <v>0</v>
          </cell>
          <cell r="DM399">
            <v>0</v>
          </cell>
          <cell r="DN399">
            <v>0</v>
          </cell>
          <cell r="DO399">
            <v>0</v>
          </cell>
          <cell r="DP399">
            <v>0</v>
          </cell>
          <cell r="DQ399">
            <v>0</v>
          </cell>
          <cell r="DR399">
            <v>0</v>
          </cell>
          <cell r="DS399">
            <v>0</v>
          </cell>
          <cell r="DT399">
            <v>0</v>
          </cell>
          <cell r="DU399">
            <v>0</v>
          </cell>
          <cell r="DV399">
            <v>0</v>
          </cell>
          <cell r="DW399">
            <v>0</v>
          </cell>
          <cell r="DX399">
            <v>0</v>
          </cell>
          <cell r="DY399">
            <v>0</v>
          </cell>
          <cell r="DZ399">
            <v>0</v>
          </cell>
          <cell r="EA399">
            <v>0</v>
          </cell>
          <cell r="EB399">
            <v>0</v>
          </cell>
          <cell r="EC399">
            <v>0</v>
          </cell>
          <cell r="ED399">
            <v>0</v>
          </cell>
          <cell r="EE399">
            <v>0</v>
          </cell>
          <cell r="EF399">
            <v>0</v>
          </cell>
          <cell r="EG399">
            <v>0</v>
          </cell>
          <cell r="EH399">
            <v>0</v>
          </cell>
          <cell r="EI399">
            <v>0</v>
          </cell>
          <cell r="EJ399">
            <v>0</v>
          </cell>
          <cell r="EK399">
            <v>0</v>
          </cell>
          <cell r="EL399">
            <v>0</v>
          </cell>
          <cell r="EM399">
            <v>0</v>
          </cell>
          <cell r="EN399">
            <v>0</v>
          </cell>
          <cell r="EO399">
            <v>0</v>
          </cell>
          <cell r="EP399">
            <v>0</v>
          </cell>
          <cell r="EQ399">
            <v>0</v>
          </cell>
          <cell r="ER399">
            <v>0</v>
          </cell>
          <cell r="ES399">
            <v>0</v>
          </cell>
          <cell r="ET399">
            <v>0</v>
          </cell>
          <cell r="EU399">
            <v>0</v>
          </cell>
          <cell r="EV399">
            <v>0</v>
          </cell>
          <cell r="EW399">
            <v>0</v>
          </cell>
          <cell r="EX399">
            <v>0</v>
          </cell>
          <cell r="EY399">
            <v>0</v>
          </cell>
          <cell r="EZ399">
            <v>0</v>
          </cell>
          <cell r="FA399">
            <v>0</v>
          </cell>
          <cell r="FB399">
            <v>0</v>
          </cell>
          <cell r="FC399">
            <v>0</v>
          </cell>
          <cell r="FD399">
            <v>0</v>
          </cell>
          <cell r="FE399">
            <v>0</v>
          </cell>
          <cell r="FF399">
            <v>0</v>
          </cell>
          <cell r="FG399">
            <v>0</v>
          </cell>
          <cell r="FH399">
            <v>0</v>
          </cell>
          <cell r="FJ399">
            <v>0</v>
          </cell>
          <cell r="FL399">
            <v>0</v>
          </cell>
          <cell r="FM399">
            <v>0</v>
          </cell>
          <cell r="FN399">
            <v>0</v>
          </cell>
          <cell r="FO399">
            <v>0</v>
          </cell>
          <cell r="FQ399">
            <v>0</v>
          </cell>
          <cell r="FR399">
            <v>0</v>
          </cell>
          <cell r="FS399">
            <v>0</v>
          </cell>
          <cell r="FT399">
            <v>0</v>
          </cell>
          <cell r="FU399">
            <v>0</v>
          </cell>
          <cell r="FV399">
            <v>0</v>
          </cell>
          <cell r="FW399">
            <v>0</v>
          </cell>
          <cell r="FX399">
            <v>202487</v>
          </cell>
          <cell r="FY399">
            <v>0</v>
          </cell>
          <cell r="FZ399">
            <v>1223</v>
          </cell>
          <cell r="GA399">
            <v>0</v>
          </cell>
          <cell r="GB399">
            <v>0</v>
          </cell>
          <cell r="GC399">
            <v>0</v>
          </cell>
          <cell r="GD399">
            <v>0</v>
          </cell>
          <cell r="GE399">
            <v>1332</v>
          </cell>
          <cell r="GF399">
            <v>1341</v>
          </cell>
          <cell r="GG399">
            <v>0</v>
          </cell>
          <cell r="GH399">
            <v>0</v>
          </cell>
          <cell r="GI399">
            <v>206383</v>
          </cell>
        </row>
        <row r="400">
          <cell r="B400" t="str">
            <v>Surrey Police Authority (new)</v>
          </cell>
          <cell r="C400" t="str">
            <v>SE</v>
          </cell>
          <cell r="D400" t="str">
            <v>O</v>
          </cell>
          <cell r="E400">
            <v>0</v>
          </cell>
          <cell r="F400">
            <v>0</v>
          </cell>
          <cell r="G400">
            <v>0</v>
          </cell>
          <cell r="H400">
            <v>0</v>
          </cell>
          <cell r="I400">
            <v>0</v>
          </cell>
          <cell r="J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B400">
            <v>0</v>
          </cell>
          <cell r="AC400">
            <v>0</v>
          </cell>
          <cell r="AD400">
            <v>0</v>
          </cell>
          <cell r="AE400">
            <v>0</v>
          </cell>
          <cell r="AF400">
            <v>0</v>
          </cell>
          <cell r="AG400">
            <v>0</v>
          </cell>
          <cell r="AH400">
            <v>0</v>
          </cell>
          <cell r="AI400">
            <v>0</v>
          </cell>
          <cell r="AJ400">
            <v>0</v>
          </cell>
          <cell r="AK400">
            <v>0</v>
          </cell>
          <cell r="AL400">
            <v>0</v>
          </cell>
          <cell r="AN400">
            <v>0</v>
          </cell>
          <cell r="AO400">
            <v>0</v>
          </cell>
          <cell r="AP400">
            <v>0</v>
          </cell>
          <cell r="AQ400">
            <v>0</v>
          </cell>
          <cell r="AR400">
            <v>0</v>
          </cell>
          <cell r="AS400">
            <v>0</v>
          </cell>
          <cell r="AT400">
            <v>0</v>
          </cell>
          <cell r="AU400">
            <v>0</v>
          </cell>
          <cell r="AW400">
            <v>0</v>
          </cell>
          <cell r="AX400">
            <v>0</v>
          </cell>
          <cell r="AY400">
            <v>0</v>
          </cell>
          <cell r="AZ400">
            <v>0</v>
          </cell>
          <cell r="BA400">
            <v>0</v>
          </cell>
          <cell r="BB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F400">
            <v>0</v>
          </cell>
          <cell r="CG400">
            <v>0</v>
          </cell>
          <cell r="CH400">
            <v>0</v>
          </cell>
          <cell r="CI400">
            <v>0</v>
          </cell>
          <cell r="CJ400">
            <v>0</v>
          </cell>
          <cell r="CK400">
            <v>0</v>
          </cell>
          <cell r="CL400">
            <v>0</v>
          </cell>
          <cell r="CN400">
            <v>231255</v>
          </cell>
          <cell r="CP400">
            <v>0</v>
          </cell>
          <cell r="CR400">
            <v>0</v>
          </cell>
          <cell r="CS400">
            <v>0</v>
          </cell>
          <cell r="CT400">
            <v>1461</v>
          </cell>
          <cell r="CU400">
            <v>0</v>
          </cell>
          <cell r="CV400">
            <v>0</v>
          </cell>
          <cell r="CW400">
            <v>0</v>
          </cell>
          <cell r="CX400">
            <v>0</v>
          </cell>
          <cell r="CY400">
            <v>0</v>
          </cell>
          <cell r="CZ400">
            <v>1300</v>
          </cell>
          <cell r="DA400">
            <v>0</v>
          </cell>
          <cell r="DB400">
            <v>0</v>
          </cell>
          <cell r="DC400">
            <v>2761</v>
          </cell>
          <cell r="DE400">
            <v>0</v>
          </cell>
          <cell r="DG400">
            <v>234016</v>
          </cell>
          <cell r="DI400">
            <v>0</v>
          </cell>
          <cell r="DJ400">
            <v>0</v>
          </cell>
          <cell r="DK400">
            <v>0</v>
          </cell>
          <cell r="DL400">
            <v>0</v>
          </cell>
          <cell r="DM400">
            <v>0</v>
          </cell>
          <cell r="DN400">
            <v>0</v>
          </cell>
          <cell r="DO400">
            <v>0</v>
          </cell>
          <cell r="DP400">
            <v>0</v>
          </cell>
          <cell r="DQ400">
            <v>0</v>
          </cell>
          <cell r="DR400">
            <v>0</v>
          </cell>
          <cell r="DS400">
            <v>0</v>
          </cell>
          <cell r="DT400">
            <v>0</v>
          </cell>
          <cell r="DU400">
            <v>0</v>
          </cell>
          <cell r="DV400">
            <v>0</v>
          </cell>
          <cell r="DW400">
            <v>0</v>
          </cell>
          <cell r="DX400">
            <v>0</v>
          </cell>
          <cell r="DY400">
            <v>0</v>
          </cell>
          <cell r="DZ400">
            <v>0</v>
          </cell>
          <cell r="EA400">
            <v>0</v>
          </cell>
          <cell r="EB400">
            <v>0</v>
          </cell>
          <cell r="EC400">
            <v>0</v>
          </cell>
          <cell r="ED400">
            <v>0</v>
          </cell>
          <cell r="EE400">
            <v>0</v>
          </cell>
          <cell r="EF400">
            <v>0</v>
          </cell>
          <cell r="EG400">
            <v>0</v>
          </cell>
          <cell r="EH400">
            <v>0</v>
          </cell>
          <cell r="EI400">
            <v>0</v>
          </cell>
          <cell r="EJ400">
            <v>0</v>
          </cell>
          <cell r="EK400">
            <v>0</v>
          </cell>
          <cell r="EL400">
            <v>0</v>
          </cell>
          <cell r="EM400">
            <v>0</v>
          </cell>
          <cell r="EN400">
            <v>0</v>
          </cell>
          <cell r="EO400">
            <v>0</v>
          </cell>
          <cell r="EP400">
            <v>0</v>
          </cell>
          <cell r="EQ400">
            <v>0</v>
          </cell>
          <cell r="ER400">
            <v>0</v>
          </cell>
          <cell r="ES400">
            <v>0</v>
          </cell>
          <cell r="ET400">
            <v>0</v>
          </cell>
          <cell r="EU400">
            <v>0</v>
          </cell>
          <cell r="EV400">
            <v>0</v>
          </cell>
          <cell r="EW400">
            <v>0</v>
          </cell>
          <cell r="EX400">
            <v>0</v>
          </cell>
          <cell r="EY400">
            <v>0</v>
          </cell>
          <cell r="EZ400">
            <v>0</v>
          </cell>
          <cell r="FA400">
            <v>0</v>
          </cell>
          <cell r="FB400">
            <v>0</v>
          </cell>
          <cell r="FC400">
            <v>0</v>
          </cell>
          <cell r="FD400">
            <v>0</v>
          </cell>
          <cell r="FE400">
            <v>0</v>
          </cell>
          <cell r="FF400">
            <v>0</v>
          </cell>
          <cell r="FG400">
            <v>0</v>
          </cell>
          <cell r="FH400">
            <v>0</v>
          </cell>
          <cell r="FJ400">
            <v>0</v>
          </cell>
          <cell r="FL400">
            <v>0</v>
          </cell>
          <cell r="FM400">
            <v>0</v>
          </cell>
          <cell r="FN400">
            <v>0</v>
          </cell>
          <cell r="FO400">
            <v>0</v>
          </cell>
          <cell r="FQ400">
            <v>0</v>
          </cell>
          <cell r="FR400">
            <v>0</v>
          </cell>
          <cell r="FS400">
            <v>0</v>
          </cell>
          <cell r="FT400">
            <v>0</v>
          </cell>
          <cell r="FU400">
            <v>0</v>
          </cell>
          <cell r="FV400">
            <v>0</v>
          </cell>
          <cell r="FW400">
            <v>0</v>
          </cell>
          <cell r="FX400">
            <v>212261</v>
          </cell>
          <cell r="FY400">
            <v>0</v>
          </cell>
          <cell r="FZ400">
            <v>1461</v>
          </cell>
          <cell r="GA400">
            <v>1300</v>
          </cell>
          <cell r="GB400">
            <v>0</v>
          </cell>
          <cell r="GC400">
            <v>0</v>
          </cell>
          <cell r="GD400">
            <v>0</v>
          </cell>
          <cell r="GE400">
            <v>1300</v>
          </cell>
          <cell r="GF400">
            <v>0</v>
          </cell>
          <cell r="GG400">
            <v>0</v>
          </cell>
          <cell r="GH400">
            <v>0</v>
          </cell>
          <cell r="GI400">
            <v>216322</v>
          </cell>
        </row>
        <row r="401">
          <cell r="B401" t="str">
            <v>Avon Combined Fire Authority</v>
          </cell>
          <cell r="C401" t="str">
            <v>SW</v>
          </cell>
          <cell r="D401" t="str">
            <v>O</v>
          </cell>
          <cell r="E401">
            <v>0</v>
          </cell>
          <cell r="F401">
            <v>0</v>
          </cell>
          <cell r="G401">
            <v>0</v>
          </cell>
          <cell r="H401">
            <v>0</v>
          </cell>
          <cell r="I401">
            <v>0</v>
          </cell>
          <cell r="J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B401">
            <v>0</v>
          </cell>
          <cell r="AC401">
            <v>0</v>
          </cell>
          <cell r="AD401">
            <v>0</v>
          </cell>
          <cell r="AE401">
            <v>0</v>
          </cell>
          <cell r="AF401">
            <v>0</v>
          </cell>
          <cell r="AG401">
            <v>0</v>
          </cell>
          <cell r="AH401">
            <v>0</v>
          </cell>
          <cell r="AI401">
            <v>0</v>
          </cell>
          <cell r="AJ401">
            <v>0</v>
          </cell>
          <cell r="AK401">
            <v>0</v>
          </cell>
          <cell r="AL401">
            <v>0</v>
          </cell>
          <cell r="AN401">
            <v>0</v>
          </cell>
          <cell r="AO401">
            <v>0</v>
          </cell>
          <cell r="AP401">
            <v>0</v>
          </cell>
          <cell r="AQ401">
            <v>0</v>
          </cell>
          <cell r="AR401">
            <v>0</v>
          </cell>
          <cell r="AS401">
            <v>0</v>
          </cell>
          <cell r="AT401">
            <v>0</v>
          </cell>
          <cell r="AU401">
            <v>0</v>
          </cell>
          <cell r="AW401">
            <v>0</v>
          </cell>
          <cell r="AX401">
            <v>0</v>
          </cell>
          <cell r="AY401">
            <v>0</v>
          </cell>
          <cell r="AZ401">
            <v>0</v>
          </cell>
          <cell r="BA401">
            <v>0</v>
          </cell>
          <cell r="BB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cell r="CB401">
            <v>0</v>
          </cell>
          <cell r="CC401">
            <v>0</v>
          </cell>
          <cell r="CD401">
            <v>0</v>
          </cell>
          <cell r="CF401">
            <v>0</v>
          </cell>
          <cell r="CG401">
            <v>0</v>
          </cell>
          <cell r="CH401">
            <v>0</v>
          </cell>
          <cell r="CI401">
            <v>0</v>
          </cell>
          <cell r="CJ401">
            <v>0</v>
          </cell>
          <cell r="CK401">
            <v>0</v>
          </cell>
          <cell r="CL401">
            <v>0</v>
          </cell>
          <cell r="CN401">
            <v>0</v>
          </cell>
          <cell r="CP401">
            <v>49389</v>
          </cell>
          <cell r="CR401">
            <v>0</v>
          </cell>
          <cell r="CS401">
            <v>0</v>
          </cell>
          <cell r="CT401">
            <v>648</v>
          </cell>
          <cell r="CU401">
            <v>0</v>
          </cell>
          <cell r="CV401">
            <v>0</v>
          </cell>
          <cell r="CW401">
            <v>0</v>
          </cell>
          <cell r="CX401">
            <v>226</v>
          </cell>
          <cell r="CY401">
            <v>0</v>
          </cell>
          <cell r="CZ401">
            <v>0</v>
          </cell>
          <cell r="DA401">
            <v>0</v>
          </cell>
          <cell r="DB401">
            <v>0</v>
          </cell>
          <cell r="DC401">
            <v>874</v>
          </cell>
          <cell r="DE401">
            <v>0</v>
          </cell>
          <cell r="DG401">
            <v>50263</v>
          </cell>
          <cell r="DI401">
            <v>0</v>
          </cell>
          <cell r="DJ401">
            <v>0</v>
          </cell>
          <cell r="DK401">
            <v>0</v>
          </cell>
          <cell r="DL401">
            <v>0</v>
          </cell>
          <cell r="DM401">
            <v>0</v>
          </cell>
          <cell r="DN401">
            <v>0</v>
          </cell>
          <cell r="DO401">
            <v>0</v>
          </cell>
          <cell r="DP401">
            <v>0</v>
          </cell>
          <cell r="DQ401">
            <v>0</v>
          </cell>
          <cell r="DR401">
            <v>0</v>
          </cell>
          <cell r="DS401">
            <v>0</v>
          </cell>
          <cell r="DT401">
            <v>0</v>
          </cell>
          <cell r="DU401">
            <v>0</v>
          </cell>
          <cell r="DV401">
            <v>0</v>
          </cell>
          <cell r="DW401">
            <v>0</v>
          </cell>
          <cell r="DX401">
            <v>0</v>
          </cell>
          <cell r="DY401">
            <v>0</v>
          </cell>
          <cell r="DZ401">
            <v>0</v>
          </cell>
          <cell r="EA401">
            <v>0</v>
          </cell>
          <cell r="EB401">
            <v>0</v>
          </cell>
          <cell r="EC401">
            <v>0</v>
          </cell>
          <cell r="ED401">
            <v>0</v>
          </cell>
          <cell r="EE401">
            <v>0</v>
          </cell>
          <cell r="EF401">
            <v>0</v>
          </cell>
          <cell r="EG401">
            <v>0</v>
          </cell>
          <cell r="EH401">
            <v>0</v>
          </cell>
          <cell r="EI401">
            <v>0</v>
          </cell>
          <cell r="EJ401">
            <v>0</v>
          </cell>
          <cell r="EK401">
            <v>0</v>
          </cell>
          <cell r="EL401">
            <v>0</v>
          </cell>
          <cell r="EM401">
            <v>0</v>
          </cell>
          <cell r="EN401">
            <v>0</v>
          </cell>
          <cell r="EO401">
            <v>0</v>
          </cell>
          <cell r="EP401">
            <v>0</v>
          </cell>
          <cell r="EQ401">
            <v>0</v>
          </cell>
          <cell r="ER401">
            <v>0</v>
          </cell>
          <cell r="ES401">
            <v>0</v>
          </cell>
          <cell r="ET401">
            <v>0</v>
          </cell>
          <cell r="EU401">
            <v>0</v>
          </cell>
          <cell r="EV401">
            <v>0</v>
          </cell>
          <cell r="EW401">
            <v>0</v>
          </cell>
          <cell r="EX401">
            <v>0</v>
          </cell>
          <cell r="EY401">
            <v>0</v>
          </cell>
          <cell r="EZ401">
            <v>0</v>
          </cell>
          <cell r="FA401">
            <v>0</v>
          </cell>
          <cell r="FB401">
            <v>0</v>
          </cell>
          <cell r="FC401">
            <v>0</v>
          </cell>
          <cell r="FD401">
            <v>0</v>
          </cell>
          <cell r="FE401">
            <v>0</v>
          </cell>
          <cell r="FF401">
            <v>0</v>
          </cell>
          <cell r="FG401">
            <v>0</v>
          </cell>
          <cell r="FH401">
            <v>0</v>
          </cell>
          <cell r="FJ401">
            <v>0</v>
          </cell>
          <cell r="FL401">
            <v>0</v>
          </cell>
          <cell r="FM401">
            <v>0</v>
          </cell>
          <cell r="FN401">
            <v>0</v>
          </cell>
          <cell r="FO401">
            <v>0</v>
          </cell>
          <cell r="FQ401">
            <v>0</v>
          </cell>
          <cell r="FR401">
            <v>0</v>
          </cell>
          <cell r="FS401">
            <v>0</v>
          </cell>
          <cell r="FT401">
            <v>0</v>
          </cell>
          <cell r="FU401">
            <v>0</v>
          </cell>
          <cell r="FV401">
            <v>0</v>
          </cell>
          <cell r="FW401">
            <v>0</v>
          </cell>
          <cell r="FX401">
            <v>0</v>
          </cell>
          <cell r="FY401">
            <v>46113</v>
          </cell>
          <cell r="FZ401">
            <v>874</v>
          </cell>
          <cell r="GA401">
            <v>0</v>
          </cell>
          <cell r="GB401">
            <v>0</v>
          </cell>
          <cell r="GC401">
            <v>0</v>
          </cell>
          <cell r="GD401">
            <v>0</v>
          </cell>
          <cell r="GE401">
            <v>915</v>
          </cell>
          <cell r="GF401">
            <v>682</v>
          </cell>
          <cell r="GG401">
            <v>0</v>
          </cell>
          <cell r="GH401">
            <v>0</v>
          </cell>
          <cell r="GI401">
            <v>48584</v>
          </cell>
        </row>
        <row r="402">
          <cell r="B402" t="str">
            <v>Bedfordshire Combined Fire Authority</v>
          </cell>
          <cell r="C402" t="str">
            <v>EE</v>
          </cell>
          <cell r="D402" t="str">
            <v>O</v>
          </cell>
          <cell r="E402">
            <v>0</v>
          </cell>
          <cell r="F402">
            <v>0</v>
          </cell>
          <cell r="G402">
            <v>0</v>
          </cell>
          <cell r="H402">
            <v>0</v>
          </cell>
          <cell r="I402">
            <v>0</v>
          </cell>
          <cell r="J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B402">
            <v>0</v>
          </cell>
          <cell r="AC402">
            <v>0</v>
          </cell>
          <cell r="AD402">
            <v>0</v>
          </cell>
          <cell r="AE402">
            <v>0</v>
          </cell>
          <cell r="AF402">
            <v>0</v>
          </cell>
          <cell r="AG402">
            <v>0</v>
          </cell>
          <cell r="AH402">
            <v>0</v>
          </cell>
          <cell r="AI402">
            <v>0</v>
          </cell>
          <cell r="AJ402">
            <v>0</v>
          </cell>
          <cell r="AK402">
            <v>0</v>
          </cell>
          <cell r="AL402">
            <v>0</v>
          </cell>
          <cell r="AN402">
            <v>0</v>
          </cell>
          <cell r="AO402">
            <v>0</v>
          </cell>
          <cell r="AP402">
            <v>0</v>
          </cell>
          <cell r="AQ402">
            <v>0</v>
          </cell>
          <cell r="AR402">
            <v>0</v>
          </cell>
          <cell r="AS402">
            <v>0</v>
          </cell>
          <cell r="AT402">
            <v>0</v>
          </cell>
          <cell r="AU402">
            <v>0</v>
          </cell>
          <cell r="AW402">
            <v>0</v>
          </cell>
          <cell r="AX402">
            <v>0</v>
          </cell>
          <cell r="AY402">
            <v>0</v>
          </cell>
          <cell r="AZ402">
            <v>0</v>
          </cell>
          <cell r="BA402">
            <v>0</v>
          </cell>
          <cell r="BB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cell r="CB402">
            <v>0</v>
          </cell>
          <cell r="CC402">
            <v>0</v>
          </cell>
          <cell r="CD402">
            <v>0</v>
          </cell>
          <cell r="CF402">
            <v>0</v>
          </cell>
          <cell r="CG402">
            <v>0</v>
          </cell>
          <cell r="CH402">
            <v>0</v>
          </cell>
          <cell r="CI402">
            <v>0</v>
          </cell>
          <cell r="CJ402">
            <v>0</v>
          </cell>
          <cell r="CK402">
            <v>0</v>
          </cell>
          <cell r="CL402">
            <v>0</v>
          </cell>
          <cell r="CN402">
            <v>0</v>
          </cell>
          <cell r="CP402">
            <v>27690</v>
          </cell>
          <cell r="CR402">
            <v>0</v>
          </cell>
          <cell r="CS402">
            <v>0</v>
          </cell>
          <cell r="CT402">
            <v>866</v>
          </cell>
          <cell r="CU402">
            <v>0</v>
          </cell>
          <cell r="CV402">
            <v>0</v>
          </cell>
          <cell r="CW402">
            <v>0</v>
          </cell>
          <cell r="CX402">
            <v>0</v>
          </cell>
          <cell r="CY402">
            <v>0</v>
          </cell>
          <cell r="CZ402">
            <v>0</v>
          </cell>
          <cell r="DA402">
            <v>0</v>
          </cell>
          <cell r="DB402">
            <v>0</v>
          </cell>
          <cell r="DC402">
            <v>866</v>
          </cell>
          <cell r="DE402">
            <v>0</v>
          </cell>
          <cell r="DG402">
            <v>28556</v>
          </cell>
          <cell r="DI402">
            <v>0</v>
          </cell>
          <cell r="DJ402">
            <v>0</v>
          </cell>
          <cell r="DK402">
            <v>0</v>
          </cell>
          <cell r="DL402">
            <v>0</v>
          </cell>
          <cell r="DM402">
            <v>0</v>
          </cell>
          <cell r="DN402">
            <v>0</v>
          </cell>
          <cell r="DO402">
            <v>0</v>
          </cell>
          <cell r="DP402">
            <v>0</v>
          </cell>
          <cell r="DQ402">
            <v>0</v>
          </cell>
          <cell r="DR402">
            <v>0</v>
          </cell>
          <cell r="DS402">
            <v>0</v>
          </cell>
          <cell r="DT402">
            <v>0</v>
          </cell>
          <cell r="DU402">
            <v>0</v>
          </cell>
          <cell r="DV402">
            <v>0</v>
          </cell>
          <cell r="DW402">
            <v>0</v>
          </cell>
          <cell r="DX402">
            <v>0</v>
          </cell>
          <cell r="DY402">
            <v>0</v>
          </cell>
          <cell r="DZ402">
            <v>0</v>
          </cell>
          <cell r="EA402">
            <v>0</v>
          </cell>
          <cell r="EB402">
            <v>0</v>
          </cell>
          <cell r="EC402">
            <v>0</v>
          </cell>
          <cell r="ED402">
            <v>0</v>
          </cell>
          <cell r="EE402">
            <v>0</v>
          </cell>
          <cell r="EF402">
            <v>0</v>
          </cell>
          <cell r="EG402">
            <v>0</v>
          </cell>
          <cell r="EH402">
            <v>0</v>
          </cell>
          <cell r="EI402">
            <v>0</v>
          </cell>
          <cell r="EJ402">
            <v>0</v>
          </cell>
          <cell r="EK402">
            <v>0</v>
          </cell>
          <cell r="EL402">
            <v>0</v>
          </cell>
          <cell r="EM402">
            <v>0</v>
          </cell>
          <cell r="EN402">
            <v>0</v>
          </cell>
          <cell r="EO402">
            <v>0</v>
          </cell>
          <cell r="EP402">
            <v>0</v>
          </cell>
          <cell r="EQ402">
            <v>0</v>
          </cell>
          <cell r="ER402">
            <v>0</v>
          </cell>
          <cell r="ES402">
            <v>0</v>
          </cell>
          <cell r="ET402">
            <v>0</v>
          </cell>
          <cell r="EU402">
            <v>0</v>
          </cell>
          <cell r="EV402">
            <v>0</v>
          </cell>
          <cell r="EW402">
            <v>0</v>
          </cell>
          <cell r="EX402">
            <v>0</v>
          </cell>
          <cell r="EY402">
            <v>0</v>
          </cell>
          <cell r="EZ402">
            <v>0</v>
          </cell>
          <cell r="FA402">
            <v>0</v>
          </cell>
          <cell r="FB402">
            <v>0</v>
          </cell>
          <cell r="FC402">
            <v>0</v>
          </cell>
          <cell r="FD402">
            <v>0</v>
          </cell>
          <cell r="FE402">
            <v>0</v>
          </cell>
          <cell r="FF402">
            <v>0</v>
          </cell>
          <cell r="FG402">
            <v>0</v>
          </cell>
          <cell r="FH402">
            <v>0</v>
          </cell>
          <cell r="FJ402">
            <v>0</v>
          </cell>
          <cell r="FL402">
            <v>0</v>
          </cell>
          <cell r="FM402">
            <v>0</v>
          </cell>
          <cell r="FN402">
            <v>0</v>
          </cell>
          <cell r="FO402">
            <v>0</v>
          </cell>
          <cell r="FQ402">
            <v>0</v>
          </cell>
          <cell r="FR402">
            <v>0</v>
          </cell>
          <cell r="FS402">
            <v>0</v>
          </cell>
          <cell r="FT402">
            <v>0</v>
          </cell>
          <cell r="FU402">
            <v>0</v>
          </cell>
          <cell r="FV402">
            <v>0</v>
          </cell>
          <cell r="FW402">
            <v>0</v>
          </cell>
          <cell r="FX402">
            <v>0</v>
          </cell>
          <cell r="FY402">
            <v>26757</v>
          </cell>
          <cell r="FZ402">
            <v>866</v>
          </cell>
          <cell r="GA402">
            <v>0</v>
          </cell>
          <cell r="GB402">
            <v>0</v>
          </cell>
          <cell r="GC402">
            <v>0</v>
          </cell>
          <cell r="GD402">
            <v>0</v>
          </cell>
          <cell r="GE402">
            <v>421</v>
          </cell>
          <cell r="GF402">
            <v>424</v>
          </cell>
          <cell r="GG402">
            <v>0</v>
          </cell>
          <cell r="GH402">
            <v>0</v>
          </cell>
          <cell r="GI402">
            <v>28468</v>
          </cell>
        </row>
        <row r="403">
          <cell r="B403" t="str">
            <v>Berkshire Combined Fire Authority</v>
          </cell>
          <cell r="C403" t="str">
            <v>SE</v>
          </cell>
          <cell r="D403" t="str">
            <v>O</v>
          </cell>
          <cell r="E403">
            <v>0</v>
          </cell>
          <cell r="F403">
            <v>0</v>
          </cell>
          <cell r="G403">
            <v>0</v>
          </cell>
          <cell r="H403">
            <v>0</v>
          </cell>
          <cell r="I403">
            <v>0</v>
          </cell>
          <cell r="J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B403">
            <v>0</v>
          </cell>
          <cell r="AC403">
            <v>0</v>
          </cell>
          <cell r="AD403">
            <v>0</v>
          </cell>
          <cell r="AE403">
            <v>0</v>
          </cell>
          <cell r="AF403">
            <v>0</v>
          </cell>
          <cell r="AG403">
            <v>0</v>
          </cell>
          <cell r="AH403">
            <v>0</v>
          </cell>
          <cell r="AI403">
            <v>0</v>
          </cell>
          <cell r="AJ403">
            <v>0</v>
          </cell>
          <cell r="AK403">
            <v>0</v>
          </cell>
          <cell r="AL403">
            <v>0</v>
          </cell>
          <cell r="AN403">
            <v>0</v>
          </cell>
          <cell r="AO403">
            <v>0</v>
          </cell>
          <cell r="AP403">
            <v>0</v>
          </cell>
          <cell r="AQ403">
            <v>0</v>
          </cell>
          <cell r="AR403">
            <v>0</v>
          </cell>
          <cell r="AS403">
            <v>0</v>
          </cell>
          <cell r="AT403">
            <v>0</v>
          </cell>
          <cell r="AU403">
            <v>0</v>
          </cell>
          <cell r="AW403">
            <v>0</v>
          </cell>
          <cell r="AX403">
            <v>0</v>
          </cell>
          <cell r="AY403">
            <v>0</v>
          </cell>
          <cell r="AZ403">
            <v>0</v>
          </cell>
          <cell r="BA403">
            <v>0</v>
          </cell>
          <cell r="BB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F403">
            <v>0</v>
          </cell>
          <cell r="CG403">
            <v>0</v>
          </cell>
          <cell r="CH403">
            <v>0</v>
          </cell>
          <cell r="CI403">
            <v>0</v>
          </cell>
          <cell r="CJ403">
            <v>0</v>
          </cell>
          <cell r="CK403">
            <v>0</v>
          </cell>
          <cell r="CL403">
            <v>0</v>
          </cell>
          <cell r="CN403">
            <v>0</v>
          </cell>
          <cell r="CP403">
            <v>32308</v>
          </cell>
          <cell r="CR403">
            <v>0</v>
          </cell>
          <cell r="CS403">
            <v>0</v>
          </cell>
          <cell r="CT403">
            <v>2100</v>
          </cell>
          <cell r="CU403">
            <v>0</v>
          </cell>
          <cell r="CV403">
            <v>0</v>
          </cell>
          <cell r="CW403">
            <v>0</v>
          </cell>
          <cell r="CX403">
            <v>0</v>
          </cell>
          <cell r="CY403">
            <v>0</v>
          </cell>
          <cell r="CZ403">
            <v>0</v>
          </cell>
          <cell r="DA403">
            <v>0</v>
          </cell>
          <cell r="DB403">
            <v>0</v>
          </cell>
          <cell r="DC403">
            <v>2100</v>
          </cell>
          <cell r="DE403">
            <v>0</v>
          </cell>
          <cell r="DG403">
            <v>34408</v>
          </cell>
          <cell r="DI403">
            <v>0</v>
          </cell>
          <cell r="DJ403">
            <v>0</v>
          </cell>
          <cell r="DK403">
            <v>0</v>
          </cell>
          <cell r="DL403">
            <v>0</v>
          </cell>
          <cell r="DM403">
            <v>0</v>
          </cell>
          <cell r="DN403">
            <v>0</v>
          </cell>
          <cell r="DO403">
            <v>0</v>
          </cell>
          <cell r="DP403">
            <v>0</v>
          </cell>
          <cell r="DQ403">
            <v>0</v>
          </cell>
          <cell r="DR403">
            <v>0</v>
          </cell>
          <cell r="DS403">
            <v>0</v>
          </cell>
          <cell r="DT403">
            <v>0</v>
          </cell>
          <cell r="DU403">
            <v>0</v>
          </cell>
          <cell r="DV403">
            <v>0</v>
          </cell>
          <cell r="DW403">
            <v>0</v>
          </cell>
          <cell r="DX403">
            <v>0</v>
          </cell>
          <cell r="DY403">
            <v>0</v>
          </cell>
          <cell r="DZ403">
            <v>0</v>
          </cell>
          <cell r="EA403">
            <v>0</v>
          </cell>
          <cell r="EB403">
            <v>0</v>
          </cell>
          <cell r="EC403">
            <v>0</v>
          </cell>
          <cell r="ED403">
            <v>0</v>
          </cell>
          <cell r="EE403">
            <v>0</v>
          </cell>
          <cell r="EF403">
            <v>0</v>
          </cell>
          <cell r="EG403">
            <v>0</v>
          </cell>
          <cell r="EH403">
            <v>0</v>
          </cell>
          <cell r="EI403">
            <v>0</v>
          </cell>
          <cell r="EJ403">
            <v>0</v>
          </cell>
          <cell r="EK403">
            <v>0</v>
          </cell>
          <cell r="EL403">
            <v>0</v>
          </cell>
          <cell r="EM403">
            <v>0</v>
          </cell>
          <cell r="EN403">
            <v>0</v>
          </cell>
          <cell r="EO403">
            <v>0</v>
          </cell>
          <cell r="EP403">
            <v>0</v>
          </cell>
          <cell r="EQ403">
            <v>0</v>
          </cell>
          <cell r="ER403">
            <v>0</v>
          </cell>
          <cell r="ES403">
            <v>0</v>
          </cell>
          <cell r="ET403">
            <v>0</v>
          </cell>
          <cell r="EU403">
            <v>0</v>
          </cell>
          <cell r="EV403">
            <v>0</v>
          </cell>
          <cell r="EW403">
            <v>0</v>
          </cell>
          <cell r="EX403">
            <v>0</v>
          </cell>
          <cell r="EY403">
            <v>0</v>
          </cell>
          <cell r="EZ403">
            <v>0</v>
          </cell>
          <cell r="FA403">
            <v>0</v>
          </cell>
          <cell r="FB403">
            <v>0</v>
          </cell>
          <cell r="FC403">
            <v>0</v>
          </cell>
          <cell r="FD403">
            <v>0</v>
          </cell>
          <cell r="FE403">
            <v>0</v>
          </cell>
          <cell r="FF403">
            <v>0</v>
          </cell>
          <cell r="FG403">
            <v>0</v>
          </cell>
          <cell r="FH403">
            <v>0</v>
          </cell>
          <cell r="FJ403">
            <v>0</v>
          </cell>
          <cell r="FL403">
            <v>0</v>
          </cell>
          <cell r="FM403">
            <v>0</v>
          </cell>
          <cell r="FN403">
            <v>0</v>
          </cell>
          <cell r="FO403">
            <v>0</v>
          </cell>
          <cell r="FQ403">
            <v>0</v>
          </cell>
          <cell r="FR403">
            <v>0</v>
          </cell>
          <cell r="FS403">
            <v>0</v>
          </cell>
          <cell r="FT403">
            <v>0</v>
          </cell>
          <cell r="FU403">
            <v>0</v>
          </cell>
          <cell r="FV403">
            <v>0</v>
          </cell>
          <cell r="FW403">
            <v>0</v>
          </cell>
          <cell r="FX403">
            <v>0</v>
          </cell>
          <cell r="FY403">
            <v>32308</v>
          </cell>
          <cell r="FZ403">
            <v>800</v>
          </cell>
          <cell r="GA403">
            <v>0</v>
          </cell>
          <cell r="GB403">
            <v>0</v>
          </cell>
          <cell r="GC403">
            <v>0</v>
          </cell>
          <cell r="GD403">
            <v>0</v>
          </cell>
          <cell r="GE403">
            <v>431</v>
          </cell>
          <cell r="GF403">
            <v>392</v>
          </cell>
          <cell r="GG403">
            <v>0</v>
          </cell>
          <cell r="GH403">
            <v>0</v>
          </cell>
          <cell r="GI403">
            <v>33931</v>
          </cell>
        </row>
        <row r="404">
          <cell r="B404" t="str">
            <v>Buckinghamshire Combined Fire Authority</v>
          </cell>
          <cell r="C404" t="str">
            <v>SE</v>
          </cell>
          <cell r="D404" t="str">
            <v>O</v>
          </cell>
          <cell r="E404">
            <v>0</v>
          </cell>
          <cell r="F404">
            <v>0</v>
          </cell>
          <cell r="G404">
            <v>0</v>
          </cell>
          <cell r="H404">
            <v>0</v>
          </cell>
          <cell r="I404">
            <v>0</v>
          </cell>
          <cell r="J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B404">
            <v>0</v>
          </cell>
          <cell r="AC404">
            <v>0</v>
          </cell>
          <cell r="AD404">
            <v>0</v>
          </cell>
          <cell r="AE404">
            <v>0</v>
          </cell>
          <cell r="AF404">
            <v>0</v>
          </cell>
          <cell r="AG404">
            <v>0</v>
          </cell>
          <cell r="AH404">
            <v>0</v>
          </cell>
          <cell r="AI404">
            <v>0</v>
          </cell>
          <cell r="AJ404">
            <v>0</v>
          </cell>
          <cell r="AK404">
            <v>0</v>
          </cell>
          <cell r="AL404">
            <v>0</v>
          </cell>
          <cell r="AN404">
            <v>0</v>
          </cell>
          <cell r="AO404">
            <v>0</v>
          </cell>
          <cell r="AP404">
            <v>0</v>
          </cell>
          <cell r="AQ404">
            <v>0</v>
          </cell>
          <cell r="AR404">
            <v>0</v>
          </cell>
          <cell r="AS404">
            <v>0</v>
          </cell>
          <cell r="AT404">
            <v>0</v>
          </cell>
          <cell r="AU404">
            <v>0</v>
          </cell>
          <cell r="AW404">
            <v>0</v>
          </cell>
          <cell r="AX404">
            <v>0</v>
          </cell>
          <cell r="AY404">
            <v>0</v>
          </cell>
          <cell r="AZ404">
            <v>0</v>
          </cell>
          <cell r="BA404">
            <v>0</v>
          </cell>
          <cell r="BB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F404">
            <v>0</v>
          </cell>
          <cell r="CG404">
            <v>0</v>
          </cell>
          <cell r="CH404">
            <v>0</v>
          </cell>
          <cell r="CI404">
            <v>0</v>
          </cell>
          <cell r="CJ404">
            <v>0</v>
          </cell>
          <cell r="CK404">
            <v>0</v>
          </cell>
          <cell r="CL404">
            <v>0</v>
          </cell>
          <cell r="CN404">
            <v>0</v>
          </cell>
          <cell r="CP404">
            <v>29149</v>
          </cell>
          <cell r="CR404">
            <v>0</v>
          </cell>
          <cell r="CS404">
            <v>0</v>
          </cell>
          <cell r="CT404">
            <v>1141</v>
          </cell>
          <cell r="CU404">
            <v>0</v>
          </cell>
          <cell r="CV404">
            <v>0</v>
          </cell>
          <cell r="CW404">
            <v>0</v>
          </cell>
          <cell r="CX404">
            <v>0</v>
          </cell>
          <cell r="CY404">
            <v>0</v>
          </cell>
          <cell r="CZ404">
            <v>169</v>
          </cell>
          <cell r="DA404">
            <v>0</v>
          </cell>
          <cell r="DB404">
            <v>0</v>
          </cell>
          <cell r="DC404">
            <v>1310</v>
          </cell>
          <cell r="DE404">
            <v>0</v>
          </cell>
          <cell r="DG404">
            <v>30459</v>
          </cell>
          <cell r="DI404">
            <v>0</v>
          </cell>
          <cell r="DJ404">
            <v>0</v>
          </cell>
          <cell r="DK404">
            <v>0</v>
          </cell>
          <cell r="DL404">
            <v>0</v>
          </cell>
          <cell r="DM404">
            <v>0</v>
          </cell>
          <cell r="DN404">
            <v>0</v>
          </cell>
          <cell r="DO404">
            <v>0</v>
          </cell>
          <cell r="DP404">
            <v>0</v>
          </cell>
          <cell r="DQ404">
            <v>0</v>
          </cell>
          <cell r="DR404">
            <v>0</v>
          </cell>
          <cell r="DS404">
            <v>0</v>
          </cell>
          <cell r="DT404">
            <v>0</v>
          </cell>
          <cell r="DU404">
            <v>0</v>
          </cell>
          <cell r="DV404">
            <v>0</v>
          </cell>
          <cell r="DW404">
            <v>0</v>
          </cell>
          <cell r="DX404">
            <v>0</v>
          </cell>
          <cell r="DY404">
            <v>0</v>
          </cell>
          <cell r="DZ404">
            <v>0</v>
          </cell>
          <cell r="EA404">
            <v>0</v>
          </cell>
          <cell r="EB404">
            <v>0</v>
          </cell>
          <cell r="EC404">
            <v>0</v>
          </cell>
          <cell r="ED404">
            <v>0</v>
          </cell>
          <cell r="EE404">
            <v>0</v>
          </cell>
          <cell r="EF404">
            <v>0</v>
          </cell>
          <cell r="EG404">
            <v>0</v>
          </cell>
          <cell r="EH404">
            <v>0</v>
          </cell>
          <cell r="EI404">
            <v>0</v>
          </cell>
          <cell r="EJ404">
            <v>0</v>
          </cell>
          <cell r="EK404">
            <v>0</v>
          </cell>
          <cell r="EL404">
            <v>0</v>
          </cell>
          <cell r="EM404">
            <v>0</v>
          </cell>
          <cell r="EN404">
            <v>0</v>
          </cell>
          <cell r="EO404">
            <v>0</v>
          </cell>
          <cell r="EP404">
            <v>0</v>
          </cell>
          <cell r="EQ404">
            <v>0</v>
          </cell>
          <cell r="ER404">
            <v>0</v>
          </cell>
          <cell r="ES404">
            <v>0</v>
          </cell>
          <cell r="ET404">
            <v>0</v>
          </cell>
          <cell r="EU404">
            <v>0</v>
          </cell>
          <cell r="EV404">
            <v>0</v>
          </cell>
          <cell r="EW404">
            <v>0</v>
          </cell>
          <cell r="EX404">
            <v>0</v>
          </cell>
          <cell r="EY404">
            <v>0</v>
          </cell>
          <cell r="EZ404">
            <v>0</v>
          </cell>
          <cell r="FA404">
            <v>0</v>
          </cell>
          <cell r="FB404">
            <v>0</v>
          </cell>
          <cell r="FC404">
            <v>0</v>
          </cell>
          <cell r="FD404">
            <v>0</v>
          </cell>
          <cell r="FE404">
            <v>0</v>
          </cell>
          <cell r="FF404">
            <v>0</v>
          </cell>
          <cell r="FG404">
            <v>0</v>
          </cell>
          <cell r="FH404">
            <v>0</v>
          </cell>
          <cell r="FJ404">
            <v>0</v>
          </cell>
          <cell r="FL404">
            <v>0</v>
          </cell>
          <cell r="FM404">
            <v>0</v>
          </cell>
          <cell r="FN404">
            <v>0</v>
          </cell>
          <cell r="FO404">
            <v>0</v>
          </cell>
          <cell r="FQ404">
            <v>0</v>
          </cell>
          <cell r="FR404">
            <v>0</v>
          </cell>
          <cell r="FS404">
            <v>0</v>
          </cell>
          <cell r="FT404">
            <v>0</v>
          </cell>
          <cell r="FU404">
            <v>0</v>
          </cell>
          <cell r="FV404">
            <v>0</v>
          </cell>
          <cell r="FW404">
            <v>0</v>
          </cell>
          <cell r="FX404">
            <v>0</v>
          </cell>
          <cell r="FY404">
            <v>28144</v>
          </cell>
          <cell r="FZ404">
            <v>1120</v>
          </cell>
          <cell r="GA404">
            <v>169</v>
          </cell>
          <cell r="GB404">
            <v>0</v>
          </cell>
          <cell r="GC404">
            <v>0</v>
          </cell>
          <cell r="GD404">
            <v>0</v>
          </cell>
          <cell r="GE404">
            <v>0</v>
          </cell>
          <cell r="GF404">
            <v>445</v>
          </cell>
          <cell r="GG404">
            <v>0</v>
          </cell>
          <cell r="GH404">
            <v>0</v>
          </cell>
          <cell r="GI404">
            <v>29878</v>
          </cell>
        </row>
        <row r="405">
          <cell r="B405" t="str">
            <v>Cambridgeshire Combined Fire Authority</v>
          </cell>
          <cell r="C405" t="str">
            <v>EE</v>
          </cell>
          <cell r="D405" t="str">
            <v>O</v>
          </cell>
          <cell r="E405">
            <v>0</v>
          </cell>
          <cell r="F405">
            <v>0</v>
          </cell>
          <cell r="G405">
            <v>0</v>
          </cell>
          <cell r="H405">
            <v>0</v>
          </cell>
          <cell r="I405">
            <v>0</v>
          </cell>
          <cell r="J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B405">
            <v>0</v>
          </cell>
          <cell r="AC405">
            <v>0</v>
          </cell>
          <cell r="AD405">
            <v>0</v>
          </cell>
          <cell r="AE405">
            <v>0</v>
          </cell>
          <cell r="AF405">
            <v>0</v>
          </cell>
          <cell r="AG405">
            <v>0</v>
          </cell>
          <cell r="AH405">
            <v>0</v>
          </cell>
          <cell r="AI405">
            <v>0</v>
          </cell>
          <cell r="AJ405">
            <v>0</v>
          </cell>
          <cell r="AK405">
            <v>0</v>
          </cell>
          <cell r="AL405">
            <v>0</v>
          </cell>
          <cell r="AN405">
            <v>0</v>
          </cell>
          <cell r="AO405">
            <v>0</v>
          </cell>
          <cell r="AP405">
            <v>0</v>
          </cell>
          <cell r="AQ405">
            <v>0</v>
          </cell>
          <cell r="AR405">
            <v>0</v>
          </cell>
          <cell r="AS405">
            <v>0</v>
          </cell>
          <cell r="AT405">
            <v>0</v>
          </cell>
          <cell r="AU405">
            <v>0</v>
          </cell>
          <cell r="AW405">
            <v>0</v>
          </cell>
          <cell r="AX405">
            <v>0</v>
          </cell>
          <cell r="AY405">
            <v>0</v>
          </cell>
          <cell r="AZ405">
            <v>0</v>
          </cell>
          <cell r="BA405">
            <v>0</v>
          </cell>
          <cell r="BB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F405">
            <v>0</v>
          </cell>
          <cell r="CG405">
            <v>0</v>
          </cell>
          <cell r="CH405">
            <v>0</v>
          </cell>
          <cell r="CI405">
            <v>0</v>
          </cell>
          <cell r="CJ405">
            <v>0</v>
          </cell>
          <cell r="CK405">
            <v>0</v>
          </cell>
          <cell r="CL405">
            <v>0</v>
          </cell>
          <cell r="CN405">
            <v>0</v>
          </cell>
          <cell r="CP405">
            <v>27339</v>
          </cell>
          <cell r="CR405">
            <v>0</v>
          </cell>
          <cell r="CS405">
            <v>0</v>
          </cell>
          <cell r="CT405">
            <v>4446</v>
          </cell>
          <cell r="CU405">
            <v>0</v>
          </cell>
          <cell r="CV405">
            <v>0</v>
          </cell>
          <cell r="CW405">
            <v>0</v>
          </cell>
          <cell r="CX405">
            <v>0</v>
          </cell>
          <cell r="CY405">
            <v>0</v>
          </cell>
          <cell r="CZ405">
            <v>473</v>
          </cell>
          <cell r="DA405">
            <v>0</v>
          </cell>
          <cell r="DB405">
            <v>0</v>
          </cell>
          <cell r="DC405">
            <v>4919</v>
          </cell>
          <cell r="DE405">
            <v>0</v>
          </cell>
          <cell r="DG405">
            <v>32258</v>
          </cell>
          <cell r="DI405">
            <v>0</v>
          </cell>
          <cell r="DJ405">
            <v>0</v>
          </cell>
          <cell r="DK405">
            <v>0</v>
          </cell>
          <cell r="DL405">
            <v>0</v>
          </cell>
          <cell r="DM405">
            <v>0</v>
          </cell>
          <cell r="DN405">
            <v>0</v>
          </cell>
          <cell r="DO405">
            <v>0</v>
          </cell>
          <cell r="DP405">
            <v>0</v>
          </cell>
          <cell r="DQ405">
            <v>0</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0</v>
          </cell>
          <cell r="EF405">
            <v>0</v>
          </cell>
          <cell r="EG405">
            <v>0</v>
          </cell>
          <cell r="EH405">
            <v>0</v>
          </cell>
          <cell r="EI405">
            <v>0</v>
          </cell>
          <cell r="EJ405">
            <v>0</v>
          </cell>
          <cell r="EK405">
            <v>0</v>
          </cell>
          <cell r="EL405">
            <v>0</v>
          </cell>
          <cell r="EM405">
            <v>0</v>
          </cell>
          <cell r="EN405">
            <v>0</v>
          </cell>
          <cell r="EO405">
            <v>0</v>
          </cell>
          <cell r="EP405">
            <v>0</v>
          </cell>
          <cell r="EQ405">
            <v>0</v>
          </cell>
          <cell r="ER405">
            <v>0</v>
          </cell>
          <cell r="ES405">
            <v>0</v>
          </cell>
          <cell r="ET405">
            <v>0</v>
          </cell>
          <cell r="EU405">
            <v>0</v>
          </cell>
          <cell r="EV405">
            <v>0</v>
          </cell>
          <cell r="EW405">
            <v>0</v>
          </cell>
          <cell r="EX405">
            <v>0</v>
          </cell>
          <cell r="EY405">
            <v>0</v>
          </cell>
          <cell r="EZ405">
            <v>0</v>
          </cell>
          <cell r="FA405">
            <v>0</v>
          </cell>
          <cell r="FB405">
            <v>0</v>
          </cell>
          <cell r="FC405">
            <v>0</v>
          </cell>
          <cell r="FD405">
            <v>0</v>
          </cell>
          <cell r="FE405">
            <v>0</v>
          </cell>
          <cell r="FF405">
            <v>0</v>
          </cell>
          <cell r="FG405">
            <v>0</v>
          </cell>
          <cell r="FH405">
            <v>0</v>
          </cell>
          <cell r="FJ405">
            <v>0</v>
          </cell>
          <cell r="FL405">
            <v>0</v>
          </cell>
          <cell r="FM405">
            <v>0</v>
          </cell>
          <cell r="FN405">
            <v>0</v>
          </cell>
          <cell r="FO405">
            <v>0</v>
          </cell>
          <cell r="FQ405">
            <v>0</v>
          </cell>
          <cell r="FR405">
            <v>0</v>
          </cell>
          <cell r="FS405">
            <v>0</v>
          </cell>
          <cell r="FT405">
            <v>0</v>
          </cell>
          <cell r="FU405">
            <v>0</v>
          </cell>
          <cell r="FV405">
            <v>0</v>
          </cell>
          <cell r="FW405">
            <v>0</v>
          </cell>
          <cell r="FX405">
            <v>0</v>
          </cell>
          <cell r="FY405">
            <v>26060</v>
          </cell>
          <cell r="FZ405">
            <v>4237</v>
          </cell>
          <cell r="GA405">
            <v>473</v>
          </cell>
          <cell r="GB405">
            <v>0</v>
          </cell>
          <cell r="GC405">
            <v>0</v>
          </cell>
          <cell r="GD405">
            <v>0</v>
          </cell>
          <cell r="GE405">
            <v>501</v>
          </cell>
          <cell r="GF405">
            <v>336</v>
          </cell>
          <cell r="GG405">
            <v>0</v>
          </cell>
          <cell r="GH405">
            <v>0</v>
          </cell>
          <cell r="GI405">
            <v>31607</v>
          </cell>
        </row>
        <row r="406">
          <cell r="B406" t="str">
            <v>Cheshire Combined Fire Authority</v>
          </cell>
          <cell r="C406" t="str">
            <v>NW</v>
          </cell>
          <cell r="D406" t="str">
            <v>O</v>
          </cell>
          <cell r="E406">
            <v>0</v>
          </cell>
          <cell r="F406">
            <v>0</v>
          </cell>
          <cell r="G406">
            <v>0</v>
          </cell>
          <cell r="H406">
            <v>0</v>
          </cell>
          <cell r="I406">
            <v>0</v>
          </cell>
          <cell r="J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B406">
            <v>0</v>
          </cell>
          <cell r="AC406">
            <v>0</v>
          </cell>
          <cell r="AD406">
            <v>0</v>
          </cell>
          <cell r="AE406">
            <v>0</v>
          </cell>
          <cell r="AF406">
            <v>0</v>
          </cell>
          <cell r="AG406">
            <v>0</v>
          </cell>
          <cell r="AH406">
            <v>0</v>
          </cell>
          <cell r="AI406">
            <v>0</v>
          </cell>
          <cell r="AJ406">
            <v>0</v>
          </cell>
          <cell r="AK406">
            <v>0</v>
          </cell>
          <cell r="AL406">
            <v>0</v>
          </cell>
          <cell r="AN406">
            <v>0</v>
          </cell>
          <cell r="AO406">
            <v>0</v>
          </cell>
          <cell r="AP406">
            <v>0</v>
          </cell>
          <cell r="AQ406">
            <v>0</v>
          </cell>
          <cell r="AR406">
            <v>0</v>
          </cell>
          <cell r="AS406">
            <v>0</v>
          </cell>
          <cell r="AT406">
            <v>0</v>
          </cell>
          <cell r="AU406">
            <v>0</v>
          </cell>
          <cell r="AW406">
            <v>0</v>
          </cell>
          <cell r="AX406">
            <v>0</v>
          </cell>
          <cell r="AY406">
            <v>0</v>
          </cell>
          <cell r="AZ406">
            <v>0</v>
          </cell>
          <cell r="BA406">
            <v>0</v>
          </cell>
          <cell r="BB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F406">
            <v>0</v>
          </cell>
          <cell r="CG406">
            <v>0</v>
          </cell>
          <cell r="CH406">
            <v>0</v>
          </cell>
          <cell r="CI406">
            <v>0</v>
          </cell>
          <cell r="CJ406">
            <v>0</v>
          </cell>
          <cell r="CK406">
            <v>0</v>
          </cell>
          <cell r="CL406">
            <v>0</v>
          </cell>
          <cell r="CN406">
            <v>0</v>
          </cell>
          <cell r="CP406">
            <v>43139</v>
          </cell>
          <cell r="CR406">
            <v>0</v>
          </cell>
          <cell r="CS406">
            <v>0</v>
          </cell>
          <cell r="CT406">
            <v>783</v>
          </cell>
          <cell r="CU406">
            <v>0</v>
          </cell>
          <cell r="CV406">
            <v>0</v>
          </cell>
          <cell r="CW406">
            <v>0</v>
          </cell>
          <cell r="CX406">
            <v>0</v>
          </cell>
          <cell r="CY406">
            <v>0</v>
          </cell>
          <cell r="CZ406">
            <v>1019</v>
          </cell>
          <cell r="DA406">
            <v>0</v>
          </cell>
          <cell r="DB406">
            <v>0</v>
          </cell>
          <cell r="DC406">
            <v>1802</v>
          </cell>
          <cell r="DE406">
            <v>0</v>
          </cell>
          <cell r="DG406">
            <v>44941</v>
          </cell>
          <cell r="DI406">
            <v>0</v>
          </cell>
          <cell r="DJ406">
            <v>0</v>
          </cell>
          <cell r="DK406">
            <v>0</v>
          </cell>
          <cell r="DL406">
            <v>0</v>
          </cell>
          <cell r="DM406">
            <v>0</v>
          </cell>
          <cell r="DN406">
            <v>0</v>
          </cell>
          <cell r="DO406">
            <v>0</v>
          </cell>
          <cell r="DP406">
            <v>0</v>
          </cell>
          <cell r="DQ406">
            <v>0</v>
          </cell>
          <cell r="DR406">
            <v>0</v>
          </cell>
          <cell r="DS406">
            <v>0</v>
          </cell>
          <cell r="DT406">
            <v>0</v>
          </cell>
          <cell r="DU406">
            <v>0</v>
          </cell>
          <cell r="DV406">
            <v>0</v>
          </cell>
          <cell r="DW406">
            <v>0</v>
          </cell>
          <cell r="DX406">
            <v>0</v>
          </cell>
          <cell r="DY406">
            <v>0</v>
          </cell>
          <cell r="DZ406">
            <v>0</v>
          </cell>
          <cell r="EA406">
            <v>0</v>
          </cell>
          <cell r="EB406">
            <v>0</v>
          </cell>
          <cell r="EC406">
            <v>0</v>
          </cell>
          <cell r="ED406">
            <v>0</v>
          </cell>
          <cell r="EE406">
            <v>0</v>
          </cell>
          <cell r="EF406">
            <v>0</v>
          </cell>
          <cell r="EG406">
            <v>0</v>
          </cell>
          <cell r="EH406">
            <v>0</v>
          </cell>
          <cell r="EI406">
            <v>0</v>
          </cell>
          <cell r="EJ406">
            <v>0</v>
          </cell>
          <cell r="EK406">
            <v>0</v>
          </cell>
          <cell r="EL406">
            <v>0</v>
          </cell>
          <cell r="EM406">
            <v>0</v>
          </cell>
          <cell r="EN406">
            <v>0</v>
          </cell>
          <cell r="EO406">
            <v>0</v>
          </cell>
          <cell r="EP406">
            <v>0</v>
          </cell>
          <cell r="EQ406">
            <v>0</v>
          </cell>
          <cell r="ER406">
            <v>0</v>
          </cell>
          <cell r="ES406">
            <v>0</v>
          </cell>
          <cell r="ET406">
            <v>0</v>
          </cell>
          <cell r="EU406">
            <v>0</v>
          </cell>
          <cell r="EV406">
            <v>0</v>
          </cell>
          <cell r="EW406">
            <v>0</v>
          </cell>
          <cell r="EX406">
            <v>0</v>
          </cell>
          <cell r="EY406">
            <v>0</v>
          </cell>
          <cell r="EZ406">
            <v>0</v>
          </cell>
          <cell r="FA406">
            <v>0</v>
          </cell>
          <cell r="FB406">
            <v>0</v>
          </cell>
          <cell r="FC406">
            <v>0</v>
          </cell>
          <cell r="FD406">
            <v>0</v>
          </cell>
          <cell r="FE406">
            <v>0</v>
          </cell>
          <cell r="FF406">
            <v>0</v>
          </cell>
          <cell r="FG406">
            <v>0</v>
          </cell>
          <cell r="FH406">
            <v>0</v>
          </cell>
          <cell r="FJ406">
            <v>0</v>
          </cell>
          <cell r="FL406">
            <v>0</v>
          </cell>
          <cell r="FM406">
            <v>0</v>
          </cell>
          <cell r="FN406">
            <v>0</v>
          </cell>
          <cell r="FO406">
            <v>0</v>
          </cell>
          <cell r="FQ406">
            <v>0</v>
          </cell>
          <cell r="FR406">
            <v>0</v>
          </cell>
          <cell r="FS406">
            <v>0</v>
          </cell>
          <cell r="FT406">
            <v>0</v>
          </cell>
          <cell r="FU406">
            <v>0</v>
          </cell>
          <cell r="FV406">
            <v>0</v>
          </cell>
          <cell r="FW406">
            <v>0</v>
          </cell>
          <cell r="FX406">
            <v>0</v>
          </cell>
          <cell r="FY406">
            <v>40698</v>
          </cell>
          <cell r="FZ406">
            <v>783</v>
          </cell>
          <cell r="GA406">
            <v>1019</v>
          </cell>
          <cell r="GB406">
            <v>0</v>
          </cell>
          <cell r="GC406">
            <v>0</v>
          </cell>
          <cell r="GD406">
            <v>0</v>
          </cell>
          <cell r="GE406">
            <v>691</v>
          </cell>
          <cell r="GF406">
            <v>309</v>
          </cell>
          <cell r="GG406">
            <v>0</v>
          </cell>
          <cell r="GH406">
            <v>0</v>
          </cell>
          <cell r="GI406">
            <v>43500</v>
          </cell>
        </row>
        <row r="407">
          <cell r="B407" t="str">
            <v>Cleveland Combined Fire Authority</v>
          </cell>
          <cell r="C407" t="str">
            <v>NE</v>
          </cell>
          <cell r="D407" t="str">
            <v>O</v>
          </cell>
          <cell r="E407">
            <v>0</v>
          </cell>
          <cell r="F407">
            <v>0</v>
          </cell>
          <cell r="G407">
            <v>0</v>
          </cell>
          <cell r="H407">
            <v>0</v>
          </cell>
          <cell r="I407">
            <v>0</v>
          </cell>
          <cell r="J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B407">
            <v>0</v>
          </cell>
          <cell r="AC407">
            <v>0</v>
          </cell>
          <cell r="AD407">
            <v>0</v>
          </cell>
          <cell r="AE407">
            <v>0</v>
          </cell>
          <cell r="AF407">
            <v>0</v>
          </cell>
          <cell r="AG407">
            <v>0</v>
          </cell>
          <cell r="AH407">
            <v>0</v>
          </cell>
          <cell r="AI407">
            <v>0</v>
          </cell>
          <cell r="AJ407">
            <v>0</v>
          </cell>
          <cell r="AK407">
            <v>0</v>
          </cell>
          <cell r="AL407">
            <v>0</v>
          </cell>
          <cell r="AN407">
            <v>0</v>
          </cell>
          <cell r="AO407">
            <v>0</v>
          </cell>
          <cell r="AP407">
            <v>0</v>
          </cell>
          <cell r="AQ407">
            <v>0</v>
          </cell>
          <cell r="AR407">
            <v>0</v>
          </cell>
          <cell r="AS407">
            <v>0</v>
          </cell>
          <cell r="AT407">
            <v>0</v>
          </cell>
          <cell r="AU407">
            <v>0</v>
          </cell>
          <cell r="AW407">
            <v>0</v>
          </cell>
          <cell r="AX407">
            <v>0</v>
          </cell>
          <cell r="AY407">
            <v>0</v>
          </cell>
          <cell r="AZ407">
            <v>0</v>
          </cell>
          <cell r="BA407">
            <v>0</v>
          </cell>
          <cell r="BB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cell r="CB407">
            <v>0</v>
          </cell>
          <cell r="CC407">
            <v>0</v>
          </cell>
          <cell r="CD407">
            <v>0</v>
          </cell>
          <cell r="CF407">
            <v>0</v>
          </cell>
          <cell r="CG407">
            <v>0</v>
          </cell>
          <cell r="CH407">
            <v>0</v>
          </cell>
          <cell r="CI407">
            <v>0</v>
          </cell>
          <cell r="CJ407">
            <v>0</v>
          </cell>
          <cell r="CK407">
            <v>0</v>
          </cell>
          <cell r="CL407">
            <v>0</v>
          </cell>
          <cell r="CN407">
            <v>0</v>
          </cell>
          <cell r="CP407">
            <v>34882</v>
          </cell>
          <cell r="CR407">
            <v>0</v>
          </cell>
          <cell r="CS407">
            <v>0</v>
          </cell>
          <cell r="CT407">
            <v>0</v>
          </cell>
          <cell r="CU407">
            <v>0</v>
          </cell>
          <cell r="CV407">
            <v>0</v>
          </cell>
          <cell r="CW407">
            <v>0</v>
          </cell>
          <cell r="CX407">
            <v>0</v>
          </cell>
          <cell r="CY407">
            <v>0</v>
          </cell>
          <cell r="CZ407">
            <v>0</v>
          </cell>
          <cell r="DA407">
            <v>0</v>
          </cell>
          <cell r="DB407">
            <v>0</v>
          </cell>
          <cell r="DC407">
            <v>0</v>
          </cell>
          <cell r="DE407">
            <v>0</v>
          </cell>
          <cell r="DG407">
            <v>34882</v>
          </cell>
          <cell r="DI407">
            <v>0</v>
          </cell>
          <cell r="DJ407">
            <v>0</v>
          </cell>
          <cell r="DK407">
            <v>0</v>
          </cell>
          <cell r="DL407">
            <v>0</v>
          </cell>
          <cell r="DM407">
            <v>0</v>
          </cell>
          <cell r="DN407">
            <v>0</v>
          </cell>
          <cell r="DO407">
            <v>0</v>
          </cell>
          <cell r="DP407">
            <v>0</v>
          </cell>
          <cell r="DQ407">
            <v>0</v>
          </cell>
          <cell r="DR407">
            <v>0</v>
          </cell>
          <cell r="DS407">
            <v>0</v>
          </cell>
          <cell r="DT407">
            <v>0</v>
          </cell>
          <cell r="DU407">
            <v>0</v>
          </cell>
          <cell r="DV407">
            <v>0</v>
          </cell>
          <cell r="DW407">
            <v>0</v>
          </cell>
          <cell r="DX407">
            <v>0</v>
          </cell>
          <cell r="DY407">
            <v>0</v>
          </cell>
          <cell r="DZ407">
            <v>0</v>
          </cell>
          <cell r="EA407">
            <v>0</v>
          </cell>
          <cell r="EB407">
            <v>0</v>
          </cell>
          <cell r="EC407">
            <v>0</v>
          </cell>
          <cell r="ED407">
            <v>0</v>
          </cell>
          <cell r="EE407">
            <v>0</v>
          </cell>
          <cell r="EF407">
            <v>0</v>
          </cell>
          <cell r="EG407">
            <v>0</v>
          </cell>
          <cell r="EH407">
            <v>0</v>
          </cell>
          <cell r="EI407">
            <v>0</v>
          </cell>
          <cell r="EJ407">
            <v>0</v>
          </cell>
          <cell r="EK407">
            <v>0</v>
          </cell>
          <cell r="EL407">
            <v>0</v>
          </cell>
          <cell r="EM407">
            <v>0</v>
          </cell>
          <cell r="EN407">
            <v>0</v>
          </cell>
          <cell r="EO407">
            <v>0</v>
          </cell>
          <cell r="EP407">
            <v>0</v>
          </cell>
          <cell r="EQ407">
            <v>0</v>
          </cell>
          <cell r="ER407">
            <v>0</v>
          </cell>
          <cell r="ES407">
            <v>0</v>
          </cell>
          <cell r="ET407">
            <v>0</v>
          </cell>
          <cell r="EU407">
            <v>0</v>
          </cell>
          <cell r="EV407">
            <v>0</v>
          </cell>
          <cell r="EW407">
            <v>0</v>
          </cell>
          <cell r="EX407">
            <v>0</v>
          </cell>
          <cell r="EY407">
            <v>0</v>
          </cell>
          <cell r="EZ407">
            <v>0</v>
          </cell>
          <cell r="FA407">
            <v>0</v>
          </cell>
          <cell r="FB407">
            <v>0</v>
          </cell>
          <cell r="FC407">
            <v>0</v>
          </cell>
          <cell r="FD407">
            <v>0</v>
          </cell>
          <cell r="FE407">
            <v>0</v>
          </cell>
          <cell r="FF407">
            <v>0</v>
          </cell>
          <cell r="FG407">
            <v>0</v>
          </cell>
          <cell r="FH407">
            <v>0</v>
          </cell>
          <cell r="FJ407">
            <v>0</v>
          </cell>
          <cell r="FL407">
            <v>0</v>
          </cell>
          <cell r="FM407">
            <v>0</v>
          </cell>
          <cell r="FN407">
            <v>0</v>
          </cell>
          <cell r="FO407">
            <v>0</v>
          </cell>
          <cell r="FQ407">
            <v>0</v>
          </cell>
          <cell r="FR407">
            <v>0</v>
          </cell>
          <cell r="FS407">
            <v>0</v>
          </cell>
          <cell r="FT407">
            <v>0</v>
          </cell>
          <cell r="FU407">
            <v>0</v>
          </cell>
          <cell r="FV407">
            <v>0</v>
          </cell>
          <cell r="FW407">
            <v>0</v>
          </cell>
          <cell r="FX407">
            <v>0</v>
          </cell>
          <cell r="FY407">
            <v>34086</v>
          </cell>
          <cell r="FZ407">
            <v>0</v>
          </cell>
          <cell r="GA407">
            <v>0</v>
          </cell>
          <cell r="GB407">
            <v>0</v>
          </cell>
          <cell r="GC407">
            <v>0</v>
          </cell>
          <cell r="GD407">
            <v>0</v>
          </cell>
          <cell r="GE407">
            <v>0</v>
          </cell>
          <cell r="GF407">
            <v>0</v>
          </cell>
          <cell r="GG407">
            <v>0</v>
          </cell>
          <cell r="GH407">
            <v>0</v>
          </cell>
          <cell r="GI407">
            <v>34086</v>
          </cell>
        </row>
        <row r="408">
          <cell r="B408" t="str">
            <v>Derbyshire Combined Fire Authority</v>
          </cell>
          <cell r="C408" t="str">
            <v>EM</v>
          </cell>
          <cell r="D408" t="str">
            <v>O</v>
          </cell>
          <cell r="E408">
            <v>0</v>
          </cell>
          <cell r="F408">
            <v>0</v>
          </cell>
          <cell r="G408">
            <v>0</v>
          </cell>
          <cell r="H408">
            <v>0</v>
          </cell>
          <cell r="I408">
            <v>0</v>
          </cell>
          <cell r="J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B408">
            <v>0</v>
          </cell>
          <cell r="AC408">
            <v>0</v>
          </cell>
          <cell r="AD408">
            <v>0</v>
          </cell>
          <cell r="AE408">
            <v>0</v>
          </cell>
          <cell r="AF408">
            <v>0</v>
          </cell>
          <cell r="AG408">
            <v>0</v>
          </cell>
          <cell r="AH408">
            <v>0</v>
          </cell>
          <cell r="AI408">
            <v>0</v>
          </cell>
          <cell r="AJ408">
            <v>0</v>
          </cell>
          <cell r="AK408">
            <v>0</v>
          </cell>
          <cell r="AL408">
            <v>0</v>
          </cell>
          <cell r="AN408">
            <v>0</v>
          </cell>
          <cell r="AO408">
            <v>0</v>
          </cell>
          <cell r="AP408">
            <v>0</v>
          </cell>
          <cell r="AQ408">
            <v>0</v>
          </cell>
          <cell r="AR408">
            <v>0</v>
          </cell>
          <cell r="AS408">
            <v>0</v>
          </cell>
          <cell r="AT408">
            <v>0</v>
          </cell>
          <cell r="AU408">
            <v>0</v>
          </cell>
          <cell r="AW408">
            <v>0</v>
          </cell>
          <cell r="AX408">
            <v>0</v>
          </cell>
          <cell r="AY408">
            <v>0</v>
          </cell>
          <cell r="AZ408">
            <v>0</v>
          </cell>
          <cell r="BA408">
            <v>0</v>
          </cell>
          <cell r="BB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cell r="CB408">
            <v>0</v>
          </cell>
          <cell r="CC408">
            <v>0</v>
          </cell>
          <cell r="CD408">
            <v>0</v>
          </cell>
          <cell r="CF408">
            <v>0</v>
          </cell>
          <cell r="CG408">
            <v>0</v>
          </cell>
          <cell r="CH408">
            <v>0</v>
          </cell>
          <cell r="CI408">
            <v>0</v>
          </cell>
          <cell r="CJ408">
            <v>0</v>
          </cell>
          <cell r="CK408">
            <v>0</v>
          </cell>
          <cell r="CL408">
            <v>0</v>
          </cell>
          <cell r="CN408">
            <v>0</v>
          </cell>
          <cell r="CP408">
            <v>41084</v>
          </cell>
          <cell r="CR408">
            <v>0</v>
          </cell>
          <cell r="CS408">
            <v>0</v>
          </cell>
          <cell r="CT408">
            <v>884</v>
          </cell>
          <cell r="CU408">
            <v>0</v>
          </cell>
          <cell r="CV408">
            <v>0</v>
          </cell>
          <cell r="CW408">
            <v>0</v>
          </cell>
          <cell r="CX408">
            <v>0</v>
          </cell>
          <cell r="CY408">
            <v>0</v>
          </cell>
          <cell r="CZ408">
            <v>0</v>
          </cell>
          <cell r="DA408">
            <v>0</v>
          </cell>
          <cell r="DB408">
            <v>0</v>
          </cell>
          <cell r="DC408">
            <v>884</v>
          </cell>
          <cell r="DE408">
            <v>0</v>
          </cell>
          <cell r="DG408">
            <v>41968</v>
          </cell>
          <cell r="DI408">
            <v>0</v>
          </cell>
          <cell r="DJ408">
            <v>0</v>
          </cell>
          <cell r="DK408">
            <v>0</v>
          </cell>
          <cell r="DL408">
            <v>0</v>
          </cell>
          <cell r="DM408">
            <v>0</v>
          </cell>
          <cell r="DN408">
            <v>0</v>
          </cell>
          <cell r="DO408">
            <v>0</v>
          </cell>
          <cell r="DP408">
            <v>0</v>
          </cell>
          <cell r="DQ408">
            <v>0</v>
          </cell>
          <cell r="DR408">
            <v>0</v>
          </cell>
          <cell r="DS408">
            <v>0</v>
          </cell>
          <cell r="DT408">
            <v>0</v>
          </cell>
          <cell r="DU408">
            <v>0</v>
          </cell>
          <cell r="DV408">
            <v>0</v>
          </cell>
          <cell r="DW408">
            <v>0</v>
          </cell>
          <cell r="DX408">
            <v>0</v>
          </cell>
          <cell r="DY408">
            <v>0</v>
          </cell>
          <cell r="DZ408">
            <v>0</v>
          </cell>
          <cell r="EA408">
            <v>0</v>
          </cell>
          <cell r="EB408">
            <v>0</v>
          </cell>
          <cell r="EC408">
            <v>0</v>
          </cell>
          <cell r="ED408">
            <v>0</v>
          </cell>
          <cell r="EE408">
            <v>0</v>
          </cell>
          <cell r="EF408">
            <v>0</v>
          </cell>
          <cell r="EG408">
            <v>0</v>
          </cell>
          <cell r="EH408">
            <v>0</v>
          </cell>
          <cell r="EI408">
            <v>0</v>
          </cell>
          <cell r="EJ408">
            <v>0</v>
          </cell>
          <cell r="EK408">
            <v>0</v>
          </cell>
          <cell r="EL408">
            <v>0</v>
          </cell>
          <cell r="EM408">
            <v>0</v>
          </cell>
          <cell r="EN408">
            <v>0</v>
          </cell>
          <cell r="EO408">
            <v>0</v>
          </cell>
          <cell r="EP408">
            <v>0</v>
          </cell>
          <cell r="EQ408">
            <v>0</v>
          </cell>
          <cell r="ER408">
            <v>0</v>
          </cell>
          <cell r="ES408">
            <v>0</v>
          </cell>
          <cell r="ET408">
            <v>0</v>
          </cell>
          <cell r="EU408">
            <v>0</v>
          </cell>
          <cell r="EV408">
            <v>0</v>
          </cell>
          <cell r="EW408">
            <v>0</v>
          </cell>
          <cell r="EX408">
            <v>0</v>
          </cell>
          <cell r="EY408">
            <v>0</v>
          </cell>
          <cell r="EZ408">
            <v>0</v>
          </cell>
          <cell r="FA408">
            <v>0</v>
          </cell>
          <cell r="FB408">
            <v>0</v>
          </cell>
          <cell r="FC408">
            <v>0</v>
          </cell>
          <cell r="FD408">
            <v>0</v>
          </cell>
          <cell r="FE408">
            <v>0</v>
          </cell>
          <cell r="FF408">
            <v>0</v>
          </cell>
          <cell r="FG408">
            <v>0</v>
          </cell>
          <cell r="FH408">
            <v>0</v>
          </cell>
          <cell r="FJ408">
            <v>0</v>
          </cell>
          <cell r="FL408">
            <v>0</v>
          </cell>
          <cell r="FM408">
            <v>0</v>
          </cell>
          <cell r="FN408">
            <v>0</v>
          </cell>
          <cell r="FO408">
            <v>0</v>
          </cell>
          <cell r="FQ408">
            <v>0</v>
          </cell>
          <cell r="FR408">
            <v>0</v>
          </cell>
          <cell r="FS408">
            <v>0</v>
          </cell>
          <cell r="FT408">
            <v>0</v>
          </cell>
          <cell r="FU408">
            <v>0</v>
          </cell>
          <cell r="FV408">
            <v>0</v>
          </cell>
          <cell r="FW408">
            <v>0</v>
          </cell>
          <cell r="FX408">
            <v>0</v>
          </cell>
          <cell r="FY408">
            <v>39264</v>
          </cell>
          <cell r="FZ408">
            <v>884</v>
          </cell>
          <cell r="GA408">
            <v>0</v>
          </cell>
          <cell r="GB408">
            <v>0</v>
          </cell>
          <cell r="GC408">
            <v>0</v>
          </cell>
          <cell r="GD408">
            <v>0</v>
          </cell>
          <cell r="GE408">
            <v>970</v>
          </cell>
          <cell r="GF408">
            <v>967</v>
          </cell>
          <cell r="GG408">
            <v>0</v>
          </cell>
          <cell r="GH408">
            <v>0</v>
          </cell>
          <cell r="GI408">
            <v>42085</v>
          </cell>
        </row>
        <row r="409">
          <cell r="B409" t="str">
            <v>Dorset Combined Fire Authority</v>
          </cell>
          <cell r="C409" t="str">
            <v>SW</v>
          </cell>
          <cell r="D409" t="str">
            <v>O</v>
          </cell>
          <cell r="E409">
            <v>0</v>
          </cell>
          <cell r="F409">
            <v>0</v>
          </cell>
          <cell r="G409">
            <v>0</v>
          </cell>
          <cell r="H409">
            <v>0</v>
          </cell>
          <cell r="I409">
            <v>0</v>
          </cell>
          <cell r="J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B409">
            <v>0</v>
          </cell>
          <cell r="AC409">
            <v>0</v>
          </cell>
          <cell r="AD409">
            <v>0</v>
          </cell>
          <cell r="AE409">
            <v>0</v>
          </cell>
          <cell r="AF409">
            <v>0</v>
          </cell>
          <cell r="AG409">
            <v>0</v>
          </cell>
          <cell r="AH409">
            <v>0</v>
          </cell>
          <cell r="AI409">
            <v>0</v>
          </cell>
          <cell r="AJ409">
            <v>0</v>
          </cell>
          <cell r="AK409">
            <v>0</v>
          </cell>
          <cell r="AL409">
            <v>0</v>
          </cell>
          <cell r="AN409">
            <v>0</v>
          </cell>
          <cell r="AO409">
            <v>0</v>
          </cell>
          <cell r="AP409">
            <v>0</v>
          </cell>
          <cell r="AQ409">
            <v>0</v>
          </cell>
          <cell r="AR409">
            <v>0</v>
          </cell>
          <cell r="AS409">
            <v>0</v>
          </cell>
          <cell r="AT409">
            <v>0</v>
          </cell>
          <cell r="AU409">
            <v>0</v>
          </cell>
          <cell r="AW409">
            <v>0</v>
          </cell>
          <cell r="AX409">
            <v>0</v>
          </cell>
          <cell r="AY409">
            <v>0</v>
          </cell>
          <cell r="AZ409">
            <v>0</v>
          </cell>
          <cell r="BA409">
            <v>0</v>
          </cell>
          <cell r="BB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F409">
            <v>0</v>
          </cell>
          <cell r="CG409">
            <v>0</v>
          </cell>
          <cell r="CH409">
            <v>0</v>
          </cell>
          <cell r="CI409">
            <v>0</v>
          </cell>
          <cell r="CJ409">
            <v>0</v>
          </cell>
          <cell r="CK409">
            <v>0</v>
          </cell>
          <cell r="CL409">
            <v>0</v>
          </cell>
          <cell r="CN409">
            <v>0</v>
          </cell>
          <cell r="CP409">
            <v>30165</v>
          </cell>
          <cell r="CR409">
            <v>0</v>
          </cell>
          <cell r="CS409">
            <v>0</v>
          </cell>
          <cell r="CT409">
            <v>1333</v>
          </cell>
          <cell r="CU409">
            <v>0</v>
          </cell>
          <cell r="CV409">
            <v>0</v>
          </cell>
          <cell r="CW409">
            <v>0</v>
          </cell>
          <cell r="CX409">
            <v>0</v>
          </cell>
          <cell r="CY409">
            <v>0</v>
          </cell>
          <cell r="CZ409">
            <v>953</v>
          </cell>
          <cell r="DA409">
            <v>0</v>
          </cell>
          <cell r="DB409">
            <v>0</v>
          </cell>
          <cell r="DC409">
            <v>2286</v>
          </cell>
          <cell r="DE409">
            <v>0</v>
          </cell>
          <cell r="DG409">
            <v>32451</v>
          </cell>
          <cell r="DI409">
            <v>0</v>
          </cell>
          <cell r="DJ409">
            <v>0</v>
          </cell>
          <cell r="DK409">
            <v>0</v>
          </cell>
          <cell r="DL409">
            <v>0</v>
          </cell>
          <cell r="DM409">
            <v>0</v>
          </cell>
          <cell r="DN409">
            <v>0</v>
          </cell>
          <cell r="DO409">
            <v>0</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0</v>
          </cell>
          <cell r="EF409">
            <v>0</v>
          </cell>
          <cell r="EG409">
            <v>0</v>
          </cell>
          <cell r="EH409">
            <v>0</v>
          </cell>
          <cell r="EI409">
            <v>0</v>
          </cell>
          <cell r="EJ409">
            <v>0</v>
          </cell>
          <cell r="EK409">
            <v>0</v>
          </cell>
          <cell r="EL409">
            <v>0</v>
          </cell>
          <cell r="EM409">
            <v>0</v>
          </cell>
          <cell r="EN409">
            <v>0</v>
          </cell>
          <cell r="EO409">
            <v>0</v>
          </cell>
          <cell r="EP409">
            <v>0</v>
          </cell>
          <cell r="EQ409">
            <v>0</v>
          </cell>
          <cell r="ER409">
            <v>0</v>
          </cell>
          <cell r="ES409">
            <v>0</v>
          </cell>
          <cell r="ET409">
            <v>0</v>
          </cell>
          <cell r="EU409">
            <v>0</v>
          </cell>
          <cell r="EV409">
            <v>0</v>
          </cell>
          <cell r="EW409">
            <v>0</v>
          </cell>
          <cell r="EX409">
            <v>0</v>
          </cell>
          <cell r="EY409">
            <v>0</v>
          </cell>
          <cell r="EZ409">
            <v>0</v>
          </cell>
          <cell r="FA409">
            <v>0</v>
          </cell>
          <cell r="FB409">
            <v>0</v>
          </cell>
          <cell r="FC409">
            <v>0</v>
          </cell>
          <cell r="FD409">
            <v>0</v>
          </cell>
          <cell r="FE409">
            <v>0</v>
          </cell>
          <cell r="FF409">
            <v>0</v>
          </cell>
          <cell r="FG409">
            <v>0</v>
          </cell>
          <cell r="FH409">
            <v>0</v>
          </cell>
          <cell r="FJ409">
            <v>0</v>
          </cell>
          <cell r="FL409">
            <v>0</v>
          </cell>
          <cell r="FM409">
            <v>0</v>
          </cell>
          <cell r="FN409">
            <v>0</v>
          </cell>
          <cell r="FO409">
            <v>0</v>
          </cell>
          <cell r="FQ409">
            <v>0</v>
          </cell>
          <cell r="FR409">
            <v>0</v>
          </cell>
          <cell r="FS409">
            <v>0</v>
          </cell>
          <cell r="FT409">
            <v>0</v>
          </cell>
          <cell r="FU409">
            <v>0</v>
          </cell>
          <cell r="FV409">
            <v>0</v>
          </cell>
          <cell r="FW409">
            <v>0</v>
          </cell>
          <cell r="FX409">
            <v>0</v>
          </cell>
          <cell r="FY409">
            <v>28465</v>
          </cell>
          <cell r="FZ409">
            <v>1333</v>
          </cell>
          <cell r="GA409">
            <v>953</v>
          </cell>
          <cell r="GB409">
            <v>0</v>
          </cell>
          <cell r="GC409">
            <v>0</v>
          </cell>
          <cell r="GD409">
            <v>0</v>
          </cell>
          <cell r="GE409">
            <v>459</v>
          </cell>
          <cell r="GF409">
            <v>602</v>
          </cell>
          <cell r="GG409">
            <v>0</v>
          </cell>
          <cell r="GH409">
            <v>0</v>
          </cell>
          <cell r="GI409">
            <v>31812</v>
          </cell>
        </row>
        <row r="410">
          <cell r="B410" t="str">
            <v>Durham Combined Fire Authority</v>
          </cell>
          <cell r="C410" t="str">
            <v>NE</v>
          </cell>
          <cell r="D410" t="str">
            <v>O</v>
          </cell>
          <cell r="E410">
            <v>0</v>
          </cell>
          <cell r="F410">
            <v>0</v>
          </cell>
          <cell r="G410">
            <v>0</v>
          </cell>
          <cell r="H410">
            <v>0</v>
          </cell>
          <cell r="I410">
            <v>0</v>
          </cell>
          <cell r="J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B410">
            <v>0</v>
          </cell>
          <cell r="AC410">
            <v>0</v>
          </cell>
          <cell r="AD410">
            <v>0</v>
          </cell>
          <cell r="AE410">
            <v>0</v>
          </cell>
          <cell r="AF410">
            <v>0</v>
          </cell>
          <cell r="AG410">
            <v>0</v>
          </cell>
          <cell r="AH410">
            <v>0</v>
          </cell>
          <cell r="AI410">
            <v>0</v>
          </cell>
          <cell r="AJ410">
            <v>0</v>
          </cell>
          <cell r="AK410">
            <v>0</v>
          </cell>
          <cell r="AL410">
            <v>0</v>
          </cell>
          <cell r="AN410">
            <v>0</v>
          </cell>
          <cell r="AO410">
            <v>0</v>
          </cell>
          <cell r="AP410">
            <v>0</v>
          </cell>
          <cell r="AQ410">
            <v>0</v>
          </cell>
          <cell r="AR410">
            <v>0</v>
          </cell>
          <cell r="AS410">
            <v>0</v>
          </cell>
          <cell r="AT410">
            <v>0</v>
          </cell>
          <cell r="AU410">
            <v>0</v>
          </cell>
          <cell r="AW410">
            <v>0</v>
          </cell>
          <cell r="AX410">
            <v>0</v>
          </cell>
          <cell r="AY410">
            <v>0</v>
          </cell>
          <cell r="AZ410">
            <v>0</v>
          </cell>
          <cell r="BA410">
            <v>0</v>
          </cell>
          <cell r="BB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F410">
            <v>0</v>
          </cell>
          <cell r="CG410">
            <v>0</v>
          </cell>
          <cell r="CH410">
            <v>0</v>
          </cell>
          <cell r="CI410">
            <v>0</v>
          </cell>
          <cell r="CJ410">
            <v>0</v>
          </cell>
          <cell r="CK410">
            <v>0</v>
          </cell>
          <cell r="CL410">
            <v>0</v>
          </cell>
          <cell r="CN410">
            <v>0</v>
          </cell>
          <cell r="CP410">
            <v>31115</v>
          </cell>
          <cell r="CR410">
            <v>0</v>
          </cell>
          <cell r="CS410">
            <v>0</v>
          </cell>
          <cell r="CT410">
            <v>337</v>
          </cell>
          <cell r="CU410">
            <v>0</v>
          </cell>
          <cell r="CV410">
            <v>0</v>
          </cell>
          <cell r="CW410">
            <v>0</v>
          </cell>
          <cell r="CX410">
            <v>0</v>
          </cell>
          <cell r="CY410">
            <v>0</v>
          </cell>
          <cell r="CZ410">
            <v>63</v>
          </cell>
          <cell r="DA410">
            <v>0</v>
          </cell>
          <cell r="DB410">
            <v>0</v>
          </cell>
          <cell r="DC410">
            <v>400</v>
          </cell>
          <cell r="DE410">
            <v>0</v>
          </cell>
          <cell r="DG410">
            <v>31515</v>
          </cell>
          <cell r="DI410">
            <v>0</v>
          </cell>
          <cell r="DJ410">
            <v>0</v>
          </cell>
          <cell r="DK410">
            <v>0</v>
          </cell>
          <cell r="DL410">
            <v>0</v>
          </cell>
          <cell r="DM410">
            <v>0</v>
          </cell>
          <cell r="DN410">
            <v>0</v>
          </cell>
          <cell r="DO410">
            <v>0</v>
          </cell>
          <cell r="DP410">
            <v>0</v>
          </cell>
          <cell r="DQ410">
            <v>0</v>
          </cell>
          <cell r="DR410">
            <v>0</v>
          </cell>
          <cell r="DS410">
            <v>0</v>
          </cell>
          <cell r="DT410">
            <v>0</v>
          </cell>
          <cell r="DU410">
            <v>0</v>
          </cell>
          <cell r="DV410">
            <v>0</v>
          </cell>
          <cell r="DW410">
            <v>0</v>
          </cell>
          <cell r="DX410">
            <v>0</v>
          </cell>
          <cell r="DY410">
            <v>0</v>
          </cell>
          <cell r="DZ410">
            <v>0</v>
          </cell>
          <cell r="EA410">
            <v>0</v>
          </cell>
          <cell r="EB410">
            <v>0</v>
          </cell>
          <cell r="EC410">
            <v>0</v>
          </cell>
          <cell r="ED410">
            <v>0</v>
          </cell>
          <cell r="EE410">
            <v>0</v>
          </cell>
          <cell r="EF410">
            <v>0</v>
          </cell>
          <cell r="EG410">
            <v>0</v>
          </cell>
          <cell r="EH410">
            <v>0</v>
          </cell>
          <cell r="EI410">
            <v>0</v>
          </cell>
          <cell r="EJ410">
            <v>0</v>
          </cell>
          <cell r="EK410">
            <v>0</v>
          </cell>
          <cell r="EL410">
            <v>0</v>
          </cell>
          <cell r="EM410">
            <v>0</v>
          </cell>
          <cell r="EN410">
            <v>0</v>
          </cell>
          <cell r="EO410">
            <v>0</v>
          </cell>
          <cell r="EP410">
            <v>0</v>
          </cell>
          <cell r="EQ410">
            <v>0</v>
          </cell>
          <cell r="ER410">
            <v>0</v>
          </cell>
          <cell r="ES410">
            <v>0</v>
          </cell>
          <cell r="ET410">
            <v>0</v>
          </cell>
          <cell r="EU410">
            <v>0</v>
          </cell>
          <cell r="EV410">
            <v>0</v>
          </cell>
          <cell r="EW410">
            <v>0</v>
          </cell>
          <cell r="EX410">
            <v>0</v>
          </cell>
          <cell r="EY410">
            <v>0</v>
          </cell>
          <cell r="EZ410">
            <v>0</v>
          </cell>
          <cell r="FA410">
            <v>0</v>
          </cell>
          <cell r="FB410">
            <v>0</v>
          </cell>
          <cell r="FC410">
            <v>0</v>
          </cell>
          <cell r="FD410">
            <v>0</v>
          </cell>
          <cell r="FE410">
            <v>0</v>
          </cell>
          <cell r="FF410">
            <v>0</v>
          </cell>
          <cell r="FG410">
            <v>0</v>
          </cell>
          <cell r="FH410">
            <v>0</v>
          </cell>
          <cell r="FJ410">
            <v>0</v>
          </cell>
          <cell r="FL410">
            <v>0</v>
          </cell>
          <cell r="FM410">
            <v>0</v>
          </cell>
          <cell r="FN410">
            <v>0</v>
          </cell>
          <cell r="FO410">
            <v>0</v>
          </cell>
          <cell r="FQ410">
            <v>0</v>
          </cell>
          <cell r="FR410">
            <v>0</v>
          </cell>
          <cell r="FS410">
            <v>0</v>
          </cell>
          <cell r="FT410">
            <v>0</v>
          </cell>
          <cell r="FU410">
            <v>0</v>
          </cell>
          <cell r="FV410">
            <v>0</v>
          </cell>
          <cell r="FW410">
            <v>0</v>
          </cell>
          <cell r="FX410">
            <v>0</v>
          </cell>
          <cell r="FY410">
            <v>29587</v>
          </cell>
          <cell r="FZ410">
            <v>337</v>
          </cell>
          <cell r="GA410">
            <v>63</v>
          </cell>
          <cell r="GB410">
            <v>0</v>
          </cell>
          <cell r="GC410">
            <v>0</v>
          </cell>
          <cell r="GD410">
            <v>0</v>
          </cell>
          <cell r="GE410">
            <v>97</v>
          </cell>
          <cell r="GF410">
            <v>116</v>
          </cell>
          <cell r="GG410">
            <v>0</v>
          </cell>
          <cell r="GH410">
            <v>0</v>
          </cell>
          <cell r="GI410">
            <v>30200</v>
          </cell>
        </row>
        <row r="411">
          <cell r="B411" t="str">
            <v>East Sussex Combined Fire Authority</v>
          </cell>
          <cell r="C411" t="str">
            <v>SE</v>
          </cell>
          <cell r="D411" t="str">
            <v>O</v>
          </cell>
          <cell r="E411">
            <v>0</v>
          </cell>
          <cell r="F411">
            <v>0</v>
          </cell>
          <cell r="G411">
            <v>0</v>
          </cell>
          <cell r="H411">
            <v>0</v>
          </cell>
          <cell r="I411">
            <v>0</v>
          </cell>
          <cell r="J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B411">
            <v>0</v>
          </cell>
          <cell r="AC411">
            <v>0</v>
          </cell>
          <cell r="AD411">
            <v>0</v>
          </cell>
          <cell r="AE411">
            <v>0</v>
          </cell>
          <cell r="AF411">
            <v>0</v>
          </cell>
          <cell r="AG411">
            <v>0</v>
          </cell>
          <cell r="AH411">
            <v>0</v>
          </cell>
          <cell r="AI411">
            <v>0</v>
          </cell>
          <cell r="AJ411">
            <v>0</v>
          </cell>
          <cell r="AK411">
            <v>0</v>
          </cell>
          <cell r="AL411">
            <v>0</v>
          </cell>
          <cell r="AN411">
            <v>0</v>
          </cell>
          <cell r="AO411">
            <v>0</v>
          </cell>
          <cell r="AP411">
            <v>0</v>
          </cell>
          <cell r="AQ411">
            <v>0</v>
          </cell>
          <cell r="AR411">
            <v>0</v>
          </cell>
          <cell r="AS411">
            <v>0</v>
          </cell>
          <cell r="AT411">
            <v>0</v>
          </cell>
          <cell r="AU411">
            <v>0</v>
          </cell>
          <cell r="AW411">
            <v>0</v>
          </cell>
          <cell r="AX411">
            <v>0</v>
          </cell>
          <cell r="AY411">
            <v>0</v>
          </cell>
          <cell r="AZ411">
            <v>0</v>
          </cell>
          <cell r="BA411">
            <v>0</v>
          </cell>
          <cell r="BB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F411">
            <v>0</v>
          </cell>
          <cell r="CG411">
            <v>0</v>
          </cell>
          <cell r="CH411">
            <v>0</v>
          </cell>
          <cell r="CI411">
            <v>0</v>
          </cell>
          <cell r="CJ411">
            <v>0</v>
          </cell>
          <cell r="CK411">
            <v>0</v>
          </cell>
          <cell r="CL411">
            <v>0</v>
          </cell>
          <cell r="CN411">
            <v>0</v>
          </cell>
          <cell r="CP411">
            <v>38570</v>
          </cell>
          <cell r="CR411">
            <v>0</v>
          </cell>
          <cell r="CS411">
            <v>0</v>
          </cell>
          <cell r="CT411">
            <v>700</v>
          </cell>
          <cell r="CU411">
            <v>0</v>
          </cell>
          <cell r="CV411">
            <v>0</v>
          </cell>
          <cell r="CW411">
            <v>0</v>
          </cell>
          <cell r="CX411">
            <v>0</v>
          </cell>
          <cell r="CY411">
            <v>0</v>
          </cell>
          <cell r="CZ411">
            <v>0</v>
          </cell>
          <cell r="DA411">
            <v>0</v>
          </cell>
          <cell r="DB411">
            <v>0</v>
          </cell>
          <cell r="DC411">
            <v>700</v>
          </cell>
          <cell r="DE411">
            <v>0</v>
          </cell>
          <cell r="DG411">
            <v>39270</v>
          </cell>
          <cell r="DI411">
            <v>0</v>
          </cell>
          <cell r="DJ411">
            <v>0</v>
          </cell>
          <cell r="DK411">
            <v>0</v>
          </cell>
          <cell r="DL411">
            <v>0</v>
          </cell>
          <cell r="DM411">
            <v>0</v>
          </cell>
          <cell r="DN411">
            <v>0</v>
          </cell>
          <cell r="DO411">
            <v>0</v>
          </cell>
          <cell r="DP411">
            <v>0</v>
          </cell>
          <cell r="DQ411">
            <v>0</v>
          </cell>
          <cell r="DR411">
            <v>0</v>
          </cell>
          <cell r="DS411">
            <v>0</v>
          </cell>
          <cell r="DT411">
            <v>0</v>
          </cell>
          <cell r="DU411">
            <v>0</v>
          </cell>
          <cell r="DV411">
            <v>0</v>
          </cell>
          <cell r="DW411">
            <v>0</v>
          </cell>
          <cell r="DX411">
            <v>0</v>
          </cell>
          <cell r="DY411">
            <v>0</v>
          </cell>
          <cell r="DZ411">
            <v>0</v>
          </cell>
          <cell r="EA411">
            <v>0</v>
          </cell>
          <cell r="EB411">
            <v>0</v>
          </cell>
          <cell r="EC411">
            <v>0</v>
          </cell>
          <cell r="ED411">
            <v>0</v>
          </cell>
          <cell r="EE411">
            <v>0</v>
          </cell>
          <cell r="EF411">
            <v>0</v>
          </cell>
          <cell r="EG411">
            <v>0</v>
          </cell>
          <cell r="EH411">
            <v>0</v>
          </cell>
          <cell r="EI411">
            <v>0</v>
          </cell>
          <cell r="EJ411">
            <v>0</v>
          </cell>
          <cell r="EK411">
            <v>0</v>
          </cell>
          <cell r="EL411">
            <v>0</v>
          </cell>
          <cell r="EM411">
            <v>0</v>
          </cell>
          <cell r="EN411">
            <v>0</v>
          </cell>
          <cell r="EO411">
            <v>0</v>
          </cell>
          <cell r="EP411">
            <v>0</v>
          </cell>
          <cell r="EQ411">
            <v>0</v>
          </cell>
          <cell r="ER411">
            <v>0</v>
          </cell>
          <cell r="ES411">
            <v>0</v>
          </cell>
          <cell r="ET411">
            <v>0</v>
          </cell>
          <cell r="EU411">
            <v>0</v>
          </cell>
          <cell r="EV411">
            <v>0</v>
          </cell>
          <cell r="EW411">
            <v>0</v>
          </cell>
          <cell r="EX411">
            <v>0</v>
          </cell>
          <cell r="EY411">
            <v>0</v>
          </cell>
          <cell r="EZ411">
            <v>0</v>
          </cell>
          <cell r="FA411">
            <v>0</v>
          </cell>
          <cell r="FB411">
            <v>0</v>
          </cell>
          <cell r="FC411">
            <v>0</v>
          </cell>
          <cell r="FD411">
            <v>0</v>
          </cell>
          <cell r="FE411">
            <v>0</v>
          </cell>
          <cell r="FF411">
            <v>0</v>
          </cell>
          <cell r="FG411">
            <v>0</v>
          </cell>
          <cell r="FH411">
            <v>0</v>
          </cell>
          <cell r="FJ411">
            <v>0</v>
          </cell>
          <cell r="FL411">
            <v>0</v>
          </cell>
          <cell r="FM411">
            <v>0</v>
          </cell>
          <cell r="FN411">
            <v>0</v>
          </cell>
          <cell r="FO411">
            <v>0</v>
          </cell>
          <cell r="FQ411">
            <v>0</v>
          </cell>
          <cell r="FR411">
            <v>0</v>
          </cell>
          <cell r="FS411">
            <v>0</v>
          </cell>
          <cell r="FT411">
            <v>0</v>
          </cell>
          <cell r="FU411">
            <v>0</v>
          </cell>
          <cell r="FV411">
            <v>0</v>
          </cell>
          <cell r="FW411">
            <v>0</v>
          </cell>
          <cell r="FX411">
            <v>0</v>
          </cell>
          <cell r="FY411">
            <v>36449</v>
          </cell>
          <cell r="FZ411">
            <v>700</v>
          </cell>
          <cell r="GA411">
            <v>0</v>
          </cell>
          <cell r="GB411">
            <v>0</v>
          </cell>
          <cell r="GC411">
            <v>0</v>
          </cell>
          <cell r="GD411">
            <v>0</v>
          </cell>
          <cell r="GE411">
            <v>399</v>
          </cell>
          <cell r="GF411">
            <v>636</v>
          </cell>
          <cell r="GG411">
            <v>0</v>
          </cell>
          <cell r="GH411">
            <v>0</v>
          </cell>
          <cell r="GI411">
            <v>38184</v>
          </cell>
        </row>
        <row r="412">
          <cell r="B412" t="str">
            <v>Essex Combined Fire Authority</v>
          </cell>
          <cell r="C412" t="str">
            <v>EE</v>
          </cell>
          <cell r="D412" t="str">
            <v>O</v>
          </cell>
          <cell r="E412">
            <v>0</v>
          </cell>
          <cell r="F412">
            <v>0</v>
          </cell>
          <cell r="G412">
            <v>0</v>
          </cell>
          <cell r="H412">
            <v>0</v>
          </cell>
          <cell r="I412">
            <v>0</v>
          </cell>
          <cell r="J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B412">
            <v>0</v>
          </cell>
          <cell r="AC412">
            <v>0</v>
          </cell>
          <cell r="AD412">
            <v>0</v>
          </cell>
          <cell r="AE412">
            <v>0</v>
          </cell>
          <cell r="AF412">
            <v>0</v>
          </cell>
          <cell r="AG412">
            <v>0</v>
          </cell>
          <cell r="AH412">
            <v>0</v>
          </cell>
          <cell r="AI412">
            <v>0</v>
          </cell>
          <cell r="AJ412">
            <v>0</v>
          </cell>
          <cell r="AK412">
            <v>0</v>
          </cell>
          <cell r="AL412">
            <v>0</v>
          </cell>
          <cell r="AN412">
            <v>0</v>
          </cell>
          <cell r="AO412">
            <v>0</v>
          </cell>
          <cell r="AP412">
            <v>0</v>
          </cell>
          <cell r="AQ412">
            <v>0</v>
          </cell>
          <cell r="AR412">
            <v>0</v>
          </cell>
          <cell r="AS412">
            <v>0</v>
          </cell>
          <cell r="AT412">
            <v>0</v>
          </cell>
          <cell r="AU412">
            <v>0</v>
          </cell>
          <cell r="AW412">
            <v>0</v>
          </cell>
          <cell r="AX412">
            <v>0</v>
          </cell>
          <cell r="AY412">
            <v>0</v>
          </cell>
          <cell r="AZ412">
            <v>0</v>
          </cell>
          <cell r="BA412">
            <v>0</v>
          </cell>
          <cell r="BB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F412">
            <v>0</v>
          </cell>
          <cell r="CG412">
            <v>0</v>
          </cell>
          <cell r="CH412">
            <v>0</v>
          </cell>
          <cell r="CI412">
            <v>0</v>
          </cell>
          <cell r="CJ412">
            <v>0</v>
          </cell>
          <cell r="CK412">
            <v>0</v>
          </cell>
          <cell r="CL412">
            <v>0</v>
          </cell>
          <cell r="CN412">
            <v>0</v>
          </cell>
          <cell r="CP412">
            <v>72620</v>
          </cell>
          <cell r="CR412">
            <v>0</v>
          </cell>
          <cell r="CS412">
            <v>0</v>
          </cell>
          <cell r="CT412">
            <v>153</v>
          </cell>
          <cell r="CU412">
            <v>0</v>
          </cell>
          <cell r="CV412">
            <v>0</v>
          </cell>
          <cell r="CW412">
            <v>0</v>
          </cell>
          <cell r="CX412">
            <v>0</v>
          </cell>
          <cell r="CY412">
            <v>0</v>
          </cell>
          <cell r="CZ412">
            <v>0</v>
          </cell>
          <cell r="DA412">
            <v>0</v>
          </cell>
          <cell r="DB412">
            <v>0</v>
          </cell>
          <cell r="DC412">
            <v>153</v>
          </cell>
          <cell r="DE412">
            <v>0</v>
          </cell>
          <cell r="DG412">
            <v>72773</v>
          </cell>
          <cell r="DI412">
            <v>0</v>
          </cell>
          <cell r="DJ412">
            <v>0</v>
          </cell>
          <cell r="DK412">
            <v>0</v>
          </cell>
          <cell r="DL412">
            <v>0</v>
          </cell>
          <cell r="DM412">
            <v>0</v>
          </cell>
          <cell r="DN412">
            <v>0</v>
          </cell>
          <cell r="DO412">
            <v>0</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0</v>
          </cell>
          <cell r="EF412">
            <v>0</v>
          </cell>
          <cell r="EG412">
            <v>0</v>
          </cell>
          <cell r="EH412">
            <v>0</v>
          </cell>
          <cell r="EI412">
            <v>0</v>
          </cell>
          <cell r="EJ412">
            <v>0</v>
          </cell>
          <cell r="EK412">
            <v>0</v>
          </cell>
          <cell r="EL412">
            <v>0</v>
          </cell>
          <cell r="EM412">
            <v>0</v>
          </cell>
          <cell r="EN412">
            <v>0</v>
          </cell>
          <cell r="EO412">
            <v>0</v>
          </cell>
          <cell r="EP412">
            <v>0</v>
          </cell>
          <cell r="EQ412">
            <v>0</v>
          </cell>
          <cell r="ER412">
            <v>0</v>
          </cell>
          <cell r="ES412">
            <v>0</v>
          </cell>
          <cell r="ET412">
            <v>0</v>
          </cell>
          <cell r="EU412">
            <v>0</v>
          </cell>
          <cell r="EV412">
            <v>0</v>
          </cell>
          <cell r="EW412">
            <v>0</v>
          </cell>
          <cell r="EX412">
            <v>0</v>
          </cell>
          <cell r="EY412">
            <v>0</v>
          </cell>
          <cell r="EZ412">
            <v>0</v>
          </cell>
          <cell r="FA412">
            <v>0</v>
          </cell>
          <cell r="FB412">
            <v>0</v>
          </cell>
          <cell r="FC412">
            <v>0</v>
          </cell>
          <cell r="FD412">
            <v>0</v>
          </cell>
          <cell r="FE412">
            <v>0</v>
          </cell>
          <cell r="FF412">
            <v>0</v>
          </cell>
          <cell r="FG412">
            <v>0</v>
          </cell>
          <cell r="FH412">
            <v>0</v>
          </cell>
          <cell r="FJ412">
            <v>0</v>
          </cell>
          <cell r="FL412">
            <v>0</v>
          </cell>
          <cell r="FM412">
            <v>0</v>
          </cell>
          <cell r="FN412">
            <v>0</v>
          </cell>
          <cell r="FO412">
            <v>0</v>
          </cell>
          <cell r="FQ412">
            <v>0</v>
          </cell>
          <cell r="FR412">
            <v>0</v>
          </cell>
          <cell r="FS412">
            <v>0</v>
          </cell>
          <cell r="FT412">
            <v>0</v>
          </cell>
          <cell r="FU412">
            <v>0</v>
          </cell>
          <cell r="FV412">
            <v>0</v>
          </cell>
          <cell r="FW412">
            <v>0</v>
          </cell>
          <cell r="FX412">
            <v>0</v>
          </cell>
          <cell r="FY412">
            <v>70496</v>
          </cell>
          <cell r="FZ412">
            <v>153</v>
          </cell>
          <cell r="GA412">
            <v>0</v>
          </cell>
          <cell r="GB412">
            <v>0</v>
          </cell>
          <cell r="GC412">
            <v>0</v>
          </cell>
          <cell r="GD412">
            <v>0</v>
          </cell>
          <cell r="GE412">
            <v>2518</v>
          </cell>
          <cell r="GF412">
            <v>2008</v>
          </cell>
          <cell r="GG412">
            <v>0</v>
          </cell>
          <cell r="GH412">
            <v>0</v>
          </cell>
          <cell r="GI412">
            <v>75175</v>
          </cell>
        </row>
        <row r="413">
          <cell r="B413" t="str">
            <v>Hampshire Combined Fire Authority</v>
          </cell>
          <cell r="C413" t="str">
            <v>SE</v>
          </cell>
          <cell r="D413" t="str">
            <v>O</v>
          </cell>
          <cell r="E413">
            <v>0</v>
          </cell>
          <cell r="F413">
            <v>0</v>
          </cell>
          <cell r="G413">
            <v>0</v>
          </cell>
          <cell r="H413">
            <v>0</v>
          </cell>
          <cell r="I413">
            <v>0</v>
          </cell>
          <cell r="J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B413">
            <v>0</v>
          </cell>
          <cell r="AC413">
            <v>0</v>
          </cell>
          <cell r="AD413">
            <v>0</v>
          </cell>
          <cell r="AE413">
            <v>0</v>
          </cell>
          <cell r="AF413">
            <v>0</v>
          </cell>
          <cell r="AG413">
            <v>0</v>
          </cell>
          <cell r="AH413">
            <v>0</v>
          </cell>
          <cell r="AI413">
            <v>0</v>
          </cell>
          <cell r="AJ413">
            <v>0</v>
          </cell>
          <cell r="AK413">
            <v>0</v>
          </cell>
          <cell r="AL413">
            <v>0</v>
          </cell>
          <cell r="AN413">
            <v>0</v>
          </cell>
          <cell r="AO413">
            <v>0</v>
          </cell>
          <cell r="AP413">
            <v>0</v>
          </cell>
          <cell r="AQ413">
            <v>0</v>
          </cell>
          <cell r="AR413">
            <v>0</v>
          </cell>
          <cell r="AS413">
            <v>0</v>
          </cell>
          <cell r="AT413">
            <v>0</v>
          </cell>
          <cell r="AU413">
            <v>0</v>
          </cell>
          <cell r="AW413">
            <v>0</v>
          </cell>
          <cell r="AX413">
            <v>0</v>
          </cell>
          <cell r="AY413">
            <v>0</v>
          </cell>
          <cell r="AZ413">
            <v>0</v>
          </cell>
          <cell r="BA413">
            <v>0</v>
          </cell>
          <cell r="BB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cell r="CB413">
            <v>0</v>
          </cell>
          <cell r="CC413">
            <v>0</v>
          </cell>
          <cell r="CD413">
            <v>0</v>
          </cell>
          <cell r="CF413">
            <v>0</v>
          </cell>
          <cell r="CG413">
            <v>0</v>
          </cell>
          <cell r="CH413">
            <v>0</v>
          </cell>
          <cell r="CI413">
            <v>0</v>
          </cell>
          <cell r="CJ413">
            <v>0</v>
          </cell>
          <cell r="CK413">
            <v>0</v>
          </cell>
          <cell r="CL413">
            <v>0</v>
          </cell>
          <cell r="CN413">
            <v>0</v>
          </cell>
          <cell r="CP413">
            <v>68260</v>
          </cell>
          <cell r="CR413">
            <v>0</v>
          </cell>
          <cell r="CS413">
            <v>0</v>
          </cell>
          <cell r="CT413">
            <v>852</v>
          </cell>
          <cell r="CU413">
            <v>0</v>
          </cell>
          <cell r="CV413">
            <v>0</v>
          </cell>
          <cell r="CW413">
            <v>0</v>
          </cell>
          <cell r="CX413">
            <v>0</v>
          </cell>
          <cell r="CY413">
            <v>0</v>
          </cell>
          <cell r="CZ413">
            <v>0</v>
          </cell>
          <cell r="DA413">
            <v>0</v>
          </cell>
          <cell r="DB413">
            <v>0</v>
          </cell>
          <cell r="DC413">
            <v>852</v>
          </cell>
          <cell r="DE413">
            <v>0</v>
          </cell>
          <cell r="DG413">
            <v>69112</v>
          </cell>
          <cell r="DI413">
            <v>0</v>
          </cell>
          <cell r="DJ413">
            <v>0</v>
          </cell>
          <cell r="DK413">
            <v>0</v>
          </cell>
          <cell r="DL413">
            <v>0</v>
          </cell>
          <cell r="DM413">
            <v>0</v>
          </cell>
          <cell r="DN413">
            <v>0</v>
          </cell>
          <cell r="DO413">
            <v>0</v>
          </cell>
          <cell r="DP413">
            <v>0</v>
          </cell>
          <cell r="DQ413">
            <v>0</v>
          </cell>
          <cell r="DR413">
            <v>0</v>
          </cell>
          <cell r="DS413">
            <v>0</v>
          </cell>
          <cell r="DT413">
            <v>0</v>
          </cell>
          <cell r="DU413">
            <v>0</v>
          </cell>
          <cell r="DV413">
            <v>0</v>
          </cell>
          <cell r="DW413">
            <v>0</v>
          </cell>
          <cell r="DX413">
            <v>0</v>
          </cell>
          <cell r="DY413">
            <v>0</v>
          </cell>
          <cell r="DZ413">
            <v>0</v>
          </cell>
          <cell r="EA413">
            <v>0</v>
          </cell>
          <cell r="EB413">
            <v>0</v>
          </cell>
          <cell r="EC413">
            <v>0</v>
          </cell>
          <cell r="ED413">
            <v>0</v>
          </cell>
          <cell r="EE413">
            <v>0</v>
          </cell>
          <cell r="EF413">
            <v>0</v>
          </cell>
          <cell r="EG413">
            <v>0</v>
          </cell>
          <cell r="EH413">
            <v>0</v>
          </cell>
          <cell r="EI413">
            <v>0</v>
          </cell>
          <cell r="EJ413">
            <v>0</v>
          </cell>
          <cell r="EK413">
            <v>0</v>
          </cell>
          <cell r="EL413">
            <v>0</v>
          </cell>
          <cell r="EM413">
            <v>0</v>
          </cell>
          <cell r="EN413">
            <v>0</v>
          </cell>
          <cell r="EO413">
            <v>0</v>
          </cell>
          <cell r="EP413">
            <v>0</v>
          </cell>
          <cell r="EQ413">
            <v>0</v>
          </cell>
          <cell r="ER413">
            <v>0</v>
          </cell>
          <cell r="ES413">
            <v>0</v>
          </cell>
          <cell r="ET413">
            <v>0</v>
          </cell>
          <cell r="EU413">
            <v>0</v>
          </cell>
          <cell r="EV413">
            <v>0</v>
          </cell>
          <cell r="EW413">
            <v>0</v>
          </cell>
          <cell r="EX413">
            <v>0</v>
          </cell>
          <cell r="EY413">
            <v>0</v>
          </cell>
          <cell r="EZ413">
            <v>0</v>
          </cell>
          <cell r="FA413">
            <v>0</v>
          </cell>
          <cell r="FB413">
            <v>0</v>
          </cell>
          <cell r="FC413">
            <v>0</v>
          </cell>
          <cell r="FD413">
            <v>0</v>
          </cell>
          <cell r="FE413">
            <v>0</v>
          </cell>
          <cell r="FF413">
            <v>0</v>
          </cell>
          <cell r="FG413">
            <v>0</v>
          </cell>
          <cell r="FH413">
            <v>0</v>
          </cell>
          <cell r="FJ413">
            <v>0</v>
          </cell>
          <cell r="FL413">
            <v>0</v>
          </cell>
          <cell r="FM413">
            <v>0</v>
          </cell>
          <cell r="FN413">
            <v>0</v>
          </cell>
          <cell r="FO413">
            <v>0</v>
          </cell>
          <cell r="FQ413">
            <v>0</v>
          </cell>
          <cell r="FR413">
            <v>0</v>
          </cell>
          <cell r="FS413">
            <v>0</v>
          </cell>
          <cell r="FT413">
            <v>0</v>
          </cell>
          <cell r="FU413">
            <v>0</v>
          </cell>
          <cell r="FV413">
            <v>0</v>
          </cell>
          <cell r="FW413">
            <v>0</v>
          </cell>
          <cell r="FX413">
            <v>0</v>
          </cell>
          <cell r="FY413">
            <v>65672</v>
          </cell>
          <cell r="FZ413">
            <v>852</v>
          </cell>
          <cell r="GA413">
            <v>0</v>
          </cell>
          <cell r="GB413">
            <v>0</v>
          </cell>
          <cell r="GC413">
            <v>0</v>
          </cell>
          <cell r="GD413">
            <v>0</v>
          </cell>
          <cell r="GE413">
            <v>614</v>
          </cell>
          <cell r="GF413">
            <v>505</v>
          </cell>
          <cell r="GG413">
            <v>0</v>
          </cell>
          <cell r="GH413">
            <v>0</v>
          </cell>
          <cell r="GI413">
            <v>67643</v>
          </cell>
        </row>
        <row r="414">
          <cell r="B414" t="str">
            <v>Hereford &amp; Worcester Combined Fire Authority</v>
          </cell>
          <cell r="C414" t="str">
            <v>WM</v>
          </cell>
          <cell r="D414" t="str">
            <v>O</v>
          </cell>
          <cell r="E414">
            <v>0</v>
          </cell>
          <cell r="F414">
            <v>0</v>
          </cell>
          <cell r="G414">
            <v>0</v>
          </cell>
          <cell r="H414">
            <v>0</v>
          </cell>
          <cell r="I414">
            <v>0</v>
          </cell>
          <cell r="J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B414">
            <v>0</v>
          </cell>
          <cell r="AC414">
            <v>0</v>
          </cell>
          <cell r="AD414">
            <v>0</v>
          </cell>
          <cell r="AE414">
            <v>0</v>
          </cell>
          <cell r="AF414">
            <v>0</v>
          </cell>
          <cell r="AG414">
            <v>0</v>
          </cell>
          <cell r="AH414">
            <v>0</v>
          </cell>
          <cell r="AI414">
            <v>0</v>
          </cell>
          <cell r="AJ414">
            <v>0</v>
          </cell>
          <cell r="AK414">
            <v>0</v>
          </cell>
          <cell r="AL414">
            <v>0</v>
          </cell>
          <cell r="AN414">
            <v>0</v>
          </cell>
          <cell r="AO414">
            <v>0</v>
          </cell>
          <cell r="AP414">
            <v>0</v>
          </cell>
          <cell r="AQ414">
            <v>0</v>
          </cell>
          <cell r="AR414">
            <v>0</v>
          </cell>
          <cell r="AS414">
            <v>0</v>
          </cell>
          <cell r="AT414">
            <v>0</v>
          </cell>
          <cell r="AU414">
            <v>0</v>
          </cell>
          <cell r="AW414">
            <v>0</v>
          </cell>
          <cell r="AX414">
            <v>0</v>
          </cell>
          <cell r="AY414">
            <v>0</v>
          </cell>
          <cell r="AZ414">
            <v>0</v>
          </cell>
          <cell r="BA414">
            <v>0</v>
          </cell>
          <cell r="BB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cell r="CB414">
            <v>0</v>
          </cell>
          <cell r="CC414">
            <v>0</v>
          </cell>
          <cell r="CD414">
            <v>0</v>
          </cell>
          <cell r="CF414">
            <v>0</v>
          </cell>
          <cell r="CG414">
            <v>0</v>
          </cell>
          <cell r="CH414">
            <v>0</v>
          </cell>
          <cell r="CI414">
            <v>0</v>
          </cell>
          <cell r="CJ414">
            <v>0</v>
          </cell>
          <cell r="CK414">
            <v>0</v>
          </cell>
          <cell r="CL414">
            <v>0</v>
          </cell>
          <cell r="CN414">
            <v>0</v>
          </cell>
          <cell r="CP414">
            <v>29547</v>
          </cell>
          <cell r="CR414">
            <v>0</v>
          </cell>
          <cell r="CS414">
            <v>0</v>
          </cell>
          <cell r="CT414">
            <v>2293</v>
          </cell>
          <cell r="CU414">
            <v>0</v>
          </cell>
          <cell r="CV414">
            <v>0</v>
          </cell>
          <cell r="CW414">
            <v>0</v>
          </cell>
          <cell r="CX414">
            <v>0</v>
          </cell>
          <cell r="CY414">
            <v>0</v>
          </cell>
          <cell r="CZ414">
            <v>0</v>
          </cell>
          <cell r="DA414">
            <v>0</v>
          </cell>
          <cell r="DB414">
            <v>0</v>
          </cell>
          <cell r="DC414">
            <v>2293</v>
          </cell>
          <cell r="DE414">
            <v>0</v>
          </cell>
          <cell r="DG414">
            <v>31840</v>
          </cell>
          <cell r="DI414">
            <v>0</v>
          </cell>
          <cell r="DJ414">
            <v>0</v>
          </cell>
          <cell r="DK414">
            <v>0</v>
          </cell>
          <cell r="DL414">
            <v>0</v>
          </cell>
          <cell r="DM414">
            <v>0</v>
          </cell>
          <cell r="DN414">
            <v>0</v>
          </cell>
          <cell r="DO414">
            <v>0</v>
          </cell>
          <cell r="DP414">
            <v>0</v>
          </cell>
          <cell r="DQ414">
            <v>0</v>
          </cell>
          <cell r="DR414">
            <v>0</v>
          </cell>
          <cell r="DS414">
            <v>0</v>
          </cell>
          <cell r="DT414">
            <v>0</v>
          </cell>
          <cell r="DU414">
            <v>0</v>
          </cell>
          <cell r="DV414">
            <v>0</v>
          </cell>
          <cell r="DW414">
            <v>0</v>
          </cell>
          <cell r="DX414">
            <v>0</v>
          </cell>
          <cell r="DY414">
            <v>0</v>
          </cell>
          <cell r="DZ414">
            <v>0</v>
          </cell>
          <cell r="EA414">
            <v>0</v>
          </cell>
          <cell r="EB414">
            <v>0</v>
          </cell>
          <cell r="EC414">
            <v>0</v>
          </cell>
          <cell r="ED414">
            <v>0</v>
          </cell>
          <cell r="EE414">
            <v>0</v>
          </cell>
          <cell r="EF414">
            <v>0</v>
          </cell>
          <cell r="EG414">
            <v>0</v>
          </cell>
          <cell r="EH414">
            <v>0</v>
          </cell>
          <cell r="EI414">
            <v>0</v>
          </cell>
          <cell r="EJ414">
            <v>0</v>
          </cell>
          <cell r="EK414">
            <v>0</v>
          </cell>
          <cell r="EL414">
            <v>0</v>
          </cell>
          <cell r="EM414">
            <v>0</v>
          </cell>
          <cell r="EN414">
            <v>0</v>
          </cell>
          <cell r="EO414">
            <v>0</v>
          </cell>
          <cell r="EP414">
            <v>0</v>
          </cell>
          <cell r="EQ414">
            <v>0</v>
          </cell>
          <cell r="ER414">
            <v>0</v>
          </cell>
          <cell r="ES414">
            <v>0</v>
          </cell>
          <cell r="ET414">
            <v>0</v>
          </cell>
          <cell r="EU414">
            <v>0</v>
          </cell>
          <cell r="EV414">
            <v>0</v>
          </cell>
          <cell r="EW414">
            <v>0</v>
          </cell>
          <cell r="EX414">
            <v>0</v>
          </cell>
          <cell r="EY414">
            <v>0</v>
          </cell>
          <cell r="EZ414">
            <v>0</v>
          </cell>
          <cell r="FA414">
            <v>0</v>
          </cell>
          <cell r="FB414">
            <v>0</v>
          </cell>
          <cell r="FC414">
            <v>0</v>
          </cell>
          <cell r="FD414">
            <v>0</v>
          </cell>
          <cell r="FE414">
            <v>0</v>
          </cell>
          <cell r="FF414">
            <v>0</v>
          </cell>
          <cell r="FG414">
            <v>0</v>
          </cell>
          <cell r="FH414">
            <v>0</v>
          </cell>
          <cell r="FJ414">
            <v>0</v>
          </cell>
          <cell r="FL414">
            <v>0</v>
          </cell>
          <cell r="FM414">
            <v>0</v>
          </cell>
          <cell r="FN414">
            <v>0</v>
          </cell>
          <cell r="FO414">
            <v>0</v>
          </cell>
          <cell r="FQ414">
            <v>0</v>
          </cell>
          <cell r="FR414">
            <v>0</v>
          </cell>
          <cell r="FS414">
            <v>0</v>
          </cell>
          <cell r="FT414">
            <v>0</v>
          </cell>
          <cell r="FU414">
            <v>0</v>
          </cell>
          <cell r="FV414">
            <v>0</v>
          </cell>
          <cell r="FW414">
            <v>0</v>
          </cell>
          <cell r="FX414">
            <v>0</v>
          </cell>
          <cell r="FY414">
            <v>27932</v>
          </cell>
          <cell r="FZ414">
            <v>2172</v>
          </cell>
          <cell r="GA414">
            <v>0</v>
          </cell>
          <cell r="GB414">
            <v>0</v>
          </cell>
          <cell r="GC414">
            <v>0</v>
          </cell>
          <cell r="GD414">
            <v>0</v>
          </cell>
          <cell r="GE414">
            <v>971</v>
          </cell>
          <cell r="GF414">
            <v>730</v>
          </cell>
          <cell r="GG414">
            <v>0</v>
          </cell>
          <cell r="GH414">
            <v>0</v>
          </cell>
          <cell r="GI414">
            <v>31805</v>
          </cell>
        </row>
        <row r="415">
          <cell r="B415" t="str">
            <v>Humberside Combined Fire Authority</v>
          </cell>
          <cell r="C415" t="str">
            <v>YH</v>
          </cell>
          <cell r="D415" t="str">
            <v>O</v>
          </cell>
          <cell r="E415">
            <v>0</v>
          </cell>
          <cell r="F415">
            <v>0</v>
          </cell>
          <cell r="G415">
            <v>0</v>
          </cell>
          <cell r="H415">
            <v>0</v>
          </cell>
          <cell r="I415">
            <v>0</v>
          </cell>
          <cell r="J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B415">
            <v>0</v>
          </cell>
          <cell r="AC415">
            <v>0</v>
          </cell>
          <cell r="AD415">
            <v>0</v>
          </cell>
          <cell r="AE415">
            <v>0</v>
          </cell>
          <cell r="AF415">
            <v>0</v>
          </cell>
          <cell r="AG415">
            <v>0</v>
          </cell>
          <cell r="AH415">
            <v>0</v>
          </cell>
          <cell r="AI415">
            <v>0</v>
          </cell>
          <cell r="AJ415">
            <v>0</v>
          </cell>
          <cell r="AK415">
            <v>0</v>
          </cell>
          <cell r="AL415">
            <v>0</v>
          </cell>
          <cell r="AN415">
            <v>0</v>
          </cell>
          <cell r="AO415">
            <v>0</v>
          </cell>
          <cell r="AP415">
            <v>0</v>
          </cell>
          <cell r="AQ415">
            <v>0</v>
          </cell>
          <cell r="AR415">
            <v>0</v>
          </cell>
          <cell r="AS415">
            <v>0</v>
          </cell>
          <cell r="AT415">
            <v>0</v>
          </cell>
          <cell r="AU415">
            <v>0</v>
          </cell>
          <cell r="AW415">
            <v>0</v>
          </cell>
          <cell r="AX415">
            <v>0</v>
          </cell>
          <cell r="AY415">
            <v>0</v>
          </cell>
          <cell r="AZ415">
            <v>0</v>
          </cell>
          <cell r="BA415">
            <v>0</v>
          </cell>
          <cell r="BB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F415">
            <v>0</v>
          </cell>
          <cell r="CG415">
            <v>0</v>
          </cell>
          <cell r="CH415">
            <v>0</v>
          </cell>
          <cell r="CI415">
            <v>0</v>
          </cell>
          <cell r="CJ415">
            <v>0</v>
          </cell>
          <cell r="CK415">
            <v>0</v>
          </cell>
          <cell r="CL415">
            <v>0</v>
          </cell>
          <cell r="CN415">
            <v>0</v>
          </cell>
          <cell r="CP415">
            <v>51130</v>
          </cell>
          <cell r="CR415">
            <v>0</v>
          </cell>
          <cell r="CS415">
            <v>0</v>
          </cell>
          <cell r="CT415">
            <v>238</v>
          </cell>
          <cell r="CU415">
            <v>0</v>
          </cell>
          <cell r="CV415">
            <v>0</v>
          </cell>
          <cell r="CW415">
            <v>0</v>
          </cell>
          <cell r="CX415">
            <v>0</v>
          </cell>
          <cell r="CY415">
            <v>0</v>
          </cell>
          <cell r="CZ415">
            <v>0</v>
          </cell>
          <cell r="DA415">
            <v>0</v>
          </cell>
          <cell r="DB415">
            <v>0</v>
          </cell>
          <cell r="DC415">
            <v>238</v>
          </cell>
          <cell r="DE415">
            <v>0</v>
          </cell>
          <cell r="DG415">
            <v>51368</v>
          </cell>
          <cell r="DI415">
            <v>0</v>
          </cell>
          <cell r="DJ415">
            <v>0</v>
          </cell>
          <cell r="DK415">
            <v>0</v>
          </cell>
          <cell r="DL415">
            <v>0</v>
          </cell>
          <cell r="DM415">
            <v>0</v>
          </cell>
          <cell r="DN415">
            <v>0</v>
          </cell>
          <cell r="DO415">
            <v>0</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0</v>
          </cell>
          <cell r="EE415">
            <v>0</v>
          </cell>
          <cell r="EF415">
            <v>0</v>
          </cell>
          <cell r="EG415">
            <v>0</v>
          </cell>
          <cell r="EH415">
            <v>0</v>
          </cell>
          <cell r="EI415">
            <v>0</v>
          </cell>
          <cell r="EJ415">
            <v>0</v>
          </cell>
          <cell r="EK415">
            <v>0</v>
          </cell>
          <cell r="EL415">
            <v>0</v>
          </cell>
          <cell r="EM415">
            <v>0</v>
          </cell>
          <cell r="EN415">
            <v>0</v>
          </cell>
          <cell r="EO415">
            <v>0</v>
          </cell>
          <cell r="EP415">
            <v>0</v>
          </cell>
          <cell r="EQ415">
            <v>0</v>
          </cell>
          <cell r="ER415">
            <v>0</v>
          </cell>
          <cell r="ES415">
            <v>0</v>
          </cell>
          <cell r="ET415">
            <v>0</v>
          </cell>
          <cell r="EU415">
            <v>0</v>
          </cell>
          <cell r="EV415">
            <v>0</v>
          </cell>
          <cell r="EW415">
            <v>0</v>
          </cell>
          <cell r="EX415">
            <v>0</v>
          </cell>
          <cell r="EY415">
            <v>0</v>
          </cell>
          <cell r="EZ415">
            <v>0</v>
          </cell>
          <cell r="FA415">
            <v>0</v>
          </cell>
          <cell r="FB415">
            <v>0</v>
          </cell>
          <cell r="FC415">
            <v>0</v>
          </cell>
          <cell r="FD415">
            <v>0</v>
          </cell>
          <cell r="FE415">
            <v>0</v>
          </cell>
          <cell r="FF415">
            <v>0</v>
          </cell>
          <cell r="FG415">
            <v>0</v>
          </cell>
          <cell r="FH415">
            <v>0</v>
          </cell>
          <cell r="FJ415">
            <v>0</v>
          </cell>
          <cell r="FL415">
            <v>0</v>
          </cell>
          <cell r="FM415">
            <v>0</v>
          </cell>
          <cell r="FN415">
            <v>0</v>
          </cell>
          <cell r="FO415">
            <v>0</v>
          </cell>
          <cell r="FQ415">
            <v>0</v>
          </cell>
          <cell r="FR415">
            <v>0</v>
          </cell>
          <cell r="FS415">
            <v>0</v>
          </cell>
          <cell r="FT415">
            <v>0</v>
          </cell>
          <cell r="FU415">
            <v>0</v>
          </cell>
          <cell r="FV415">
            <v>0</v>
          </cell>
          <cell r="FW415">
            <v>0</v>
          </cell>
          <cell r="FX415">
            <v>0</v>
          </cell>
          <cell r="FY415">
            <v>48679</v>
          </cell>
          <cell r="FZ415">
            <v>238</v>
          </cell>
          <cell r="GA415">
            <v>0</v>
          </cell>
          <cell r="GB415">
            <v>0</v>
          </cell>
          <cell r="GC415">
            <v>0</v>
          </cell>
          <cell r="GD415">
            <v>0</v>
          </cell>
          <cell r="GE415">
            <v>853</v>
          </cell>
          <cell r="GF415">
            <v>905</v>
          </cell>
          <cell r="GG415">
            <v>0</v>
          </cell>
          <cell r="GH415">
            <v>0</v>
          </cell>
          <cell r="GI415">
            <v>50675</v>
          </cell>
        </row>
        <row r="416">
          <cell r="B416" t="str">
            <v>Kent Combined Fire Authority</v>
          </cell>
          <cell r="C416" t="str">
            <v>SE</v>
          </cell>
          <cell r="D416" t="str">
            <v>O</v>
          </cell>
          <cell r="E416">
            <v>0</v>
          </cell>
          <cell r="F416">
            <v>0</v>
          </cell>
          <cell r="G416">
            <v>0</v>
          </cell>
          <cell r="H416">
            <v>0</v>
          </cell>
          <cell r="I416">
            <v>0</v>
          </cell>
          <cell r="J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B416">
            <v>0</v>
          </cell>
          <cell r="AC416">
            <v>0</v>
          </cell>
          <cell r="AD416">
            <v>0</v>
          </cell>
          <cell r="AE416">
            <v>0</v>
          </cell>
          <cell r="AF416">
            <v>0</v>
          </cell>
          <cell r="AG416">
            <v>0</v>
          </cell>
          <cell r="AH416">
            <v>0</v>
          </cell>
          <cell r="AI416">
            <v>0</v>
          </cell>
          <cell r="AJ416">
            <v>0</v>
          </cell>
          <cell r="AK416">
            <v>0</v>
          </cell>
          <cell r="AL416">
            <v>0</v>
          </cell>
          <cell r="AN416">
            <v>0</v>
          </cell>
          <cell r="AO416">
            <v>0</v>
          </cell>
          <cell r="AP416">
            <v>0</v>
          </cell>
          <cell r="AQ416">
            <v>0</v>
          </cell>
          <cell r="AR416">
            <v>0</v>
          </cell>
          <cell r="AS416">
            <v>0</v>
          </cell>
          <cell r="AT416">
            <v>0</v>
          </cell>
          <cell r="AU416">
            <v>0</v>
          </cell>
          <cell r="AW416">
            <v>0</v>
          </cell>
          <cell r="AX416">
            <v>0</v>
          </cell>
          <cell r="AY416">
            <v>0</v>
          </cell>
          <cell r="AZ416">
            <v>0</v>
          </cell>
          <cell r="BA416">
            <v>0</v>
          </cell>
          <cell r="BB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F416">
            <v>0</v>
          </cell>
          <cell r="CG416">
            <v>0</v>
          </cell>
          <cell r="CH416">
            <v>0</v>
          </cell>
          <cell r="CI416">
            <v>0</v>
          </cell>
          <cell r="CJ416">
            <v>0</v>
          </cell>
          <cell r="CK416">
            <v>0</v>
          </cell>
          <cell r="CL416">
            <v>0</v>
          </cell>
          <cell r="CN416">
            <v>0</v>
          </cell>
          <cell r="CP416">
            <v>73909</v>
          </cell>
          <cell r="CR416">
            <v>0</v>
          </cell>
          <cell r="CS416">
            <v>0</v>
          </cell>
          <cell r="CT416">
            <v>2280</v>
          </cell>
          <cell r="CU416">
            <v>0</v>
          </cell>
          <cell r="CV416">
            <v>0</v>
          </cell>
          <cell r="CW416">
            <v>0</v>
          </cell>
          <cell r="CX416">
            <v>293</v>
          </cell>
          <cell r="CY416">
            <v>0</v>
          </cell>
          <cell r="CZ416">
            <v>0</v>
          </cell>
          <cell r="DA416">
            <v>0</v>
          </cell>
          <cell r="DB416">
            <v>0</v>
          </cell>
          <cell r="DC416">
            <v>2573</v>
          </cell>
          <cell r="DE416">
            <v>0</v>
          </cell>
          <cell r="DG416">
            <v>76482</v>
          </cell>
          <cell r="DI416">
            <v>0</v>
          </cell>
          <cell r="DJ416">
            <v>0</v>
          </cell>
          <cell r="DK416">
            <v>0</v>
          </cell>
          <cell r="DL416">
            <v>0</v>
          </cell>
          <cell r="DM416">
            <v>0</v>
          </cell>
          <cell r="DN416">
            <v>0</v>
          </cell>
          <cell r="DO416">
            <v>0</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0</v>
          </cell>
          <cell r="EE416">
            <v>0</v>
          </cell>
          <cell r="EF416">
            <v>0</v>
          </cell>
          <cell r="EG416">
            <v>0</v>
          </cell>
          <cell r="EH416">
            <v>0</v>
          </cell>
          <cell r="EI416">
            <v>0</v>
          </cell>
          <cell r="EJ416">
            <v>0</v>
          </cell>
          <cell r="EK416">
            <v>0</v>
          </cell>
          <cell r="EL416">
            <v>0</v>
          </cell>
          <cell r="EM416">
            <v>0</v>
          </cell>
          <cell r="EN416">
            <v>0</v>
          </cell>
          <cell r="EO416">
            <v>0</v>
          </cell>
          <cell r="EP416">
            <v>0</v>
          </cell>
          <cell r="EQ416">
            <v>0</v>
          </cell>
          <cell r="ER416">
            <v>0</v>
          </cell>
          <cell r="ES416">
            <v>0</v>
          </cell>
          <cell r="ET416">
            <v>0</v>
          </cell>
          <cell r="EU416">
            <v>0</v>
          </cell>
          <cell r="EV416">
            <v>0</v>
          </cell>
          <cell r="EW416">
            <v>0</v>
          </cell>
          <cell r="EX416">
            <v>0</v>
          </cell>
          <cell r="EY416">
            <v>0</v>
          </cell>
          <cell r="EZ416">
            <v>0</v>
          </cell>
          <cell r="FA416">
            <v>0</v>
          </cell>
          <cell r="FB416">
            <v>0</v>
          </cell>
          <cell r="FC416">
            <v>0</v>
          </cell>
          <cell r="FD416">
            <v>0</v>
          </cell>
          <cell r="FE416">
            <v>0</v>
          </cell>
          <cell r="FF416">
            <v>0</v>
          </cell>
          <cell r="FG416">
            <v>0</v>
          </cell>
          <cell r="FH416">
            <v>0</v>
          </cell>
          <cell r="FJ416">
            <v>0</v>
          </cell>
          <cell r="FL416">
            <v>0</v>
          </cell>
          <cell r="FM416">
            <v>0</v>
          </cell>
          <cell r="FN416">
            <v>0</v>
          </cell>
          <cell r="FO416">
            <v>0</v>
          </cell>
          <cell r="FQ416">
            <v>0</v>
          </cell>
          <cell r="FR416">
            <v>0</v>
          </cell>
          <cell r="FS416">
            <v>0</v>
          </cell>
          <cell r="FT416">
            <v>0</v>
          </cell>
          <cell r="FU416">
            <v>0</v>
          </cell>
          <cell r="FV416">
            <v>0</v>
          </cell>
          <cell r="FW416">
            <v>0</v>
          </cell>
          <cell r="FX416">
            <v>0</v>
          </cell>
          <cell r="FY416">
            <v>70409</v>
          </cell>
          <cell r="FZ416">
            <v>2536</v>
          </cell>
          <cell r="GA416">
            <v>0</v>
          </cell>
          <cell r="GB416">
            <v>0</v>
          </cell>
          <cell r="GC416">
            <v>0</v>
          </cell>
          <cell r="GD416">
            <v>0</v>
          </cell>
          <cell r="GE416">
            <v>786</v>
          </cell>
          <cell r="GF416">
            <v>477</v>
          </cell>
          <cell r="GG416">
            <v>0</v>
          </cell>
          <cell r="GH416">
            <v>0</v>
          </cell>
          <cell r="GI416">
            <v>74208</v>
          </cell>
        </row>
        <row r="417">
          <cell r="B417" t="str">
            <v>Lancashire Combined Fire Authority</v>
          </cell>
          <cell r="C417" t="str">
            <v>NW</v>
          </cell>
          <cell r="D417" t="str">
            <v>O</v>
          </cell>
          <cell r="E417">
            <v>0</v>
          </cell>
          <cell r="F417">
            <v>0</v>
          </cell>
          <cell r="G417">
            <v>0</v>
          </cell>
          <cell r="H417">
            <v>0</v>
          </cell>
          <cell r="I417">
            <v>0</v>
          </cell>
          <cell r="J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B417">
            <v>0</v>
          </cell>
          <cell r="AC417">
            <v>0</v>
          </cell>
          <cell r="AD417">
            <v>0</v>
          </cell>
          <cell r="AE417">
            <v>0</v>
          </cell>
          <cell r="AF417">
            <v>0</v>
          </cell>
          <cell r="AG417">
            <v>0</v>
          </cell>
          <cell r="AH417">
            <v>0</v>
          </cell>
          <cell r="AI417">
            <v>0</v>
          </cell>
          <cell r="AJ417">
            <v>0</v>
          </cell>
          <cell r="AK417">
            <v>0</v>
          </cell>
          <cell r="AL417">
            <v>0</v>
          </cell>
          <cell r="AN417">
            <v>0</v>
          </cell>
          <cell r="AO417">
            <v>0</v>
          </cell>
          <cell r="AP417">
            <v>0</v>
          </cell>
          <cell r="AQ417">
            <v>0</v>
          </cell>
          <cell r="AR417">
            <v>0</v>
          </cell>
          <cell r="AS417">
            <v>0</v>
          </cell>
          <cell r="AT417">
            <v>0</v>
          </cell>
          <cell r="AU417">
            <v>0</v>
          </cell>
          <cell r="AW417">
            <v>0</v>
          </cell>
          <cell r="AX417">
            <v>0</v>
          </cell>
          <cell r="AY417">
            <v>0</v>
          </cell>
          <cell r="AZ417">
            <v>0</v>
          </cell>
          <cell r="BA417">
            <v>0</v>
          </cell>
          <cell r="BB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F417">
            <v>0</v>
          </cell>
          <cell r="CG417">
            <v>0</v>
          </cell>
          <cell r="CH417">
            <v>0</v>
          </cell>
          <cell r="CI417">
            <v>0</v>
          </cell>
          <cell r="CJ417">
            <v>0</v>
          </cell>
          <cell r="CK417">
            <v>0</v>
          </cell>
          <cell r="CL417">
            <v>0</v>
          </cell>
          <cell r="CN417">
            <v>0</v>
          </cell>
          <cell r="CP417">
            <v>66350</v>
          </cell>
          <cell r="CR417">
            <v>0</v>
          </cell>
          <cell r="CS417">
            <v>0</v>
          </cell>
          <cell r="CT417">
            <v>778</v>
          </cell>
          <cell r="CU417">
            <v>0</v>
          </cell>
          <cell r="CV417">
            <v>0</v>
          </cell>
          <cell r="CW417">
            <v>0</v>
          </cell>
          <cell r="CX417">
            <v>0</v>
          </cell>
          <cell r="CY417">
            <v>0</v>
          </cell>
          <cell r="CZ417">
            <v>17</v>
          </cell>
          <cell r="DA417">
            <v>0</v>
          </cell>
          <cell r="DB417">
            <v>0</v>
          </cell>
          <cell r="DC417">
            <v>795</v>
          </cell>
          <cell r="DE417">
            <v>0</v>
          </cell>
          <cell r="DG417">
            <v>67145</v>
          </cell>
          <cell r="DI417">
            <v>0</v>
          </cell>
          <cell r="DJ417">
            <v>0</v>
          </cell>
          <cell r="DK417">
            <v>0</v>
          </cell>
          <cell r="DL417">
            <v>0</v>
          </cell>
          <cell r="DM417">
            <v>0</v>
          </cell>
          <cell r="DN417">
            <v>0</v>
          </cell>
          <cell r="DO417">
            <v>0</v>
          </cell>
          <cell r="DP417">
            <v>0</v>
          </cell>
          <cell r="DQ417">
            <v>0</v>
          </cell>
          <cell r="DR417">
            <v>0</v>
          </cell>
          <cell r="DS417">
            <v>0</v>
          </cell>
          <cell r="DT417">
            <v>0</v>
          </cell>
          <cell r="DU417">
            <v>0</v>
          </cell>
          <cell r="DV417">
            <v>0</v>
          </cell>
          <cell r="DW417">
            <v>0</v>
          </cell>
          <cell r="DX417">
            <v>0</v>
          </cell>
          <cell r="DY417">
            <v>0</v>
          </cell>
          <cell r="DZ417">
            <v>0</v>
          </cell>
          <cell r="EA417">
            <v>0</v>
          </cell>
          <cell r="EB417">
            <v>0</v>
          </cell>
          <cell r="EC417">
            <v>0</v>
          </cell>
          <cell r="ED417">
            <v>0</v>
          </cell>
          <cell r="EE417">
            <v>0</v>
          </cell>
          <cell r="EF417">
            <v>0</v>
          </cell>
          <cell r="EG417">
            <v>0</v>
          </cell>
          <cell r="EH417">
            <v>0</v>
          </cell>
          <cell r="EI417">
            <v>0</v>
          </cell>
          <cell r="EJ417">
            <v>0</v>
          </cell>
          <cell r="EK417">
            <v>0</v>
          </cell>
          <cell r="EL417">
            <v>0</v>
          </cell>
          <cell r="EM417">
            <v>0</v>
          </cell>
          <cell r="EN417">
            <v>0</v>
          </cell>
          <cell r="EO417">
            <v>0</v>
          </cell>
          <cell r="EP417">
            <v>0</v>
          </cell>
          <cell r="EQ417">
            <v>0</v>
          </cell>
          <cell r="ER417">
            <v>0</v>
          </cell>
          <cell r="ES417">
            <v>0</v>
          </cell>
          <cell r="ET417">
            <v>0</v>
          </cell>
          <cell r="EU417">
            <v>0</v>
          </cell>
          <cell r="EV417">
            <v>0</v>
          </cell>
          <cell r="EW417">
            <v>0</v>
          </cell>
          <cell r="EX417">
            <v>0</v>
          </cell>
          <cell r="EY417">
            <v>0</v>
          </cell>
          <cell r="EZ417">
            <v>0</v>
          </cell>
          <cell r="FA417">
            <v>0</v>
          </cell>
          <cell r="FB417">
            <v>0</v>
          </cell>
          <cell r="FC417">
            <v>0</v>
          </cell>
          <cell r="FD417">
            <v>0</v>
          </cell>
          <cell r="FE417">
            <v>0</v>
          </cell>
          <cell r="FF417">
            <v>0</v>
          </cell>
          <cell r="FG417">
            <v>0</v>
          </cell>
          <cell r="FH417">
            <v>0</v>
          </cell>
          <cell r="FJ417">
            <v>0</v>
          </cell>
          <cell r="FL417">
            <v>0</v>
          </cell>
          <cell r="FM417">
            <v>0</v>
          </cell>
          <cell r="FN417">
            <v>0</v>
          </cell>
          <cell r="FO417">
            <v>0</v>
          </cell>
          <cell r="FQ417">
            <v>0</v>
          </cell>
          <cell r="FR417">
            <v>0</v>
          </cell>
          <cell r="FS417">
            <v>0</v>
          </cell>
          <cell r="FT417">
            <v>0</v>
          </cell>
          <cell r="FU417">
            <v>0</v>
          </cell>
          <cell r="FV417">
            <v>0</v>
          </cell>
          <cell r="FW417">
            <v>0</v>
          </cell>
          <cell r="FX417">
            <v>0</v>
          </cell>
          <cell r="FY417">
            <v>62641</v>
          </cell>
          <cell r="FZ417">
            <v>778</v>
          </cell>
          <cell r="GA417">
            <v>17</v>
          </cell>
          <cell r="GB417">
            <v>0</v>
          </cell>
          <cell r="GC417">
            <v>0</v>
          </cell>
          <cell r="GD417">
            <v>0</v>
          </cell>
          <cell r="GE417">
            <v>421</v>
          </cell>
          <cell r="GF417">
            <v>495</v>
          </cell>
          <cell r="GG417">
            <v>0</v>
          </cell>
          <cell r="GH417">
            <v>0</v>
          </cell>
          <cell r="GI417">
            <v>64352</v>
          </cell>
        </row>
        <row r="418">
          <cell r="B418" t="str">
            <v>Leicestershire Combined Fire Authority</v>
          </cell>
          <cell r="C418" t="str">
            <v>EM</v>
          </cell>
          <cell r="D418" t="str">
            <v>O</v>
          </cell>
          <cell r="E418">
            <v>0</v>
          </cell>
          <cell r="F418">
            <v>0</v>
          </cell>
          <cell r="G418">
            <v>0</v>
          </cell>
          <cell r="H418">
            <v>0</v>
          </cell>
          <cell r="I418">
            <v>0</v>
          </cell>
          <cell r="J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B418">
            <v>0</v>
          </cell>
          <cell r="AC418">
            <v>0</v>
          </cell>
          <cell r="AD418">
            <v>0</v>
          </cell>
          <cell r="AE418">
            <v>0</v>
          </cell>
          <cell r="AF418">
            <v>0</v>
          </cell>
          <cell r="AG418">
            <v>0</v>
          </cell>
          <cell r="AH418">
            <v>0</v>
          </cell>
          <cell r="AI418">
            <v>0</v>
          </cell>
          <cell r="AJ418">
            <v>0</v>
          </cell>
          <cell r="AK418">
            <v>0</v>
          </cell>
          <cell r="AL418">
            <v>0</v>
          </cell>
          <cell r="AN418">
            <v>0</v>
          </cell>
          <cell r="AO418">
            <v>0</v>
          </cell>
          <cell r="AP418">
            <v>0</v>
          </cell>
          <cell r="AQ418">
            <v>0</v>
          </cell>
          <cell r="AR418">
            <v>0</v>
          </cell>
          <cell r="AS418">
            <v>0</v>
          </cell>
          <cell r="AT418">
            <v>0</v>
          </cell>
          <cell r="AU418">
            <v>0</v>
          </cell>
          <cell r="AW418">
            <v>0</v>
          </cell>
          <cell r="AX418">
            <v>0</v>
          </cell>
          <cell r="AY418">
            <v>0</v>
          </cell>
          <cell r="AZ418">
            <v>0</v>
          </cell>
          <cell r="BA418">
            <v>0</v>
          </cell>
          <cell r="BB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F418">
            <v>0</v>
          </cell>
          <cell r="CG418">
            <v>0</v>
          </cell>
          <cell r="CH418">
            <v>0</v>
          </cell>
          <cell r="CI418">
            <v>0</v>
          </cell>
          <cell r="CJ418">
            <v>0</v>
          </cell>
          <cell r="CK418">
            <v>0</v>
          </cell>
          <cell r="CL418">
            <v>0</v>
          </cell>
          <cell r="CN418">
            <v>0</v>
          </cell>
          <cell r="CP418">
            <v>36582</v>
          </cell>
          <cell r="CR418">
            <v>0</v>
          </cell>
          <cell r="CS418">
            <v>0</v>
          </cell>
          <cell r="CT418">
            <v>0</v>
          </cell>
          <cell r="CU418">
            <v>0</v>
          </cell>
          <cell r="CV418">
            <v>0</v>
          </cell>
          <cell r="CW418">
            <v>0</v>
          </cell>
          <cell r="CX418">
            <v>0</v>
          </cell>
          <cell r="CY418">
            <v>0</v>
          </cell>
          <cell r="CZ418">
            <v>6</v>
          </cell>
          <cell r="DA418">
            <v>0</v>
          </cell>
          <cell r="DB418">
            <v>0</v>
          </cell>
          <cell r="DC418">
            <v>6</v>
          </cell>
          <cell r="DE418">
            <v>0</v>
          </cell>
          <cell r="DG418">
            <v>36588</v>
          </cell>
          <cell r="DI418">
            <v>0</v>
          </cell>
          <cell r="DJ418">
            <v>0</v>
          </cell>
          <cell r="DK418">
            <v>0</v>
          </cell>
          <cell r="DL418">
            <v>0</v>
          </cell>
          <cell r="DM418">
            <v>0</v>
          </cell>
          <cell r="DN418">
            <v>0</v>
          </cell>
          <cell r="DO418">
            <v>0</v>
          </cell>
          <cell r="DP418">
            <v>0</v>
          </cell>
          <cell r="DQ418">
            <v>0</v>
          </cell>
          <cell r="DR418">
            <v>0</v>
          </cell>
          <cell r="DS418">
            <v>0</v>
          </cell>
          <cell r="DT418">
            <v>0</v>
          </cell>
          <cell r="DU418">
            <v>0</v>
          </cell>
          <cell r="DV418">
            <v>0</v>
          </cell>
          <cell r="DW418">
            <v>0</v>
          </cell>
          <cell r="DX418">
            <v>0</v>
          </cell>
          <cell r="DY418">
            <v>0</v>
          </cell>
          <cell r="DZ418">
            <v>0</v>
          </cell>
          <cell r="EA418">
            <v>0</v>
          </cell>
          <cell r="EB418">
            <v>0</v>
          </cell>
          <cell r="EC418">
            <v>0</v>
          </cell>
          <cell r="ED418">
            <v>0</v>
          </cell>
          <cell r="EE418">
            <v>0</v>
          </cell>
          <cell r="EF418">
            <v>0</v>
          </cell>
          <cell r="EG418">
            <v>0</v>
          </cell>
          <cell r="EH418">
            <v>0</v>
          </cell>
          <cell r="EI418">
            <v>0</v>
          </cell>
          <cell r="EJ418">
            <v>0</v>
          </cell>
          <cell r="EK418">
            <v>0</v>
          </cell>
          <cell r="EL418">
            <v>0</v>
          </cell>
          <cell r="EM418">
            <v>0</v>
          </cell>
          <cell r="EN418">
            <v>0</v>
          </cell>
          <cell r="EO418">
            <v>0</v>
          </cell>
          <cell r="EP418">
            <v>0</v>
          </cell>
          <cell r="EQ418">
            <v>0</v>
          </cell>
          <cell r="ER418">
            <v>0</v>
          </cell>
          <cell r="ES418">
            <v>0</v>
          </cell>
          <cell r="ET418">
            <v>0</v>
          </cell>
          <cell r="EU418">
            <v>0</v>
          </cell>
          <cell r="EV418">
            <v>0</v>
          </cell>
          <cell r="EW418">
            <v>0</v>
          </cell>
          <cell r="EX418">
            <v>0</v>
          </cell>
          <cell r="EY418">
            <v>0</v>
          </cell>
          <cell r="EZ418">
            <v>0</v>
          </cell>
          <cell r="FA418">
            <v>0</v>
          </cell>
          <cell r="FB418">
            <v>0</v>
          </cell>
          <cell r="FC418">
            <v>0</v>
          </cell>
          <cell r="FD418">
            <v>0</v>
          </cell>
          <cell r="FE418">
            <v>0</v>
          </cell>
          <cell r="FF418">
            <v>0</v>
          </cell>
          <cell r="FG418">
            <v>0</v>
          </cell>
          <cell r="FH418">
            <v>0</v>
          </cell>
          <cell r="FJ418">
            <v>0</v>
          </cell>
          <cell r="FL418">
            <v>0</v>
          </cell>
          <cell r="FM418">
            <v>0</v>
          </cell>
          <cell r="FN418">
            <v>0</v>
          </cell>
          <cell r="FO418">
            <v>0</v>
          </cell>
          <cell r="FQ418">
            <v>0</v>
          </cell>
          <cell r="FR418">
            <v>0</v>
          </cell>
          <cell r="FS418">
            <v>0</v>
          </cell>
          <cell r="FT418">
            <v>0</v>
          </cell>
          <cell r="FU418">
            <v>0</v>
          </cell>
          <cell r="FV418">
            <v>0</v>
          </cell>
          <cell r="FW418">
            <v>0</v>
          </cell>
          <cell r="FX418">
            <v>0</v>
          </cell>
          <cell r="FY418">
            <v>35582</v>
          </cell>
          <cell r="FZ418">
            <v>0</v>
          </cell>
          <cell r="GA418">
            <v>6</v>
          </cell>
          <cell r="GB418">
            <v>0</v>
          </cell>
          <cell r="GC418">
            <v>0</v>
          </cell>
          <cell r="GD418">
            <v>126</v>
          </cell>
          <cell r="GE418">
            <v>504</v>
          </cell>
          <cell r="GF418">
            <v>580</v>
          </cell>
          <cell r="GG418">
            <v>0</v>
          </cell>
          <cell r="GH418">
            <v>0</v>
          </cell>
          <cell r="GI418">
            <v>36798</v>
          </cell>
        </row>
        <row r="419">
          <cell r="B419" t="str">
            <v>North Yorkshire Combined Fire Authority</v>
          </cell>
          <cell r="C419" t="str">
            <v>YH</v>
          </cell>
          <cell r="D419" t="str">
            <v>O</v>
          </cell>
          <cell r="E419">
            <v>0</v>
          </cell>
          <cell r="F419">
            <v>0</v>
          </cell>
          <cell r="G419">
            <v>0</v>
          </cell>
          <cell r="H419">
            <v>0</v>
          </cell>
          <cell r="I419">
            <v>0</v>
          </cell>
          <cell r="J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B419">
            <v>0</v>
          </cell>
          <cell r="AC419">
            <v>0</v>
          </cell>
          <cell r="AD419">
            <v>0</v>
          </cell>
          <cell r="AE419">
            <v>0</v>
          </cell>
          <cell r="AF419">
            <v>0</v>
          </cell>
          <cell r="AG419">
            <v>0</v>
          </cell>
          <cell r="AH419">
            <v>0</v>
          </cell>
          <cell r="AI419">
            <v>0</v>
          </cell>
          <cell r="AJ419">
            <v>0</v>
          </cell>
          <cell r="AK419">
            <v>0</v>
          </cell>
          <cell r="AL419">
            <v>0</v>
          </cell>
          <cell r="AN419">
            <v>0</v>
          </cell>
          <cell r="AO419">
            <v>0</v>
          </cell>
          <cell r="AP419">
            <v>0</v>
          </cell>
          <cell r="AQ419">
            <v>0</v>
          </cell>
          <cell r="AR419">
            <v>0</v>
          </cell>
          <cell r="AS419">
            <v>0</v>
          </cell>
          <cell r="AT419">
            <v>0</v>
          </cell>
          <cell r="AU419">
            <v>0</v>
          </cell>
          <cell r="AW419">
            <v>0</v>
          </cell>
          <cell r="AX419">
            <v>0</v>
          </cell>
          <cell r="AY419">
            <v>0</v>
          </cell>
          <cell r="AZ419">
            <v>0</v>
          </cell>
          <cell r="BA419">
            <v>0</v>
          </cell>
          <cell r="BB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cell r="CB419">
            <v>0</v>
          </cell>
          <cell r="CC419">
            <v>0</v>
          </cell>
          <cell r="CD419">
            <v>0</v>
          </cell>
          <cell r="CF419">
            <v>0</v>
          </cell>
          <cell r="CG419">
            <v>0</v>
          </cell>
          <cell r="CH419">
            <v>0</v>
          </cell>
          <cell r="CI419">
            <v>0</v>
          </cell>
          <cell r="CJ419">
            <v>0</v>
          </cell>
          <cell r="CK419">
            <v>0</v>
          </cell>
          <cell r="CL419">
            <v>0</v>
          </cell>
          <cell r="CN419">
            <v>0</v>
          </cell>
          <cell r="CP419">
            <v>31874</v>
          </cell>
          <cell r="CR419">
            <v>0</v>
          </cell>
          <cell r="CS419">
            <v>0</v>
          </cell>
          <cell r="CT419">
            <v>702</v>
          </cell>
          <cell r="CU419">
            <v>0</v>
          </cell>
          <cell r="CV419">
            <v>0</v>
          </cell>
          <cell r="CW419">
            <v>0</v>
          </cell>
          <cell r="CX419">
            <v>0</v>
          </cell>
          <cell r="CY419">
            <v>0</v>
          </cell>
          <cell r="CZ419">
            <v>0</v>
          </cell>
          <cell r="DA419">
            <v>0</v>
          </cell>
          <cell r="DB419">
            <v>0</v>
          </cell>
          <cell r="DC419">
            <v>702</v>
          </cell>
          <cell r="DE419">
            <v>0</v>
          </cell>
          <cell r="DG419">
            <v>32576</v>
          </cell>
          <cell r="DI419">
            <v>0</v>
          </cell>
          <cell r="DJ419">
            <v>0</v>
          </cell>
          <cell r="DK419">
            <v>0</v>
          </cell>
          <cell r="DL419">
            <v>0</v>
          </cell>
          <cell r="DM419">
            <v>0</v>
          </cell>
          <cell r="DN419">
            <v>0</v>
          </cell>
          <cell r="DO419">
            <v>0</v>
          </cell>
          <cell r="DP419">
            <v>0</v>
          </cell>
          <cell r="DQ419">
            <v>0</v>
          </cell>
          <cell r="DR419">
            <v>0</v>
          </cell>
          <cell r="DS419">
            <v>0</v>
          </cell>
          <cell r="DT419">
            <v>0</v>
          </cell>
          <cell r="DU419">
            <v>0</v>
          </cell>
          <cell r="DV419">
            <v>0</v>
          </cell>
          <cell r="DW419">
            <v>0</v>
          </cell>
          <cell r="DX419">
            <v>0</v>
          </cell>
          <cell r="DY419">
            <v>0</v>
          </cell>
          <cell r="DZ419">
            <v>0</v>
          </cell>
          <cell r="EA419">
            <v>0</v>
          </cell>
          <cell r="EB419">
            <v>0</v>
          </cell>
          <cell r="EC419">
            <v>0</v>
          </cell>
          <cell r="ED419">
            <v>0</v>
          </cell>
          <cell r="EE419">
            <v>0</v>
          </cell>
          <cell r="EF419">
            <v>0</v>
          </cell>
          <cell r="EG419">
            <v>0</v>
          </cell>
          <cell r="EH419">
            <v>0</v>
          </cell>
          <cell r="EI419">
            <v>0</v>
          </cell>
          <cell r="EJ419">
            <v>0</v>
          </cell>
          <cell r="EK419">
            <v>0</v>
          </cell>
          <cell r="EL419">
            <v>0</v>
          </cell>
          <cell r="EM419">
            <v>0</v>
          </cell>
          <cell r="EN419">
            <v>0</v>
          </cell>
          <cell r="EO419">
            <v>0</v>
          </cell>
          <cell r="EP419">
            <v>0</v>
          </cell>
          <cell r="EQ419">
            <v>0</v>
          </cell>
          <cell r="ER419">
            <v>0</v>
          </cell>
          <cell r="ES419">
            <v>0</v>
          </cell>
          <cell r="ET419">
            <v>0</v>
          </cell>
          <cell r="EU419">
            <v>0</v>
          </cell>
          <cell r="EV419">
            <v>0</v>
          </cell>
          <cell r="EW419">
            <v>0</v>
          </cell>
          <cell r="EX419">
            <v>0</v>
          </cell>
          <cell r="EY419">
            <v>0</v>
          </cell>
          <cell r="EZ419">
            <v>0</v>
          </cell>
          <cell r="FA419">
            <v>0</v>
          </cell>
          <cell r="FB419">
            <v>0</v>
          </cell>
          <cell r="FC419">
            <v>0</v>
          </cell>
          <cell r="FD419">
            <v>0</v>
          </cell>
          <cell r="FE419">
            <v>0</v>
          </cell>
          <cell r="FF419">
            <v>0</v>
          </cell>
          <cell r="FG419">
            <v>0</v>
          </cell>
          <cell r="FH419">
            <v>0</v>
          </cell>
          <cell r="FJ419">
            <v>0</v>
          </cell>
          <cell r="FL419">
            <v>0</v>
          </cell>
          <cell r="FM419">
            <v>0</v>
          </cell>
          <cell r="FN419">
            <v>0</v>
          </cell>
          <cell r="FO419">
            <v>0</v>
          </cell>
          <cell r="FQ419">
            <v>0</v>
          </cell>
          <cell r="FR419">
            <v>0</v>
          </cell>
          <cell r="FS419">
            <v>0</v>
          </cell>
          <cell r="FT419">
            <v>0</v>
          </cell>
          <cell r="FU419">
            <v>0</v>
          </cell>
          <cell r="FV419">
            <v>0</v>
          </cell>
          <cell r="FW419">
            <v>0</v>
          </cell>
          <cell r="FX419">
            <v>0</v>
          </cell>
          <cell r="FY419">
            <v>30014</v>
          </cell>
          <cell r="FZ419">
            <v>702</v>
          </cell>
          <cell r="GA419">
            <v>0</v>
          </cell>
          <cell r="GB419">
            <v>0</v>
          </cell>
          <cell r="GC419">
            <v>0</v>
          </cell>
          <cell r="GD419">
            <v>0</v>
          </cell>
          <cell r="GE419">
            <v>776</v>
          </cell>
          <cell r="GF419">
            <v>1070</v>
          </cell>
          <cell r="GG419">
            <v>0</v>
          </cell>
          <cell r="GH419">
            <v>0</v>
          </cell>
          <cell r="GI419">
            <v>32562</v>
          </cell>
        </row>
        <row r="420">
          <cell r="B420" t="str">
            <v>Nottinghamshire Combined Fire Authority</v>
          </cell>
          <cell r="C420" t="str">
            <v>EM</v>
          </cell>
          <cell r="D420" t="str">
            <v>O</v>
          </cell>
          <cell r="E420">
            <v>0</v>
          </cell>
          <cell r="F420">
            <v>0</v>
          </cell>
          <cell r="G420">
            <v>0</v>
          </cell>
          <cell r="H420">
            <v>0</v>
          </cell>
          <cell r="I420">
            <v>0</v>
          </cell>
          <cell r="J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B420">
            <v>0</v>
          </cell>
          <cell r="AC420">
            <v>0</v>
          </cell>
          <cell r="AD420">
            <v>0</v>
          </cell>
          <cell r="AE420">
            <v>0</v>
          </cell>
          <cell r="AF420">
            <v>0</v>
          </cell>
          <cell r="AG420">
            <v>0</v>
          </cell>
          <cell r="AH420">
            <v>0</v>
          </cell>
          <cell r="AI420">
            <v>0</v>
          </cell>
          <cell r="AJ420">
            <v>0</v>
          </cell>
          <cell r="AK420">
            <v>0</v>
          </cell>
          <cell r="AL420">
            <v>0</v>
          </cell>
          <cell r="AN420">
            <v>0</v>
          </cell>
          <cell r="AO420">
            <v>0</v>
          </cell>
          <cell r="AP420">
            <v>0</v>
          </cell>
          <cell r="AQ420">
            <v>0</v>
          </cell>
          <cell r="AR420">
            <v>0</v>
          </cell>
          <cell r="AS420">
            <v>0</v>
          </cell>
          <cell r="AT420">
            <v>0</v>
          </cell>
          <cell r="AU420">
            <v>0</v>
          </cell>
          <cell r="AW420">
            <v>0</v>
          </cell>
          <cell r="AX420">
            <v>0</v>
          </cell>
          <cell r="AY420">
            <v>0</v>
          </cell>
          <cell r="AZ420">
            <v>0</v>
          </cell>
          <cell r="BA420">
            <v>0</v>
          </cell>
          <cell r="BB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cell r="CB420">
            <v>0</v>
          </cell>
          <cell r="CC420">
            <v>0</v>
          </cell>
          <cell r="CD420">
            <v>0</v>
          </cell>
          <cell r="CF420">
            <v>0</v>
          </cell>
          <cell r="CG420">
            <v>0</v>
          </cell>
          <cell r="CH420">
            <v>0</v>
          </cell>
          <cell r="CI420">
            <v>0</v>
          </cell>
          <cell r="CJ420">
            <v>0</v>
          </cell>
          <cell r="CK420">
            <v>0</v>
          </cell>
          <cell r="CL420">
            <v>0</v>
          </cell>
          <cell r="CN420">
            <v>0</v>
          </cell>
          <cell r="CP420">
            <v>51429</v>
          </cell>
          <cell r="CR420">
            <v>0</v>
          </cell>
          <cell r="CS420">
            <v>0</v>
          </cell>
          <cell r="CT420">
            <v>0</v>
          </cell>
          <cell r="CU420">
            <v>0</v>
          </cell>
          <cell r="CV420">
            <v>0</v>
          </cell>
          <cell r="CW420">
            <v>0</v>
          </cell>
          <cell r="CX420">
            <v>0</v>
          </cell>
          <cell r="CY420">
            <v>0</v>
          </cell>
          <cell r="CZ420">
            <v>0</v>
          </cell>
          <cell r="DA420">
            <v>0</v>
          </cell>
          <cell r="DB420">
            <v>0</v>
          </cell>
          <cell r="DC420">
            <v>0</v>
          </cell>
          <cell r="DE420">
            <v>0</v>
          </cell>
          <cell r="DG420">
            <v>51429</v>
          </cell>
          <cell r="DI420">
            <v>0</v>
          </cell>
          <cell r="DJ420">
            <v>0</v>
          </cell>
          <cell r="DK420">
            <v>0</v>
          </cell>
          <cell r="DL420">
            <v>0</v>
          </cell>
          <cell r="DM420">
            <v>0</v>
          </cell>
          <cell r="DN420">
            <v>0</v>
          </cell>
          <cell r="DO420">
            <v>0</v>
          </cell>
          <cell r="DP420">
            <v>0</v>
          </cell>
          <cell r="DQ420">
            <v>0</v>
          </cell>
          <cell r="DR420">
            <v>0</v>
          </cell>
          <cell r="DS420">
            <v>0</v>
          </cell>
          <cell r="DT420">
            <v>0</v>
          </cell>
          <cell r="DU420">
            <v>0</v>
          </cell>
          <cell r="DV420">
            <v>0</v>
          </cell>
          <cell r="DW420">
            <v>0</v>
          </cell>
          <cell r="DX420">
            <v>0</v>
          </cell>
          <cell r="DY420">
            <v>0</v>
          </cell>
          <cell r="DZ420">
            <v>0</v>
          </cell>
          <cell r="EA420">
            <v>0</v>
          </cell>
          <cell r="EB420">
            <v>0</v>
          </cell>
          <cell r="EC420">
            <v>0</v>
          </cell>
          <cell r="ED420">
            <v>0</v>
          </cell>
          <cell r="EE420">
            <v>0</v>
          </cell>
          <cell r="EF420">
            <v>0</v>
          </cell>
          <cell r="EG420">
            <v>0</v>
          </cell>
          <cell r="EH420">
            <v>0</v>
          </cell>
          <cell r="EI420">
            <v>0</v>
          </cell>
          <cell r="EJ420">
            <v>0</v>
          </cell>
          <cell r="EK420">
            <v>0</v>
          </cell>
          <cell r="EL420">
            <v>0</v>
          </cell>
          <cell r="EM420">
            <v>0</v>
          </cell>
          <cell r="EN420">
            <v>0</v>
          </cell>
          <cell r="EO420">
            <v>0</v>
          </cell>
          <cell r="EP420">
            <v>0</v>
          </cell>
          <cell r="EQ420">
            <v>0</v>
          </cell>
          <cell r="ER420">
            <v>0</v>
          </cell>
          <cell r="ES420">
            <v>0</v>
          </cell>
          <cell r="ET420">
            <v>0</v>
          </cell>
          <cell r="EU420">
            <v>0</v>
          </cell>
          <cell r="EV420">
            <v>0</v>
          </cell>
          <cell r="EW420">
            <v>0</v>
          </cell>
          <cell r="EX420">
            <v>0</v>
          </cell>
          <cell r="EY420">
            <v>0</v>
          </cell>
          <cell r="EZ420">
            <v>0</v>
          </cell>
          <cell r="FA420">
            <v>0</v>
          </cell>
          <cell r="FB420">
            <v>0</v>
          </cell>
          <cell r="FC420">
            <v>0</v>
          </cell>
          <cell r="FD420">
            <v>0</v>
          </cell>
          <cell r="FE420">
            <v>0</v>
          </cell>
          <cell r="FF420">
            <v>0</v>
          </cell>
          <cell r="FG420">
            <v>0</v>
          </cell>
          <cell r="FH420">
            <v>0</v>
          </cell>
          <cell r="FJ420">
            <v>0</v>
          </cell>
          <cell r="FL420">
            <v>0</v>
          </cell>
          <cell r="FM420">
            <v>0</v>
          </cell>
          <cell r="FN420">
            <v>0</v>
          </cell>
          <cell r="FO420">
            <v>0</v>
          </cell>
          <cell r="FQ420">
            <v>0</v>
          </cell>
          <cell r="FR420">
            <v>0</v>
          </cell>
          <cell r="FS420">
            <v>0</v>
          </cell>
          <cell r="FT420">
            <v>0</v>
          </cell>
          <cell r="FU420">
            <v>0</v>
          </cell>
          <cell r="FV420">
            <v>0</v>
          </cell>
          <cell r="FW420">
            <v>0</v>
          </cell>
          <cell r="FX420">
            <v>0</v>
          </cell>
          <cell r="FY420">
            <v>48466</v>
          </cell>
          <cell r="FZ420">
            <v>0</v>
          </cell>
          <cell r="GA420">
            <v>0</v>
          </cell>
          <cell r="GB420">
            <v>0</v>
          </cell>
          <cell r="GC420">
            <v>0</v>
          </cell>
          <cell r="GD420">
            <v>0</v>
          </cell>
          <cell r="GE420">
            <v>0</v>
          </cell>
          <cell r="GF420">
            <v>0</v>
          </cell>
          <cell r="GG420">
            <v>0</v>
          </cell>
          <cell r="GH420">
            <v>0</v>
          </cell>
          <cell r="GI420">
            <v>48466</v>
          </cell>
        </row>
        <row r="421">
          <cell r="B421" t="str">
            <v>Shropshire Combined Fire Authority</v>
          </cell>
          <cell r="C421" t="str">
            <v>WM</v>
          </cell>
          <cell r="D421" t="str">
            <v>O</v>
          </cell>
          <cell r="E421">
            <v>0</v>
          </cell>
          <cell r="F421">
            <v>0</v>
          </cell>
          <cell r="G421">
            <v>0</v>
          </cell>
          <cell r="H421">
            <v>0</v>
          </cell>
          <cell r="I421">
            <v>0</v>
          </cell>
          <cell r="J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B421">
            <v>0</v>
          </cell>
          <cell r="AC421">
            <v>0</v>
          </cell>
          <cell r="AD421">
            <v>0</v>
          </cell>
          <cell r="AE421">
            <v>0</v>
          </cell>
          <cell r="AF421">
            <v>0</v>
          </cell>
          <cell r="AG421">
            <v>0</v>
          </cell>
          <cell r="AH421">
            <v>0</v>
          </cell>
          <cell r="AI421">
            <v>0</v>
          </cell>
          <cell r="AJ421">
            <v>0</v>
          </cell>
          <cell r="AK421">
            <v>0</v>
          </cell>
          <cell r="AL421">
            <v>0</v>
          </cell>
          <cell r="AN421">
            <v>0</v>
          </cell>
          <cell r="AO421">
            <v>0</v>
          </cell>
          <cell r="AP421">
            <v>0</v>
          </cell>
          <cell r="AQ421">
            <v>0</v>
          </cell>
          <cell r="AR421">
            <v>0</v>
          </cell>
          <cell r="AS421">
            <v>0</v>
          </cell>
          <cell r="AT421">
            <v>0</v>
          </cell>
          <cell r="AU421">
            <v>0</v>
          </cell>
          <cell r="AW421">
            <v>0</v>
          </cell>
          <cell r="AX421">
            <v>0</v>
          </cell>
          <cell r="AY421">
            <v>0</v>
          </cell>
          <cell r="AZ421">
            <v>0</v>
          </cell>
          <cell r="BA421">
            <v>0</v>
          </cell>
          <cell r="BB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F421">
            <v>0</v>
          </cell>
          <cell r="CG421">
            <v>0</v>
          </cell>
          <cell r="CH421">
            <v>0</v>
          </cell>
          <cell r="CI421">
            <v>0</v>
          </cell>
          <cell r="CJ421">
            <v>0</v>
          </cell>
          <cell r="CK421">
            <v>0</v>
          </cell>
          <cell r="CL421">
            <v>0</v>
          </cell>
          <cell r="CN421">
            <v>0</v>
          </cell>
          <cell r="CP421">
            <v>20573</v>
          </cell>
          <cell r="CR421">
            <v>0</v>
          </cell>
          <cell r="CS421">
            <v>0</v>
          </cell>
          <cell r="CT421">
            <v>673</v>
          </cell>
          <cell r="CU421">
            <v>0</v>
          </cell>
          <cell r="CV421">
            <v>0</v>
          </cell>
          <cell r="CW421">
            <v>0</v>
          </cell>
          <cell r="CX421">
            <v>0</v>
          </cell>
          <cell r="CY421">
            <v>0</v>
          </cell>
          <cell r="CZ421">
            <v>0</v>
          </cell>
          <cell r="DA421">
            <v>0</v>
          </cell>
          <cell r="DB421">
            <v>0</v>
          </cell>
          <cell r="DC421">
            <v>673</v>
          </cell>
          <cell r="DE421">
            <v>0</v>
          </cell>
          <cell r="DG421">
            <v>21246</v>
          </cell>
          <cell r="DI421">
            <v>0</v>
          </cell>
          <cell r="DJ421">
            <v>0</v>
          </cell>
          <cell r="DK421">
            <v>0</v>
          </cell>
          <cell r="DL421">
            <v>0</v>
          </cell>
          <cell r="DM421">
            <v>0</v>
          </cell>
          <cell r="DN421">
            <v>0</v>
          </cell>
          <cell r="DO421">
            <v>0</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0</v>
          </cell>
          <cell r="EF421">
            <v>0</v>
          </cell>
          <cell r="EG421">
            <v>0</v>
          </cell>
          <cell r="EH421">
            <v>0</v>
          </cell>
          <cell r="EI421">
            <v>0</v>
          </cell>
          <cell r="EJ421">
            <v>0</v>
          </cell>
          <cell r="EK421">
            <v>0</v>
          </cell>
          <cell r="EL421">
            <v>0</v>
          </cell>
          <cell r="EM421">
            <v>0</v>
          </cell>
          <cell r="EN421">
            <v>0</v>
          </cell>
          <cell r="EO421">
            <v>0</v>
          </cell>
          <cell r="EP421">
            <v>0</v>
          </cell>
          <cell r="EQ421">
            <v>0</v>
          </cell>
          <cell r="ER421">
            <v>0</v>
          </cell>
          <cell r="ES421">
            <v>0</v>
          </cell>
          <cell r="ET421">
            <v>0</v>
          </cell>
          <cell r="EU421">
            <v>0</v>
          </cell>
          <cell r="EV421">
            <v>0</v>
          </cell>
          <cell r="EW421">
            <v>0</v>
          </cell>
          <cell r="EX421">
            <v>0</v>
          </cell>
          <cell r="EY421">
            <v>0</v>
          </cell>
          <cell r="EZ421">
            <v>0</v>
          </cell>
          <cell r="FA421">
            <v>0</v>
          </cell>
          <cell r="FB421">
            <v>0</v>
          </cell>
          <cell r="FC421">
            <v>0</v>
          </cell>
          <cell r="FD421">
            <v>0</v>
          </cell>
          <cell r="FE421">
            <v>0</v>
          </cell>
          <cell r="FF421">
            <v>0</v>
          </cell>
          <cell r="FG421">
            <v>0</v>
          </cell>
          <cell r="FH421">
            <v>0</v>
          </cell>
          <cell r="FJ421">
            <v>0</v>
          </cell>
          <cell r="FL421">
            <v>0</v>
          </cell>
          <cell r="FM421">
            <v>0</v>
          </cell>
          <cell r="FN421">
            <v>0</v>
          </cell>
          <cell r="FO421">
            <v>0</v>
          </cell>
          <cell r="FQ421">
            <v>0</v>
          </cell>
          <cell r="FR421">
            <v>0</v>
          </cell>
          <cell r="FS421">
            <v>0</v>
          </cell>
          <cell r="FT421">
            <v>0</v>
          </cell>
          <cell r="FU421">
            <v>0</v>
          </cell>
          <cell r="FV421">
            <v>0</v>
          </cell>
          <cell r="FW421">
            <v>0</v>
          </cell>
          <cell r="FX421">
            <v>0</v>
          </cell>
          <cell r="FY421">
            <v>19598</v>
          </cell>
          <cell r="FZ421">
            <v>673</v>
          </cell>
          <cell r="GA421">
            <v>0</v>
          </cell>
          <cell r="GB421">
            <v>0</v>
          </cell>
          <cell r="GC421">
            <v>0</v>
          </cell>
          <cell r="GD421">
            <v>0</v>
          </cell>
          <cell r="GE421">
            <v>472</v>
          </cell>
          <cell r="GF421">
            <v>470</v>
          </cell>
          <cell r="GG421">
            <v>0</v>
          </cell>
          <cell r="GH421">
            <v>0</v>
          </cell>
          <cell r="GI421">
            <v>21213</v>
          </cell>
        </row>
        <row r="422">
          <cell r="B422" t="str">
            <v>Staffordshire Combined Fire Authority</v>
          </cell>
          <cell r="C422" t="str">
            <v>WM</v>
          </cell>
          <cell r="D422" t="str">
            <v>O</v>
          </cell>
          <cell r="E422">
            <v>0</v>
          </cell>
          <cell r="F422">
            <v>0</v>
          </cell>
          <cell r="G422">
            <v>0</v>
          </cell>
          <cell r="H422">
            <v>0</v>
          </cell>
          <cell r="I422">
            <v>0</v>
          </cell>
          <cell r="J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B422">
            <v>0</v>
          </cell>
          <cell r="AC422">
            <v>0</v>
          </cell>
          <cell r="AD422">
            <v>0</v>
          </cell>
          <cell r="AE422">
            <v>0</v>
          </cell>
          <cell r="AF422">
            <v>0</v>
          </cell>
          <cell r="AG422">
            <v>0</v>
          </cell>
          <cell r="AH422">
            <v>0</v>
          </cell>
          <cell r="AI422">
            <v>0</v>
          </cell>
          <cell r="AJ422">
            <v>0</v>
          </cell>
          <cell r="AK422">
            <v>0</v>
          </cell>
          <cell r="AL422">
            <v>0</v>
          </cell>
          <cell r="AN422">
            <v>0</v>
          </cell>
          <cell r="AO422">
            <v>0</v>
          </cell>
          <cell r="AP422">
            <v>0</v>
          </cell>
          <cell r="AQ422">
            <v>0</v>
          </cell>
          <cell r="AR422">
            <v>0</v>
          </cell>
          <cell r="AS422">
            <v>0</v>
          </cell>
          <cell r="AT422">
            <v>0</v>
          </cell>
          <cell r="AU422">
            <v>0</v>
          </cell>
          <cell r="AW422">
            <v>0</v>
          </cell>
          <cell r="AX422">
            <v>0</v>
          </cell>
          <cell r="AY422">
            <v>0</v>
          </cell>
          <cell r="AZ422">
            <v>0</v>
          </cell>
          <cell r="BA422">
            <v>0</v>
          </cell>
          <cell r="BB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F422">
            <v>0</v>
          </cell>
          <cell r="CG422">
            <v>0</v>
          </cell>
          <cell r="CH422">
            <v>0</v>
          </cell>
          <cell r="CI422">
            <v>0</v>
          </cell>
          <cell r="CJ422">
            <v>0</v>
          </cell>
          <cell r="CK422">
            <v>0</v>
          </cell>
          <cell r="CL422">
            <v>0</v>
          </cell>
          <cell r="CN422">
            <v>0</v>
          </cell>
          <cell r="CP422">
            <v>42791</v>
          </cell>
          <cell r="CR422">
            <v>0</v>
          </cell>
          <cell r="CS422">
            <v>0</v>
          </cell>
          <cell r="CT422">
            <v>0</v>
          </cell>
          <cell r="CU422">
            <v>0</v>
          </cell>
          <cell r="CV422">
            <v>0</v>
          </cell>
          <cell r="CW422">
            <v>0</v>
          </cell>
          <cell r="CX422">
            <v>0</v>
          </cell>
          <cell r="CY422">
            <v>0</v>
          </cell>
          <cell r="CZ422">
            <v>0</v>
          </cell>
          <cell r="DA422">
            <v>0</v>
          </cell>
          <cell r="DB422">
            <v>0</v>
          </cell>
          <cell r="DC422">
            <v>0</v>
          </cell>
          <cell r="DE422">
            <v>0</v>
          </cell>
          <cell r="DG422">
            <v>42791</v>
          </cell>
          <cell r="DI422">
            <v>0</v>
          </cell>
          <cell r="DJ422">
            <v>0</v>
          </cell>
          <cell r="DK422">
            <v>0</v>
          </cell>
          <cell r="DL422">
            <v>0</v>
          </cell>
          <cell r="DM422">
            <v>0</v>
          </cell>
          <cell r="DN422">
            <v>0</v>
          </cell>
          <cell r="DO422">
            <v>0</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0</v>
          </cell>
          <cell r="EE422">
            <v>0</v>
          </cell>
          <cell r="EF422">
            <v>0</v>
          </cell>
          <cell r="EG422">
            <v>0</v>
          </cell>
          <cell r="EH422">
            <v>0</v>
          </cell>
          <cell r="EI422">
            <v>0</v>
          </cell>
          <cell r="EJ422">
            <v>0</v>
          </cell>
          <cell r="EK422">
            <v>0</v>
          </cell>
          <cell r="EL422">
            <v>0</v>
          </cell>
          <cell r="EM422">
            <v>0</v>
          </cell>
          <cell r="EN422">
            <v>0</v>
          </cell>
          <cell r="EO422">
            <v>0</v>
          </cell>
          <cell r="EP422">
            <v>0</v>
          </cell>
          <cell r="EQ422">
            <v>0</v>
          </cell>
          <cell r="ER422">
            <v>0</v>
          </cell>
          <cell r="ES422">
            <v>0</v>
          </cell>
          <cell r="ET422">
            <v>0</v>
          </cell>
          <cell r="EU422">
            <v>0</v>
          </cell>
          <cell r="EV422">
            <v>0</v>
          </cell>
          <cell r="EW422">
            <v>0</v>
          </cell>
          <cell r="EX422">
            <v>0</v>
          </cell>
          <cell r="EY422">
            <v>0</v>
          </cell>
          <cell r="EZ422">
            <v>0</v>
          </cell>
          <cell r="FA422">
            <v>0</v>
          </cell>
          <cell r="FB422">
            <v>0</v>
          </cell>
          <cell r="FC422">
            <v>0</v>
          </cell>
          <cell r="FD422">
            <v>0</v>
          </cell>
          <cell r="FE422">
            <v>0</v>
          </cell>
          <cell r="FF422">
            <v>0</v>
          </cell>
          <cell r="FG422">
            <v>0</v>
          </cell>
          <cell r="FH422">
            <v>0</v>
          </cell>
          <cell r="FJ422">
            <v>0</v>
          </cell>
          <cell r="FL422">
            <v>0</v>
          </cell>
          <cell r="FM422">
            <v>0</v>
          </cell>
          <cell r="FN422">
            <v>0</v>
          </cell>
          <cell r="FO422">
            <v>0</v>
          </cell>
          <cell r="FQ422">
            <v>0</v>
          </cell>
          <cell r="FR422">
            <v>0</v>
          </cell>
          <cell r="FS422">
            <v>0</v>
          </cell>
          <cell r="FT422">
            <v>0</v>
          </cell>
          <cell r="FU422">
            <v>0</v>
          </cell>
          <cell r="FV422">
            <v>0</v>
          </cell>
          <cell r="FW422">
            <v>0</v>
          </cell>
          <cell r="FX422">
            <v>0</v>
          </cell>
          <cell r="FY422">
            <v>40943</v>
          </cell>
          <cell r="FZ422">
            <v>0</v>
          </cell>
          <cell r="GA422">
            <v>0</v>
          </cell>
          <cell r="GB422">
            <v>0</v>
          </cell>
          <cell r="GC422">
            <v>0</v>
          </cell>
          <cell r="GD422">
            <v>0</v>
          </cell>
          <cell r="GE422">
            <v>0</v>
          </cell>
          <cell r="GF422">
            <v>0</v>
          </cell>
          <cell r="GG422">
            <v>0</v>
          </cell>
          <cell r="GH422">
            <v>0</v>
          </cell>
          <cell r="GI422">
            <v>40943</v>
          </cell>
        </row>
        <row r="423">
          <cell r="B423" t="str">
            <v>Wiltshire Combined Fire Authority</v>
          </cell>
          <cell r="C423" t="str">
            <v>SW</v>
          </cell>
          <cell r="D423" t="str">
            <v>O</v>
          </cell>
          <cell r="E423">
            <v>0</v>
          </cell>
          <cell r="F423">
            <v>0</v>
          </cell>
          <cell r="G423">
            <v>0</v>
          </cell>
          <cell r="H423">
            <v>0</v>
          </cell>
          <cell r="I423">
            <v>0</v>
          </cell>
          <cell r="J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B423">
            <v>0</v>
          </cell>
          <cell r="AC423">
            <v>0</v>
          </cell>
          <cell r="AD423">
            <v>0</v>
          </cell>
          <cell r="AE423">
            <v>0</v>
          </cell>
          <cell r="AF423">
            <v>0</v>
          </cell>
          <cell r="AG423">
            <v>0</v>
          </cell>
          <cell r="AH423">
            <v>0</v>
          </cell>
          <cell r="AI423">
            <v>0</v>
          </cell>
          <cell r="AJ423">
            <v>0</v>
          </cell>
          <cell r="AK423">
            <v>0</v>
          </cell>
          <cell r="AL423">
            <v>0</v>
          </cell>
          <cell r="AN423">
            <v>0</v>
          </cell>
          <cell r="AO423">
            <v>0</v>
          </cell>
          <cell r="AP423">
            <v>0</v>
          </cell>
          <cell r="AQ423">
            <v>0</v>
          </cell>
          <cell r="AR423">
            <v>0</v>
          </cell>
          <cell r="AS423">
            <v>0</v>
          </cell>
          <cell r="AT423">
            <v>0</v>
          </cell>
          <cell r="AU423">
            <v>0</v>
          </cell>
          <cell r="AW423">
            <v>0</v>
          </cell>
          <cell r="AX423">
            <v>0</v>
          </cell>
          <cell r="AY423">
            <v>0</v>
          </cell>
          <cell r="AZ423">
            <v>0</v>
          </cell>
          <cell r="BA423">
            <v>0</v>
          </cell>
          <cell r="BB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F423">
            <v>0</v>
          </cell>
          <cell r="CG423">
            <v>0</v>
          </cell>
          <cell r="CH423">
            <v>0</v>
          </cell>
          <cell r="CI423">
            <v>0</v>
          </cell>
          <cell r="CJ423">
            <v>0</v>
          </cell>
          <cell r="CK423">
            <v>0</v>
          </cell>
          <cell r="CL423">
            <v>0</v>
          </cell>
          <cell r="CN423">
            <v>0</v>
          </cell>
          <cell r="CP423">
            <v>24890</v>
          </cell>
          <cell r="CR423">
            <v>0</v>
          </cell>
          <cell r="CS423">
            <v>0</v>
          </cell>
          <cell r="CT423">
            <v>0</v>
          </cell>
          <cell r="CU423">
            <v>0</v>
          </cell>
          <cell r="CV423">
            <v>0</v>
          </cell>
          <cell r="CW423">
            <v>0</v>
          </cell>
          <cell r="CX423">
            <v>0</v>
          </cell>
          <cell r="CY423">
            <v>0</v>
          </cell>
          <cell r="CZ423">
            <v>0</v>
          </cell>
          <cell r="DA423">
            <v>0</v>
          </cell>
          <cell r="DB423">
            <v>0</v>
          </cell>
          <cell r="DC423">
            <v>0</v>
          </cell>
          <cell r="DE423">
            <v>0</v>
          </cell>
          <cell r="DG423">
            <v>24890</v>
          </cell>
          <cell r="DI423">
            <v>0</v>
          </cell>
          <cell r="DJ423">
            <v>0</v>
          </cell>
          <cell r="DK423">
            <v>0</v>
          </cell>
          <cell r="DL423">
            <v>0</v>
          </cell>
          <cell r="DM423">
            <v>0</v>
          </cell>
          <cell r="DN423">
            <v>0</v>
          </cell>
          <cell r="DO423">
            <v>0</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0</v>
          </cell>
          <cell r="EE423">
            <v>0</v>
          </cell>
          <cell r="EF423">
            <v>0</v>
          </cell>
          <cell r="EG423">
            <v>0</v>
          </cell>
          <cell r="EH423">
            <v>0</v>
          </cell>
          <cell r="EI423">
            <v>0</v>
          </cell>
          <cell r="EJ423">
            <v>0</v>
          </cell>
          <cell r="EK423">
            <v>0</v>
          </cell>
          <cell r="EL423">
            <v>0</v>
          </cell>
          <cell r="EM423">
            <v>0</v>
          </cell>
          <cell r="EN423">
            <v>0</v>
          </cell>
          <cell r="EO423">
            <v>0</v>
          </cell>
          <cell r="EP423">
            <v>0</v>
          </cell>
          <cell r="EQ423">
            <v>0</v>
          </cell>
          <cell r="ER423">
            <v>0</v>
          </cell>
          <cell r="ES423">
            <v>0</v>
          </cell>
          <cell r="ET423">
            <v>0</v>
          </cell>
          <cell r="EU423">
            <v>0</v>
          </cell>
          <cell r="EV423">
            <v>0</v>
          </cell>
          <cell r="EW423">
            <v>0</v>
          </cell>
          <cell r="EX423">
            <v>0</v>
          </cell>
          <cell r="EY423">
            <v>0</v>
          </cell>
          <cell r="EZ423">
            <v>0</v>
          </cell>
          <cell r="FA423">
            <v>0</v>
          </cell>
          <cell r="FB423">
            <v>0</v>
          </cell>
          <cell r="FC423">
            <v>0</v>
          </cell>
          <cell r="FD423">
            <v>0</v>
          </cell>
          <cell r="FE423">
            <v>0</v>
          </cell>
          <cell r="FF423">
            <v>0</v>
          </cell>
          <cell r="FG423">
            <v>0</v>
          </cell>
          <cell r="FH423">
            <v>0</v>
          </cell>
          <cell r="FJ423">
            <v>0</v>
          </cell>
          <cell r="FL423">
            <v>0</v>
          </cell>
          <cell r="FM423">
            <v>0</v>
          </cell>
          <cell r="FN423">
            <v>0</v>
          </cell>
          <cell r="FO423">
            <v>0</v>
          </cell>
          <cell r="FQ423">
            <v>0</v>
          </cell>
          <cell r="FR423">
            <v>0</v>
          </cell>
          <cell r="FS423">
            <v>0</v>
          </cell>
          <cell r="FT423">
            <v>0</v>
          </cell>
          <cell r="FU423">
            <v>0</v>
          </cell>
          <cell r="FV423">
            <v>0</v>
          </cell>
          <cell r="FW423">
            <v>0</v>
          </cell>
          <cell r="FX423">
            <v>0</v>
          </cell>
          <cell r="FY423">
            <v>24549</v>
          </cell>
          <cell r="FZ423">
            <v>0</v>
          </cell>
          <cell r="GA423">
            <v>0</v>
          </cell>
          <cell r="GB423">
            <v>0</v>
          </cell>
          <cell r="GC423">
            <v>0</v>
          </cell>
          <cell r="GD423">
            <v>0</v>
          </cell>
          <cell r="GE423">
            <v>446</v>
          </cell>
          <cell r="GF423">
            <v>448</v>
          </cell>
          <cell r="GG423">
            <v>0</v>
          </cell>
          <cell r="GH423">
            <v>0</v>
          </cell>
          <cell r="GI423">
            <v>25443</v>
          </cell>
        </row>
        <row r="424">
          <cell r="B424" t="str">
            <v>Greater Manchester Fire &amp; CD Authority</v>
          </cell>
          <cell r="C424" t="str">
            <v>NW</v>
          </cell>
          <cell r="D424" t="str">
            <v>O</v>
          </cell>
          <cell r="E424">
            <v>0</v>
          </cell>
          <cell r="F424">
            <v>0</v>
          </cell>
          <cell r="G424">
            <v>0</v>
          </cell>
          <cell r="H424">
            <v>0</v>
          </cell>
          <cell r="I424">
            <v>0</v>
          </cell>
          <cell r="J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B424">
            <v>0</v>
          </cell>
          <cell r="AC424">
            <v>0</v>
          </cell>
          <cell r="AD424">
            <v>0</v>
          </cell>
          <cell r="AE424">
            <v>0</v>
          </cell>
          <cell r="AF424">
            <v>0</v>
          </cell>
          <cell r="AG424">
            <v>0</v>
          </cell>
          <cell r="AH424">
            <v>0</v>
          </cell>
          <cell r="AI424">
            <v>0</v>
          </cell>
          <cell r="AJ424">
            <v>0</v>
          </cell>
          <cell r="AK424">
            <v>0</v>
          </cell>
          <cell r="AL424">
            <v>0</v>
          </cell>
          <cell r="AN424">
            <v>0</v>
          </cell>
          <cell r="AO424">
            <v>0</v>
          </cell>
          <cell r="AP424">
            <v>0</v>
          </cell>
          <cell r="AQ424">
            <v>0</v>
          </cell>
          <cell r="AR424">
            <v>0</v>
          </cell>
          <cell r="AS424">
            <v>0</v>
          </cell>
          <cell r="AT424">
            <v>0</v>
          </cell>
          <cell r="AU424">
            <v>0</v>
          </cell>
          <cell r="AW424">
            <v>0</v>
          </cell>
          <cell r="AX424">
            <v>0</v>
          </cell>
          <cell r="AY424">
            <v>0</v>
          </cell>
          <cell r="AZ424">
            <v>0</v>
          </cell>
          <cell r="BA424">
            <v>0</v>
          </cell>
          <cell r="BB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F424">
            <v>0</v>
          </cell>
          <cell r="CG424">
            <v>0</v>
          </cell>
          <cell r="CH424">
            <v>0</v>
          </cell>
          <cell r="CI424">
            <v>0</v>
          </cell>
          <cell r="CJ424">
            <v>0</v>
          </cell>
          <cell r="CK424">
            <v>0</v>
          </cell>
          <cell r="CL424">
            <v>0</v>
          </cell>
          <cell r="CN424">
            <v>0</v>
          </cell>
          <cell r="CP424">
            <v>117304</v>
          </cell>
          <cell r="CR424">
            <v>0</v>
          </cell>
          <cell r="CS424">
            <v>0</v>
          </cell>
          <cell r="CT424">
            <v>879</v>
          </cell>
          <cell r="CU424">
            <v>0</v>
          </cell>
          <cell r="CV424">
            <v>0</v>
          </cell>
          <cell r="CW424">
            <v>0</v>
          </cell>
          <cell r="CX424">
            <v>0</v>
          </cell>
          <cell r="CY424">
            <v>0</v>
          </cell>
          <cell r="CZ424">
            <v>0</v>
          </cell>
          <cell r="DA424">
            <v>0</v>
          </cell>
          <cell r="DB424">
            <v>0</v>
          </cell>
          <cell r="DC424">
            <v>879</v>
          </cell>
          <cell r="DE424">
            <v>0</v>
          </cell>
          <cell r="DG424">
            <v>118183</v>
          </cell>
          <cell r="DI424">
            <v>0</v>
          </cell>
          <cell r="DJ424">
            <v>0</v>
          </cell>
          <cell r="DK424">
            <v>0</v>
          </cell>
          <cell r="DL424">
            <v>0</v>
          </cell>
          <cell r="DM424">
            <v>0</v>
          </cell>
          <cell r="DN424">
            <v>0</v>
          </cell>
          <cell r="DO424">
            <v>0</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0</v>
          </cell>
          <cell r="EE424">
            <v>0</v>
          </cell>
          <cell r="EF424">
            <v>0</v>
          </cell>
          <cell r="EG424">
            <v>0</v>
          </cell>
          <cell r="EH424">
            <v>0</v>
          </cell>
          <cell r="EI424">
            <v>0</v>
          </cell>
          <cell r="EJ424">
            <v>0</v>
          </cell>
          <cell r="EK424">
            <v>0</v>
          </cell>
          <cell r="EL424">
            <v>0</v>
          </cell>
          <cell r="EM424">
            <v>0</v>
          </cell>
          <cell r="EN424">
            <v>0</v>
          </cell>
          <cell r="EO424">
            <v>0</v>
          </cell>
          <cell r="EP424">
            <v>0</v>
          </cell>
          <cell r="EQ424">
            <v>0</v>
          </cell>
          <cell r="ER424">
            <v>0</v>
          </cell>
          <cell r="ES424">
            <v>0</v>
          </cell>
          <cell r="ET424">
            <v>0</v>
          </cell>
          <cell r="EU424">
            <v>0</v>
          </cell>
          <cell r="EV424">
            <v>0</v>
          </cell>
          <cell r="EW424">
            <v>0</v>
          </cell>
          <cell r="EX424">
            <v>0</v>
          </cell>
          <cell r="EY424">
            <v>0</v>
          </cell>
          <cell r="EZ424">
            <v>0</v>
          </cell>
          <cell r="FA424">
            <v>0</v>
          </cell>
          <cell r="FB424">
            <v>0</v>
          </cell>
          <cell r="FC424">
            <v>0</v>
          </cell>
          <cell r="FD424">
            <v>0</v>
          </cell>
          <cell r="FE424">
            <v>0</v>
          </cell>
          <cell r="FF424">
            <v>0</v>
          </cell>
          <cell r="FG424">
            <v>0</v>
          </cell>
          <cell r="FH424">
            <v>0</v>
          </cell>
          <cell r="FJ424">
            <v>0</v>
          </cell>
          <cell r="FL424">
            <v>0</v>
          </cell>
          <cell r="FM424">
            <v>0</v>
          </cell>
          <cell r="FN424">
            <v>0</v>
          </cell>
          <cell r="FO424">
            <v>0</v>
          </cell>
          <cell r="FQ424">
            <v>0</v>
          </cell>
          <cell r="FR424">
            <v>0</v>
          </cell>
          <cell r="FS424">
            <v>0</v>
          </cell>
          <cell r="FT424">
            <v>0</v>
          </cell>
          <cell r="FU424">
            <v>0</v>
          </cell>
          <cell r="FV424">
            <v>0</v>
          </cell>
          <cell r="FW424">
            <v>0</v>
          </cell>
          <cell r="FX424">
            <v>0</v>
          </cell>
          <cell r="FY424">
            <v>113968</v>
          </cell>
          <cell r="FZ424">
            <v>879</v>
          </cell>
          <cell r="GA424">
            <v>0</v>
          </cell>
          <cell r="GB424">
            <v>0</v>
          </cell>
          <cell r="GC424">
            <v>0</v>
          </cell>
          <cell r="GD424">
            <v>0</v>
          </cell>
          <cell r="GE424">
            <v>2993</v>
          </cell>
          <cell r="GF424">
            <v>1084</v>
          </cell>
          <cell r="GG424">
            <v>0</v>
          </cell>
          <cell r="GH424">
            <v>0</v>
          </cell>
          <cell r="GI424">
            <v>118924</v>
          </cell>
        </row>
        <row r="425">
          <cell r="B425" t="str">
            <v>Merseyside Fire &amp; CD Authority</v>
          </cell>
          <cell r="C425" t="str">
            <v>NW</v>
          </cell>
          <cell r="D425" t="str">
            <v>O</v>
          </cell>
          <cell r="E425">
            <v>0</v>
          </cell>
          <cell r="F425">
            <v>0</v>
          </cell>
          <cell r="G425">
            <v>0</v>
          </cell>
          <cell r="H425">
            <v>0</v>
          </cell>
          <cell r="I425">
            <v>0</v>
          </cell>
          <cell r="J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B425">
            <v>0</v>
          </cell>
          <cell r="AC425">
            <v>0</v>
          </cell>
          <cell r="AD425">
            <v>0</v>
          </cell>
          <cell r="AE425">
            <v>0</v>
          </cell>
          <cell r="AF425">
            <v>0</v>
          </cell>
          <cell r="AG425">
            <v>0</v>
          </cell>
          <cell r="AH425">
            <v>0</v>
          </cell>
          <cell r="AI425">
            <v>0</v>
          </cell>
          <cell r="AJ425">
            <v>0</v>
          </cell>
          <cell r="AK425">
            <v>0</v>
          </cell>
          <cell r="AL425">
            <v>0</v>
          </cell>
          <cell r="AN425">
            <v>0</v>
          </cell>
          <cell r="AO425">
            <v>0</v>
          </cell>
          <cell r="AP425">
            <v>0</v>
          </cell>
          <cell r="AQ425">
            <v>0</v>
          </cell>
          <cell r="AR425">
            <v>0</v>
          </cell>
          <cell r="AS425">
            <v>0</v>
          </cell>
          <cell r="AT425">
            <v>0</v>
          </cell>
          <cell r="AU425">
            <v>0</v>
          </cell>
          <cell r="AW425">
            <v>0</v>
          </cell>
          <cell r="AX425">
            <v>0</v>
          </cell>
          <cell r="AY425">
            <v>0</v>
          </cell>
          <cell r="AZ425">
            <v>0</v>
          </cell>
          <cell r="BA425">
            <v>0</v>
          </cell>
          <cell r="BB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cell r="CB425">
            <v>0</v>
          </cell>
          <cell r="CC425">
            <v>0</v>
          </cell>
          <cell r="CD425">
            <v>0</v>
          </cell>
          <cell r="CF425">
            <v>0</v>
          </cell>
          <cell r="CG425">
            <v>0</v>
          </cell>
          <cell r="CH425">
            <v>0</v>
          </cell>
          <cell r="CI425">
            <v>0</v>
          </cell>
          <cell r="CJ425">
            <v>0</v>
          </cell>
          <cell r="CK425">
            <v>0</v>
          </cell>
          <cell r="CL425">
            <v>0</v>
          </cell>
          <cell r="CN425">
            <v>0</v>
          </cell>
          <cell r="CP425">
            <v>71030</v>
          </cell>
          <cell r="CR425">
            <v>0</v>
          </cell>
          <cell r="CS425">
            <v>0</v>
          </cell>
          <cell r="CT425">
            <v>581</v>
          </cell>
          <cell r="CU425">
            <v>0</v>
          </cell>
          <cell r="CV425">
            <v>0</v>
          </cell>
          <cell r="CW425">
            <v>0</v>
          </cell>
          <cell r="CX425">
            <v>0</v>
          </cell>
          <cell r="CY425">
            <v>0</v>
          </cell>
          <cell r="CZ425">
            <v>0</v>
          </cell>
          <cell r="DA425">
            <v>0</v>
          </cell>
          <cell r="DB425">
            <v>0</v>
          </cell>
          <cell r="DC425">
            <v>581</v>
          </cell>
          <cell r="DE425">
            <v>0</v>
          </cell>
          <cell r="DG425">
            <v>71611</v>
          </cell>
          <cell r="DI425">
            <v>0</v>
          </cell>
          <cell r="DJ425">
            <v>0</v>
          </cell>
          <cell r="DK425">
            <v>0</v>
          </cell>
          <cell r="DL425">
            <v>0</v>
          </cell>
          <cell r="DM425">
            <v>0</v>
          </cell>
          <cell r="DN425">
            <v>0</v>
          </cell>
          <cell r="DO425">
            <v>0</v>
          </cell>
          <cell r="DP425">
            <v>0</v>
          </cell>
          <cell r="DQ425">
            <v>0</v>
          </cell>
          <cell r="DR425">
            <v>0</v>
          </cell>
          <cell r="DS425">
            <v>0</v>
          </cell>
          <cell r="DT425">
            <v>0</v>
          </cell>
          <cell r="DU425">
            <v>0</v>
          </cell>
          <cell r="DV425">
            <v>0</v>
          </cell>
          <cell r="DW425">
            <v>0</v>
          </cell>
          <cell r="DX425">
            <v>0</v>
          </cell>
          <cell r="DY425">
            <v>0</v>
          </cell>
          <cell r="DZ425">
            <v>0</v>
          </cell>
          <cell r="EA425">
            <v>0</v>
          </cell>
          <cell r="EB425">
            <v>0</v>
          </cell>
          <cell r="EC425">
            <v>0</v>
          </cell>
          <cell r="ED425">
            <v>0</v>
          </cell>
          <cell r="EE425">
            <v>0</v>
          </cell>
          <cell r="EF425">
            <v>0</v>
          </cell>
          <cell r="EG425">
            <v>0</v>
          </cell>
          <cell r="EH425">
            <v>0</v>
          </cell>
          <cell r="EI425">
            <v>0</v>
          </cell>
          <cell r="EJ425">
            <v>0</v>
          </cell>
          <cell r="EK425">
            <v>0</v>
          </cell>
          <cell r="EL425">
            <v>0</v>
          </cell>
          <cell r="EM425">
            <v>0</v>
          </cell>
          <cell r="EN425">
            <v>0</v>
          </cell>
          <cell r="EO425">
            <v>0</v>
          </cell>
          <cell r="EP425">
            <v>0</v>
          </cell>
          <cell r="EQ425">
            <v>0</v>
          </cell>
          <cell r="ER425">
            <v>0</v>
          </cell>
          <cell r="ES425">
            <v>0</v>
          </cell>
          <cell r="ET425">
            <v>0</v>
          </cell>
          <cell r="EU425">
            <v>0</v>
          </cell>
          <cell r="EV425">
            <v>0</v>
          </cell>
          <cell r="EW425">
            <v>0</v>
          </cell>
          <cell r="EX425">
            <v>0</v>
          </cell>
          <cell r="EY425">
            <v>0</v>
          </cell>
          <cell r="EZ425">
            <v>0</v>
          </cell>
          <cell r="FA425">
            <v>0</v>
          </cell>
          <cell r="FB425">
            <v>0</v>
          </cell>
          <cell r="FC425">
            <v>0</v>
          </cell>
          <cell r="FD425">
            <v>0</v>
          </cell>
          <cell r="FE425">
            <v>0</v>
          </cell>
          <cell r="FF425">
            <v>0</v>
          </cell>
          <cell r="FG425">
            <v>0</v>
          </cell>
          <cell r="FH425">
            <v>0</v>
          </cell>
          <cell r="FJ425">
            <v>0</v>
          </cell>
          <cell r="FL425">
            <v>0</v>
          </cell>
          <cell r="FM425">
            <v>0</v>
          </cell>
          <cell r="FN425">
            <v>0</v>
          </cell>
          <cell r="FO425">
            <v>0</v>
          </cell>
          <cell r="FQ425">
            <v>0</v>
          </cell>
          <cell r="FR425">
            <v>0</v>
          </cell>
          <cell r="FS425">
            <v>0</v>
          </cell>
          <cell r="FT425">
            <v>0</v>
          </cell>
          <cell r="FU425">
            <v>0</v>
          </cell>
          <cell r="FV425">
            <v>0</v>
          </cell>
          <cell r="FW425">
            <v>0</v>
          </cell>
          <cell r="FX425">
            <v>0</v>
          </cell>
          <cell r="FY425">
            <v>67868</v>
          </cell>
          <cell r="FZ425">
            <v>581</v>
          </cell>
          <cell r="GA425">
            <v>0</v>
          </cell>
          <cell r="GB425">
            <v>0</v>
          </cell>
          <cell r="GC425">
            <v>0</v>
          </cell>
          <cell r="GD425">
            <v>0</v>
          </cell>
          <cell r="GE425">
            <v>2313</v>
          </cell>
          <cell r="GF425">
            <v>2769</v>
          </cell>
          <cell r="GG425">
            <v>0</v>
          </cell>
          <cell r="GH425">
            <v>0</v>
          </cell>
          <cell r="GI425">
            <v>73531</v>
          </cell>
        </row>
        <row r="426">
          <cell r="B426" t="str">
            <v>South Yorkshire Fire &amp; CD Authority</v>
          </cell>
          <cell r="C426" t="str">
            <v>YH</v>
          </cell>
          <cell r="D426" t="str">
            <v>O</v>
          </cell>
          <cell r="E426">
            <v>0</v>
          </cell>
          <cell r="F426">
            <v>0</v>
          </cell>
          <cell r="G426">
            <v>0</v>
          </cell>
          <cell r="H426">
            <v>0</v>
          </cell>
          <cell r="I426">
            <v>0</v>
          </cell>
          <cell r="J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B426">
            <v>0</v>
          </cell>
          <cell r="AC426">
            <v>0</v>
          </cell>
          <cell r="AD426">
            <v>0</v>
          </cell>
          <cell r="AE426">
            <v>0</v>
          </cell>
          <cell r="AF426">
            <v>0</v>
          </cell>
          <cell r="AG426">
            <v>0</v>
          </cell>
          <cell r="AH426">
            <v>0</v>
          </cell>
          <cell r="AI426">
            <v>0</v>
          </cell>
          <cell r="AJ426">
            <v>0</v>
          </cell>
          <cell r="AK426">
            <v>0</v>
          </cell>
          <cell r="AL426">
            <v>0</v>
          </cell>
          <cell r="AN426">
            <v>0</v>
          </cell>
          <cell r="AO426">
            <v>0</v>
          </cell>
          <cell r="AP426">
            <v>0</v>
          </cell>
          <cell r="AQ426">
            <v>0</v>
          </cell>
          <cell r="AR426">
            <v>0</v>
          </cell>
          <cell r="AS426">
            <v>0</v>
          </cell>
          <cell r="AT426">
            <v>0</v>
          </cell>
          <cell r="AU426">
            <v>0</v>
          </cell>
          <cell r="AW426">
            <v>0</v>
          </cell>
          <cell r="AX426">
            <v>0</v>
          </cell>
          <cell r="AY426">
            <v>0</v>
          </cell>
          <cell r="AZ426">
            <v>0</v>
          </cell>
          <cell r="BA426">
            <v>0</v>
          </cell>
          <cell r="BB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cell r="CB426">
            <v>0</v>
          </cell>
          <cell r="CC426">
            <v>0</v>
          </cell>
          <cell r="CD426">
            <v>0</v>
          </cell>
          <cell r="CF426">
            <v>0</v>
          </cell>
          <cell r="CG426">
            <v>0</v>
          </cell>
          <cell r="CH426">
            <v>0</v>
          </cell>
          <cell r="CI426">
            <v>0</v>
          </cell>
          <cell r="CJ426">
            <v>0</v>
          </cell>
          <cell r="CK426">
            <v>0</v>
          </cell>
          <cell r="CL426">
            <v>0</v>
          </cell>
          <cell r="CN426">
            <v>0</v>
          </cell>
          <cell r="CP426">
            <v>57582</v>
          </cell>
          <cell r="CR426">
            <v>0</v>
          </cell>
          <cell r="CS426">
            <v>0</v>
          </cell>
          <cell r="CT426">
            <v>940</v>
          </cell>
          <cell r="CU426">
            <v>0</v>
          </cell>
          <cell r="CV426">
            <v>0</v>
          </cell>
          <cell r="CW426">
            <v>0</v>
          </cell>
          <cell r="CX426">
            <v>0</v>
          </cell>
          <cell r="CY426">
            <v>0</v>
          </cell>
          <cell r="CZ426">
            <v>437</v>
          </cell>
          <cell r="DA426">
            <v>0</v>
          </cell>
          <cell r="DB426">
            <v>0</v>
          </cell>
          <cell r="DC426">
            <v>1377</v>
          </cell>
          <cell r="DE426">
            <v>0</v>
          </cell>
          <cell r="DG426">
            <v>58959</v>
          </cell>
          <cell r="DI426">
            <v>0</v>
          </cell>
          <cell r="DJ426">
            <v>0</v>
          </cell>
          <cell r="DK426">
            <v>0</v>
          </cell>
          <cell r="DL426">
            <v>0</v>
          </cell>
          <cell r="DM426">
            <v>0</v>
          </cell>
          <cell r="DN426">
            <v>0</v>
          </cell>
          <cell r="DO426">
            <v>0</v>
          </cell>
          <cell r="DP426">
            <v>0</v>
          </cell>
          <cell r="DQ426">
            <v>0</v>
          </cell>
          <cell r="DR426">
            <v>0</v>
          </cell>
          <cell r="DS426">
            <v>0</v>
          </cell>
          <cell r="DT426">
            <v>0</v>
          </cell>
          <cell r="DU426">
            <v>0</v>
          </cell>
          <cell r="DV426">
            <v>0</v>
          </cell>
          <cell r="DW426">
            <v>0</v>
          </cell>
          <cell r="DX426">
            <v>0</v>
          </cell>
          <cell r="DY426">
            <v>0</v>
          </cell>
          <cell r="DZ426">
            <v>0</v>
          </cell>
          <cell r="EA426">
            <v>0</v>
          </cell>
          <cell r="EB426">
            <v>0</v>
          </cell>
          <cell r="EC426">
            <v>0</v>
          </cell>
          <cell r="ED426">
            <v>0</v>
          </cell>
          <cell r="EE426">
            <v>0</v>
          </cell>
          <cell r="EF426">
            <v>0</v>
          </cell>
          <cell r="EG426">
            <v>0</v>
          </cell>
          <cell r="EH426">
            <v>0</v>
          </cell>
          <cell r="EI426">
            <v>0</v>
          </cell>
          <cell r="EJ426">
            <v>0</v>
          </cell>
          <cell r="EK426">
            <v>0</v>
          </cell>
          <cell r="EL426">
            <v>0</v>
          </cell>
          <cell r="EM426">
            <v>0</v>
          </cell>
          <cell r="EN426">
            <v>0</v>
          </cell>
          <cell r="EO426">
            <v>0</v>
          </cell>
          <cell r="EP426">
            <v>0</v>
          </cell>
          <cell r="EQ426">
            <v>0</v>
          </cell>
          <cell r="ER426">
            <v>0</v>
          </cell>
          <cell r="ES426">
            <v>0</v>
          </cell>
          <cell r="ET426">
            <v>0</v>
          </cell>
          <cell r="EU426">
            <v>0</v>
          </cell>
          <cell r="EV426">
            <v>0</v>
          </cell>
          <cell r="EW426">
            <v>0</v>
          </cell>
          <cell r="EX426">
            <v>0</v>
          </cell>
          <cell r="EY426">
            <v>0</v>
          </cell>
          <cell r="EZ426">
            <v>0</v>
          </cell>
          <cell r="FA426">
            <v>0</v>
          </cell>
          <cell r="FB426">
            <v>0</v>
          </cell>
          <cell r="FC426">
            <v>0</v>
          </cell>
          <cell r="FD426">
            <v>0</v>
          </cell>
          <cell r="FE426">
            <v>0</v>
          </cell>
          <cell r="FF426">
            <v>0</v>
          </cell>
          <cell r="FG426">
            <v>0</v>
          </cell>
          <cell r="FH426">
            <v>0</v>
          </cell>
          <cell r="FJ426">
            <v>0</v>
          </cell>
          <cell r="FL426">
            <v>0</v>
          </cell>
          <cell r="FM426">
            <v>0</v>
          </cell>
          <cell r="FN426">
            <v>0</v>
          </cell>
          <cell r="FO426">
            <v>0</v>
          </cell>
          <cell r="FQ426">
            <v>0</v>
          </cell>
          <cell r="FR426">
            <v>0</v>
          </cell>
          <cell r="FS426">
            <v>0</v>
          </cell>
          <cell r="FT426">
            <v>0</v>
          </cell>
          <cell r="FU426">
            <v>0</v>
          </cell>
          <cell r="FV426">
            <v>0</v>
          </cell>
          <cell r="FW426">
            <v>0</v>
          </cell>
          <cell r="FX426">
            <v>0</v>
          </cell>
          <cell r="FY426">
            <v>54782</v>
          </cell>
          <cell r="FZ426">
            <v>940</v>
          </cell>
          <cell r="GA426">
            <v>437</v>
          </cell>
          <cell r="GB426">
            <v>0</v>
          </cell>
          <cell r="GC426">
            <v>0</v>
          </cell>
          <cell r="GD426">
            <v>0</v>
          </cell>
          <cell r="GE426">
            <v>1416</v>
          </cell>
          <cell r="GF426">
            <v>1955</v>
          </cell>
          <cell r="GG426">
            <v>0</v>
          </cell>
          <cell r="GH426">
            <v>0</v>
          </cell>
          <cell r="GI426">
            <v>59530</v>
          </cell>
        </row>
        <row r="427">
          <cell r="B427" t="str">
            <v>Tyne and Wear Fire &amp; CD Authority</v>
          </cell>
          <cell r="C427" t="str">
            <v>NE</v>
          </cell>
          <cell r="D427" t="str">
            <v>O</v>
          </cell>
          <cell r="E427">
            <v>0</v>
          </cell>
          <cell r="F427">
            <v>0</v>
          </cell>
          <cell r="G427">
            <v>0</v>
          </cell>
          <cell r="H427">
            <v>0</v>
          </cell>
          <cell r="I427">
            <v>0</v>
          </cell>
          <cell r="J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B427">
            <v>0</v>
          </cell>
          <cell r="AC427">
            <v>0</v>
          </cell>
          <cell r="AD427">
            <v>0</v>
          </cell>
          <cell r="AE427">
            <v>0</v>
          </cell>
          <cell r="AF427">
            <v>0</v>
          </cell>
          <cell r="AG427">
            <v>0</v>
          </cell>
          <cell r="AH427">
            <v>0</v>
          </cell>
          <cell r="AI427">
            <v>0</v>
          </cell>
          <cell r="AJ427">
            <v>0</v>
          </cell>
          <cell r="AK427">
            <v>0</v>
          </cell>
          <cell r="AL427">
            <v>0</v>
          </cell>
          <cell r="AN427">
            <v>0</v>
          </cell>
          <cell r="AO427">
            <v>0</v>
          </cell>
          <cell r="AP427">
            <v>0</v>
          </cell>
          <cell r="AQ427">
            <v>0</v>
          </cell>
          <cell r="AR427">
            <v>0</v>
          </cell>
          <cell r="AS427">
            <v>0</v>
          </cell>
          <cell r="AT427">
            <v>0</v>
          </cell>
          <cell r="AU427">
            <v>0</v>
          </cell>
          <cell r="AW427">
            <v>0</v>
          </cell>
          <cell r="AX427">
            <v>0</v>
          </cell>
          <cell r="AY427">
            <v>0</v>
          </cell>
          <cell r="AZ427">
            <v>0</v>
          </cell>
          <cell r="BA427">
            <v>0</v>
          </cell>
          <cell r="BB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F427">
            <v>0</v>
          </cell>
          <cell r="CG427">
            <v>0</v>
          </cell>
          <cell r="CH427">
            <v>0</v>
          </cell>
          <cell r="CI427">
            <v>0</v>
          </cell>
          <cell r="CJ427">
            <v>0</v>
          </cell>
          <cell r="CK427">
            <v>0</v>
          </cell>
          <cell r="CL427">
            <v>0</v>
          </cell>
          <cell r="CN427">
            <v>0</v>
          </cell>
          <cell r="CP427">
            <v>64827</v>
          </cell>
          <cell r="CR427">
            <v>0</v>
          </cell>
          <cell r="CS427">
            <v>0</v>
          </cell>
          <cell r="CT427">
            <v>335</v>
          </cell>
          <cell r="CU427">
            <v>0</v>
          </cell>
          <cell r="CV427">
            <v>0</v>
          </cell>
          <cell r="CW427">
            <v>0</v>
          </cell>
          <cell r="CX427">
            <v>0</v>
          </cell>
          <cell r="CY427">
            <v>0</v>
          </cell>
          <cell r="CZ427">
            <v>0</v>
          </cell>
          <cell r="DA427">
            <v>11</v>
          </cell>
          <cell r="DB427">
            <v>0</v>
          </cell>
          <cell r="DC427">
            <v>346</v>
          </cell>
          <cell r="DE427">
            <v>0</v>
          </cell>
          <cell r="DG427">
            <v>65173</v>
          </cell>
          <cell r="DI427">
            <v>0</v>
          </cell>
          <cell r="DJ427">
            <v>0</v>
          </cell>
          <cell r="DK427">
            <v>0</v>
          </cell>
          <cell r="DL427">
            <v>0</v>
          </cell>
          <cell r="DM427">
            <v>0</v>
          </cell>
          <cell r="DN427">
            <v>0</v>
          </cell>
          <cell r="DO427">
            <v>0</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0</v>
          </cell>
          <cell r="EE427">
            <v>0</v>
          </cell>
          <cell r="EF427">
            <v>0</v>
          </cell>
          <cell r="EG427">
            <v>0</v>
          </cell>
          <cell r="EH427">
            <v>0</v>
          </cell>
          <cell r="EI427">
            <v>0</v>
          </cell>
          <cell r="EJ427">
            <v>0</v>
          </cell>
          <cell r="EK427">
            <v>0</v>
          </cell>
          <cell r="EL427">
            <v>0</v>
          </cell>
          <cell r="EM427">
            <v>0</v>
          </cell>
          <cell r="EN427">
            <v>0</v>
          </cell>
          <cell r="EO427">
            <v>0</v>
          </cell>
          <cell r="EP427">
            <v>0</v>
          </cell>
          <cell r="EQ427">
            <v>0</v>
          </cell>
          <cell r="ER427">
            <v>0</v>
          </cell>
          <cell r="ES427">
            <v>0</v>
          </cell>
          <cell r="ET427">
            <v>0</v>
          </cell>
          <cell r="EU427">
            <v>0</v>
          </cell>
          <cell r="EV427">
            <v>0</v>
          </cell>
          <cell r="EW427">
            <v>0</v>
          </cell>
          <cell r="EX427">
            <v>0</v>
          </cell>
          <cell r="EY427">
            <v>0</v>
          </cell>
          <cell r="EZ427">
            <v>0</v>
          </cell>
          <cell r="FA427">
            <v>0</v>
          </cell>
          <cell r="FB427">
            <v>0</v>
          </cell>
          <cell r="FC427">
            <v>0</v>
          </cell>
          <cell r="FD427">
            <v>0</v>
          </cell>
          <cell r="FE427">
            <v>0</v>
          </cell>
          <cell r="FF427">
            <v>0</v>
          </cell>
          <cell r="FG427">
            <v>0</v>
          </cell>
          <cell r="FH427">
            <v>0</v>
          </cell>
          <cell r="FJ427">
            <v>0</v>
          </cell>
          <cell r="FL427">
            <v>0</v>
          </cell>
          <cell r="FM427">
            <v>0</v>
          </cell>
          <cell r="FN427">
            <v>0</v>
          </cell>
          <cell r="FO427">
            <v>0</v>
          </cell>
          <cell r="FQ427">
            <v>0</v>
          </cell>
          <cell r="FR427">
            <v>0</v>
          </cell>
          <cell r="FS427">
            <v>0</v>
          </cell>
          <cell r="FT427">
            <v>0</v>
          </cell>
          <cell r="FU427">
            <v>0</v>
          </cell>
          <cell r="FV427">
            <v>0</v>
          </cell>
          <cell r="FW427">
            <v>0</v>
          </cell>
          <cell r="FX427">
            <v>0</v>
          </cell>
          <cell r="FY427">
            <v>63027</v>
          </cell>
          <cell r="FZ427">
            <v>346</v>
          </cell>
          <cell r="GA427">
            <v>0</v>
          </cell>
          <cell r="GB427">
            <v>0</v>
          </cell>
          <cell r="GC427">
            <v>0</v>
          </cell>
          <cell r="GD427">
            <v>0</v>
          </cell>
          <cell r="GE427">
            <v>707</v>
          </cell>
          <cell r="GF427">
            <v>0</v>
          </cell>
          <cell r="GG427">
            <v>0</v>
          </cell>
          <cell r="GH427">
            <v>0</v>
          </cell>
          <cell r="GI427">
            <v>64080</v>
          </cell>
        </row>
        <row r="428">
          <cell r="B428" t="str">
            <v>West Midlands Fire &amp; CD Authority</v>
          </cell>
          <cell r="C428" t="str">
            <v>WM</v>
          </cell>
          <cell r="D428" t="str">
            <v>O</v>
          </cell>
          <cell r="E428">
            <v>0</v>
          </cell>
          <cell r="F428">
            <v>0</v>
          </cell>
          <cell r="G428">
            <v>0</v>
          </cell>
          <cell r="H428">
            <v>0</v>
          </cell>
          <cell r="I428">
            <v>0</v>
          </cell>
          <cell r="J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B428">
            <v>0</v>
          </cell>
          <cell r="AC428">
            <v>0</v>
          </cell>
          <cell r="AD428">
            <v>0</v>
          </cell>
          <cell r="AE428">
            <v>0</v>
          </cell>
          <cell r="AF428">
            <v>0</v>
          </cell>
          <cell r="AG428">
            <v>0</v>
          </cell>
          <cell r="AH428">
            <v>0</v>
          </cell>
          <cell r="AI428">
            <v>0</v>
          </cell>
          <cell r="AJ428">
            <v>0</v>
          </cell>
          <cell r="AK428">
            <v>0</v>
          </cell>
          <cell r="AL428">
            <v>0</v>
          </cell>
          <cell r="AN428">
            <v>0</v>
          </cell>
          <cell r="AO428">
            <v>0</v>
          </cell>
          <cell r="AP428">
            <v>0</v>
          </cell>
          <cell r="AQ428">
            <v>0</v>
          </cell>
          <cell r="AR428">
            <v>0</v>
          </cell>
          <cell r="AS428">
            <v>0</v>
          </cell>
          <cell r="AT428">
            <v>0</v>
          </cell>
          <cell r="AU428">
            <v>0</v>
          </cell>
          <cell r="AW428">
            <v>0</v>
          </cell>
          <cell r="AX428">
            <v>0</v>
          </cell>
          <cell r="AY428">
            <v>0</v>
          </cell>
          <cell r="AZ428">
            <v>0</v>
          </cell>
          <cell r="BA428">
            <v>0</v>
          </cell>
          <cell r="BB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F428">
            <v>0</v>
          </cell>
          <cell r="CG428">
            <v>0</v>
          </cell>
          <cell r="CH428">
            <v>0</v>
          </cell>
          <cell r="CI428">
            <v>0</v>
          </cell>
          <cell r="CJ428">
            <v>0</v>
          </cell>
          <cell r="CK428">
            <v>0</v>
          </cell>
          <cell r="CL428">
            <v>0</v>
          </cell>
          <cell r="CN428">
            <v>0</v>
          </cell>
          <cell r="CP428">
            <v>122081</v>
          </cell>
          <cell r="CR428">
            <v>0</v>
          </cell>
          <cell r="CS428">
            <v>0</v>
          </cell>
          <cell r="CT428">
            <v>1783</v>
          </cell>
          <cell r="CU428">
            <v>0</v>
          </cell>
          <cell r="CV428">
            <v>0</v>
          </cell>
          <cell r="CW428">
            <v>0</v>
          </cell>
          <cell r="CX428">
            <v>0</v>
          </cell>
          <cell r="CY428">
            <v>0</v>
          </cell>
          <cell r="CZ428">
            <v>0</v>
          </cell>
          <cell r="DA428">
            <v>0</v>
          </cell>
          <cell r="DB428">
            <v>0</v>
          </cell>
          <cell r="DC428">
            <v>1783</v>
          </cell>
          <cell r="DE428">
            <v>0</v>
          </cell>
          <cell r="DG428">
            <v>123864</v>
          </cell>
          <cell r="DI428">
            <v>0</v>
          </cell>
          <cell r="DJ428">
            <v>0</v>
          </cell>
          <cell r="DK428">
            <v>0</v>
          </cell>
          <cell r="DL428">
            <v>0</v>
          </cell>
          <cell r="DM428">
            <v>0</v>
          </cell>
          <cell r="DN428">
            <v>0</v>
          </cell>
          <cell r="DO428">
            <v>0</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0</v>
          </cell>
          <cell r="EE428">
            <v>0</v>
          </cell>
          <cell r="EF428">
            <v>0</v>
          </cell>
          <cell r="EG428">
            <v>0</v>
          </cell>
          <cell r="EH428">
            <v>0</v>
          </cell>
          <cell r="EI428">
            <v>0</v>
          </cell>
          <cell r="EJ428">
            <v>0</v>
          </cell>
          <cell r="EK428">
            <v>0</v>
          </cell>
          <cell r="EL428">
            <v>0</v>
          </cell>
          <cell r="EM428">
            <v>0</v>
          </cell>
          <cell r="EN428">
            <v>0</v>
          </cell>
          <cell r="EO428">
            <v>0</v>
          </cell>
          <cell r="EP428">
            <v>0</v>
          </cell>
          <cell r="EQ428">
            <v>0</v>
          </cell>
          <cell r="ER428">
            <v>0</v>
          </cell>
          <cell r="ES428">
            <v>0</v>
          </cell>
          <cell r="ET428">
            <v>0</v>
          </cell>
          <cell r="EU428">
            <v>0</v>
          </cell>
          <cell r="EV428">
            <v>0</v>
          </cell>
          <cell r="EW428">
            <v>0</v>
          </cell>
          <cell r="EX428">
            <v>0</v>
          </cell>
          <cell r="EY428">
            <v>0</v>
          </cell>
          <cell r="EZ428">
            <v>0</v>
          </cell>
          <cell r="FA428">
            <v>0</v>
          </cell>
          <cell r="FB428">
            <v>0</v>
          </cell>
          <cell r="FC428">
            <v>0</v>
          </cell>
          <cell r="FD428">
            <v>0</v>
          </cell>
          <cell r="FE428">
            <v>0</v>
          </cell>
          <cell r="FF428">
            <v>0</v>
          </cell>
          <cell r="FG428">
            <v>0</v>
          </cell>
          <cell r="FH428">
            <v>0</v>
          </cell>
          <cell r="FJ428">
            <v>0</v>
          </cell>
          <cell r="FL428">
            <v>0</v>
          </cell>
          <cell r="FM428">
            <v>0</v>
          </cell>
          <cell r="FN428">
            <v>0</v>
          </cell>
          <cell r="FO428">
            <v>0</v>
          </cell>
          <cell r="FQ428">
            <v>0</v>
          </cell>
          <cell r="FR428">
            <v>0</v>
          </cell>
          <cell r="FS428">
            <v>0</v>
          </cell>
          <cell r="FT428">
            <v>0</v>
          </cell>
          <cell r="FU428">
            <v>0</v>
          </cell>
          <cell r="FV428">
            <v>0</v>
          </cell>
          <cell r="FW428">
            <v>0</v>
          </cell>
          <cell r="FX428">
            <v>0</v>
          </cell>
          <cell r="FY428">
            <v>113502</v>
          </cell>
          <cell r="FZ428">
            <v>1783</v>
          </cell>
          <cell r="GA428">
            <v>0</v>
          </cell>
          <cell r="GB428">
            <v>0</v>
          </cell>
          <cell r="GC428">
            <v>0</v>
          </cell>
          <cell r="GD428">
            <v>0</v>
          </cell>
          <cell r="GE428">
            <v>1998</v>
          </cell>
          <cell r="GF428">
            <v>3214</v>
          </cell>
          <cell r="GG428">
            <v>0</v>
          </cell>
          <cell r="GH428">
            <v>0</v>
          </cell>
          <cell r="GI428">
            <v>120497</v>
          </cell>
        </row>
        <row r="429">
          <cell r="B429" t="str">
            <v>West Yorkshire Fire &amp; CD Authority</v>
          </cell>
          <cell r="C429" t="str">
            <v>YH</v>
          </cell>
          <cell r="D429" t="str">
            <v>O</v>
          </cell>
          <cell r="E429">
            <v>0</v>
          </cell>
          <cell r="F429">
            <v>0</v>
          </cell>
          <cell r="G429">
            <v>0</v>
          </cell>
          <cell r="H429">
            <v>0</v>
          </cell>
          <cell r="I429">
            <v>0</v>
          </cell>
          <cell r="J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B429">
            <v>0</v>
          </cell>
          <cell r="AC429">
            <v>0</v>
          </cell>
          <cell r="AD429">
            <v>0</v>
          </cell>
          <cell r="AE429">
            <v>0</v>
          </cell>
          <cell r="AF429">
            <v>0</v>
          </cell>
          <cell r="AG429">
            <v>0</v>
          </cell>
          <cell r="AH429">
            <v>0</v>
          </cell>
          <cell r="AI429">
            <v>0</v>
          </cell>
          <cell r="AJ429">
            <v>0</v>
          </cell>
          <cell r="AK429">
            <v>0</v>
          </cell>
          <cell r="AL429">
            <v>0</v>
          </cell>
          <cell r="AN429">
            <v>0</v>
          </cell>
          <cell r="AO429">
            <v>0</v>
          </cell>
          <cell r="AP429">
            <v>0</v>
          </cell>
          <cell r="AQ429">
            <v>0</v>
          </cell>
          <cell r="AR429">
            <v>0</v>
          </cell>
          <cell r="AS429">
            <v>0</v>
          </cell>
          <cell r="AT429">
            <v>0</v>
          </cell>
          <cell r="AU429">
            <v>0</v>
          </cell>
          <cell r="AW429">
            <v>0</v>
          </cell>
          <cell r="AX429">
            <v>0</v>
          </cell>
          <cell r="AY429">
            <v>0</v>
          </cell>
          <cell r="AZ429">
            <v>0</v>
          </cell>
          <cell r="BA429">
            <v>0</v>
          </cell>
          <cell r="BB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F429">
            <v>0</v>
          </cell>
          <cell r="CG429">
            <v>0</v>
          </cell>
          <cell r="CH429">
            <v>0</v>
          </cell>
          <cell r="CI429">
            <v>0</v>
          </cell>
          <cell r="CJ429">
            <v>0</v>
          </cell>
          <cell r="CK429">
            <v>0</v>
          </cell>
          <cell r="CL429">
            <v>0</v>
          </cell>
          <cell r="CN429">
            <v>0</v>
          </cell>
          <cell r="CP429">
            <v>95297</v>
          </cell>
          <cell r="CR429">
            <v>0</v>
          </cell>
          <cell r="CS429">
            <v>0</v>
          </cell>
          <cell r="CT429">
            <v>393</v>
          </cell>
          <cell r="CU429">
            <v>0</v>
          </cell>
          <cell r="CV429">
            <v>0</v>
          </cell>
          <cell r="CW429">
            <v>0</v>
          </cell>
          <cell r="CX429">
            <v>0</v>
          </cell>
          <cell r="CY429">
            <v>0</v>
          </cell>
          <cell r="CZ429">
            <v>0</v>
          </cell>
          <cell r="DA429">
            <v>0</v>
          </cell>
          <cell r="DB429">
            <v>0</v>
          </cell>
          <cell r="DC429">
            <v>393</v>
          </cell>
          <cell r="DE429">
            <v>0</v>
          </cell>
          <cell r="DG429">
            <v>95690</v>
          </cell>
          <cell r="DI429">
            <v>0</v>
          </cell>
          <cell r="DJ429">
            <v>0</v>
          </cell>
          <cell r="DK429">
            <v>0</v>
          </cell>
          <cell r="DL429">
            <v>0</v>
          </cell>
          <cell r="DM429">
            <v>0</v>
          </cell>
          <cell r="DN429">
            <v>0</v>
          </cell>
          <cell r="DO429">
            <v>0</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0</v>
          </cell>
          <cell r="EF429">
            <v>0</v>
          </cell>
          <cell r="EG429">
            <v>0</v>
          </cell>
          <cell r="EH429">
            <v>0</v>
          </cell>
          <cell r="EI429">
            <v>0</v>
          </cell>
          <cell r="EJ429">
            <v>0</v>
          </cell>
          <cell r="EK429">
            <v>0</v>
          </cell>
          <cell r="EL429">
            <v>0</v>
          </cell>
          <cell r="EM429">
            <v>0</v>
          </cell>
          <cell r="EN429">
            <v>0</v>
          </cell>
          <cell r="EO429">
            <v>0</v>
          </cell>
          <cell r="EP429">
            <v>0</v>
          </cell>
          <cell r="EQ429">
            <v>0</v>
          </cell>
          <cell r="ER429">
            <v>0</v>
          </cell>
          <cell r="ES429">
            <v>0</v>
          </cell>
          <cell r="ET429">
            <v>0</v>
          </cell>
          <cell r="EU429">
            <v>0</v>
          </cell>
          <cell r="EV429">
            <v>0</v>
          </cell>
          <cell r="EW429">
            <v>0</v>
          </cell>
          <cell r="EX429">
            <v>0</v>
          </cell>
          <cell r="EY429">
            <v>0</v>
          </cell>
          <cell r="EZ429">
            <v>0</v>
          </cell>
          <cell r="FA429">
            <v>0</v>
          </cell>
          <cell r="FB429">
            <v>0</v>
          </cell>
          <cell r="FC429">
            <v>0</v>
          </cell>
          <cell r="FD429">
            <v>0</v>
          </cell>
          <cell r="FE429">
            <v>0</v>
          </cell>
          <cell r="FF429">
            <v>0</v>
          </cell>
          <cell r="FG429">
            <v>0</v>
          </cell>
          <cell r="FH429">
            <v>0</v>
          </cell>
          <cell r="FJ429">
            <v>0</v>
          </cell>
          <cell r="FL429">
            <v>0</v>
          </cell>
          <cell r="FM429">
            <v>0</v>
          </cell>
          <cell r="FN429">
            <v>0</v>
          </cell>
          <cell r="FO429">
            <v>0</v>
          </cell>
          <cell r="FQ429">
            <v>0</v>
          </cell>
          <cell r="FR429">
            <v>0</v>
          </cell>
          <cell r="FS429">
            <v>0</v>
          </cell>
          <cell r="FT429">
            <v>0</v>
          </cell>
          <cell r="FU429">
            <v>0</v>
          </cell>
          <cell r="FV429">
            <v>0</v>
          </cell>
          <cell r="FW429">
            <v>0</v>
          </cell>
          <cell r="FX429">
            <v>0</v>
          </cell>
          <cell r="FY429">
            <v>89594</v>
          </cell>
          <cell r="FZ429">
            <v>393</v>
          </cell>
          <cell r="GA429">
            <v>0</v>
          </cell>
          <cell r="GB429">
            <v>0</v>
          </cell>
          <cell r="GC429">
            <v>0</v>
          </cell>
          <cell r="GD429">
            <v>0</v>
          </cell>
          <cell r="GE429">
            <v>3376</v>
          </cell>
          <cell r="GF429">
            <v>2313</v>
          </cell>
          <cell r="GG429">
            <v>0</v>
          </cell>
          <cell r="GH429">
            <v>0</v>
          </cell>
          <cell r="GI429">
            <v>95676</v>
          </cell>
        </row>
        <row r="430">
          <cell r="B430" t="str">
            <v>Devon and Somerset Combined Fire Authority</v>
          </cell>
          <cell r="C430" t="str">
            <v>SW</v>
          </cell>
          <cell r="D430" t="str">
            <v>O</v>
          </cell>
          <cell r="E430">
            <v>0</v>
          </cell>
          <cell r="F430">
            <v>0</v>
          </cell>
          <cell r="G430">
            <v>0</v>
          </cell>
          <cell r="H430">
            <v>0</v>
          </cell>
          <cell r="I430">
            <v>0</v>
          </cell>
          <cell r="J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B430">
            <v>0</v>
          </cell>
          <cell r="AC430">
            <v>0</v>
          </cell>
          <cell r="AD430">
            <v>0</v>
          </cell>
          <cell r="AE430">
            <v>0</v>
          </cell>
          <cell r="AF430">
            <v>0</v>
          </cell>
          <cell r="AG430">
            <v>0</v>
          </cell>
          <cell r="AH430">
            <v>0</v>
          </cell>
          <cell r="AI430">
            <v>0</v>
          </cell>
          <cell r="AJ430">
            <v>0</v>
          </cell>
          <cell r="AK430">
            <v>0</v>
          </cell>
          <cell r="AL430">
            <v>0</v>
          </cell>
          <cell r="AN430">
            <v>0</v>
          </cell>
          <cell r="AO430">
            <v>0</v>
          </cell>
          <cell r="AP430">
            <v>0</v>
          </cell>
          <cell r="AQ430">
            <v>0</v>
          </cell>
          <cell r="AR430">
            <v>0</v>
          </cell>
          <cell r="AS430">
            <v>0</v>
          </cell>
          <cell r="AT430">
            <v>0</v>
          </cell>
          <cell r="AU430">
            <v>0</v>
          </cell>
          <cell r="AW430">
            <v>0</v>
          </cell>
          <cell r="AX430">
            <v>0</v>
          </cell>
          <cell r="AY430">
            <v>0</v>
          </cell>
          <cell r="AZ430">
            <v>0</v>
          </cell>
          <cell r="BA430">
            <v>0</v>
          </cell>
          <cell r="BB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F430">
            <v>0</v>
          </cell>
          <cell r="CG430">
            <v>0</v>
          </cell>
          <cell r="CH430">
            <v>0</v>
          </cell>
          <cell r="CI430">
            <v>0</v>
          </cell>
          <cell r="CJ430">
            <v>0</v>
          </cell>
          <cell r="CK430">
            <v>0</v>
          </cell>
          <cell r="CL430">
            <v>0</v>
          </cell>
          <cell r="CN430">
            <v>0</v>
          </cell>
          <cell r="CP430">
            <v>75290</v>
          </cell>
          <cell r="CR430">
            <v>0</v>
          </cell>
          <cell r="CS430">
            <v>0</v>
          </cell>
          <cell r="CT430">
            <v>701</v>
          </cell>
          <cell r="CU430">
            <v>0</v>
          </cell>
          <cell r="CV430">
            <v>0</v>
          </cell>
          <cell r="CW430">
            <v>0</v>
          </cell>
          <cell r="CX430">
            <v>0</v>
          </cell>
          <cell r="CY430">
            <v>0</v>
          </cell>
          <cell r="CZ430">
            <v>0</v>
          </cell>
          <cell r="DA430">
            <v>0</v>
          </cell>
          <cell r="DB430">
            <v>0</v>
          </cell>
          <cell r="DC430">
            <v>701</v>
          </cell>
          <cell r="DE430">
            <v>0</v>
          </cell>
          <cell r="DG430">
            <v>75991</v>
          </cell>
          <cell r="DI430">
            <v>0</v>
          </cell>
          <cell r="DJ430">
            <v>0</v>
          </cell>
          <cell r="DK430">
            <v>0</v>
          </cell>
          <cell r="DL430">
            <v>0</v>
          </cell>
          <cell r="DM430">
            <v>0</v>
          </cell>
          <cell r="DN430">
            <v>0</v>
          </cell>
          <cell r="DO430">
            <v>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0</v>
          </cell>
          <cell r="EF430">
            <v>0</v>
          </cell>
          <cell r="EG430">
            <v>0</v>
          </cell>
          <cell r="EH430">
            <v>0</v>
          </cell>
          <cell r="EI430">
            <v>0</v>
          </cell>
          <cell r="EJ430">
            <v>0</v>
          </cell>
          <cell r="EK430">
            <v>0</v>
          </cell>
          <cell r="EL430">
            <v>0</v>
          </cell>
          <cell r="EM430">
            <v>0</v>
          </cell>
          <cell r="EN430">
            <v>0</v>
          </cell>
          <cell r="EO430">
            <v>0</v>
          </cell>
          <cell r="EP430">
            <v>0</v>
          </cell>
          <cell r="EQ430">
            <v>0</v>
          </cell>
          <cell r="ER430">
            <v>0</v>
          </cell>
          <cell r="ES430">
            <v>0</v>
          </cell>
          <cell r="ET430">
            <v>0</v>
          </cell>
          <cell r="EU430">
            <v>0</v>
          </cell>
          <cell r="EV430">
            <v>0</v>
          </cell>
          <cell r="EW430">
            <v>0</v>
          </cell>
          <cell r="EX430">
            <v>0</v>
          </cell>
          <cell r="EY430">
            <v>0</v>
          </cell>
          <cell r="EZ430">
            <v>0</v>
          </cell>
          <cell r="FA430">
            <v>0</v>
          </cell>
          <cell r="FB430">
            <v>0</v>
          </cell>
          <cell r="FC430">
            <v>0</v>
          </cell>
          <cell r="FD430">
            <v>0</v>
          </cell>
          <cell r="FE430">
            <v>0</v>
          </cell>
          <cell r="FF430">
            <v>0</v>
          </cell>
          <cell r="FG430">
            <v>0</v>
          </cell>
          <cell r="FH430">
            <v>0</v>
          </cell>
          <cell r="FJ430">
            <v>0</v>
          </cell>
          <cell r="FL430">
            <v>0</v>
          </cell>
          <cell r="FM430">
            <v>0</v>
          </cell>
          <cell r="FN430">
            <v>0</v>
          </cell>
          <cell r="FO430">
            <v>0</v>
          </cell>
          <cell r="FQ430">
            <v>0</v>
          </cell>
          <cell r="FR430">
            <v>0</v>
          </cell>
          <cell r="FS430">
            <v>0</v>
          </cell>
          <cell r="FT430">
            <v>0</v>
          </cell>
          <cell r="FU430">
            <v>0</v>
          </cell>
          <cell r="FV430">
            <v>0</v>
          </cell>
          <cell r="FW430">
            <v>0</v>
          </cell>
          <cell r="FX430">
            <v>0</v>
          </cell>
          <cell r="FY430">
            <v>72925</v>
          </cell>
          <cell r="FZ430">
            <v>701</v>
          </cell>
          <cell r="GA430">
            <v>0</v>
          </cell>
          <cell r="GB430">
            <v>0</v>
          </cell>
          <cell r="GC430">
            <v>0</v>
          </cell>
          <cell r="GD430">
            <v>0</v>
          </cell>
          <cell r="GE430">
            <v>1313</v>
          </cell>
          <cell r="GF430">
            <v>1956</v>
          </cell>
          <cell r="GG430">
            <v>0</v>
          </cell>
          <cell r="GH430">
            <v>0</v>
          </cell>
          <cell r="GI430">
            <v>76895</v>
          </cell>
        </row>
        <row r="431">
          <cell r="B431" t="str">
            <v>East London Waste Authority</v>
          </cell>
          <cell r="C431" t="str">
            <v>L</v>
          </cell>
          <cell r="D431" t="str">
            <v>O</v>
          </cell>
          <cell r="E431">
            <v>0</v>
          </cell>
          <cell r="F431">
            <v>0</v>
          </cell>
          <cell r="G431">
            <v>0</v>
          </cell>
          <cell r="H431">
            <v>0</v>
          </cell>
          <cell r="I431">
            <v>0</v>
          </cell>
          <cell r="J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B431">
            <v>0</v>
          </cell>
          <cell r="AC431">
            <v>0</v>
          </cell>
          <cell r="AD431">
            <v>0</v>
          </cell>
          <cell r="AE431">
            <v>0</v>
          </cell>
          <cell r="AF431">
            <v>0</v>
          </cell>
          <cell r="AG431">
            <v>0</v>
          </cell>
          <cell r="AH431">
            <v>0</v>
          </cell>
          <cell r="AI431">
            <v>0</v>
          </cell>
          <cell r="AJ431">
            <v>0</v>
          </cell>
          <cell r="AK431">
            <v>0</v>
          </cell>
          <cell r="AL431">
            <v>0</v>
          </cell>
          <cell r="AN431">
            <v>0</v>
          </cell>
          <cell r="AO431">
            <v>0</v>
          </cell>
          <cell r="AP431">
            <v>0</v>
          </cell>
          <cell r="AQ431">
            <v>0</v>
          </cell>
          <cell r="AR431">
            <v>0</v>
          </cell>
          <cell r="AS431">
            <v>0</v>
          </cell>
          <cell r="AT431">
            <v>0</v>
          </cell>
          <cell r="AU431">
            <v>0</v>
          </cell>
          <cell r="AW431">
            <v>0</v>
          </cell>
          <cell r="AX431">
            <v>0</v>
          </cell>
          <cell r="AY431">
            <v>0</v>
          </cell>
          <cell r="AZ431">
            <v>0</v>
          </cell>
          <cell r="BA431">
            <v>0</v>
          </cell>
          <cell r="BB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50084</v>
          </cell>
          <cell r="BZ431">
            <v>0</v>
          </cell>
          <cell r="CA431">
            <v>0</v>
          </cell>
          <cell r="CB431">
            <v>0</v>
          </cell>
          <cell r="CC431">
            <v>0</v>
          </cell>
          <cell r="CD431">
            <v>50084</v>
          </cell>
          <cell r="CF431">
            <v>0</v>
          </cell>
          <cell r="CG431">
            <v>0</v>
          </cell>
          <cell r="CH431">
            <v>0</v>
          </cell>
          <cell r="CI431">
            <v>0</v>
          </cell>
          <cell r="CJ431">
            <v>0</v>
          </cell>
          <cell r="CK431">
            <v>0</v>
          </cell>
          <cell r="CL431">
            <v>0</v>
          </cell>
          <cell r="CN431">
            <v>0</v>
          </cell>
          <cell r="CP431">
            <v>0</v>
          </cell>
          <cell r="CR431">
            <v>0</v>
          </cell>
          <cell r="CS431">
            <v>0</v>
          </cell>
          <cell r="CT431">
            <v>0</v>
          </cell>
          <cell r="CU431">
            <v>0</v>
          </cell>
          <cell r="CV431">
            <v>0</v>
          </cell>
          <cell r="CW431">
            <v>0</v>
          </cell>
          <cell r="CX431">
            <v>0</v>
          </cell>
          <cell r="CY431">
            <v>0</v>
          </cell>
          <cell r="CZ431">
            <v>0</v>
          </cell>
          <cell r="DA431">
            <v>0</v>
          </cell>
          <cell r="DB431">
            <v>0</v>
          </cell>
          <cell r="DC431">
            <v>0</v>
          </cell>
          <cell r="DE431">
            <v>0</v>
          </cell>
          <cell r="DG431">
            <v>50084</v>
          </cell>
          <cell r="DI431">
            <v>0</v>
          </cell>
          <cell r="DJ431">
            <v>0</v>
          </cell>
          <cell r="DK431">
            <v>0</v>
          </cell>
          <cell r="DL431">
            <v>0</v>
          </cell>
          <cell r="DM431">
            <v>0</v>
          </cell>
          <cell r="DN431">
            <v>0</v>
          </cell>
          <cell r="DO431">
            <v>0</v>
          </cell>
          <cell r="DP431">
            <v>0</v>
          </cell>
          <cell r="DQ431">
            <v>0</v>
          </cell>
          <cell r="DR431">
            <v>0</v>
          </cell>
          <cell r="DS431">
            <v>0</v>
          </cell>
          <cell r="DT431">
            <v>0</v>
          </cell>
          <cell r="DU431">
            <v>0</v>
          </cell>
          <cell r="DV431">
            <v>0</v>
          </cell>
          <cell r="DW431">
            <v>0</v>
          </cell>
          <cell r="DX431">
            <v>0</v>
          </cell>
          <cell r="DY431">
            <v>0</v>
          </cell>
          <cell r="DZ431">
            <v>0</v>
          </cell>
          <cell r="EA431">
            <v>0</v>
          </cell>
          <cell r="EB431">
            <v>0</v>
          </cell>
          <cell r="EC431">
            <v>0</v>
          </cell>
          <cell r="ED431">
            <v>0</v>
          </cell>
          <cell r="EE431">
            <v>0</v>
          </cell>
          <cell r="EF431">
            <v>0</v>
          </cell>
          <cell r="EG431">
            <v>0</v>
          </cell>
          <cell r="EH431">
            <v>0</v>
          </cell>
          <cell r="EI431">
            <v>0</v>
          </cell>
          <cell r="EJ431">
            <v>0</v>
          </cell>
          <cell r="EK431">
            <v>0</v>
          </cell>
          <cell r="EL431">
            <v>0</v>
          </cell>
          <cell r="EM431">
            <v>0</v>
          </cell>
          <cell r="EN431">
            <v>0</v>
          </cell>
          <cell r="EO431">
            <v>0</v>
          </cell>
          <cell r="EP431">
            <v>0</v>
          </cell>
          <cell r="EQ431">
            <v>0</v>
          </cell>
          <cell r="ER431">
            <v>0</v>
          </cell>
          <cell r="ES431">
            <v>0</v>
          </cell>
          <cell r="ET431">
            <v>0</v>
          </cell>
          <cell r="EU431">
            <v>0</v>
          </cell>
          <cell r="EV431">
            <v>0</v>
          </cell>
          <cell r="EW431">
            <v>0</v>
          </cell>
          <cell r="EX431">
            <v>0</v>
          </cell>
          <cell r="EY431">
            <v>0</v>
          </cell>
          <cell r="EZ431">
            <v>0</v>
          </cell>
          <cell r="FA431">
            <v>0</v>
          </cell>
          <cell r="FB431">
            <v>0</v>
          </cell>
          <cell r="FC431">
            <v>0</v>
          </cell>
          <cell r="FD431">
            <v>0</v>
          </cell>
          <cell r="FE431">
            <v>0</v>
          </cell>
          <cell r="FF431">
            <v>0</v>
          </cell>
          <cell r="FG431">
            <v>0</v>
          </cell>
          <cell r="FH431">
            <v>0</v>
          </cell>
          <cell r="FJ431">
            <v>0</v>
          </cell>
          <cell r="FL431">
            <v>0</v>
          </cell>
          <cell r="FM431">
            <v>0</v>
          </cell>
          <cell r="FN431">
            <v>0</v>
          </cell>
          <cell r="FO431">
            <v>0</v>
          </cell>
          <cell r="FQ431">
            <v>0</v>
          </cell>
          <cell r="FR431">
            <v>0</v>
          </cell>
          <cell r="FS431">
            <v>0</v>
          </cell>
          <cell r="FT431">
            <v>0</v>
          </cell>
          <cell r="FU431">
            <v>0</v>
          </cell>
          <cell r="FV431">
            <v>50084</v>
          </cell>
          <cell r="FW431">
            <v>0</v>
          </cell>
          <cell r="FX431">
            <v>0</v>
          </cell>
          <cell r="FY431">
            <v>0</v>
          </cell>
          <cell r="FZ431">
            <v>0</v>
          </cell>
          <cell r="GA431">
            <v>0</v>
          </cell>
          <cell r="GB431">
            <v>0</v>
          </cell>
          <cell r="GC431">
            <v>0</v>
          </cell>
          <cell r="GD431">
            <v>0</v>
          </cell>
          <cell r="GE431">
            <v>77</v>
          </cell>
          <cell r="GF431">
            <v>155</v>
          </cell>
          <cell r="GG431">
            <v>0</v>
          </cell>
          <cell r="GH431">
            <v>0</v>
          </cell>
          <cell r="GI431">
            <v>50316</v>
          </cell>
        </row>
        <row r="432">
          <cell r="B432" t="str">
            <v>Greater Manchester Waste Disposal Authority</v>
          </cell>
          <cell r="C432" t="str">
            <v>NW</v>
          </cell>
          <cell r="D432" t="str">
            <v>O</v>
          </cell>
          <cell r="E432">
            <v>0</v>
          </cell>
          <cell r="F432">
            <v>0</v>
          </cell>
          <cell r="G432">
            <v>0</v>
          </cell>
          <cell r="H432">
            <v>0</v>
          </cell>
          <cell r="I432">
            <v>0</v>
          </cell>
          <cell r="J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B432">
            <v>0</v>
          </cell>
          <cell r="AC432">
            <v>0</v>
          </cell>
          <cell r="AD432">
            <v>0</v>
          </cell>
          <cell r="AE432">
            <v>0</v>
          </cell>
          <cell r="AF432">
            <v>0</v>
          </cell>
          <cell r="AG432">
            <v>0</v>
          </cell>
          <cell r="AH432">
            <v>0</v>
          </cell>
          <cell r="AI432">
            <v>0</v>
          </cell>
          <cell r="AJ432">
            <v>0</v>
          </cell>
          <cell r="AK432">
            <v>0</v>
          </cell>
          <cell r="AL432">
            <v>0</v>
          </cell>
          <cell r="AN432">
            <v>0</v>
          </cell>
          <cell r="AO432">
            <v>0</v>
          </cell>
          <cell r="AP432">
            <v>0</v>
          </cell>
          <cell r="AQ432">
            <v>0</v>
          </cell>
          <cell r="AR432">
            <v>0</v>
          </cell>
          <cell r="AS432">
            <v>0</v>
          </cell>
          <cell r="AT432">
            <v>0</v>
          </cell>
          <cell r="AU432">
            <v>0</v>
          </cell>
          <cell r="AW432">
            <v>0</v>
          </cell>
          <cell r="AX432">
            <v>0</v>
          </cell>
          <cell r="AY432">
            <v>0</v>
          </cell>
          <cell r="AZ432">
            <v>0</v>
          </cell>
          <cell r="BA432">
            <v>0</v>
          </cell>
          <cell r="BB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104135</v>
          </cell>
          <cell r="BZ432">
            <v>0</v>
          </cell>
          <cell r="CA432">
            <v>0</v>
          </cell>
          <cell r="CB432">
            <v>0</v>
          </cell>
          <cell r="CC432">
            <v>0</v>
          </cell>
          <cell r="CD432">
            <v>104135</v>
          </cell>
          <cell r="CF432">
            <v>0</v>
          </cell>
          <cell r="CG432">
            <v>0</v>
          </cell>
          <cell r="CH432">
            <v>0</v>
          </cell>
          <cell r="CI432">
            <v>0</v>
          </cell>
          <cell r="CJ432">
            <v>0</v>
          </cell>
          <cell r="CK432">
            <v>0</v>
          </cell>
          <cell r="CL432">
            <v>0</v>
          </cell>
          <cell r="CN432">
            <v>0</v>
          </cell>
          <cell r="CP432">
            <v>0</v>
          </cell>
          <cell r="CR432">
            <v>0</v>
          </cell>
          <cell r="CS432">
            <v>0</v>
          </cell>
          <cell r="CT432">
            <v>0</v>
          </cell>
          <cell r="CU432">
            <v>0</v>
          </cell>
          <cell r="CV432">
            <v>0</v>
          </cell>
          <cell r="CW432">
            <v>0</v>
          </cell>
          <cell r="CX432">
            <v>0</v>
          </cell>
          <cell r="CY432">
            <v>0</v>
          </cell>
          <cell r="CZ432">
            <v>0</v>
          </cell>
          <cell r="DA432">
            <v>0</v>
          </cell>
          <cell r="DB432">
            <v>0</v>
          </cell>
          <cell r="DC432">
            <v>0</v>
          </cell>
          <cell r="DE432">
            <v>0</v>
          </cell>
          <cell r="DG432">
            <v>104135</v>
          </cell>
          <cell r="DI432">
            <v>0</v>
          </cell>
          <cell r="DJ432">
            <v>0</v>
          </cell>
          <cell r="DK432">
            <v>0</v>
          </cell>
          <cell r="DL432">
            <v>0</v>
          </cell>
          <cell r="DM432">
            <v>0</v>
          </cell>
          <cell r="DN432">
            <v>0</v>
          </cell>
          <cell r="DO432">
            <v>0</v>
          </cell>
          <cell r="DP432">
            <v>0</v>
          </cell>
          <cell r="DQ432">
            <v>0</v>
          </cell>
          <cell r="DR432">
            <v>0</v>
          </cell>
          <cell r="DS432">
            <v>0</v>
          </cell>
          <cell r="DT432">
            <v>0</v>
          </cell>
          <cell r="DU432">
            <v>0</v>
          </cell>
          <cell r="DV432">
            <v>0</v>
          </cell>
          <cell r="DW432">
            <v>0</v>
          </cell>
          <cell r="DX432">
            <v>0</v>
          </cell>
          <cell r="DY432">
            <v>0</v>
          </cell>
          <cell r="DZ432">
            <v>0</v>
          </cell>
          <cell r="EA432">
            <v>0</v>
          </cell>
          <cell r="EB432">
            <v>0</v>
          </cell>
          <cell r="EC432">
            <v>0</v>
          </cell>
          <cell r="ED432">
            <v>0</v>
          </cell>
          <cell r="EE432">
            <v>0</v>
          </cell>
          <cell r="EF432">
            <v>0</v>
          </cell>
          <cell r="EG432">
            <v>0</v>
          </cell>
          <cell r="EH432">
            <v>0</v>
          </cell>
          <cell r="EI432">
            <v>0</v>
          </cell>
          <cell r="EJ432">
            <v>0</v>
          </cell>
          <cell r="EK432">
            <v>0</v>
          </cell>
          <cell r="EL432">
            <v>0</v>
          </cell>
          <cell r="EM432">
            <v>0</v>
          </cell>
          <cell r="EN432">
            <v>0</v>
          </cell>
          <cell r="EO432">
            <v>0</v>
          </cell>
          <cell r="EP432">
            <v>0</v>
          </cell>
          <cell r="EQ432">
            <v>0</v>
          </cell>
          <cell r="ER432">
            <v>0</v>
          </cell>
          <cell r="ES432">
            <v>0</v>
          </cell>
          <cell r="ET432">
            <v>0</v>
          </cell>
          <cell r="EU432">
            <v>0</v>
          </cell>
          <cell r="EV432">
            <v>0</v>
          </cell>
          <cell r="EW432">
            <v>0</v>
          </cell>
          <cell r="EX432">
            <v>0</v>
          </cell>
          <cell r="EY432">
            <v>0</v>
          </cell>
          <cell r="EZ432">
            <v>0</v>
          </cell>
          <cell r="FA432">
            <v>0</v>
          </cell>
          <cell r="FB432">
            <v>0</v>
          </cell>
          <cell r="FC432">
            <v>0</v>
          </cell>
          <cell r="FD432">
            <v>0</v>
          </cell>
          <cell r="FE432">
            <v>0</v>
          </cell>
          <cell r="FF432">
            <v>0</v>
          </cell>
          <cell r="FG432">
            <v>0</v>
          </cell>
          <cell r="FH432">
            <v>0</v>
          </cell>
          <cell r="FJ432">
            <v>0</v>
          </cell>
          <cell r="FL432">
            <v>0</v>
          </cell>
          <cell r="FM432">
            <v>0</v>
          </cell>
          <cell r="FN432">
            <v>0</v>
          </cell>
          <cell r="FO432">
            <v>0</v>
          </cell>
          <cell r="FQ432">
            <v>0</v>
          </cell>
          <cell r="FR432">
            <v>0</v>
          </cell>
          <cell r="FS432">
            <v>0</v>
          </cell>
          <cell r="FT432">
            <v>0</v>
          </cell>
          <cell r="FU432">
            <v>0</v>
          </cell>
          <cell r="FV432">
            <v>103574</v>
          </cell>
          <cell r="FW432">
            <v>0</v>
          </cell>
          <cell r="FX432">
            <v>0</v>
          </cell>
          <cell r="FY432">
            <v>0</v>
          </cell>
          <cell r="FZ432">
            <v>0</v>
          </cell>
          <cell r="GA432">
            <v>0</v>
          </cell>
          <cell r="GB432">
            <v>0</v>
          </cell>
          <cell r="GC432">
            <v>0</v>
          </cell>
          <cell r="GD432">
            <v>0</v>
          </cell>
          <cell r="GE432">
            <v>3980</v>
          </cell>
          <cell r="GF432">
            <v>6456</v>
          </cell>
          <cell r="GG432">
            <v>0</v>
          </cell>
          <cell r="GH432">
            <v>0</v>
          </cell>
          <cell r="GI432">
            <v>114010</v>
          </cell>
        </row>
        <row r="433">
          <cell r="B433" t="str">
            <v>Merseyside Waste Disposal Authority</v>
          </cell>
          <cell r="C433" t="str">
            <v>NW</v>
          </cell>
          <cell r="D433" t="str">
            <v>O</v>
          </cell>
          <cell r="E433">
            <v>0</v>
          </cell>
          <cell r="F433">
            <v>0</v>
          </cell>
          <cell r="G433">
            <v>0</v>
          </cell>
          <cell r="H433">
            <v>0</v>
          </cell>
          <cell r="I433">
            <v>0</v>
          </cell>
          <cell r="J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B433">
            <v>0</v>
          </cell>
          <cell r="AC433">
            <v>0</v>
          </cell>
          <cell r="AD433">
            <v>0</v>
          </cell>
          <cell r="AE433">
            <v>0</v>
          </cell>
          <cell r="AF433">
            <v>0</v>
          </cell>
          <cell r="AG433">
            <v>0</v>
          </cell>
          <cell r="AH433">
            <v>0</v>
          </cell>
          <cell r="AI433">
            <v>0</v>
          </cell>
          <cell r="AJ433">
            <v>0</v>
          </cell>
          <cell r="AK433">
            <v>0</v>
          </cell>
          <cell r="AL433">
            <v>0</v>
          </cell>
          <cell r="AN433">
            <v>0</v>
          </cell>
          <cell r="AO433">
            <v>0</v>
          </cell>
          <cell r="AP433">
            <v>0</v>
          </cell>
          <cell r="AQ433">
            <v>0</v>
          </cell>
          <cell r="AR433">
            <v>0</v>
          </cell>
          <cell r="AS433">
            <v>0</v>
          </cell>
          <cell r="AT433">
            <v>0</v>
          </cell>
          <cell r="AU433">
            <v>0</v>
          </cell>
          <cell r="AW433">
            <v>0</v>
          </cell>
          <cell r="AX433">
            <v>0</v>
          </cell>
          <cell r="AY433">
            <v>0</v>
          </cell>
          <cell r="AZ433">
            <v>0</v>
          </cell>
          <cell r="BA433">
            <v>0</v>
          </cell>
          <cell r="BB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61097</v>
          </cell>
          <cell r="BZ433">
            <v>0</v>
          </cell>
          <cell r="CA433">
            <v>0</v>
          </cell>
          <cell r="CB433">
            <v>0</v>
          </cell>
          <cell r="CC433">
            <v>0</v>
          </cell>
          <cell r="CD433">
            <v>61097</v>
          </cell>
          <cell r="CF433">
            <v>0</v>
          </cell>
          <cell r="CG433">
            <v>0</v>
          </cell>
          <cell r="CH433">
            <v>0</v>
          </cell>
          <cell r="CI433">
            <v>0</v>
          </cell>
          <cell r="CJ433">
            <v>0</v>
          </cell>
          <cell r="CK433">
            <v>0</v>
          </cell>
          <cell r="CL433">
            <v>0</v>
          </cell>
          <cell r="CN433">
            <v>0</v>
          </cell>
          <cell r="CP433">
            <v>0</v>
          </cell>
          <cell r="CR433">
            <v>0</v>
          </cell>
          <cell r="CS433">
            <v>0</v>
          </cell>
          <cell r="CT433">
            <v>357</v>
          </cell>
          <cell r="CU433">
            <v>0</v>
          </cell>
          <cell r="CV433">
            <v>0</v>
          </cell>
          <cell r="CW433">
            <v>0</v>
          </cell>
          <cell r="CX433">
            <v>0</v>
          </cell>
          <cell r="CY433">
            <v>0</v>
          </cell>
          <cell r="CZ433">
            <v>61</v>
          </cell>
          <cell r="DA433">
            <v>0</v>
          </cell>
          <cell r="DB433">
            <v>0</v>
          </cell>
          <cell r="DC433">
            <v>418</v>
          </cell>
          <cell r="DE433">
            <v>0</v>
          </cell>
          <cell r="DG433">
            <v>61515</v>
          </cell>
          <cell r="DI433">
            <v>0</v>
          </cell>
          <cell r="DJ433">
            <v>0</v>
          </cell>
          <cell r="DK433">
            <v>0</v>
          </cell>
          <cell r="DL433">
            <v>0</v>
          </cell>
          <cell r="DM433">
            <v>0</v>
          </cell>
          <cell r="DN433">
            <v>0</v>
          </cell>
          <cell r="DO433">
            <v>0</v>
          </cell>
          <cell r="DP433">
            <v>0</v>
          </cell>
          <cell r="DQ433">
            <v>0</v>
          </cell>
          <cell r="DR433">
            <v>0</v>
          </cell>
          <cell r="DS433">
            <v>0</v>
          </cell>
          <cell r="DT433">
            <v>0</v>
          </cell>
          <cell r="DU433">
            <v>0</v>
          </cell>
          <cell r="DV433">
            <v>0</v>
          </cell>
          <cell r="DW433">
            <v>0</v>
          </cell>
          <cell r="DX433">
            <v>0</v>
          </cell>
          <cell r="DY433">
            <v>0</v>
          </cell>
          <cell r="DZ433">
            <v>0</v>
          </cell>
          <cell r="EA433">
            <v>0</v>
          </cell>
          <cell r="EB433">
            <v>0</v>
          </cell>
          <cell r="EC433">
            <v>0</v>
          </cell>
          <cell r="ED433">
            <v>0</v>
          </cell>
          <cell r="EE433">
            <v>0</v>
          </cell>
          <cell r="EF433">
            <v>0</v>
          </cell>
          <cell r="EG433">
            <v>0</v>
          </cell>
          <cell r="EH433">
            <v>0</v>
          </cell>
          <cell r="EI433">
            <v>0</v>
          </cell>
          <cell r="EJ433">
            <v>0</v>
          </cell>
          <cell r="EK433">
            <v>0</v>
          </cell>
          <cell r="EL433">
            <v>0</v>
          </cell>
          <cell r="EM433">
            <v>0</v>
          </cell>
          <cell r="EN433">
            <v>0</v>
          </cell>
          <cell r="EO433">
            <v>0</v>
          </cell>
          <cell r="EP433">
            <v>0</v>
          </cell>
          <cell r="EQ433">
            <v>0</v>
          </cell>
          <cell r="ER433">
            <v>0</v>
          </cell>
          <cell r="ES433">
            <v>0</v>
          </cell>
          <cell r="ET433">
            <v>0</v>
          </cell>
          <cell r="EU433">
            <v>0</v>
          </cell>
          <cell r="EV433">
            <v>0</v>
          </cell>
          <cell r="EW433">
            <v>0</v>
          </cell>
          <cell r="EX433">
            <v>0</v>
          </cell>
          <cell r="EY433">
            <v>0</v>
          </cell>
          <cell r="EZ433">
            <v>0</v>
          </cell>
          <cell r="FA433">
            <v>0</v>
          </cell>
          <cell r="FB433">
            <v>0</v>
          </cell>
          <cell r="FC433">
            <v>0</v>
          </cell>
          <cell r="FD433">
            <v>0</v>
          </cell>
          <cell r="FE433">
            <v>0</v>
          </cell>
          <cell r="FF433">
            <v>0</v>
          </cell>
          <cell r="FG433">
            <v>0</v>
          </cell>
          <cell r="FH433">
            <v>0</v>
          </cell>
          <cell r="FJ433">
            <v>0</v>
          </cell>
          <cell r="FL433">
            <v>0</v>
          </cell>
          <cell r="FM433">
            <v>0</v>
          </cell>
          <cell r="FN433">
            <v>0</v>
          </cell>
          <cell r="FO433">
            <v>0</v>
          </cell>
          <cell r="FQ433">
            <v>0</v>
          </cell>
          <cell r="FR433">
            <v>0</v>
          </cell>
          <cell r="FS433">
            <v>0</v>
          </cell>
          <cell r="FT433">
            <v>0</v>
          </cell>
          <cell r="FU433">
            <v>0</v>
          </cell>
          <cell r="FV433">
            <v>60182</v>
          </cell>
          <cell r="FW433">
            <v>0</v>
          </cell>
          <cell r="FX433">
            <v>0</v>
          </cell>
          <cell r="FY433">
            <v>0</v>
          </cell>
          <cell r="FZ433">
            <v>357</v>
          </cell>
          <cell r="GA433">
            <v>61</v>
          </cell>
          <cell r="GB433">
            <v>0</v>
          </cell>
          <cell r="GC433">
            <v>0</v>
          </cell>
          <cell r="GD433">
            <v>0</v>
          </cell>
          <cell r="GE433">
            <v>629</v>
          </cell>
          <cell r="GF433">
            <v>3164</v>
          </cell>
          <cell r="GG433">
            <v>0</v>
          </cell>
          <cell r="GH433">
            <v>0</v>
          </cell>
          <cell r="GI433">
            <v>64393</v>
          </cell>
        </row>
        <row r="434">
          <cell r="B434" t="str">
            <v>North London Waste Authority</v>
          </cell>
          <cell r="C434" t="str">
            <v>L</v>
          </cell>
          <cell r="D434" t="str">
            <v>O</v>
          </cell>
          <cell r="E434">
            <v>0</v>
          </cell>
          <cell r="F434">
            <v>0</v>
          </cell>
          <cell r="G434">
            <v>0</v>
          </cell>
          <cell r="H434">
            <v>0</v>
          </cell>
          <cell r="I434">
            <v>0</v>
          </cell>
          <cell r="J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B434">
            <v>0</v>
          </cell>
          <cell r="AC434">
            <v>0</v>
          </cell>
          <cell r="AD434">
            <v>0</v>
          </cell>
          <cell r="AE434">
            <v>0</v>
          </cell>
          <cell r="AF434">
            <v>0</v>
          </cell>
          <cell r="AG434">
            <v>0</v>
          </cell>
          <cell r="AH434">
            <v>0</v>
          </cell>
          <cell r="AI434">
            <v>0</v>
          </cell>
          <cell r="AJ434">
            <v>0</v>
          </cell>
          <cell r="AK434">
            <v>0</v>
          </cell>
          <cell r="AL434">
            <v>0</v>
          </cell>
          <cell r="AN434">
            <v>0</v>
          </cell>
          <cell r="AO434">
            <v>0</v>
          </cell>
          <cell r="AP434">
            <v>0</v>
          </cell>
          <cell r="AQ434">
            <v>0</v>
          </cell>
          <cell r="AR434">
            <v>0</v>
          </cell>
          <cell r="AS434">
            <v>0</v>
          </cell>
          <cell r="AT434">
            <v>0</v>
          </cell>
          <cell r="AU434">
            <v>0</v>
          </cell>
          <cell r="AW434">
            <v>0</v>
          </cell>
          <cell r="AX434">
            <v>0</v>
          </cell>
          <cell r="AY434">
            <v>0</v>
          </cell>
          <cell r="AZ434">
            <v>0</v>
          </cell>
          <cell r="BA434">
            <v>0</v>
          </cell>
          <cell r="BB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44817</v>
          </cell>
          <cell r="BZ434">
            <v>0</v>
          </cell>
          <cell r="CA434">
            <v>0</v>
          </cell>
          <cell r="CB434">
            <v>0</v>
          </cell>
          <cell r="CC434">
            <v>0</v>
          </cell>
          <cell r="CD434">
            <v>44817</v>
          </cell>
          <cell r="CF434">
            <v>0</v>
          </cell>
          <cell r="CG434">
            <v>0</v>
          </cell>
          <cell r="CH434">
            <v>0</v>
          </cell>
          <cell r="CI434">
            <v>0</v>
          </cell>
          <cell r="CJ434">
            <v>0</v>
          </cell>
          <cell r="CK434">
            <v>0</v>
          </cell>
          <cell r="CL434">
            <v>0</v>
          </cell>
          <cell r="CN434">
            <v>0</v>
          </cell>
          <cell r="CP434">
            <v>0</v>
          </cell>
          <cell r="CR434">
            <v>0</v>
          </cell>
          <cell r="CS434">
            <v>0</v>
          </cell>
          <cell r="CT434">
            <v>0</v>
          </cell>
          <cell r="CU434">
            <v>0</v>
          </cell>
          <cell r="CV434">
            <v>0</v>
          </cell>
          <cell r="CW434">
            <v>0</v>
          </cell>
          <cell r="CX434">
            <v>0</v>
          </cell>
          <cell r="CY434">
            <v>0</v>
          </cell>
          <cell r="CZ434">
            <v>0</v>
          </cell>
          <cell r="DA434">
            <v>0</v>
          </cell>
          <cell r="DB434">
            <v>0</v>
          </cell>
          <cell r="DC434">
            <v>0</v>
          </cell>
          <cell r="DE434">
            <v>0</v>
          </cell>
          <cell r="DG434">
            <v>44817</v>
          </cell>
          <cell r="DI434">
            <v>0</v>
          </cell>
          <cell r="DJ434">
            <v>0</v>
          </cell>
          <cell r="DK434">
            <v>0</v>
          </cell>
          <cell r="DL434">
            <v>0</v>
          </cell>
          <cell r="DM434">
            <v>0</v>
          </cell>
          <cell r="DN434">
            <v>0</v>
          </cell>
          <cell r="DO434">
            <v>0</v>
          </cell>
          <cell r="DP434">
            <v>0</v>
          </cell>
          <cell r="DQ434">
            <v>0</v>
          </cell>
          <cell r="DR434">
            <v>0</v>
          </cell>
          <cell r="DS434">
            <v>0</v>
          </cell>
          <cell r="DT434">
            <v>0</v>
          </cell>
          <cell r="DU434">
            <v>0</v>
          </cell>
          <cell r="DV434">
            <v>0</v>
          </cell>
          <cell r="DW434">
            <v>0</v>
          </cell>
          <cell r="DX434">
            <v>0</v>
          </cell>
          <cell r="DY434">
            <v>0</v>
          </cell>
          <cell r="DZ434">
            <v>0</v>
          </cell>
          <cell r="EA434">
            <v>0</v>
          </cell>
          <cell r="EB434">
            <v>0</v>
          </cell>
          <cell r="EC434">
            <v>0</v>
          </cell>
          <cell r="ED434">
            <v>0</v>
          </cell>
          <cell r="EE434">
            <v>0</v>
          </cell>
          <cell r="EF434">
            <v>0</v>
          </cell>
          <cell r="EG434">
            <v>0</v>
          </cell>
          <cell r="EH434">
            <v>0</v>
          </cell>
          <cell r="EI434">
            <v>0</v>
          </cell>
          <cell r="EJ434">
            <v>0</v>
          </cell>
          <cell r="EK434">
            <v>0</v>
          </cell>
          <cell r="EL434">
            <v>0</v>
          </cell>
          <cell r="EM434">
            <v>0</v>
          </cell>
          <cell r="EN434">
            <v>0</v>
          </cell>
          <cell r="EO434">
            <v>0</v>
          </cell>
          <cell r="EP434">
            <v>0</v>
          </cell>
          <cell r="EQ434">
            <v>0</v>
          </cell>
          <cell r="ER434">
            <v>0</v>
          </cell>
          <cell r="ES434">
            <v>0</v>
          </cell>
          <cell r="ET434">
            <v>0</v>
          </cell>
          <cell r="EU434">
            <v>0</v>
          </cell>
          <cell r="EV434">
            <v>0</v>
          </cell>
          <cell r="EW434">
            <v>0</v>
          </cell>
          <cell r="EX434">
            <v>0</v>
          </cell>
          <cell r="EY434">
            <v>0</v>
          </cell>
          <cell r="EZ434">
            <v>0</v>
          </cell>
          <cell r="FA434">
            <v>0</v>
          </cell>
          <cell r="FB434">
            <v>0</v>
          </cell>
          <cell r="FC434">
            <v>0</v>
          </cell>
          <cell r="FD434">
            <v>0</v>
          </cell>
          <cell r="FE434">
            <v>0</v>
          </cell>
          <cell r="FF434">
            <v>0</v>
          </cell>
          <cell r="FG434">
            <v>0</v>
          </cell>
          <cell r="FH434">
            <v>0</v>
          </cell>
          <cell r="FJ434">
            <v>0</v>
          </cell>
          <cell r="FL434">
            <v>0</v>
          </cell>
          <cell r="FM434">
            <v>0</v>
          </cell>
          <cell r="FN434">
            <v>0</v>
          </cell>
          <cell r="FO434">
            <v>0</v>
          </cell>
          <cell r="FQ434">
            <v>0</v>
          </cell>
          <cell r="FR434">
            <v>0</v>
          </cell>
          <cell r="FS434">
            <v>0</v>
          </cell>
          <cell r="FT434">
            <v>0</v>
          </cell>
          <cell r="FU434">
            <v>0</v>
          </cell>
          <cell r="FV434">
            <v>44817</v>
          </cell>
          <cell r="FW434">
            <v>0</v>
          </cell>
          <cell r="FX434">
            <v>0</v>
          </cell>
          <cell r="FY434">
            <v>0</v>
          </cell>
          <cell r="FZ434">
            <v>0</v>
          </cell>
          <cell r="GA434">
            <v>0</v>
          </cell>
          <cell r="GB434">
            <v>0</v>
          </cell>
          <cell r="GC434">
            <v>0</v>
          </cell>
          <cell r="GD434">
            <v>0</v>
          </cell>
          <cell r="GE434">
            <v>4634</v>
          </cell>
          <cell r="GF434">
            <v>3987</v>
          </cell>
          <cell r="GG434">
            <v>0</v>
          </cell>
          <cell r="GH434">
            <v>0</v>
          </cell>
          <cell r="GI434">
            <v>53438</v>
          </cell>
        </row>
        <row r="435">
          <cell r="B435" t="str">
            <v>Western Riverside Waste Authority</v>
          </cell>
          <cell r="C435" t="str">
            <v>L</v>
          </cell>
          <cell r="D435" t="str">
            <v>O</v>
          </cell>
          <cell r="E435">
            <v>0</v>
          </cell>
          <cell r="F435">
            <v>0</v>
          </cell>
          <cell r="G435">
            <v>0</v>
          </cell>
          <cell r="H435">
            <v>0</v>
          </cell>
          <cell r="I435">
            <v>0</v>
          </cell>
          <cell r="J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B435">
            <v>0</v>
          </cell>
          <cell r="AC435">
            <v>0</v>
          </cell>
          <cell r="AD435">
            <v>0</v>
          </cell>
          <cell r="AE435">
            <v>0</v>
          </cell>
          <cell r="AF435">
            <v>0</v>
          </cell>
          <cell r="AG435">
            <v>0</v>
          </cell>
          <cell r="AH435">
            <v>0</v>
          </cell>
          <cell r="AI435">
            <v>0</v>
          </cell>
          <cell r="AJ435">
            <v>0</v>
          </cell>
          <cell r="AK435">
            <v>0</v>
          </cell>
          <cell r="AL435">
            <v>0</v>
          </cell>
          <cell r="AN435">
            <v>0</v>
          </cell>
          <cell r="AO435">
            <v>0</v>
          </cell>
          <cell r="AP435">
            <v>0</v>
          </cell>
          <cell r="AQ435">
            <v>0</v>
          </cell>
          <cell r="AR435">
            <v>0</v>
          </cell>
          <cell r="AS435">
            <v>0</v>
          </cell>
          <cell r="AT435">
            <v>0</v>
          </cell>
          <cell r="AU435">
            <v>0</v>
          </cell>
          <cell r="AW435">
            <v>0</v>
          </cell>
          <cell r="AX435">
            <v>0</v>
          </cell>
          <cell r="AY435">
            <v>0</v>
          </cell>
          <cell r="AZ435">
            <v>0</v>
          </cell>
          <cell r="BA435">
            <v>0</v>
          </cell>
          <cell r="BB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45573</v>
          </cell>
          <cell r="BZ435">
            <v>0</v>
          </cell>
          <cell r="CA435">
            <v>769</v>
          </cell>
          <cell r="CB435">
            <v>0</v>
          </cell>
          <cell r="CC435">
            <v>0</v>
          </cell>
          <cell r="CD435">
            <v>46342</v>
          </cell>
          <cell r="CF435">
            <v>0</v>
          </cell>
          <cell r="CG435">
            <v>0</v>
          </cell>
          <cell r="CH435">
            <v>0</v>
          </cell>
          <cell r="CI435">
            <v>0</v>
          </cell>
          <cell r="CJ435">
            <v>0</v>
          </cell>
          <cell r="CK435">
            <v>0</v>
          </cell>
          <cell r="CL435">
            <v>0</v>
          </cell>
          <cell r="CN435">
            <v>0</v>
          </cell>
          <cell r="CP435">
            <v>0</v>
          </cell>
          <cell r="CR435">
            <v>0</v>
          </cell>
          <cell r="CS435">
            <v>0</v>
          </cell>
          <cell r="CT435">
            <v>0</v>
          </cell>
          <cell r="CU435">
            <v>0</v>
          </cell>
          <cell r="CV435">
            <v>0</v>
          </cell>
          <cell r="CW435">
            <v>0</v>
          </cell>
          <cell r="CX435">
            <v>0</v>
          </cell>
          <cell r="CY435">
            <v>0</v>
          </cell>
          <cell r="CZ435">
            <v>0</v>
          </cell>
          <cell r="DA435">
            <v>0</v>
          </cell>
          <cell r="DB435">
            <v>0</v>
          </cell>
          <cell r="DC435">
            <v>0</v>
          </cell>
          <cell r="DE435">
            <v>0</v>
          </cell>
          <cell r="DG435">
            <v>46342</v>
          </cell>
          <cell r="DI435">
            <v>0</v>
          </cell>
          <cell r="DJ435">
            <v>0</v>
          </cell>
          <cell r="DK435">
            <v>0</v>
          </cell>
          <cell r="DL435">
            <v>0</v>
          </cell>
          <cell r="DM435">
            <v>0</v>
          </cell>
          <cell r="DN435">
            <v>0</v>
          </cell>
          <cell r="DO435">
            <v>0</v>
          </cell>
          <cell r="DP435">
            <v>0</v>
          </cell>
          <cell r="DQ435">
            <v>0</v>
          </cell>
          <cell r="DR435">
            <v>0</v>
          </cell>
          <cell r="DS435">
            <v>0</v>
          </cell>
          <cell r="DT435">
            <v>0</v>
          </cell>
          <cell r="DU435">
            <v>0</v>
          </cell>
          <cell r="DV435">
            <v>0</v>
          </cell>
          <cell r="DW435">
            <v>0</v>
          </cell>
          <cell r="DX435">
            <v>0</v>
          </cell>
          <cell r="DY435">
            <v>0</v>
          </cell>
          <cell r="DZ435">
            <v>0</v>
          </cell>
          <cell r="EA435">
            <v>0</v>
          </cell>
          <cell r="EB435">
            <v>0</v>
          </cell>
          <cell r="EC435">
            <v>0</v>
          </cell>
          <cell r="ED435">
            <v>0</v>
          </cell>
          <cell r="EE435">
            <v>0</v>
          </cell>
          <cell r="EF435">
            <v>0</v>
          </cell>
          <cell r="EG435">
            <v>0</v>
          </cell>
          <cell r="EH435">
            <v>0</v>
          </cell>
          <cell r="EI435">
            <v>0</v>
          </cell>
          <cell r="EJ435">
            <v>0</v>
          </cell>
          <cell r="EK435">
            <v>0</v>
          </cell>
          <cell r="EL435">
            <v>0</v>
          </cell>
          <cell r="EM435">
            <v>0</v>
          </cell>
          <cell r="EN435">
            <v>0</v>
          </cell>
          <cell r="EO435">
            <v>0</v>
          </cell>
          <cell r="EP435">
            <v>0</v>
          </cell>
          <cell r="EQ435">
            <v>0</v>
          </cell>
          <cell r="ER435">
            <v>0</v>
          </cell>
          <cell r="ES435">
            <v>0</v>
          </cell>
          <cell r="ET435">
            <v>0</v>
          </cell>
          <cell r="EU435">
            <v>0</v>
          </cell>
          <cell r="EV435">
            <v>0</v>
          </cell>
          <cell r="EW435">
            <v>0</v>
          </cell>
          <cell r="EX435">
            <v>0</v>
          </cell>
          <cell r="EY435">
            <v>0</v>
          </cell>
          <cell r="EZ435">
            <v>0</v>
          </cell>
          <cell r="FA435">
            <v>0</v>
          </cell>
          <cell r="FB435">
            <v>0</v>
          </cell>
          <cell r="FC435">
            <v>0</v>
          </cell>
          <cell r="FD435">
            <v>0</v>
          </cell>
          <cell r="FE435">
            <v>0</v>
          </cell>
          <cell r="FF435">
            <v>0</v>
          </cell>
          <cell r="FG435">
            <v>0</v>
          </cell>
          <cell r="FH435">
            <v>0</v>
          </cell>
          <cell r="FJ435">
            <v>0</v>
          </cell>
          <cell r="FL435">
            <v>0</v>
          </cell>
          <cell r="FM435">
            <v>0</v>
          </cell>
          <cell r="FN435">
            <v>0</v>
          </cell>
          <cell r="FO435">
            <v>0</v>
          </cell>
          <cell r="FQ435">
            <v>0</v>
          </cell>
          <cell r="FR435">
            <v>0</v>
          </cell>
          <cell r="FS435">
            <v>0</v>
          </cell>
          <cell r="FT435">
            <v>0</v>
          </cell>
          <cell r="FU435">
            <v>0</v>
          </cell>
          <cell r="FV435">
            <v>46342</v>
          </cell>
          <cell r="FW435">
            <v>0</v>
          </cell>
          <cell r="FX435">
            <v>0</v>
          </cell>
          <cell r="FY435">
            <v>0</v>
          </cell>
          <cell r="FZ435">
            <v>0</v>
          </cell>
          <cell r="GA435">
            <v>0</v>
          </cell>
          <cell r="GB435">
            <v>0</v>
          </cell>
          <cell r="GC435">
            <v>0</v>
          </cell>
          <cell r="GD435">
            <v>0</v>
          </cell>
          <cell r="GE435">
            <v>827</v>
          </cell>
          <cell r="GF435">
            <v>0</v>
          </cell>
          <cell r="GG435">
            <v>0</v>
          </cell>
          <cell r="GH435">
            <v>0</v>
          </cell>
          <cell r="GI435">
            <v>47169</v>
          </cell>
        </row>
        <row r="436">
          <cell r="B436" t="str">
            <v>West London Waste Authority</v>
          </cell>
          <cell r="C436" t="str">
            <v>L</v>
          </cell>
          <cell r="D436" t="str">
            <v>O</v>
          </cell>
          <cell r="E436">
            <v>0</v>
          </cell>
          <cell r="F436">
            <v>0</v>
          </cell>
          <cell r="G436">
            <v>0</v>
          </cell>
          <cell r="H436">
            <v>0</v>
          </cell>
          <cell r="I436">
            <v>0</v>
          </cell>
          <cell r="J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B436">
            <v>0</v>
          </cell>
          <cell r="AC436">
            <v>0</v>
          </cell>
          <cell r="AD436">
            <v>0</v>
          </cell>
          <cell r="AE436">
            <v>0</v>
          </cell>
          <cell r="AF436">
            <v>0</v>
          </cell>
          <cell r="AG436">
            <v>0</v>
          </cell>
          <cell r="AH436">
            <v>0</v>
          </cell>
          <cell r="AI436">
            <v>0</v>
          </cell>
          <cell r="AJ436">
            <v>0</v>
          </cell>
          <cell r="AK436">
            <v>0</v>
          </cell>
          <cell r="AL436">
            <v>0</v>
          </cell>
          <cell r="AN436">
            <v>0</v>
          </cell>
          <cell r="AO436">
            <v>0</v>
          </cell>
          <cell r="AP436">
            <v>0</v>
          </cell>
          <cell r="AQ436">
            <v>0</v>
          </cell>
          <cell r="AR436">
            <v>0</v>
          </cell>
          <cell r="AS436">
            <v>0</v>
          </cell>
          <cell r="AT436">
            <v>0</v>
          </cell>
          <cell r="AU436">
            <v>0</v>
          </cell>
          <cell r="AW436">
            <v>0</v>
          </cell>
          <cell r="AX436">
            <v>0</v>
          </cell>
          <cell r="AY436">
            <v>0</v>
          </cell>
          <cell r="AZ436">
            <v>0</v>
          </cell>
          <cell r="BA436">
            <v>0</v>
          </cell>
          <cell r="BB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50666</v>
          </cell>
          <cell r="BZ436">
            <v>0</v>
          </cell>
          <cell r="CA436">
            <v>0</v>
          </cell>
          <cell r="CB436">
            <v>50</v>
          </cell>
          <cell r="CC436">
            <v>0</v>
          </cell>
          <cell r="CD436">
            <v>50716</v>
          </cell>
          <cell r="CF436">
            <v>0</v>
          </cell>
          <cell r="CG436">
            <v>0</v>
          </cell>
          <cell r="CH436">
            <v>0</v>
          </cell>
          <cell r="CI436">
            <v>0</v>
          </cell>
          <cell r="CJ436">
            <v>0</v>
          </cell>
          <cell r="CK436">
            <v>0</v>
          </cell>
          <cell r="CL436">
            <v>0</v>
          </cell>
          <cell r="CN436">
            <v>0</v>
          </cell>
          <cell r="CP436">
            <v>0</v>
          </cell>
          <cell r="CR436">
            <v>0</v>
          </cell>
          <cell r="CS436">
            <v>0</v>
          </cell>
          <cell r="CT436">
            <v>0</v>
          </cell>
          <cell r="CU436">
            <v>0</v>
          </cell>
          <cell r="CV436">
            <v>0</v>
          </cell>
          <cell r="CW436">
            <v>0</v>
          </cell>
          <cell r="CX436">
            <v>0</v>
          </cell>
          <cell r="CY436">
            <v>0</v>
          </cell>
          <cell r="CZ436">
            <v>0</v>
          </cell>
          <cell r="DA436">
            <v>0</v>
          </cell>
          <cell r="DB436">
            <v>0</v>
          </cell>
          <cell r="DC436">
            <v>0</v>
          </cell>
          <cell r="DE436">
            <v>0</v>
          </cell>
          <cell r="DG436">
            <v>50716</v>
          </cell>
          <cell r="DI436">
            <v>0</v>
          </cell>
          <cell r="DJ436">
            <v>0</v>
          </cell>
          <cell r="DK436">
            <v>0</v>
          </cell>
          <cell r="DL436">
            <v>0</v>
          </cell>
          <cell r="DM436">
            <v>0</v>
          </cell>
          <cell r="DN436">
            <v>0</v>
          </cell>
          <cell r="DO436">
            <v>0</v>
          </cell>
          <cell r="DP436">
            <v>0</v>
          </cell>
          <cell r="DQ436">
            <v>0</v>
          </cell>
          <cell r="DR436">
            <v>0</v>
          </cell>
          <cell r="DS436">
            <v>0</v>
          </cell>
          <cell r="DT436">
            <v>0</v>
          </cell>
          <cell r="DU436">
            <v>0</v>
          </cell>
          <cell r="DV436">
            <v>0</v>
          </cell>
          <cell r="DW436">
            <v>0</v>
          </cell>
          <cell r="DX436">
            <v>0</v>
          </cell>
          <cell r="DY436">
            <v>0</v>
          </cell>
          <cell r="DZ436">
            <v>0</v>
          </cell>
          <cell r="EA436">
            <v>0</v>
          </cell>
          <cell r="EB436">
            <v>0</v>
          </cell>
          <cell r="EC436">
            <v>0</v>
          </cell>
          <cell r="ED436">
            <v>0</v>
          </cell>
          <cell r="EE436">
            <v>0</v>
          </cell>
          <cell r="EF436">
            <v>0</v>
          </cell>
          <cell r="EG436">
            <v>0</v>
          </cell>
          <cell r="EH436">
            <v>0</v>
          </cell>
          <cell r="EI436">
            <v>0</v>
          </cell>
          <cell r="EJ436">
            <v>0</v>
          </cell>
          <cell r="EK436">
            <v>0</v>
          </cell>
          <cell r="EL436">
            <v>0</v>
          </cell>
          <cell r="EM436">
            <v>0</v>
          </cell>
          <cell r="EN436">
            <v>0</v>
          </cell>
          <cell r="EO436">
            <v>0</v>
          </cell>
          <cell r="EP436">
            <v>0</v>
          </cell>
          <cell r="EQ436">
            <v>0</v>
          </cell>
          <cell r="ER436">
            <v>0</v>
          </cell>
          <cell r="ES436">
            <v>0</v>
          </cell>
          <cell r="ET436">
            <v>0</v>
          </cell>
          <cell r="EU436">
            <v>0</v>
          </cell>
          <cell r="EV436">
            <v>0</v>
          </cell>
          <cell r="EW436">
            <v>0</v>
          </cell>
          <cell r="EX436">
            <v>0</v>
          </cell>
          <cell r="EY436">
            <v>0</v>
          </cell>
          <cell r="EZ436">
            <v>0</v>
          </cell>
          <cell r="FA436">
            <v>0</v>
          </cell>
          <cell r="FB436">
            <v>0</v>
          </cell>
          <cell r="FC436">
            <v>0</v>
          </cell>
          <cell r="FD436">
            <v>0</v>
          </cell>
          <cell r="FE436">
            <v>0</v>
          </cell>
          <cell r="FF436">
            <v>0</v>
          </cell>
          <cell r="FG436">
            <v>0</v>
          </cell>
          <cell r="FH436">
            <v>0</v>
          </cell>
          <cell r="FJ436">
            <v>0</v>
          </cell>
          <cell r="FL436">
            <v>0</v>
          </cell>
          <cell r="FM436">
            <v>0</v>
          </cell>
          <cell r="FN436">
            <v>0</v>
          </cell>
          <cell r="FO436">
            <v>0</v>
          </cell>
          <cell r="FQ436">
            <v>0</v>
          </cell>
          <cell r="FR436">
            <v>0</v>
          </cell>
          <cell r="FS436">
            <v>0</v>
          </cell>
          <cell r="FT436">
            <v>0</v>
          </cell>
          <cell r="FU436">
            <v>0</v>
          </cell>
          <cell r="FV436">
            <v>49879</v>
          </cell>
          <cell r="FW436">
            <v>0</v>
          </cell>
          <cell r="FX436">
            <v>0</v>
          </cell>
          <cell r="FY436">
            <v>0</v>
          </cell>
          <cell r="FZ436">
            <v>0</v>
          </cell>
          <cell r="GA436">
            <v>0</v>
          </cell>
          <cell r="GB436">
            <v>0</v>
          </cell>
          <cell r="GC436">
            <v>0</v>
          </cell>
          <cell r="GD436">
            <v>0</v>
          </cell>
          <cell r="GE436">
            <v>117</v>
          </cell>
          <cell r="GF436">
            <v>171</v>
          </cell>
          <cell r="GG436">
            <v>0</v>
          </cell>
          <cell r="GH436">
            <v>0</v>
          </cell>
          <cell r="GI436">
            <v>50167</v>
          </cell>
        </row>
        <row r="437">
          <cell r="B437" t="str">
            <v>Greater Manchester Passenger Transport Authority</v>
          </cell>
          <cell r="C437" t="str">
            <v>NW</v>
          </cell>
          <cell r="D437" t="str">
            <v>O</v>
          </cell>
          <cell r="E437">
            <v>0</v>
          </cell>
          <cell r="F437">
            <v>0</v>
          </cell>
          <cell r="G437">
            <v>0</v>
          </cell>
          <cell r="H437">
            <v>0</v>
          </cell>
          <cell r="I437">
            <v>0</v>
          </cell>
          <cell r="J437">
            <v>0</v>
          </cell>
          <cell r="L437">
            <v>0</v>
          </cell>
          <cell r="M437">
            <v>0</v>
          </cell>
          <cell r="N437">
            <v>0</v>
          </cell>
          <cell r="O437">
            <v>0</v>
          </cell>
          <cell r="P437">
            <v>0</v>
          </cell>
          <cell r="Q437">
            <v>0</v>
          </cell>
          <cell r="R437">
            <v>0</v>
          </cell>
          <cell r="S437">
            <v>0</v>
          </cell>
          <cell r="T437">
            <v>0</v>
          </cell>
          <cell r="U437">
            <v>0</v>
          </cell>
          <cell r="V437">
            <v>75140</v>
          </cell>
          <cell r="W437">
            <v>119766</v>
          </cell>
          <cell r="X437">
            <v>446422</v>
          </cell>
          <cell r="Y437">
            <v>0</v>
          </cell>
          <cell r="Z437">
            <v>641328</v>
          </cell>
          <cell r="AB437">
            <v>0</v>
          </cell>
          <cell r="AC437">
            <v>0</v>
          </cell>
          <cell r="AD437">
            <v>0</v>
          </cell>
          <cell r="AE437">
            <v>0</v>
          </cell>
          <cell r="AF437">
            <v>0</v>
          </cell>
          <cell r="AG437">
            <v>0</v>
          </cell>
          <cell r="AH437">
            <v>0</v>
          </cell>
          <cell r="AI437">
            <v>0</v>
          </cell>
          <cell r="AJ437">
            <v>0</v>
          </cell>
          <cell r="AK437">
            <v>0</v>
          </cell>
          <cell r="AL437">
            <v>0</v>
          </cell>
          <cell r="AN437">
            <v>0</v>
          </cell>
          <cell r="AO437">
            <v>0</v>
          </cell>
          <cell r="AP437">
            <v>0</v>
          </cell>
          <cell r="AQ437">
            <v>0</v>
          </cell>
          <cell r="AR437">
            <v>0</v>
          </cell>
          <cell r="AS437">
            <v>0</v>
          </cell>
          <cell r="AT437">
            <v>0</v>
          </cell>
          <cell r="AU437">
            <v>0</v>
          </cell>
          <cell r="AW437">
            <v>0</v>
          </cell>
          <cell r="AX437">
            <v>0</v>
          </cell>
          <cell r="AY437">
            <v>0</v>
          </cell>
          <cell r="AZ437">
            <v>0</v>
          </cell>
          <cell r="BA437">
            <v>0</v>
          </cell>
          <cell r="BB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F437">
            <v>0</v>
          </cell>
          <cell r="CG437">
            <v>0</v>
          </cell>
          <cell r="CH437">
            <v>0</v>
          </cell>
          <cell r="CI437">
            <v>0</v>
          </cell>
          <cell r="CJ437">
            <v>0</v>
          </cell>
          <cell r="CK437">
            <v>0</v>
          </cell>
          <cell r="CL437">
            <v>0</v>
          </cell>
          <cell r="CN437">
            <v>0</v>
          </cell>
          <cell r="CP437">
            <v>0</v>
          </cell>
          <cell r="CR437">
            <v>0</v>
          </cell>
          <cell r="CS437">
            <v>0</v>
          </cell>
          <cell r="CT437">
            <v>1393</v>
          </cell>
          <cell r="CU437">
            <v>0</v>
          </cell>
          <cell r="CV437">
            <v>0</v>
          </cell>
          <cell r="CW437">
            <v>0</v>
          </cell>
          <cell r="CX437">
            <v>0</v>
          </cell>
          <cell r="CY437">
            <v>0</v>
          </cell>
          <cell r="CZ437">
            <v>0</v>
          </cell>
          <cell r="DA437">
            <v>0</v>
          </cell>
          <cell r="DB437">
            <v>0</v>
          </cell>
          <cell r="DC437">
            <v>1393</v>
          </cell>
          <cell r="DE437">
            <v>0</v>
          </cell>
          <cell r="DG437">
            <v>642721</v>
          </cell>
          <cell r="DI437">
            <v>0</v>
          </cell>
          <cell r="DJ437">
            <v>0</v>
          </cell>
          <cell r="DK437">
            <v>0</v>
          </cell>
          <cell r="DL437">
            <v>0</v>
          </cell>
          <cell r="DM437">
            <v>0</v>
          </cell>
          <cell r="DN437">
            <v>0</v>
          </cell>
          <cell r="DO437">
            <v>0</v>
          </cell>
          <cell r="DP437">
            <v>0</v>
          </cell>
          <cell r="DQ437">
            <v>0</v>
          </cell>
          <cell r="DR437">
            <v>0</v>
          </cell>
          <cell r="DS437">
            <v>0</v>
          </cell>
          <cell r="DT437">
            <v>0</v>
          </cell>
          <cell r="DU437">
            <v>0</v>
          </cell>
          <cell r="DV437">
            <v>0</v>
          </cell>
          <cell r="DW437">
            <v>0</v>
          </cell>
          <cell r="DX437">
            <v>0</v>
          </cell>
          <cell r="DY437">
            <v>0</v>
          </cell>
          <cell r="DZ437">
            <v>0</v>
          </cell>
          <cell r="EA437">
            <v>0</v>
          </cell>
          <cell r="EB437">
            <v>0</v>
          </cell>
          <cell r="EC437">
            <v>0</v>
          </cell>
          <cell r="ED437">
            <v>0</v>
          </cell>
          <cell r="EE437">
            <v>0</v>
          </cell>
          <cell r="EF437">
            <v>0</v>
          </cell>
          <cell r="EG437">
            <v>0</v>
          </cell>
          <cell r="EH437">
            <v>0</v>
          </cell>
          <cell r="EI437">
            <v>0</v>
          </cell>
          <cell r="EJ437">
            <v>0</v>
          </cell>
          <cell r="EK437">
            <v>0</v>
          </cell>
          <cell r="EL437">
            <v>0</v>
          </cell>
          <cell r="EM437">
            <v>0</v>
          </cell>
          <cell r="EN437">
            <v>0</v>
          </cell>
          <cell r="EO437">
            <v>0</v>
          </cell>
          <cell r="EP437">
            <v>0</v>
          </cell>
          <cell r="EQ437">
            <v>0</v>
          </cell>
          <cell r="ER437">
            <v>0</v>
          </cell>
          <cell r="ES437">
            <v>0</v>
          </cell>
          <cell r="ET437">
            <v>0</v>
          </cell>
          <cell r="EU437">
            <v>0</v>
          </cell>
          <cell r="EV437">
            <v>0</v>
          </cell>
          <cell r="EW437">
            <v>0</v>
          </cell>
          <cell r="EX437">
            <v>0</v>
          </cell>
          <cell r="EY437">
            <v>0</v>
          </cell>
          <cell r="EZ437">
            <v>0</v>
          </cell>
          <cell r="FA437">
            <v>0</v>
          </cell>
          <cell r="FB437">
            <v>0</v>
          </cell>
          <cell r="FC437">
            <v>0</v>
          </cell>
          <cell r="FD437">
            <v>0</v>
          </cell>
          <cell r="FE437">
            <v>0</v>
          </cell>
          <cell r="FF437">
            <v>0</v>
          </cell>
          <cell r="FG437">
            <v>0</v>
          </cell>
          <cell r="FH437">
            <v>0</v>
          </cell>
          <cell r="FJ437">
            <v>0</v>
          </cell>
          <cell r="FL437">
            <v>0</v>
          </cell>
          <cell r="FM437">
            <v>0</v>
          </cell>
          <cell r="FN437">
            <v>0</v>
          </cell>
          <cell r="FO437">
            <v>0</v>
          </cell>
          <cell r="FQ437">
            <v>0</v>
          </cell>
          <cell r="FR437">
            <v>641328</v>
          </cell>
          <cell r="FS437">
            <v>0</v>
          </cell>
          <cell r="FT437">
            <v>0</v>
          </cell>
          <cell r="FU437">
            <v>0</v>
          </cell>
          <cell r="FV437">
            <v>0</v>
          </cell>
          <cell r="FW437">
            <v>0</v>
          </cell>
          <cell r="FX437">
            <v>0</v>
          </cell>
          <cell r="FY437">
            <v>0</v>
          </cell>
          <cell r="FZ437">
            <v>1393</v>
          </cell>
          <cell r="GA437">
            <v>0</v>
          </cell>
          <cell r="GB437">
            <v>0</v>
          </cell>
          <cell r="GC437">
            <v>0</v>
          </cell>
          <cell r="GD437">
            <v>0</v>
          </cell>
          <cell r="GE437">
            <v>9345</v>
          </cell>
          <cell r="GF437">
            <v>22779</v>
          </cell>
          <cell r="GG437">
            <v>0</v>
          </cell>
          <cell r="GH437">
            <v>0</v>
          </cell>
          <cell r="GI437">
            <v>674845</v>
          </cell>
        </row>
        <row r="438">
          <cell r="B438" t="str">
            <v>Merseyside Passenger Transport Authority</v>
          </cell>
          <cell r="C438" t="str">
            <v>NW</v>
          </cell>
          <cell r="D438" t="str">
            <v>O</v>
          </cell>
          <cell r="E438">
            <v>0</v>
          </cell>
          <cell r="F438">
            <v>0</v>
          </cell>
          <cell r="G438">
            <v>0</v>
          </cell>
          <cell r="H438">
            <v>0</v>
          </cell>
          <cell r="I438">
            <v>0</v>
          </cell>
          <cell r="J438">
            <v>0</v>
          </cell>
          <cell r="L438">
            <v>0</v>
          </cell>
          <cell r="M438">
            <v>0</v>
          </cell>
          <cell r="N438">
            <v>0</v>
          </cell>
          <cell r="O438">
            <v>0</v>
          </cell>
          <cell r="P438">
            <v>0</v>
          </cell>
          <cell r="Q438">
            <v>0</v>
          </cell>
          <cell r="R438">
            <v>0</v>
          </cell>
          <cell r="S438">
            <v>0</v>
          </cell>
          <cell r="T438">
            <v>0</v>
          </cell>
          <cell r="U438">
            <v>0</v>
          </cell>
          <cell r="V438">
            <v>54583</v>
          </cell>
          <cell r="W438">
            <v>128495</v>
          </cell>
          <cell r="X438">
            <v>32797</v>
          </cell>
          <cell r="Y438">
            <v>-2963</v>
          </cell>
          <cell r="Z438">
            <v>212912</v>
          </cell>
          <cell r="AB438">
            <v>0</v>
          </cell>
          <cell r="AC438">
            <v>0</v>
          </cell>
          <cell r="AD438">
            <v>0</v>
          </cell>
          <cell r="AE438">
            <v>0</v>
          </cell>
          <cell r="AF438">
            <v>0</v>
          </cell>
          <cell r="AG438">
            <v>0</v>
          </cell>
          <cell r="AH438">
            <v>0</v>
          </cell>
          <cell r="AI438">
            <v>0</v>
          </cell>
          <cell r="AJ438">
            <v>0</v>
          </cell>
          <cell r="AK438">
            <v>0</v>
          </cell>
          <cell r="AL438">
            <v>0</v>
          </cell>
          <cell r="AN438">
            <v>0</v>
          </cell>
          <cell r="AO438">
            <v>0</v>
          </cell>
          <cell r="AP438">
            <v>0</v>
          </cell>
          <cell r="AQ438">
            <v>0</v>
          </cell>
          <cell r="AR438">
            <v>0</v>
          </cell>
          <cell r="AS438">
            <v>0</v>
          </cell>
          <cell r="AT438">
            <v>0</v>
          </cell>
          <cell r="AU438">
            <v>0</v>
          </cell>
          <cell r="AW438">
            <v>0</v>
          </cell>
          <cell r="AX438">
            <v>0</v>
          </cell>
          <cell r="AY438">
            <v>0</v>
          </cell>
          <cell r="AZ438">
            <v>0</v>
          </cell>
          <cell r="BA438">
            <v>0</v>
          </cell>
          <cell r="BB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cell r="CB438">
            <v>0</v>
          </cell>
          <cell r="CC438">
            <v>0</v>
          </cell>
          <cell r="CD438">
            <v>0</v>
          </cell>
          <cell r="CF438">
            <v>0</v>
          </cell>
          <cell r="CG438">
            <v>0</v>
          </cell>
          <cell r="CH438">
            <v>0</v>
          </cell>
          <cell r="CI438">
            <v>0</v>
          </cell>
          <cell r="CJ438">
            <v>0</v>
          </cell>
          <cell r="CK438">
            <v>0</v>
          </cell>
          <cell r="CL438">
            <v>0</v>
          </cell>
          <cell r="CN438">
            <v>0</v>
          </cell>
          <cell r="CP438">
            <v>0</v>
          </cell>
          <cell r="CR438">
            <v>0</v>
          </cell>
          <cell r="CS438">
            <v>0</v>
          </cell>
          <cell r="CT438">
            <v>0</v>
          </cell>
          <cell r="CU438">
            <v>0</v>
          </cell>
          <cell r="CV438">
            <v>0</v>
          </cell>
          <cell r="CW438">
            <v>0</v>
          </cell>
          <cell r="CX438">
            <v>0</v>
          </cell>
          <cell r="CY438">
            <v>0</v>
          </cell>
          <cell r="CZ438">
            <v>0</v>
          </cell>
          <cell r="DA438">
            <v>0</v>
          </cell>
          <cell r="DB438">
            <v>0</v>
          </cell>
          <cell r="DC438">
            <v>0</v>
          </cell>
          <cell r="DE438">
            <v>0</v>
          </cell>
          <cell r="DG438">
            <v>212912</v>
          </cell>
          <cell r="DI438">
            <v>0</v>
          </cell>
          <cell r="DJ438">
            <v>0</v>
          </cell>
          <cell r="DK438">
            <v>0</v>
          </cell>
          <cell r="DL438">
            <v>0</v>
          </cell>
          <cell r="DM438">
            <v>0</v>
          </cell>
          <cell r="DN438">
            <v>0</v>
          </cell>
          <cell r="DO438">
            <v>0</v>
          </cell>
          <cell r="DP438">
            <v>0</v>
          </cell>
          <cell r="DQ438">
            <v>0</v>
          </cell>
          <cell r="DR438">
            <v>0</v>
          </cell>
          <cell r="DS438">
            <v>0</v>
          </cell>
          <cell r="DT438">
            <v>0</v>
          </cell>
          <cell r="DU438">
            <v>0</v>
          </cell>
          <cell r="DV438">
            <v>0</v>
          </cell>
          <cell r="DW438">
            <v>0</v>
          </cell>
          <cell r="DX438">
            <v>0</v>
          </cell>
          <cell r="DY438">
            <v>0</v>
          </cell>
          <cell r="DZ438">
            <v>0</v>
          </cell>
          <cell r="EA438">
            <v>0</v>
          </cell>
          <cell r="EB438">
            <v>0</v>
          </cell>
          <cell r="EC438">
            <v>0</v>
          </cell>
          <cell r="ED438">
            <v>0</v>
          </cell>
          <cell r="EE438">
            <v>0</v>
          </cell>
          <cell r="EF438">
            <v>0</v>
          </cell>
          <cell r="EG438">
            <v>0</v>
          </cell>
          <cell r="EH438">
            <v>0</v>
          </cell>
          <cell r="EI438">
            <v>0</v>
          </cell>
          <cell r="EJ438">
            <v>0</v>
          </cell>
          <cell r="EK438">
            <v>0</v>
          </cell>
          <cell r="EL438">
            <v>0</v>
          </cell>
          <cell r="EM438">
            <v>0</v>
          </cell>
          <cell r="EN438">
            <v>0</v>
          </cell>
          <cell r="EO438">
            <v>0</v>
          </cell>
          <cell r="EP438">
            <v>0</v>
          </cell>
          <cell r="EQ438">
            <v>0</v>
          </cell>
          <cell r="ER438">
            <v>0</v>
          </cell>
          <cell r="ES438">
            <v>0</v>
          </cell>
          <cell r="ET438">
            <v>0</v>
          </cell>
          <cell r="EU438">
            <v>0</v>
          </cell>
          <cell r="EV438">
            <v>0</v>
          </cell>
          <cell r="EW438">
            <v>0</v>
          </cell>
          <cell r="EX438">
            <v>0</v>
          </cell>
          <cell r="EY438">
            <v>0</v>
          </cell>
          <cell r="EZ438">
            <v>0</v>
          </cell>
          <cell r="FA438">
            <v>0</v>
          </cell>
          <cell r="FB438">
            <v>0</v>
          </cell>
          <cell r="FC438">
            <v>0</v>
          </cell>
          <cell r="FD438">
            <v>0</v>
          </cell>
          <cell r="FE438">
            <v>0</v>
          </cell>
          <cell r="FF438">
            <v>0</v>
          </cell>
          <cell r="FG438">
            <v>0</v>
          </cell>
          <cell r="FH438">
            <v>0</v>
          </cell>
          <cell r="FJ438">
            <v>0</v>
          </cell>
          <cell r="FL438">
            <v>0</v>
          </cell>
          <cell r="FM438">
            <v>0</v>
          </cell>
          <cell r="FN438">
            <v>0</v>
          </cell>
          <cell r="FO438">
            <v>0</v>
          </cell>
          <cell r="FQ438">
            <v>0</v>
          </cell>
          <cell r="FR438">
            <v>190495</v>
          </cell>
          <cell r="FS438">
            <v>0</v>
          </cell>
          <cell r="FT438">
            <v>0</v>
          </cell>
          <cell r="FU438">
            <v>0</v>
          </cell>
          <cell r="FV438">
            <v>0</v>
          </cell>
          <cell r="FW438">
            <v>0</v>
          </cell>
          <cell r="FX438">
            <v>0</v>
          </cell>
          <cell r="FY438">
            <v>0</v>
          </cell>
          <cell r="FZ438">
            <v>0</v>
          </cell>
          <cell r="GA438">
            <v>0</v>
          </cell>
          <cell r="GB438">
            <v>0</v>
          </cell>
          <cell r="GC438">
            <v>0</v>
          </cell>
          <cell r="GD438">
            <v>0</v>
          </cell>
          <cell r="GE438">
            <v>12222</v>
          </cell>
          <cell r="GF438">
            <v>16766</v>
          </cell>
          <cell r="GG438">
            <v>0</v>
          </cell>
          <cell r="GH438">
            <v>0</v>
          </cell>
          <cell r="GI438">
            <v>219483</v>
          </cell>
        </row>
        <row r="439">
          <cell r="B439" t="str">
            <v>South Yorkshire Passenger Transport Authority</v>
          </cell>
          <cell r="C439" t="str">
            <v>YH</v>
          </cell>
          <cell r="D439" t="str">
            <v>O</v>
          </cell>
          <cell r="E439">
            <v>0</v>
          </cell>
          <cell r="F439">
            <v>0</v>
          </cell>
          <cell r="G439">
            <v>0</v>
          </cell>
          <cell r="H439">
            <v>0</v>
          </cell>
          <cell r="I439">
            <v>0</v>
          </cell>
          <cell r="J439">
            <v>0</v>
          </cell>
          <cell r="L439">
            <v>0</v>
          </cell>
          <cell r="M439">
            <v>0</v>
          </cell>
          <cell r="N439">
            <v>0</v>
          </cell>
          <cell r="O439">
            <v>0</v>
          </cell>
          <cell r="P439">
            <v>0</v>
          </cell>
          <cell r="Q439">
            <v>0</v>
          </cell>
          <cell r="R439">
            <v>0</v>
          </cell>
          <cell r="S439">
            <v>0</v>
          </cell>
          <cell r="T439">
            <v>0</v>
          </cell>
          <cell r="U439">
            <v>0</v>
          </cell>
          <cell r="V439">
            <v>34883</v>
          </cell>
          <cell r="W439">
            <v>40703</v>
          </cell>
          <cell r="X439">
            <v>19159</v>
          </cell>
          <cell r="Y439">
            <v>0</v>
          </cell>
          <cell r="Z439">
            <v>94745</v>
          </cell>
          <cell r="AB439">
            <v>0</v>
          </cell>
          <cell r="AC439">
            <v>0</v>
          </cell>
          <cell r="AD439">
            <v>0</v>
          </cell>
          <cell r="AE439">
            <v>0</v>
          </cell>
          <cell r="AF439">
            <v>0</v>
          </cell>
          <cell r="AG439">
            <v>0</v>
          </cell>
          <cell r="AH439">
            <v>0</v>
          </cell>
          <cell r="AI439">
            <v>0</v>
          </cell>
          <cell r="AJ439">
            <v>0</v>
          </cell>
          <cell r="AK439">
            <v>0</v>
          </cell>
          <cell r="AL439">
            <v>0</v>
          </cell>
          <cell r="AN439">
            <v>0</v>
          </cell>
          <cell r="AO439">
            <v>0</v>
          </cell>
          <cell r="AP439">
            <v>0</v>
          </cell>
          <cell r="AQ439">
            <v>0</v>
          </cell>
          <cell r="AR439">
            <v>0</v>
          </cell>
          <cell r="AS439">
            <v>0</v>
          </cell>
          <cell r="AT439">
            <v>0</v>
          </cell>
          <cell r="AU439">
            <v>0</v>
          </cell>
          <cell r="AW439">
            <v>0</v>
          </cell>
          <cell r="AX439">
            <v>0</v>
          </cell>
          <cell r="AY439">
            <v>0</v>
          </cell>
          <cell r="AZ439">
            <v>0</v>
          </cell>
          <cell r="BA439">
            <v>0</v>
          </cell>
          <cell r="BB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cell r="CB439">
            <v>0</v>
          </cell>
          <cell r="CC439">
            <v>0</v>
          </cell>
          <cell r="CD439">
            <v>0</v>
          </cell>
          <cell r="CF439">
            <v>0</v>
          </cell>
          <cell r="CG439">
            <v>0</v>
          </cell>
          <cell r="CH439">
            <v>0</v>
          </cell>
          <cell r="CI439">
            <v>0</v>
          </cell>
          <cell r="CJ439">
            <v>0</v>
          </cell>
          <cell r="CK439">
            <v>0</v>
          </cell>
          <cell r="CL439">
            <v>0</v>
          </cell>
          <cell r="CN439">
            <v>0</v>
          </cell>
          <cell r="CP439">
            <v>0</v>
          </cell>
          <cell r="CR439">
            <v>0</v>
          </cell>
          <cell r="CS439">
            <v>0</v>
          </cell>
          <cell r="CT439">
            <v>0</v>
          </cell>
          <cell r="CU439">
            <v>0</v>
          </cell>
          <cell r="CV439">
            <v>0</v>
          </cell>
          <cell r="CW439">
            <v>0</v>
          </cell>
          <cell r="CX439">
            <v>0</v>
          </cell>
          <cell r="CY439">
            <v>408</v>
          </cell>
          <cell r="CZ439">
            <v>0</v>
          </cell>
          <cell r="DA439">
            <v>0</v>
          </cell>
          <cell r="DB439">
            <v>0</v>
          </cell>
          <cell r="DC439">
            <v>408</v>
          </cell>
          <cell r="DE439">
            <v>106</v>
          </cell>
          <cell r="DG439">
            <v>95259</v>
          </cell>
          <cell r="DI439">
            <v>0</v>
          </cell>
          <cell r="DJ439">
            <v>0</v>
          </cell>
          <cell r="DK439">
            <v>0</v>
          </cell>
          <cell r="DL439">
            <v>0</v>
          </cell>
          <cell r="DM439">
            <v>0</v>
          </cell>
          <cell r="DN439">
            <v>0</v>
          </cell>
          <cell r="DO439">
            <v>0</v>
          </cell>
          <cell r="DP439">
            <v>0</v>
          </cell>
          <cell r="DQ439">
            <v>0</v>
          </cell>
          <cell r="DR439">
            <v>0</v>
          </cell>
          <cell r="DS439">
            <v>0</v>
          </cell>
          <cell r="DT439">
            <v>0</v>
          </cell>
          <cell r="DU439">
            <v>0</v>
          </cell>
          <cell r="DV439">
            <v>0</v>
          </cell>
          <cell r="DW439">
            <v>0</v>
          </cell>
          <cell r="DX439">
            <v>0</v>
          </cell>
          <cell r="DY439">
            <v>0</v>
          </cell>
          <cell r="DZ439">
            <v>0</v>
          </cell>
          <cell r="EA439">
            <v>0</v>
          </cell>
          <cell r="EB439">
            <v>0</v>
          </cell>
          <cell r="EC439">
            <v>0</v>
          </cell>
          <cell r="ED439">
            <v>0</v>
          </cell>
          <cell r="EE439">
            <v>0</v>
          </cell>
          <cell r="EF439">
            <v>0</v>
          </cell>
          <cell r="EG439">
            <v>0</v>
          </cell>
          <cell r="EH439">
            <v>0</v>
          </cell>
          <cell r="EI439">
            <v>0</v>
          </cell>
          <cell r="EJ439">
            <v>0</v>
          </cell>
          <cell r="EK439">
            <v>0</v>
          </cell>
          <cell r="EL439">
            <v>0</v>
          </cell>
          <cell r="EM439">
            <v>0</v>
          </cell>
          <cell r="EN439">
            <v>0</v>
          </cell>
          <cell r="EO439">
            <v>0</v>
          </cell>
          <cell r="EP439">
            <v>0</v>
          </cell>
          <cell r="EQ439">
            <v>0</v>
          </cell>
          <cell r="ER439">
            <v>0</v>
          </cell>
          <cell r="ES439">
            <v>0</v>
          </cell>
          <cell r="ET439">
            <v>0</v>
          </cell>
          <cell r="EU439">
            <v>0</v>
          </cell>
          <cell r="EV439">
            <v>0</v>
          </cell>
          <cell r="EW439">
            <v>0</v>
          </cell>
          <cell r="EX439">
            <v>0</v>
          </cell>
          <cell r="EY439">
            <v>0</v>
          </cell>
          <cell r="EZ439">
            <v>0</v>
          </cell>
          <cell r="FA439">
            <v>0</v>
          </cell>
          <cell r="FB439">
            <v>0</v>
          </cell>
          <cell r="FC439">
            <v>0</v>
          </cell>
          <cell r="FD439">
            <v>0</v>
          </cell>
          <cell r="FE439">
            <v>0</v>
          </cell>
          <cell r="FF439">
            <v>0</v>
          </cell>
          <cell r="FG439">
            <v>0</v>
          </cell>
          <cell r="FH439">
            <v>0</v>
          </cell>
          <cell r="FJ439">
            <v>0</v>
          </cell>
          <cell r="FL439">
            <v>0</v>
          </cell>
          <cell r="FM439">
            <v>0</v>
          </cell>
          <cell r="FN439">
            <v>0</v>
          </cell>
          <cell r="FO439">
            <v>0</v>
          </cell>
          <cell r="FQ439">
            <v>0</v>
          </cell>
          <cell r="FR439">
            <v>94745</v>
          </cell>
          <cell r="FS439">
            <v>0</v>
          </cell>
          <cell r="FT439">
            <v>0</v>
          </cell>
          <cell r="FU439">
            <v>0</v>
          </cell>
          <cell r="FV439">
            <v>0</v>
          </cell>
          <cell r="FW439">
            <v>0</v>
          </cell>
          <cell r="FX439">
            <v>0</v>
          </cell>
          <cell r="FY439">
            <v>0</v>
          </cell>
          <cell r="FZ439">
            <v>408</v>
          </cell>
          <cell r="GA439">
            <v>0</v>
          </cell>
          <cell r="GB439">
            <v>106</v>
          </cell>
          <cell r="GC439">
            <v>0</v>
          </cell>
          <cell r="GD439">
            <v>0</v>
          </cell>
          <cell r="GE439">
            <v>806</v>
          </cell>
          <cell r="GF439">
            <v>1494</v>
          </cell>
          <cell r="GG439">
            <v>0</v>
          </cell>
          <cell r="GH439">
            <v>0</v>
          </cell>
          <cell r="GI439">
            <v>97559</v>
          </cell>
        </row>
        <row r="440">
          <cell r="B440" t="str">
            <v>Tyne and Wear Passenger Transport Authority</v>
          </cell>
          <cell r="C440" t="str">
            <v>NE</v>
          </cell>
          <cell r="D440" t="str">
            <v>O</v>
          </cell>
          <cell r="E440">
            <v>0</v>
          </cell>
          <cell r="F440">
            <v>0</v>
          </cell>
          <cell r="G440">
            <v>0</v>
          </cell>
          <cell r="H440">
            <v>0</v>
          </cell>
          <cell r="I440">
            <v>0</v>
          </cell>
          <cell r="J440">
            <v>0</v>
          </cell>
          <cell r="L440">
            <v>1107</v>
          </cell>
          <cell r="M440">
            <v>0</v>
          </cell>
          <cell r="N440">
            <v>0</v>
          </cell>
          <cell r="O440">
            <v>0</v>
          </cell>
          <cell r="P440">
            <v>0</v>
          </cell>
          <cell r="Q440">
            <v>0</v>
          </cell>
          <cell r="R440">
            <v>0</v>
          </cell>
          <cell r="S440">
            <v>0</v>
          </cell>
          <cell r="T440">
            <v>0</v>
          </cell>
          <cell r="U440">
            <v>0</v>
          </cell>
          <cell r="V440">
            <v>47702</v>
          </cell>
          <cell r="W440">
            <v>50749</v>
          </cell>
          <cell r="X440">
            <v>2688</v>
          </cell>
          <cell r="Y440">
            <v>10</v>
          </cell>
          <cell r="Z440">
            <v>102256</v>
          </cell>
          <cell r="AB440">
            <v>0</v>
          </cell>
          <cell r="AC440">
            <v>0</v>
          </cell>
          <cell r="AD440">
            <v>0</v>
          </cell>
          <cell r="AE440">
            <v>0</v>
          </cell>
          <cell r="AF440">
            <v>0</v>
          </cell>
          <cell r="AG440">
            <v>0</v>
          </cell>
          <cell r="AH440">
            <v>0</v>
          </cell>
          <cell r="AI440">
            <v>0</v>
          </cell>
          <cell r="AJ440">
            <v>0</v>
          </cell>
          <cell r="AK440">
            <v>0</v>
          </cell>
          <cell r="AL440">
            <v>0</v>
          </cell>
          <cell r="AN440">
            <v>0</v>
          </cell>
          <cell r="AO440">
            <v>0</v>
          </cell>
          <cell r="AP440">
            <v>0</v>
          </cell>
          <cell r="AQ440">
            <v>0</v>
          </cell>
          <cell r="AR440">
            <v>0</v>
          </cell>
          <cell r="AS440">
            <v>0</v>
          </cell>
          <cell r="AT440">
            <v>0</v>
          </cell>
          <cell r="AU440">
            <v>0</v>
          </cell>
          <cell r="AW440">
            <v>0</v>
          </cell>
          <cell r="AX440">
            <v>0</v>
          </cell>
          <cell r="AY440">
            <v>0</v>
          </cell>
          <cell r="AZ440">
            <v>0</v>
          </cell>
          <cell r="BA440">
            <v>0</v>
          </cell>
          <cell r="BB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F440">
            <v>0</v>
          </cell>
          <cell r="CG440">
            <v>0</v>
          </cell>
          <cell r="CH440">
            <v>0</v>
          </cell>
          <cell r="CI440">
            <v>0</v>
          </cell>
          <cell r="CJ440">
            <v>0</v>
          </cell>
          <cell r="CK440">
            <v>0</v>
          </cell>
          <cell r="CL440">
            <v>0</v>
          </cell>
          <cell r="CN440">
            <v>0</v>
          </cell>
          <cell r="CP440">
            <v>0</v>
          </cell>
          <cell r="CR440">
            <v>0</v>
          </cell>
          <cell r="CS440">
            <v>0</v>
          </cell>
          <cell r="CT440">
            <v>2502</v>
          </cell>
          <cell r="CU440">
            <v>0</v>
          </cell>
          <cell r="CV440">
            <v>0</v>
          </cell>
          <cell r="CW440">
            <v>0</v>
          </cell>
          <cell r="CX440">
            <v>0</v>
          </cell>
          <cell r="CY440">
            <v>0</v>
          </cell>
          <cell r="CZ440">
            <v>7750</v>
          </cell>
          <cell r="DA440">
            <v>0</v>
          </cell>
          <cell r="DB440">
            <v>0</v>
          </cell>
          <cell r="DC440">
            <v>10252</v>
          </cell>
          <cell r="DE440">
            <v>0</v>
          </cell>
          <cell r="DG440">
            <v>112508</v>
          </cell>
          <cell r="DI440">
            <v>0</v>
          </cell>
          <cell r="DJ440">
            <v>0</v>
          </cell>
          <cell r="DK440">
            <v>0</v>
          </cell>
          <cell r="DL440">
            <v>0</v>
          </cell>
          <cell r="DM440">
            <v>0</v>
          </cell>
          <cell r="DN440">
            <v>0</v>
          </cell>
          <cell r="DO440">
            <v>0</v>
          </cell>
          <cell r="DP440">
            <v>0</v>
          </cell>
          <cell r="DQ440">
            <v>0</v>
          </cell>
          <cell r="DR440">
            <v>0</v>
          </cell>
          <cell r="DS440">
            <v>0</v>
          </cell>
          <cell r="DT440">
            <v>0</v>
          </cell>
          <cell r="DU440">
            <v>0</v>
          </cell>
          <cell r="DV440">
            <v>0</v>
          </cell>
          <cell r="DW440">
            <v>0</v>
          </cell>
          <cell r="DX440">
            <v>0</v>
          </cell>
          <cell r="DY440">
            <v>0</v>
          </cell>
          <cell r="DZ440">
            <v>0</v>
          </cell>
          <cell r="EA440">
            <v>0</v>
          </cell>
          <cell r="EB440">
            <v>0</v>
          </cell>
          <cell r="EC440">
            <v>0</v>
          </cell>
          <cell r="ED440">
            <v>0</v>
          </cell>
          <cell r="EE440">
            <v>0</v>
          </cell>
          <cell r="EF440">
            <v>0</v>
          </cell>
          <cell r="EG440">
            <v>0</v>
          </cell>
          <cell r="EH440">
            <v>0</v>
          </cell>
          <cell r="EI440">
            <v>0</v>
          </cell>
          <cell r="EJ440">
            <v>0</v>
          </cell>
          <cell r="EK440">
            <v>0</v>
          </cell>
          <cell r="EL440">
            <v>0</v>
          </cell>
          <cell r="EM440">
            <v>0</v>
          </cell>
          <cell r="EN440">
            <v>0</v>
          </cell>
          <cell r="EO440">
            <v>0</v>
          </cell>
          <cell r="EP440">
            <v>0</v>
          </cell>
          <cell r="EQ440">
            <v>0</v>
          </cell>
          <cell r="ER440">
            <v>0</v>
          </cell>
          <cell r="ES440">
            <v>0</v>
          </cell>
          <cell r="ET440">
            <v>0</v>
          </cell>
          <cell r="EU440">
            <v>0</v>
          </cell>
          <cell r="EV440">
            <v>0</v>
          </cell>
          <cell r="EW440">
            <v>0</v>
          </cell>
          <cell r="EX440">
            <v>0</v>
          </cell>
          <cell r="EY440">
            <v>0</v>
          </cell>
          <cell r="EZ440">
            <v>0</v>
          </cell>
          <cell r="FA440">
            <v>0</v>
          </cell>
          <cell r="FB440">
            <v>0</v>
          </cell>
          <cell r="FC440">
            <v>0</v>
          </cell>
          <cell r="FD440">
            <v>0</v>
          </cell>
          <cell r="FE440">
            <v>0</v>
          </cell>
          <cell r="FF440">
            <v>0</v>
          </cell>
          <cell r="FG440">
            <v>0</v>
          </cell>
          <cell r="FH440">
            <v>0</v>
          </cell>
          <cell r="FJ440">
            <v>0</v>
          </cell>
          <cell r="FL440">
            <v>0</v>
          </cell>
          <cell r="FM440">
            <v>0</v>
          </cell>
          <cell r="FN440">
            <v>0</v>
          </cell>
          <cell r="FO440">
            <v>0</v>
          </cell>
          <cell r="FQ440">
            <v>0</v>
          </cell>
          <cell r="FR440">
            <v>96152</v>
          </cell>
          <cell r="FS440">
            <v>0</v>
          </cell>
          <cell r="FT440">
            <v>0</v>
          </cell>
          <cell r="FU440">
            <v>0</v>
          </cell>
          <cell r="FV440">
            <v>0</v>
          </cell>
          <cell r="FW440">
            <v>0</v>
          </cell>
          <cell r="FX440">
            <v>0</v>
          </cell>
          <cell r="FY440">
            <v>0</v>
          </cell>
          <cell r="FZ440">
            <v>2488</v>
          </cell>
          <cell r="GA440">
            <v>7162</v>
          </cell>
          <cell r="GB440">
            <v>0</v>
          </cell>
          <cell r="GC440">
            <v>-9353</v>
          </cell>
          <cell r="GD440">
            <v>0</v>
          </cell>
          <cell r="GE440">
            <v>1730</v>
          </cell>
          <cell r="GF440">
            <v>4738</v>
          </cell>
          <cell r="GG440">
            <v>0</v>
          </cell>
          <cell r="GH440">
            <v>0</v>
          </cell>
          <cell r="GI440">
            <v>102917</v>
          </cell>
        </row>
        <row r="441">
          <cell r="B441" t="str">
            <v>West Midlands Passenger Transport Authority</v>
          </cell>
          <cell r="C441" t="str">
            <v>WM</v>
          </cell>
          <cell r="D441" t="str">
            <v>O</v>
          </cell>
          <cell r="E441">
            <v>0</v>
          </cell>
          <cell r="F441">
            <v>0</v>
          </cell>
          <cell r="G441">
            <v>0</v>
          </cell>
          <cell r="H441">
            <v>0</v>
          </cell>
          <cell r="I441">
            <v>0</v>
          </cell>
          <cell r="J441">
            <v>0</v>
          </cell>
          <cell r="L441">
            <v>0</v>
          </cell>
          <cell r="M441">
            <v>0</v>
          </cell>
          <cell r="N441">
            <v>0</v>
          </cell>
          <cell r="O441">
            <v>0</v>
          </cell>
          <cell r="P441">
            <v>0</v>
          </cell>
          <cell r="Q441">
            <v>0</v>
          </cell>
          <cell r="R441">
            <v>0</v>
          </cell>
          <cell r="S441">
            <v>0</v>
          </cell>
          <cell r="T441">
            <v>0</v>
          </cell>
          <cell r="U441">
            <v>0</v>
          </cell>
          <cell r="V441">
            <v>93075</v>
          </cell>
          <cell r="W441">
            <v>23457</v>
          </cell>
          <cell r="X441">
            <v>21763</v>
          </cell>
          <cell r="Y441">
            <v>0</v>
          </cell>
          <cell r="Z441">
            <v>138295</v>
          </cell>
          <cell r="AB441">
            <v>0</v>
          </cell>
          <cell r="AC441">
            <v>0</v>
          </cell>
          <cell r="AD441">
            <v>0</v>
          </cell>
          <cell r="AE441">
            <v>0</v>
          </cell>
          <cell r="AF441">
            <v>0</v>
          </cell>
          <cell r="AG441">
            <v>0</v>
          </cell>
          <cell r="AH441">
            <v>0</v>
          </cell>
          <cell r="AI441">
            <v>0</v>
          </cell>
          <cell r="AJ441">
            <v>0</v>
          </cell>
          <cell r="AK441">
            <v>0</v>
          </cell>
          <cell r="AL441">
            <v>0</v>
          </cell>
          <cell r="AN441">
            <v>0</v>
          </cell>
          <cell r="AO441">
            <v>0</v>
          </cell>
          <cell r="AP441">
            <v>0</v>
          </cell>
          <cell r="AQ441">
            <v>0</v>
          </cell>
          <cell r="AR441">
            <v>0</v>
          </cell>
          <cell r="AS441">
            <v>0</v>
          </cell>
          <cell r="AT441">
            <v>0</v>
          </cell>
          <cell r="AU441">
            <v>0</v>
          </cell>
          <cell r="AW441">
            <v>0</v>
          </cell>
          <cell r="AX441">
            <v>0</v>
          </cell>
          <cell r="AY441">
            <v>0</v>
          </cell>
          <cell r="AZ441">
            <v>0</v>
          </cell>
          <cell r="BA441">
            <v>0</v>
          </cell>
          <cell r="BB441">
            <v>0</v>
          </cell>
          <cell r="BD441">
            <v>0</v>
          </cell>
          <cell r="BE441">
            <v>0</v>
          </cell>
          <cell r="BF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F441">
            <v>0</v>
          </cell>
          <cell r="CG441">
            <v>0</v>
          </cell>
          <cell r="CH441">
            <v>0</v>
          </cell>
          <cell r="CI441">
            <v>0</v>
          </cell>
          <cell r="CJ441">
            <v>0</v>
          </cell>
          <cell r="CK441">
            <v>0</v>
          </cell>
          <cell r="CL441">
            <v>0</v>
          </cell>
          <cell r="CN441">
            <v>0</v>
          </cell>
          <cell r="CP441">
            <v>0</v>
          </cell>
          <cell r="CR441">
            <v>0</v>
          </cell>
          <cell r="CS441">
            <v>0</v>
          </cell>
          <cell r="CT441">
            <v>4338</v>
          </cell>
          <cell r="CU441">
            <v>0</v>
          </cell>
          <cell r="CV441">
            <v>0</v>
          </cell>
          <cell r="CW441">
            <v>0</v>
          </cell>
          <cell r="CX441">
            <v>0</v>
          </cell>
          <cell r="CY441">
            <v>0</v>
          </cell>
          <cell r="CZ441">
            <v>689</v>
          </cell>
          <cell r="DA441">
            <v>0</v>
          </cell>
          <cell r="DB441">
            <v>0</v>
          </cell>
          <cell r="DC441">
            <v>5027</v>
          </cell>
          <cell r="DE441">
            <v>227</v>
          </cell>
          <cell r="DG441">
            <v>143549</v>
          </cell>
          <cell r="DI441">
            <v>0</v>
          </cell>
          <cell r="DJ441">
            <v>0</v>
          </cell>
          <cell r="DK441">
            <v>0</v>
          </cell>
          <cell r="DL441">
            <v>0</v>
          </cell>
          <cell r="DM441">
            <v>0</v>
          </cell>
          <cell r="DN441">
            <v>0</v>
          </cell>
          <cell r="DO441">
            <v>0</v>
          </cell>
          <cell r="DP441">
            <v>0</v>
          </cell>
          <cell r="DQ441">
            <v>0</v>
          </cell>
          <cell r="DR441">
            <v>0</v>
          </cell>
          <cell r="DS441">
            <v>0</v>
          </cell>
          <cell r="DT441">
            <v>0</v>
          </cell>
          <cell r="DU441">
            <v>0</v>
          </cell>
          <cell r="DV441">
            <v>0</v>
          </cell>
          <cell r="DW441">
            <v>0</v>
          </cell>
          <cell r="DX441">
            <v>0</v>
          </cell>
          <cell r="DY441">
            <v>0</v>
          </cell>
          <cell r="DZ441">
            <v>0</v>
          </cell>
          <cell r="EA441">
            <v>0</v>
          </cell>
          <cell r="EB441">
            <v>0</v>
          </cell>
          <cell r="EC441">
            <v>0</v>
          </cell>
          <cell r="ED441">
            <v>0</v>
          </cell>
          <cell r="EE441">
            <v>0</v>
          </cell>
          <cell r="EF441">
            <v>0</v>
          </cell>
          <cell r="EG441">
            <v>0</v>
          </cell>
          <cell r="EH441">
            <v>0</v>
          </cell>
          <cell r="EI441">
            <v>0</v>
          </cell>
          <cell r="EJ441">
            <v>0</v>
          </cell>
          <cell r="EK441">
            <v>0</v>
          </cell>
          <cell r="EL441">
            <v>0</v>
          </cell>
          <cell r="EM441">
            <v>0</v>
          </cell>
          <cell r="EN441">
            <v>0</v>
          </cell>
          <cell r="EO441">
            <v>0</v>
          </cell>
          <cell r="EP441">
            <v>0</v>
          </cell>
          <cell r="EQ441">
            <v>0</v>
          </cell>
          <cell r="ER441">
            <v>0</v>
          </cell>
          <cell r="ES441">
            <v>0</v>
          </cell>
          <cell r="ET441">
            <v>0</v>
          </cell>
          <cell r="EU441">
            <v>0</v>
          </cell>
          <cell r="EV441">
            <v>0</v>
          </cell>
          <cell r="EW441">
            <v>0</v>
          </cell>
          <cell r="EX441">
            <v>0</v>
          </cell>
          <cell r="EY441">
            <v>0</v>
          </cell>
          <cell r="EZ441">
            <v>0</v>
          </cell>
          <cell r="FA441">
            <v>0</v>
          </cell>
          <cell r="FB441">
            <v>0</v>
          </cell>
          <cell r="FC441">
            <v>0</v>
          </cell>
          <cell r="FD441">
            <v>0</v>
          </cell>
          <cell r="FE441">
            <v>0</v>
          </cell>
          <cell r="FF441">
            <v>0</v>
          </cell>
          <cell r="FG441">
            <v>0</v>
          </cell>
          <cell r="FH441">
            <v>0</v>
          </cell>
          <cell r="FJ441">
            <v>0</v>
          </cell>
          <cell r="FL441">
            <v>0</v>
          </cell>
          <cell r="FM441">
            <v>0</v>
          </cell>
          <cell r="FN441">
            <v>0</v>
          </cell>
          <cell r="FO441">
            <v>0</v>
          </cell>
          <cell r="FQ441">
            <v>0</v>
          </cell>
          <cell r="FR441">
            <v>137254</v>
          </cell>
          <cell r="FS441">
            <v>0</v>
          </cell>
          <cell r="FT441">
            <v>0</v>
          </cell>
          <cell r="FU441">
            <v>0</v>
          </cell>
          <cell r="FV441">
            <v>0</v>
          </cell>
          <cell r="FW441">
            <v>0</v>
          </cell>
          <cell r="FX441">
            <v>0</v>
          </cell>
          <cell r="FY441">
            <v>0</v>
          </cell>
          <cell r="FZ441">
            <v>4338</v>
          </cell>
          <cell r="GA441">
            <v>689</v>
          </cell>
          <cell r="GB441">
            <v>227</v>
          </cell>
          <cell r="GC441">
            <v>0</v>
          </cell>
          <cell r="GD441">
            <v>0</v>
          </cell>
          <cell r="GE441">
            <v>6976</v>
          </cell>
          <cell r="GF441">
            <v>9535</v>
          </cell>
          <cell r="GG441">
            <v>0</v>
          </cell>
          <cell r="GH441">
            <v>0</v>
          </cell>
          <cell r="GI441">
            <v>159019</v>
          </cell>
        </row>
        <row r="442">
          <cell r="B442" t="str">
            <v>West Yorkshire Passenger Transport Authority</v>
          </cell>
          <cell r="C442" t="str">
            <v>YH</v>
          </cell>
          <cell r="D442" t="str">
            <v>O</v>
          </cell>
          <cell r="E442">
            <v>0</v>
          </cell>
          <cell r="F442">
            <v>0</v>
          </cell>
          <cell r="G442">
            <v>0</v>
          </cell>
          <cell r="H442">
            <v>0</v>
          </cell>
          <cell r="I442">
            <v>0</v>
          </cell>
          <cell r="J442">
            <v>0</v>
          </cell>
          <cell r="L442">
            <v>0</v>
          </cell>
          <cell r="M442">
            <v>0</v>
          </cell>
          <cell r="N442">
            <v>0</v>
          </cell>
          <cell r="O442">
            <v>0</v>
          </cell>
          <cell r="P442">
            <v>0</v>
          </cell>
          <cell r="Q442">
            <v>0</v>
          </cell>
          <cell r="R442">
            <v>0</v>
          </cell>
          <cell r="S442">
            <v>0</v>
          </cell>
          <cell r="T442">
            <v>0</v>
          </cell>
          <cell r="U442">
            <v>0</v>
          </cell>
          <cell r="V442">
            <v>49465</v>
          </cell>
          <cell r="W442">
            <v>104423</v>
          </cell>
          <cell r="X442">
            <v>9371</v>
          </cell>
          <cell r="Y442">
            <v>0</v>
          </cell>
          <cell r="Z442">
            <v>163259</v>
          </cell>
          <cell r="AB442">
            <v>0</v>
          </cell>
          <cell r="AC442">
            <v>0</v>
          </cell>
          <cell r="AD442">
            <v>0</v>
          </cell>
          <cell r="AE442">
            <v>0</v>
          </cell>
          <cell r="AF442">
            <v>0</v>
          </cell>
          <cell r="AG442">
            <v>0</v>
          </cell>
          <cell r="AH442">
            <v>0</v>
          </cell>
          <cell r="AI442">
            <v>0</v>
          </cell>
          <cell r="AJ442">
            <v>0</v>
          </cell>
          <cell r="AK442">
            <v>0</v>
          </cell>
          <cell r="AL442">
            <v>0</v>
          </cell>
          <cell r="AN442">
            <v>0</v>
          </cell>
          <cell r="AO442">
            <v>0</v>
          </cell>
          <cell r="AP442">
            <v>0</v>
          </cell>
          <cell r="AQ442">
            <v>0</v>
          </cell>
          <cell r="AR442">
            <v>0</v>
          </cell>
          <cell r="AS442">
            <v>0</v>
          </cell>
          <cell r="AT442">
            <v>0</v>
          </cell>
          <cell r="AU442">
            <v>0</v>
          </cell>
          <cell r="AW442">
            <v>0</v>
          </cell>
          <cell r="AX442">
            <v>0</v>
          </cell>
          <cell r="AY442">
            <v>0</v>
          </cell>
          <cell r="AZ442">
            <v>0</v>
          </cell>
          <cell r="BA442">
            <v>0</v>
          </cell>
          <cell r="BB442">
            <v>0</v>
          </cell>
          <cell r="BD442">
            <v>0</v>
          </cell>
          <cell r="BE442">
            <v>0</v>
          </cell>
          <cell r="BF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F442">
            <v>0</v>
          </cell>
          <cell r="CG442">
            <v>0</v>
          </cell>
          <cell r="CH442">
            <v>0</v>
          </cell>
          <cell r="CI442">
            <v>0</v>
          </cell>
          <cell r="CJ442">
            <v>0</v>
          </cell>
          <cell r="CK442">
            <v>0</v>
          </cell>
          <cell r="CL442">
            <v>0</v>
          </cell>
          <cell r="CN442">
            <v>0</v>
          </cell>
          <cell r="CP442">
            <v>0</v>
          </cell>
          <cell r="CR442">
            <v>0</v>
          </cell>
          <cell r="CS442">
            <v>0</v>
          </cell>
          <cell r="CT442">
            <v>1705</v>
          </cell>
          <cell r="CU442">
            <v>0</v>
          </cell>
          <cell r="CV442">
            <v>0</v>
          </cell>
          <cell r="CW442">
            <v>0</v>
          </cell>
          <cell r="CX442">
            <v>0</v>
          </cell>
          <cell r="CY442">
            <v>0</v>
          </cell>
          <cell r="CZ442">
            <v>1617</v>
          </cell>
          <cell r="DA442">
            <v>0</v>
          </cell>
          <cell r="DB442">
            <v>0</v>
          </cell>
          <cell r="DC442">
            <v>3322</v>
          </cell>
          <cell r="DE442">
            <v>0</v>
          </cell>
          <cell r="DG442">
            <v>166581</v>
          </cell>
          <cell r="DI442">
            <v>0</v>
          </cell>
          <cell r="DJ442">
            <v>0</v>
          </cell>
          <cell r="DK442">
            <v>0</v>
          </cell>
          <cell r="DL442">
            <v>0</v>
          </cell>
          <cell r="DM442">
            <v>0</v>
          </cell>
          <cell r="DN442">
            <v>0</v>
          </cell>
          <cell r="DO442">
            <v>0</v>
          </cell>
          <cell r="DP442">
            <v>0</v>
          </cell>
          <cell r="DQ442">
            <v>0</v>
          </cell>
          <cell r="DR442">
            <v>0</v>
          </cell>
          <cell r="DS442">
            <v>0</v>
          </cell>
          <cell r="DT442">
            <v>0</v>
          </cell>
          <cell r="DU442">
            <v>0</v>
          </cell>
          <cell r="DV442">
            <v>0</v>
          </cell>
          <cell r="DW442">
            <v>0</v>
          </cell>
          <cell r="DX442">
            <v>0</v>
          </cell>
          <cell r="DY442">
            <v>0</v>
          </cell>
          <cell r="DZ442">
            <v>0</v>
          </cell>
          <cell r="EA442">
            <v>0</v>
          </cell>
          <cell r="EB442">
            <v>0</v>
          </cell>
          <cell r="EC442">
            <v>0</v>
          </cell>
          <cell r="ED442">
            <v>0</v>
          </cell>
          <cell r="EE442">
            <v>0</v>
          </cell>
          <cell r="EF442">
            <v>0</v>
          </cell>
          <cell r="EG442">
            <v>0</v>
          </cell>
          <cell r="EH442">
            <v>0</v>
          </cell>
          <cell r="EI442">
            <v>0</v>
          </cell>
          <cell r="EJ442">
            <v>0</v>
          </cell>
          <cell r="EK442">
            <v>0</v>
          </cell>
          <cell r="EL442">
            <v>0</v>
          </cell>
          <cell r="EM442">
            <v>0</v>
          </cell>
          <cell r="EN442">
            <v>0</v>
          </cell>
          <cell r="EO442">
            <v>0</v>
          </cell>
          <cell r="EP442">
            <v>0</v>
          </cell>
          <cell r="EQ442">
            <v>0</v>
          </cell>
          <cell r="ER442">
            <v>0</v>
          </cell>
          <cell r="ES442">
            <v>0</v>
          </cell>
          <cell r="ET442">
            <v>0</v>
          </cell>
          <cell r="EU442">
            <v>0</v>
          </cell>
          <cell r="EV442">
            <v>0</v>
          </cell>
          <cell r="EW442">
            <v>0</v>
          </cell>
          <cell r="EX442">
            <v>0</v>
          </cell>
          <cell r="EY442">
            <v>0</v>
          </cell>
          <cell r="EZ442">
            <v>0</v>
          </cell>
          <cell r="FA442">
            <v>0</v>
          </cell>
          <cell r="FB442">
            <v>0</v>
          </cell>
          <cell r="FC442">
            <v>0</v>
          </cell>
          <cell r="FD442">
            <v>0</v>
          </cell>
          <cell r="FE442">
            <v>0</v>
          </cell>
          <cell r="FF442">
            <v>0</v>
          </cell>
          <cell r="FG442">
            <v>0</v>
          </cell>
          <cell r="FH442">
            <v>0</v>
          </cell>
          <cell r="FJ442">
            <v>0</v>
          </cell>
          <cell r="FL442">
            <v>0</v>
          </cell>
          <cell r="FM442">
            <v>0</v>
          </cell>
          <cell r="FN442">
            <v>0</v>
          </cell>
          <cell r="FO442">
            <v>0</v>
          </cell>
          <cell r="FQ442">
            <v>0</v>
          </cell>
          <cell r="FR442">
            <v>162929</v>
          </cell>
          <cell r="FS442">
            <v>0</v>
          </cell>
          <cell r="FT442">
            <v>0</v>
          </cell>
          <cell r="FU442">
            <v>0</v>
          </cell>
          <cell r="FV442">
            <v>0</v>
          </cell>
          <cell r="FW442">
            <v>0</v>
          </cell>
          <cell r="FX442">
            <v>0</v>
          </cell>
          <cell r="FY442">
            <v>0</v>
          </cell>
          <cell r="FZ442">
            <v>1695</v>
          </cell>
          <cell r="GA442">
            <v>1617</v>
          </cell>
          <cell r="GB442">
            <v>0</v>
          </cell>
          <cell r="GC442">
            <v>0</v>
          </cell>
          <cell r="GD442">
            <v>0</v>
          </cell>
          <cell r="GE442">
            <v>4670</v>
          </cell>
          <cell r="GF442">
            <v>3913</v>
          </cell>
          <cell r="GG442">
            <v>0</v>
          </cell>
          <cell r="GH442">
            <v>0</v>
          </cell>
          <cell r="GI442">
            <v>174824</v>
          </cell>
        </row>
        <row r="443">
          <cell r="B443" t="str">
            <v>Dartmoor National Park Authority</v>
          </cell>
          <cell r="C443" t="str">
            <v>SW</v>
          </cell>
          <cell r="D443" t="str">
            <v>O</v>
          </cell>
          <cell r="E443">
            <v>0</v>
          </cell>
          <cell r="F443">
            <v>0</v>
          </cell>
          <cell r="G443">
            <v>0</v>
          </cell>
          <cell r="H443">
            <v>0</v>
          </cell>
          <cell r="I443">
            <v>0</v>
          </cell>
          <cell r="J443">
            <v>0</v>
          </cell>
          <cell r="L443">
            <v>0</v>
          </cell>
          <cell r="M443">
            <v>0</v>
          </cell>
          <cell r="N443">
            <v>0</v>
          </cell>
          <cell r="O443">
            <v>0</v>
          </cell>
          <cell r="P443">
            <v>0</v>
          </cell>
          <cell r="Q443">
            <v>0</v>
          </cell>
          <cell r="R443">
            <v>0</v>
          </cell>
          <cell r="S443">
            <v>0</v>
          </cell>
          <cell r="T443">
            <v>0</v>
          </cell>
          <cell r="U443">
            <v>9</v>
          </cell>
          <cell r="V443">
            <v>0</v>
          </cell>
          <cell r="W443">
            <v>0</v>
          </cell>
          <cell r="X443">
            <v>0</v>
          </cell>
          <cell r="Y443">
            <v>0</v>
          </cell>
          <cell r="Z443">
            <v>9</v>
          </cell>
          <cell r="AB443">
            <v>0</v>
          </cell>
          <cell r="AC443">
            <v>0</v>
          </cell>
          <cell r="AD443">
            <v>0</v>
          </cell>
          <cell r="AE443">
            <v>0</v>
          </cell>
          <cell r="AF443">
            <v>0</v>
          </cell>
          <cell r="AG443">
            <v>0</v>
          </cell>
          <cell r="AH443">
            <v>0</v>
          </cell>
          <cell r="AI443">
            <v>0</v>
          </cell>
          <cell r="AJ443">
            <v>0</v>
          </cell>
          <cell r="AK443">
            <v>0</v>
          </cell>
          <cell r="AL443">
            <v>0</v>
          </cell>
          <cell r="AN443">
            <v>0</v>
          </cell>
          <cell r="AO443">
            <v>0</v>
          </cell>
          <cell r="AP443">
            <v>0</v>
          </cell>
          <cell r="AQ443">
            <v>0</v>
          </cell>
          <cell r="AR443">
            <v>0</v>
          </cell>
          <cell r="AS443">
            <v>0</v>
          </cell>
          <cell r="AT443">
            <v>0</v>
          </cell>
          <cell r="AU443">
            <v>0</v>
          </cell>
          <cell r="AW443">
            <v>366</v>
          </cell>
          <cell r="AX443">
            <v>0</v>
          </cell>
          <cell r="AY443">
            <v>2458</v>
          </cell>
          <cell r="AZ443">
            <v>687</v>
          </cell>
          <cell r="BA443">
            <v>0</v>
          </cell>
          <cell r="BB443">
            <v>3511</v>
          </cell>
          <cell r="BD443">
            <v>0</v>
          </cell>
          <cell r="BE443">
            <v>0</v>
          </cell>
          <cell r="BF443">
            <v>0</v>
          </cell>
          <cell r="BG443">
            <v>0</v>
          </cell>
          <cell r="BH443">
            <v>0</v>
          </cell>
          <cell r="BI443">
            <v>0</v>
          </cell>
          <cell r="BJ443">
            <v>0</v>
          </cell>
          <cell r="BK443">
            <v>0</v>
          </cell>
          <cell r="BL443">
            <v>0</v>
          </cell>
          <cell r="BM443">
            <v>35</v>
          </cell>
          <cell r="BN443">
            <v>0</v>
          </cell>
          <cell r="BO443">
            <v>0</v>
          </cell>
          <cell r="BP443">
            <v>0</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35</v>
          </cell>
          <cell r="CF443">
            <v>0</v>
          </cell>
          <cell r="CG443">
            <v>755</v>
          </cell>
          <cell r="CH443">
            <v>394</v>
          </cell>
          <cell r="CI443">
            <v>0</v>
          </cell>
          <cell r="CJ443">
            <v>0</v>
          </cell>
          <cell r="CK443">
            <v>0</v>
          </cell>
          <cell r="CL443">
            <v>1149</v>
          </cell>
          <cell r="CN443">
            <v>0</v>
          </cell>
          <cell r="CP443">
            <v>0</v>
          </cell>
          <cell r="CR443">
            <v>0</v>
          </cell>
          <cell r="CS443">
            <v>0</v>
          </cell>
          <cell r="CT443">
            <v>444</v>
          </cell>
          <cell r="CU443">
            <v>0</v>
          </cell>
          <cell r="CV443">
            <v>0</v>
          </cell>
          <cell r="CW443">
            <v>0</v>
          </cell>
          <cell r="CX443">
            <v>0</v>
          </cell>
          <cell r="CY443">
            <v>0</v>
          </cell>
          <cell r="CZ443">
            <v>0</v>
          </cell>
          <cell r="DA443">
            <v>0</v>
          </cell>
          <cell r="DB443">
            <v>0</v>
          </cell>
          <cell r="DC443">
            <v>444</v>
          </cell>
          <cell r="DE443">
            <v>0</v>
          </cell>
          <cell r="DG443">
            <v>5148</v>
          </cell>
          <cell r="DI443">
            <v>0</v>
          </cell>
          <cell r="DJ443">
            <v>0</v>
          </cell>
          <cell r="DK443">
            <v>0</v>
          </cell>
          <cell r="DL443">
            <v>0</v>
          </cell>
          <cell r="DM443">
            <v>0</v>
          </cell>
          <cell r="DN443">
            <v>0</v>
          </cell>
          <cell r="DO443">
            <v>0</v>
          </cell>
          <cell r="DP443">
            <v>0</v>
          </cell>
          <cell r="DQ443">
            <v>0</v>
          </cell>
          <cell r="DR443">
            <v>0</v>
          </cell>
          <cell r="DS443">
            <v>0</v>
          </cell>
          <cell r="DT443">
            <v>0</v>
          </cell>
          <cell r="DU443">
            <v>0</v>
          </cell>
          <cell r="DV443">
            <v>0</v>
          </cell>
          <cell r="DW443">
            <v>0</v>
          </cell>
          <cell r="DX443">
            <v>0</v>
          </cell>
          <cell r="DY443">
            <v>0</v>
          </cell>
          <cell r="DZ443">
            <v>0</v>
          </cell>
          <cell r="EA443">
            <v>0</v>
          </cell>
          <cell r="EB443">
            <v>0</v>
          </cell>
          <cell r="EC443">
            <v>0</v>
          </cell>
          <cell r="ED443">
            <v>0</v>
          </cell>
          <cell r="EE443">
            <v>0</v>
          </cell>
          <cell r="EF443">
            <v>0</v>
          </cell>
          <cell r="EG443">
            <v>0</v>
          </cell>
          <cell r="EH443">
            <v>0</v>
          </cell>
          <cell r="EI443">
            <v>0</v>
          </cell>
          <cell r="EJ443">
            <v>0</v>
          </cell>
          <cell r="EK443">
            <v>0</v>
          </cell>
          <cell r="EL443">
            <v>0</v>
          </cell>
          <cell r="EM443">
            <v>0</v>
          </cell>
          <cell r="EN443">
            <v>0</v>
          </cell>
          <cell r="EO443">
            <v>0</v>
          </cell>
          <cell r="EP443">
            <v>0</v>
          </cell>
          <cell r="EQ443">
            <v>0</v>
          </cell>
          <cell r="ER443">
            <v>0</v>
          </cell>
          <cell r="ES443">
            <v>0</v>
          </cell>
          <cell r="ET443">
            <v>0</v>
          </cell>
          <cell r="EU443">
            <v>0</v>
          </cell>
          <cell r="EV443">
            <v>0</v>
          </cell>
          <cell r="EW443">
            <v>0</v>
          </cell>
          <cell r="EX443">
            <v>0</v>
          </cell>
          <cell r="EY443">
            <v>0</v>
          </cell>
          <cell r="EZ443">
            <v>0</v>
          </cell>
          <cell r="FA443">
            <v>0</v>
          </cell>
          <cell r="FB443">
            <v>0</v>
          </cell>
          <cell r="FC443">
            <v>0</v>
          </cell>
          <cell r="FD443">
            <v>0</v>
          </cell>
          <cell r="FE443">
            <v>0</v>
          </cell>
          <cell r="FF443">
            <v>0</v>
          </cell>
          <cell r="FG443">
            <v>0</v>
          </cell>
          <cell r="FH443">
            <v>0</v>
          </cell>
          <cell r="FJ443">
            <v>0</v>
          </cell>
          <cell r="FL443">
            <v>0</v>
          </cell>
          <cell r="FM443">
            <v>0</v>
          </cell>
          <cell r="FN443">
            <v>0</v>
          </cell>
          <cell r="FO443">
            <v>0</v>
          </cell>
          <cell r="FQ443">
            <v>0</v>
          </cell>
          <cell r="FR443">
            <v>9</v>
          </cell>
          <cell r="FS443">
            <v>0</v>
          </cell>
          <cell r="FT443">
            <v>0</v>
          </cell>
          <cell r="FU443">
            <v>3434</v>
          </cell>
          <cell r="FV443">
            <v>34</v>
          </cell>
          <cell r="FW443">
            <v>1123</v>
          </cell>
          <cell r="FX443">
            <v>0</v>
          </cell>
          <cell r="FY443">
            <v>0</v>
          </cell>
          <cell r="FZ443">
            <v>434</v>
          </cell>
          <cell r="GA443">
            <v>0</v>
          </cell>
          <cell r="GB443">
            <v>0</v>
          </cell>
          <cell r="GC443">
            <v>0</v>
          </cell>
          <cell r="GD443">
            <v>0</v>
          </cell>
          <cell r="GE443">
            <v>0</v>
          </cell>
          <cell r="GF443">
            <v>0</v>
          </cell>
          <cell r="GG443">
            <v>0</v>
          </cell>
          <cell r="GH443">
            <v>0</v>
          </cell>
          <cell r="GI443">
            <v>5034</v>
          </cell>
        </row>
        <row r="444">
          <cell r="B444" t="str">
            <v>Exmoor National Park Authority</v>
          </cell>
          <cell r="C444" t="str">
            <v>SW</v>
          </cell>
          <cell r="D444" t="str">
            <v>O</v>
          </cell>
          <cell r="E444">
            <v>0</v>
          </cell>
          <cell r="F444">
            <v>0</v>
          </cell>
          <cell r="G444">
            <v>0</v>
          </cell>
          <cell r="H444">
            <v>0</v>
          </cell>
          <cell r="I444">
            <v>0</v>
          </cell>
          <cell r="J444">
            <v>0</v>
          </cell>
          <cell r="L444">
            <v>0</v>
          </cell>
          <cell r="M444">
            <v>0</v>
          </cell>
          <cell r="N444">
            <v>0</v>
          </cell>
          <cell r="O444">
            <v>0</v>
          </cell>
          <cell r="P444">
            <v>0</v>
          </cell>
          <cell r="Q444">
            <v>0</v>
          </cell>
          <cell r="R444">
            <v>0</v>
          </cell>
          <cell r="S444">
            <v>0</v>
          </cell>
          <cell r="T444">
            <v>0</v>
          </cell>
          <cell r="U444">
            <v>-2</v>
          </cell>
          <cell r="V444">
            <v>0</v>
          </cell>
          <cell r="W444">
            <v>0</v>
          </cell>
          <cell r="X444">
            <v>0</v>
          </cell>
          <cell r="Y444">
            <v>0</v>
          </cell>
          <cell r="Z444">
            <v>-2</v>
          </cell>
          <cell r="AB444">
            <v>0</v>
          </cell>
          <cell r="AC444">
            <v>0</v>
          </cell>
          <cell r="AD444">
            <v>0</v>
          </cell>
          <cell r="AE444">
            <v>0</v>
          </cell>
          <cell r="AF444">
            <v>0</v>
          </cell>
          <cell r="AG444">
            <v>0</v>
          </cell>
          <cell r="AH444">
            <v>0</v>
          </cell>
          <cell r="AI444">
            <v>0</v>
          </cell>
          <cell r="AJ444">
            <v>0</v>
          </cell>
          <cell r="AK444">
            <v>0</v>
          </cell>
          <cell r="AL444">
            <v>0</v>
          </cell>
          <cell r="AN444">
            <v>0</v>
          </cell>
          <cell r="AO444">
            <v>0</v>
          </cell>
          <cell r="AP444">
            <v>0</v>
          </cell>
          <cell r="AQ444">
            <v>0</v>
          </cell>
          <cell r="AR444">
            <v>0</v>
          </cell>
          <cell r="AS444">
            <v>0</v>
          </cell>
          <cell r="AT444">
            <v>0</v>
          </cell>
          <cell r="AU444">
            <v>0</v>
          </cell>
          <cell r="AW444">
            <v>364</v>
          </cell>
          <cell r="AX444">
            <v>0</v>
          </cell>
          <cell r="AY444">
            <v>2233</v>
          </cell>
          <cell r="AZ444">
            <v>180</v>
          </cell>
          <cell r="BA444">
            <v>0</v>
          </cell>
          <cell r="BB444">
            <v>2777</v>
          </cell>
          <cell r="BD444">
            <v>0</v>
          </cell>
          <cell r="BE444">
            <v>0</v>
          </cell>
          <cell r="BF444">
            <v>0</v>
          </cell>
          <cell r="BG444">
            <v>0</v>
          </cell>
          <cell r="BH444">
            <v>0</v>
          </cell>
          <cell r="BI444">
            <v>0</v>
          </cell>
          <cell r="BJ444">
            <v>0</v>
          </cell>
          <cell r="BK444">
            <v>0</v>
          </cell>
          <cell r="BL444">
            <v>0</v>
          </cell>
          <cell r="BM444">
            <v>181</v>
          </cell>
          <cell r="BN444">
            <v>0</v>
          </cell>
          <cell r="BO444">
            <v>0</v>
          </cell>
          <cell r="BP444">
            <v>0</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181</v>
          </cell>
          <cell r="CF444">
            <v>0</v>
          </cell>
          <cell r="CG444">
            <v>407</v>
          </cell>
          <cell r="CH444">
            <v>207</v>
          </cell>
          <cell r="CI444">
            <v>0</v>
          </cell>
          <cell r="CJ444">
            <v>10</v>
          </cell>
          <cell r="CK444">
            <v>0</v>
          </cell>
          <cell r="CL444">
            <v>624</v>
          </cell>
          <cell r="CN444">
            <v>0</v>
          </cell>
          <cell r="CP444">
            <v>0</v>
          </cell>
          <cell r="CR444">
            <v>0</v>
          </cell>
          <cell r="CS444">
            <v>0</v>
          </cell>
          <cell r="CT444">
            <v>665</v>
          </cell>
          <cell r="CU444">
            <v>0</v>
          </cell>
          <cell r="CV444">
            <v>0</v>
          </cell>
          <cell r="CW444">
            <v>0</v>
          </cell>
          <cell r="CX444">
            <v>0</v>
          </cell>
          <cell r="CY444">
            <v>0</v>
          </cell>
          <cell r="CZ444">
            <v>90</v>
          </cell>
          <cell r="DA444">
            <v>0</v>
          </cell>
          <cell r="DB444">
            <v>0</v>
          </cell>
          <cell r="DC444">
            <v>755</v>
          </cell>
          <cell r="DE444">
            <v>0</v>
          </cell>
          <cell r="DG444">
            <v>4335</v>
          </cell>
          <cell r="DI444">
            <v>0</v>
          </cell>
          <cell r="DJ444">
            <v>0</v>
          </cell>
          <cell r="DK444">
            <v>0</v>
          </cell>
          <cell r="DL444">
            <v>0</v>
          </cell>
          <cell r="DM444">
            <v>0</v>
          </cell>
          <cell r="DN444">
            <v>0</v>
          </cell>
          <cell r="DO444">
            <v>0</v>
          </cell>
          <cell r="DP444">
            <v>0</v>
          </cell>
          <cell r="DQ444">
            <v>0</v>
          </cell>
          <cell r="DR444">
            <v>0</v>
          </cell>
          <cell r="DS444">
            <v>0</v>
          </cell>
          <cell r="DT444">
            <v>0</v>
          </cell>
          <cell r="DU444">
            <v>0</v>
          </cell>
          <cell r="DV444">
            <v>0</v>
          </cell>
          <cell r="DW444">
            <v>0</v>
          </cell>
          <cell r="DX444">
            <v>0</v>
          </cell>
          <cell r="DY444">
            <v>0</v>
          </cell>
          <cell r="DZ444">
            <v>0</v>
          </cell>
          <cell r="EA444">
            <v>0</v>
          </cell>
          <cell r="EB444">
            <v>0</v>
          </cell>
          <cell r="EC444">
            <v>0</v>
          </cell>
          <cell r="ED444">
            <v>0</v>
          </cell>
          <cell r="EE444">
            <v>0</v>
          </cell>
          <cell r="EF444">
            <v>0</v>
          </cell>
          <cell r="EG444">
            <v>0</v>
          </cell>
          <cell r="EH444">
            <v>0</v>
          </cell>
          <cell r="EI444">
            <v>0</v>
          </cell>
          <cell r="EJ444">
            <v>0</v>
          </cell>
          <cell r="EK444">
            <v>0</v>
          </cell>
          <cell r="EL444">
            <v>0</v>
          </cell>
          <cell r="EM444">
            <v>0</v>
          </cell>
          <cell r="EN444">
            <v>0</v>
          </cell>
          <cell r="EO444">
            <v>0</v>
          </cell>
          <cell r="EP444">
            <v>0</v>
          </cell>
          <cell r="EQ444">
            <v>0</v>
          </cell>
          <cell r="ER444">
            <v>0</v>
          </cell>
          <cell r="ES444">
            <v>0</v>
          </cell>
          <cell r="ET444">
            <v>0</v>
          </cell>
          <cell r="EU444">
            <v>0</v>
          </cell>
          <cell r="EV444">
            <v>0</v>
          </cell>
          <cell r="EW444">
            <v>0</v>
          </cell>
          <cell r="EX444">
            <v>0</v>
          </cell>
          <cell r="EY444">
            <v>0</v>
          </cell>
          <cell r="EZ444">
            <v>0</v>
          </cell>
          <cell r="FA444">
            <v>0</v>
          </cell>
          <cell r="FB444">
            <v>0</v>
          </cell>
          <cell r="FC444">
            <v>0</v>
          </cell>
          <cell r="FD444">
            <v>0</v>
          </cell>
          <cell r="FE444">
            <v>0</v>
          </cell>
          <cell r="FF444">
            <v>0</v>
          </cell>
          <cell r="FG444">
            <v>0</v>
          </cell>
          <cell r="FH444">
            <v>0</v>
          </cell>
          <cell r="FJ444">
            <v>0</v>
          </cell>
          <cell r="FL444">
            <v>0</v>
          </cell>
          <cell r="FM444">
            <v>0</v>
          </cell>
          <cell r="FN444">
            <v>0</v>
          </cell>
          <cell r="FO444">
            <v>0</v>
          </cell>
          <cell r="FQ444">
            <v>0</v>
          </cell>
          <cell r="FR444">
            <v>-2</v>
          </cell>
          <cell r="FS444">
            <v>0</v>
          </cell>
          <cell r="FT444">
            <v>0</v>
          </cell>
          <cell r="FU444">
            <v>2709</v>
          </cell>
          <cell r="FV444">
            <v>168</v>
          </cell>
          <cell r="FW444">
            <v>624</v>
          </cell>
          <cell r="FX444">
            <v>0</v>
          </cell>
          <cell r="FY444">
            <v>0</v>
          </cell>
          <cell r="FZ444">
            <v>523</v>
          </cell>
          <cell r="GA444">
            <v>90</v>
          </cell>
          <cell r="GB444">
            <v>0</v>
          </cell>
          <cell r="GC444">
            <v>0</v>
          </cell>
          <cell r="GD444">
            <v>0</v>
          </cell>
          <cell r="GE444">
            <v>0</v>
          </cell>
          <cell r="GF444">
            <v>0</v>
          </cell>
          <cell r="GG444">
            <v>0</v>
          </cell>
          <cell r="GH444">
            <v>0</v>
          </cell>
          <cell r="GI444">
            <v>4112</v>
          </cell>
        </row>
        <row r="445">
          <cell r="B445" t="str">
            <v>Lake District National Park Authority</v>
          </cell>
          <cell r="C445" t="str">
            <v>NW</v>
          </cell>
          <cell r="D445" t="str">
            <v>O</v>
          </cell>
          <cell r="E445">
            <v>0</v>
          </cell>
          <cell r="F445">
            <v>0</v>
          </cell>
          <cell r="G445">
            <v>0</v>
          </cell>
          <cell r="H445">
            <v>0</v>
          </cell>
          <cell r="I445">
            <v>0</v>
          </cell>
          <cell r="J445">
            <v>0</v>
          </cell>
          <cell r="L445">
            <v>73</v>
          </cell>
          <cell r="M445">
            <v>0</v>
          </cell>
          <cell r="N445">
            <v>0</v>
          </cell>
          <cell r="O445">
            <v>0</v>
          </cell>
          <cell r="P445">
            <v>0</v>
          </cell>
          <cell r="Q445">
            <v>0</v>
          </cell>
          <cell r="R445">
            <v>0</v>
          </cell>
          <cell r="S445">
            <v>0</v>
          </cell>
          <cell r="T445">
            <v>0</v>
          </cell>
          <cell r="U445">
            <v>-725</v>
          </cell>
          <cell r="V445">
            <v>0</v>
          </cell>
          <cell r="W445">
            <v>0</v>
          </cell>
          <cell r="X445">
            <v>0</v>
          </cell>
          <cell r="Y445">
            <v>0</v>
          </cell>
          <cell r="Z445">
            <v>-652</v>
          </cell>
          <cell r="AB445">
            <v>0</v>
          </cell>
          <cell r="AC445">
            <v>0</v>
          </cell>
          <cell r="AD445">
            <v>0</v>
          </cell>
          <cell r="AE445">
            <v>0</v>
          </cell>
          <cell r="AF445">
            <v>0</v>
          </cell>
          <cell r="AG445">
            <v>0</v>
          </cell>
          <cell r="AH445">
            <v>0</v>
          </cell>
          <cell r="AI445">
            <v>0</v>
          </cell>
          <cell r="AJ445">
            <v>0</v>
          </cell>
          <cell r="AK445">
            <v>0</v>
          </cell>
          <cell r="AL445">
            <v>0</v>
          </cell>
          <cell r="AN445">
            <v>0</v>
          </cell>
          <cell r="AO445">
            <v>0</v>
          </cell>
          <cell r="AP445">
            <v>0</v>
          </cell>
          <cell r="AQ445">
            <v>0</v>
          </cell>
          <cell r="AR445">
            <v>0</v>
          </cell>
          <cell r="AS445">
            <v>0</v>
          </cell>
          <cell r="AT445">
            <v>0</v>
          </cell>
          <cell r="AU445">
            <v>0</v>
          </cell>
          <cell r="AW445">
            <v>294</v>
          </cell>
          <cell r="AX445">
            <v>0</v>
          </cell>
          <cell r="AY445">
            <v>4216</v>
          </cell>
          <cell r="AZ445">
            <v>711</v>
          </cell>
          <cell r="BA445">
            <v>0</v>
          </cell>
          <cell r="BB445">
            <v>5221</v>
          </cell>
          <cell r="BD445">
            <v>0</v>
          </cell>
          <cell r="BE445">
            <v>0</v>
          </cell>
          <cell r="BF445">
            <v>0</v>
          </cell>
          <cell r="BG445">
            <v>0</v>
          </cell>
          <cell r="BH445">
            <v>0</v>
          </cell>
          <cell r="BI445">
            <v>0</v>
          </cell>
          <cell r="BJ445">
            <v>0</v>
          </cell>
          <cell r="BK445">
            <v>0</v>
          </cell>
          <cell r="BL445">
            <v>0</v>
          </cell>
          <cell r="BM445">
            <v>256</v>
          </cell>
          <cell r="BN445">
            <v>0</v>
          </cell>
          <cell r="BO445">
            <v>0</v>
          </cell>
          <cell r="BP445">
            <v>0</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256</v>
          </cell>
          <cell r="CF445">
            <v>0</v>
          </cell>
          <cell r="CG445">
            <v>1506</v>
          </cell>
          <cell r="CH445">
            <v>0</v>
          </cell>
          <cell r="CI445">
            <v>0</v>
          </cell>
          <cell r="CJ445">
            <v>0</v>
          </cell>
          <cell r="CK445">
            <v>95</v>
          </cell>
          <cell r="CL445">
            <v>1601</v>
          </cell>
          <cell r="CN445">
            <v>0</v>
          </cell>
          <cell r="CP445">
            <v>0</v>
          </cell>
          <cell r="CR445">
            <v>0</v>
          </cell>
          <cell r="CS445">
            <v>0</v>
          </cell>
          <cell r="CT445">
            <v>790</v>
          </cell>
          <cell r="CU445">
            <v>0</v>
          </cell>
          <cell r="CV445">
            <v>0</v>
          </cell>
          <cell r="CW445">
            <v>0</v>
          </cell>
          <cell r="CX445">
            <v>0</v>
          </cell>
          <cell r="CY445">
            <v>0</v>
          </cell>
          <cell r="CZ445">
            <v>1</v>
          </cell>
          <cell r="DA445">
            <v>0</v>
          </cell>
          <cell r="DB445">
            <v>0</v>
          </cell>
          <cell r="DC445">
            <v>791</v>
          </cell>
          <cell r="DE445">
            <v>0</v>
          </cell>
          <cell r="DG445">
            <v>7217</v>
          </cell>
          <cell r="DI445">
            <v>0</v>
          </cell>
          <cell r="DJ445">
            <v>0</v>
          </cell>
          <cell r="DK445">
            <v>0</v>
          </cell>
          <cell r="DL445">
            <v>0</v>
          </cell>
          <cell r="DM445">
            <v>0</v>
          </cell>
          <cell r="DN445">
            <v>0</v>
          </cell>
          <cell r="DO445">
            <v>0</v>
          </cell>
          <cell r="DP445">
            <v>0</v>
          </cell>
          <cell r="DQ445">
            <v>0</v>
          </cell>
          <cell r="DR445">
            <v>0</v>
          </cell>
          <cell r="DS445">
            <v>0</v>
          </cell>
          <cell r="DT445">
            <v>0</v>
          </cell>
          <cell r="DU445">
            <v>0</v>
          </cell>
          <cell r="DV445">
            <v>0</v>
          </cell>
          <cell r="DW445">
            <v>0</v>
          </cell>
          <cell r="DX445">
            <v>0</v>
          </cell>
          <cell r="DY445">
            <v>0</v>
          </cell>
          <cell r="DZ445">
            <v>0</v>
          </cell>
          <cell r="EA445">
            <v>0</v>
          </cell>
          <cell r="EB445">
            <v>0</v>
          </cell>
          <cell r="EC445">
            <v>0</v>
          </cell>
          <cell r="ED445">
            <v>0</v>
          </cell>
          <cell r="EE445">
            <v>0</v>
          </cell>
          <cell r="EF445">
            <v>0</v>
          </cell>
          <cell r="EG445">
            <v>0</v>
          </cell>
          <cell r="EH445">
            <v>0</v>
          </cell>
          <cell r="EI445">
            <v>0</v>
          </cell>
          <cell r="EJ445">
            <v>0</v>
          </cell>
          <cell r="EK445">
            <v>0</v>
          </cell>
          <cell r="EL445">
            <v>0</v>
          </cell>
          <cell r="EM445">
            <v>0</v>
          </cell>
          <cell r="EN445">
            <v>0</v>
          </cell>
          <cell r="EO445">
            <v>0</v>
          </cell>
          <cell r="EP445">
            <v>0</v>
          </cell>
          <cell r="EQ445">
            <v>0</v>
          </cell>
          <cell r="ER445">
            <v>0</v>
          </cell>
          <cell r="ES445">
            <v>0</v>
          </cell>
          <cell r="ET445">
            <v>0</v>
          </cell>
          <cell r="EU445">
            <v>0</v>
          </cell>
          <cell r="EV445">
            <v>0</v>
          </cell>
          <cell r="EW445">
            <v>0</v>
          </cell>
          <cell r="EX445">
            <v>0</v>
          </cell>
          <cell r="EY445">
            <v>0</v>
          </cell>
          <cell r="EZ445">
            <v>0</v>
          </cell>
          <cell r="FA445">
            <v>0</v>
          </cell>
          <cell r="FB445">
            <v>0</v>
          </cell>
          <cell r="FC445">
            <v>0</v>
          </cell>
          <cell r="FD445">
            <v>0</v>
          </cell>
          <cell r="FE445">
            <v>0</v>
          </cell>
          <cell r="FF445">
            <v>0</v>
          </cell>
          <cell r="FG445">
            <v>0</v>
          </cell>
          <cell r="FH445">
            <v>0</v>
          </cell>
          <cell r="FJ445">
            <v>0</v>
          </cell>
          <cell r="FL445">
            <v>0</v>
          </cell>
          <cell r="FM445">
            <v>0</v>
          </cell>
          <cell r="FN445">
            <v>0</v>
          </cell>
          <cell r="FO445">
            <v>0</v>
          </cell>
          <cell r="FQ445">
            <v>0</v>
          </cell>
          <cell r="FR445">
            <v>-646</v>
          </cell>
          <cell r="FS445">
            <v>0</v>
          </cell>
          <cell r="FT445">
            <v>0</v>
          </cell>
          <cell r="FU445">
            <v>4887</v>
          </cell>
          <cell r="FV445">
            <v>237</v>
          </cell>
          <cell r="FW445">
            <v>1551</v>
          </cell>
          <cell r="FX445">
            <v>0</v>
          </cell>
          <cell r="FY445">
            <v>0</v>
          </cell>
          <cell r="FZ445">
            <v>765</v>
          </cell>
          <cell r="GA445">
            <v>1</v>
          </cell>
          <cell r="GB445">
            <v>0</v>
          </cell>
          <cell r="GC445">
            <v>0</v>
          </cell>
          <cell r="GD445">
            <v>0</v>
          </cell>
          <cell r="GE445">
            <v>0</v>
          </cell>
          <cell r="GF445">
            <v>0</v>
          </cell>
          <cell r="GG445">
            <v>0</v>
          </cell>
          <cell r="GH445">
            <v>0</v>
          </cell>
          <cell r="GI445">
            <v>6795</v>
          </cell>
        </row>
        <row r="446">
          <cell r="B446" t="str">
            <v>North York Moors National Park Authority</v>
          </cell>
          <cell r="C446" t="str">
            <v>YH</v>
          </cell>
          <cell r="D446" t="str">
            <v>O</v>
          </cell>
          <cell r="E446">
            <v>0</v>
          </cell>
          <cell r="F446">
            <v>0</v>
          </cell>
          <cell r="G446">
            <v>0</v>
          </cell>
          <cell r="H446">
            <v>0</v>
          </cell>
          <cell r="I446">
            <v>0</v>
          </cell>
          <cell r="J446">
            <v>0</v>
          </cell>
          <cell r="L446">
            <v>0</v>
          </cell>
          <cell r="M446">
            <v>0</v>
          </cell>
          <cell r="N446">
            <v>0</v>
          </cell>
          <cell r="O446">
            <v>0</v>
          </cell>
          <cell r="P446">
            <v>0</v>
          </cell>
          <cell r="Q446">
            <v>0</v>
          </cell>
          <cell r="R446">
            <v>0</v>
          </cell>
          <cell r="S446">
            <v>0</v>
          </cell>
          <cell r="T446">
            <v>0</v>
          </cell>
          <cell r="U446">
            <v>-93</v>
          </cell>
          <cell r="V446">
            <v>0</v>
          </cell>
          <cell r="W446">
            <v>0</v>
          </cell>
          <cell r="X446">
            <v>325</v>
          </cell>
          <cell r="Y446">
            <v>0</v>
          </cell>
          <cell r="Z446">
            <v>232</v>
          </cell>
          <cell r="AB446">
            <v>0</v>
          </cell>
          <cell r="AC446">
            <v>0</v>
          </cell>
          <cell r="AD446">
            <v>0</v>
          </cell>
          <cell r="AE446">
            <v>0</v>
          </cell>
          <cell r="AF446">
            <v>0</v>
          </cell>
          <cell r="AG446">
            <v>0</v>
          </cell>
          <cell r="AH446">
            <v>0</v>
          </cell>
          <cell r="AI446">
            <v>0</v>
          </cell>
          <cell r="AJ446">
            <v>0</v>
          </cell>
          <cell r="AK446">
            <v>0</v>
          </cell>
          <cell r="AL446">
            <v>0</v>
          </cell>
          <cell r="AN446">
            <v>0</v>
          </cell>
          <cell r="AO446">
            <v>0</v>
          </cell>
          <cell r="AP446">
            <v>0</v>
          </cell>
          <cell r="AQ446">
            <v>0</v>
          </cell>
          <cell r="AR446">
            <v>0</v>
          </cell>
          <cell r="AS446">
            <v>0</v>
          </cell>
          <cell r="AT446">
            <v>0</v>
          </cell>
          <cell r="AU446">
            <v>0</v>
          </cell>
          <cell r="AW446">
            <v>282</v>
          </cell>
          <cell r="AX446">
            <v>0</v>
          </cell>
          <cell r="AY446">
            <v>4474</v>
          </cell>
          <cell r="AZ446">
            <v>371</v>
          </cell>
          <cell r="BA446">
            <v>0</v>
          </cell>
          <cell r="BB446">
            <v>5127</v>
          </cell>
          <cell r="BD446">
            <v>0</v>
          </cell>
          <cell r="BE446">
            <v>0</v>
          </cell>
          <cell r="BF446">
            <v>0</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cell r="BV446">
            <v>0</v>
          </cell>
          <cell r="BW446">
            <v>7</v>
          </cell>
          <cell r="BX446">
            <v>0</v>
          </cell>
          <cell r="BY446">
            <v>0</v>
          </cell>
          <cell r="BZ446">
            <v>0</v>
          </cell>
          <cell r="CA446">
            <v>0</v>
          </cell>
          <cell r="CB446">
            <v>0</v>
          </cell>
          <cell r="CC446">
            <v>0</v>
          </cell>
          <cell r="CD446">
            <v>7</v>
          </cell>
          <cell r="CF446">
            <v>0</v>
          </cell>
          <cell r="CG446">
            <v>599</v>
          </cell>
          <cell r="CH446">
            <v>0</v>
          </cell>
          <cell r="CI446">
            <v>0</v>
          </cell>
          <cell r="CJ446">
            <v>0</v>
          </cell>
          <cell r="CK446">
            <v>0</v>
          </cell>
          <cell r="CL446">
            <v>599</v>
          </cell>
          <cell r="CN446">
            <v>0</v>
          </cell>
          <cell r="CP446">
            <v>0</v>
          </cell>
          <cell r="CR446">
            <v>0</v>
          </cell>
          <cell r="CS446">
            <v>0</v>
          </cell>
          <cell r="CT446">
            <v>324</v>
          </cell>
          <cell r="CU446">
            <v>0</v>
          </cell>
          <cell r="CV446">
            <v>0</v>
          </cell>
          <cell r="CW446">
            <v>0</v>
          </cell>
          <cell r="CX446">
            <v>0</v>
          </cell>
          <cell r="CY446">
            <v>0</v>
          </cell>
          <cell r="CZ446">
            <v>0</v>
          </cell>
          <cell r="DA446">
            <v>0</v>
          </cell>
          <cell r="DB446">
            <v>0</v>
          </cell>
          <cell r="DC446">
            <v>324</v>
          </cell>
          <cell r="DE446">
            <v>0</v>
          </cell>
          <cell r="DG446">
            <v>6289</v>
          </cell>
          <cell r="DI446">
            <v>0</v>
          </cell>
          <cell r="DJ446">
            <v>0</v>
          </cell>
          <cell r="DK446">
            <v>0</v>
          </cell>
          <cell r="DL446">
            <v>0</v>
          </cell>
          <cell r="DM446">
            <v>0</v>
          </cell>
          <cell r="DN446">
            <v>0</v>
          </cell>
          <cell r="DO446">
            <v>0</v>
          </cell>
          <cell r="DP446">
            <v>0</v>
          </cell>
          <cell r="DQ446">
            <v>0</v>
          </cell>
          <cell r="DR446">
            <v>0</v>
          </cell>
          <cell r="DS446">
            <v>0</v>
          </cell>
          <cell r="DT446">
            <v>0</v>
          </cell>
          <cell r="DU446">
            <v>0</v>
          </cell>
          <cell r="DV446">
            <v>0</v>
          </cell>
          <cell r="DW446">
            <v>0</v>
          </cell>
          <cell r="DX446">
            <v>0</v>
          </cell>
          <cell r="DY446">
            <v>0</v>
          </cell>
          <cell r="DZ446">
            <v>0</v>
          </cell>
          <cell r="EA446">
            <v>0</v>
          </cell>
          <cell r="EB446">
            <v>0</v>
          </cell>
          <cell r="EC446">
            <v>0</v>
          </cell>
          <cell r="ED446">
            <v>0</v>
          </cell>
          <cell r="EE446">
            <v>0</v>
          </cell>
          <cell r="EF446">
            <v>0</v>
          </cell>
          <cell r="EG446">
            <v>0</v>
          </cell>
          <cell r="EH446">
            <v>0</v>
          </cell>
          <cell r="EI446">
            <v>0</v>
          </cell>
          <cell r="EJ446">
            <v>0</v>
          </cell>
          <cell r="EK446">
            <v>0</v>
          </cell>
          <cell r="EL446">
            <v>0</v>
          </cell>
          <cell r="EM446">
            <v>0</v>
          </cell>
          <cell r="EN446">
            <v>0</v>
          </cell>
          <cell r="EO446">
            <v>0</v>
          </cell>
          <cell r="EP446">
            <v>0</v>
          </cell>
          <cell r="EQ446">
            <v>0</v>
          </cell>
          <cell r="ER446">
            <v>0</v>
          </cell>
          <cell r="ES446">
            <v>0</v>
          </cell>
          <cell r="ET446">
            <v>0</v>
          </cell>
          <cell r="EU446">
            <v>0</v>
          </cell>
          <cell r="EV446">
            <v>0</v>
          </cell>
          <cell r="EW446">
            <v>0</v>
          </cell>
          <cell r="EX446">
            <v>0</v>
          </cell>
          <cell r="EY446">
            <v>0</v>
          </cell>
          <cell r="EZ446">
            <v>0</v>
          </cell>
          <cell r="FA446">
            <v>0</v>
          </cell>
          <cell r="FB446">
            <v>0</v>
          </cell>
          <cell r="FC446">
            <v>0</v>
          </cell>
          <cell r="FD446">
            <v>0</v>
          </cell>
          <cell r="FE446">
            <v>0</v>
          </cell>
          <cell r="FF446">
            <v>0</v>
          </cell>
          <cell r="FG446">
            <v>0</v>
          </cell>
          <cell r="FH446">
            <v>0</v>
          </cell>
          <cell r="FJ446">
            <v>0</v>
          </cell>
          <cell r="FL446">
            <v>0</v>
          </cell>
          <cell r="FM446">
            <v>0</v>
          </cell>
          <cell r="FN446">
            <v>0</v>
          </cell>
          <cell r="FO446">
            <v>0</v>
          </cell>
          <cell r="FQ446">
            <v>0</v>
          </cell>
          <cell r="FR446">
            <v>215</v>
          </cell>
          <cell r="FS446">
            <v>0</v>
          </cell>
          <cell r="FT446">
            <v>0</v>
          </cell>
          <cell r="FU446">
            <v>4958</v>
          </cell>
          <cell r="FV446">
            <v>7</v>
          </cell>
          <cell r="FW446">
            <v>599</v>
          </cell>
          <cell r="FX446">
            <v>0</v>
          </cell>
          <cell r="FY446">
            <v>0</v>
          </cell>
          <cell r="FZ446">
            <v>324</v>
          </cell>
          <cell r="GA446">
            <v>0</v>
          </cell>
          <cell r="GB446">
            <v>0</v>
          </cell>
          <cell r="GC446">
            <v>0</v>
          </cell>
          <cell r="GD446">
            <v>0</v>
          </cell>
          <cell r="GE446">
            <v>0</v>
          </cell>
          <cell r="GF446">
            <v>0</v>
          </cell>
          <cell r="GG446">
            <v>0</v>
          </cell>
          <cell r="GH446">
            <v>0</v>
          </cell>
          <cell r="GI446">
            <v>6103</v>
          </cell>
        </row>
        <row r="447">
          <cell r="B447" t="str">
            <v>Northumberland National Park Authority</v>
          </cell>
          <cell r="C447" t="str">
            <v>NE</v>
          </cell>
          <cell r="D447" t="str">
            <v>O</v>
          </cell>
          <cell r="E447">
            <v>0</v>
          </cell>
          <cell r="F447">
            <v>0</v>
          </cell>
          <cell r="G447">
            <v>0</v>
          </cell>
          <cell r="H447">
            <v>0</v>
          </cell>
          <cell r="I447">
            <v>0</v>
          </cell>
          <cell r="J447">
            <v>0</v>
          </cell>
          <cell r="L447">
            <v>0</v>
          </cell>
          <cell r="M447">
            <v>0</v>
          </cell>
          <cell r="N447">
            <v>0</v>
          </cell>
          <cell r="O447">
            <v>0</v>
          </cell>
          <cell r="P447">
            <v>0</v>
          </cell>
          <cell r="Q447">
            <v>0</v>
          </cell>
          <cell r="R447">
            <v>0</v>
          </cell>
          <cell r="S447">
            <v>0</v>
          </cell>
          <cell r="T447">
            <v>0</v>
          </cell>
          <cell r="U447">
            <v>-112</v>
          </cell>
          <cell r="V447">
            <v>0</v>
          </cell>
          <cell r="W447">
            <v>0</v>
          </cell>
          <cell r="X447">
            <v>0</v>
          </cell>
          <cell r="Y447">
            <v>0</v>
          </cell>
          <cell r="Z447">
            <v>-112</v>
          </cell>
          <cell r="AB447">
            <v>0</v>
          </cell>
          <cell r="AC447">
            <v>0</v>
          </cell>
          <cell r="AD447">
            <v>0</v>
          </cell>
          <cell r="AE447">
            <v>0</v>
          </cell>
          <cell r="AF447">
            <v>0</v>
          </cell>
          <cell r="AG447">
            <v>0</v>
          </cell>
          <cell r="AH447">
            <v>0</v>
          </cell>
          <cell r="AI447">
            <v>0</v>
          </cell>
          <cell r="AJ447">
            <v>0</v>
          </cell>
          <cell r="AK447">
            <v>0</v>
          </cell>
          <cell r="AL447">
            <v>0</v>
          </cell>
          <cell r="AN447">
            <v>0</v>
          </cell>
          <cell r="AO447">
            <v>0</v>
          </cell>
          <cell r="AP447">
            <v>0</v>
          </cell>
          <cell r="AQ447">
            <v>0</v>
          </cell>
          <cell r="AR447">
            <v>0</v>
          </cell>
          <cell r="AS447">
            <v>0</v>
          </cell>
          <cell r="AT447">
            <v>0</v>
          </cell>
          <cell r="AU447">
            <v>0</v>
          </cell>
          <cell r="AW447">
            <v>569</v>
          </cell>
          <cell r="AX447">
            <v>0</v>
          </cell>
          <cell r="AY447">
            <v>2692</v>
          </cell>
          <cell r="AZ447">
            <v>903</v>
          </cell>
          <cell r="BA447">
            <v>0</v>
          </cell>
          <cell r="BB447">
            <v>4164</v>
          </cell>
          <cell r="BD447">
            <v>0</v>
          </cell>
          <cell r="BE447">
            <v>0</v>
          </cell>
          <cell r="BF447">
            <v>0</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cell r="BV447">
            <v>0</v>
          </cell>
          <cell r="BW447">
            <v>0</v>
          </cell>
          <cell r="BX447">
            <v>0</v>
          </cell>
          <cell r="BY447">
            <v>0</v>
          </cell>
          <cell r="BZ447">
            <v>0</v>
          </cell>
          <cell r="CA447">
            <v>0</v>
          </cell>
          <cell r="CB447">
            <v>0</v>
          </cell>
          <cell r="CC447">
            <v>0</v>
          </cell>
          <cell r="CD447">
            <v>0</v>
          </cell>
          <cell r="CF447">
            <v>182</v>
          </cell>
          <cell r="CG447">
            <v>0</v>
          </cell>
          <cell r="CH447">
            <v>0</v>
          </cell>
          <cell r="CI447">
            <v>0</v>
          </cell>
          <cell r="CJ447">
            <v>0</v>
          </cell>
          <cell r="CK447">
            <v>0</v>
          </cell>
          <cell r="CL447">
            <v>182</v>
          </cell>
          <cell r="CN447">
            <v>0</v>
          </cell>
          <cell r="CP447">
            <v>0</v>
          </cell>
          <cell r="CR447">
            <v>0</v>
          </cell>
          <cell r="CS447">
            <v>0</v>
          </cell>
          <cell r="CT447">
            <v>400</v>
          </cell>
          <cell r="CU447">
            <v>0</v>
          </cell>
          <cell r="CV447">
            <v>0</v>
          </cell>
          <cell r="CW447">
            <v>0</v>
          </cell>
          <cell r="CX447">
            <v>0</v>
          </cell>
          <cell r="CY447">
            <v>0</v>
          </cell>
          <cell r="CZ447">
            <v>0</v>
          </cell>
          <cell r="DA447">
            <v>0</v>
          </cell>
          <cell r="DB447">
            <v>0</v>
          </cell>
          <cell r="DC447">
            <v>400</v>
          </cell>
          <cell r="DE447">
            <v>0</v>
          </cell>
          <cell r="DG447">
            <v>4634</v>
          </cell>
          <cell r="DI447">
            <v>0</v>
          </cell>
          <cell r="DJ447">
            <v>0</v>
          </cell>
          <cell r="DK447">
            <v>0</v>
          </cell>
          <cell r="DL447">
            <v>0</v>
          </cell>
          <cell r="DM447">
            <v>0</v>
          </cell>
          <cell r="DN447">
            <v>0</v>
          </cell>
          <cell r="DO447">
            <v>0</v>
          </cell>
          <cell r="DP447">
            <v>0</v>
          </cell>
          <cell r="DQ447">
            <v>0</v>
          </cell>
          <cell r="DR447">
            <v>0</v>
          </cell>
          <cell r="DS447">
            <v>0</v>
          </cell>
          <cell r="DT447">
            <v>0</v>
          </cell>
          <cell r="DU447">
            <v>0</v>
          </cell>
          <cell r="DV447">
            <v>0</v>
          </cell>
          <cell r="DW447">
            <v>0</v>
          </cell>
          <cell r="DX447">
            <v>0</v>
          </cell>
          <cell r="DY447">
            <v>0</v>
          </cell>
          <cell r="DZ447">
            <v>0</v>
          </cell>
          <cell r="EA447">
            <v>0</v>
          </cell>
          <cell r="EB447">
            <v>0</v>
          </cell>
          <cell r="EC447">
            <v>0</v>
          </cell>
          <cell r="ED447">
            <v>0</v>
          </cell>
          <cell r="EE447">
            <v>0</v>
          </cell>
          <cell r="EF447">
            <v>0</v>
          </cell>
          <cell r="EG447">
            <v>0</v>
          </cell>
          <cell r="EH447">
            <v>0</v>
          </cell>
          <cell r="EI447">
            <v>0</v>
          </cell>
          <cell r="EJ447">
            <v>0</v>
          </cell>
          <cell r="EK447">
            <v>0</v>
          </cell>
          <cell r="EL447">
            <v>0</v>
          </cell>
          <cell r="EM447">
            <v>0</v>
          </cell>
          <cell r="EN447">
            <v>0</v>
          </cell>
          <cell r="EO447">
            <v>0</v>
          </cell>
          <cell r="EP447">
            <v>0</v>
          </cell>
          <cell r="EQ447">
            <v>0</v>
          </cell>
          <cell r="ER447">
            <v>0</v>
          </cell>
          <cell r="ES447">
            <v>0</v>
          </cell>
          <cell r="ET447">
            <v>0</v>
          </cell>
          <cell r="EU447">
            <v>0</v>
          </cell>
          <cell r="EV447">
            <v>0</v>
          </cell>
          <cell r="EW447">
            <v>0</v>
          </cell>
          <cell r="EX447">
            <v>0</v>
          </cell>
          <cell r="EY447">
            <v>0</v>
          </cell>
          <cell r="EZ447">
            <v>0</v>
          </cell>
          <cell r="FA447">
            <v>0</v>
          </cell>
          <cell r="FB447">
            <v>0</v>
          </cell>
          <cell r="FC447">
            <v>0</v>
          </cell>
          <cell r="FD447">
            <v>0</v>
          </cell>
          <cell r="FE447">
            <v>0</v>
          </cell>
          <cell r="FF447">
            <v>0</v>
          </cell>
          <cell r="FG447">
            <v>0</v>
          </cell>
          <cell r="FH447">
            <v>0</v>
          </cell>
          <cell r="FJ447">
            <v>0</v>
          </cell>
          <cell r="FL447">
            <v>0</v>
          </cell>
          <cell r="FM447">
            <v>0</v>
          </cell>
          <cell r="FN447">
            <v>0</v>
          </cell>
          <cell r="FO447">
            <v>0</v>
          </cell>
          <cell r="FQ447">
            <v>0</v>
          </cell>
          <cell r="FR447">
            <v>-112</v>
          </cell>
          <cell r="FS447">
            <v>0</v>
          </cell>
          <cell r="FT447">
            <v>0</v>
          </cell>
          <cell r="FU447">
            <v>4036</v>
          </cell>
          <cell r="FV447">
            <v>0</v>
          </cell>
          <cell r="FW447">
            <v>182</v>
          </cell>
          <cell r="FX447">
            <v>0</v>
          </cell>
          <cell r="FY447">
            <v>0</v>
          </cell>
          <cell r="FZ447">
            <v>339</v>
          </cell>
          <cell r="GA447">
            <v>0</v>
          </cell>
          <cell r="GB447">
            <v>0</v>
          </cell>
          <cell r="GC447">
            <v>0</v>
          </cell>
          <cell r="GD447">
            <v>0</v>
          </cell>
          <cell r="GE447">
            <v>0</v>
          </cell>
          <cell r="GF447">
            <v>0</v>
          </cell>
          <cell r="GG447">
            <v>0</v>
          </cell>
          <cell r="GH447">
            <v>0</v>
          </cell>
          <cell r="GI447">
            <v>4445</v>
          </cell>
        </row>
        <row r="448">
          <cell r="B448" t="str">
            <v>Peak District National Park Authority</v>
          </cell>
          <cell r="C448" t="str">
            <v>EM</v>
          </cell>
          <cell r="D448" t="str">
            <v>O</v>
          </cell>
          <cell r="E448">
            <v>0</v>
          </cell>
          <cell r="F448">
            <v>0</v>
          </cell>
          <cell r="G448">
            <v>0</v>
          </cell>
          <cell r="H448">
            <v>0</v>
          </cell>
          <cell r="I448">
            <v>0</v>
          </cell>
          <cell r="J448">
            <v>0</v>
          </cell>
          <cell r="L448">
            <v>265</v>
          </cell>
          <cell r="M448">
            <v>0</v>
          </cell>
          <cell r="N448">
            <v>0</v>
          </cell>
          <cell r="O448">
            <v>0</v>
          </cell>
          <cell r="P448">
            <v>0</v>
          </cell>
          <cell r="Q448">
            <v>0</v>
          </cell>
          <cell r="R448">
            <v>0</v>
          </cell>
          <cell r="S448">
            <v>0</v>
          </cell>
          <cell r="T448">
            <v>0</v>
          </cell>
          <cell r="U448">
            <v>-4</v>
          </cell>
          <cell r="V448">
            <v>0</v>
          </cell>
          <cell r="W448">
            <v>28</v>
          </cell>
          <cell r="X448">
            <v>0</v>
          </cell>
          <cell r="Y448">
            <v>0</v>
          </cell>
          <cell r="Z448">
            <v>289</v>
          </cell>
          <cell r="AB448">
            <v>0</v>
          </cell>
          <cell r="AC448">
            <v>0</v>
          </cell>
          <cell r="AD448">
            <v>0</v>
          </cell>
          <cell r="AE448">
            <v>0</v>
          </cell>
          <cell r="AF448">
            <v>0</v>
          </cell>
          <cell r="AG448">
            <v>0</v>
          </cell>
          <cell r="AH448">
            <v>0</v>
          </cell>
          <cell r="AI448">
            <v>0</v>
          </cell>
          <cell r="AJ448">
            <v>0</v>
          </cell>
          <cell r="AK448">
            <v>0</v>
          </cell>
          <cell r="AL448">
            <v>0</v>
          </cell>
          <cell r="AN448">
            <v>0</v>
          </cell>
          <cell r="AO448">
            <v>0</v>
          </cell>
          <cell r="AP448">
            <v>0</v>
          </cell>
          <cell r="AQ448">
            <v>0</v>
          </cell>
          <cell r="AR448">
            <v>0</v>
          </cell>
          <cell r="AS448">
            <v>0</v>
          </cell>
          <cell r="AT448">
            <v>0</v>
          </cell>
          <cell r="AU448">
            <v>0</v>
          </cell>
          <cell r="AW448">
            <v>654</v>
          </cell>
          <cell r="AX448">
            <v>0</v>
          </cell>
          <cell r="AY448">
            <v>7684</v>
          </cell>
          <cell r="AZ448">
            <v>408</v>
          </cell>
          <cell r="BA448">
            <v>0</v>
          </cell>
          <cell r="BB448">
            <v>8746</v>
          </cell>
          <cell r="BD448">
            <v>0</v>
          </cell>
          <cell r="BE448">
            <v>0</v>
          </cell>
          <cell r="BF448">
            <v>0</v>
          </cell>
          <cell r="BG448">
            <v>0</v>
          </cell>
          <cell r="BH448">
            <v>0</v>
          </cell>
          <cell r="BI448">
            <v>0</v>
          </cell>
          <cell r="BJ448">
            <v>0</v>
          </cell>
          <cell r="BK448">
            <v>0</v>
          </cell>
          <cell r="BL448">
            <v>0</v>
          </cell>
          <cell r="BM448">
            <v>213</v>
          </cell>
          <cell r="BN448">
            <v>0</v>
          </cell>
          <cell r="BO448">
            <v>0</v>
          </cell>
          <cell r="BP448">
            <v>0</v>
          </cell>
          <cell r="BQ448">
            <v>0</v>
          </cell>
          <cell r="BR448">
            <v>0</v>
          </cell>
          <cell r="BS448">
            <v>0</v>
          </cell>
          <cell r="BT448">
            <v>0</v>
          </cell>
          <cell r="BU448">
            <v>0</v>
          </cell>
          <cell r="BV448">
            <v>0</v>
          </cell>
          <cell r="BW448">
            <v>0</v>
          </cell>
          <cell r="BX448">
            <v>27</v>
          </cell>
          <cell r="BY448">
            <v>0</v>
          </cell>
          <cell r="BZ448">
            <v>0</v>
          </cell>
          <cell r="CA448">
            <v>0</v>
          </cell>
          <cell r="CB448">
            <v>0</v>
          </cell>
          <cell r="CC448">
            <v>0</v>
          </cell>
          <cell r="CD448">
            <v>240</v>
          </cell>
          <cell r="CF448">
            <v>0</v>
          </cell>
          <cell r="CG448">
            <v>834</v>
          </cell>
          <cell r="CH448">
            <v>928</v>
          </cell>
          <cell r="CI448">
            <v>0</v>
          </cell>
          <cell r="CJ448">
            <v>0</v>
          </cell>
          <cell r="CK448">
            <v>65</v>
          </cell>
          <cell r="CL448">
            <v>1827</v>
          </cell>
          <cell r="CN448">
            <v>0</v>
          </cell>
          <cell r="CP448">
            <v>0</v>
          </cell>
          <cell r="CR448">
            <v>0</v>
          </cell>
          <cell r="CS448">
            <v>0</v>
          </cell>
          <cell r="CT448">
            <v>408</v>
          </cell>
          <cell r="CU448">
            <v>0</v>
          </cell>
          <cell r="CV448">
            <v>0</v>
          </cell>
          <cell r="CW448">
            <v>0</v>
          </cell>
          <cell r="CX448">
            <v>0</v>
          </cell>
          <cell r="CY448">
            <v>0</v>
          </cell>
          <cell r="CZ448">
            <v>0</v>
          </cell>
          <cell r="DA448">
            <v>0</v>
          </cell>
          <cell r="DB448">
            <v>0</v>
          </cell>
          <cell r="DC448">
            <v>408</v>
          </cell>
          <cell r="DE448">
            <v>0</v>
          </cell>
          <cell r="DG448">
            <v>11510</v>
          </cell>
          <cell r="DI448">
            <v>0</v>
          </cell>
          <cell r="DJ448">
            <v>0</v>
          </cell>
          <cell r="DK448">
            <v>0</v>
          </cell>
          <cell r="DL448">
            <v>0</v>
          </cell>
          <cell r="DM448">
            <v>0</v>
          </cell>
          <cell r="DN448">
            <v>0</v>
          </cell>
          <cell r="DO448">
            <v>0</v>
          </cell>
          <cell r="DP448">
            <v>0</v>
          </cell>
          <cell r="DQ448">
            <v>0</v>
          </cell>
          <cell r="DR448">
            <v>0</v>
          </cell>
          <cell r="DS448">
            <v>0</v>
          </cell>
          <cell r="DT448">
            <v>0</v>
          </cell>
          <cell r="DU448">
            <v>0</v>
          </cell>
          <cell r="DV448">
            <v>0</v>
          </cell>
          <cell r="DW448">
            <v>0</v>
          </cell>
          <cell r="DX448">
            <v>0</v>
          </cell>
          <cell r="DY448">
            <v>0</v>
          </cell>
          <cell r="DZ448">
            <v>0</v>
          </cell>
          <cell r="EA448">
            <v>0</v>
          </cell>
          <cell r="EB448">
            <v>0</v>
          </cell>
          <cell r="EC448">
            <v>0</v>
          </cell>
          <cell r="ED448">
            <v>0</v>
          </cell>
          <cell r="EE448">
            <v>0</v>
          </cell>
          <cell r="EF448">
            <v>0</v>
          </cell>
          <cell r="EG448">
            <v>0</v>
          </cell>
          <cell r="EH448">
            <v>0</v>
          </cell>
          <cell r="EI448">
            <v>0</v>
          </cell>
          <cell r="EJ448">
            <v>0</v>
          </cell>
          <cell r="EK448">
            <v>0</v>
          </cell>
          <cell r="EL448">
            <v>0</v>
          </cell>
          <cell r="EM448">
            <v>0</v>
          </cell>
          <cell r="EN448">
            <v>0</v>
          </cell>
          <cell r="EO448">
            <v>0</v>
          </cell>
          <cell r="EP448">
            <v>0</v>
          </cell>
          <cell r="EQ448">
            <v>0</v>
          </cell>
          <cell r="ER448">
            <v>0</v>
          </cell>
          <cell r="ES448">
            <v>0</v>
          </cell>
          <cell r="ET448">
            <v>0</v>
          </cell>
          <cell r="EU448">
            <v>0</v>
          </cell>
          <cell r="EV448">
            <v>0</v>
          </cell>
          <cell r="EW448">
            <v>0</v>
          </cell>
          <cell r="EX448">
            <v>0</v>
          </cell>
          <cell r="EY448">
            <v>0</v>
          </cell>
          <cell r="EZ448">
            <v>0</v>
          </cell>
          <cell r="FA448">
            <v>0</v>
          </cell>
          <cell r="FB448">
            <v>0</v>
          </cell>
          <cell r="FC448">
            <v>0</v>
          </cell>
          <cell r="FD448">
            <v>0</v>
          </cell>
          <cell r="FE448">
            <v>0</v>
          </cell>
          <cell r="FF448">
            <v>0</v>
          </cell>
          <cell r="FG448">
            <v>0</v>
          </cell>
          <cell r="FH448">
            <v>0</v>
          </cell>
          <cell r="FJ448">
            <v>0</v>
          </cell>
          <cell r="FL448">
            <v>0</v>
          </cell>
          <cell r="FM448">
            <v>0</v>
          </cell>
          <cell r="FN448">
            <v>0</v>
          </cell>
          <cell r="FO448">
            <v>0</v>
          </cell>
          <cell r="FQ448">
            <v>0</v>
          </cell>
          <cell r="FR448">
            <v>153</v>
          </cell>
          <cell r="FS448">
            <v>0</v>
          </cell>
          <cell r="FT448">
            <v>0</v>
          </cell>
          <cell r="FU448">
            <v>8460</v>
          </cell>
          <cell r="FV448">
            <v>225</v>
          </cell>
          <cell r="FW448">
            <v>1827</v>
          </cell>
          <cell r="FX448">
            <v>0</v>
          </cell>
          <cell r="FY448">
            <v>0</v>
          </cell>
          <cell r="FZ448">
            <v>408</v>
          </cell>
          <cell r="GA448">
            <v>0</v>
          </cell>
          <cell r="GB448">
            <v>0</v>
          </cell>
          <cell r="GC448">
            <v>841</v>
          </cell>
          <cell r="GD448">
            <v>0</v>
          </cell>
          <cell r="GE448">
            <v>132</v>
          </cell>
          <cell r="GF448">
            <v>59</v>
          </cell>
          <cell r="GG448">
            <v>0</v>
          </cell>
          <cell r="GH448">
            <v>0</v>
          </cell>
          <cell r="GI448">
            <v>12105</v>
          </cell>
        </row>
        <row r="449">
          <cell r="B449" t="str">
            <v>Yorkshire Dales National Park Authority</v>
          </cell>
          <cell r="C449" t="str">
            <v>YH</v>
          </cell>
          <cell r="D449" t="str">
            <v>O</v>
          </cell>
          <cell r="E449">
            <v>0</v>
          </cell>
          <cell r="F449">
            <v>0</v>
          </cell>
          <cell r="G449">
            <v>0</v>
          </cell>
          <cell r="H449">
            <v>0</v>
          </cell>
          <cell r="I449">
            <v>0</v>
          </cell>
          <cell r="J449">
            <v>0</v>
          </cell>
          <cell r="L449">
            <v>0</v>
          </cell>
          <cell r="M449">
            <v>0</v>
          </cell>
          <cell r="N449">
            <v>0</v>
          </cell>
          <cell r="O449">
            <v>0</v>
          </cell>
          <cell r="P449">
            <v>0</v>
          </cell>
          <cell r="Q449">
            <v>0</v>
          </cell>
          <cell r="R449">
            <v>0</v>
          </cell>
          <cell r="S449">
            <v>84</v>
          </cell>
          <cell r="T449">
            <v>0</v>
          </cell>
          <cell r="U449">
            <v>-548</v>
          </cell>
          <cell r="V449">
            <v>0</v>
          </cell>
          <cell r="W449">
            <v>0</v>
          </cell>
          <cell r="X449">
            <v>0</v>
          </cell>
          <cell r="Y449">
            <v>0</v>
          </cell>
          <cell r="Z449">
            <v>-464</v>
          </cell>
          <cell r="AB449">
            <v>0</v>
          </cell>
          <cell r="AC449">
            <v>0</v>
          </cell>
          <cell r="AD449">
            <v>0</v>
          </cell>
          <cell r="AE449">
            <v>0</v>
          </cell>
          <cell r="AF449">
            <v>0</v>
          </cell>
          <cell r="AG449">
            <v>0</v>
          </cell>
          <cell r="AH449">
            <v>0</v>
          </cell>
          <cell r="AI449">
            <v>0</v>
          </cell>
          <cell r="AJ449">
            <v>0</v>
          </cell>
          <cell r="AK449">
            <v>0</v>
          </cell>
          <cell r="AL449">
            <v>0</v>
          </cell>
          <cell r="AN449">
            <v>0</v>
          </cell>
          <cell r="AO449">
            <v>0</v>
          </cell>
          <cell r="AP449">
            <v>0</v>
          </cell>
          <cell r="AQ449">
            <v>0</v>
          </cell>
          <cell r="AR449">
            <v>0</v>
          </cell>
          <cell r="AS449">
            <v>0</v>
          </cell>
          <cell r="AT449">
            <v>0</v>
          </cell>
          <cell r="AU449">
            <v>0</v>
          </cell>
          <cell r="AW449">
            <v>390</v>
          </cell>
          <cell r="AX449">
            <v>0</v>
          </cell>
          <cell r="AY449">
            <v>4613</v>
          </cell>
          <cell r="AZ449">
            <v>101</v>
          </cell>
          <cell r="BA449">
            <v>0</v>
          </cell>
          <cell r="BB449">
            <v>5104</v>
          </cell>
          <cell r="BD449">
            <v>0</v>
          </cell>
          <cell r="BE449">
            <v>0</v>
          </cell>
          <cell r="BF449">
            <v>0</v>
          </cell>
          <cell r="BG449">
            <v>0</v>
          </cell>
          <cell r="BH449">
            <v>0</v>
          </cell>
          <cell r="BI449">
            <v>0</v>
          </cell>
          <cell r="BJ449">
            <v>0</v>
          </cell>
          <cell r="BK449">
            <v>0</v>
          </cell>
          <cell r="BL449">
            <v>0</v>
          </cell>
          <cell r="BM449">
            <v>254</v>
          </cell>
          <cell r="BN449">
            <v>0</v>
          </cell>
          <cell r="BO449">
            <v>0</v>
          </cell>
          <cell r="BP449">
            <v>0</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254</v>
          </cell>
          <cell r="CF449">
            <v>0</v>
          </cell>
          <cell r="CG449">
            <v>1166</v>
          </cell>
          <cell r="CH449">
            <v>0</v>
          </cell>
          <cell r="CI449">
            <v>0</v>
          </cell>
          <cell r="CJ449">
            <v>0</v>
          </cell>
          <cell r="CK449">
            <v>0</v>
          </cell>
          <cell r="CL449">
            <v>1166</v>
          </cell>
          <cell r="CN449">
            <v>0</v>
          </cell>
          <cell r="CP449">
            <v>0</v>
          </cell>
          <cell r="CR449">
            <v>0</v>
          </cell>
          <cell r="CS449">
            <v>0</v>
          </cell>
          <cell r="CT449">
            <v>359</v>
          </cell>
          <cell r="CU449">
            <v>0</v>
          </cell>
          <cell r="CV449">
            <v>0</v>
          </cell>
          <cell r="CW449">
            <v>0</v>
          </cell>
          <cell r="CX449">
            <v>0</v>
          </cell>
          <cell r="CY449">
            <v>0</v>
          </cell>
          <cell r="CZ449">
            <v>0</v>
          </cell>
          <cell r="DA449">
            <v>0</v>
          </cell>
          <cell r="DB449">
            <v>0</v>
          </cell>
          <cell r="DC449">
            <v>359</v>
          </cell>
          <cell r="DE449">
            <v>0</v>
          </cell>
          <cell r="DG449">
            <v>6419</v>
          </cell>
          <cell r="DI449">
            <v>0</v>
          </cell>
          <cell r="DJ449">
            <v>0</v>
          </cell>
          <cell r="DK449">
            <v>0</v>
          </cell>
          <cell r="DL449">
            <v>0</v>
          </cell>
          <cell r="DM449">
            <v>0</v>
          </cell>
          <cell r="DN449">
            <v>0</v>
          </cell>
          <cell r="DO449">
            <v>0</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0</v>
          </cell>
          <cell r="EF449">
            <v>0</v>
          </cell>
          <cell r="EG449">
            <v>0</v>
          </cell>
          <cell r="EH449">
            <v>0</v>
          </cell>
          <cell r="EI449">
            <v>0</v>
          </cell>
          <cell r="EJ449">
            <v>0</v>
          </cell>
          <cell r="EK449">
            <v>0</v>
          </cell>
          <cell r="EL449">
            <v>0</v>
          </cell>
          <cell r="EM449">
            <v>0</v>
          </cell>
          <cell r="EN449">
            <v>0</v>
          </cell>
          <cell r="EO449">
            <v>0</v>
          </cell>
          <cell r="EP449">
            <v>0</v>
          </cell>
          <cell r="EQ449">
            <v>0</v>
          </cell>
          <cell r="ER449">
            <v>0</v>
          </cell>
          <cell r="ES449">
            <v>0</v>
          </cell>
          <cell r="ET449">
            <v>0</v>
          </cell>
          <cell r="EU449">
            <v>0</v>
          </cell>
          <cell r="EV449">
            <v>0</v>
          </cell>
          <cell r="EW449">
            <v>0</v>
          </cell>
          <cell r="EX449">
            <v>0</v>
          </cell>
          <cell r="EY449">
            <v>0</v>
          </cell>
          <cell r="EZ449">
            <v>0</v>
          </cell>
          <cell r="FA449">
            <v>0</v>
          </cell>
          <cell r="FB449">
            <v>0</v>
          </cell>
          <cell r="FC449">
            <v>0</v>
          </cell>
          <cell r="FD449">
            <v>0</v>
          </cell>
          <cell r="FE449">
            <v>0</v>
          </cell>
          <cell r="FF449">
            <v>0</v>
          </cell>
          <cell r="FG449">
            <v>0</v>
          </cell>
          <cell r="FH449">
            <v>0</v>
          </cell>
          <cell r="FJ449">
            <v>0</v>
          </cell>
          <cell r="FL449">
            <v>0</v>
          </cell>
          <cell r="FM449">
            <v>0</v>
          </cell>
          <cell r="FN449">
            <v>0</v>
          </cell>
          <cell r="FO449">
            <v>0</v>
          </cell>
          <cell r="FQ449">
            <v>0</v>
          </cell>
          <cell r="FR449">
            <v>-490</v>
          </cell>
          <cell r="FS449">
            <v>0</v>
          </cell>
          <cell r="FT449">
            <v>0</v>
          </cell>
          <cell r="FU449">
            <v>4996</v>
          </cell>
          <cell r="FV449">
            <v>219</v>
          </cell>
          <cell r="FW449">
            <v>1151</v>
          </cell>
          <cell r="FX449">
            <v>0</v>
          </cell>
          <cell r="FY449">
            <v>0</v>
          </cell>
          <cell r="FZ449">
            <v>354</v>
          </cell>
          <cell r="GA449">
            <v>0</v>
          </cell>
          <cell r="GB449">
            <v>0</v>
          </cell>
          <cell r="GC449">
            <v>0</v>
          </cell>
          <cell r="GD449">
            <v>0</v>
          </cell>
          <cell r="GE449">
            <v>0</v>
          </cell>
          <cell r="GF449">
            <v>0</v>
          </cell>
          <cell r="GG449">
            <v>0</v>
          </cell>
          <cell r="GH449">
            <v>0</v>
          </cell>
          <cell r="GI449">
            <v>6230</v>
          </cell>
        </row>
        <row r="450">
          <cell r="B450" t="str">
            <v>The Broads Authority</v>
          </cell>
          <cell r="C450" t="str">
            <v>EE</v>
          </cell>
          <cell r="D450" t="str">
            <v>O</v>
          </cell>
          <cell r="E450">
            <v>0</v>
          </cell>
          <cell r="F450">
            <v>0</v>
          </cell>
          <cell r="G450">
            <v>0</v>
          </cell>
          <cell r="H450">
            <v>0</v>
          </cell>
          <cell r="I450">
            <v>0</v>
          </cell>
          <cell r="J450">
            <v>0</v>
          </cell>
          <cell r="L450">
            <v>0</v>
          </cell>
          <cell r="M450">
            <v>0</v>
          </cell>
          <cell r="N450">
            <v>0</v>
          </cell>
          <cell r="O450">
            <v>0</v>
          </cell>
          <cell r="P450">
            <v>0</v>
          </cell>
          <cell r="Q450">
            <v>0</v>
          </cell>
          <cell r="R450">
            <v>0</v>
          </cell>
          <cell r="S450">
            <v>0</v>
          </cell>
          <cell r="T450">
            <v>0</v>
          </cell>
          <cell r="U450">
            <v>-1</v>
          </cell>
          <cell r="V450">
            <v>0</v>
          </cell>
          <cell r="W450">
            <v>0</v>
          </cell>
          <cell r="X450">
            <v>0</v>
          </cell>
          <cell r="Y450">
            <v>0</v>
          </cell>
          <cell r="Z450">
            <v>-1</v>
          </cell>
          <cell r="AB450">
            <v>0</v>
          </cell>
          <cell r="AC450">
            <v>0</v>
          </cell>
          <cell r="AD450">
            <v>0</v>
          </cell>
          <cell r="AE450">
            <v>0</v>
          </cell>
          <cell r="AF450">
            <v>0</v>
          </cell>
          <cell r="AG450">
            <v>0</v>
          </cell>
          <cell r="AH450">
            <v>0</v>
          </cell>
          <cell r="AI450">
            <v>0</v>
          </cell>
          <cell r="AJ450">
            <v>0</v>
          </cell>
          <cell r="AK450">
            <v>0</v>
          </cell>
          <cell r="AL450">
            <v>0</v>
          </cell>
          <cell r="AN450">
            <v>0</v>
          </cell>
          <cell r="AO450">
            <v>0</v>
          </cell>
          <cell r="AP450">
            <v>0</v>
          </cell>
          <cell r="AQ450">
            <v>0</v>
          </cell>
          <cell r="AR450">
            <v>0</v>
          </cell>
          <cell r="AS450">
            <v>0</v>
          </cell>
          <cell r="AT450">
            <v>0</v>
          </cell>
          <cell r="AU450">
            <v>0</v>
          </cell>
          <cell r="AW450">
            <v>25</v>
          </cell>
          <cell r="AX450">
            <v>0</v>
          </cell>
          <cell r="AY450">
            <v>3009</v>
          </cell>
          <cell r="AZ450">
            <v>886</v>
          </cell>
          <cell r="BA450">
            <v>0</v>
          </cell>
          <cell r="BB450">
            <v>3920</v>
          </cell>
          <cell r="BD450">
            <v>0</v>
          </cell>
          <cell r="BE450">
            <v>0</v>
          </cell>
          <cell r="BF450">
            <v>0</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4</v>
          </cell>
          <cell r="BX450">
            <v>0</v>
          </cell>
          <cell r="BY450">
            <v>0</v>
          </cell>
          <cell r="BZ450">
            <v>0</v>
          </cell>
          <cell r="CA450">
            <v>0</v>
          </cell>
          <cell r="CB450">
            <v>0</v>
          </cell>
          <cell r="CC450">
            <v>0</v>
          </cell>
          <cell r="CD450">
            <v>4</v>
          </cell>
          <cell r="CF450">
            <v>0</v>
          </cell>
          <cell r="CG450">
            <v>312</v>
          </cell>
          <cell r="CH450">
            <v>307</v>
          </cell>
          <cell r="CI450">
            <v>200</v>
          </cell>
          <cell r="CJ450">
            <v>0</v>
          </cell>
          <cell r="CK450">
            <v>0</v>
          </cell>
          <cell r="CL450">
            <v>819</v>
          </cell>
          <cell r="CN450">
            <v>0</v>
          </cell>
          <cell r="CP450">
            <v>0</v>
          </cell>
          <cell r="CR450">
            <v>0</v>
          </cell>
          <cell r="CS450">
            <v>0</v>
          </cell>
          <cell r="CT450">
            <v>366</v>
          </cell>
          <cell r="CU450">
            <v>0</v>
          </cell>
          <cell r="CV450">
            <v>0</v>
          </cell>
          <cell r="CW450">
            <v>0</v>
          </cell>
          <cell r="CX450">
            <v>0</v>
          </cell>
          <cell r="CY450">
            <v>0</v>
          </cell>
          <cell r="CZ450">
            <v>0</v>
          </cell>
          <cell r="DA450">
            <v>0</v>
          </cell>
          <cell r="DB450">
            <v>0</v>
          </cell>
          <cell r="DC450">
            <v>366</v>
          </cell>
          <cell r="DE450">
            <v>0</v>
          </cell>
          <cell r="DG450">
            <v>5108</v>
          </cell>
          <cell r="DI450">
            <v>0</v>
          </cell>
          <cell r="DJ450">
            <v>0</v>
          </cell>
          <cell r="DK450">
            <v>0</v>
          </cell>
          <cell r="DL450">
            <v>0</v>
          </cell>
          <cell r="DM450">
            <v>0</v>
          </cell>
          <cell r="DN450">
            <v>0</v>
          </cell>
          <cell r="DO450">
            <v>0</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0</v>
          </cell>
          <cell r="EE450">
            <v>0</v>
          </cell>
          <cell r="EF450">
            <v>0</v>
          </cell>
          <cell r="EG450">
            <v>0</v>
          </cell>
          <cell r="EH450">
            <v>0</v>
          </cell>
          <cell r="EI450">
            <v>0</v>
          </cell>
          <cell r="EJ450">
            <v>0</v>
          </cell>
          <cell r="EK450">
            <v>0</v>
          </cell>
          <cell r="EL450">
            <v>0</v>
          </cell>
          <cell r="EM450">
            <v>0</v>
          </cell>
          <cell r="EN450">
            <v>0</v>
          </cell>
          <cell r="EO450">
            <v>0</v>
          </cell>
          <cell r="EP450">
            <v>0</v>
          </cell>
          <cell r="EQ450">
            <v>0</v>
          </cell>
          <cell r="ER450">
            <v>0</v>
          </cell>
          <cell r="ES450">
            <v>0</v>
          </cell>
          <cell r="ET450">
            <v>0</v>
          </cell>
          <cell r="EU450">
            <v>0</v>
          </cell>
          <cell r="EV450">
            <v>0</v>
          </cell>
          <cell r="EW450">
            <v>0</v>
          </cell>
          <cell r="EX450">
            <v>0</v>
          </cell>
          <cell r="EY450">
            <v>0</v>
          </cell>
          <cell r="EZ450">
            <v>0</v>
          </cell>
          <cell r="FA450">
            <v>0</v>
          </cell>
          <cell r="FB450">
            <v>0</v>
          </cell>
          <cell r="FC450">
            <v>0</v>
          </cell>
          <cell r="FD450">
            <v>0</v>
          </cell>
          <cell r="FE450">
            <v>0</v>
          </cell>
          <cell r="FF450">
            <v>0</v>
          </cell>
          <cell r="FG450">
            <v>0</v>
          </cell>
          <cell r="FH450">
            <v>0</v>
          </cell>
          <cell r="FJ450">
            <v>0</v>
          </cell>
          <cell r="FL450">
            <v>0</v>
          </cell>
          <cell r="FM450">
            <v>0</v>
          </cell>
          <cell r="FN450">
            <v>0</v>
          </cell>
          <cell r="FO450">
            <v>0</v>
          </cell>
          <cell r="FQ450">
            <v>0</v>
          </cell>
          <cell r="FR450">
            <v>-1</v>
          </cell>
          <cell r="FS450">
            <v>0</v>
          </cell>
          <cell r="FT450">
            <v>0</v>
          </cell>
          <cell r="FU450">
            <v>3850</v>
          </cell>
          <cell r="FV450">
            <v>4</v>
          </cell>
          <cell r="FW450">
            <v>803</v>
          </cell>
          <cell r="FX450">
            <v>0</v>
          </cell>
          <cell r="FY450">
            <v>0</v>
          </cell>
          <cell r="FZ450">
            <v>366</v>
          </cell>
          <cell r="GA450">
            <v>0</v>
          </cell>
          <cell r="GB450">
            <v>0</v>
          </cell>
          <cell r="GC450">
            <v>0</v>
          </cell>
          <cell r="GD450">
            <v>0</v>
          </cell>
          <cell r="GE450">
            <v>0</v>
          </cell>
          <cell r="GF450">
            <v>0</v>
          </cell>
          <cell r="GG450">
            <v>0</v>
          </cell>
          <cell r="GH450">
            <v>0</v>
          </cell>
          <cell r="GI450">
            <v>5022</v>
          </cell>
        </row>
        <row r="451">
          <cell r="B451" t="str">
            <v xml:space="preserve">New Forest National Park Authority  </v>
          </cell>
          <cell r="C451" t="str">
            <v>SE</v>
          </cell>
          <cell r="D451" t="str">
            <v>O</v>
          </cell>
          <cell r="E451">
            <v>0</v>
          </cell>
          <cell r="F451">
            <v>0</v>
          </cell>
          <cell r="G451">
            <v>0</v>
          </cell>
          <cell r="H451">
            <v>0</v>
          </cell>
          <cell r="I451">
            <v>0</v>
          </cell>
          <cell r="J451">
            <v>0</v>
          </cell>
          <cell r="L451">
            <v>71</v>
          </cell>
          <cell r="M451">
            <v>0</v>
          </cell>
          <cell r="N451">
            <v>0</v>
          </cell>
          <cell r="O451">
            <v>0</v>
          </cell>
          <cell r="P451">
            <v>0</v>
          </cell>
          <cell r="Q451">
            <v>0</v>
          </cell>
          <cell r="R451">
            <v>0</v>
          </cell>
          <cell r="S451">
            <v>0</v>
          </cell>
          <cell r="T451">
            <v>0</v>
          </cell>
          <cell r="U451">
            <v>0</v>
          </cell>
          <cell r="V451">
            <v>0</v>
          </cell>
          <cell r="W451">
            <v>0</v>
          </cell>
          <cell r="X451">
            <v>0</v>
          </cell>
          <cell r="Y451">
            <v>0</v>
          </cell>
          <cell r="Z451">
            <v>71</v>
          </cell>
          <cell r="AB451">
            <v>0</v>
          </cell>
          <cell r="AC451">
            <v>0</v>
          </cell>
          <cell r="AD451">
            <v>0</v>
          </cell>
          <cell r="AE451">
            <v>0</v>
          </cell>
          <cell r="AF451">
            <v>0</v>
          </cell>
          <cell r="AG451">
            <v>0</v>
          </cell>
          <cell r="AH451">
            <v>0</v>
          </cell>
          <cell r="AI451">
            <v>0</v>
          </cell>
          <cell r="AJ451">
            <v>0</v>
          </cell>
          <cell r="AK451">
            <v>0</v>
          </cell>
          <cell r="AL451">
            <v>0</v>
          </cell>
          <cell r="AN451">
            <v>0</v>
          </cell>
          <cell r="AO451">
            <v>0</v>
          </cell>
          <cell r="AP451">
            <v>0</v>
          </cell>
          <cell r="AQ451">
            <v>0</v>
          </cell>
          <cell r="AR451">
            <v>0</v>
          </cell>
          <cell r="AS451">
            <v>0</v>
          </cell>
          <cell r="AT451">
            <v>0</v>
          </cell>
          <cell r="AU451">
            <v>0</v>
          </cell>
          <cell r="AW451">
            <v>415</v>
          </cell>
          <cell r="AX451">
            <v>0</v>
          </cell>
          <cell r="AY451">
            <v>1463</v>
          </cell>
          <cell r="AZ451">
            <v>140</v>
          </cell>
          <cell r="BA451">
            <v>0</v>
          </cell>
          <cell r="BB451">
            <v>2018</v>
          </cell>
          <cell r="BD451">
            <v>0</v>
          </cell>
          <cell r="BE451">
            <v>0</v>
          </cell>
          <cell r="BF451">
            <v>0</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F451">
            <v>52</v>
          </cell>
          <cell r="CG451">
            <v>1035</v>
          </cell>
          <cell r="CH451">
            <v>670</v>
          </cell>
          <cell r="CI451">
            <v>0</v>
          </cell>
          <cell r="CJ451">
            <v>0</v>
          </cell>
          <cell r="CK451">
            <v>0</v>
          </cell>
          <cell r="CL451">
            <v>1757</v>
          </cell>
          <cell r="CN451">
            <v>0</v>
          </cell>
          <cell r="CP451">
            <v>0</v>
          </cell>
          <cell r="CR451">
            <v>0</v>
          </cell>
          <cell r="CS451">
            <v>0</v>
          </cell>
          <cell r="CT451">
            <v>1075</v>
          </cell>
          <cell r="CU451">
            <v>0</v>
          </cell>
          <cell r="CV451">
            <v>0</v>
          </cell>
          <cell r="CW451">
            <v>0</v>
          </cell>
          <cell r="CX451">
            <v>0</v>
          </cell>
          <cell r="CY451">
            <v>0</v>
          </cell>
          <cell r="CZ451">
            <v>0</v>
          </cell>
          <cell r="DA451">
            <v>0</v>
          </cell>
          <cell r="DB451">
            <v>0</v>
          </cell>
          <cell r="DC451">
            <v>1075</v>
          </cell>
          <cell r="DE451">
            <v>0</v>
          </cell>
          <cell r="DG451">
            <v>4921</v>
          </cell>
          <cell r="DI451">
            <v>0</v>
          </cell>
          <cell r="DJ451">
            <v>0</v>
          </cell>
          <cell r="DK451">
            <v>0</v>
          </cell>
          <cell r="DL451">
            <v>0</v>
          </cell>
          <cell r="DM451">
            <v>0</v>
          </cell>
          <cell r="DN451">
            <v>0</v>
          </cell>
          <cell r="DO451">
            <v>0</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0</v>
          </cell>
          <cell r="EF451">
            <v>0</v>
          </cell>
          <cell r="EG451">
            <v>0</v>
          </cell>
          <cell r="EH451">
            <v>0</v>
          </cell>
          <cell r="EI451">
            <v>0</v>
          </cell>
          <cell r="EJ451">
            <v>0</v>
          </cell>
          <cell r="EK451">
            <v>0</v>
          </cell>
          <cell r="EL451">
            <v>0</v>
          </cell>
          <cell r="EM451">
            <v>0</v>
          </cell>
          <cell r="EN451">
            <v>0</v>
          </cell>
          <cell r="EO451">
            <v>0</v>
          </cell>
          <cell r="EP451">
            <v>0</v>
          </cell>
          <cell r="EQ451">
            <v>0</v>
          </cell>
          <cell r="ER451">
            <v>0</v>
          </cell>
          <cell r="ES451">
            <v>0</v>
          </cell>
          <cell r="ET451">
            <v>0</v>
          </cell>
          <cell r="EU451">
            <v>0</v>
          </cell>
          <cell r="EV451">
            <v>0</v>
          </cell>
          <cell r="EW451">
            <v>0</v>
          </cell>
          <cell r="EX451">
            <v>0</v>
          </cell>
          <cell r="EY451">
            <v>0</v>
          </cell>
          <cell r="EZ451">
            <v>0</v>
          </cell>
          <cell r="FA451">
            <v>0</v>
          </cell>
          <cell r="FB451">
            <v>0</v>
          </cell>
          <cell r="FC451">
            <v>0</v>
          </cell>
          <cell r="FD451">
            <v>0</v>
          </cell>
          <cell r="FE451">
            <v>0</v>
          </cell>
          <cell r="FF451">
            <v>0</v>
          </cell>
          <cell r="FG451">
            <v>0</v>
          </cell>
          <cell r="FH451">
            <v>0</v>
          </cell>
          <cell r="FJ451">
            <v>0</v>
          </cell>
          <cell r="FL451">
            <v>0</v>
          </cell>
          <cell r="FM451">
            <v>0</v>
          </cell>
          <cell r="FN451">
            <v>0</v>
          </cell>
          <cell r="FO451">
            <v>0</v>
          </cell>
          <cell r="FQ451">
            <v>0</v>
          </cell>
          <cell r="FR451">
            <v>70</v>
          </cell>
          <cell r="FS451">
            <v>0</v>
          </cell>
          <cell r="FT451">
            <v>0</v>
          </cell>
          <cell r="FU451">
            <v>1988</v>
          </cell>
          <cell r="FV451">
            <v>0</v>
          </cell>
          <cell r="FW451">
            <v>1714</v>
          </cell>
          <cell r="FX451">
            <v>0</v>
          </cell>
          <cell r="FY451">
            <v>0</v>
          </cell>
          <cell r="FZ451">
            <v>1055</v>
          </cell>
          <cell r="GA451">
            <v>0</v>
          </cell>
          <cell r="GB451">
            <v>0</v>
          </cell>
          <cell r="GC451">
            <v>0</v>
          </cell>
          <cell r="GD451">
            <v>0</v>
          </cell>
          <cell r="GE451">
            <v>0</v>
          </cell>
          <cell r="GF451">
            <v>0</v>
          </cell>
          <cell r="GG451">
            <v>0</v>
          </cell>
          <cell r="GH451">
            <v>0</v>
          </cell>
          <cell r="GI451">
            <v>4827</v>
          </cell>
        </row>
        <row r="452">
          <cell r="B452" t="str">
            <v>Lee Valley Regional Park Authority</v>
          </cell>
          <cell r="C452" t="str">
            <v>L</v>
          </cell>
          <cell r="D452" t="str">
            <v>O</v>
          </cell>
          <cell r="E452">
            <v>0</v>
          </cell>
          <cell r="F452">
            <v>0</v>
          </cell>
          <cell r="G452">
            <v>0</v>
          </cell>
          <cell r="H452">
            <v>0</v>
          </cell>
          <cell r="I452">
            <v>0</v>
          </cell>
          <cell r="J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B452">
            <v>0</v>
          </cell>
          <cell r="AC452">
            <v>0</v>
          </cell>
          <cell r="AD452">
            <v>0</v>
          </cell>
          <cell r="AE452">
            <v>0</v>
          </cell>
          <cell r="AF452">
            <v>0</v>
          </cell>
          <cell r="AG452">
            <v>0</v>
          </cell>
          <cell r="AH452">
            <v>0</v>
          </cell>
          <cell r="AI452">
            <v>0</v>
          </cell>
          <cell r="AJ452">
            <v>0</v>
          </cell>
          <cell r="AK452">
            <v>0</v>
          </cell>
          <cell r="AL452">
            <v>0</v>
          </cell>
          <cell r="AN452">
            <v>0</v>
          </cell>
          <cell r="AO452">
            <v>0</v>
          </cell>
          <cell r="AP452">
            <v>0</v>
          </cell>
          <cell r="AQ452">
            <v>0</v>
          </cell>
          <cell r="AR452">
            <v>0</v>
          </cell>
          <cell r="AS452">
            <v>0</v>
          </cell>
          <cell r="AT452">
            <v>0</v>
          </cell>
          <cell r="AU452">
            <v>0</v>
          </cell>
          <cell r="AW452">
            <v>77</v>
          </cell>
          <cell r="AX452">
            <v>4652</v>
          </cell>
          <cell r="AY452">
            <v>3641</v>
          </cell>
          <cell r="AZ452">
            <v>82</v>
          </cell>
          <cell r="BA452">
            <v>0</v>
          </cell>
          <cell r="BB452">
            <v>8452</v>
          </cell>
          <cell r="BD452">
            <v>0</v>
          </cell>
          <cell r="BE452">
            <v>0</v>
          </cell>
          <cell r="BF452">
            <v>0</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246</v>
          </cell>
          <cell r="BW452">
            <v>0</v>
          </cell>
          <cell r="BX452">
            <v>0</v>
          </cell>
          <cell r="BY452">
            <v>0</v>
          </cell>
          <cell r="BZ452">
            <v>0</v>
          </cell>
          <cell r="CA452">
            <v>0</v>
          </cell>
          <cell r="CB452">
            <v>0</v>
          </cell>
          <cell r="CC452">
            <v>0</v>
          </cell>
          <cell r="CD452">
            <v>246</v>
          </cell>
          <cell r="CF452">
            <v>282</v>
          </cell>
          <cell r="CG452">
            <v>0</v>
          </cell>
          <cell r="CH452">
            <v>0</v>
          </cell>
          <cell r="CI452">
            <v>0</v>
          </cell>
          <cell r="CJ452">
            <v>0</v>
          </cell>
          <cell r="CK452">
            <v>0</v>
          </cell>
          <cell r="CL452">
            <v>282</v>
          </cell>
          <cell r="CN452">
            <v>0</v>
          </cell>
          <cell r="CP452">
            <v>0</v>
          </cell>
          <cell r="CR452">
            <v>0</v>
          </cell>
          <cell r="CS452">
            <v>0</v>
          </cell>
          <cell r="CT452">
            <v>2131</v>
          </cell>
          <cell r="CU452">
            <v>0</v>
          </cell>
          <cell r="CV452">
            <v>0</v>
          </cell>
          <cell r="CW452">
            <v>0</v>
          </cell>
          <cell r="CX452">
            <v>0</v>
          </cell>
          <cell r="CY452">
            <v>0</v>
          </cell>
          <cell r="CZ452">
            <v>81</v>
          </cell>
          <cell r="DA452">
            <v>0</v>
          </cell>
          <cell r="DB452">
            <v>0</v>
          </cell>
          <cell r="DC452">
            <v>2212</v>
          </cell>
          <cell r="DE452">
            <v>0</v>
          </cell>
          <cell r="DG452">
            <v>11192</v>
          </cell>
          <cell r="DI452">
            <v>0</v>
          </cell>
          <cell r="DJ452">
            <v>0</v>
          </cell>
          <cell r="DK452">
            <v>0</v>
          </cell>
          <cell r="DL452">
            <v>0</v>
          </cell>
          <cell r="DM452">
            <v>0</v>
          </cell>
          <cell r="DN452">
            <v>0</v>
          </cell>
          <cell r="DO452">
            <v>0</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0</v>
          </cell>
          <cell r="EF452">
            <v>0</v>
          </cell>
          <cell r="EG452">
            <v>0</v>
          </cell>
          <cell r="EH452">
            <v>0</v>
          </cell>
          <cell r="EI452">
            <v>0</v>
          </cell>
          <cell r="EJ452">
            <v>0</v>
          </cell>
          <cell r="EK452">
            <v>0</v>
          </cell>
          <cell r="EL452">
            <v>0</v>
          </cell>
          <cell r="EM452">
            <v>0</v>
          </cell>
          <cell r="EN452">
            <v>0</v>
          </cell>
          <cell r="EO452">
            <v>0</v>
          </cell>
          <cell r="EP452">
            <v>0</v>
          </cell>
          <cell r="EQ452">
            <v>0</v>
          </cell>
          <cell r="ER452">
            <v>0</v>
          </cell>
          <cell r="ES452">
            <v>0</v>
          </cell>
          <cell r="ET452">
            <v>0</v>
          </cell>
          <cell r="EU452">
            <v>0</v>
          </cell>
          <cell r="EV452">
            <v>0</v>
          </cell>
          <cell r="EW452">
            <v>0</v>
          </cell>
          <cell r="EX452">
            <v>0</v>
          </cell>
          <cell r="EY452">
            <v>0</v>
          </cell>
          <cell r="EZ452">
            <v>0</v>
          </cell>
          <cell r="FA452">
            <v>0</v>
          </cell>
          <cell r="FB452">
            <v>0</v>
          </cell>
          <cell r="FC452">
            <v>0</v>
          </cell>
          <cell r="FD452">
            <v>0</v>
          </cell>
          <cell r="FE452">
            <v>0</v>
          </cell>
          <cell r="FF452">
            <v>0</v>
          </cell>
          <cell r="FG452">
            <v>0</v>
          </cell>
          <cell r="FH452">
            <v>0</v>
          </cell>
          <cell r="FJ452">
            <v>0</v>
          </cell>
          <cell r="FL452">
            <v>0</v>
          </cell>
          <cell r="FM452">
            <v>0</v>
          </cell>
          <cell r="FN452">
            <v>0</v>
          </cell>
          <cell r="FO452">
            <v>0</v>
          </cell>
          <cell r="FQ452">
            <v>0</v>
          </cell>
          <cell r="FR452">
            <v>0</v>
          </cell>
          <cell r="FS452">
            <v>0</v>
          </cell>
          <cell r="FT452">
            <v>0</v>
          </cell>
          <cell r="FU452">
            <v>6697</v>
          </cell>
          <cell r="FV452">
            <v>214</v>
          </cell>
          <cell r="FW452">
            <v>242</v>
          </cell>
          <cell r="FX452">
            <v>0</v>
          </cell>
          <cell r="FY452">
            <v>0</v>
          </cell>
          <cell r="FZ452">
            <v>2131</v>
          </cell>
          <cell r="GA452">
            <v>81</v>
          </cell>
          <cell r="GB452">
            <v>0</v>
          </cell>
          <cell r="GC452">
            <v>0</v>
          </cell>
          <cell r="GD452">
            <v>0</v>
          </cell>
          <cell r="GE452">
            <v>367</v>
          </cell>
          <cell r="GF452">
            <v>0</v>
          </cell>
          <cell r="GG452">
            <v>0</v>
          </cell>
          <cell r="GH452">
            <v>0</v>
          </cell>
          <cell r="GI452">
            <v>9732</v>
          </cell>
        </row>
        <row r="455">
          <cell r="B455" t="str">
            <v>ENGLAND</v>
          </cell>
          <cell r="E455">
            <v>895676</v>
          </cell>
          <cell r="F455">
            <v>18892299</v>
          </cell>
          <cell r="G455">
            <v>18800661</v>
          </cell>
          <cell r="H455">
            <v>2888805</v>
          </cell>
          <cell r="I455">
            <v>6342834</v>
          </cell>
          <cell r="J455">
            <v>47820274</v>
          </cell>
          <cell r="L455">
            <v>357160</v>
          </cell>
          <cell r="M455">
            <v>486692</v>
          </cell>
          <cell r="N455">
            <v>823879</v>
          </cell>
          <cell r="O455">
            <v>1147352</v>
          </cell>
          <cell r="P455">
            <v>161556</v>
          </cell>
          <cell r="Q455">
            <v>530264</v>
          </cell>
          <cell r="R455">
            <v>-185557</v>
          </cell>
          <cell r="S455">
            <v>147520</v>
          </cell>
          <cell r="T455">
            <v>313498</v>
          </cell>
          <cell r="U455">
            <v>-477295</v>
          </cell>
          <cell r="V455">
            <v>1111669</v>
          </cell>
          <cell r="W455">
            <v>2670664</v>
          </cell>
          <cell r="X455">
            <v>1024641</v>
          </cell>
          <cell r="Y455">
            <v>10716</v>
          </cell>
          <cell r="Z455">
            <v>8122758</v>
          </cell>
          <cell r="AB455">
            <v>121119</v>
          </cell>
          <cell r="AC455">
            <v>146625</v>
          </cell>
          <cell r="AD455">
            <v>6208008</v>
          </cell>
          <cell r="AE455">
            <v>76114</v>
          </cell>
          <cell r="AF455">
            <v>7481819</v>
          </cell>
          <cell r="AG455">
            <v>1544592</v>
          </cell>
          <cell r="AH455">
            <v>3908652</v>
          </cell>
          <cell r="AI455">
            <v>1150105</v>
          </cell>
          <cell r="AJ455">
            <v>45344</v>
          </cell>
          <cell r="AK455">
            <v>377792</v>
          </cell>
          <cell r="AL455">
            <v>21060171</v>
          </cell>
          <cell r="AN455">
            <v>555747</v>
          </cell>
          <cell r="AO455">
            <v>300247</v>
          </cell>
          <cell r="AP455">
            <v>72743</v>
          </cell>
          <cell r="AQ455">
            <v>520619</v>
          </cell>
          <cell r="AR455">
            <v>28107</v>
          </cell>
          <cell r="AS455">
            <v>1361054</v>
          </cell>
          <cell r="AT455">
            <v>42133</v>
          </cell>
          <cell r="AU455">
            <v>2880649</v>
          </cell>
          <cell r="AW455">
            <v>670899</v>
          </cell>
          <cell r="AX455">
            <v>1109672</v>
          </cell>
          <cell r="AY455">
            <v>923237</v>
          </cell>
          <cell r="AZ455">
            <v>132529</v>
          </cell>
          <cell r="BA455">
            <v>1006788</v>
          </cell>
          <cell r="BB455">
            <v>3843126</v>
          </cell>
          <cell r="BD455">
            <v>6439</v>
          </cell>
          <cell r="BE455">
            <v>178907</v>
          </cell>
          <cell r="BF455">
            <v>914</v>
          </cell>
          <cell r="BG455">
            <v>116688</v>
          </cell>
          <cell r="BH455">
            <v>135277</v>
          </cell>
          <cell r="BI455">
            <v>51114</v>
          </cell>
          <cell r="BJ455">
            <v>55206</v>
          </cell>
          <cell r="BK455">
            <v>4880</v>
          </cell>
          <cell r="BL455">
            <v>36553</v>
          </cell>
          <cell r="BM455">
            <v>92806</v>
          </cell>
          <cell r="BN455">
            <v>135835</v>
          </cell>
          <cell r="BO455">
            <v>23256</v>
          </cell>
          <cell r="BP455">
            <v>248714</v>
          </cell>
          <cell r="BQ455">
            <v>198133</v>
          </cell>
          <cell r="BR455">
            <v>71959</v>
          </cell>
          <cell r="BS455">
            <v>20587</v>
          </cell>
          <cell r="BT455">
            <v>37106</v>
          </cell>
          <cell r="BU455">
            <v>33081</v>
          </cell>
          <cell r="BV455">
            <v>468</v>
          </cell>
          <cell r="BW455">
            <v>775645</v>
          </cell>
          <cell r="BX455">
            <v>1065363</v>
          </cell>
          <cell r="BY455">
            <v>1853669</v>
          </cell>
          <cell r="BZ455">
            <v>105</v>
          </cell>
          <cell r="CA455">
            <v>524546</v>
          </cell>
          <cell r="CB455">
            <v>24029</v>
          </cell>
          <cell r="CC455">
            <v>7728</v>
          </cell>
          <cell r="CD455">
            <v>5699008</v>
          </cell>
          <cell r="CF455">
            <v>88512</v>
          </cell>
          <cell r="CG455">
            <v>327601</v>
          </cell>
          <cell r="CH455">
            <v>326460</v>
          </cell>
          <cell r="CI455">
            <v>105852</v>
          </cell>
          <cell r="CJ455">
            <v>855837</v>
          </cell>
          <cell r="CK455">
            <v>443652</v>
          </cell>
          <cell r="CL455">
            <v>2147911</v>
          </cell>
          <cell r="CN455">
            <v>12520554</v>
          </cell>
          <cell r="CP455">
            <v>2382951</v>
          </cell>
          <cell r="CR455">
            <v>71660</v>
          </cell>
          <cell r="CS455">
            <v>3927</v>
          </cell>
          <cell r="CT455">
            <v>1723963</v>
          </cell>
          <cell r="CU455">
            <v>10290</v>
          </cell>
          <cell r="CV455">
            <v>322253</v>
          </cell>
          <cell r="CW455">
            <v>340855</v>
          </cell>
          <cell r="CX455">
            <v>59919</v>
          </cell>
          <cell r="CY455">
            <v>354287</v>
          </cell>
          <cell r="CZ455">
            <v>480358</v>
          </cell>
          <cell r="DA455">
            <v>41458</v>
          </cell>
          <cell r="DB455">
            <v>13692</v>
          </cell>
          <cell r="DC455">
            <v>3422661</v>
          </cell>
          <cell r="DE455">
            <v>365765</v>
          </cell>
          <cell r="DG455">
            <v>110265829</v>
          </cell>
          <cell r="DI455">
            <v>0</v>
          </cell>
          <cell r="DJ455">
            <v>0</v>
          </cell>
          <cell r="DK455">
            <v>0</v>
          </cell>
          <cell r="DL455">
            <v>0</v>
          </cell>
          <cell r="DM455">
            <v>0</v>
          </cell>
          <cell r="DN455">
            <v>0</v>
          </cell>
          <cell r="DO455">
            <v>0</v>
          </cell>
          <cell r="DP455">
            <v>0</v>
          </cell>
          <cell r="DQ455">
            <v>0</v>
          </cell>
          <cell r="DR455">
            <v>0</v>
          </cell>
          <cell r="DS455">
            <v>0</v>
          </cell>
          <cell r="DT455">
            <v>0</v>
          </cell>
          <cell r="DU455">
            <v>0</v>
          </cell>
          <cell r="DV455">
            <v>0</v>
          </cell>
          <cell r="DW455">
            <v>0</v>
          </cell>
          <cell r="DX455">
            <v>0</v>
          </cell>
          <cell r="DY455">
            <v>0</v>
          </cell>
          <cell r="DZ455">
            <v>0</v>
          </cell>
          <cell r="EA455">
            <v>0</v>
          </cell>
          <cell r="EB455">
            <v>0</v>
          </cell>
          <cell r="EC455">
            <v>0</v>
          </cell>
          <cell r="ED455">
            <v>0</v>
          </cell>
          <cell r="EE455">
            <v>0</v>
          </cell>
          <cell r="EF455">
            <v>0</v>
          </cell>
          <cell r="EG455">
            <v>0</v>
          </cell>
          <cell r="EH455">
            <v>0</v>
          </cell>
          <cell r="EI455">
            <v>0</v>
          </cell>
          <cell r="EJ455">
            <v>0</v>
          </cell>
          <cell r="EK455">
            <v>0</v>
          </cell>
          <cell r="EL455">
            <v>0</v>
          </cell>
          <cell r="EM455">
            <v>0</v>
          </cell>
          <cell r="EN455">
            <v>0</v>
          </cell>
          <cell r="EO455">
            <v>0</v>
          </cell>
          <cell r="EQ455">
            <v>0</v>
          </cell>
          <cell r="ER455">
            <v>0</v>
          </cell>
          <cell r="ES455">
            <v>0</v>
          </cell>
          <cell r="ET455">
            <v>0</v>
          </cell>
          <cell r="EU455">
            <v>0</v>
          </cell>
          <cell r="EV455">
            <v>0</v>
          </cell>
          <cell r="EW455">
            <v>0</v>
          </cell>
          <cell r="EX455">
            <v>0</v>
          </cell>
          <cell r="EY455">
            <v>0</v>
          </cell>
          <cell r="EZ455">
            <v>0</v>
          </cell>
          <cell r="FA455">
            <v>0</v>
          </cell>
          <cell r="FB455">
            <v>0</v>
          </cell>
          <cell r="FC455">
            <v>0</v>
          </cell>
          <cell r="FD455">
            <v>0</v>
          </cell>
          <cell r="FE455">
            <v>0</v>
          </cell>
          <cell r="FF455">
            <v>0</v>
          </cell>
          <cell r="FG455">
            <v>0</v>
          </cell>
          <cell r="FH455">
            <v>0</v>
          </cell>
          <cell r="FJ455">
            <v>0</v>
          </cell>
          <cell r="FL455">
            <v>0</v>
          </cell>
          <cell r="FM455">
            <v>0</v>
          </cell>
          <cell r="FN455">
            <v>0</v>
          </cell>
          <cell r="FO455">
            <v>0</v>
          </cell>
          <cell r="FQ455">
            <v>45896074</v>
          </cell>
          <cell r="FR455">
            <v>7036701</v>
          </cell>
          <cell r="FS455">
            <v>20870239</v>
          </cell>
          <cell r="FT455">
            <v>2728479</v>
          </cell>
          <cell r="FU455">
            <v>3389402</v>
          </cell>
          <cell r="FV455">
            <v>5490952</v>
          </cell>
          <cell r="FW455">
            <v>2058262</v>
          </cell>
          <cell r="FX455">
            <v>12155028</v>
          </cell>
          <cell r="FY455">
            <v>2275899</v>
          </cell>
          <cell r="FZ455">
            <v>2801927</v>
          </cell>
          <cell r="GA455">
            <v>478399</v>
          </cell>
          <cell r="GB455">
            <v>279869</v>
          </cell>
          <cell r="GC455">
            <v>-214324</v>
          </cell>
          <cell r="GD455">
            <v>6255</v>
          </cell>
          <cell r="GE455">
            <v>1834174</v>
          </cell>
          <cell r="GF455">
            <v>3163487</v>
          </cell>
          <cell r="GG455">
            <v>0</v>
          </cell>
          <cell r="GH455">
            <v>0</v>
          </cell>
          <cell r="GI455">
            <v>110250827</v>
          </cell>
        </row>
        <row r="457">
          <cell r="B457" t="str">
            <v>REGIONAL BREAKDOWN</v>
          </cell>
        </row>
        <row r="458">
          <cell r="B458" t="str">
            <v>NORTH EAST REGION</v>
          </cell>
          <cell r="C458" t="str">
            <v>NE</v>
          </cell>
          <cell r="E458">
            <v>39289</v>
          </cell>
          <cell r="F458">
            <v>903648</v>
          </cell>
          <cell r="G458">
            <v>961407</v>
          </cell>
          <cell r="H458">
            <v>154623</v>
          </cell>
          <cell r="I458">
            <v>331189</v>
          </cell>
          <cell r="J458">
            <v>2390156</v>
          </cell>
          <cell r="L458">
            <v>16359</v>
          </cell>
          <cell r="M458">
            <v>11778</v>
          </cell>
          <cell r="N458">
            <v>41799</v>
          </cell>
          <cell r="O458">
            <v>30648</v>
          </cell>
          <cell r="P458">
            <v>11043</v>
          </cell>
          <cell r="Q458">
            <v>48338</v>
          </cell>
          <cell r="R458">
            <v>0</v>
          </cell>
          <cell r="S458">
            <v>19595</v>
          </cell>
          <cell r="T458">
            <v>11167</v>
          </cell>
          <cell r="U458">
            <v>-12219</v>
          </cell>
          <cell r="V458">
            <v>80466</v>
          </cell>
          <cell r="W458">
            <v>61998</v>
          </cell>
          <cell r="X458">
            <v>4913</v>
          </cell>
          <cell r="Y458">
            <v>366</v>
          </cell>
          <cell r="Z458">
            <v>326250</v>
          </cell>
          <cell r="AB458">
            <v>1876</v>
          </cell>
          <cell r="AC458">
            <v>3805</v>
          </cell>
          <cell r="AD458">
            <v>349939</v>
          </cell>
          <cell r="AE458">
            <v>3856</v>
          </cell>
          <cell r="AF458">
            <v>467158</v>
          </cell>
          <cell r="AG458">
            <v>81374</v>
          </cell>
          <cell r="AH458">
            <v>203734</v>
          </cell>
          <cell r="AI458">
            <v>58759</v>
          </cell>
          <cell r="AJ458">
            <v>3138</v>
          </cell>
          <cell r="AK458">
            <v>21297</v>
          </cell>
          <cell r="AL458">
            <v>1194936</v>
          </cell>
          <cell r="AN458">
            <v>22428</v>
          </cell>
          <cell r="AO458">
            <v>6268</v>
          </cell>
          <cell r="AP458">
            <v>-35</v>
          </cell>
          <cell r="AQ458">
            <v>19098</v>
          </cell>
          <cell r="AR458">
            <v>874</v>
          </cell>
          <cell r="AS458">
            <v>55222</v>
          </cell>
          <cell r="AT458">
            <v>607</v>
          </cell>
          <cell r="AU458">
            <v>104463</v>
          </cell>
          <cell r="AW458">
            <v>40026</v>
          </cell>
          <cell r="AX458">
            <v>87605</v>
          </cell>
          <cell r="AY458">
            <v>67381</v>
          </cell>
          <cell r="AZ458">
            <v>8410</v>
          </cell>
          <cell r="BA458">
            <v>59559</v>
          </cell>
          <cell r="BB458">
            <v>262981</v>
          </cell>
          <cell r="BD458">
            <v>-1943</v>
          </cell>
          <cell r="BE458">
            <v>9152</v>
          </cell>
          <cell r="BF458">
            <v>0</v>
          </cell>
          <cell r="BG458">
            <v>6383</v>
          </cell>
          <cell r="BH458">
            <v>5486</v>
          </cell>
          <cell r="BI458">
            <v>1001</v>
          </cell>
          <cell r="BJ458">
            <v>2242</v>
          </cell>
          <cell r="BK458">
            <v>294</v>
          </cell>
          <cell r="BL458">
            <v>1555</v>
          </cell>
          <cell r="BM458">
            <v>3394</v>
          </cell>
          <cell r="BN458">
            <v>6009</v>
          </cell>
          <cell r="BO458">
            <v>1379</v>
          </cell>
          <cell r="BP458">
            <v>16579</v>
          </cell>
          <cell r="BQ458">
            <v>17052</v>
          </cell>
          <cell r="BR458">
            <v>2837</v>
          </cell>
          <cell r="BS458">
            <v>624</v>
          </cell>
          <cell r="BT458">
            <v>539</v>
          </cell>
          <cell r="BU458">
            <v>1646</v>
          </cell>
          <cell r="BV458">
            <v>162</v>
          </cell>
          <cell r="BW458">
            <v>45922</v>
          </cell>
          <cell r="BX458">
            <v>52755</v>
          </cell>
          <cell r="BY458">
            <v>96452</v>
          </cell>
          <cell r="BZ458">
            <v>-1117</v>
          </cell>
          <cell r="CA458">
            <v>19466</v>
          </cell>
          <cell r="CB458">
            <v>1212</v>
          </cell>
          <cell r="CC458">
            <v>90</v>
          </cell>
          <cell r="CD458">
            <v>289172</v>
          </cell>
          <cell r="CF458">
            <v>4738</v>
          </cell>
          <cell r="CG458">
            <v>6936</v>
          </cell>
          <cell r="CH458">
            <v>13088</v>
          </cell>
          <cell r="CI458">
            <v>6467</v>
          </cell>
          <cell r="CJ458">
            <v>85537</v>
          </cell>
          <cell r="CK458">
            <v>40676</v>
          </cell>
          <cell r="CL458">
            <v>157441</v>
          </cell>
          <cell r="CN458">
            <v>612214</v>
          </cell>
          <cell r="CP458">
            <v>149181</v>
          </cell>
          <cell r="CR458">
            <v>4015</v>
          </cell>
          <cell r="CS458">
            <v>79</v>
          </cell>
          <cell r="CT458">
            <v>93917</v>
          </cell>
          <cell r="CU458">
            <v>1364</v>
          </cell>
          <cell r="CV458">
            <v>16786</v>
          </cell>
          <cell r="CW458">
            <v>13542</v>
          </cell>
          <cell r="CX458">
            <v>2638</v>
          </cell>
          <cell r="CY458">
            <v>8533</v>
          </cell>
          <cell r="CZ458">
            <v>56357</v>
          </cell>
          <cell r="DA458">
            <v>129</v>
          </cell>
          <cell r="DB458">
            <v>336</v>
          </cell>
          <cell r="DC458">
            <v>197696</v>
          </cell>
          <cell r="DE458">
            <v>34528</v>
          </cell>
          <cell r="DG458">
            <v>5719018</v>
          </cell>
          <cell r="DI458">
            <v>0</v>
          </cell>
          <cell r="DJ458">
            <v>0</v>
          </cell>
          <cell r="DK458">
            <v>0</v>
          </cell>
          <cell r="DL458">
            <v>0</v>
          </cell>
          <cell r="DM458">
            <v>0</v>
          </cell>
          <cell r="DN458">
            <v>0</v>
          </cell>
          <cell r="DO458">
            <v>0</v>
          </cell>
          <cell r="DP458">
            <v>0</v>
          </cell>
          <cell r="DQ458">
            <v>0</v>
          </cell>
          <cell r="DR458">
            <v>0</v>
          </cell>
          <cell r="DS458">
            <v>0</v>
          </cell>
          <cell r="DT458">
            <v>0</v>
          </cell>
          <cell r="DU458">
            <v>0</v>
          </cell>
          <cell r="DV458">
            <v>0</v>
          </cell>
          <cell r="DW458">
            <v>0</v>
          </cell>
          <cell r="DX458">
            <v>0</v>
          </cell>
          <cell r="DY458">
            <v>0</v>
          </cell>
          <cell r="DZ458">
            <v>0</v>
          </cell>
          <cell r="EA458">
            <v>0</v>
          </cell>
          <cell r="EB458">
            <v>0</v>
          </cell>
          <cell r="EC458">
            <v>0</v>
          </cell>
          <cell r="ED458">
            <v>0</v>
          </cell>
          <cell r="EE458">
            <v>0</v>
          </cell>
          <cell r="EF458">
            <v>0</v>
          </cell>
          <cell r="EG458">
            <v>0</v>
          </cell>
          <cell r="EH458">
            <v>0</v>
          </cell>
          <cell r="EI458">
            <v>0</v>
          </cell>
          <cell r="EJ458">
            <v>0</v>
          </cell>
          <cell r="EK458">
            <v>0</v>
          </cell>
          <cell r="EL458">
            <v>0</v>
          </cell>
          <cell r="EM458">
            <v>0</v>
          </cell>
          <cell r="EN458">
            <v>0</v>
          </cell>
          <cell r="EO458">
            <v>0</v>
          </cell>
          <cell r="EQ458">
            <v>0</v>
          </cell>
          <cell r="ER458">
            <v>0</v>
          </cell>
          <cell r="ES458">
            <v>0</v>
          </cell>
          <cell r="ET458">
            <v>0</v>
          </cell>
          <cell r="EU458">
            <v>0</v>
          </cell>
          <cell r="EV458">
            <v>0</v>
          </cell>
          <cell r="EW458">
            <v>0</v>
          </cell>
          <cell r="EX458">
            <v>0</v>
          </cell>
          <cell r="EY458">
            <v>0</v>
          </cell>
          <cell r="EZ458">
            <v>0</v>
          </cell>
          <cell r="FA458">
            <v>0</v>
          </cell>
          <cell r="FB458">
            <v>0</v>
          </cell>
          <cell r="FC458">
            <v>0</v>
          </cell>
          <cell r="FD458">
            <v>0</v>
          </cell>
          <cell r="FE458">
            <v>0</v>
          </cell>
          <cell r="FF458">
            <v>0</v>
          </cell>
          <cell r="FG458">
            <v>0</v>
          </cell>
          <cell r="FH458">
            <v>0</v>
          </cell>
          <cell r="FJ458">
            <v>0</v>
          </cell>
          <cell r="FL458">
            <v>0</v>
          </cell>
          <cell r="FM458">
            <v>0</v>
          </cell>
          <cell r="FN458">
            <v>0</v>
          </cell>
          <cell r="FO458">
            <v>0</v>
          </cell>
          <cell r="FQ458">
            <v>2305486</v>
          </cell>
          <cell r="FR458">
            <v>284989</v>
          </cell>
          <cell r="FS458">
            <v>1187918</v>
          </cell>
          <cell r="FT458">
            <v>104679</v>
          </cell>
          <cell r="FU458">
            <v>235064</v>
          </cell>
          <cell r="FV458">
            <v>280130</v>
          </cell>
          <cell r="FW458">
            <v>152492</v>
          </cell>
          <cell r="FX458">
            <v>595457</v>
          </cell>
          <cell r="FY458">
            <v>144467</v>
          </cell>
          <cell r="FZ458">
            <v>138879</v>
          </cell>
          <cell r="GA458">
            <v>55759</v>
          </cell>
          <cell r="GB458">
            <v>24968</v>
          </cell>
          <cell r="GC458">
            <v>-21903</v>
          </cell>
          <cell r="GD458">
            <v>-2984</v>
          </cell>
          <cell r="GE458">
            <v>103287</v>
          </cell>
          <cell r="GF458">
            <v>175744</v>
          </cell>
          <cell r="GG458">
            <v>0</v>
          </cell>
          <cell r="GH458">
            <v>0</v>
          </cell>
          <cell r="GI458">
            <v>5764432</v>
          </cell>
        </row>
        <row r="459">
          <cell r="B459" t="str">
            <v>NORTH WEST REGION</v>
          </cell>
          <cell r="C459" t="str">
            <v>NW</v>
          </cell>
          <cell r="E459">
            <v>131674</v>
          </cell>
          <cell r="F459">
            <v>2626612</v>
          </cell>
          <cell r="G459">
            <v>2559374</v>
          </cell>
          <cell r="H459">
            <v>423156</v>
          </cell>
          <cell r="I459">
            <v>803129</v>
          </cell>
          <cell r="J459">
            <v>6543945</v>
          </cell>
          <cell r="L459">
            <v>32617</v>
          </cell>
          <cell r="M459">
            <v>56564</v>
          </cell>
          <cell r="N459">
            <v>99384</v>
          </cell>
          <cell r="O459">
            <v>123987</v>
          </cell>
          <cell r="P459">
            <v>22580</v>
          </cell>
          <cell r="Q459">
            <v>78065</v>
          </cell>
          <cell r="R459">
            <v>0</v>
          </cell>
          <cell r="S459">
            <v>19235</v>
          </cell>
          <cell r="T459">
            <v>19408</v>
          </cell>
          <cell r="U459">
            <v>-35187</v>
          </cell>
          <cell r="V459">
            <v>181936</v>
          </cell>
          <cell r="W459">
            <v>273104</v>
          </cell>
          <cell r="X459">
            <v>487547</v>
          </cell>
          <cell r="Y459">
            <v>-2702</v>
          </cell>
          <cell r="Z459">
            <v>1356538</v>
          </cell>
          <cell r="AB459">
            <v>19062</v>
          </cell>
          <cell r="AC459">
            <v>9483</v>
          </cell>
          <cell r="AD459">
            <v>863124</v>
          </cell>
          <cell r="AE459">
            <v>9361</v>
          </cell>
          <cell r="AF459">
            <v>1037374</v>
          </cell>
          <cell r="AG459">
            <v>226129</v>
          </cell>
          <cell r="AH459">
            <v>486926</v>
          </cell>
          <cell r="AI459">
            <v>171400</v>
          </cell>
          <cell r="AJ459">
            <v>14449</v>
          </cell>
          <cell r="AK459">
            <v>59823</v>
          </cell>
          <cell r="AL459">
            <v>2897131</v>
          </cell>
          <cell r="AN459">
            <v>98402</v>
          </cell>
          <cell r="AO459">
            <v>19168</v>
          </cell>
          <cell r="AP459">
            <v>1422</v>
          </cell>
          <cell r="AQ459">
            <v>65607</v>
          </cell>
          <cell r="AR459">
            <v>376</v>
          </cell>
          <cell r="AS459">
            <v>208777</v>
          </cell>
          <cell r="AT459">
            <v>11126</v>
          </cell>
          <cell r="AU459">
            <v>404878</v>
          </cell>
          <cell r="AW459">
            <v>98207</v>
          </cell>
          <cell r="AX459">
            <v>152693</v>
          </cell>
          <cell r="AY459">
            <v>137845</v>
          </cell>
          <cell r="AZ459">
            <v>21352</v>
          </cell>
          <cell r="BA459">
            <v>131058</v>
          </cell>
          <cell r="BB459">
            <v>541155</v>
          </cell>
          <cell r="BD459">
            <v>1856</v>
          </cell>
          <cell r="BE459">
            <v>25193</v>
          </cell>
          <cell r="BF459">
            <v>71</v>
          </cell>
          <cell r="BG459">
            <v>13646</v>
          </cell>
          <cell r="BH459">
            <v>15463</v>
          </cell>
          <cell r="BI459">
            <v>4430</v>
          </cell>
          <cell r="BJ459">
            <v>8483</v>
          </cell>
          <cell r="BK459">
            <v>654</v>
          </cell>
          <cell r="BL459">
            <v>7777</v>
          </cell>
          <cell r="BM459">
            <v>8382</v>
          </cell>
          <cell r="BN459">
            <v>19083</v>
          </cell>
          <cell r="BO459">
            <v>1038</v>
          </cell>
          <cell r="BP459">
            <v>38322</v>
          </cell>
          <cell r="BQ459">
            <v>29442</v>
          </cell>
          <cell r="BR459">
            <v>8182</v>
          </cell>
          <cell r="BS459">
            <v>2007</v>
          </cell>
          <cell r="BT459">
            <v>1240</v>
          </cell>
          <cell r="BU459">
            <v>10315</v>
          </cell>
          <cell r="BV459">
            <v>89</v>
          </cell>
          <cell r="BW459">
            <v>111723</v>
          </cell>
          <cell r="BX459">
            <v>162096</v>
          </cell>
          <cell r="BY459">
            <v>297997</v>
          </cell>
          <cell r="BZ459">
            <v>-1258</v>
          </cell>
          <cell r="CA459">
            <v>55461</v>
          </cell>
          <cell r="CB459">
            <v>4034</v>
          </cell>
          <cell r="CC459">
            <v>848</v>
          </cell>
          <cell r="CD459">
            <v>826574</v>
          </cell>
          <cell r="CF459">
            <v>11711</v>
          </cell>
          <cell r="CG459">
            <v>24163</v>
          </cell>
          <cell r="CH459">
            <v>32839</v>
          </cell>
          <cell r="CI459">
            <v>13731</v>
          </cell>
          <cell r="CJ459">
            <v>203235</v>
          </cell>
          <cell r="CK459">
            <v>82568</v>
          </cell>
          <cell r="CL459">
            <v>368247</v>
          </cell>
          <cell r="CN459">
            <v>1672342</v>
          </cell>
          <cell r="CP459">
            <v>321756</v>
          </cell>
          <cell r="CR459">
            <v>11853</v>
          </cell>
          <cell r="CS459">
            <v>489</v>
          </cell>
          <cell r="CT459">
            <v>219289</v>
          </cell>
          <cell r="CU459">
            <v>644</v>
          </cell>
          <cell r="CV459">
            <v>50404</v>
          </cell>
          <cell r="CW459">
            <v>49193</v>
          </cell>
          <cell r="CX459">
            <v>7426</v>
          </cell>
          <cell r="CY459">
            <v>45090</v>
          </cell>
          <cell r="CZ459">
            <v>39944</v>
          </cell>
          <cell r="DA459">
            <v>8564</v>
          </cell>
          <cell r="DB459">
            <v>400</v>
          </cell>
          <cell r="DC459">
            <v>433296</v>
          </cell>
          <cell r="DE459">
            <v>87561</v>
          </cell>
          <cell r="DG459">
            <v>15453423</v>
          </cell>
          <cell r="DI459">
            <v>0</v>
          </cell>
          <cell r="DJ459">
            <v>0</v>
          </cell>
          <cell r="DK459">
            <v>0</v>
          </cell>
          <cell r="DL459">
            <v>0</v>
          </cell>
          <cell r="DM459">
            <v>0</v>
          </cell>
          <cell r="DN459">
            <v>0</v>
          </cell>
          <cell r="DO459">
            <v>0</v>
          </cell>
          <cell r="DP459">
            <v>0</v>
          </cell>
          <cell r="DQ459">
            <v>0</v>
          </cell>
          <cell r="DR459">
            <v>0</v>
          </cell>
          <cell r="DS459">
            <v>0</v>
          </cell>
          <cell r="DT459">
            <v>0</v>
          </cell>
          <cell r="DU459">
            <v>0</v>
          </cell>
          <cell r="DV459">
            <v>0</v>
          </cell>
          <cell r="DW459">
            <v>0</v>
          </cell>
          <cell r="DX459">
            <v>0</v>
          </cell>
          <cell r="DY459">
            <v>0</v>
          </cell>
          <cell r="DZ459">
            <v>0</v>
          </cell>
          <cell r="EA459">
            <v>0</v>
          </cell>
          <cell r="EB459">
            <v>0</v>
          </cell>
          <cell r="EC459">
            <v>0</v>
          </cell>
          <cell r="ED459">
            <v>0</v>
          </cell>
          <cell r="EE459">
            <v>0</v>
          </cell>
          <cell r="EF459">
            <v>0</v>
          </cell>
          <cell r="EG459">
            <v>0</v>
          </cell>
          <cell r="EH459">
            <v>0</v>
          </cell>
          <cell r="EI459">
            <v>0</v>
          </cell>
          <cell r="EJ459">
            <v>0</v>
          </cell>
          <cell r="EK459">
            <v>0</v>
          </cell>
          <cell r="EL459">
            <v>0</v>
          </cell>
          <cell r="EM459">
            <v>0</v>
          </cell>
          <cell r="EN459">
            <v>0</v>
          </cell>
          <cell r="EO459">
            <v>0</v>
          </cell>
          <cell r="EQ459">
            <v>0</v>
          </cell>
          <cell r="ER459">
            <v>0</v>
          </cell>
          <cell r="ES459">
            <v>0</v>
          </cell>
          <cell r="ET459">
            <v>0</v>
          </cell>
          <cell r="EU459">
            <v>0</v>
          </cell>
          <cell r="EV459">
            <v>0</v>
          </cell>
          <cell r="EW459">
            <v>0</v>
          </cell>
          <cell r="EX459">
            <v>0</v>
          </cell>
          <cell r="EY459">
            <v>0</v>
          </cell>
          <cell r="EZ459">
            <v>0</v>
          </cell>
          <cell r="FA459">
            <v>0</v>
          </cell>
          <cell r="FB459">
            <v>0</v>
          </cell>
          <cell r="FC459">
            <v>0</v>
          </cell>
          <cell r="FD459">
            <v>0</v>
          </cell>
          <cell r="FE459">
            <v>0</v>
          </cell>
          <cell r="FF459">
            <v>0</v>
          </cell>
          <cell r="FG459">
            <v>0</v>
          </cell>
          <cell r="FH459">
            <v>0</v>
          </cell>
          <cell r="FJ459">
            <v>0</v>
          </cell>
          <cell r="FL459">
            <v>0</v>
          </cell>
          <cell r="FM459">
            <v>0</v>
          </cell>
          <cell r="FN459">
            <v>0</v>
          </cell>
          <cell r="FO459">
            <v>0</v>
          </cell>
          <cell r="FQ459">
            <v>6355775</v>
          </cell>
          <cell r="FR459">
            <v>1223008</v>
          </cell>
          <cell r="FS459">
            <v>2874808</v>
          </cell>
          <cell r="FT459">
            <v>390282</v>
          </cell>
          <cell r="FU459">
            <v>480921</v>
          </cell>
          <cell r="FV459">
            <v>795272</v>
          </cell>
          <cell r="FW459">
            <v>353941</v>
          </cell>
          <cell r="FX459">
            <v>1620459</v>
          </cell>
          <cell r="FY459">
            <v>308037</v>
          </cell>
          <cell r="FZ459">
            <v>376201</v>
          </cell>
          <cell r="GA459">
            <v>39944</v>
          </cell>
          <cell r="GB459">
            <v>78839</v>
          </cell>
          <cell r="GC459">
            <v>-32203</v>
          </cell>
          <cell r="GD459">
            <v>62</v>
          </cell>
          <cell r="GE459">
            <v>279944</v>
          </cell>
          <cell r="GF459">
            <v>407598</v>
          </cell>
          <cell r="GG459">
            <v>0</v>
          </cell>
          <cell r="GH459">
            <v>0</v>
          </cell>
          <cell r="GI459">
            <v>15552889</v>
          </cell>
        </row>
        <row r="460">
          <cell r="B460" t="str">
            <v>YORKSHIRE AND HUMBER REGION</v>
          </cell>
          <cell r="C460" t="str">
            <v>YH</v>
          </cell>
          <cell r="E460">
            <v>72802</v>
          </cell>
          <cell r="F460">
            <v>1997135</v>
          </cell>
          <cell r="G460">
            <v>1975116</v>
          </cell>
          <cell r="H460">
            <v>225791</v>
          </cell>
          <cell r="I460">
            <v>537239</v>
          </cell>
          <cell r="J460">
            <v>4808083</v>
          </cell>
          <cell r="L460">
            <v>20682</v>
          </cell>
          <cell r="M460">
            <v>42972</v>
          </cell>
          <cell r="N460">
            <v>57129</v>
          </cell>
          <cell r="O460">
            <v>104784</v>
          </cell>
          <cell r="P460">
            <v>21139</v>
          </cell>
          <cell r="Q460">
            <v>61705</v>
          </cell>
          <cell r="R460">
            <v>0</v>
          </cell>
          <cell r="S460">
            <v>9498</v>
          </cell>
          <cell r="T460">
            <v>25007</v>
          </cell>
          <cell r="U460">
            <v>-33149</v>
          </cell>
          <cell r="V460">
            <v>114601</v>
          </cell>
          <cell r="W460">
            <v>158226</v>
          </cell>
          <cell r="X460">
            <v>32307</v>
          </cell>
          <cell r="Y460">
            <v>233</v>
          </cell>
          <cell r="Z460">
            <v>615134</v>
          </cell>
          <cell r="AB460">
            <v>18444</v>
          </cell>
          <cell r="AC460">
            <v>6803</v>
          </cell>
          <cell r="AD460">
            <v>676360</v>
          </cell>
          <cell r="AE460">
            <v>4442</v>
          </cell>
          <cell r="AF460">
            <v>770467</v>
          </cell>
          <cell r="AG460">
            <v>133738</v>
          </cell>
          <cell r="AH460">
            <v>344239</v>
          </cell>
          <cell r="AI460">
            <v>98488</v>
          </cell>
          <cell r="AJ460">
            <v>5940</v>
          </cell>
          <cell r="AK460">
            <v>37335</v>
          </cell>
          <cell r="AL460">
            <v>2096256</v>
          </cell>
          <cell r="AN460">
            <v>27372</v>
          </cell>
          <cell r="AO460">
            <v>16322</v>
          </cell>
          <cell r="AP460">
            <v>2574</v>
          </cell>
          <cell r="AQ460">
            <v>48328</v>
          </cell>
          <cell r="AR460">
            <v>4578</v>
          </cell>
          <cell r="AS460">
            <v>172063</v>
          </cell>
          <cell r="AT460">
            <v>2962</v>
          </cell>
          <cell r="AU460">
            <v>274199</v>
          </cell>
          <cell r="AW460">
            <v>82968</v>
          </cell>
          <cell r="AX460">
            <v>130496</v>
          </cell>
          <cell r="AY460">
            <v>97443</v>
          </cell>
          <cell r="AZ460">
            <v>11499</v>
          </cell>
          <cell r="BA460">
            <v>91731</v>
          </cell>
          <cell r="BB460">
            <v>414138</v>
          </cell>
          <cell r="BD460">
            <v>-3216</v>
          </cell>
          <cell r="BE460">
            <v>15368</v>
          </cell>
          <cell r="BF460">
            <v>184</v>
          </cell>
          <cell r="BG460">
            <v>9594</v>
          </cell>
          <cell r="BH460">
            <v>12986</v>
          </cell>
          <cell r="BI460">
            <v>5909</v>
          </cell>
          <cell r="BJ460">
            <v>4847</v>
          </cell>
          <cell r="BK460">
            <v>235</v>
          </cell>
          <cell r="BL460">
            <v>3524</v>
          </cell>
          <cell r="BM460">
            <v>6852</v>
          </cell>
          <cell r="BN460">
            <v>12276</v>
          </cell>
          <cell r="BO460">
            <v>289</v>
          </cell>
          <cell r="BP460">
            <v>17343</v>
          </cell>
          <cell r="BQ460">
            <v>26897</v>
          </cell>
          <cell r="BR460">
            <v>5515</v>
          </cell>
          <cell r="BS460">
            <v>2861</v>
          </cell>
          <cell r="BT460">
            <v>6383</v>
          </cell>
          <cell r="BU460">
            <v>3178</v>
          </cell>
          <cell r="BV460">
            <v>833</v>
          </cell>
          <cell r="BW460">
            <v>63249</v>
          </cell>
          <cell r="BX460">
            <v>105459</v>
          </cell>
          <cell r="BY460">
            <v>163976</v>
          </cell>
          <cell r="BZ460">
            <v>-579</v>
          </cell>
          <cell r="CA460">
            <v>48689</v>
          </cell>
          <cell r="CB460">
            <v>1295</v>
          </cell>
          <cell r="CC460">
            <v>104</v>
          </cell>
          <cell r="CD460">
            <v>514051</v>
          </cell>
          <cell r="CF460">
            <v>11834</v>
          </cell>
          <cell r="CG460">
            <v>19917</v>
          </cell>
          <cell r="CH460">
            <v>25838</v>
          </cell>
          <cell r="CI460">
            <v>5781</v>
          </cell>
          <cell r="CJ460">
            <v>96406</v>
          </cell>
          <cell r="CK460">
            <v>67044</v>
          </cell>
          <cell r="CL460">
            <v>226821</v>
          </cell>
          <cell r="CN460">
            <v>1116496</v>
          </cell>
          <cell r="CP460">
            <v>235883</v>
          </cell>
          <cell r="CR460">
            <v>7736</v>
          </cell>
          <cell r="CS460">
            <v>-181</v>
          </cell>
          <cell r="CT460">
            <v>153955</v>
          </cell>
          <cell r="CU460">
            <v>3297</v>
          </cell>
          <cell r="CV460">
            <v>36951</v>
          </cell>
          <cell r="CW460">
            <v>28987</v>
          </cell>
          <cell r="CX460">
            <v>4587</v>
          </cell>
          <cell r="CY460">
            <v>15307</v>
          </cell>
          <cell r="CZ460">
            <v>60873</v>
          </cell>
          <cell r="DA460">
            <v>2699</v>
          </cell>
          <cell r="DB460">
            <v>2934</v>
          </cell>
          <cell r="DC460">
            <v>317145</v>
          </cell>
          <cell r="DE460">
            <v>26164</v>
          </cell>
          <cell r="DG460">
            <v>10644370</v>
          </cell>
          <cell r="DI460">
            <v>0</v>
          </cell>
          <cell r="DJ460">
            <v>0</v>
          </cell>
          <cell r="DK460">
            <v>0</v>
          </cell>
          <cell r="DL460">
            <v>0</v>
          </cell>
          <cell r="DM460">
            <v>0</v>
          </cell>
          <cell r="DN460">
            <v>0</v>
          </cell>
          <cell r="DO460">
            <v>0</v>
          </cell>
          <cell r="DP460">
            <v>0</v>
          </cell>
          <cell r="DQ460">
            <v>0</v>
          </cell>
          <cell r="DR460">
            <v>0</v>
          </cell>
          <cell r="DS460">
            <v>0</v>
          </cell>
          <cell r="DT460">
            <v>0</v>
          </cell>
          <cell r="DU460">
            <v>0</v>
          </cell>
          <cell r="DV460">
            <v>0</v>
          </cell>
          <cell r="DW460">
            <v>0</v>
          </cell>
          <cell r="DX460">
            <v>0</v>
          </cell>
          <cell r="DY460">
            <v>0</v>
          </cell>
          <cell r="DZ460">
            <v>0</v>
          </cell>
          <cell r="EA460">
            <v>0</v>
          </cell>
          <cell r="EB460">
            <v>0</v>
          </cell>
          <cell r="EC460">
            <v>0</v>
          </cell>
          <cell r="ED460">
            <v>0</v>
          </cell>
          <cell r="EE460">
            <v>0</v>
          </cell>
          <cell r="EF460">
            <v>0</v>
          </cell>
          <cell r="EG460">
            <v>0</v>
          </cell>
          <cell r="EH460">
            <v>0</v>
          </cell>
          <cell r="EI460">
            <v>0</v>
          </cell>
          <cell r="EJ460">
            <v>0</v>
          </cell>
          <cell r="EK460">
            <v>0</v>
          </cell>
          <cell r="EL460">
            <v>0</v>
          </cell>
          <cell r="EM460">
            <v>0</v>
          </cell>
          <cell r="EN460">
            <v>0</v>
          </cell>
          <cell r="EO460">
            <v>0</v>
          </cell>
          <cell r="EQ460">
            <v>0</v>
          </cell>
          <cell r="ER460">
            <v>0</v>
          </cell>
          <cell r="ES460">
            <v>0</v>
          </cell>
          <cell r="ET460">
            <v>0</v>
          </cell>
          <cell r="EU460">
            <v>0</v>
          </cell>
          <cell r="EV460">
            <v>0</v>
          </cell>
          <cell r="EW460">
            <v>0</v>
          </cell>
          <cell r="EX460">
            <v>0</v>
          </cell>
          <cell r="EY460">
            <v>0</v>
          </cell>
          <cell r="EZ460">
            <v>0</v>
          </cell>
          <cell r="FA460">
            <v>0</v>
          </cell>
          <cell r="FB460">
            <v>0</v>
          </cell>
          <cell r="FC460">
            <v>0</v>
          </cell>
          <cell r="FD460">
            <v>0</v>
          </cell>
          <cell r="FE460">
            <v>0</v>
          </cell>
          <cell r="FF460">
            <v>0</v>
          </cell>
          <cell r="FG460">
            <v>0</v>
          </cell>
          <cell r="FH460">
            <v>0</v>
          </cell>
          <cell r="FJ460">
            <v>0</v>
          </cell>
          <cell r="FL460">
            <v>0</v>
          </cell>
          <cell r="FM460">
            <v>0</v>
          </cell>
          <cell r="FN460">
            <v>0</v>
          </cell>
          <cell r="FO460">
            <v>0</v>
          </cell>
          <cell r="FQ460">
            <v>4610573</v>
          </cell>
          <cell r="FR460">
            <v>522035</v>
          </cell>
          <cell r="FS460">
            <v>2070254</v>
          </cell>
          <cell r="FT460">
            <v>273409</v>
          </cell>
          <cell r="FU460">
            <v>369873</v>
          </cell>
          <cell r="FV460">
            <v>490974</v>
          </cell>
          <cell r="FW460">
            <v>212928</v>
          </cell>
          <cell r="FX460">
            <v>1093845</v>
          </cell>
          <cell r="FY460">
            <v>223069</v>
          </cell>
          <cell r="FZ460">
            <v>245312</v>
          </cell>
          <cell r="GA460">
            <v>60873</v>
          </cell>
          <cell r="GB460">
            <v>11460</v>
          </cell>
          <cell r="GC460">
            <v>-7513</v>
          </cell>
          <cell r="GD460">
            <v>-482</v>
          </cell>
          <cell r="GE460">
            <v>205814</v>
          </cell>
          <cell r="GF460">
            <v>384101</v>
          </cell>
          <cell r="GG460">
            <v>0</v>
          </cell>
          <cell r="GH460">
            <v>0</v>
          </cell>
          <cell r="GI460">
            <v>10766525</v>
          </cell>
        </row>
        <row r="461">
          <cell r="B461" t="str">
            <v>EAST MIDLANDS REGION</v>
          </cell>
          <cell r="C461" t="str">
            <v>EM</v>
          </cell>
          <cell r="E461">
            <v>73161</v>
          </cell>
          <cell r="F461">
            <v>1514903</v>
          </cell>
          <cell r="G461">
            <v>1652045</v>
          </cell>
          <cell r="H461">
            <v>201277</v>
          </cell>
          <cell r="I461">
            <v>437659</v>
          </cell>
          <cell r="J461">
            <v>3879045</v>
          </cell>
          <cell r="L461">
            <v>36470</v>
          </cell>
          <cell r="M461">
            <v>38959</v>
          </cell>
          <cell r="N461">
            <v>59291</v>
          </cell>
          <cell r="O461">
            <v>68408</v>
          </cell>
          <cell r="P461">
            <v>18209</v>
          </cell>
          <cell r="Q461">
            <v>41116</v>
          </cell>
          <cell r="R461">
            <v>0</v>
          </cell>
          <cell r="S461">
            <v>8928</v>
          </cell>
          <cell r="T461">
            <v>18902</v>
          </cell>
          <cell r="U461">
            <v>-11768</v>
          </cell>
          <cell r="V461">
            <v>70913</v>
          </cell>
          <cell r="W461">
            <v>59535</v>
          </cell>
          <cell r="X461">
            <v>8999</v>
          </cell>
          <cell r="Y461">
            <v>0</v>
          </cell>
          <cell r="Z461">
            <v>417962</v>
          </cell>
          <cell r="AB461">
            <v>25714</v>
          </cell>
          <cell r="AC461">
            <v>5587</v>
          </cell>
          <cell r="AD461">
            <v>457580</v>
          </cell>
          <cell r="AE461">
            <v>4041</v>
          </cell>
          <cell r="AF461">
            <v>608489</v>
          </cell>
          <cell r="AG461">
            <v>126988</v>
          </cell>
          <cell r="AH461">
            <v>317045</v>
          </cell>
          <cell r="AI461">
            <v>95744</v>
          </cell>
          <cell r="AJ461">
            <v>0</v>
          </cell>
          <cell r="AK461">
            <v>55892</v>
          </cell>
          <cell r="AL461">
            <v>1697080</v>
          </cell>
          <cell r="AN461">
            <v>32444</v>
          </cell>
          <cell r="AO461">
            <v>12815</v>
          </cell>
          <cell r="AP461">
            <v>317</v>
          </cell>
          <cell r="AQ461">
            <v>38515</v>
          </cell>
          <cell r="AR461">
            <v>1499</v>
          </cell>
          <cell r="AS461">
            <v>56108</v>
          </cell>
          <cell r="AT461">
            <v>1050</v>
          </cell>
          <cell r="AU461">
            <v>142749</v>
          </cell>
          <cell r="AW461">
            <v>55807</v>
          </cell>
          <cell r="AX461">
            <v>97436</v>
          </cell>
          <cell r="AY461">
            <v>75056</v>
          </cell>
          <cell r="AZ461">
            <v>10316</v>
          </cell>
          <cell r="BA461">
            <v>75053</v>
          </cell>
          <cell r="BB461">
            <v>313668</v>
          </cell>
          <cell r="BD461">
            <v>2033</v>
          </cell>
          <cell r="BE461">
            <v>20795</v>
          </cell>
          <cell r="BF461">
            <v>95</v>
          </cell>
          <cell r="BG461">
            <v>8296</v>
          </cell>
          <cell r="BH461">
            <v>8899</v>
          </cell>
          <cell r="BI461">
            <v>2047</v>
          </cell>
          <cell r="BJ461">
            <v>5216</v>
          </cell>
          <cell r="BK461">
            <v>54</v>
          </cell>
          <cell r="BL461">
            <v>2677</v>
          </cell>
          <cell r="BM461">
            <v>8200</v>
          </cell>
          <cell r="BN461">
            <v>15072</v>
          </cell>
          <cell r="BO461">
            <v>1374</v>
          </cell>
          <cell r="BP461">
            <v>32679</v>
          </cell>
          <cell r="BQ461">
            <v>6303</v>
          </cell>
          <cell r="BR461">
            <v>5228</v>
          </cell>
          <cell r="BS461">
            <v>1477</v>
          </cell>
          <cell r="BT461">
            <v>10309</v>
          </cell>
          <cell r="BU461">
            <v>7</v>
          </cell>
          <cell r="BV461">
            <v>-744</v>
          </cell>
          <cell r="BW461">
            <v>48764</v>
          </cell>
          <cell r="BX461">
            <v>90292</v>
          </cell>
          <cell r="BY461">
            <v>141743</v>
          </cell>
          <cell r="BZ461">
            <v>-1457</v>
          </cell>
          <cell r="CA461">
            <v>37916</v>
          </cell>
          <cell r="CB461">
            <v>3301</v>
          </cell>
          <cell r="CC461">
            <v>194</v>
          </cell>
          <cell r="CD461">
            <v>450770</v>
          </cell>
          <cell r="CF461">
            <v>9940</v>
          </cell>
          <cell r="CG461">
            <v>23643</v>
          </cell>
          <cell r="CH461">
            <v>25886</v>
          </cell>
          <cell r="CI461">
            <v>9460</v>
          </cell>
          <cell r="CJ461">
            <v>60313</v>
          </cell>
          <cell r="CK461">
            <v>24902</v>
          </cell>
          <cell r="CL461">
            <v>154144</v>
          </cell>
          <cell r="CN461">
            <v>841154</v>
          </cell>
          <cell r="CP461">
            <v>182997</v>
          </cell>
          <cell r="CR461">
            <v>5781</v>
          </cell>
          <cell r="CS461">
            <v>0</v>
          </cell>
          <cell r="CT461">
            <v>148473</v>
          </cell>
          <cell r="CU461">
            <v>153</v>
          </cell>
          <cell r="CV461">
            <v>23937</v>
          </cell>
          <cell r="CW461">
            <v>23582</v>
          </cell>
          <cell r="CX461">
            <v>5034</v>
          </cell>
          <cell r="CY461">
            <v>23777</v>
          </cell>
          <cell r="CZ461">
            <v>24394</v>
          </cell>
          <cell r="DA461">
            <v>2028</v>
          </cell>
          <cell r="DB461">
            <v>7491</v>
          </cell>
          <cell r="DC461">
            <v>264650</v>
          </cell>
          <cell r="DE461">
            <v>29205</v>
          </cell>
          <cell r="DG461">
            <v>8373425</v>
          </cell>
          <cell r="DI461">
            <v>0</v>
          </cell>
          <cell r="DJ461">
            <v>0</v>
          </cell>
          <cell r="DK461">
            <v>0</v>
          </cell>
          <cell r="DL461">
            <v>0</v>
          </cell>
          <cell r="DM461">
            <v>0</v>
          </cell>
          <cell r="DN461">
            <v>0</v>
          </cell>
          <cell r="DO461">
            <v>0</v>
          </cell>
          <cell r="DP461">
            <v>0</v>
          </cell>
          <cell r="DQ461">
            <v>0</v>
          </cell>
          <cell r="DR461">
            <v>0</v>
          </cell>
          <cell r="DS461">
            <v>0</v>
          </cell>
          <cell r="DT461">
            <v>0</v>
          </cell>
          <cell r="DU461">
            <v>0</v>
          </cell>
          <cell r="DV461">
            <v>0</v>
          </cell>
          <cell r="DW461">
            <v>0</v>
          </cell>
          <cell r="DX461">
            <v>0</v>
          </cell>
          <cell r="DY461">
            <v>0</v>
          </cell>
          <cell r="DZ461">
            <v>0</v>
          </cell>
          <cell r="EA461">
            <v>0</v>
          </cell>
          <cell r="EB461">
            <v>0</v>
          </cell>
          <cell r="EC461">
            <v>0</v>
          </cell>
          <cell r="ED461">
            <v>0</v>
          </cell>
          <cell r="EE461">
            <v>0</v>
          </cell>
          <cell r="EF461">
            <v>0</v>
          </cell>
          <cell r="EG461">
            <v>0</v>
          </cell>
          <cell r="EH461">
            <v>0</v>
          </cell>
          <cell r="EI461">
            <v>0</v>
          </cell>
          <cell r="EJ461">
            <v>0</v>
          </cell>
          <cell r="EK461">
            <v>0</v>
          </cell>
          <cell r="EL461">
            <v>0</v>
          </cell>
          <cell r="EM461">
            <v>0</v>
          </cell>
          <cell r="EN461">
            <v>0</v>
          </cell>
          <cell r="EO461">
            <v>0</v>
          </cell>
          <cell r="EQ461">
            <v>0</v>
          </cell>
          <cell r="ER461">
            <v>0</v>
          </cell>
          <cell r="ES461">
            <v>0</v>
          </cell>
          <cell r="ET461">
            <v>0</v>
          </cell>
          <cell r="EU461">
            <v>0</v>
          </cell>
          <cell r="EV461">
            <v>0</v>
          </cell>
          <cell r="EW461">
            <v>0</v>
          </cell>
          <cell r="EX461">
            <v>0</v>
          </cell>
          <cell r="EY461">
            <v>0</v>
          </cell>
          <cell r="EZ461">
            <v>0</v>
          </cell>
          <cell r="FA461">
            <v>0</v>
          </cell>
          <cell r="FB461">
            <v>0</v>
          </cell>
          <cell r="FC461">
            <v>0</v>
          </cell>
          <cell r="FD461">
            <v>0</v>
          </cell>
          <cell r="FE461">
            <v>0</v>
          </cell>
          <cell r="FF461">
            <v>0</v>
          </cell>
          <cell r="FG461">
            <v>0</v>
          </cell>
          <cell r="FH461">
            <v>0</v>
          </cell>
          <cell r="FJ461">
            <v>0</v>
          </cell>
          <cell r="FL461">
            <v>0</v>
          </cell>
          <cell r="FM461">
            <v>0</v>
          </cell>
          <cell r="FN461">
            <v>0</v>
          </cell>
          <cell r="FO461">
            <v>0</v>
          </cell>
          <cell r="FQ461">
            <v>3723218</v>
          </cell>
          <cell r="FR461">
            <v>332578</v>
          </cell>
          <cell r="FS461">
            <v>1684234</v>
          </cell>
          <cell r="FT461">
            <v>135117</v>
          </cell>
          <cell r="FU461">
            <v>279935</v>
          </cell>
          <cell r="FV461">
            <v>430051</v>
          </cell>
          <cell r="FW461">
            <v>147376</v>
          </cell>
          <cell r="FX461">
            <v>827202</v>
          </cell>
          <cell r="FY461">
            <v>175667</v>
          </cell>
          <cell r="FZ461">
            <v>248376</v>
          </cell>
          <cell r="GA461">
            <v>24423</v>
          </cell>
          <cell r="GB461">
            <v>22882</v>
          </cell>
          <cell r="GC461">
            <v>-14319</v>
          </cell>
          <cell r="GD461">
            <v>3966</v>
          </cell>
          <cell r="GE461">
            <v>151355</v>
          </cell>
          <cell r="GF461">
            <v>204626</v>
          </cell>
          <cell r="GG461">
            <v>0</v>
          </cell>
          <cell r="GH461">
            <v>0</v>
          </cell>
          <cell r="GI461">
            <v>8376687</v>
          </cell>
        </row>
        <row r="462">
          <cell r="B462" t="str">
            <v>WEST MIDLANDS REGION</v>
          </cell>
          <cell r="C462" t="str">
            <v>WM</v>
          </cell>
          <cell r="E462">
            <v>64805</v>
          </cell>
          <cell r="F462">
            <v>2077091</v>
          </cell>
          <cell r="G462">
            <v>2070175</v>
          </cell>
          <cell r="H462">
            <v>349911</v>
          </cell>
          <cell r="I462">
            <v>852028</v>
          </cell>
          <cell r="J462">
            <v>5414010</v>
          </cell>
          <cell r="L462">
            <v>18581</v>
          </cell>
          <cell r="M462">
            <v>88572</v>
          </cell>
          <cell r="N462">
            <v>39732</v>
          </cell>
          <cell r="O462">
            <v>101064</v>
          </cell>
          <cell r="P462">
            <v>16260</v>
          </cell>
          <cell r="Q462">
            <v>56063</v>
          </cell>
          <cell r="R462">
            <v>0</v>
          </cell>
          <cell r="S462">
            <v>14399</v>
          </cell>
          <cell r="T462">
            <v>16289</v>
          </cell>
          <cell r="U462">
            <v>-28290</v>
          </cell>
          <cell r="V462">
            <v>128065</v>
          </cell>
          <cell r="W462">
            <v>48987</v>
          </cell>
          <cell r="X462">
            <v>24313</v>
          </cell>
          <cell r="Y462">
            <v>0</v>
          </cell>
          <cell r="Z462">
            <v>524034</v>
          </cell>
          <cell r="AB462">
            <v>10874</v>
          </cell>
          <cell r="AC462">
            <v>16898</v>
          </cell>
          <cell r="AD462">
            <v>649488</v>
          </cell>
          <cell r="AE462">
            <v>9424</v>
          </cell>
          <cell r="AF462">
            <v>802767</v>
          </cell>
          <cell r="AG462">
            <v>136233</v>
          </cell>
          <cell r="AH462">
            <v>408132</v>
          </cell>
          <cell r="AI462">
            <v>107102</v>
          </cell>
          <cell r="AJ462">
            <v>2677</v>
          </cell>
          <cell r="AK462">
            <v>34686</v>
          </cell>
          <cell r="AL462">
            <v>2178281</v>
          </cell>
          <cell r="AN462">
            <v>50894</v>
          </cell>
          <cell r="AO462">
            <v>20448</v>
          </cell>
          <cell r="AP462">
            <v>54653</v>
          </cell>
          <cell r="AQ462">
            <v>53302</v>
          </cell>
          <cell r="AR462">
            <v>5819</v>
          </cell>
          <cell r="AS462">
            <v>138732</v>
          </cell>
          <cell r="AT462">
            <v>10254</v>
          </cell>
          <cell r="AU462">
            <v>334102</v>
          </cell>
          <cell r="AW462">
            <v>80214</v>
          </cell>
          <cell r="AX462">
            <v>107634</v>
          </cell>
          <cell r="AY462">
            <v>92909</v>
          </cell>
          <cell r="AZ462">
            <v>12717</v>
          </cell>
          <cell r="BA462">
            <v>103029</v>
          </cell>
          <cell r="BB462">
            <v>396503</v>
          </cell>
          <cell r="BD462">
            <v>-3537</v>
          </cell>
          <cell r="BE462">
            <v>21221</v>
          </cell>
          <cell r="BF462">
            <v>2</v>
          </cell>
          <cell r="BG462">
            <v>12099</v>
          </cell>
          <cell r="BH462">
            <v>13418</v>
          </cell>
          <cell r="BI462">
            <v>948</v>
          </cell>
          <cell r="BJ462">
            <v>4296</v>
          </cell>
          <cell r="BK462">
            <v>0</v>
          </cell>
          <cell r="BL462">
            <v>3741</v>
          </cell>
          <cell r="BM462">
            <v>6774</v>
          </cell>
          <cell r="BN462">
            <v>15871</v>
          </cell>
          <cell r="BO462">
            <v>1745</v>
          </cell>
          <cell r="BP462">
            <v>22283</v>
          </cell>
          <cell r="BQ462">
            <v>14218</v>
          </cell>
          <cell r="BR462">
            <v>6218</v>
          </cell>
          <cell r="BS462">
            <v>1569</v>
          </cell>
          <cell r="BT462">
            <v>2091</v>
          </cell>
          <cell r="BU462">
            <v>0</v>
          </cell>
          <cell r="BV462">
            <v>430</v>
          </cell>
          <cell r="BW462">
            <v>69234</v>
          </cell>
          <cell r="BX462">
            <v>105215</v>
          </cell>
          <cell r="BY462">
            <v>170189</v>
          </cell>
          <cell r="BZ462">
            <v>-291</v>
          </cell>
          <cell r="CA462">
            <v>43272</v>
          </cell>
          <cell r="CB462">
            <v>577</v>
          </cell>
          <cell r="CC462">
            <v>506</v>
          </cell>
          <cell r="CD462">
            <v>512089</v>
          </cell>
          <cell r="CF462">
            <v>7086</v>
          </cell>
          <cell r="CG462">
            <v>22892</v>
          </cell>
          <cell r="CH462">
            <v>30127</v>
          </cell>
          <cell r="CI462">
            <v>11619</v>
          </cell>
          <cell r="CJ462">
            <v>98979</v>
          </cell>
          <cell r="CK462">
            <v>45839</v>
          </cell>
          <cell r="CL462">
            <v>216542</v>
          </cell>
          <cell r="CN462">
            <v>1167676</v>
          </cell>
          <cell r="CP462">
            <v>237828</v>
          </cell>
          <cell r="CR462">
            <v>6594</v>
          </cell>
          <cell r="CS462">
            <v>95</v>
          </cell>
          <cell r="CT462">
            <v>173038</v>
          </cell>
          <cell r="CU462">
            <v>1029</v>
          </cell>
          <cell r="CV462">
            <v>44934</v>
          </cell>
          <cell r="CW462">
            <v>32827</v>
          </cell>
          <cell r="CX462">
            <v>5616</v>
          </cell>
          <cell r="CY462">
            <v>50764</v>
          </cell>
          <cell r="CZ462">
            <v>41048</v>
          </cell>
          <cell r="DA462">
            <v>4634</v>
          </cell>
          <cell r="DB462">
            <v>0</v>
          </cell>
          <cell r="DC462">
            <v>360579</v>
          </cell>
          <cell r="DE462">
            <v>44319</v>
          </cell>
          <cell r="DG462">
            <v>11385961</v>
          </cell>
          <cell r="DI462">
            <v>0</v>
          </cell>
          <cell r="DJ462">
            <v>0</v>
          </cell>
          <cell r="DK462">
            <v>0</v>
          </cell>
          <cell r="DL462">
            <v>0</v>
          </cell>
          <cell r="DM462">
            <v>0</v>
          </cell>
          <cell r="DN462">
            <v>0</v>
          </cell>
          <cell r="DO462">
            <v>0</v>
          </cell>
          <cell r="DP462">
            <v>0</v>
          </cell>
          <cell r="DQ462">
            <v>0</v>
          </cell>
          <cell r="DR462">
            <v>0</v>
          </cell>
          <cell r="DS462">
            <v>0</v>
          </cell>
          <cell r="DT462">
            <v>0</v>
          </cell>
          <cell r="DU462">
            <v>0</v>
          </cell>
          <cell r="DV462">
            <v>0</v>
          </cell>
          <cell r="DW462">
            <v>0</v>
          </cell>
          <cell r="DX462">
            <v>0</v>
          </cell>
          <cell r="DY462">
            <v>0</v>
          </cell>
          <cell r="DZ462">
            <v>0</v>
          </cell>
          <cell r="EA462">
            <v>0</v>
          </cell>
          <cell r="EB462">
            <v>0</v>
          </cell>
          <cell r="EC462">
            <v>0</v>
          </cell>
          <cell r="ED462">
            <v>0</v>
          </cell>
          <cell r="EE462">
            <v>0</v>
          </cell>
          <cell r="EF462">
            <v>0</v>
          </cell>
          <cell r="EG462">
            <v>0</v>
          </cell>
          <cell r="EH462">
            <v>0</v>
          </cell>
          <cell r="EI462">
            <v>0</v>
          </cell>
          <cell r="EJ462">
            <v>0</v>
          </cell>
          <cell r="EK462">
            <v>0</v>
          </cell>
          <cell r="EL462">
            <v>0</v>
          </cell>
          <cell r="EM462">
            <v>0</v>
          </cell>
          <cell r="EN462">
            <v>0</v>
          </cell>
          <cell r="EO462">
            <v>0</v>
          </cell>
          <cell r="EQ462">
            <v>0</v>
          </cell>
          <cell r="ER462">
            <v>0</v>
          </cell>
          <cell r="ES462">
            <v>0</v>
          </cell>
          <cell r="ET462">
            <v>0</v>
          </cell>
          <cell r="EU462">
            <v>0</v>
          </cell>
          <cell r="EV462">
            <v>0</v>
          </cell>
          <cell r="EW462">
            <v>0</v>
          </cell>
          <cell r="EX462">
            <v>0</v>
          </cell>
          <cell r="EY462">
            <v>0</v>
          </cell>
          <cell r="EZ462">
            <v>0</v>
          </cell>
          <cell r="FA462">
            <v>0</v>
          </cell>
          <cell r="FB462">
            <v>0</v>
          </cell>
          <cell r="FC462">
            <v>0</v>
          </cell>
          <cell r="FD462">
            <v>0</v>
          </cell>
          <cell r="FE462">
            <v>0</v>
          </cell>
          <cell r="FF462">
            <v>0</v>
          </cell>
          <cell r="FG462">
            <v>0</v>
          </cell>
          <cell r="FH462">
            <v>0</v>
          </cell>
          <cell r="FJ462">
            <v>0</v>
          </cell>
          <cell r="FL462">
            <v>0</v>
          </cell>
          <cell r="FM462">
            <v>0</v>
          </cell>
          <cell r="FN462">
            <v>0</v>
          </cell>
          <cell r="FO462">
            <v>0</v>
          </cell>
          <cell r="FQ462">
            <v>5203394</v>
          </cell>
          <cell r="FR462">
            <v>413587</v>
          </cell>
          <cell r="FS462">
            <v>2156375</v>
          </cell>
          <cell r="FT462">
            <v>318207</v>
          </cell>
          <cell r="FU462">
            <v>350537</v>
          </cell>
          <cell r="FV462">
            <v>484528</v>
          </cell>
          <cell r="FW462">
            <v>204663</v>
          </cell>
          <cell r="FX462">
            <v>1133983</v>
          </cell>
          <cell r="FY462">
            <v>223995</v>
          </cell>
          <cell r="FZ462">
            <v>311604</v>
          </cell>
          <cell r="GA462">
            <v>40668</v>
          </cell>
          <cell r="GB462">
            <v>33497</v>
          </cell>
          <cell r="GC462">
            <v>-16580</v>
          </cell>
          <cell r="GD462">
            <v>-1</v>
          </cell>
          <cell r="GE462">
            <v>288525</v>
          </cell>
          <cell r="GF462">
            <v>350333</v>
          </cell>
          <cell r="GG462">
            <v>0</v>
          </cell>
          <cell r="GH462">
            <v>0</v>
          </cell>
          <cell r="GI462">
            <v>11497316</v>
          </cell>
        </row>
        <row r="463">
          <cell r="B463" t="str">
            <v>EAST OF ENGLAND REGION</v>
          </cell>
          <cell r="C463" t="str">
            <v>EE</v>
          </cell>
          <cell r="E463">
            <v>52299</v>
          </cell>
          <cell r="F463">
            <v>1992216</v>
          </cell>
          <cell r="G463">
            <v>2114918</v>
          </cell>
          <cell r="H463">
            <v>238909</v>
          </cell>
          <cell r="I463">
            <v>577407</v>
          </cell>
          <cell r="J463">
            <v>4975749</v>
          </cell>
          <cell r="L463">
            <v>26901</v>
          </cell>
          <cell r="M463">
            <v>28140</v>
          </cell>
          <cell r="N463">
            <v>88468</v>
          </cell>
          <cell r="O463">
            <v>122448</v>
          </cell>
          <cell r="P463">
            <v>21176</v>
          </cell>
          <cell r="Q463">
            <v>52307</v>
          </cell>
          <cell r="R463">
            <v>0</v>
          </cell>
          <cell r="S463">
            <v>24113</v>
          </cell>
          <cell r="T463">
            <v>24023</v>
          </cell>
          <cell r="U463">
            <v>-30025</v>
          </cell>
          <cell r="V463">
            <v>80196</v>
          </cell>
          <cell r="W463">
            <v>47480</v>
          </cell>
          <cell r="X463">
            <v>14727</v>
          </cell>
          <cell r="Y463">
            <v>44</v>
          </cell>
          <cell r="Z463">
            <v>499999</v>
          </cell>
          <cell r="AB463">
            <v>13788</v>
          </cell>
          <cell r="AC463">
            <v>7988</v>
          </cell>
          <cell r="AD463">
            <v>604759</v>
          </cell>
          <cell r="AE463">
            <v>5049</v>
          </cell>
          <cell r="AF463">
            <v>772470</v>
          </cell>
          <cell r="AG463">
            <v>176212</v>
          </cell>
          <cell r="AH463">
            <v>480389</v>
          </cell>
          <cell r="AI463">
            <v>118824</v>
          </cell>
          <cell r="AJ463">
            <v>0</v>
          </cell>
          <cell r="AK463">
            <v>23494</v>
          </cell>
          <cell r="AL463">
            <v>2202974</v>
          </cell>
          <cell r="AN463">
            <v>62459</v>
          </cell>
          <cell r="AO463">
            <v>26118</v>
          </cell>
          <cell r="AP463">
            <v>3677</v>
          </cell>
          <cell r="AQ463">
            <v>45592</v>
          </cell>
          <cell r="AR463">
            <v>31</v>
          </cell>
          <cell r="AS463">
            <v>97329</v>
          </cell>
          <cell r="AT463">
            <v>3819</v>
          </cell>
          <cell r="AU463">
            <v>239024</v>
          </cell>
          <cell r="AW463">
            <v>61802</v>
          </cell>
          <cell r="AX463">
            <v>101385</v>
          </cell>
          <cell r="AY463">
            <v>84386</v>
          </cell>
          <cell r="AZ463">
            <v>9681</v>
          </cell>
          <cell r="BA463">
            <v>92457</v>
          </cell>
          <cell r="BB463">
            <v>349713</v>
          </cell>
          <cell r="BD463">
            <v>405</v>
          </cell>
          <cell r="BE463">
            <v>17717</v>
          </cell>
          <cell r="BF463">
            <v>97</v>
          </cell>
          <cell r="BG463">
            <v>13292</v>
          </cell>
          <cell r="BH463">
            <v>13101</v>
          </cell>
          <cell r="BI463">
            <v>6850</v>
          </cell>
          <cell r="BJ463">
            <v>5115</v>
          </cell>
          <cell r="BK463">
            <v>-262</v>
          </cell>
          <cell r="BL463">
            <v>3630</v>
          </cell>
          <cell r="BM463">
            <v>10837</v>
          </cell>
          <cell r="BN463">
            <v>15035</v>
          </cell>
          <cell r="BO463">
            <v>2920</v>
          </cell>
          <cell r="BP463">
            <v>14271</v>
          </cell>
          <cell r="BQ463">
            <v>13475</v>
          </cell>
          <cell r="BR463">
            <v>8557</v>
          </cell>
          <cell r="BS463">
            <v>2147</v>
          </cell>
          <cell r="BT463">
            <v>7070</v>
          </cell>
          <cell r="BU463">
            <v>4413</v>
          </cell>
          <cell r="BV463">
            <v>-2461</v>
          </cell>
          <cell r="BW463">
            <v>62672</v>
          </cell>
          <cell r="BX463">
            <v>108740</v>
          </cell>
          <cell r="BY463">
            <v>178589</v>
          </cell>
          <cell r="BZ463">
            <v>-2319</v>
          </cell>
          <cell r="CA463">
            <v>75043</v>
          </cell>
          <cell r="CB463">
            <v>4879</v>
          </cell>
          <cell r="CC463">
            <v>689</v>
          </cell>
          <cell r="CD463">
            <v>564502</v>
          </cell>
          <cell r="CF463">
            <v>9712</v>
          </cell>
          <cell r="CG463">
            <v>46647</v>
          </cell>
          <cell r="CH463">
            <v>53281</v>
          </cell>
          <cell r="CI463">
            <v>10981</v>
          </cell>
          <cell r="CJ463">
            <v>16215</v>
          </cell>
          <cell r="CK463">
            <v>24855</v>
          </cell>
          <cell r="CL463">
            <v>161690</v>
          </cell>
          <cell r="CN463">
            <v>1065248</v>
          </cell>
          <cell r="CP463">
            <v>225944</v>
          </cell>
          <cell r="CR463">
            <v>8011</v>
          </cell>
          <cell r="CS463">
            <v>-10</v>
          </cell>
          <cell r="CT463">
            <v>194053</v>
          </cell>
          <cell r="CU463">
            <v>73</v>
          </cell>
          <cell r="CV463">
            <v>26020</v>
          </cell>
          <cell r="CW463">
            <v>35269</v>
          </cell>
          <cell r="CX463">
            <v>9016</v>
          </cell>
          <cell r="CY463">
            <v>44618</v>
          </cell>
          <cell r="CZ463">
            <v>44905</v>
          </cell>
          <cell r="DA463">
            <v>2434</v>
          </cell>
          <cell r="DB463">
            <v>1516</v>
          </cell>
          <cell r="DC463">
            <v>365905</v>
          </cell>
          <cell r="DE463">
            <v>-1222</v>
          </cell>
          <cell r="DG463">
            <v>10649526</v>
          </cell>
          <cell r="DI463">
            <v>0</v>
          </cell>
          <cell r="DJ463">
            <v>0</v>
          </cell>
          <cell r="DK463">
            <v>0</v>
          </cell>
          <cell r="DL463">
            <v>0</v>
          </cell>
          <cell r="DM463">
            <v>0</v>
          </cell>
          <cell r="DN463">
            <v>0</v>
          </cell>
          <cell r="DO463">
            <v>0</v>
          </cell>
          <cell r="DP463">
            <v>0</v>
          </cell>
          <cell r="DQ463">
            <v>0</v>
          </cell>
          <cell r="DR463">
            <v>0</v>
          </cell>
          <cell r="DS463">
            <v>0</v>
          </cell>
          <cell r="DT463">
            <v>0</v>
          </cell>
          <cell r="DU463">
            <v>0</v>
          </cell>
          <cell r="DV463">
            <v>0</v>
          </cell>
          <cell r="DW463">
            <v>0</v>
          </cell>
          <cell r="DX463">
            <v>0</v>
          </cell>
          <cell r="DY463">
            <v>0</v>
          </cell>
          <cell r="DZ463">
            <v>0</v>
          </cell>
          <cell r="EA463">
            <v>0</v>
          </cell>
          <cell r="EB463">
            <v>0</v>
          </cell>
          <cell r="EC463">
            <v>0</v>
          </cell>
          <cell r="ED463">
            <v>0</v>
          </cell>
          <cell r="EE463">
            <v>0</v>
          </cell>
          <cell r="EF463">
            <v>0</v>
          </cell>
          <cell r="EG463">
            <v>0</v>
          </cell>
          <cell r="EH463">
            <v>0</v>
          </cell>
          <cell r="EI463">
            <v>0</v>
          </cell>
          <cell r="EJ463">
            <v>0</v>
          </cell>
          <cell r="EK463">
            <v>0</v>
          </cell>
          <cell r="EL463">
            <v>0</v>
          </cell>
          <cell r="EM463">
            <v>0</v>
          </cell>
          <cell r="EN463">
            <v>0</v>
          </cell>
          <cell r="EO463">
            <v>0</v>
          </cell>
          <cell r="EQ463">
            <v>0</v>
          </cell>
          <cell r="ER463">
            <v>0</v>
          </cell>
          <cell r="ES463">
            <v>0</v>
          </cell>
          <cell r="ET463">
            <v>0</v>
          </cell>
          <cell r="EU463">
            <v>0</v>
          </cell>
          <cell r="EV463">
            <v>0</v>
          </cell>
          <cell r="EW463">
            <v>0</v>
          </cell>
          <cell r="EX463">
            <v>0</v>
          </cell>
          <cell r="EY463">
            <v>0</v>
          </cell>
          <cell r="EZ463">
            <v>0</v>
          </cell>
          <cell r="FA463">
            <v>0</v>
          </cell>
          <cell r="FB463">
            <v>0</v>
          </cell>
          <cell r="FC463">
            <v>0</v>
          </cell>
          <cell r="FD463">
            <v>0</v>
          </cell>
          <cell r="FE463">
            <v>0</v>
          </cell>
          <cell r="FF463">
            <v>0</v>
          </cell>
          <cell r="FG463">
            <v>0</v>
          </cell>
          <cell r="FH463">
            <v>0</v>
          </cell>
          <cell r="FJ463">
            <v>0</v>
          </cell>
          <cell r="FL463">
            <v>0</v>
          </cell>
          <cell r="FM463">
            <v>0</v>
          </cell>
          <cell r="FN463">
            <v>0</v>
          </cell>
          <cell r="FO463">
            <v>0</v>
          </cell>
          <cell r="FQ463">
            <v>4823644</v>
          </cell>
          <cell r="FR463">
            <v>392422</v>
          </cell>
          <cell r="FS463">
            <v>2191463</v>
          </cell>
          <cell r="FT463">
            <v>219274</v>
          </cell>
          <cell r="FU463">
            <v>299070</v>
          </cell>
          <cell r="FV463">
            <v>543254</v>
          </cell>
          <cell r="FW463">
            <v>157658</v>
          </cell>
          <cell r="FX463">
            <v>1026976</v>
          </cell>
          <cell r="FY463">
            <v>215802</v>
          </cell>
          <cell r="FZ463">
            <v>308002</v>
          </cell>
          <cell r="GA463">
            <v>44840</v>
          </cell>
          <cell r="GB463">
            <v>21975</v>
          </cell>
          <cell r="GC463">
            <v>-24868</v>
          </cell>
          <cell r="GD463">
            <v>2624</v>
          </cell>
          <cell r="GE463">
            <v>161786</v>
          </cell>
          <cell r="GF463">
            <v>175310</v>
          </cell>
          <cell r="GG463">
            <v>0</v>
          </cell>
          <cell r="GH463">
            <v>0</v>
          </cell>
          <cell r="GI463">
            <v>10559232</v>
          </cell>
        </row>
        <row r="464">
          <cell r="B464" t="str">
            <v>LONDON REGION</v>
          </cell>
          <cell r="C464" t="str">
            <v>L</v>
          </cell>
          <cell r="E464">
            <v>241508</v>
          </cell>
          <cell r="F464">
            <v>3332745</v>
          </cell>
          <cell r="G464">
            <v>2884650</v>
          </cell>
          <cell r="H464">
            <v>530282</v>
          </cell>
          <cell r="I464">
            <v>1052491</v>
          </cell>
          <cell r="J464">
            <v>8041675</v>
          </cell>
          <cell r="L464">
            <v>96587</v>
          </cell>
          <cell r="M464">
            <v>42737</v>
          </cell>
          <cell r="N464">
            <v>306750</v>
          </cell>
          <cell r="O464">
            <v>313718</v>
          </cell>
          <cell r="P464">
            <v>9140</v>
          </cell>
          <cell r="Q464">
            <v>71052</v>
          </cell>
          <cell r="R464">
            <v>-188019</v>
          </cell>
          <cell r="S464">
            <v>20487</v>
          </cell>
          <cell r="T464">
            <v>148722</v>
          </cell>
          <cell r="U464">
            <v>-181802</v>
          </cell>
          <cell r="V464">
            <v>237204</v>
          </cell>
          <cell r="W464">
            <v>1917789</v>
          </cell>
          <cell r="X464">
            <v>432437</v>
          </cell>
          <cell r="Y464">
            <v>0</v>
          </cell>
          <cell r="Z464">
            <v>3226801</v>
          </cell>
          <cell r="AB464">
            <v>10980</v>
          </cell>
          <cell r="AC464">
            <v>53865</v>
          </cell>
          <cell r="AD464">
            <v>1319917</v>
          </cell>
          <cell r="AE464">
            <v>15202</v>
          </cell>
          <cell r="AF464">
            <v>1123764</v>
          </cell>
          <cell r="AG464">
            <v>280670</v>
          </cell>
          <cell r="AH464">
            <v>629866</v>
          </cell>
          <cell r="AI464">
            <v>266663</v>
          </cell>
          <cell r="AJ464">
            <v>12606</v>
          </cell>
          <cell r="AK464">
            <v>84919</v>
          </cell>
          <cell r="AL464">
            <v>3798453</v>
          </cell>
          <cell r="AN464">
            <v>107500</v>
          </cell>
          <cell r="AO464">
            <v>132803</v>
          </cell>
          <cell r="AP464">
            <v>7334</v>
          </cell>
          <cell r="AQ464">
            <v>126562</v>
          </cell>
          <cell r="AR464">
            <v>4432</v>
          </cell>
          <cell r="AS464">
            <v>316936</v>
          </cell>
          <cell r="AT464">
            <v>4248</v>
          </cell>
          <cell r="AU464">
            <v>699815</v>
          </cell>
          <cell r="AW464">
            <v>103888</v>
          </cell>
          <cell r="AX464">
            <v>185888</v>
          </cell>
          <cell r="AY464">
            <v>146868</v>
          </cell>
          <cell r="AZ464">
            <v>22373</v>
          </cell>
          <cell r="BA464">
            <v>217701</v>
          </cell>
          <cell r="BB464">
            <v>676718</v>
          </cell>
          <cell r="BD464">
            <v>9520</v>
          </cell>
          <cell r="BE464">
            <v>24610</v>
          </cell>
          <cell r="BF464">
            <v>21</v>
          </cell>
          <cell r="BG464">
            <v>20343</v>
          </cell>
          <cell r="BH464">
            <v>29379</v>
          </cell>
          <cell r="BI464">
            <v>14125</v>
          </cell>
          <cell r="BJ464">
            <v>11226</v>
          </cell>
          <cell r="BK464">
            <v>2414</v>
          </cell>
          <cell r="BL464">
            <v>5275</v>
          </cell>
          <cell r="BM464">
            <v>10860</v>
          </cell>
          <cell r="BN464">
            <v>13604</v>
          </cell>
          <cell r="BO464">
            <v>8227</v>
          </cell>
          <cell r="BP464">
            <v>58803</v>
          </cell>
          <cell r="BQ464">
            <v>53454</v>
          </cell>
          <cell r="BR464">
            <v>15906</v>
          </cell>
          <cell r="BS464">
            <v>2698</v>
          </cell>
          <cell r="BT464">
            <v>583</v>
          </cell>
          <cell r="BU464">
            <v>530</v>
          </cell>
          <cell r="BV464">
            <v>-19</v>
          </cell>
          <cell r="BW464">
            <v>217559</v>
          </cell>
          <cell r="BX464">
            <v>166665</v>
          </cell>
          <cell r="BY464">
            <v>294277</v>
          </cell>
          <cell r="BZ464">
            <v>9473</v>
          </cell>
          <cell r="CA464">
            <v>81226</v>
          </cell>
          <cell r="CB464">
            <v>1742</v>
          </cell>
          <cell r="CC464">
            <v>1981</v>
          </cell>
          <cell r="CD464">
            <v>1054479</v>
          </cell>
          <cell r="CF464">
            <v>10178</v>
          </cell>
          <cell r="CG464">
            <v>58899</v>
          </cell>
          <cell r="CH464">
            <v>44915</v>
          </cell>
          <cell r="CI464">
            <v>14264</v>
          </cell>
          <cell r="CJ464">
            <v>247589</v>
          </cell>
          <cell r="CK464">
            <v>82278</v>
          </cell>
          <cell r="CL464">
            <v>458122</v>
          </cell>
          <cell r="CN464">
            <v>3438356</v>
          </cell>
          <cell r="CP464">
            <v>447967</v>
          </cell>
          <cell r="CR464">
            <v>6312</v>
          </cell>
          <cell r="CS464">
            <v>2927</v>
          </cell>
          <cell r="CT464">
            <v>294706</v>
          </cell>
          <cell r="CU464">
            <v>224</v>
          </cell>
          <cell r="CV464">
            <v>60335</v>
          </cell>
          <cell r="CW464">
            <v>73690</v>
          </cell>
          <cell r="CX464">
            <v>8960</v>
          </cell>
          <cell r="CY464">
            <v>83953</v>
          </cell>
          <cell r="CZ464">
            <v>101603</v>
          </cell>
          <cell r="DA464">
            <v>7942</v>
          </cell>
          <cell r="DB464">
            <v>0</v>
          </cell>
          <cell r="DC464">
            <v>640652</v>
          </cell>
          <cell r="DE464">
            <v>68706</v>
          </cell>
          <cell r="DG464">
            <v>22551745</v>
          </cell>
          <cell r="DI464">
            <v>0</v>
          </cell>
          <cell r="DJ464">
            <v>0</v>
          </cell>
          <cell r="DK464">
            <v>0</v>
          </cell>
          <cell r="DL464">
            <v>0</v>
          </cell>
          <cell r="DM464">
            <v>0</v>
          </cell>
          <cell r="DN464">
            <v>0</v>
          </cell>
          <cell r="DO464">
            <v>0</v>
          </cell>
          <cell r="DP464">
            <v>0</v>
          </cell>
          <cell r="DQ464">
            <v>0</v>
          </cell>
          <cell r="DR464">
            <v>0</v>
          </cell>
          <cell r="DS464">
            <v>0</v>
          </cell>
          <cell r="DT464">
            <v>0</v>
          </cell>
          <cell r="DU464">
            <v>0</v>
          </cell>
          <cell r="DV464">
            <v>0</v>
          </cell>
          <cell r="DW464">
            <v>0</v>
          </cell>
          <cell r="DX464">
            <v>0</v>
          </cell>
          <cell r="DY464">
            <v>0</v>
          </cell>
          <cell r="DZ464">
            <v>0</v>
          </cell>
          <cell r="EA464">
            <v>0</v>
          </cell>
          <cell r="EB464">
            <v>0</v>
          </cell>
          <cell r="EC464">
            <v>0</v>
          </cell>
          <cell r="ED464">
            <v>0</v>
          </cell>
          <cell r="EE464">
            <v>0</v>
          </cell>
          <cell r="EF464">
            <v>0</v>
          </cell>
          <cell r="EG464">
            <v>0</v>
          </cell>
          <cell r="EH464">
            <v>0</v>
          </cell>
          <cell r="EI464">
            <v>0</v>
          </cell>
          <cell r="EJ464">
            <v>0</v>
          </cell>
          <cell r="EK464">
            <v>0</v>
          </cell>
          <cell r="EL464">
            <v>0</v>
          </cell>
          <cell r="EM464">
            <v>0</v>
          </cell>
          <cell r="EN464">
            <v>0</v>
          </cell>
          <cell r="EO464">
            <v>0</v>
          </cell>
          <cell r="EQ464">
            <v>0</v>
          </cell>
          <cell r="ER464">
            <v>0</v>
          </cell>
          <cell r="ES464">
            <v>0</v>
          </cell>
          <cell r="ET464">
            <v>0</v>
          </cell>
          <cell r="EU464">
            <v>0</v>
          </cell>
          <cell r="EV464">
            <v>0</v>
          </cell>
          <cell r="EW464">
            <v>0</v>
          </cell>
          <cell r="EX464">
            <v>0</v>
          </cell>
          <cell r="EY464">
            <v>0</v>
          </cell>
          <cell r="EZ464">
            <v>0</v>
          </cell>
          <cell r="FA464">
            <v>0</v>
          </cell>
          <cell r="FB464">
            <v>0</v>
          </cell>
          <cell r="FC464">
            <v>0</v>
          </cell>
          <cell r="FD464">
            <v>0</v>
          </cell>
          <cell r="FE464">
            <v>0</v>
          </cell>
          <cell r="FF464">
            <v>0</v>
          </cell>
          <cell r="FG464">
            <v>0</v>
          </cell>
          <cell r="FH464">
            <v>0</v>
          </cell>
          <cell r="FJ464">
            <v>0</v>
          </cell>
          <cell r="FL464">
            <v>0</v>
          </cell>
          <cell r="FM464">
            <v>0</v>
          </cell>
          <cell r="FN464">
            <v>0</v>
          </cell>
          <cell r="FO464">
            <v>0</v>
          </cell>
          <cell r="FQ464">
            <v>7817514</v>
          </cell>
          <cell r="FR464">
            <v>3001644</v>
          </cell>
          <cell r="FS464">
            <v>3789071</v>
          </cell>
          <cell r="FT464">
            <v>655531</v>
          </cell>
          <cell r="FU464">
            <v>624433</v>
          </cell>
          <cell r="FV464">
            <v>1033398</v>
          </cell>
          <cell r="FW464">
            <v>444041</v>
          </cell>
          <cell r="FX464">
            <v>3305542</v>
          </cell>
          <cell r="FY464">
            <v>426744</v>
          </cell>
          <cell r="FZ464">
            <v>497751</v>
          </cell>
          <cell r="GA464">
            <v>101603</v>
          </cell>
          <cell r="GB464">
            <v>41089</v>
          </cell>
          <cell r="GC464">
            <v>-10205</v>
          </cell>
          <cell r="GD464">
            <v>7881</v>
          </cell>
          <cell r="GE464">
            <v>230425</v>
          </cell>
          <cell r="GF464">
            <v>988470</v>
          </cell>
          <cell r="GG464">
            <v>0</v>
          </cell>
          <cell r="GH464">
            <v>0</v>
          </cell>
          <cell r="GI464">
            <v>22954933</v>
          </cell>
        </row>
        <row r="465">
          <cell r="B465" t="str">
            <v>SOUTH EAST REGION</v>
          </cell>
          <cell r="C465" t="str">
            <v>SE</v>
          </cell>
          <cell r="E465">
            <v>176804</v>
          </cell>
          <cell r="F465">
            <v>2806158</v>
          </cell>
          <cell r="G465">
            <v>2785143</v>
          </cell>
          <cell r="H465">
            <v>561600</v>
          </cell>
          <cell r="I465">
            <v>909202</v>
          </cell>
          <cell r="J465">
            <v>7238907</v>
          </cell>
          <cell r="L465">
            <v>52468</v>
          </cell>
          <cell r="M465">
            <v>121855</v>
          </cell>
          <cell r="N465">
            <v>79540</v>
          </cell>
          <cell r="O465">
            <v>173247</v>
          </cell>
          <cell r="P465">
            <v>20838</v>
          </cell>
          <cell r="Q465">
            <v>76210</v>
          </cell>
          <cell r="R465">
            <v>107</v>
          </cell>
          <cell r="S465">
            <v>23241</v>
          </cell>
          <cell r="T465">
            <v>32197</v>
          </cell>
          <cell r="U465">
            <v>-80490</v>
          </cell>
          <cell r="V465">
            <v>128671</v>
          </cell>
          <cell r="W465">
            <v>64378</v>
          </cell>
          <cell r="X465">
            <v>10224</v>
          </cell>
          <cell r="Y465">
            <v>1460</v>
          </cell>
          <cell r="Z465">
            <v>703948</v>
          </cell>
          <cell r="AB465">
            <v>15324</v>
          </cell>
          <cell r="AC465">
            <v>33804</v>
          </cell>
          <cell r="AD465">
            <v>797104</v>
          </cell>
          <cell r="AE465">
            <v>20252</v>
          </cell>
          <cell r="AF465">
            <v>1149974</v>
          </cell>
          <cell r="AG465">
            <v>244240</v>
          </cell>
          <cell r="AH465">
            <v>621501</v>
          </cell>
          <cell r="AI465">
            <v>149597</v>
          </cell>
          <cell r="AJ465">
            <v>845</v>
          </cell>
          <cell r="AK465">
            <v>37961</v>
          </cell>
          <cell r="AL465">
            <v>3070600</v>
          </cell>
          <cell r="AN465">
            <v>78654</v>
          </cell>
          <cell r="AO465">
            <v>38428</v>
          </cell>
          <cell r="AP465">
            <v>1618</v>
          </cell>
          <cell r="AQ465">
            <v>81482</v>
          </cell>
          <cell r="AR465">
            <v>6680</v>
          </cell>
          <cell r="AS465">
            <v>172442</v>
          </cell>
          <cell r="AT465">
            <v>5989</v>
          </cell>
          <cell r="AU465">
            <v>385292</v>
          </cell>
          <cell r="AW465">
            <v>102927</v>
          </cell>
          <cell r="AX465">
            <v>150899</v>
          </cell>
          <cell r="AY465">
            <v>134838</v>
          </cell>
          <cell r="AZ465">
            <v>20223</v>
          </cell>
          <cell r="BA465">
            <v>145361</v>
          </cell>
          <cell r="BB465">
            <v>554247</v>
          </cell>
          <cell r="BD465">
            <v>3217</v>
          </cell>
          <cell r="BE465">
            <v>28470</v>
          </cell>
          <cell r="BF465">
            <v>82</v>
          </cell>
          <cell r="BG465">
            <v>17857</v>
          </cell>
          <cell r="BH465">
            <v>21267</v>
          </cell>
          <cell r="BI465">
            <v>7193</v>
          </cell>
          <cell r="BJ465">
            <v>8172</v>
          </cell>
          <cell r="BK465">
            <v>700</v>
          </cell>
          <cell r="BL465">
            <v>4907</v>
          </cell>
          <cell r="BM465">
            <v>19338</v>
          </cell>
          <cell r="BN465">
            <v>28352</v>
          </cell>
          <cell r="BO465">
            <v>4374</v>
          </cell>
          <cell r="BP465">
            <v>30523</v>
          </cell>
          <cell r="BQ465">
            <v>30543</v>
          </cell>
          <cell r="BR465">
            <v>11531</v>
          </cell>
          <cell r="BS465">
            <v>4128</v>
          </cell>
          <cell r="BT465">
            <v>5234</v>
          </cell>
          <cell r="BU465">
            <v>10166</v>
          </cell>
          <cell r="BV465">
            <v>-355</v>
          </cell>
          <cell r="BW465">
            <v>102462</v>
          </cell>
          <cell r="BX465">
            <v>161547</v>
          </cell>
          <cell r="BY465">
            <v>316046</v>
          </cell>
          <cell r="BZ465">
            <v>-2224</v>
          </cell>
          <cell r="CA465">
            <v>109202</v>
          </cell>
          <cell r="CB465">
            <v>4024</v>
          </cell>
          <cell r="CC465">
            <v>1585</v>
          </cell>
          <cell r="CD465">
            <v>928342</v>
          </cell>
          <cell r="CF465">
            <v>17738</v>
          </cell>
          <cell r="CG465">
            <v>83935</v>
          </cell>
          <cell r="CH465">
            <v>58306</v>
          </cell>
          <cell r="CI465">
            <v>19271</v>
          </cell>
          <cell r="CJ465">
            <v>10855</v>
          </cell>
          <cell r="CK465">
            <v>41134</v>
          </cell>
          <cell r="CL465">
            <v>231239</v>
          </cell>
          <cell r="CN465">
            <v>1600636</v>
          </cell>
          <cell r="CP465">
            <v>354488</v>
          </cell>
          <cell r="CR465">
            <v>11994</v>
          </cell>
          <cell r="CS465">
            <v>48</v>
          </cell>
          <cell r="CT465">
            <v>280000</v>
          </cell>
          <cell r="CU465">
            <v>3492</v>
          </cell>
          <cell r="CV465">
            <v>37086</v>
          </cell>
          <cell r="CW465">
            <v>51506</v>
          </cell>
          <cell r="CX465">
            <v>10884</v>
          </cell>
          <cell r="CY465">
            <v>49481</v>
          </cell>
          <cell r="CZ465">
            <v>80448</v>
          </cell>
          <cell r="DA465">
            <v>4886</v>
          </cell>
          <cell r="DB465">
            <v>453</v>
          </cell>
          <cell r="DC465">
            <v>530277</v>
          </cell>
          <cell r="DE465">
            <v>55036</v>
          </cell>
          <cell r="DG465">
            <v>15653012</v>
          </cell>
          <cell r="DI465">
            <v>0</v>
          </cell>
          <cell r="DJ465">
            <v>0</v>
          </cell>
          <cell r="DK465">
            <v>0</v>
          </cell>
          <cell r="DL465">
            <v>0</v>
          </cell>
          <cell r="DM465">
            <v>0</v>
          </cell>
          <cell r="DN465">
            <v>0</v>
          </cell>
          <cell r="DO465">
            <v>0</v>
          </cell>
          <cell r="DP465">
            <v>0</v>
          </cell>
          <cell r="DQ465">
            <v>0</v>
          </cell>
          <cell r="DR465">
            <v>0</v>
          </cell>
          <cell r="DS465">
            <v>0</v>
          </cell>
          <cell r="DT465">
            <v>0</v>
          </cell>
          <cell r="DU465">
            <v>0</v>
          </cell>
          <cell r="DV465">
            <v>0</v>
          </cell>
          <cell r="DW465">
            <v>0</v>
          </cell>
          <cell r="DX465">
            <v>0</v>
          </cell>
          <cell r="DY465">
            <v>0</v>
          </cell>
          <cell r="DZ465">
            <v>0</v>
          </cell>
          <cell r="EA465">
            <v>0</v>
          </cell>
          <cell r="EB465">
            <v>0</v>
          </cell>
          <cell r="EC465">
            <v>0</v>
          </cell>
          <cell r="ED465">
            <v>0</v>
          </cell>
          <cell r="EE465">
            <v>0</v>
          </cell>
          <cell r="EF465">
            <v>0</v>
          </cell>
          <cell r="EG465">
            <v>0</v>
          </cell>
          <cell r="EH465">
            <v>0</v>
          </cell>
          <cell r="EI465">
            <v>0</v>
          </cell>
          <cell r="EJ465">
            <v>0</v>
          </cell>
          <cell r="EK465">
            <v>0</v>
          </cell>
          <cell r="EL465">
            <v>0</v>
          </cell>
          <cell r="EM465">
            <v>0</v>
          </cell>
          <cell r="EN465">
            <v>0</v>
          </cell>
          <cell r="EO465">
            <v>0</v>
          </cell>
          <cell r="EQ465">
            <v>0</v>
          </cell>
          <cell r="ER465">
            <v>0</v>
          </cell>
          <cell r="ES465">
            <v>0</v>
          </cell>
          <cell r="ET465">
            <v>0</v>
          </cell>
          <cell r="EU465">
            <v>0</v>
          </cell>
          <cell r="EV465">
            <v>0</v>
          </cell>
          <cell r="EW465">
            <v>0</v>
          </cell>
          <cell r="EX465">
            <v>0</v>
          </cell>
          <cell r="EY465">
            <v>0</v>
          </cell>
          <cell r="EZ465">
            <v>0</v>
          </cell>
          <cell r="FA465">
            <v>0</v>
          </cell>
          <cell r="FB465">
            <v>0</v>
          </cell>
          <cell r="FC465">
            <v>0</v>
          </cell>
          <cell r="FD465">
            <v>0</v>
          </cell>
          <cell r="FE465">
            <v>0</v>
          </cell>
          <cell r="FF465">
            <v>0</v>
          </cell>
          <cell r="FG465">
            <v>0</v>
          </cell>
          <cell r="FH465">
            <v>0</v>
          </cell>
          <cell r="FJ465">
            <v>0</v>
          </cell>
          <cell r="FL465">
            <v>0</v>
          </cell>
          <cell r="FM465">
            <v>0</v>
          </cell>
          <cell r="FN465">
            <v>0</v>
          </cell>
          <cell r="FO465">
            <v>0</v>
          </cell>
          <cell r="FQ465">
            <v>6831334</v>
          </cell>
          <cell r="FR465">
            <v>521427</v>
          </cell>
          <cell r="FS465">
            <v>3022424</v>
          </cell>
          <cell r="FT465">
            <v>361556</v>
          </cell>
          <cell r="FU465">
            <v>473538</v>
          </cell>
          <cell r="FV465">
            <v>897240</v>
          </cell>
          <cell r="FW465">
            <v>219410</v>
          </cell>
          <cell r="FX465">
            <v>1564736</v>
          </cell>
          <cell r="FY465">
            <v>340632</v>
          </cell>
          <cell r="FZ465">
            <v>416834</v>
          </cell>
          <cell r="GA465">
            <v>79510</v>
          </cell>
          <cell r="GB465">
            <v>28182</v>
          </cell>
          <cell r="GC465">
            <v>-59977</v>
          </cell>
          <cell r="GD465">
            <v>-8344</v>
          </cell>
          <cell r="GE465">
            <v>253304</v>
          </cell>
          <cell r="GF465">
            <v>272467</v>
          </cell>
          <cell r="GG465">
            <v>0</v>
          </cell>
          <cell r="GH465">
            <v>0</v>
          </cell>
          <cell r="GI465">
            <v>15214273</v>
          </cell>
        </row>
        <row r="466">
          <cell r="B466" t="str">
            <v>SOUTH WEST REGION</v>
          </cell>
          <cell r="C466" t="str">
            <v>SW</v>
          </cell>
          <cell r="E466">
            <v>43334</v>
          </cell>
          <cell r="F466">
            <v>1641791</v>
          </cell>
          <cell r="G466">
            <v>1797833</v>
          </cell>
          <cell r="H466">
            <v>203256</v>
          </cell>
          <cell r="I466">
            <v>842490</v>
          </cell>
          <cell r="J466">
            <v>4528704</v>
          </cell>
          <cell r="L466">
            <v>56495</v>
          </cell>
          <cell r="M466">
            <v>55115</v>
          </cell>
          <cell r="N466">
            <v>51786</v>
          </cell>
          <cell r="O466">
            <v>109048</v>
          </cell>
          <cell r="P466">
            <v>21171</v>
          </cell>
          <cell r="Q466">
            <v>45408</v>
          </cell>
          <cell r="R466">
            <v>2355</v>
          </cell>
          <cell r="S466">
            <v>8024</v>
          </cell>
          <cell r="T466">
            <v>17783</v>
          </cell>
          <cell r="U466">
            <v>-64365</v>
          </cell>
          <cell r="V466">
            <v>89617</v>
          </cell>
          <cell r="W466">
            <v>39167</v>
          </cell>
          <cell r="X466">
            <v>9174</v>
          </cell>
          <cell r="Y466">
            <v>11315</v>
          </cell>
          <cell r="Z466">
            <v>452092</v>
          </cell>
          <cell r="AB466">
            <v>5057</v>
          </cell>
          <cell r="AC466">
            <v>8392</v>
          </cell>
          <cell r="AD466">
            <v>489737</v>
          </cell>
          <cell r="AE466">
            <v>4487</v>
          </cell>
          <cell r="AF466">
            <v>749356</v>
          </cell>
          <cell r="AG466">
            <v>139008</v>
          </cell>
          <cell r="AH466">
            <v>416820</v>
          </cell>
          <cell r="AI466">
            <v>83528</v>
          </cell>
          <cell r="AJ466">
            <v>5689</v>
          </cell>
          <cell r="AK466">
            <v>22385</v>
          </cell>
          <cell r="AL466">
            <v>1924460</v>
          </cell>
          <cell r="AN466">
            <v>75594</v>
          </cell>
          <cell r="AO466">
            <v>27877</v>
          </cell>
          <cell r="AP466">
            <v>1183</v>
          </cell>
          <cell r="AQ466">
            <v>42133</v>
          </cell>
          <cell r="AR466">
            <v>3818</v>
          </cell>
          <cell r="AS466">
            <v>143445</v>
          </cell>
          <cell r="AT466">
            <v>2078</v>
          </cell>
          <cell r="AU466">
            <v>296127</v>
          </cell>
          <cell r="AW466">
            <v>45060</v>
          </cell>
          <cell r="AX466">
            <v>95636</v>
          </cell>
          <cell r="AY466">
            <v>86511</v>
          </cell>
          <cell r="AZ466">
            <v>15958</v>
          </cell>
          <cell r="BA466">
            <v>90839</v>
          </cell>
          <cell r="BB466">
            <v>334003</v>
          </cell>
          <cell r="BD466">
            <v>-1896</v>
          </cell>
          <cell r="BE466">
            <v>16381</v>
          </cell>
          <cell r="BF466">
            <v>362</v>
          </cell>
          <cell r="BG466">
            <v>15178</v>
          </cell>
          <cell r="BH466">
            <v>15278</v>
          </cell>
          <cell r="BI466">
            <v>8611</v>
          </cell>
          <cell r="BJ466">
            <v>5609</v>
          </cell>
          <cell r="BK466">
            <v>791</v>
          </cell>
          <cell r="BL466">
            <v>3467</v>
          </cell>
          <cell r="BM466">
            <v>18169</v>
          </cell>
          <cell r="BN466">
            <v>10533</v>
          </cell>
          <cell r="BO466">
            <v>1910</v>
          </cell>
          <cell r="BP466">
            <v>17911</v>
          </cell>
          <cell r="BQ466">
            <v>6749</v>
          </cell>
          <cell r="BR466">
            <v>7985</v>
          </cell>
          <cell r="BS466">
            <v>3076</v>
          </cell>
          <cell r="BT466">
            <v>3657</v>
          </cell>
          <cell r="BU466">
            <v>2826</v>
          </cell>
          <cell r="BV466">
            <v>2533</v>
          </cell>
          <cell r="BW466">
            <v>54060</v>
          </cell>
          <cell r="BX466">
            <v>112594</v>
          </cell>
          <cell r="BY466">
            <v>194400</v>
          </cell>
          <cell r="BZ466">
            <v>-123</v>
          </cell>
          <cell r="CA466">
            <v>54271</v>
          </cell>
          <cell r="CB466">
            <v>2965</v>
          </cell>
          <cell r="CC466">
            <v>1731</v>
          </cell>
          <cell r="CD466">
            <v>559029</v>
          </cell>
          <cell r="CF466">
            <v>5575</v>
          </cell>
          <cell r="CG466">
            <v>40569</v>
          </cell>
          <cell r="CH466">
            <v>42180</v>
          </cell>
          <cell r="CI466">
            <v>14278</v>
          </cell>
          <cell r="CJ466">
            <v>36708</v>
          </cell>
          <cell r="CK466">
            <v>34356</v>
          </cell>
          <cell r="CL466">
            <v>173665</v>
          </cell>
          <cell r="CN466">
            <v>1006432</v>
          </cell>
          <cell r="CP466">
            <v>226907</v>
          </cell>
          <cell r="CR466">
            <v>9364</v>
          </cell>
          <cell r="CS466">
            <v>480</v>
          </cell>
          <cell r="CT466">
            <v>166532</v>
          </cell>
          <cell r="CU466">
            <v>14</v>
          </cell>
          <cell r="CV466">
            <v>25800</v>
          </cell>
          <cell r="CW466">
            <v>32259</v>
          </cell>
          <cell r="CX466">
            <v>5758</v>
          </cell>
          <cell r="CY466">
            <v>32764</v>
          </cell>
          <cell r="CZ466">
            <v>30786</v>
          </cell>
          <cell r="DA466">
            <v>8142</v>
          </cell>
          <cell r="DB466">
            <v>562</v>
          </cell>
          <cell r="DC466">
            <v>312461</v>
          </cell>
          <cell r="DE466">
            <v>21468</v>
          </cell>
          <cell r="DG466">
            <v>9835349</v>
          </cell>
          <cell r="DI466">
            <v>0</v>
          </cell>
          <cell r="DJ466">
            <v>0</v>
          </cell>
          <cell r="DK466">
            <v>0</v>
          </cell>
          <cell r="DL466">
            <v>0</v>
          </cell>
          <cell r="DM466">
            <v>0</v>
          </cell>
          <cell r="DN466">
            <v>0</v>
          </cell>
          <cell r="DO466">
            <v>0</v>
          </cell>
          <cell r="DP466">
            <v>0</v>
          </cell>
          <cell r="DQ466">
            <v>0</v>
          </cell>
          <cell r="DR466">
            <v>0</v>
          </cell>
          <cell r="DS466">
            <v>0</v>
          </cell>
          <cell r="DT466">
            <v>0</v>
          </cell>
          <cell r="DU466">
            <v>0</v>
          </cell>
          <cell r="DV466">
            <v>0</v>
          </cell>
          <cell r="DW466">
            <v>0</v>
          </cell>
          <cell r="DX466">
            <v>0</v>
          </cell>
          <cell r="DY466">
            <v>0</v>
          </cell>
          <cell r="DZ466">
            <v>0</v>
          </cell>
          <cell r="EA466">
            <v>0</v>
          </cell>
          <cell r="EB466">
            <v>0</v>
          </cell>
          <cell r="EC466">
            <v>0</v>
          </cell>
          <cell r="ED466">
            <v>0</v>
          </cell>
          <cell r="EE466">
            <v>0</v>
          </cell>
          <cell r="EF466">
            <v>0</v>
          </cell>
          <cell r="EG466">
            <v>0</v>
          </cell>
          <cell r="EH466">
            <v>0</v>
          </cell>
          <cell r="EI466">
            <v>0</v>
          </cell>
          <cell r="EJ466">
            <v>0</v>
          </cell>
          <cell r="EK466">
            <v>0</v>
          </cell>
          <cell r="EL466">
            <v>0</v>
          </cell>
          <cell r="EM466">
            <v>0</v>
          </cell>
          <cell r="EN466">
            <v>0</v>
          </cell>
          <cell r="EO466">
            <v>0</v>
          </cell>
          <cell r="EQ466">
            <v>0</v>
          </cell>
          <cell r="ER466">
            <v>0</v>
          </cell>
          <cell r="ES466">
            <v>0</v>
          </cell>
          <cell r="ET466">
            <v>0</v>
          </cell>
          <cell r="EU466">
            <v>0</v>
          </cell>
          <cell r="EV466">
            <v>0</v>
          </cell>
          <cell r="EW466">
            <v>0</v>
          </cell>
          <cell r="EX466">
            <v>0</v>
          </cell>
          <cell r="EY466">
            <v>0</v>
          </cell>
          <cell r="EZ466">
            <v>0</v>
          </cell>
          <cell r="FA466">
            <v>0</v>
          </cell>
          <cell r="FB466">
            <v>0</v>
          </cell>
          <cell r="FC466">
            <v>0</v>
          </cell>
          <cell r="FD466">
            <v>0</v>
          </cell>
          <cell r="FE466">
            <v>0</v>
          </cell>
          <cell r="FF466">
            <v>0</v>
          </cell>
          <cell r="FG466">
            <v>0</v>
          </cell>
          <cell r="FH466">
            <v>0</v>
          </cell>
          <cell r="FJ466">
            <v>0</v>
          </cell>
          <cell r="FL466">
            <v>0</v>
          </cell>
          <cell r="FM466">
            <v>0</v>
          </cell>
          <cell r="FN466">
            <v>0</v>
          </cell>
          <cell r="FO466">
            <v>0</v>
          </cell>
          <cell r="FQ466">
            <v>4225136</v>
          </cell>
          <cell r="FR466">
            <v>345011</v>
          </cell>
          <cell r="FS466">
            <v>1893692</v>
          </cell>
          <cell r="FT466">
            <v>270424</v>
          </cell>
          <cell r="FU466">
            <v>276031</v>
          </cell>
          <cell r="FV466">
            <v>536105</v>
          </cell>
          <cell r="FW466">
            <v>165753</v>
          </cell>
          <cell r="FX466">
            <v>986828</v>
          </cell>
          <cell r="FY466">
            <v>217486</v>
          </cell>
          <cell r="FZ466">
            <v>258968</v>
          </cell>
          <cell r="GA466">
            <v>30779</v>
          </cell>
          <cell r="GB466">
            <v>16977</v>
          </cell>
          <cell r="GC466">
            <v>-26756</v>
          </cell>
          <cell r="GD466">
            <v>3533</v>
          </cell>
          <cell r="GE466">
            <v>159734</v>
          </cell>
          <cell r="GF466">
            <v>204838</v>
          </cell>
          <cell r="GG466">
            <v>0</v>
          </cell>
          <cell r="GH466">
            <v>0</v>
          </cell>
          <cell r="GI466">
            <v>9564540</v>
          </cell>
        </row>
        <row r="468">
          <cell r="B468" t="str">
            <v>CLASS BREAKDOWN</v>
          </cell>
        </row>
        <row r="469">
          <cell r="B469" t="str">
            <v>LONDON BOROUGHS</v>
          </cell>
          <cell r="D469" t="str">
            <v>L</v>
          </cell>
          <cell r="E469">
            <v>241508</v>
          </cell>
          <cell r="F469">
            <v>3332745</v>
          </cell>
          <cell r="G469">
            <v>2884650</v>
          </cell>
          <cell r="H469">
            <v>530282</v>
          </cell>
          <cell r="I469">
            <v>1052491</v>
          </cell>
          <cell r="J469">
            <v>8041675</v>
          </cell>
          <cell r="L469">
            <v>32289</v>
          </cell>
          <cell r="M469">
            <v>42737</v>
          </cell>
          <cell r="N469">
            <v>108220</v>
          </cell>
          <cell r="O469">
            <v>108902</v>
          </cell>
          <cell r="P469">
            <v>9140</v>
          </cell>
          <cell r="Q469">
            <v>71052</v>
          </cell>
          <cell r="R469">
            <v>32</v>
          </cell>
          <cell r="S469">
            <v>20487</v>
          </cell>
          <cell r="T469">
            <v>32388</v>
          </cell>
          <cell r="U469">
            <v>-181802</v>
          </cell>
          <cell r="V469">
            <v>237204</v>
          </cell>
          <cell r="W469">
            <v>3249</v>
          </cell>
          <cell r="X469">
            <v>807</v>
          </cell>
          <cell r="Y469">
            <v>0</v>
          </cell>
          <cell r="Z469">
            <v>484704</v>
          </cell>
          <cell r="AB469">
            <v>10980</v>
          </cell>
          <cell r="AC469">
            <v>53865</v>
          </cell>
          <cell r="AD469">
            <v>1319917</v>
          </cell>
          <cell r="AE469">
            <v>15202</v>
          </cell>
          <cell r="AF469">
            <v>1123764</v>
          </cell>
          <cell r="AG469">
            <v>280670</v>
          </cell>
          <cell r="AH469">
            <v>629866</v>
          </cell>
          <cell r="AI469">
            <v>266663</v>
          </cell>
          <cell r="AJ469">
            <v>12606</v>
          </cell>
          <cell r="AK469">
            <v>84919</v>
          </cell>
          <cell r="AL469">
            <v>3798453</v>
          </cell>
          <cell r="AN469">
            <v>107500</v>
          </cell>
          <cell r="AO469">
            <v>132803</v>
          </cell>
          <cell r="AP469">
            <v>7334</v>
          </cell>
          <cell r="AQ469">
            <v>126562</v>
          </cell>
          <cell r="AR469">
            <v>4432</v>
          </cell>
          <cell r="AS469">
            <v>316936</v>
          </cell>
          <cell r="AT469">
            <v>4248</v>
          </cell>
          <cell r="AU469">
            <v>699815</v>
          </cell>
          <cell r="AW469">
            <v>87636</v>
          </cell>
          <cell r="AX469">
            <v>117999</v>
          </cell>
          <cell r="AY469">
            <v>142797</v>
          </cell>
          <cell r="AZ469">
            <v>3506</v>
          </cell>
          <cell r="BA469">
            <v>214176</v>
          </cell>
          <cell r="BB469">
            <v>566114</v>
          </cell>
          <cell r="BD469">
            <v>9520</v>
          </cell>
          <cell r="BE469">
            <v>24610</v>
          </cell>
          <cell r="BF469">
            <v>21</v>
          </cell>
          <cell r="BG469">
            <v>20343</v>
          </cell>
          <cell r="BH469">
            <v>29379</v>
          </cell>
          <cell r="BI469">
            <v>14125</v>
          </cell>
          <cell r="BJ469">
            <v>10476</v>
          </cell>
          <cell r="BK469">
            <v>2414</v>
          </cell>
          <cell r="BL469">
            <v>5275</v>
          </cell>
          <cell r="BM469">
            <v>10860</v>
          </cell>
          <cell r="BN469">
            <v>13604</v>
          </cell>
          <cell r="BO469">
            <v>9265</v>
          </cell>
          <cell r="BP469">
            <v>56115</v>
          </cell>
          <cell r="BQ469">
            <v>53454</v>
          </cell>
          <cell r="BR469">
            <v>15906</v>
          </cell>
          <cell r="BS469">
            <v>2698</v>
          </cell>
          <cell r="BT469">
            <v>583</v>
          </cell>
          <cell r="BU469">
            <v>530</v>
          </cell>
          <cell r="BV469">
            <v>-265</v>
          </cell>
          <cell r="BW469">
            <v>217559</v>
          </cell>
          <cell r="BX469">
            <v>166665</v>
          </cell>
          <cell r="BY469">
            <v>103137</v>
          </cell>
          <cell r="BZ469">
            <v>9473</v>
          </cell>
          <cell r="CA469">
            <v>80457</v>
          </cell>
          <cell r="CB469">
            <v>1692</v>
          </cell>
          <cell r="CC469">
            <v>1981</v>
          </cell>
          <cell r="CD469">
            <v>859874</v>
          </cell>
          <cell r="CF469">
            <v>9896</v>
          </cell>
          <cell r="CG469">
            <v>56066</v>
          </cell>
          <cell r="CH469">
            <v>42685</v>
          </cell>
          <cell r="CI469">
            <v>10156</v>
          </cell>
          <cell r="CJ469">
            <v>74627</v>
          </cell>
          <cell r="CK469">
            <v>80487</v>
          </cell>
          <cell r="CL469">
            <v>273916</v>
          </cell>
          <cell r="CN469">
            <v>85145</v>
          </cell>
          <cell r="CP469">
            <v>0</v>
          </cell>
          <cell r="CR469">
            <v>6312</v>
          </cell>
          <cell r="CS469">
            <v>2927</v>
          </cell>
          <cell r="CT469">
            <v>248196</v>
          </cell>
          <cell r="CU469">
            <v>224</v>
          </cell>
          <cell r="CV469">
            <v>60335</v>
          </cell>
          <cell r="CW469">
            <v>73690</v>
          </cell>
          <cell r="CX469">
            <v>8960</v>
          </cell>
          <cell r="CY469">
            <v>83953</v>
          </cell>
          <cell r="CZ469">
            <v>99523</v>
          </cell>
          <cell r="DA469">
            <v>7942</v>
          </cell>
          <cell r="DB469">
            <v>0</v>
          </cell>
          <cell r="DC469">
            <v>592062</v>
          </cell>
          <cell r="DE469">
            <v>68706</v>
          </cell>
          <cell r="DG469">
            <v>15470465</v>
          </cell>
          <cell r="DI469">
            <v>0</v>
          </cell>
          <cell r="DJ469">
            <v>0</v>
          </cell>
          <cell r="DK469">
            <v>0</v>
          </cell>
          <cell r="DL469">
            <v>0</v>
          </cell>
          <cell r="DM469">
            <v>0</v>
          </cell>
          <cell r="DN469">
            <v>0</v>
          </cell>
          <cell r="DO469">
            <v>0</v>
          </cell>
          <cell r="DP469">
            <v>0</v>
          </cell>
          <cell r="DQ469">
            <v>0</v>
          </cell>
          <cell r="DR469">
            <v>0</v>
          </cell>
          <cell r="DS469">
            <v>0</v>
          </cell>
          <cell r="DT469">
            <v>0</v>
          </cell>
          <cell r="DU469">
            <v>0</v>
          </cell>
          <cell r="DV469">
            <v>0</v>
          </cell>
          <cell r="DW469">
            <v>0</v>
          </cell>
          <cell r="DX469">
            <v>0</v>
          </cell>
          <cell r="DY469">
            <v>0</v>
          </cell>
          <cell r="DZ469">
            <v>0</v>
          </cell>
          <cell r="EA469">
            <v>0</v>
          </cell>
          <cell r="EB469">
            <v>0</v>
          </cell>
          <cell r="EC469">
            <v>0</v>
          </cell>
          <cell r="ED469">
            <v>0</v>
          </cell>
          <cell r="EE469">
            <v>0</v>
          </cell>
          <cell r="EF469">
            <v>0</v>
          </cell>
          <cell r="EG469">
            <v>0</v>
          </cell>
          <cell r="EH469">
            <v>0</v>
          </cell>
          <cell r="EI469">
            <v>0</v>
          </cell>
          <cell r="EJ469">
            <v>0</v>
          </cell>
          <cell r="EK469">
            <v>0</v>
          </cell>
          <cell r="EL469">
            <v>0</v>
          </cell>
          <cell r="EM469">
            <v>0</v>
          </cell>
          <cell r="EN469">
            <v>0</v>
          </cell>
          <cell r="EO469">
            <v>0</v>
          </cell>
          <cell r="EQ469">
            <v>0</v>
          </cell>
          <cell r="ER469">
            <v>0</v>
          </cell>
          <cell r="ES469">
            <v>0</v>
          </cell>
          <cell r="ET469">
            <v>0</v>
          </cell>
          <cell r="EU469">
            <v>0</v>
          </cell>
          <cell r="EV469">
            <v>0</v>
          </cell>
          <cell r="EW469">
            <v>0</v>
          </cell>
          <cell r="EX469">
            <v>0</v>
          </cell>
          <cell r="EY469">
            <v>0</v>
          </cell>
          <cell r="EZ469">
            <v>0</v>
          </cell>
          <cell r="FA469">
            <v>0</v>
          </cell>
          <cell r="FB469">
            <v>0</v>
          </cell>
          <cell r="FC469">
            <v>0</v>
          </cell>
          <cell r="FD469">
            <v>0</v>
          </cell>
          <cell r="FE469">
            <v>0</v>
          </cell>
          <cell r="FF469">
            <v>0</v>
          </cell>
          <cell r="FG469">
            <v>0</v>
          </cell>
          <cell r="FH469">
            <v>0</v>
          </cell>
          <cell r="FJ469">
            <v>0</v>
          </cell>
          <cell r="FL469">
            <v>0</v>
          </cell>
          <cell r="FM469">
            <v>0</v>
          </cell>
          <cell r="FN469">
            <v>0</v>
          </cell>
          <cell r="FO469">
            <v>0</v>
          </cell>
          <cell r="FQ469">
            <v>7817514</v>
          </cell>
          <cell r="FR469">
            <v>343822</v>
          </cell>
          <cell r="FS469">
            <v>3789071</v>
          </cell>
          <cell r="FT469">
            <v>655531</v>
          </cell>
          <cell r="FU469">
            <v>515366</v>
          </cell>
          <cell r="FV469">
            <v>839597</v>
          </cell>
          <cell r="FW469">
            <v>259546</v>
          </cell>
          <cell r="FX469">
            <v>85145</v>
          </cell>
          <cell r="FY469">
            <v>0</v>
          </cell>
          <cell r="FZ469">
            <v>450322</v>
          </cell>
          <cell r="GA469">
            <v>99523</v>
          </cell>
          <cell r="GB469">
            <v>41089</v>
          </cell>
          <cell r="GC469">
            <v>-10205</v>
          </cell>
          <cell r="GD469">
            <v>7881</v>
          </cell>
          <cell r="GE469">
            <v>194876</v>
          </cell>
          <cell r="GF469">
            <v>741799</v>
          </cell>
          <cell r="GG469">
            <v>0</v>
          </cell>
          <cell r="GH469">
            <v>0</v>
          </cell>
          <cell r="GI469">
            <v>15830878</v>
          </cell>
        </row>
        <row r="470">
          <cell r="B470" t="str">
            <v>METROPOLITAN DISTRICTS</v>
          </cell>
          <cell r="D470" t="str">
            <v>MD</v>
          </cell>
          <cell r="E470">
            <v>217246</v>
          </cell>
          <cell r="F470">
            <v>4557541</v>
          </cell>
          <cell r="G470">
            <v>4299975</v>
          </cell>
          <cell r="H470">
            <v>690915</v>
          </cell>
          <cell r="I470">
            <v>1296373</v>
          </cell>
          <cell r="J470">
            <v>11062050</v>
          </cell>
          <cell r="L470">
            <v>42161</v>
          </cell>
          <cell r="M470">
            <v>125951</v>
          </cell>
          <cell r="N470">
            <v>119335</v>
          </cell>
          <cell r="O470">
            <v>194466</v>
          </cell>
          <cell r="P470">
            <v>26837</v>
          </cell>
          <cell r="Q470">
            <v>146927</v>
          </cell>
          <cell r="R470">
            <v>0</v>
          </cell>
          <cell r="S470">
            <v>22200</v>
          </cell>
          <cell r="T470">
            <v>39453</v>
          </cell>
          <cell r="U470">
            <v>-52516</v>
          </cell>
          <cell r="V470">
            <v>1884</v>
          </cell>
          <cell r="W470">
            <v>2125</v>
          </cell>
          <cell r="X470">
            <v>730</v>
          </cell>
          <cell r="Y470">
            <v>356</v>
          </cell>
          <cell r="Z470">
            <v>669908</v>
          </cell>
          <cell r="AB470">
            <v>14562</v>
          </cell>
          <cell r="AC470">
            <v>28009</v>
          </cell>
          <cell r="AD470">
            <v>1647821</v>
          </cell>
          <cell r="AE470">
            <v>13389</v>
          </cell>
          <cell r="AF470">
            <v>1719574</v>
          </cell>
          <cell r="AG470">
            <v>333116</v>
          </cell>
          <cell r="AH470">
            <v>806822</v>
          </cell>
          <cell r="AI470">
            <v>262444</v>
          </cell>
          <cell r="AJ470">
            <v>25263</v>
          </cell>
          <cell r="AK470">
            <v>109095</v>
          </cell>
          <cell r="AL470">
            <v>4960095</v>
          </cell>
          <cell r="AN470">
            <v>121159</v>
          </cell>
          <cell r="AO470">
            <v>31971</v>
          </cell>
          <cell r="AP470">
            <v>3499</v>
          </cell>
          <cell r="AQ470">
            <v>116009</v>
          </cell>
          <cell r="AR470">
            <v>1681</v>
          </cell>
          <cell r="AS470">
            <v>417332</v>
          </cell>
          <cell r="AT470">
            <v>20614</v>
          </cell>
          <cell r="AU470">
            <v>712265</v>
          </cell>
          <cell r="AW470">
            <v>189146</v>
          </cell>
          <cell r="AX470">
            <v>291790</v>
          </cell>
          <cell r="AY470">
            <v>225795</v>
          </cell>
          <cell r="AZ470">
            <v>24606</v>
          </cell>
          <cell r="BA470">
            <v>239234</v>
          </cell>
          <cell r="BB470">
            <v>970571</v>
          </cell>
          <cell r="BD470">
            <v>-6938</v>
          </cell>
          <cell r="BE470">
            <v>31212</v>
          </cell>
          <cell r="BF470">
            <v>33</v>
          </cell>
          <cell r="BG470">
            <v>20714</v>
          </cell>
          <cell r="BH470">
            <v>25780</v>
          </cell>
          <cell r="BI470">
            <v>8607</v>
          </cell>
          <cell r="BJ470">
            <v>9339</v>
          </cell>
          <cell r="BK470">
            <v>687</v>
          </cell>
          <cell r="BL470">
            <v>9384</v>
          </cell>
          <cell r="BM470">
            <v>8335</v>
          </cell>
          <cell r="BN470">
            <v>25817</v>
          </cell>
          <cell r="BO470">
            <v>1584</v>
          </cell>
          <cell r="BP470">
            <v>56965</v>
          </cell>
          <cell r="BQ470">
            <v>59108</v>
          </cell>
          <cell r="BR470">
            <v>9818</v>
          </cell>
          <cell r="BS470">
            <v>4161</v>
          </cell>
          <cell r="BT470">
            <v>3475</v>
          </cell>
          <cell r="BU470">
            <v>2877</v>
          </cell>
          <cell r="BV470">
            <v>93</v>
          </cell>
          <cell r="BW470">
            <v>173999</v>
          </cell>
          <cell r="BX470">
            <v>240275</v>
          </cell>
          <cell r="BY470">
            <v>232802</v>
          </cell>
          <cell r="BZ470">
            <v>-2829</v>
          </cell>
          <cell r="CA470">
            <v>66157</v>
          </cell>
          <cell r="CB470">
            <v>2037</v>
          </cell>
          <cell r="CC470">
            <v>638</v>
          </cell>
          <cell r="CD470">
            <v>984130</v>
          </cell>
          <cell r="CF470">
            <v>22498</v>
          </cell>
          <cell r="CG470">
            <v>26383</v>
          </cell>
          <cell r="CH470">
            <v>47789</v>
          </cell>
          <cell r="CI470">
            <v>19921</v>
          </cell>
          <cell r="CJ470">
            <v>323787</v>
          </cell>
          <cell r="CK470">
            <v>166022</v>
          </cell>
          <cell r="CL470">
            <v>606400</v>
          </cell>
          <cell r="CN470">
            <v>0</v>
          </cell>
          <cell r="CP470">
            <v>0</v>
          </cell>
          <cell r="CR470">
            <v>17879</v>
          </cell>
          <cell r="CS470">
            <v>451</v>
          </cell>
          <cell r="CT470">
            <v>326792</v>
          </cell>
          <cell r="CU470">
            <v>4120</v>
          </cell>
          <cell r="CV470">
            <v>81864</v>
          </cell>
          <cell r="CW470">
            <v>78120</v>
          </cell>
          <cell r="CX470">
            <v>10181</v>
          </cell>
          <cell r="CY470">
            <v>64107</v>
          </cell>
          <cell r="CZ470">
            <v>130270</v>
          </cell>
          <cell r="DA470">
            <v>8191</v>
          </cell>
          <cell r="DB470">
            <v>3607</v>
          </cell>
          <cell r="DC470">
            <v>725582</v>
          </cell>
          <cell r="DE470">
            <v>124357</v>
          </cell>
          <cell r="DG470">
            <v>20815357</v>
          </cell>
          <cell r="DI470">
            <v>0</v>
          </cell>
          <cell r="DJ470">
            <v>0</v>
          </cell>
          <cell r="DK470">
            <v>0</v>
          </cell>
          <cell r="DL470">
            <v>0</v>
          </cell>
          <cell r="DM470">
            <v>0</v>
          </cell>
          <cell r="DN470">
            <v>0</v>
          </cell>
          <cell r="DO470">
            <v>0</v>
          </cell>
          <cell r="DP470">
            <v>0</v>
          </cell>
          <cell r="DQ470">
            <v>0</v>
          </cell>
          <cell r="DR470">
            <v>0</v>
          </cell>
          <cell r="DS470">
            <v>0</v>
          </cell>
          <cell r="DT470">
            <v>0</v>
          </cell>
          <cell r="DU470">
            <v>0</v>
          </cell>
          <cell r="DV470">
            <v>0</v>
          </cell>
          <cell r="DW470">
            <v>0</v>
          </cell>
          <cell r="DX470">
            <v>0</v>
          </cell>
          <cell r="DY470">
            <v>0</v>
          </cell>
          <cell r="DZ470">
            <v>0</v>
          </cell>
          <cell r="EA470">
            <v>0</v>
          </cell>
          <cell r="EB470">
            <v>0</v>
          </cell>
          <cell r="EC470">
            <v>0</v>
          </cell>
          <cell r="ED470">
            <v>0</v>
          </cell>
          <cell r="EE470">
            <v>0</v>
          </cell>
          <cell r="EF470">
            <v>0</v>
          </cell>
          <cell r="EG470">
            <v>0</v>
          </cell>
          <cell r="EH470">
            <v>0</v>
          </cell>
          <cell r="EI470">
            <v>0</v>
          </cell>
          <cell r="EJ470">
            <v>0</v>
          </cell>
          <cell r="EK470">
            <v>0</v>
          </cell>
          <cell r="EL470">
            <v>0</v>
          </cell>
          <cell r="EM470">
            <v>0</v>
          </cell>
          <cell r="EN470">
            <v>0</v>
          </cell>
          <cell r="EO470">
            <v>0</v>
          </cell>
          <cell r="EQ470">
            <v>0</v>
          </cell>
          <cell r="ER470">
            <v>0</v>
          </cell>
          <cell r="ES470">
            <v>0</v>
          </cell>
          <cell r="ET470">
            <v>0</v>
          </cell>
          <cell r="EU470">
            <v>0</v>
          </cell>
          <cell r="EV470">
            <v>0</v>
          </cell>
          <cell r="EW470">
            <v>0</v>
          </cell>
          <cell r="EX470">
            <v>0</v>
          </cell>
          <cell r="EY470">
            <v>0</v>
          </cell>
          <cell r="EZ470">
            <v>0</v>
          </cell>
          <cell r="FA470">
            <v>0</v>
          </cell>
          <cell r="FB470">
            <v>0</v>
          </cell>
          <cell r="FC470">
            <v>0</v>
          </cell>
          <cell r="FD470">
            <v>0</v>
          </cell>
          <cell r="FE470">
            <v>0</v>
          </cell>
          <cell r="FF470">
            <v>0</v>
          </cell>
          <cell r="FG470">
            <v>0</v>
          </cell>
          <cell r="FH470">
            <v>0</v>
          </cell>
          <cell r="FJ470">
            <v>0</v>
          </cell>
          <cell r="FL470">
            <v>0</v>
          </cell>
          <cell r="FM470">
            <v>0</v>
          </cell>
          <cell r="FN470">
            <v>0</v>
          </cell>
          <cell r="FO470">
            <v>0</v>
          </cell>
          <cell r="FQ470">
            <v>10665452</v>
          </cell>
          <cell r="FR470">
            <v>480431</v>
          </cell>
          <cell r="FS470">
            <v>4917944</v>
          </cell>
          <cell r="FT470">
            <v>702812</v>
          </cell>
          <cell r="FU470">
            <v>860608</v>
          </cell>
          <cell r="FV470">
            <v>939353</v>
          </cell>
          <cell r="FW470">
            <v>575857</v>
          </cell>
          <cell r="FX470">
            <v>0</v>
          </cell>
          <cell r="FY470">
            <v>0</v>
          </cell>
          <cell r="FZ470">
            <v>578312</v>
          </cell>
          <cell r="GA470">
            <v>130270</v>
          </cell>
          <cell r="GB470">
            <v>95100</v>
          </cell>
          <cell r="GC470">
            <v>-32330</v>
          </cell>
          <cell r="GD470">
            <v>-4832</v>
          </cell>
          <cell r="GE470">
            <v>489451</v>
          </cell>
          <cell r="GF470">
            <v>859947</v>
          </cell>
          <cell r="GG470">
            <v>0</v>
          </cell>
          <cell r="GH470">
            <v>0</v>
          </cell>
          <cell r="GI470">
            <v>21258377</v>
          </cell>
        </row>
        <row r="471">
          <cell r="B471" t="str">
            <v>UNITARY AUTHORITIES</v>
          </cell>
          <cell r="D471" t="str">
            <v>UA</v>
          </cell>
          <cell r="E471">
            <v>185367</v>
          </cell>
          <cell r="F471">
            <v>4213127</v>
          </cell>
          <cell r="G471">
            <v>4241026</v>
          </cell>
          <cell r="H471">
            <v>624535</v>
          </cell>
          <cell r="I471">
            <v>1692755</v>
          </cell>
          <cell r="J471">
            <v>10956810</v>
          </cell>
          <cell r="L471">
            <v>80891</v>
          </cell>
          <cell r="M471">
            <v>66516</v>
          </cell>
          <cell r="N471">
            <v>168127</v>
          </cell>
          <cell r="O471">
            <v>185080</v>
          </cell>
          <cell r="P471">
            <v>39308</v>
          </cell>
          <cell r="Q471">
            <v>112402</v>
          </cell>
          <cell r="R471">
            <v>1</v>
          </cell>
          <cell r="S471">
            <v>42616</v>
          </cell>
          <cell r="T471">
            <v>52320</v>
          </cell>
          <cell r="U471">
            <v>-107324</v>
          </cell>
          <cell r="V471">
            <v>224408</v>
          </cell>
          <cell r="W471">
            <v>102510</v>
          </cell>
          <cell r="X471">
            <v>17689</v>
          </cell>
          <cell r="Y471">
            <v>12214</v>
          </cell>
          <cell r="Z471">
            <v>996758</v>
          </cell>
          <cell r="AB471">
            <v>34113</v>
          </cell>
          <cell r="AC471">
            <v>19184</v>
          </cell>
          <cell r="AD471">
            <v>1366145</v>
          </cell>
          <cell r="AE471">
            <v>34724</v>
          </cell>
          <cell r="AF471">
            <v>1709509</v>
          </cell>
          <cell r="AG471">
            <v>329144</v>
          </cell>
          <cell r="AH471">
            <v>894083</v>
          </cell>
          <cell r="AI471">
            <v>245470</v>
          </cell>
          <cell r="AJ471">
            <v>2531</v>
          </cell>
          <cell r="AK471">
            <v>81861</v>
          </cell>
          <cell r="AL471">
            <v>4716765</v>
          </cell>
          <cell r="AN471">
            <v>129255</v>
          </cell>
          <cell r="AO471">
            <v>52771</v>
          </cell>
          <cell r="AP471">
            <v>56365</v>
          </cell>
          <cell r="AQ471">
            <v>112491</v>
          </cell>
          <cell r="AR471">
            <v>11505</v>
          </cell>
          <cell r="AS471">
            <v>352036</v>
          </cell>
          <cell r="AT471">
            <v>5443</v>
          </cell>
          <cell r="AU471">
            <v>719865</v>
          </cell>
          <cell r="AW471">
            <v>150515</v>
          </cell>
          <cell r="AX471">
            <v>278135</v>
          </cell>
          <cell r="AY471">
            <v>217668</v>
          </cell>
          <cell r="AZ471">
            <v>34621</v>
          </cell>
          <cell r="BA471">
            <v>206535</v>
          </cell>
          <cell r="BB471">
            <v>887475</v>
          </cell>
          <cell r="BD471">
            <v>-4849</v>
          </cell>
          <cell r="BE471">
            <v>46511</v>
          </cell>
          <cell r="BF471">
            <v>376</v>
          </cell>
          <cell r="BG471">
            <v>26439</v>
          </cell>
          <cell r="BH471">
            <v>33540</v>
          </cell>
          <cell r="BI471">
            <v>10489</v>
          </cell>
          <cell r="BJ471">
            <v>10641</v>
          </cell>
          <cell r="BK471">
            <v>1545</v>
          </cell>
          <cell r="BL471">
            <v>7803</v>
          </cell>
          <cell r="BM471">
            <v>24767</v>
          </cell>
          <cell r="BN471">
            <v>30769</v>
          </cell>
          <cell r="BO471">
            <v>1555</v>
          </cell>
          <cell r="BP471">
            <v>64081</v>
          </cell>
          <cell r="BQ471">
            <v>41210</v>
          </cell>
          <cell r="BR471">
            <v>16218</v>
          </cell>
          <cell r="BS471">
            <v>4203</v>
          </cell>
          <cell r="BT471">
            <v>6786</v>
          </cell>
          <cell r="BU471">
            <v>12972</v>
          </cell>
          <cell r="BV471">
            <v>-588</v>
          </cell>
          <cell r="BW471">
            <v>168737</v>
          </cell>
          <cell r="BX471">
            <v>274039</v>
          </cell>
          <cell r="BY471">
            <v>435567</v>
          </cell>
          <cell r="BZ471">
            <v>-699</v>
          </cell>
          <cell r="CA471">
            <v>91409</v>
          </cell>
          <cell r="CB471">
            <v>5212</v>
          </cell>
          <cell r="CC471">
            <v>1710</v>
          </cell>
          <cell r="CD471">
            <v>1310445</v>
          </cell>
          <cell r="CF471">
            <v>14841</v>
          </cell>
          <cell r="CG471">
            <v>60344</v>
          </cell>
          <cell r="CH471">
            <v>72272</v>
          </cell>
          <cell r="CI471">
            <v>23184</v>
          </cell>
          <cell r="CJ471">
            <v>179059</v>
          </cell>
          <cell r="CK471">
            <v>96019</v>
          </cell>
          <cell r="CL471">
            <v>445719</v>
          </cell>
          <cell r="CN471">
            <v>0</v>
          </cell>
          <cell r="CP471">
            <v>51945</v>
          </cell>
          <cell r="CR471">
            <v>19650</v>
          </cell>
          <cell r="CS471">
            <v>318</v>
          </cell>
          <cell r="CT471">
            <v>336146</v>
          </cell>
          <cell r="CU471">
            <v>3023</v>
          </cell>
          <cell r="CV471">
            <v>88358</v>
          </cell>
          <cell r="CW471">
            <v>68682</v>
          </cell>
          <cell r="CX471">
            <v>13048</v>
          </cell>
          <cell r="CY471">
            <v>70528</v>
          </cell>
          <cell r="CZ471">
            <v>79570</v>
          </cell>
          <cell r="DA471">
            <v>14770</v>
          </cell>
          <cell r="DB471">
            <v>691</v>
          </cell>
          <cell r="DC471">
            <v>694784</v>
          </cell>
          <cell r="DE471">
            <v>82696</v>
          </cell>
          <cell r="DG471">
            <v>20863261</v>
          </cell>
          <cell r="DI471">
            <v>0</v>
          </cell>
          <cell r="DJ471">
            <v>0</v>
          </cell>
          <cell r="DK471">
            <v>0</v>
          </cell>
          <cell r="DL471">
            <v>0</v>
          </cell>
          <cell r="DM471">
            <v>0</v>
          </cell>
          <cell r="DN471">
            <v>0</v>
          </cell>
          <cell r="DO471">
            <v>0</v>
          </cell>
          <cell r="DP471">
            <v>0</v>
          </cell>
          <cell r="DQ471">
            <v>0</v>
          </cell>
          <cell r="DR471">
            <v>0</v>
          </cell>
          <cell r="DS471">
            <v>0</v>
          </cell>
          <cell r="DT471">
            <v>0</v>
          </cell>
          <cell r="DU471">
            <v>0</v>
          </cell>
          <cell r="DV471">
            <v>0</v>
          </cell>
          <cell r="DW471">
            <v>0</v>
          </cell>
          <cell r="DX471">
            <v>0</v>
          </cell>
          <cell r="DY471">
            <v>0</v>
          </cell>
          <cell r="DZ471">
            <v>0</v>
          </cell>
          <cell r="EA471">
            <v>0</v>
          </cell>
          <cell r="EB471">
            <v>0</v>
          </cell>
          <cell r="EC471">
            <v>0</v>
          </cell>
          <cell r="ED471">
            <v>0</v>
          </cell>
          <cell r="EE471">
            <v>0</v>
          </cell>
          <cell r="EF471">
            <v>0</v>
          </cell>
          <cell r="EG471">
            <v>0</v>
          </cell>
          <cell r="EH471">
            <v>0</v>
          </cell>
          <cell r="EI471">
            <v>0</v>
          </cell>
          <cell r="EJ471">
            <v>0</v>
          </cell>
          <cell r="EK471">
            <v>0</v>
          </cell>
          <cell r="EL471">
            <v>0</v>
          </cell>
          <cell r="EM471">
            <v>0</v>
          </cell>
          <cell r="EN471">
            <v>0</v>
          </cell>
          <cell r="EO471">
            <v>0</v>
          </cell>
          <cell r="EQ471">
            <v>0</v>
          </cell>
          <cell r="ER471">
            <v>0</v>
          </cell>
          <cell r="ES471">
            <v>0</v>
          </cell>
          <cell r="ET471">
            <v>0</v>
          </cell>
          <cell r="EU471">
            <v>0</v>
          </cell>
          <cell r="EV471">
            <v>0</v>
          </cell>
          <cell r="EW471">
            <v>0</v>
          </cell>
          <cell r="EX471">
            <v>0</v>
          </cell>
          <cell r="EY471">
            <v>0</v>
          </cell>
          <cell r="EZ471">
            <v>0</v>
          </cell>
          <cell r="FA471">
            <v>0</v>
          </cell>
          <cell r="FB471">
            <v>0</v>
          </cell>
          <cell r="FC471">
            <v>0</v>
          </cell>
          <cell r="FD471">
            <v>0</v>
          </cell>
          <cell r="FE471">
            <v>0</v>
          </cell>
          <cell r="FF471">
            <v>0</v>
          </cell>
          <cell r="FG471">
            <v>0</v>
          </cell>
          <cell r="FH471">
            <v>0</v>
          </cell>
          <cell r="FJ471">
            <v>0</v>
          </cell>
          <cell r="FL471">
            <v>0</v>
          </cell>
          <cell r="FM471">
            <v>0</v>
          </cell>
          <cell r="FN471">
            <v>0</v>
          </cell>
          <cell r="FO471">
            <v>0</v>
          </cell>
          <cell r="FQ471">
            <v>10429825</v>
          </cell>
          <cell r="FR471">
            <v>784349</v>
          </cell>
          <cell r="FS471">
            <v>4660220</v>
          </cell>
          <cell r="FT471">
            <v>674505</v>
          </cell>
          <cell r="FU471">
            <v>759891</v>
          </cell>
          <cell r="FV471">
            <v>1261843</v>
          </cell>
          <cell r="FW471">
            <v>425171</v>
          </cell>
          <cell r="FX471">
            <v>0</v>
          </cell>
          <cell r="FY471">
            <v>50052</v>
          </cell>
          <cell r="FZ471">
            <v>571186</v>
          </cell>
          <cell r="GA471">
            <v>79531</v>
          </cell>
          <cell r="GB471">
            <v>65522</v>
          </cell>
          <cell r="GC471">
            <v>-73311</v>
          </cell>
          <cell r="GD471">
            <v>19110</v>
          </cell>
          <cell r="GE471">
            <v>394040</v>
          </cell>
          <cell r="GF471">
            <v>475873</v>
          </cell>
          <cell r="GG471">
            <v>0</v>
          </cell>
          <cell r="GH471">
            <v>0</v>
          </cell>
          <cell r="GI471">
            <v>20577806</v>
          </cell>
        </row>
        <row r="472">
          <cell r="B472" t="str">
            <v>SHIRE COUNTIES</v>
          </cell>
          <cell r="D472" t="str">
            <v>SC</v>
          </cell>
          <cell r="E472">
            <v>251555</v>
          </cell>
          <cell r="F472">
            <v>6788886</v>
          </cell>
          <cell r="G472">
            <v>7375010</v>
          </cell>
          <cell r="H472">
            <v>1043073</v>
          </cell>
          <cell r="I472">
            <v>2301213</v>
          </cell>
          <cell r="J472">
            <v>17759737</v>
          </cell>
          <cell r="L472">
            <v>131405</v>
          </cell>
          <cell r="M472">
            <v>251331</v>
          </cell>
          <cell r="N472">
            <v>226789</v>
          </cell>
          <cell r="O472">
            <v>427678</v>
          </cell>
          <cell r="P472">
            <v>86207</v>
          </cell>
          <cell r="Q472">
            <v>193379</v>
          </cell>
          <cell r="R472">
            <v>2355</v>
          </cell>
          <cell r="S472">
            <v>61661</v>
          </cell>
          <cell r="T472">
            <v>71117</v>
          </cell>
          <cell r="U472">
            <v>5415</v>
          </cell>
          <cell r="V472">
            <v>32300</v>
          </cell>
          <cell r="W472">
            <v>168342</v>
          </cell>
          <cell r="X472">
            <v>35708</v>
          </cell>
          <cell r="Y472">
            <v>95</v>
          </cell>
          <cell r="Z472">
            <v>1693781</v>
          </cell>
          <cell r="AB472">
            <v>61464</v>
          </cell>
          <cell r="AC472">
            <v>45567</v>
          </cell>
          <cell r="AD472">
            <v>1872753</v>
          </cell>
          <cell r="AE472">
            <v>12799</v>
          </cell>
          <cell r="AF472">
            <v>2913592</v>
          </cell>
          <cell r="AG472">
            <v>601510</v>
          </cell>
          <cell r="AH472">
            <v>1577881</v>
          </cell>
          <cell r="AI472">
            <v>375443</v>
          </cell>
          <cell r="AJ472">
            <v>4944</v>
          </cell>
          <cell r="AK472">
            <v>101795</v>
          </cell>
          <cell r="AL472">
            <v>7567747</v>
          </cell>
          <cell r="AN472">
            <v>17479</v>
          </cell>
          <cell r="AO472">
            <v>0</v>
          </cell>
          <cell r="AP472">
            <v>0</v>
          </cell>
          <cell r="AQ472">
            <v>0</v>
          </cell>
          <cell r="AR472">
            <v>6348</v>
          </cell>
          <cell r="AS472">
            <v>270276</v>
          </cell>
          <cell r="AT472">
            <v>887</v>
          </cell>
          <cell r="AU472">
            <v>294990</v>
          </cell>
          <cell r="AW472">
            <v>78904</v>
          </cell>
          <cell r="AX472">
            <v>16382</v>
          </cell>
          <cell r="AY472">
            <v>63653</v>
          </cell>
          <cell r="AZ472">
            <v>9407</v>
          </cell>
          <cell r="BA472">
            <v>343316</v>
          </cell>
          <cell r="BB472">
            <v>511661</v>
          </cell>
          <cell r="BD472">
            <v>120</v>
          </cell>
          <cell r="BE472">
            <v>76225</v>
          </cell>
          <cell r="BF472">
            <v>43</v>
          </cell>
          <cell r="BG472">
            <v>3528</v>
          </cell>
          <cell r="BH472">
            <v>65</v>
          </cell>
          <cell r="BI472">
            <v>0</v>
          </cell>
          <cell r="BJ472">
            <v>528</v>
          </cell>
          <cell r="BK472">
            <v>0</v>
          </cell>
          <cell r="BL472">
            <v>0</v>
          </cell>
          <cell r="BM472">
            <v>0</v>
          </cell>
          <cell r="BN472">
            <v>1811</v>
          </cell>
          <cell r="BO472">
            <v>-543</v>
          </cell>
          <cell r="BP472">
            <v>34793</v>
          </cell>
          <cell r="BQ472">
            <v>16908</v>
          </cell>
          <cell r="BR472">
            <v>0</v>
          </cell>
          <cell r="BS472">
            <v>551</v>
          </cell>
          <cell r="BT472">
            <v>0</v>
          </cell>
          <cell r="BU472">
            <v>910</v>
          </cell>
          <cell r="BV472">
            <v>1229</v>
          </cell>
          <cell r="BW472">
            <v>138</v>
          </cell>
          <cell r="BX472">
            <v>0</v>
          </cell>
          <cell r="BY472">
            <v>721860</v>
          </cell>
          <cell r="BZ472">
            <v>-4250</v>
          </cell>
          <cell r="CA472">
            <v>183010</v>
          </cell>
          <cell r="CB472">
            <v>13525</v>
          </cell>
          <cell r="CC472">
            <v>2201</v>
          </cell>
          <cell r="CD472">
            <v>1052653</v>
          </cell>
          <cell r="CF472">
            <v>5070</v>
          </cell>
          <cell r="CG472">
            <v>20841</v>
          </cell>
          <cell r="CH472">
            <v>39408</v>
          </cell>
          <cell r="CI472">
            <v>31031</v>
          </cell>
          <cell r="CJ472">
            <v>68773</v>
          </cell>
          <cell r="CK472">
            <v>33288</v>
          </cell>
          <cell r="CL472">
            <v>198410</v>
          </cell>
          <cell r="CN472">
            <v>0</v>
          </cell>
          <cell r="CP472">
            <v>324843</v>
          </cell>
          <cell r="CR472">
            <v>27819</v>
          </cell>
          <cell r="CS472">
            <v>231</v>
          </cell>
          <cell r="CT472">
            <v>223154</v>
          </cell>
          <cell r="CU472">
            <v>0</v>
          </cell>
          <cell r="CV472">
            <v>0</v>
          </cell>
          <cell r="CW472">
            <v>0</v>
          </cell>
          <cell r="CX472">
            <v>13871</v>
          </cell>
          <cell r="CY472">
            <v>38047</v>
          </cell>
          <cell r="CZ472">
            <v>55883</v>
          </cell>
          <cell r="DA472">
            <v>5010</v>
          </cell>
          <cell r="DB472">
            <v>1816</v>
          </cell>
          <cell r="DC472">
            <v>365831</v>
          </cell>
          <cell r="DE472">
            <v>56111</v>
          </cell>
          <cell r="DG472">
            <v>29825765</v>
          </cell>
          <cell r="DI472">
            <v>0</v>
          </cell>
          <cell r="DJ472">
            <v>0</v>
          </cell>
          <cell r="DK472">
            <v>0</v>
          </cell>
          <cell r="DL472">
            <v>0</v>
          </cell>
          <cell r="DM472">
            <v>0</v>
          </cell>
          <cell r="DN472">
            <v>0</v>
          </cell>
          <cell r="DO472">
            <v>0</v>
          </cell>
          <cell r="DP472">
            <v>0</v>
          </cell>
          <cell r="DQ472">
            <v>0</v>
          </cell>
          <cell r="DR472">
            <v>0</v>
          </cell>
          <cell r="DS472">
            <v>0</v>
          </cell>
          <cell r="DT472">
            <v>0</v>
          </cell>
          <cell r="DU472">
            <v>0</v>
          </cell>
          <cell r="DV472">
            <v>0</v>
          </cell>
          <cell r="DW472">
            <v>0</v>
          </cell>
          <cell r="DX472">
            <v>0</v>
          </cell>
          <cell r="DY472">
            <v>0</v>
          </cell>
          <cell r="DZ472">
            <v>0</v>
          </cell>
          <cell r="EA472">
            <v>0</v>
          </cell>
          <cell r="EB472">
            <v>0</v>
          </cell>
          <cell r="EC472">
            <v>0</v>
          </cell>
          <cell r="ED472">
            <v>0</v>
          </cell>
          <cell r="EE472">
            <v>0</v>
          </cell>
          <cell r="EF472">
            <v>0</v>
          </cell>
          <cell r="EG472">
            <v>0</v>
          </cell>
          <cell r="EH472">
            <v>0</v>
          </cell>
          <cell r="EI472">
            <v>0</v>
          </cell>
          <cell r="EJ472">
            <v>0</v>
          </cell>
          <cell r="EK472">
            <v>0</v>
          </cell>
          <cell r="EL472">
            <v>0</v>
          </cell>
          <cell r="EM472">
            <v>0</v>
          </cell>
          <cell r="EN472">
            <v>0</v>
          </cell>
          <cell r="EO472">
            <v>0</v>
          </cell>
          <cell r="EQ472">
            <v>0</v>
          </cell>
          <cell r="ER472">
            <v>0</v>
          </cell>
          <cell r="ES472">
            <v>0</v>
          </cell>
          <cell r="ET472">
            <v>0</v>
          </cell>
          <cell r="EU472">
            <v>0</v>
          </cell>
          <cell r="EV472">
            <v>0</v>
          </cell>
          <cell r="EW472">
            <v>0</v>
          </cell>
          <cell r="EX472">
            <v>0</v>
          </cell>
          <cell r="EY472">
            <v>0</v>
          </cell>
          <cell r="EZ472">
            <v>0</v>
          </cell>
          <cell r="FA472">
            <v>0</v>
          </cell>
          <cell r="FB472">
            <v>0</v>
          </cell>
          <cell r="FC472">
            <v>0</v>
          </cell>
          <cell r="FD472">
            <v>0</v>
          </cell>
          <cell r="FE472">
            <v>0</v>
          </cell>
          <cell r="FF472">
            <v>0</v>
          </cell>
          <cell r="FG472">
            <v>0</v>
          </cell>
          <cell r="FH472">
            <v>0</v>
          </cell>
          <cell r="FJ472">
            <v>0</v>
          </cell>
          <cell r="FL472">
            <v>0</v>
          </cell>
          <cell r="FM472">
            <v>0</v>
          </cell>
          <cell r="FN472">
            <v>0</v>
          </cell>
          <cell r="FO472">
            <v>0</v>
          </cell>
          <cell r="FQ472">
            <v>16983281</v>
          </cell>
          <cell r="FR472">
            <v>1300759</v>
          </cell>
          <cell r="FS472">
            <v>7488024</v>
          </cell>
          <cell r="FT472">
            <v>286375</v>
          </cell>
          <cell r="FU472">
            <v>482499</v>
          </cell>
          <cell r="FV472">
            <v>1031814</v>
          </cell>
          <cell r="FW472">
            <v>190620</v>
          </cell>
          <cell r="FX472">
            <v>0</v>
          </cell>
          <cell r="FY472">
            <v>310525</v>
          </cell>
          <cell r="FZ472">
            <v>313258</v>
          </cell>
          <cell r="GA472">
            <v>55478</v>
          </cell>
          <cell r="GB472">
            <v>80922</v>
          </cell>
          <cell r="GC472">
            <v>-8643</v>
          </cell>
          <cell r="GD472">
            <v>-5069</v>
          </cell>
          <cell r="GE472">
            <v>560219</v>
          </cell>
          <cell r="GF472">
            <v>572020</v>
          </cell>
          <cell r="GG472">
            <v>0</v>
          </cell>
          <cell r="GH472">
            <v>0</v>
          </cell>
          <cell r="GI472">
            <v>29642084</v>
          </cell>
        </row>
        <row r="473">
          <cell r="B473" t="str">
            <v>SHIRE DISTRICTS</v>
          </cell>
          <cell r="D473" t="str">
            <v>SD</v>
          </cell>
          <cell r="E473">
            <v>0</v>
          </cell>
          <cell r="F473">
            <v>0</v>
          </cell>
          <cell r="G473">
            <v>0</v>
          </cell>
          <cell r="H473">
            <v>0</v>
          </cell>
          <cell r="I473">
            <v>2</v>
          </cell>
          <cell r="J473">
            <v>2</v>
          </cell>
          <cell r="L473">
            <v>4600</v>
          </cell>
          <cell r="M473">
            <v>157</v>
          </cell>
          <cell r="N473">
            <v>2878</v>
          </cell>
          <cell r="O473">
            <v>26410</v>
          </cell>
          <cell r="P473">
            <v>64</v>
          </cell>
          <cell r="Q473">
            <v>6504</v>
          </cell>
          <cell r="R473">
            <v>106</v>
          </cell>
          <cell r="S473">
            <v>472</v>
          </cell>
          <cell r="T473">
            <v>1886</v>
          </cell>
          <cell r="U473">
            <v>-139592</v>
          </cell>
          <cell r="V473">
            <v>261025</v>
          </cell>
          <cell r="W473">
            <v>12277</v>
          </cell>
          <cell r="X473">
            <v>5552</v>
          </cell>
          <cell r="Y473">
            <v>1004</v>
          </cell>
          <cell r="Z473">
            <v>183345</v>
          </cell>
          <cell r="AB473">
            <v>0</v>
          </cell>
          <cell r="AC473">
            <v>0</v>
          </cell>
          <cell r="AD473">
            <v>1372</v>
          </cell>
          <cell r="AE473">
            <v>0</v>
          </cell>
          <cell r="AF473">
            <v>15380</v>
          </cell>
          <cell r="AG473">
            <v>152</v>
          </cell>
          <cell r="AH473">
            <v>0</v>
          </cell>
          <cell r="AI473">
            <v>85</v>
          </cell>
          <cell r="AJ473">
            <v>0</v>
          </cell>
          <cell r="AK473">
            <v>122</v>
          </cell>
          <cell r="AL473">
            <v>17111</v>
          </cell>
          <cell r="AN473">
            <v>180354</v>
          </cell>
          <cell r="AO473">
            <v>82702</v>
          </cell>
          <cell r="AP473">
            <v>5545</v>
          </cell>
          <cell r="AQ473">
            <v>165557</v>
          </cell>
          <cell r="AR473">
            <v>4141</v>
          </cell>
          <cell r="AS473">
            <v>4474</v>
          </cell>
          <cell r="AT473">
            <v>10941</v>
          </cell>
          <cell r="AU473">
            <v>453714</v>
          </cell>
          <cell r="AW473">
            <v>145087</v>
          </cell>
          <cell r="AX473">
            <v>337477</v>
          </cell>
          <cell r="AY473">
            <v>236411</v>
          </cell>
          <cell r="AZ473">
            <v>37135</v>
          </cell>
          <cell r="BA473">
            <v>2</v>
          </cell>
          <cell r="BB473">
            <v>756113</v>
          </cell>
          <cell r="BD473">
            <v>8586</v>
          </cell>
          <cell r="BE473">
            <v>349</v>
          </cell>
          <cell r="BF473">
            <v>441</v>
          </cell>
          <cell r="BG473">
            <v>45664</v>
          </cell>
          <cell r="BH473">
            <v>46513</v>
          </cell>
          <cell r="BI473">
            <v>17893</v>
          </cell>
          <cell r="BJ473">
            <v>23472</v>
          </cell>
          <cell r="BK473">
            <v>234</v>
          </cell>
          <cell r="BL473">
            <v>14091</v>
          </cell>
          <cell r="BM473">
            <v>47905</v>
          </cell>
          <cell r="BN473">
            <v>63834</v>
          </cell>
          <cell r="BO473">
            <v>12433</v>
          </cell>
          <cell r="BP473">
            <v>34072</v>
          </cell>
          <cell r="BQ473">
            <v>27453</v>
          </cell>
          <cell r="BR473">
            <v>30017</v>
          </cell>
          <cell r="BS473">
            <v>8974</v>
          </cell>
          <cell r="BT473">
            <v>26262</v>
          </cell>
          <cell r="BU473">
            <v>15792</v>
          </cell>
          <cell r="BV473">
            <v>-247</v>
          </cell>
          <cell r="BW473">
            <v>215201</v>
          </cell>
          <cell r="BX473">
            <v>384357</v>
          </cell>
          <cell r="BY473">
            <v>3931</v>
          </cell>
          <cell r="BZ473">
            <v>-1590</v>
          </cell>
          <cell r="CA473">
            <v>102744</v>
          </cell>
          <cell r="CB473">
            <v>1513</v>
          </cell>
          <cell r="CC473">
            <v>1198</v>
          </cell>
          <cell r="CD473">
            <v>1131092</v>
          </cell>
          <cell r="CF473">
            <v>35691</v>
          </cell>
          <cell r="CG473">
            <v>154520</v>
          </cell>
          <cell r="CH473">
            <v>119570</v>
          </cell>
          <cell r="CI473">
            <v>17252</v>
          </cell>
          <cell r="CJ473">
            <v>36619</v>
          </cell>
          <cell r="CK473">
            <v>65885</v>
          </cell>
          <cell r="CL473">
            <v>429536</v>
          </cell>
          <cell r="CN473">
            <v>250</v>
          </cell>
          <cell r="CP473">
            <v>0</v>
          </cell>
          <cell r="CR473">
            <v>0</v>
          </cell>
          <cell r="CS473">
            <v>0</v>
          </cell>
          <cell r="CT473">
            <v>450490</v>
          </cell>
          <cell r="CU473">
            <v>2923</v>
          </cell>
          <cell r="CV473">
            <v>91696</v>
          </cell>
          <cell r="CW473">
            <v>120363</v>
          </cell>
          <cell r="CX473">
            <v>13340</v>
          </cell>
          <cell r="CY473">
            <v>97244</v>
          </cell>
          <cell r="CZ473">
            <v>82498</v>
          </cell>
          <cell r="DA473">
            <v>5428</v>
          </cell>
          <cell r="DB473">
            <v>393</v>
          </cell>
          <cell r="DC473">
            <v>864374</v>
          </cell>
          <cell r="DE473">
            <v>33562</v>
          </cell>
          <cell r="DG473">
            <v>3869101</v>
          </cell>
          <cell r="DI473">
            <v>0</v>
          </cell>
          <cell r="DJ473">
            <v>0</v>
          </cell>
          <cell r="DK473">
            <v>0</v>
          </cell>
          <cell r="DL473">
            <v>0</v>
          </cell>
          <cell r="DM473">
            <v>0</v>
          </cell>
          <cell r="DN473">
            <v>0</v>
          </cell>
          <cell r="DO473">
            <v>0</v>
          </cell>
          <cell r="DP473">
            <v>0</v>
          </cell>
          <cell r="DQ473">
            <v>0</v>
          </cell>
          <cell r="DR473">
            <v>0</v>
          </cell>
          <cell r="DS473">
            <v>0</v>
          </cell>
          <cell r="DT473">
            <v>0</v>
          </cell>
          <cell r="DU473">
            <v>0</v>
          </cell>
          <cell r="DV473">
            <v>0</v>
          </cell>
          <cell r="DW473">
            <v>0</v>
          </cell>
          <cell r="DX473">
            <v>0</v>
          </cell>
          <cell r="DY473">
            <v>0</v>
          </cell>
          <cell r="DZ473">
            <v>0</v>
          </cell>
          <cell r="EA473">
            <v>0</v>
          </cell>
          <cell r="EB473">
            <v>0</v>
          </cell>
          <cell r="EC473">
            <v>0</v>
          </cell>
          <cell r="ED473">
            <v>0</v>
          </cell>
          <cell r="EE473">
            <v>0</v>
          </cell>
          <cell r="EF473">
            <v>0</v>
          </cell>
          <cell r="EG473">
            <v>0</v>
          </cell>
          <cell r="EH473">
            <v>0</v>
          </cell>
          <cell r="EI473">
            <v>0</v>
          </cell>
          <cell r="EJ473">
            <v>0</v>
          </cell>
          <cell r="EK473">
            <v>0</v>
          </cell>
          <cell r="EL473">
            <v>0</v>
          </cell>
          <cell r="EM473">
            <v>0</v>
          </cell>
          <cell r="EN473">
            <v>0</v>
          </cell>
          <cell r="EO473">
            <v>0</v>
          </cell>
          <cell r="EQ473">
            <v>0</v>
          </cell>
          <cell r="ER473">
            <v>0</v>
          </cell>
          <cell r="ES473">
            <v>0</v>
          </cell>
          <cell r="ET473">
            <v>0</v>
          </cell>
          <cell r="EU473">
            <v>0</v>
          </cell>
          <cell r="EV473">
            <v>0</v>
          </cell>
          <cell r="EW473">
            <v>0</v>
          </cell>
          <cell r="EX473">
            <v>0</v>
          </cell>
          <cell r="EY473">
            <v>0</v>
          </cell>
          <cell r="EZ473">
            <v>0</v>
          </cell>
          <cell r="FA473">
            <v>0</v>
          </cell>
          <cell r="FB473">
            <v>0</v>
          </cell>
          <cell r="FC473">
            <v>0</v>
          </cell>
          <cell r="FD473">
            <v>0</v>
          </cell>
          <cell r="FE473">
            <v>0</v>
          </cell>
          <cell r="FF473">
            <v>0</v>
          </cell>
          <cell r="FG473">
            <v>0</v>
          </cell>
          <cell r="FH473">
            <v>0</v>
          </cell>
          <cell r="FJ473">
            <v>0</v>
          </cell>
          <cell r="FL473">
            <v>0</v>
          </cell>
          <cell r="FM473">
            <v>0</v>
          </cell>
          <cell r="FN473">
            <v>0</v>
          </cell>
          <cell r="FO473">
            <v>0</v>
          </cell>
          <cell r="FQ473">
            <v>2</v>
          </cell>
          <cell r="FR473">
            <v>147419</v>
          </cell>
          <cell r="FS473">
            <v>14980</v>
          </cell>
          <cell r="FT473">
            <v>409256</v>
          </cell>
          <cell r="FU473">
            <v>622653</v>
          </cell>
          <cell r="FV473">
            <v>1059894</v>
          </cell>
          <cell r="FW473">
            <v>412999</v>
          </cell>
          <cell r="FX473">
            <v>0</v>
          </cell>
          <cell r="FY473">
            <v>0</v>
          </cell>
          <cell r="FZ473">
            <v>749706</v>
          </cell>
          <cell r="GA473">
            <v>81571</v>
          </cell>
          <cell r="GB473">
            <v>-3097</v>
          </cell>
          <cell r="GC473">
            <v>-81323</v>
          </cell>
          <cell r="GD473">
            <v>-10961</v>
          </cell>
          <cell r="GE473">
            <v>44350</v>
          </cell>
          <cell r="GF473">
            <v>116628</v>
          </cell>
          <cell r="GG473">
            <v>0</v>
          </cell>
          <cell r="GH473">
            <v>0</v>
          </cell>
          <cell r="GI473">
            <v>3564077</v>
          </cell>
        </row>
        <row r="474">
          <cell r="B474" t="str">
            <v>OTHER AUTHORITIES</v>
          </cell>
          <cell r="D474" t="str">
            <v>O</v>
          </cell>
          <cell r="E474">
            <v>0</v>
          </cell>
          <cell r="F474">
            <v>0</v>
          </cell>
          <cell r="G474">
            <v>0</v>
          </cell>
          <cell r="H474">
            <v>0</v>
          </cell>
          <cell r="I474">
            <v>0</v>
          </cell>
          <cell r="J474">
            <v>0</v>
          </cell>
          <cell r="L474">
            <v>65814</v>
          </cell>
          <cell r="M474">
            <v>0</v>
          </cell>
          <cell r="N474">
            <v>198530</v>
          </cell>
          <cell r="O474">
            <v>204816</v>
          </cell>
          <cell r="P474">
            <v>0</v>
          </cell>
          <cell r="Q474">
            <v>0</v>
          </cell>
          <cell r="R474">
            <v>-188051</v>
          </cell>
          <cell r="S474">
            <v>84</v>
          </cell>
          <cell r="T474">
            <v>116334</v>
          </cell>
          <cell r="U474">
            <v>-1476</v>
          </cell>
          <cell r="V474">
            <v>354848</v>
          </cell>
          <cell r="W474">
            <v>2382161</v>
          </cell>
          <cell r="X474">
            <v>964155</v>
          </cell>
          <cell r="Y474">
            <v>-2953</v>
          </cell>
          <cell r="Z474">
            <v>4094262</v>
          </cell>
          <cell r="AB474">
            <v>0</v>
          </cell>
          <cell r="AC474">
            <v>0</v>
          </cell>
          <cell r="AD474">
            <v>0</v>
          </cell>
          <cell r="AE474">
            <v>0</v>
          </cell>
          <cell r="AF474">
            <v>0</v>
          </cell>
          <cell r="AG474">
            <v>0</v>
          </cell>
          <cell r="AH474">
            <v>0</v>
          </cell>
          <cell r="AI474">
            <v>0</v>
          </cell>
          <cell r="AJ474">
            <v>0</v>
          </cell>
          <cell r="AK474">
            <v>0</v>
          </cell>
          <cell r="AL474">
            <v>0</v>
          </cell>
          <cell r="AN474">
            <v>0</v>
          </cell>
          <cell r="AO474">
            <v>0</v>
          </cell>
          <cell r="AP474">
            <v>0</v>
          </cell>
          <cell r="AQ474">
            <v>0</v>
          </cell>
          <cell r="AR474">
            <v>0</v>
          </cell>
          <cell r="AS474">
            <v>0</v>
          </cell>
          <cell r="AT474">
            <v>0</v>
          </cell>
          <cell r="AU474">
            <v>0</v>
          </cell>
          <cell r="AW474">
            <v>19611</v>
          </cell>
          <cell r="AX474">
            <v>67889</v>
          </cell>
          <cell r="AY474">
            <v>36913</v>
          </cell>
          <cell r="AZ474">
            <v>23254</v>
          </cell>
          <cell r="BA474">
            <v>3525</v>
          </cell>
          <cell r="BB474">
            <v>151192</v>
          </cell>
          <cell r="BD474">
            <v>0</v>
          </cell>
          <cell r="BE474">
            <v>0</v>
          </cell>
          <cell r="BF474">
            <v>0</v>
          </cell>
          <cell r="BG474">
            <v>0</v>
          </cell>
          <cell r="BH474">
            <v>0</v>
          </cell>
          <cell r="BI474">
            <v>0</v>
          </cell>
          <cell r="BJ474">
            <v>750</v>
          </cell>
          <cell r="BK474">
            <v>0</v>
          </cell>
          <cell r="BL474">
            <v>0</v>
          </cell>
          <cell r="BM474">
            <v>939</v>
          </cell>
          <cell r="BN474">
            <v>0</v>
          </cell>
          <cell r="BO474">
            <v>-1038</v>
          </cell>
          <cell r="BP474">
            <v>2688</v>
          </cell>
          <cell r="BQ474">
            <v>0</v>
          </cell>
          <cell r="BR474">
            <v>0</v>
          </cell>
          <cell r="BS474">
            <v>0</v>
          </cell>
          <cell r="BT474">
            <v>0</v>
          </cell>
          <cell r="BU474">
            <v>0</v>
          </cell>
          <cell r="BV474">
            <v>246</v>
          </cell>
          <cell r="BW474">
            <v>11</v>
          </cell>
          <cell r="BX474">
            <v>27</v>
          </cell>
          <cell r="BY474">
            <v>356372</v>
          </cell>
          <cell r="BZ474">
            <v>0</v>
          </cell>
          <cell r="CA474">
            <v>769</v>
          </cell>
          <cell r="CB474">
            <v>50</v>
          </cell>
          <cell r="CC474">
            <v>0</v>
          </cell>
          <cell r="CD474">
            <v>360814</v>
          </cell>
          <cell r="CF474">
            <v>516</v>
          </cell>
          <cell r="CG474">
            <v>9447</v>
          </cell>
          <cell r="CH474">
            <v>4736</v>
          </cell>
          <cell r="CI474">
            <v>4308</v>
          </cell>
          <cell r="CJ474">
            <v>172972</v>
          </cell>
          <cell r="CK474">
            <v>1951</v>
          </cell>
          <cell r="CL474">
            <v>193930</v>
          </cell>
          <cell r="CN474">
            <v>12435159</v>
          </cell>
          <cell r="CP474">
            <v>2006163</v>
          </cell>
          <cell r="CR474">
            <v>0</v>
          </cell>
          <cell r="CS474">
            <v>0</v>
          </cell>
          <cell r="CT474">
            <v>139185</v>
          </cell>
          <cell r="CU474">
            <v>0</v>
          </cell>
          <cell r="CV474">
            <v>0</v>
          </cell>
          <cell r="CW474">
            <v>0</v>
          </cell>
          <cell r="CX474">
            <v>519</v>
          </cell>
          <cell r="CY474">
            <v>408</v>
          </cell>
          <cell r="CZ474">
            <v>32614</v>
          </cell>
          <cell r="DA474">
            <v>117</v>
          </cell>
          <cell r="DB474">
            <v>7185</v>
          </cell>
          <cell r="DC474">
            <v>180028</v>
          </cell>
          <cell r="DE474">
            <v>333</v>
          </cell>
          <cell r="DG474">
            <v>19421880</v>
          </cell>
          <cell r="DI474">
            <v>0</v>
          </cell>
          <cell r="DJ474">
            <v>0</v>
          </cell>
          <cell r="DK474">
            <v>0</v>
          </cell>
          <cell r="DL474">
            <v>0</v>
          </cell>
          <cell r="DM474">
            <v>0</v>
          </cell>
          <cell r="DN474">
            <v>0</v>
          </cell>
          <cell r="DO474">
            <v>0</v>
          </cell>
          <cell r="DP474">
            <v>0</v>
          </cell>
          <cell r="DQ474">
            <v>0</v>
          </cell>
          <cell r="DR474">
            <v>0</v>
          </cell>
          <cell r="DS474">
            <v>0</v>
          </cell>
          <cell r="DT474">
            <v>0</v>
          </cell>
          <cell r="DU474">
            <v>0</v>
          </cell>
          <cell r="DV474">
            <v>0</v>
          </cell>
          <cell r="DW474">
            <v>0</v>
          </cell>
          <cell r="DX474">
            <v>0</v>
          </cell>
          <cell r="DY474">
            <v>0</v>
          </cell>
          <cell r="DZ474">
            <v>0</v>
          </cell>
          <cell r="EA474">
            <v>0</v>
          </cell>
          <cell r="EB474">
            <v>0</v>
          </cell>
          <cell r="EC474">
            <v>0</v>
          </cell>
          <cell r="ED474">
            <v>0</v>
          </cell>
          <cell r="EE474">
            <v>0</v>
          </cell>
          <cell r="EF474">
            <v>0</v>
          </cell>
          <cell r="EG474">
            <v>0</v>
          </cell>
          <cell r="EH474">
            <v>0</v>
          </cell>
          <cell r="EI474">
            <v>0</v>
          </cell>
          <cell r="EJ474">
            <v>0</v>
          </cell>
          <cell r="EK474">
            <v>0</v>
          </cell>
          <cell r="EL474">
            <v>0</v>
          </cell>
          <cell r="EM474">
            <v>0</v>
          </cell>
          <cell r="EN474">
            <v>0</v>
          </cell>
          <cell r="EO474">
            <v>0</v>
          </cell>
          <cell r="EQ474">
            <v>0</v>
          </cell>
          <cell r="ER474">
            <v>0</v>
          </cell>
          <cell r="ES474">
            <v>0</v>
          </cell>
          <cell r="ET474">
            <v>0</v>
          </cell>
          <cell r="EU474">
            <v>0</v>
          </cell>
          <cell r="EV474">
            <v>0</v>
          </cell>
          <cell r="EW474">
            <v>0</v>
          </cell>
          <cell r="EX474">
            <v>0</v>
          </cell>
          <cell r="EY474">
            <v>0</v>
          </cell>
          <cell r="EZ474">
            <v>0</v>
          </cell>
          <cell r="FA474">
            <v>0</v>
          </cell>
          <cell r="FB474">
            <v>0</v>
          </cell>
          <cell r="FC474">
            <v>0</v>
          </cell>
          <cell r="FD474">
            <v>0</v>
          </cell>
          <cell r="FE474">
            <v>0</v>
          </cell>
          <cell r="FF474">
            <v>0</v>
          </cell>
          <cell r="FG474">
            <v>0</v>
          </cell>
          <cell r="FH474">
            <v>0</v>
          </cell>
          <cell r="FJ474">
            <v>0</v>
          </cell>
          <cell r="FL474">
            <v>0</v>
          </cell>
          <cell r="FM474">
            <v>0</v>
          </cell>
          <cell r="FN474">
            <v>0</v>
          </cell>
          <cell r="FO474">
            <v>0</v>
          </cell>
          <cell r="FQ474">
            <v>0</v>
          </cell>
          <cell r="FR474">
            <v>3979921</v>
          </cell>
          <cell r="FS474">
            <v>0</v>
          </cell>
          <cell r="FT474">
            <v>0</v>
          </cell>
          <cell r="FU474">
            <v>148385</v>
          </cell>
          <cell r="FV474">
            <v>358451</v>
          </cell>
          <cell r="FW474">
            <v>194069</v>
          </cell>
          <cell r="FX474">
            <v>12069883</v>
          </cell>
          <cell r="FY474">
            <v>1915322</v>
          </cell>
          <cell r="FZ474">
            <v>139143</v>
          </cell>
          <cell r="GA474">
            <v>32026</v>
          </cell>
          <cell r="GB474">
            <v>333</v>
          </cell>
          <cell r="GC474">
            <v>-8512</v>
          </cell>
          <cell r="GD474">
            <v>126</v>
          </cell>
          <cell r="GE474">
            <v>151238</v>
          </cell>
          <cell r="GF474">
            <v>397220</v>
          </cell>
          <cell r="GG474">
            <v>0</v>
          </cell>
          <cell r="GH474">
            <v>0</v>
          </cell>
          <cell r="GI474">
            <v>19377605</v>
          </cell>
        </row>
      </sheetData>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ers"/>
      <sheetName val="KI LA Data"/>
      <sheetName val="KI Local Authority Dropdown"/>
      <sheetName val="KI 2016-17"/>
      <sheetName val="KI 2017-18"/>
      <sheetName val="KI 2018-19"/>
      <sheetName val="KI 2019-20"/>
      <sheetName val="Core Spending Power - Summary"/>
      <sheetName val="per Dwelling"/>
      <sheetName val="Core Spending Power - detail"/>
      <sheetName val="Change over the SR"/>
      <sheetName val="2016-17 (SoS)"/>
      <sheetName val="2017-18 (SoS)"/>
      <sheetName val="2016-17"/>
      <sheetName val="2017-18"/>
      <sheetName val="2018-19"/>
      <sheetName val="2019-20"/>
      <sheetName val="Area Spending Power"/>
      <sheetName val="SoS cribsheet"/>
      <sheetName val="Changes on provisional 1617"/>
      <sheetName val="Changes on provisional 1718"/>
      <sheetName val="LA Data"/>
      <sheetName val="25112015 deflator update"/>
      <sheetName val="PHG assumptions"/>
      <sheetName val="for briefing pack"/>
      <sheetName val="HoC table"/>
      <sheetName val="HoC table (v2)"/>
      <sheetName val="Visible Lines - Summary"/>
      <sheetName val="2016-17 (visible)"/>
      <sheetName val="2017-18 (visible)"/>
      <sheetName val="2018-19 (visible)"/>
      <sheetName val="2019-20 (visible)"/>
      <sheetName val="NHB"/>
      <sheetName val="Transition Grant"/>
      <sheetName val="SFA"/>
    </sheetNames>
    <sheetDataSet>
      <sheetData sheetId="0">
        <row r="4">
          <cell r="K4" t="str">
            <v>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LA drop-down"/>
      <sheetName val="RA LA Data 2016-17"/>
    </sheetNames>
    <sheetDataSet>
      <sheetData sheetId="0" refreshError="1"/>
      <sheetData sheetId="1" refreshError="1"/>
      <sheetData sheetId="2">
        <row r="8">
          <cell r="B8" t="str">
            <v>Bath &amp; North East Somerset UA</v>
          </cell>
          <cell r="D8" t="str">
            <v>UA</v>
          </cell>
          <cell r="E8">
            <v>8690</v>
          </cell>
          <cell r="F8">
            <v>57751</v>
          </cell>
          <cell r="G8">
            <v>12069</v>
          </cell>
          <cell r="H8">
            <v>4917</v>
          </cell>
          <cell r="I8">
            <v>1146</v>
          </cell>
          <cell r="J8">
            <v>10602</v>
          </cell>
          <cell r="K8">
            <v>95175</v>
          </cell>
          <cell r="L8">
            <v>1275</v>
          </cell>
          <cell r="M8">
            <v>3310</v>
          </cell>
          <cell r="N8">
            <v>1538</v>
          </cell>
          <cell r="O8">
            <v>673</v>
          </cell>
          <cell r="P8">
            <v>1911</v>
          </cell>
          <cell r="Q8">
            <v>0</v>
          </cell>
          <cell r="R8">
            <v>-778</v>
          </cell>
          <cell r="S8">
            <v>623</v>
          </cell>
          <cell r="T8">
            <v>872</v>
          </cell>
          <cell r="U8">
            <v>-5834</v>
          </cell>
          <cell r="V8">
            <v>3622</v>
          </cell>
          <cell r="W8">
            <v>341</v>
          </cell>
          <cell r="X8">
            <v>1075</v>
          </cell>
          <cell r="Y8">
            <v>92</v>
          </cell>
          <cell r="Z8">
            <v>0</v>
          </cell>
          <cell r="AA8">
            <v>8722</v>
          </cell>
          <cell r="AB8">
            <v>1227</v>
          </cell>
          <cell r="AC8">
            <v>6443</v>
          </cell>
          <cell r="AD8">
            <v>137</v>
          </cell>
          <cell r="AE8">
            <v>1842</v>
          </cell>
          <cell r="AF8">
            <v>800</v>
          </cell>
          <cell r="AG8">
            <v>6915</v>
          </cell>
          <cell r="AH8">
            <v>3</v>
          </cell>
          <cell r="AI8">
            <v>1468</v>
          </cell>
          <cell r="AJ8">
            <v>18835</v>
          </cell>
          <cell r="AK8">
            <v>3038</v>
          </cell>
          <cell r="AL8">
            <v>150</v>
          </cell>
          <cell r="AM8">
            <v>764</v>
          </cell>
          <cell r="AN8">
            <v>44</v>
          </cell>
          <cell r="AO8">
            <v>0</v>
          </cell>
          <cell r="AP8">
            <v>11299</v>
          </cell>
          <cell r="AQ8">
            <v>13807</v>
          </cell>
          <cell r="AR8">
            <v>853</v>
          </cell>
          <cell r="AS8">
            <v>2478</v>
          </cell>
          <cell r="AT8">
            <v>5996</v>
          </cell>
          <cell r="AU8">
            <v>595</v>
          </cell>
          <cell r="AV8">
            <v>0</v>
          </cell>
          <cell r="AW8">
            <v>490</v>
          </cell>
          <cell r="AX8">
            <v>0</v>
          </cell>
          <cell r="AY8">
            <v>132</v>
          </cell>
          <cell r="AZ8">
            <v>13411</v>
          </cell>
          <cell r="BA8">
            <v>298</v>
          </cell>
          <cell r="BB8">
            <v>2447</v>
          </cell>
          <cell r="BC8">
            <v>55802</v>
          </cell>
          <cell r="BD8">
            <v>690</v>
          </cell>
          <cell r="BE8">
            <v>497</v>
          </cell>
          <cell r="BF8">
            <v>12</v>
          </cell>
          <cell r="BG8">
            <v>203</v>
          </cell>
          <cell r="BH8">
            <v>49</v>
          </cell>
          <cell r="BI8">
            <v>19</v>
          </cell>
          <cell r="BJ8">
            <v>925</v>
          </cell>
          <cell r="BK8">
            <v>99</v>
          </cell>
          <cell r="BL8">
            <v>221</v>
          </cell>
          <cell r="BM8">
            <v>16</v>
          </cell>
          <cell r="BN8">
            <v>10</v>
          </cell>
          <cell r="BO8">
            <v>1876</v>
          </cell>
          <cell r="BP8">
            <v>0</v>
          </cell>
          <cell r="BQ8">
            <v>0</v>
          </cell>
          <cell r="BR8">
            <v>44</v>
          </cell>
          <cell r="BS8">
            <v>0</v>
          </cell>
          <cell r="BT8">
            <v>46</v>
          </cell>
          <cell r="BU8">
            <v>333</v>
          </cell>
          <cell r="BV8">
            <v>733</v>
          </cell>
          <cell r="BW8">
            <v>2445</v>
          </cell>
          <cell r="BX8">
            <v>282</v>
          </cell>
          <cell r="BY8">
            <v>0</v>
          </cell>
          <cell r="BZ8">
            <v>38</v>
          </cell>
          <cell r="CA8">
            <v>736</v>
          </cell>
          <cell r="CB8">
            <v>9274</v>
          </cell>
          <cell r="CC8">
            <v>662</v>
          </cell>
          <cell r="CD8">
            <v>663</v>
          </cell>
          <cell r="CE8">
            <v>233</v>
          </cell>
          <cell r="CF8">
            <v>830</v>
          </cell>
          <cell r="CG8">
            <v>0</v>
          </cell>
          <cell r="CH8">
            <v>3402</v>
          </cell>
          <cell r="CI8">
            <v>0</v>
          </cell>
          <cell r="CJ8">
            <v>5789</v>
          </cell>
          <cell r="CK8">
            <v>155</v>
          </cell>
          <cell r="CL8">
            <v>-5415</v>
          </cell>
          <cell r="CM8">
            <v>2060</v>
          </cell>
          <cell r="CN8">
            <v>1772</v>
          </cell>
          <cell r="CO8">
            <v>1408</v>
          </cell>
          <cell r="CP8">
            <v>2392</v>
          </cell>
          <cell r="CQ8">
            <v>2372</v>
          </cell>
          <cell r="CR8">
            <v>-219</v>
          </cell>
          <cell r="CS8">
            <v>332</v>
          </cell>
          <cell r="CT8">
            <v>104</v>
          </cell>
          <cell r="CU8">
            <v>647</v>
          </cell>
          <cell r="CV8">
            <v>701</v>
          </cell>
          <cell r="CW8">
            <v>672</v>
          </cell>
          <cell r="CX8">
            <v>143</v>
          </cell>
          <cell r="CY8">
            <v>0</v>
          </cell>
          <cell r="CZ8">
            <v>0</v>
          </cell>
          <cell r="DA8">
            <v>238</v>
          </cell>
          <cell r="DB8">
            <v>239</v>
          </cell>
          <cell r="DC8">
            <v>145</v>
          </cell>
          <cell r="DD8">
            <v>-79</v>
          </cell>
          <cell r="DE8">
            <v>83</v>
          </cell>
          <cell r="DF8">
            <v>15</v>
          </cell>
          <cell r="DG8">
            <v>486</v>
          </cell>
          <cell r="DH8">
            <v>348</v>
          </cell>
          <cell r="DI8">
            <v>196</v>
          </cell>
          <cell r="DJ8">
            <v>0</v>
          </cell>
          <cell r="DK8">
            <v>0</v>
          </cell>
          <cell r="DL8">
            <v>0</v>
          </cell>
          <cell r="DM8">
            <v>2900</v>
          </cell>
          <cell r="DN8">
            <v>3754</v>
          </cell>
          <cell r="DO8">
            <v>5934</v>
          </cell>
          <cell r="DP8">
            <v>-292</v>
          </cell>
          <cell r="DQ8">
            <v>4077</v>
          </cell>
          <cell r="DR8">
            <v>203</v>
          </cell>
          <cell r="DS8">
            <v>0</v>
          </cell>
          <cell r="DT8">
            <v>20625</v>
          </cell>
          <cell r="DU8">
            <v>749</v>
          </cell>
          <cell r="DV8">
            <v>1329</v>
          </cell>
          <cell r="DW8">
            <v>973</v>
          </cell>
          <cell r="DX8">
            <v>745</v>
          </cell>
          <cell r="DY8">
            <v>175</v>
          </cell>
          <cell r="DZ8">
            <v>856</v>
          </cell>
          <cell r="EA8">
            <v>175</v>
          </cell>
          <cell r="EB8">
            <v>180</v>
          </cell>
          <cell r="EC8">
            <v>5182</v>
          </cell>
          <cell r="ED8">
            <v>0</v>
          </cell>
          <cell r="EE8">
            <v>0</v>
          </cell>
          <cell r="EF8">
            <v>307</v>
          </cell>
          <cell r="EG8">
            <v>17</v>
          </cell>
          <cell r="EH8">
            <v>2958</v>
          </cell>
          <cell r="EI8">
            <v>0</v>
          </cell>
          <cell r="EJ8">
            <v>123</v>
          </cell>
          <cell r="EK8">
            <v>725</v>
          </cell>
          <cell r="EL8">
            <v>124</v>
          </cell>
          <cell r="EM8">
            <v>2159</v>
          </cell>
          <cell r="EN8">
            <v>1693</v>
          </cell>
          <cell r="EO8">
            <v>0</v>
          </cell>
          <cell r="EP8">
            <v>0</v>
          </cell>
          <cell r="EQ8">
            <v>8107</v>
          </cell>
          <cell r="ER8">
            <v>0</v>
          </cell>
          <cell r="ES8">
            <v>229883</v>
          </cell>
          <cell r="ET8">
            <v>50692</v>
          </cell>
          <cell r="EU8">
            <v>47</v>
          </cell>
          <cell r="EV8">
            <v>0</v>
          </cell>
          <cell r="EW8">
            <v>0</v>
          </cell>
          <cell r="EX8">
            <v>0</v>
          </cell>
          <cell r="EY8">
            <v>2309</v>
          </cell>
          <cell r="EZ8">
            <v>0</v>
          </cell>
          <cell r="FA8">
            <v>0</v>
          </cell>
          <cell r="FB8">
            <v>0</v>
          </cell>
          <cell r="FC8">
            <v>0</v>
          </cell>
          <cell r="FD8">
            <v>-14363</v>
          </cell>
          <cell r="FE8">
            <v>985</v>
          </cell>
          <cell r="FF8">
            <v>0</v>
          </cell>
          <cell r="FG8">
            <v>0</v>
          </cell>
          <cell r="FH8">
            <v>0</v>
          </cell>
          <cell r="FI8">
            <v>0</v>
          </cell>
          <cell r="FJ8">
            <v>269553</v>
          </cell>
          <cell r="FK8">
            <v>224</v>
          </cell>
          <cell r="FL8">
            <v>0</v>
          </cell>
          <cell r="FM8">
            <v>0</v>
          </cell>
          <cell r="FN8">
            <v>0</v>
          </cell>
          <cell r="FO8">
            <v>0</v>
          </cell>
          <cell r="FP8">
            <v>536</v>
          </cell>
          <cell r="FQ8">
            <v>0</v>
          </cell>
          <cell r="FR8">
            <v>5628</v>
          </cell>
          <cell r="FS8">
            <v>0</v>
          </cell>
          <cell r="FT8">
            <v>275941</v>
          </cell>
          <cell r="FU8">
            <v>-79</v>
          </cell>
          <cell r="FV8">
            <v>0</v>
          </cell>
          <cell r="FW8">
            <v>0</v>
          </cell>
          <cell r="FX8">
            <v>0</v>
          </cell>
          <cell r="FY8">
            <v>-53970</v>
          </cell>
          <cell r="FZ8">
            <v>0</v>
          </cell>
          <cell r="GA8">
            <v>0</v>
          </cell>
          <cell r="GB8">
            <v>0</v>
          </cell>
          <cell r="GC8">
            <v>0</v>
          </cell>
          <cell r="GD8">
            <v>221892</v>
          </cell>
          <cell r="GE8">
            <v>0</v>
          </cell>
          <cell r="GF8">
            <v>-102905</v>
          </cell>
          <cell r="GG8">
            <v>118987</v>
          </cell>
          <cell r="GH8">
            <v>0</v>
          </cell>
          <cell r="GI8">
            <v>0</v>
          </cell>
          <cell r="GJ8">
            <v>124</v>
          </cell>
          <cell r="GK8">
            <v>0</v>
          </cell>
          <cell r="GL8">
            <v>-1336</v>
          </cell>
          <cell r="GM8">
            <v>-14423</v>
          </cell>
          <cell r="GN8">
            <v>0</v>
          </cell>
          <cell r="GO8">
            <v>-22754</v>
          </cell>
          <cell r="GP8">
            <v>-442</v>
          </cell>
          <cell r="GQ8">
            <v>80156</v>
          </cell>
          <cell r="GR8">
            <v>2899</v>
          </cell>
          <cell r="GS8">
            <v>0</v>
          </cell>
          <cell r="GT8">
            <v>50736</v>
          </cell>
          <cell r="GU8">
            <v>8900</v>
          </cell>
          <cell r="GV8">
            <v>2899</v>
          </cell>
          <cell r="GW8">
            <v>124</v>
          </cell>
          <cell r="GX8">
            <v>50736</v>
          </cell>
          <cell r="GY8">
            <v>7564</v>
          </cell>
          <cell r="GZ8">
            <v>0</v>
          </cell>
          <cell r="HA8">
            <v>-17218</v>
          </cell>
          <cell r="HB8">
            <v>0</v>
          </cell>
          <cell r="HC8">
            <v>-27233</v>
          </cell>
          <cell r="HD8">
            <v>-15910</v>
          </cell>
          <cell r="HE8">
            <v>4631</v>
          </cell>
          <cell r="HF8">
            <v>-55730</v>
          </cell>
          <cell r="HG8">
            <v>1508</v>
          </cell>
          <cell r="HH8">
            <v>4226</v>
          </cell>
          <cell r="HI8">
            <v>4316</v>
          </cell>
          <cell r="HJ8">
            <v>8542</v>
          </cell>
          <cell r="HK8">
            <v>174</v>
          </cell>
          <cell r="HL8">
            <v>0</v>
          </cell>
          <cell r="HM8">
            <v>1</v>
          </cell>
          <cell r="HN8">
            <v>228694</v>
          </cell>
          <cell r="HO8">
            <v>0</v>
          </cell>
          <cell r="HP8">
            <v>0</v>
          </cell>
          <cell r="HQ8">
            <v>0</v>
          </cell>
          <cell r="HR8">
            <v>0</v>
          </cell>
          <cell r="HS8">
            <v>0</v>
          </cell>
          <cell r="HT8">
            <v>0</v>
          </cell>
          <cell r="HU8">
            <v>0</v>
          </cell>
          <cell r="HV8">
            <v>0</v>
          </cell>
          <cell r="HW8">
            <v>0</v>
          </cell>
          <cell r="HX8">
            <v>0</v>
          </cell>
          <cell r="HY8">
            <v>0</v>
          </cell>
          <cell r="HZ8">
            <v>0</v>
          </cell>
          <cell r="IA8">
            <v>0</v>
          </cell>
          <cell r="IB8">
            <v>0</v>
          </cell>
          <cell r="IC8">
            <v>0</v>
          </cell>
          <cell r="ID8">
            <v>0</v>
          </cell>
          <cell r="IE8">
            <v>0</v>
          </cell>
          <cell r="IF8">
            <v>0</v>
          </cell>
          <cell r="IG8">
            <v>0</v>
          </cell>
          <cell r="IH8">
            <v>0</v>
          </cell>
          <cell r="II8">
            <v>0</v>
          </cell>
          <cell r="IJ8">
            <v>0</v>
          </cell>
          <cell r="IK8">
            <v>0</v>
          </cell>
          <cell r="IL8">
            <v>0</v>
          </cell>
          <cell r="IM8">
            <v>0</v>
          </cell>
        </row>
        <row r="9">
          <cell r="B9" t="str">
            <v>Bristol UA</v>
          </cell>
          <cell r="D9" t="str">
            <v>UA</v>
          </cell>
          <cell r="E9">
            <v>26022</v>
          </cell>
          <cell r="F9">
            <v>89594</v>
          </cell>
          <cell r="G9">
            <v>43840</v>
          </cell>
          <cell r="H9">
            <v>24641</v>
          </cell>
          <cell r="I9">
            <v>8668</v>
          </cell>
          <cell r="J9">
            <v>22472</v>
          </cell>
          <cell r="K9">
            <v>215237</v>
          </cell>
          <cell r="L9">
            <v>1896</v>
          </cell>
          <cell r="M9">
            <v>3061</v>
          </cell>
          <cell r="N9">
            <v>1296</v>
          </cell>
          <cell r="O9">
            <v>460</v>
          </cell>
          <cell r="P9">
            <v>4027</v>
          </cell>
          <cell r="Q9">
            <v>0</v>
          </cell>
          <cell r="R9">
            <v>-805</v>
          </cell>
          <cell r="S9">
            <v>342</v>
          </cell>
          <cell r="T9">
            <v>-58</v>
          </cell>
          <cell r="U9">
            <v>-6067</v>
          </cell>
          <cell r="V9">
            <v>7787</v>
          </cell>
          <cell r="W9">
            <v>0</v>
          </cell>
          <cell r="X9">
            <v>3860</v>
          </cell>
          <cell r="Y9">
            <v>4967</v>
          </cell>
          <cell r="Z9">
            <v>800</v>
          </cell>
          <cell r="AA9">
            <v>21567</v>
          </cell>
          <cell r="AB9">
            <v>5780</v>
          </cell>
          <cell r="AC9">
            <v>31343</v>
          </cell>
          <cell r="AD9">
            <v>0</v>
          </cell>
          <cell r="AE9">
            <v>4796</v>
          </cell>
          <cell r="AF9">
            <v>1123</v>
          </cell>
          <cell r="AG9">
            <v>16220</v>
          </cell>
          <cell r="AH9">
            <v>194</v>
          </cell>
          <cell r="AI9">
            <v>5144</v>
          </cell>
          <cell r="AJ9">
            <v>64600</v>
          </cell>
          <cell r="AK9">
            <v>13169</v>
          </cell>
          <cell r="AL9">
            <v>31068</v>
          </cell>
          <cell r="AM9">
            <v>1032</v>
          </cell>
          <cell r="AN9">
            <v>1521</v>
          </cell>
          <cell r="AO9">
            <v>607</v>
          </cell>
          <cell r="AP9">
            <v>13229</v>
          </cell>
          <cell r="AQ9">
            <v>37767</v>
          </cell>
          <cell r="AR9">
            <v>5282</v>
          </cell>
          <cell r="AS9">
            <v>10731</v>
          </cell>
          <cell r="AT9">
            <v>4037</v>
          </cell>
          <cell r="AU9">
            <v>885</v>
          </cell>
          <cell r="AV9">
            <v>1072</v>
          </cell>
          <cell r="AW9">
            <v>1153</v>
          </cell>
          <cell r="AX9">
            <v>358</v>
          </cell>
          <cell r="AY9">
            <v>2445</v>
          </cell>
          <cell r="AZ9">
            <v>5206</v>
          </cell>
          <cell r="BA9">
            <v>37</v>
          </cell>
          <cell r="BB9">
            <v>-839</v>
          </cell>
          <cell r="BC9">
            <v>128760</v>
          </cell>
          <cell r="BD9">
            <v>2811</v>
          </cell>
          <cell r="BE9">
            <v>1137</v>
          </cell>
          <cell r="BF9">
            <v>912</v>
          </cell>
          <cell r="BG9">
            <v>359</v>
          </cell>
          <cell r="BH9">
            <v>245</v>
          </cell>
          <cell r="BI9">
            <v>307</v>
          </cell>
          <cell r="BJ9">
            <v>316</v>
          </cell>
          <cell r="BK9">
            <v>327</v>
          </cell>
          <cell r="BL9">
            <v>225</v>
          </cell>
          <cell r="BM9">
            <v>31</v>
          </cell>
          <cell r="BN9">
            <v>0</v>
          </cell>
          <cell r="BO9">
            <v>4560</v>
          </cell>
          <cell r="BP9">
            <v>6744</v>
          </cell>
          <cell r="BQ9">
            <v>0</v>
          </cell>
          <cell r="BR9">
            <v>0</v>
          </cell>
          <cell r="BS9">
            <v>394</v>
          </cell>
          <cell r="BT9">
            <v>617</v>
          </cell>
          <cell r="BU9">
            <v>84</v>
          </cell>
          <cell r="BV9">
            <v>1193</v>
          </cell>
          <cell r="BW9">
            <v>7981</v>
          </cell>
          <cell r="BX9">
            <v>0</v>
          </cell>
          <cell r="BY9">
            <v>0</v>
          </cell>
          <cell r="BZ9">
            <v>638</v>
          </cell>
          <cell r="CA9">
            <v>7945</v>
          </cell>
          <cell r="CB9">
            <v>36826</v>
          </cell>
          <cell r="CC9">
            <v>1278</v>
          </cell>
          <cell r="CD9">
            <v>1004</v>
          </cell>
          <cell r="CE9">
            <v>0</v>
          </cell>
          <cell r="CF9">
            <v>55</v>
          </cell>
          <cell r="CG9">
            <v>105</v>
          </cell>
          <cell r="CH9">
            <v>8705</v>
          </cell>
          <cell r="CI9">
            <v>0</v>
          </cell>
          <cell r="CJ9">
            <v>11146</v>
          </cell>
          <cell r="CK9">
            <v>304</v>
          </cell>
          <cell r="CL9">
            <v>6908</v>
          </cell>
          <cell r="CM9">
            <v>5255</v>
          </cell>
          <cell r="CN9">
            <v>5018</v>
          </cell>
          <cell r="CO9">
            <v>501</v>
          </cell>
          <cell r="CP9">
            <v>4778</v>
          </cell>
          <cell r="CQ9">
            <v>22765</v>
          </cell>
          <cell r="CR9">
            <v>-1318</v>
          </cell>
          <cell r="CS9">
            <v>423</v>
          </cell>
          <cell r="CT9">
            <v>0</v>
          </cell>
          <cell r="CU9">
            <v>46</v>
          </cell>
          <cell r="CV9">
            <v>502</v>
          </cell>
          <cell r="CW9">
            <v>0</v>
          </cell>
          <cell r="CX9">
            <v>116</v>
          </cell>
          <cell r="CY9">
            <v>-30</v>
          </cell>
          <cell r="CZ9">
            <v>0</v>
          </cell>
          <cell r="DA9">
            <v>-47</v>
          </cell>
          <cell r="DB9">
            <v>557</v>
          </cell>
          <cell r="DC9">
            <v>0</v>
          </cell>
          <cell r="DD9">
            <v>-428</v>
          </cell>
          <cell r="DE9">
            <v>1856</v>
          </cell>
          <cell r="DF9">
            <v>0</v>
          </cell>
          <cell r="DG9">
            <v>0</v>
          </cell>
          <cell r="DH9">
            <v>318</v>
          </cell>
          <cell r="DI9">
            <v>0</v>
          </cell>
          <cell r="DJ9">
            <v>0</v>
          </cell>
          <cell r="DK9">
            <v>0</v>
          </cell>
          <cell r="DL9">
            <v>0</v>
          </cell>
          <cell r="DM9">
            <v>3639</v>
          </cell>
          <cell r="DN9">
            <v>6113</v>
          </cell>
          <cell r="DO9">
            <v>8699</v>
          </cell>
          <cell r="DP9">
            <v>1483</v>
          </cell>
          <cell r="DQ9">
            <v>8865</v>
          </cell>
          <cell r="DR9">
            <v>0</v>
          </cell>
          <cell r="DS9">
            <v>485</v>
          </cell>
          <cell r="DT9">
            <v>31280</v>
          </cell>
          <cell r="DU9">
            <v>-75</v>
          </cell>
          <cell r="DV9">
            <v>1139</v>
          </cell>
          <cell r="DW9">
            <v>746</v>
          </cell>
          <cell r="DX9">
            <v>4522</v>
          </cell>
          <cell r="DY9">
            <v>1348</v>
          </cell>
          <cell r="DZ9">
            <v>5330</v>
          </cell>
          <cell r="EA9">
            <v>33</v>
          </cell>
          <cell r="EB9">
            <v>-186</v>
          </cell>
          <cell r="EC9">
            <v>12857</v>
          </cell>
          <cell r="ED9">
            <v>0</v>
          </cell>
          <cell r="EE9">
            <v>0</v>
          </cell>
          <cell r="EF9">
            <v>504</v>
          </cell>
          <cell r="EG9">
            <v>0</v>
          </cell>
          <cell r="EH9">
            <v>6842</v>
          </cell>
          <cell r="EI9">
            <v>0</v>
          </cell>
          <cell r="EJ9">
            <v>0</v>
          </cell>
          <cell r="EK9">
            <v>432</v>
          </cell>
          <cell r="EL9">
            <v>42</v>
          </cell>
          <cell r="EM9">
            <v>477</v>
          </cell>
          <cell r="EN9">
            <v>2777</v>
          </cell>
          <cell r="EO9">
            <v>0</v>
          </cell>
          <cell r="EP9">
            <v>0</v>
          </cell>
          <cell r="EQ9">
            <v>11075</v>
          </cell>
          <cell r="ER9">
            <v>0</v>
          </cell>
          <cell r="ES9">
            <v>556112</v>
          </cell>
          <cell r="ET9">
            <v>120877</v>
          </cell>
          <cell r="EU9">
            <v>573</v>
          </cell>
          <cell r="EV9">
            <v>69206</v>
          </cell>
          <cell r="EW9">
            <v>0</v>
          </cell>
          <cell r="EX9">
            <v>0</v>
          </cell>
          <cell r="EY9">
            <v>0</v>
          </cell>
          <cell r="EZ9">
            <v>0</v>
          </cell>
          <cell r="FA9">
            <v>0</v>
          </cell>
          <cell r="FB9">
            <v>0</v>
          </cell>
          <cell r="FC9">
            <v>478</v>
          </cell>
          <cell r="FD9">
            <v>0</v>
          </cell>
          <cell r="FE9">
            <v>0</v>
          </cell>
          <cell r="FF9">
            <v>0</v>
          </cell>
          <cell r="FG9">
            <v>0</v>
          </cell>
          <cell r="FH9">
            <v>0</v>
          </cell>
          <cell r="FI9">
            <v>0</v>
          </cell>
          <cell r="FJ9">
            <v>747246</v>
          </cell>
          <cell r="FK9">
            <v>641</v>
          </cell>
          <cell r="FL9">
            <v>10000</v>
          </cell>
          <cell r="FM9">
            <v>0</v>
          </cell>
          <cell r="FN9">
            <v>0</v>
          </cell>
          <cell r="FO9">
            <v>450</v>
          </cell>
          <cell r="FP9">
            <v>14000</v>
          </cell>
          <cell r="FQ9">
            <v>0</v>
          </cell>
          <cell r="FR9">
            <v>10636</v>
          </cell>
          <cell r="FS9">
            <v>0</v>
          </cell>
          <cell r="FT9">
            <v>782973</v>
          </cell>
          <cell r="FU9">
            <v>-5200</v>
          </cell>
          <cell r="FV9">
            <v>0</v>
          </cell>
          <cell r="FW9">
            <v>0</v>
          </cell>
          <cell r="FX9">
            <v>0</v>
          </cell>
          <cell r="FY9">
            <v>-178615</v>
          </cell>
          <cell r="FZ9">
            <v>0</v>
          </cell>
          <cell r="GA9">
            <v>0</v>
          </cell>
          <cell r="GB9">
            <v>250</v>
          </cell>
          <cell r="GC9">
            <v>0</v>
          </cell>
          <cell r="GD9">
            <v>599408</v>
          </cell>
          <cell r="GE9">
            <v>0</v>
          </cell>
          <cell r="GF9">
            <v>-251111</v>
          </cell>
          <cell r="GG9">
            <v>348297</v>
          </cell>
          <cell r="GH9">
            <v>0</v>
          </cell>
          <cell r="GI9">
            <v>0</v>
          </cell>
          <cell r="GJ9">
            <v>0</v>
          </cell>
          <cell r="GK9">
            <v>-18142</v>
          </cell>
          <cell r="GL9">
            <v>0</v>
          </cell>
          <cell r="GM9">
            <v>-60368</v>
          </cell>
          <cell r="GN9">
            <v>0</v>
          </cell>
          <cell r="GO9">
            <v>-91384</v>
          </cell>
          <cell r="GP9">
            <v>0</v>
          </cell>
          <cell r="GQ9">
            <v>178403</v>
          </cell>
          <cell r="GR9">
            <v>39460</v>
          </cell>
          <cell r="GS9">
            <v>0</v>
          </cell>
          <cell r="GT9">
            <v>98351</v>
          </cell>
          <cell r="GU9">
            <v>20000</v>
          </cell>
          <cell r="GV9">
            <v>39460</v>
          </cell>
          <cell r="GW9">
            <v>0</v>
          </cell>
          <cell r="GX9">
            <v>80209</v>
          </cell>
          <cell r="GY9">
            <v>20000</v>
          </cell>
          <cell r="GZ9">
            <v>0</v>
          </cell>
          <cell r="HA9">
            <v>1472</v>
          </cell>
          <cell r="HB9">
            <v>0</v>
          </cell>
          <cell r="HC9">
            <v>0</v>
          </cell>
          <cell r="HD9">
            <v>0</v>
          </cell>
          <cell r="HE9">
            <v>0</v>
          </cell>
          <cell r="HF9">
            <v>1472</v>
          </cell>
          <cell r="HG9">
            <v>3433</v>
          </cell>
          <cell r="HH9">
            <v>13294</v>
          </cell>
          <cell r="HI9">
            <v>24007</v>
          </cell>
          <cell r="HJ9">
            <v>37301</v>
          </cell>
          <cell r="HK9">
            <v>0</v>
          </cell>
          <cell r="HL9">
            <v>0</v>
          </cell>
          <cell r="HM9">
            <v>1</v>
          </cell>
          <cell r="HN9">
            <v>516886</v>
          </cell>
          <cell r="HO9">
            <v>113044</v>
          </cell>
          <cell r="HP9">
            <v>960</v>
          </cell>
          <cell r="HQ9">
            <v>8104</v>
          </cell>
          <cell r="HR9">
            <v>25</v>
          </cell>
          <cell r="HS9">
            <v>0</v>
          </cell>
          <cell r="HT9">
            <v>535</v>
          </cell>
          <cell r="HU9">
            <v>0</v>
          </cell>
          <cell r="HV9">
            <v>0</v>
          </cell>
          <cell r="HW9">
            <v>0</v>
          </cell>
          <cell r="HX9">
            <v>122666</v>
          </cell>
          <cell r="HY9">
            <v>40465</v>
          </cell>
          <cell r="HZ9">
            <v>28021</v>
          </cell>
          <cell r="IA9">
            <v>5221</v>
          </cell>
          <cell r="IB9">
            <v>1411</v>
          </cell>
          <cell r="IC9">
            <v>11227</v>
          </cell>
          <cell r="ID9">
            <v>0</v>
          </cell>
          <cell r="IE9">
            <v>0</v>
          </cell>
          <cell r="IF9">
            <v>70</v>
          </cell>
          <cell r="IG9">
            <v>0</v>
          </cell>
          <cell r="IH9">
            <v>31754</v>
          </cell>
          <cell r="II9">
            <v>2936</v>
          </cell>
          <cell r="IJ9">
            <v>121106</v>
          </cell>
          <cell r="IK9">
            <v>1561</v>
          </cell>
          <cell r="IL9">
            <v>52000</v>
          </cell>
          <cell r="IM9">
            <v>53561</v>
          </cell>
        </row>
        <row r="10">
          <cell r="B10" t="str">
            <v>South Gloucestershire UA</v>
          </cell>
          <cell r="D10" t="str">
            <v>UA</v>
          </cell>
          <cell r="E10">
            <v>11843</v>
          </cell>
          <cell r="F10">
            <v>87298</v>
          </cell>
          <cell r="G10">
            <v>10431</v>
          </cell>
          <cell r="H10">
            <v>14798</v>
          </cell>
          <cell r="I10">
            <v>4024</v>
          </cell>
          <cell r="J10">
            <v>12732</v>
          </cell>
          <cell r="K10">
            <v>141126</v>
          </cell>
          <cell r="L10">
            <v>2818</v>
          </cell>
          <cell r="M10">
            <v>1901</v>
          </cell>
          <cell r="N10">
            <v>4404</v>
          </cell>
          <cell r="O10">
            <v>826</v>
          </cell>
          <cell r="P10">
            <v>2487</v>
          </cell>
          <cell r="Q10">
            <v>0</v>
          </cell>
          <cell r="R10">
            <v>0</v>
          </cell>
          <cell r="S10">
            <v>650</v>
          </cell>
          <cell r="T10">
            <v>309</v>
          </cell>
          <cell r="U10">
            <v>246</v>
          </cell>
          <cell r="V10">
            <v>2040</v>
          </cell>
          <cell r="W10">
            <v>505</v>
          </cell>
          <cell r="X10">
            <v>1713</v>
          </cell>
          <cell r="Y10">
            <v>442</v>
          </cell>
          <cell r="Z10">
            <v>0</v>
          </cell>
          <cell r="AA10">
            <v>18341</v>
          </cell>
          <cell r="AB10">
            <v>1349</v>
          </cell>
          <cell r="AC10">
            <v>10543</v>
          </cell>
          <cell r="AD10">
            <v>0</v>
          </cell>
          <cell r="AE10">
            <v>3846</v>
          </cell>
          <cell r="AF10">
            <v>478</v>
          </cell>
          <cell r="AG10">
            <v>5617</v>
          </cell>
          <cell r="AH10">
            <v>0</v>
          </cell>
          <cell r="AI10">
            <v>2206</v>
          </cell>
          <cell r="AJ10">
            <v>24039</v>
          </cell>
          <cell r="AK10">
            <v>5881</v>
          </cell>
          <cell r="AL10">
            <v>1744</v>
          </cell>
          <cell r="AM10">
            <v>1963</v>
          </cell>
          <cell r="AN10">
            <v>2837</v>
          </cell>
          <cell r="AO10">
            <v>92</v>
          </cell>
          <cell r="AP10">
            <v>9673</v>
          </cell>
          <cell r="AQ10">
            <v>27406</v>
          </cell>
          <cell r="AR10">
            <v>6875</v>
          </cell>
          <cell r="AS10">
            <v>3397</v>
          </cell>
          <cell r="AT10">
            <v>5631</v>
          </cell>
          <cell r="AU10">
            <v>17</v>
          </cell>
          <cell r="AV10">
            <v>0</v>
          </cell>
          <cell r="AW10">
            <v>124</v>
          </cell>
          <cell r="AX10">
            <v>811</v>
          </cell>
          <cell r="AY10">
            <v>680</v>
          </cell>
          <cell r="AZ10">
            <v>6854</v>
          </cell>
          <cell r="BA10">
            <v>1041</v>
          </cell>
          <cell r="BB10">
            <v>3258</v>
          </cell>
          <cell r="BC10">
            <v>78284</v>
          </cell>
          <cell r="BD10">
            <v>575</v>
          </cell>
          <cell r="BE10">
            <v>659</v>
          </cell>
          <cell r="BF10">
            <v>78</v>
          </cell>
          <cell r="BG10">
            <v>216</v>
          </cell>
          <cell r="BH10">
            <v>109</v>
          </cell>
          <cell r="BI10">
            <v>26</v>
          </cell>
          <cell r="BJ10">
            <v>169</v>
          </cell>
          <cell r="BK10">
            <v>116</v>
          </cell>
          <cell r="BL10">
            <v>26</v>
          </cell>
          <cell r="BM10">
            <v>107</v>
          </cell>
          <cell r="BN10">
            <v>58</v>
          </cell>
          <cell r="BO10">
            <v>1095</v>
          </cell>
          <cell r="BP10">
            <v>969</v>
          </cell>
          <cell r="BQ10">
            <v>110</v>
          </cell>
          <cell r="BR10">
            <v>110</v>
          </cell>
          <cell r="BS10">
            <v>60</v>
          </cell>
          <cell r="BT10">
            <v>224</v>
          </cell>
          <cell r="BU10">
            <v>92</v>
          </cell>
          <cell r="BV10">
            <v>939</v>
          </cell>
          <cell r="BW10">
            <v>2540</v>
          </cell>
          <cell r="BX10">
            <v>259</v>
          </cell>
          <cell r="BY10">
            <v>0</v>
          </cell>
          <cell r="BZ10">
            <v>313</v>
          </cell>
          <cell r="CA10">
            <v>1020</v>
          </cell>
          <cell r="CB10">
            <v>9870</v>
          </cell>
          <cell r="CC10">
            <v>689</v>
          </cell>
          <cell r="CD10">
            <v>520</v>
          </cell>
          <cell r="CE10">
            <v>249</v>
          </cell>
          <cell r="CF10">
            <v>1467</v>
          </cell>
          <cell r="CG10">
            <v>411</v>
          </cell>
          <cell r="CH10">
            <v>2960</v>
          </cell>
          <cell r="CI10">
            <v>685</v>
          </cell>
          <cell r="CJ10">
            <v>6981</v>
          </cell>
          <cell r="CK10">
            <v>84</v>
          </cell>
          <cell r="CL10">
            <v>126</v>
          </cell>
          <cell r="CM10">
            <v>819</v>
          </cell>
          <cell r="CN10">
            <v>3271</v>
          </cell>
          <cell r="CO10">
            <v>0</v>
          </cell>
          <cell r="CP10">
            <v>2896</v>
          </cell>
          <cell r="CQ10">
            <v>7196</v>
          </cell>
          <cell r="CR10">
            <v>-244</v>
          </cell>
          <cell r="CS10">
            <v>539</v>
          </cell>
          <cell r="CT10">
            <v>6</v>
          </cell>
          <cell r="CU10">
            <v>307</v>
          </cell>
          <cell r="CV10">
            <v>559</v>
          </cell>
          <cell r="CW10">
            <v>0</v>
          </cell>
          <cell r="CX10">
            <v>199</v>
          </cell>
          <cell r="CY10">
            <v>0</v>
          </cell>
          <cell r="CZ10">
            <v>0</v>
          </cell>
          <cell r="DA10">
            <v>96</v>
          </cell>
          <cell r="DB10">
            <v>286</v>
          </cell>
          <cell r="DC10">
            <v>108</v>
          </cell>
          <cell r="DD10">
            <v>69</v>
          </cell>
          <cell r="DE10">
            <v>782</v>
          </cell>
          <cell r="DF10">
            <v>0</v>
          </cell>
          <cell r="DG10">
            <v>199</v>
          </cell>
          <cell r="DH10">
            <v>7</v>
          </cell>
          <cell r="DI10">
            <v>474</v>
          </cell>
          <cell r="DJ10">
            <v>264</v>
          </cell>
          <cell r="DK10">
            <v>0</v>
          </cell>
          <cell r="DL10">
            <v>0</v>
          </cell>
          <cell r="DM10">
            <v>2263</v>
          </cell>
          <cell r="DN10">
            <v>9510</v>
          </cell>
          <cell r="DO10">
            <v>9071</v>
          </cell>
          <cell r="DP10">
            <v>0</v>
          </cell>
          <cell r="DQ10">
            <v>3570</v>
          </cell>
          <cell r="DR10">
            <v>312</v>
          </cell>
          <cell r="DS10">
            <v>63</v>
          </cell>
          <cell r="DT10">
            <v>28440</v>
          </cell>
          <cell r="DU10">
            <v>161</v>
          </cell>
          <cell r="DV10">
            <v>1107</v>
          </cell>
          <cell r="DW10">
            <v>1024</v>
          </cell>
          <cell r="DX10">
            <v>58</v>
          </cell>
          <cell r="DY10">
            <v>220</v>
          </cell>
          <cell r="DZ10">
            <v>1517</v>
          </cell>
          <cell r="EA10">
            <v>0</v>
          </cell>
          <cell r="EB10">
            <v>0</v>
          </cell>
          <cell r="EC10">
            <v>4087</v>
          </cell>
          <cell r="ED10">
            <v>0</v>
          </cell>
          <cell r="EE10">
            <v>0</v>
          </cell>
          <cell r="EF10">
            <v>545</v>
          </cell>
          <cell r="EG10">
            <v>13</v>
          </cell>
          <cell r="EH10">
            <v>4873</v>
          </cell>
          <cell r="EI10">
            <v>0</v>
          </cell>
          <cell r="EJ10">
            <v>889</v>
          </cell>
          <cell r="EK10">
            <v>1424</v>
          </cell>
          <cell r="EL10">
            <v>115</v>
          </cell>
          <cell r="EM10">
            <v>624</v>
          </cell>
          <cell r="EN10">
            <v>668</v>
          </cell>
          <cell r="EO10">
            <v>0</v>
          </cell>
          <cell r="EP10">
            <v>0</v>
          </cell>
          <cell r="EQ10">
            <v>9151</v>
          </cell>
          <cell r="ER10">
            <v>706</v>
          </cell>
          <cell r="ES10">
            <v>328221</v>
          </cell>
          <cell r="ET10">
            <v>59231</v>
          </cell>
          <cell r="EU10">
            <v>807</v>
          </cell>
          <cell r="EV10">
            <v>0</v>
          </cell>
          <cell r="EW10">
            <v>0</v>
          </cell>
          <cell r="EX10">
            <v>0</v>
          </cell>
          <cell r="EY10">
            <v>6342</v>
          </cell>
          <cell r="EZ10">
            <v>0</v>
          </cell>
          <cell r="FA10">
            <v>0</v>
          </cell>
          <cell r="FB10">
            <v>0</v>
          </cell>
          <cell r="FC10">
            <v>30</v>
          </cell>
          <cell r="FD10">
            <v>-348</v>
          </cell>
          <cell r="FE10">
            <v>-2668</v>
          </cell>
          <cell r="FF10">
            <v>0</v>
          </cell>
          <cell r="FG10">
            <v>0</v>
          </cell>
          <cell r="FH10">
            <v>0</v>
          </cell>
          <cell r="FI10">
            <v>0</v>
          </cell>
          <cell r="FJ10">
            <v>391615</v>
          </cell>
          <cell r="FK10">
            <v>319</v>
          </cell>
          <cell r="FL10">
            <v>600</v>
          </cell>
          <cell r="FM10">
            <v>0</v>
          </cell>
          <cell r="FN10">
            <v>0</v>
          </cell>
          <cell r="FO10">
            <v>0</v>
          </cell>
          <cell r="FP10">
            <v>4101</v>
          </cell>
          <cell r="FQ10">
            <v>0</v>
          </cell>
          <cell r="FR10">
            <v>6605</v>
          </cell>
          <cell r="FS10">
            <v>0</v>
          </cell>
          <cell r="FT10">
            <v>403240</v>
          </cell>
          <cell r="FU10">
            <v>-2607</v>
          </cell>
          <cell r="FV10">
            <v>0</v>
          </cell>
          <cell r="FW10">
            <v>196</v>
          </cell>
          <cell r="FX10">
            <v>0</v>
          </cell>
          <cell r="FY10">
            <v>-61598</v>
          </cell>
          <cell r="FZ10">
            <v>0</v>
          </cell>
          <cell r="GA10">
            <v>0</v>
          </cell>
          <cell r="GB10">
            <v>0</v>
          </cell>
          <cell r="GC10">
            <v>0</v>
          </cell>
          <cell r="GD10">
            <v>339231</v>
          </cell>
          <cell r="GE10">
            <v>-38</v>
          </cell>
          <cell r="GF10">
            <v>-159470</v>
          </cell>
          <cell r="GG10">
            <v>179723</v>
          </cell>
          <cell r="GH10">
            <v>0</v>
          </cell>
          <cell r="GI10">
            <v>0</v>
          </cell>
          <cell r="GJ10">
            <v>0</v>
          </cell>
          <cell r="GK10">
            <v>5543</v>
          </cell>
          <cell r="GL10">
            <v>0</v>
          </cell>
          <cell r="GM10">
            <v>-25284</v>
          </cell>
          <cell r="GN10">
            <v>0</v>
          </cell>
          <cell r="GO10">
            <v>-32118</v>
          </cell>
          <cell r="GP10">
            <v>-4706</v>
          </cell>
          <cell r="GQ10">
            <v>123158</v>
          </cell>
          <cell r="GR10">
            <v>3714</v>
          </cell>
          <cell r="GS10">
            <v>612</v>
          </cell>
          <cell r="GT10">
            <v>61066</v>
          </cell>
          <cell r="GU10">
            <v>8909</v>
          </cell>
          <cell r="GV10">
            <v>3714</v>
          </cell>
          <cell r="GW10">
            <v>612</v>
          </cell>
          <cell r="GX10">
            <v>66609</v>
          </cell>
          <cell r="GY10">
            <v>8909</v>
          </cell>
          <cell r="GZ10">
            <v>0</v>
          </cell>
          <cell r="HA10">
            <v>46975</v>
          </cell>
          <cell r="HB10">
            <v>556</v>
          </cell>
          <cell r="HC10">
            <v>4216</v>
          </cell>
          <cell r="HD10">
            <v>0</v>
          </cell>
          <cell r="HE10">
            <v>12315</v>
          </cell>
          <cell r="HF10">
            <v>64062</v>
          </cell>
          <cell r="HG10">
            <v>2246</v>
          </cell>
          <cell r="HH10">
            <v>5599</v>
          </cell>
          <cell r="HI10">
            <v>3826</v>
          </cell>
          <cell r="HJ10">
            <v>9425</v>
          </cell>
          <cell r="HK10">
            <v>233</v>
          </cell>
          <cell r="HL10">
            <v>0</v>
          </cell>
          <cell r="HM10">
            <v>1</v>
          </cell>
          <cell r="HN10">
            <v>327256</v>
          </cell>
          <cell r="HO10">
            <v>0</v>
          </cell>
          <cell r="HP10">
            <v>0</v>
          </cell>
          <cell r="HQ10">
            <v>0</v>
          </cell>
          <cell r="HR10">
            <v>0</v>
          </cell>
          <cell r="HS10">
            <v>0</v>
          </cell>
          <cell r="HT10">
            <v>0</v>
          </cell>
          <cell r="HU10">
            <v>0</v>
          </cell>
          <cell r="HV10">
            <v>0</v>
          </cell>
          <cell r="HW10">
            <v>0</v>
          </cell>
          <cell r="HX10">
            <v>0</v>
          </cell>
          <cell r="HY10">
            <v>0</v>
          </cell>
          <cell r="HZ10">
            <v>0</v>
          </cell>
          <cell r="IA10">
            <v>0</v>
          </cell>
          <cell r="IB10">
            <v>0</v>
          </cell>
          <cell r="IC10">
            <v>0</v>
          </cell>
          <cell r="ID10">
            <v>0</v>
          </cell>
          <cell r="IE10">
            <v>0</v>
          </cell>
          <cell r="IF10">
            <v>0</v>
          </cell>
          <cell r="IG10">
            <v>0</v>
          </cell>
          <cell r="IH10">
            <v>0</v>
          </cell>
          <cell r="II10">
            <v>0</v>
          </cell>
          <cell r="IJ10">
            <v>0</v>
          </cell>
          <cell r="IK10">
            <v>0</v>
          </cell>
          <cell r="IL10">
            <v>0</v>
          </cell>
          <cell r="IM10">
            <v>0</v>
          </cell>
        </row>
        <row r="11">
          <cell r="B11" t="str">
            <v>North Somerset UA</v>
          </cell>
          <cell r="D11" t="str">
            <v>UA</v>
          </cell>
          <cell r="E11">
            <v>8110</v>
          </cell>
          <cell r="F11">
            <v>72401</v>
          </cell>
          <cell r="G11">
            <v>21578</v>
          </cell>
          <cell r="H11">
            <v>1174</v>
          </cell>
          <cell r="I11">
            <v>0</v>
          </cell>
          <cell r="J11">
            <v>5926</v>
          </cell>
          <cell r="K11">
            <v>109189</v>
          </cell>
          <cell r="L11">
            <v>1497</v>
          </cell>
          <cell r="M11">
            <v>2197</v>
          </cell>
          <cell r="N11">
            <v>1726</v>
          </cell>
          <cell r="O11">
            <v>556</v>
          </cell>
          <cell r="P11">
            <v>1701</v>
          </cell>
          <cell r="Q11">
            <v>0</v>
          </cell>
          <cell r="R11">
            <v>0</v>
          </cell>
          <cell r="S11">
            <v>0</v>
          </cell>
          <cell r="T11">
            <v>0</v>
          </cell>
          <cell r="U11">
            <v>-323</v>
          </cell>
          <cell r="V11">
            <v>2935</v>
          </cell>
          <cell r="W11">
            <v>154</v>
          </cell>
          <cell r="X11">
            <v>682</v>
          </cell>
          <cell r="Y11">
            <v>60</v>
          </cell>
          <cell r="Z11">
            <v>0</v>
          </cell>
          <cell r="AA11">
            <v>11185</v>
          </cell>
          <cell r="AB11">
            <v>3376</v>
          </cell>
          <cell r="AC11">
            <v>10189</v>
          </cell>
          <cell r="AD11">
            <v>787</v>
          </cell>
          <cell r="AE11">
            <v>707</v>
          </cell>
          <cell r="AF11">
            <v>464</v>
          </cell>
          <cell r="AG11">
            <v>7438</v>
          </cell>
          <cell r="AH11">
            <v>0</v>
          </cell>
          <cell r="AI11">
            <v>62</v>
          </cell>
          <cell r="AJ11">
            <v>23023</v>
          </cell>
          <cell r="AK11">
            <v>8461</v>
          </cell>
          <cell r="AL11">
            <v>9635</v>
          </cell>
          <cell r="AM11">
            <v>6</v>
          </cell>
          <cell r="AN11">
            <v>6</v>
          </cell>
          <cell r="AO11">
            <v>154</v>
          </cell>
          <cell r="AP11">
            <v>3836</v>
          </cell>
          <cell r="AQ11">
            <v>16353</v>
          </cell>
          <cell r="AR11">
            <v>2278</v>
          </cell>
          <cell r="AS11">
            <v>2567</v>
          </cell>
          <cell r="AT11">
            <v>1669</v>
          </cell>
          <cell r="AU11">
            <v>111</v>
          </cell>
          <cell r="AV11">
            <v>0</v>
          </cell>
          <cell r="AW11">
            <v>480</v>
          </cell>
          <cell r="AX11">
            <v>0</v>
          </cell>
          <cell r="AY11">
            <v>456</v>
          </cell>
          <cell r="AZ11">
            <v>5997</v>
          </cell>
          <cell r="BA11">
            <v>691</v>
          </cell>
          <cell r="BB11">
            <v>6682</v>
          </cell>
          <cell r="BC11">
            <v>59382</v>
          </cell>
          <cell r="BD11">
            <v>1295</v>
          </cell>
          <cell r="BE11">
            <v>314</v>
          </cell>
          <cell r="BF11">
            <v>70</v>
          </cell>
          <cell r="BG11">
            <v>85</v>
          </cell>
          <cell r="BH11">
            <v>368</v>
          </cell>
          <cell r="BI11">
            <v>983</v>
          </cell>
          <cell r="BJ11">
            <v>88</v>
          </cell>
          <cell r="BK11">
            <v>72</v>
          </cell>
          <cell r="BL11">
            <v>85</v>
          </cell>
          <cell r="BM11">
            <v>81</v>
          </cell>
          <cell r="BN11">
            <v>30</v>
          </cell>
          <cell r="BO11">
            <v>1508</v>
          </cell>
          <cell r="BP11">
            <v>640</v>
          </cell>
          <cell r="BQ11">
            <v>266</v>
          </cell>
          <cell r="BR11">
            <v>113</v>
          </cell>
          <cell r="BS11">
            <v>54</v>
          </cell>
          <cell r="BT11">
            <v>207</v>
          </cell>
          <cell r="BU11">
            <v>97</v>
          </cell>
          <cell r="BV11">
            <v>1075</v>
          </cell>
          <cell r="BW11">
            <v>2173</v>
          </cell>
          <cell r="BX11">
            <v>114</v>
          </cell>
          <cell r="BY11">
            <v>28</v>
          </cell>
          <cell r="BZ11">
            <v>59</v>
          </cell>
          <cell r="CA11">
            <v>408</v>
          </cell>
          <cell r="CB11">
            <v>10213</v>
          </cell>
          <cell r="CC11">
            <v>582</v>
          </cell>
          <cell r="CD11">
            <v>668</v>
          </cell>
          <cell r="CE11">
            <v>350</v>
          </cell>
          <cell r="CF11">
            <v>2480</v>
          </cell>
          <cell r="CG11">
            <v>-79</v>
          </cell>
          <cell r="CH11">
            <v>4299</v>
          </cell>
          <cell r="CI11">
            <v>0</v>
          </cell>
          <cell r="CJ11">
            <v>8300</v>
          </cell>
          <cell r="CK11">
            <v>101</v>
          </cell>
          <cell r="CL11">
            <v>18</v>
          </cell>
          <cell r="CM11">
            <v>1317</v>
          </cell>
          <cell r="CN11">
            <v>2216</v>
          </cell>
          <cell r="CO11">
            <v>12</v>
          </cell>
          <cell r="CP11">
            <v>2811</v>
          </cell>
          <cell r="CQ11">
            <v>6475</v>
          </cell>
          <cell r="CR11">
            <v>-470</v>
          </cell>
          <cell r="CS11">
            <v>399</v>
          </cell>
          <cell r="CT11">
            <v>0</v>
          </cell>
          <cell r="CU11">
            <v>359</v>
          </cell>
          <cell r="CV11">
            <v>318</v>
          </cell>
          <cell r="CW11">
            <v>0</v>
          </cell>
          <cell r="CX11">
            <v>0</v>
          </cell>
          <cell r="CY11">
            <v>0</v>
          </cell>
          <cell r="CZ11">
            <v>0</v>
          </cell>
          <cell r="DA11">
            <v>0</v>
          </cell>
          <cell r="DB11">
            <v>91</v>
          </cell>
          <cell r="DC11">
            <v>99</v>
          </cell>
          <cell r="DD11">
            <v>-273</v>
          </cell>
          <cell r="DE11">
            <v>145</v>
          </cell>
          <cell r="DF11">
            <v>0</v>
          </cell>
          <cell r="DG11">
            <v>351</v>
          </cell>
          <cell r="DH11">
            <v>254</v>
          </cell>
          <cell r="DI11">
            <v>26</v>
          </cell>
          <cell r="DJ11">
            <v>506</v>
          </cell>
          <cell r="DK11">
            <v>0</v>
          </cell>
          <cell r="DL11">
            <v>54</v>
          </cell>
          <cell r="DM11">
            <v>1135</v>
          </cell>
          <cell r="DN11">
            <v>4683</v>
          </cell>
          <cell r="DO11">
            <v>7132</v>
          </cell>
          <cell r="DP11">
            <v>0</v>
          </cell>
          <cell r="DQ11">
            <v>0</v>
          </cell>
          <cell r="DR11">
            <v>128</v>
          </cell>
          <cell r="DS11">
            <v>5</v>
          </cell>
          <cell r="DT11">
            <v>14942</v>
          </cell>
          <cell r="DU11">
            <v>147</v>
          </cell>
          <cell r="DV11">
            <v>324</v>
          </cell>
          <cell r="DW11">
            <v>1009</v>
          </cell>
          <cell r="DX11">
            <v>238</v>
          </cell>
          <cell r="DY11">
            <v>143</v>
          </cell>
          <cell r="DZ11">
            <v>0</v>
          </cell>
          <cell r="EA11">
            <v>492</v>
          </cell>
          <cell r="EB11">
            <v>-473</v>
          </cell>
          <cell r="EC11">
            <v>1880</v>
          </cell>
          <cell r="ED11">
            <v>0</v>
          </cell>
          <cell r="EE11">
            <v>0</v>
          </cell>
          <cell r="EF11">
            <v>335</v>
          </cell>
          <cell r="EG11">
            <v>15</v>
          </cell>
          <cell r="EH11">
            <v>2828</v>
          </cell>
          <cell r="EI11">
            <v>0</v>
          </cell>
          <cell r="EJ11">
            <v>400</v>
          </cell>
          <cell r="EK11">
            <v>872</v>
          </cell>
          <cell r="EL11">
            <v>72</v>
          </cell>
          <cell r="EM11">
            <v>466</v>
          </cell>
          <cell r="EN11">
            <v>1627</v>
          </cell>
          <cell r="EO11">
            <v>0</v>
          </cell>
          <cell r="EP11">
            <v>0</v>
          </cell>
          <cell r="EQ11">
            <v>6615</v>
          </cell>
          <cell r="ER11">
            <v>0</v>
          </cell>
          <cell r="ES11">
            <v>251204</v>
          </cell>
          <cell r="ET11">
            <v>64510</v>
          </cell>
          <cell r="EU11">
            <v>85</v>
          </cell>
          <cell r="EV11">
            <v>0</v>
          </cell>
          <cell r="EW11">
            <v>0</v>
          </cell>
          <cell r="EX11">
            <v>0</v>
          </cell>
          <cell r="EY11">
            <v>4205</v>
          </cell>
          <cell r="EZ11">
            <v>0</v>
          </cell>
          <cell r="FA11">
            <v>0</v>
          </cell>
          <cell r="FB11">
            <v>0</v>
          </cell>
          <cell r="FC11">
            <v>0</v>
          </cell>
          <cell r="FD11">
            <v>0</v>
          </cell>
          <cell r="FE11">
            <v>0</v>
          </cell>
          <cell r="FF11">
            <v>0</v>
          </cell>
          <cell r="FG11">
            <v>0</v>
          </cell>
          <cell r="FH11">
            <v>9</v>
          </cell>
          <cell r="FI11">
            <v>0</v>
          </cell>
          <cell r="FJ11">
            <v>320013</v>
          </cell>
          <cell r="FK11">
            <v>267</v>
          </cell>
          <cell r="FL11">
            <v>472</v>
          </cell>
          <cell r="FM11">
            <v>0</v>
          </cell>
          <cell r="FN11">
            <v>0</v>
          </cell>
          <cell r="FO11">
            <v>0</v>
          </cell>
          <cell r="FP11">
            <v>8812</v>
          </cell>
          <cell r="FQ11">
            <v>0</v>
          </cell>
          <cell r="FR11">
            <v>7421</v>
          </cell>
          <cell r="FS11">
            <v>0</v>
          </cell>
          <cell r="FT11">
            <v>336985</v>
          </cell>
          <cell r="FU11">
            <v>-1321</v>
          </cell>
          <cell r="FV11">
            <v>0</v>
          </cell>
          <cell r="FW11">
            <v>0</v>
          </cell>
          <cell r="FX11">
            <v>0</v>
          </cell>
          <cell r="FY11">
            <v>-65757</v>
          </cell>
          <cell r="FZ11">
            <v>0</v>
          </cell>
          <cell r="GA11">
            <v>0</v>
          </cell>
          <cell r="GB11">
            <v>0</v>
          </cell>
          <cell r="GC11">
            <v>0</v>
          </cell>
          <cell r="GD11">
            <v>269907</v>
          </cell>
          <cell r="GE11">
            <v>0</v>
          </cell>
          <cell r="GF11">
            <v>-120677</v>
          </cell>
          <cell r="GG11">
            <v>149230</v>
          </cell>
          <cell r="GH11">
            <v>0</v>
          </cell>
          <cell r="GI11">
            <v>0</v>
          </cell>
          <cell r="GJ11">
            <v>-139</v>
          </cell>
          <cell r="GK11">
            <v>328</v>
          </cell>
          <cell r="GL11">
            <v>0</v>
          </cell>
          <cell r="GM11">
            <v>-19199</v>
          </cell>
          <cell r="GN11">
            <v>0</v>
          </cell>
          <cell r="GO11">
            <v>-36765</v>
          </cell>
          <cell r="GP11">
            <v>2115</v>
          </cell>
          <cell r="GQ11">
            <v>95570</v>
          </cell>
          <cell r="GR11">
            <v>6167</v>
          </cell>
          <cell r="GS11">
            <v>227</v>
          </cell>
          <cell r="GT11">
            <v>26693</v>
          </cell>
          <cell r="GU11">
            <v>6814</v>
          </cell>
          <cell r="GV11">
            <v>6167</v>
          </cell>
          <cell r="GW11">
            <v>88</v>
          </cell>
          <cell r="GX11">
            <v>27021</v>
          </cell>
          <cell r="GY11">
            <v>6814</v>
          </cell>
          <cell r="GZ11">
            <v>0</v>
          </cell>
          <cell r="HA11">
            <v>0</v>
          </cell>
          <cell r="HB11">
            <v>0</v>
          </cell>
          <cell r="HC11">
            <v>0</v>
          </cell>
          <cell r="HD11">
            <v>0</v>
          </cell>
          <cell r="HE11">
            <v>0</v>
          </cell>
          <cell r="HF11">
            <v>0</v>
          </cell>
          <cell r="HG11">
            <v>1753</v>
          </cell>
          <cell r="HH11">
            <v>5729</v>
          </cell>
          <cell r="HI11">
            <v>4525</v>
          </cell>
          <cell r="HJ11">
            <v>10254</v>
          </cell>
          <cell r="HK11">
            <v>304</v>
          </cell>
          <cell r="HL11">
            <v>0</v>
          </cell>
          <cell r="HM11">
            <v>1</v>
          </cell>
          <cell r="HN11">
            <v>250447</v>
          </cell>
          <cell r="HO11">
            <v>0</v>
          </cell>
          <cell r="HP11">
            <v>0</v>
          </cell>
          <cell r="HQ11">
            <v>0</v>
          </cell>
          <cell r="HR11">
            <v>0</v>
          </cell>
          <cell r="HS11">
            <v>0</v>
          </cell>
          <cell r="HT11">
            <v>0</v>
          </cell>
          <cell r="HU11">
            <v>0</v>
          </cell>
          <cell r="HV11">
            <v>0</v>
          </cell>
          <cell r="HW11">
            <v>0</v>
          </cell>
          <cell r="HX11">
            <v>0</v>
          </cell>
          <cell r="HY11">
            <v>0</v>
          </cell>
          <cell r="HZ11">
            <v>0</v>
          </cell>
          <cell r="IA11">
            <v>0</v>
          </cell>
          <cell r="IB11">
            <v>0</v>
          </cell>
          <cell r="IC11">
            <v>0</v>
          </cell>
          <cell r="ID11">
            <v>0</v>
          </cell>
          <cell r="IE11">
            <v>0</v>
          </cell>
          <cell r="IF11">
            <v>0</v>
          </cell>
          <cell r="IG11">
            <v>0</v>
          </cell>
          <cell r="IH11">
            <v>0</v>
          </cell>
          <cell r="II11">
            <v>0</v>
          </cell>
          <cell r="IJ11">
            <v>0</v>
          </cell>
          <cell r="IK11">
            <v>0</v>
          </cell>
          <cell r="IL11">
            <v>0</v>
          </cell>
          <cell r="IM11">
            <v>0</v>
          </cell>
        </row>
        <row r="12">
          <cell r="B12" t="str">
            <v>Luton UA</v>
          </cell>
          <cell r="D12" t="str">
            <v>UA</v>
          </cell>
          <cell r="E12">
            <v>16868</v>
          </cell>
          <cell r="F12">
            <v>87739</v>
          </cell>
          <cell r="G12">
            <v>38116</v>
          </cell>
          <cell r="H12">
            <v>12005</v>
          </cell>
          <cell r="I12">
            <v>1556</v>
          </cell>
          <cell r="J12">
            <v>18552</v>
          </cell>
          <cell r="K12">
            <v>174836</v>
          </cell>
          <cell r="L12">
            <v>159</v>
          </cell>
          <cell r="M12">
            <v>498</v>
          </cell>
          <cell r="N12">
            <v>2600</v>
          </cell>
          <cell r="O12">
            <v>389</v>
          </cell>
          <cell r="P12">
            <v>1764</v>
          </cell>
          <cell r="Q12">
            <v>0</v>
          </cell>
          <cell r="R12">
            <v>0</v>
          </cell>
          <cell r="S12">
            <v>290</v>
          </cell>
          <cell r="T12">
            <v>562</v>
          </cell>
          <cell r="U12">
            <v>-1393</v>
          </cell>
          <cell r="V12">
            <v>3623</v>
          </cell>
          <cell r="W12">
            <v>0</v>
          </cell>
          <cell r="X12">
            <v>63</v>
          </cell>
          <cell r="Y12">
            <v>103</v>
          </cell>
          <cell r="Z12">
            <v>0</v>
          </cell>
          <cell r="AA12">
            <v>8658</v>
          </cell>
          <cell r="AB12">
            <v>2638</v>
          </cell>
          <cell r="AC12">
            <v>16858</v>
          </cell>
          <cell r="AD12">
            <v>1645</v>
          </cell>
          <cell r="AE12">
            <v>4211</v>
          </cell>
          <cell r="AF12">
            <v>1331</v>
          </cell>
          <cell r="AG12">
            <v>8023</v>
          </cell>
          <cell r="AH12">
            <v>771</v>
          </cell>
          <cell r="AI12">
            <v>1445</v>
          </cell>
          <cell r="AJ12">
            <v>36922</v>
          </cell>
          <cell r="AK12">
            <v>5609</v>
          </cell>
          <cell r="AL12">
            <v>10694</v>
          </cell>
          <cell r="AM12">
            <v>120</v>
          </cell>
          <cell r="AN12">
            <v>88</v>
          </cell>
          <cell r="AO12">
            <v>358</v>
          </cell>
          <cell r="AP12">
            <v>6918</v>
          </cell>
          <cell r="AQ12">
            <v>15852</v>
          </cell>
          <cell r="AR12">
            <v>1063</v>
          </cell>
          <cell r="AS12">
            <v>1737</v>
          </cell>
          <cell r="AT12">
            <v>1722</v>
          </cell>
          <cell r="AU12">
            <v>310</v>
          </cell>
          <cell r="AV12">
            <v>0</v>
          </cell>
          <cell r="AW12">
            <v>530</v>
          </cell>
          <cell r="AX12">
            <v>844</v>
          </cell>
          <cell r="AY12">
            <v>509</v>
          </cell>
          <cell r="AZ12">
            <v>6487</v>
          </cell>
          <cell r="BA12">
            <v>451</v>
          </cell>
          <cell r="BB12">
            <v>1057</v>
          </cell>
          <cell r="BC12">
            <v>54349</v>
          </cell>
          <cell r="BD12">
            <v>1183</v>
          </cell>
          <cell r="BE12">
            <v>1339</v>
          </cell>
          <cell r="BF12">
            <v>653</v>
          </cell>
          <cell r="BG12">
            <v>246</v>
          </cell>
          <cell r="BH12">
            <v>87</v>
          </cell>
          <cell r="BI12">
            <v>26</v>
          </cell>
          <cell r="BJ12">
            <v>24</v>
          </cell>
          <cell r="BK12">
            <v>256</v>
          </cell>
          <cell r="BL12">
            <v>160</v>
          </cell>
          <cell r="BM12">
            <v>150</v>
          </cell>
          <cell r="BN12">
            <v>40</v>
          </cell>
          <cell r="BO12">
            <v>3918</v>
          </cell>
          <cell r="BP12">
            <v>545</v>
          </cell>
          <cell r="BQ12">
            <v>655</v>
          </cell>
          <cell r="BR12">
            <v>205</v>
          </cell>
          <cell r="BS12">
            <v>494</v>
          </cell>
          <cell r="BT12">
            <v>1112</v>
          </cell>
          <cell r="BU12">
            <v>65</v>
          </cell>
          <cell r="BV12">
            <v>637</v>
          </cell>
          <cell r="BW12">
            <v>4078</v>
          </cell>
          <cell r="BX12">
            <v>92</v>
          </cell>
          <cell r="BY12">
            <v>10</v>
          </cell>
          <cell r="BZ12">
            <v>45</v>
          </cell>
          <cell r="CA12">
            <v>167</v>
          </cell>
          <cell r="CB12">
            <v>16187</v>
          </cell>
          <cell r="CC12">
            <v>1274</v>
          </cell>
          <cell r="CD12">
            <v>1395</v>
          </cell>
          <cell r="CE12">
            <v>594</v>
          </cell>
          <cell r="CF12">
            <v>1031</v>
          </cell>
          <cell r="CG12">
            <v>-77</v>
          </cell>
          <cell r="CH12">
            <v>2234</v>
          </cell>
          <cell r="CI12">
            <v>0</v>
          </cell>
          <cell r="CJ12">
            <v>6451</v>
          </cell>
          <cell r="CK12">
            <v>0</v>
          </cell>
          <cell r="CL12">
            <v>256</v>
          </cell>
          <cell r="CM12">
            <v>2494</v>
          </cell>
          <cell r="CN12">
            <v>376</v>
          </cell>
          <cell r="CO12">
            <v>0</v>
          </cell>
          <cell r="CP12">
            <v>1528</v>
          </cell>
          <cell r="CQ12">
            <v>4654</v>
          </cell>
          <cell r="CR12">
            <v>-1043</v>
          </cell>
          <cell r="CS12">
            <v>391</v>
          </cell>
          <cell r="CT12">
            <v>0</v>
          </cell>
          <cell r="CU12">
            <v>272</v>
          </cell>
          <cell r="CV12">
            <v>349</v>
          </cell>
          <cell r="CW12">
            <v>0</v>
          </cell>
          <cell r="CX12">
            <v>530</v>
          </cell>
          <cell r="CY12">
            <v>0</v>
          </cell>
          <cell r="CZ12">
            <v>0</v>
          </cell>
          <cell r="DA12">
            <v>120</v>
          </cell>
          <cell r="DB12">
            <v>0</v>
          </cell>
          <cell r="DC12">
            <v>68</v>
          </cell>
          <cell r="DD12">
            <v>-253</v>
          </cell>
          <cell r="DE12">
            <v>176</v>
          </cell>
          <cell r="DF12">
            <v>389</v>
          </cell>
          <cell r="DG12">
            <v>326</v>
          </cell>
          <cell r="DH12">
            <v>164</v>
          </cell>
          <cell r="DI12">
            <v>0</v>
          </cell>
          <cell r="DJ12">
            <v>0</v>
          </cell>
          <cell r="DK12">
            <v>0</v>
          </cell>
          <cell r="DL12">
            <v>0</v>
          </cell>
          <cell r="DM12">
            <v>2045</v>
          </cell>
          <cell r="DN12">
            <v>2885</v>
          </cell>
          <cell r="DO12">
            <v>9354</v>
          </cell>
          <cell r="DP12">
            <v>229</v>
          </cell>
          <cell r="DQ12">
            <v>1549</v>
          </cell>
          <cell r="DR12">
            <v>17</v>
          </cell>
          <cell r="DS12">
            <v>0</v>
          </cell>
          <cell r="DT12">
            <v>17568</v>
          </cell>
          <cell r="DU12">
            <v>97</v>
          </cell>
          <cell r="DV12">
            <v>116</v>
          </cell>
          <cell r="DW12">
            <v>650</v>
          </cell>
          <cell r="DX12">
            <v>33</v>
          </cell>
          <cell r="DY12">
            <v>-1</v>
          </cell>
          <cell r="DZ12">
            <v>1305</v>
          </cell>
          <cell r="EA12">
            <v>465</v>
          </cell>
          <cell r="EB12">
            <v>-134</v>
          </cell>
          <cell r="EC12">
            <v>2531</v>
          </cell>
          <cell r="ED12">
            <v>0</v>
          </cell>
          <cell r="EE12">
            <v>0</v>
          </cell>
          <cell r="EF12">
            <v>198</v>
          </cell>
          <cell r="EG12">
            <v>0</v>
          </cell>
          <cell r="EH12">
            <v>3966</v>
          </cell>
          <cell r="EI12">
            <v>0</v>
          </cell>
          <cell r="EJ12">
            <v>442</v>
          </cell>
          <cell r="EK12">
            <v>1010</v>
          </cell>
          <cell r="EL12">
            <v>76</v>
          </cell>
          <cell r="EM12">
            <v>690</v>
          </cell>
          <cell r="EN12">
            <v>7621</v>
          </cell>
          <cell r="EO12">
            <v>0</v>
          </cell>
          <cell r="EP12">
            <v>0</v>
          </cell>
          <cell r="EQ12">
            <v>14003</v>
          </cell>
          <cell r="ER12">
            <v>6405</v>
          </cell>
          <cell r="ES12">
            <v>342564</v>
          </cell>
          <cell r="ET12">
            <v>57552</v>
          </cell>
          <cell r="EU12">
            <v>13133</v>
          </cell>
          <cell r="EV12">
            <v>16734</v>
          </cell>
          <cell r="EW12">
            <v>0</v>
          </cell>
          <cell r="EX12">
            <v>94</v>
          </cell>
          <cell r="EY12">
            <v>0</v>
          </cell>
          <cell r="EZ12">
            <v>0</v>
          </cell>
          <cell r="FA12">
            <v>0</v>
          </cell>
          <cell r="FB12">
            <v>0</v>
          </cell>
          <cell r="FC12">
            <v>0</v>
          </cell>
          <cell r="FD12">
            <v>-5498</v>
          </cell>
          <cell r="FE12">
            <v>3251</v>
          </cell>
          <cell r="FF12">
            <v>-1012</v>
          </cell>
          <cell r="FG12">
            <v>-7514</v>
          </cell>
          <cell r="FH12">
            <v>0</v>
          </cell>
          <cell r="FI12">
            <v>0</v>
          </cell>
          <cell r="FJ12">
            <v>419304</v>
          </cell>
          <cell r="FK12">
            <v>109</v>
          </cell>
          <cell r="FL12">
            <v>5207</v>
          </cell>
          <cell r="FM12">
            <v>0</v>
          </cell>
          <cell r="FN12">
            <v>0</v>
          </cell>
          <cell r="FO12">
            <v>0</v>
          </cell>
          <cell r="FP12">
            <v>7903</v>
          </cell>
          <cell r="FQ12">
            <v>0</v>
          </cell>
          <cell r="FR12">
            <v>4727</v>
          </cell>
          <cell r="FS12">
            <v>-1063</v>
          </cell>
          <cell r="FT12">
            <v>436187</v>
          </cell>
          <cell r="FU12">
            <v>-21026</v>
          </cell>
          <cell r="FV12">
            <v>0</v>
          </cell>
          <cell r="FW12">
            <v>0</v>
          </cell>
          <cell r="FX12">
            <v>0</v>
          </cell>
          <cell r="FY12">
            <v>-92829</v>
          </cell>
          <cell r="FZ12">
            <v>0</v>
          </cell>
          <cell r="GA12">
            <v>0</v>
          </cell>
          <cell r="GB12">
            <v>0</v>
          </cell>
          <cell r="GC12">
            <v>0</v>
          </cell>
          <cell r="GD12">
            <v>322332</v>
          </cell>
          <cell r="GE12">
            <v>0</v>
          </cell>
          <cell r="GF12">
            <v>-189690</v>
          </cell>
          <cell r="GG12">
            <v>132642</v>
          </cell>
          <cell r="GH12">
            <v>0</v>
          </cell>
          <cell r="GI12">
            <v>0</v>
          </cell>
          <cell r="GJ12">
            <v>0</v>
          </cell>
          <cell r="GK12">
            <v>5260</v>
          </cell>
          <cell r="GL12">
            <v>0</v>
          </cell>
          <cell r="GM12">
            <v>-28769</v>
          </cell>
          <cell r="GN12">
            <v>0</v>
          </cell>
          <cell r="GO12">
            <v>-46518</v>
          </cell>
          <cell r="GP12">
            <v>912</v>
          </cell>
          <cell r="GQ12">
            <v>63527</v>
          </cell>
          <cell r="GR12">
            <v>18900</v>
          </cell>
          <cell r="GS12">
            <v>728</v>
          </cell>
          <cell r="GT12">
            <v>30542</v>
          </cell>
          <cell r="GU12">
            <v>14021</v>
          </cell>
          <cell r="GV12">
            <v>18900</v>
          </cell>
          <cell r="GW12">
            <v>728</v>
          </cell>
          <cell r="GX12">
            <v>35802</v>
          </cell>
          <cell r="GY12">
            <v>14021</v>
          </cell>
          <cell r="GZ12">
            <v>0</v>
          </cell>
          <cell r="HA12">
            <v>26101</v>
          </cell>
          <cell r="HB12">
            <v>0</v>
          </cell>
          <cell r="HC12">
            <v>0</v>
          </cell>
          <cell r="HD12">
            <v>13176</v>
          </cell>
          <cell r="HE12">
            <v>14592</v>
          </cell>
          <cell r="HF12">
            <v>53869</v>
          </cell>
          <cell r="HG12">
            <v>1222</v>
          </cell>
          <cell r="HH12">
            <v>4887</v>
          </cell>
          <cell r="HI12">
            <v>8404</v>
          </cell>
          <cell r="HJ12">
            <v>13290</v>
          </cell>
          <cell r="HK12">
            <v>0</v>
          </cell>
          <cell r="HL12">
            <v>0</v>
          </cell>
          <cell r="HM12">
            <v>1</v>
          </cell>
          <cell r="HN12">
            <v>342564</v>
          </cell>
          <cell r="HO12">
            <v>33899</v>
          </cell>
          <cell r="HP12">
            <v>892</v>
          </cell>
          <cell r="HQ12">
            <v>3036</v>
          </cell>
          <cell r="HR12">
            <v>316</v>
          </cell>
          <cell r="HS12">
            <v>0</v>
          </cell>
          <cell r="HT12">
            <v>69</v>
          </cell>
          <cell r="HU12">
            <v>0</v>
          </cell>
          <cell r="HV12">
            <v>0</v>
          </cell>
          <cell r="HW12">
            <v>0</v>
          </cell>
          <cell r="HX12">
            <v>38212</v>
          </cell>
          <cell r="HY12">
            <v>12420</v>
          </cell>
          <cell r="HZ12">
            <v>6051</v>
          </cell>
          <cell r="IA12">
            <v>1936</v>
          </cell>
          <cell r="IB12">
            <v>390</v>
          </cell>
          <cell r="IC12">
            <v>4801</v>
          </cell>
          <cell r="ID12">
            <v>9659</v>
          </cell>
          <cell r="IE12">
            <v>0</v>
          </cell>
          <cell r="IF12">
            <v>81</v>
          </cell>
          <cell r="IG12">
            <v>0</v>
          </cell>
          <cell r="IH12">
            <v>0</v>
          </cell>
          <cell r="II12">
            <v>750</v>
          </cell>
          <cell r="IJ12">
            <v>36088</v>
          </cell>
          <cell r="IK12">
            <v>2124</v>
          </cell>
          <cell r="IL12">
            <v>8497</v>
          </cell>
          <cell r="IM12">
            <v>10621</v>
          </cell>
        </row>
        <row r="13">
          <cell r="B13" t="str">
            <v>Bedford UA</v>
          </cell>
          <cell r="D13" t="str">
            <v>UA</v>
          </cell>
          <cell r="E13">
            <v>8645</v>
          </cell>
          <cell r="F13">
            <v>48132</v>
          </cell>
          <cell r="G13">
            <v>13832</v>
          </cell>
          <cell r="H13">
            <v>9022</v>
          </cell>
          <cell r="I13">
            <v>904</v>
          </cell>
          <cell r="J13">
            <v>7307</v>
          </cell>
          <cell r="K13">
            <v>87842</v>
          </cell>
          <cell r="L13">
            <v>1608</v>
          </cell>
          <cell r="M13">
            <v>517</v>
          </cell>
          <cell r="N13">
            <v>2305</v>
          </cell>
          <cell r="O13">
            <v>781</v>
          </cell>
          <cell r="P13">
            <v>1005</v>
          </cell>
          <cell r="Q13">
            <v>0</v>
          </cell>
          <cell r="R13">
            <v>0</v>
          </cell>
          <cell r="S13">
            <v>184</v>
          </cell>
          <cell r="T13">
            <v>13</v>
          </cell>
          <cell r="U13">
            <v>-1303</v>
          </cell>
          <cell r="V13">
            <v>2991</v>
          </cell>
          <cell r="W13">
            <v>0</v>
          </cell>
          <cell r="X13">
            <v>1153</v>
          </cell>
          <cell r="Y13">
            <v>60</v>
          </cell>
          <cell r="Z13">
            <v>0</v>
          </cell>
          <cell r="AA13">
            <v>9314</v>
          </cell>
          <cell r="AB13">
            <v>1346</v>
          </cell>
          <cell r="AC13">
            <v>13319</v>
          </cell>
          <cell r="AD13">
            <v>2937</v>
          </cell>
          <cell r="AE13">
            <v>4319</v>
          </cell>
          <cell r="AF13">
            <v>1096</v>
          </cell>
          <cell r="AG13">
            <v>6684</v>
          </cell>
          <cell r="AH13">
            <v>787</v>
          </cell>
          <cell r="AI13">
            <v>280</v>
          </cell>
          <cell r="AJ13">
            <v>30768</v>
          </cell>
          <cell r="AK13">
            <v>7343</v>
          </cell>
          <cell r="AL13">
            <v>12266</v>
          </cell>
          <cell r="AM13">
            <v>67</v>
          </cell>
          <cell r="AN13">
            <v>328</v>
          </cell>
          <cell r="AO13">
            <v>95</v>
          </cell>
          <cell r="AP13">
            <v>1999</v>
          </cell>
          <cell r="AQ13">
            <v>14512</v>
          </cell>
          <cell r="AR13">
            <v>1865</v>
          </cell>
          <cell r="AS13">
            <v>1873</v>
          </cell>
          <cell r="AT13">
            <v>2060</v>
          </cell>
          <cell r="AU13">
            <v>133</v>
          </cell>
          <cell r="AV13">
            <v>0</v>
          </cell>
          <cell r="AW13">
            <v>242</v>
          </cell>
          <cell r="AX13">
            <v>352</v>
          </cell>
          <cell r="AY13">
            <v>307</v>
          </cell>
          <cell r="AZ13">
            <v>5066</v>
          </cell>
          <cell r="BA13">
            <v>384</v>
          </cell>
          <cell r="BB13">
            <v>4311</v>
          </cell>
          <cell r="BC13">
            <v>53203</v>
          </cell>
          <cell r="BD13">
            <v>988</v>
          </cell>
          <cell r="BE13">
            <v>413</v>
          </cell>
          <cell r="BF13">
            <v>176</v>
          </cell>
          <cell r="BG13">
            <v>326</v>
          </cell>
          <cell r="BH13">
            <v>76</v>
          </cell>
          <cell r="BI13">
            <v>14</v>
          </cell>
          <cell r="BJ13">
            <v>175</v>
          </cell>
          <cell r="BK13">
            <v>154</v>
          </cell>
          <cell r="BL13">
            <v>164</v>
          </cell>
          <cell r="BM13">
            <v>63</v>
          </cell>
          <cell r="BN13">
            <v>63</v>
          </cell>
          <cell r="BO13">
            <v>1391</v>
          </cell>
          <cell r="BP13">
            <v>283</v>
          </cell>
          <cell r="BQ13">
            <v>84</v>
          </cell>
          <cell r="BR13">
            <v>79</v>
          </cell>
          <cell r="BS13">
            <v>74</v>
          </cell>
          <cell r="BT13">
            <v>456</v>
          </cell>
          <cell r="BU13">
            <v>16</v>
          </cell>
          <cell r="BV13">
            <v>478</v>
          </cell>
          <cell r="BW13">
            <v>2563</v>
          </cell>
          <cell r="BX13">
            <v>385</v>
          </cell>
          <cell r="BY13">
            <v>0</v>
          </cell>
          <cell r="BZ13">
            <v>0</v>
          </cell>
          <cell r="CA13">
            <v>946</v>
          </cell>
          <cell r="CB13">
            <v>9367</v>
          </cell>
          <cell r="CC13">
            <v>405</v>
          </cell>
          <cell r="CD13">
            <v>637</v>
          </cell>
          <cell r="CE13">
            <v>0</v>
          </cell>
          <cell r="CF13">
            <v>1713</v>
          </cell>
          <cell r="CG13">
            <v>43</v>
          </cell>
          <cell r="CH13">
            <v>1954</v>
          </cell>
          <cell r="CI13">
            <v>0</v>
          </cell>
          <cell r="CJ13">
            <v>4752</v>
          </cell>
          <cell r="CK13">
            <v>340</v>
          </cell>
          <cell r="CL13">
            <v>896</v>
          </cell>
          <cell r="CM13">
            <v>-248</v>
          </cell>
          <cell r="CN13">
            <v>2651</v>
          </cell>
          <cell r="CO13">
            <v>316</v>
          </cell>
          <cell r="CP13">
            <v>2066</v>
          </cell>
          <cell r="CQ13">
            <v>6021</v>
          </cell>
          <cell r="CR13">
            <v>-1011</v>
          </cell>
          <cell r="CS13">
            <v>386</v>
          </cell>
          <cell r="CT13">
            <v>0</v>
          </cell>
          <cell r="CU13">
            <v>307</v>
          </cell>
          <cell r="CV13">
            <v>459</v>
          </cell>
          <cell r="CW13">
            <v>187</v>
          </cell>
          <cell r="CX13">
            <v>133</v>
          </cell>
          <cell r="CY13">
            <v>0</v>
          </cell>
          <cell r="CZ13">
            <v>0</v>
          </cell>
          <cell r="DA13">
            <v>12</v>
          </cell>
          <cell r="DB13">
            <v>311</v>
          </cell>
          <cell r="DC13">
            <v>72</v>
          </cell>
          <cell r="DD13">
            <v>-132</v>
          </cell>
          <cell r="DE13">
            <v>373</v>
          </cell>
          <cell r="DF13">
            <v>0</v>
          </cell>
          <cell r="DG13">
            <v>316</v>
          </cell>
          <cell r="DH13">
            <v>226</v>
          </cell>
          <cell r="DI13">
            <v>-7</v>
          </cell>
          <cell r="DJ13">
            <v>552</v>
          </cell>
          <cell r="DK13">
            <v>0</v>
          </cell>
          <cell r="DL13">
            <v>0</v>
          </cell>
          <cell r="DM13">
            <v>1636</v>
          </cell>
          <cell r="DN13">
            <v>1575</v>
          </cell>
          <cell r="DO13">
            <v>5790</v>
          </cell>
          <cell r="DP13">
            <v>-128</v>
          </cell>
          <cell r="DQ13">
            <v>2232</v>
          </cell>
          <cell r="DR13">
            <v>74</v>
          </cell>
          <cell r="DS13">
            <v>7</v>
          </cell>
          <cell r="DT13">
            <v>13370</v>
          </cell>
          <cell r="DU13">
            <v>240</v>
          </cell>
          <cell r="DV13">
            <v>705</v>
          </cell>
          <cell r="DW13">
            <v>1098</v>
          </cell>
          <cell r="DX13">
            <v>19</v>
          </cell>
          <cell r="DY13">
            <v>69</v>
          </cell>
          <cell r="DZ13">
            <v>0</v>
          </cell>
          <cell r="EA13">
            <v>48</v>
          </cell>
          <cell r="EB13">
            <v>109</v>
          </cell>
          <cell r="EC13">
            <v>2288</v>
          </cell>
          <cell r="ED13">
            <v>0</v>
          </cell>
          <cell r="EE13">
            <v>0</v>
          </cell>
          <cell r="EF13">
            <v>52</v>
          </cell>
          <cell r="EG13">
            <v>0</v>
          </cell>
          <cell r="EH13">
            <v>4544</v>
          </cell>
          <cell r="EI13">
            <v>0</v>
          </cell>
          <cell r="EJ13">
            <v>772</v>
          </cell>
          <cell r="EK13">
            <v>0</v>
          </cell>
          <cell r="EL13">
            <v>150</v>
          </cell>
          <cell r="EM13">
            <v>1015</v>
          </cell>
          <cell r="EN13">
            <v>1733</v>
          </cell>
          <cell r="EO13">
            <v>0</v>
          </cell>
          <cell r="EP13">
            <v>471</v>
          </cell>
          <cell r="EQ13">
            <v>8737</v>
          </cell>
          <cell r="ER13">
            <v>0</v>
          </cell>
          <cell r="ES13">
            <v>225662</v>
          </cell>
          <cell r="ET13">
            <v>54811</v>
          </cell>
          <cell r="EU13">
            <v>413</v>
          </cell>
          <cell r="EV13">
            <v>0</v>
          </cell>
          <cell r="EW13">
            <v>0</v>
          </cell>
          <cell r="EX13">
            <v>0</v>
          </cell>
          <cell r="EY13">
            <v>1493</v>
          </cell>
          <cell r="EZ13">
            <v>0</v>
          </cell>
          <cell r="FA13">
            <v>0</v>
          </cell>
          <cell r="FB13">
            <v>0</v>
          </cell>
          <cell r="FC13">
            <v>0</v>
          </cell>
          <cell r="FD13">
            <v>0</v>
          </cell>
          <cell r="FE13">
            <v>0</v>
          </cell>
          <cell r="FF13">
            <v>0</v>
          </cell>
          <cell r="FG13">
            <v>0</v>
          </cell>
          <cell r="FH13">
            <v>0</v>
          </cell>
          <cell r="FI13">
            <v>0</v>
          </cell>
          <cell r="FJ13">
            <v>282379</v>
          </cell>
          <cell r="FK13">
            <v>92</v>
          </cell>
          <cell r="FL13">
            <v>6345</v>
          </cell>
          <cell r="FM13">
            <v>0</v>
          </cell>
          <cell r="FN13">
            <v>0</v>
          </cell>
          <cell r="FO13">
            <v>450</v>
          </cell>
          <cell r="FP13">
            <v>4676</v>
          </cell>
          <cell r="FQ13">
            <v>37</v>
          </cell>
          <cell r="FR13">
            <v>3344</v>
          </cell>
          <cell r="FS13">
            <v>0</v>
          </cell>
          <cell r="FT13">
            <v>297323</v>
          </cell>
          <cell r="FU13">
            <v>-4595</v>
          </cell>
          <cell r="FV13">
            <v>0</v>
          </cell>
          <cell r="FW13">
            <v>0</v>
          </cell>
          <cell r="FX13">
            <v>0</v>
          </cell>
          <cell r="FY13">
            <v>-56744</v>
          </cell>
          <cell r="FZ13">
            <v>0</v>
          </cell>
          <cell r="GA13">
            <v>0</v>
          </cell>
          <cell r="GB13">
            <v>0</v>
          </cell>
          <cell r="GC13">
            <v>0</v>
          </cell>
          <cell r="GD13">
            <v>235984</v>
          </cell>
          <cell r="GE13">
            <v>-163</v>
          </cell>
          <cell r="GF13">
            <v>-102863</v>
          </cell>
          <cell r="GG13">
            <v>132958</v>
          </cell>
          <cell r="GH13">
            <v>0</v>
          </cell>
          <cell r="GI13">
            <v>0</v>
          </cell>
          <cell r="GJ13">
            <v>-80</v>
          </cell>
          <cell r="GK13">
            <v>-3661</v>
          </cell>
          <cell r="GL13">
            <v>0</v>
          </cell>
          <cell r="GM13">
            <v>-21419</v>
          </cell>
          <cell r="GN13">
            <v>0</v>
          </cell>
          <cell r="GO13">
            <v>-29619</v>
          </cell>
          <cell r="GP13">
            <v>-2310</v>
          </cell>
          <cell r="GQ13">
            <v>75869</v>
          </cell>
          <cell r="GR13">
            <v>3691</v>
          </cell>
          <cell r="GS13">
            <v>1239</v>
          </cell>
          <cell r="GT13">
            <v>17545</v>
          </cell>
          <cell r="GU13">
            <v>14416</v>
          </cell>
          <cell r="GV13">
            <v>3691</v>
          </cell>
          <cell r="GW13">
            <v>1159</v>
          </cell>
          <cell r="GX13">
            <v>13884</v>
          </cell>
          <cell r="GY13">
            <v>14416</v>
          </cell>
          <cell r="GZ13">
            <v>0</v>
          </cell>
          <cell r="HA13">
            <v>16602</v>
          </cell>
          <cell r="HB13">
            <v>0</v>
          </cell>
          <cell r="HC13">
            <v>0</v>
          </cell>
          <cell r="HD13">
            <v>-22494</v>
          </cell>
          <cell r="HE13">
            <v>11400</v>
          </cell>
          <cell r="HF13">
            <v>5508</v>
          </cell>
          <cell r="HG13">
            <v>1427</v>
          </cell>
          <cell r="HH13">
            <v>4031</v>
          </cell>
          <cell r="HI13">
            <v>6167</v>
          </cell>
          <cell r="HJ13">
            <v>10198</v>
          </cell>
          <cell r="HK13">
            <v>45</v>
          </cell>
          <cell r="HL13">
            <v>0</v>
          </cell>
          <cell r="HM13">
            <v>1</v>
          </cell>
          <cell r="HN13">
            <v>222013</v>
          </cell>
          <cell r="HO13">
            <v>0</v>
          </cell>
          <cell r="HP13">
            <v>0</v>
          </cell>
          <cell r="HQ13">
            <v>0</v>
          </cell>
          <cell r="HR13">
            <v>0</v>
          </cell>
          <cell r="HS13">
            <v>0</v>
          </cell>
          <cell r="HT13">
            <v>0</v>
          </cell>
          <cell r="HU13">
            <v>0</v>
          </cell>
          <cell r="HV13">
            <v>0</v>
          </cell>
          <cell r="HW13">
            <v>0</v>
          </cell>
          <cell r="HX13">
            <v>0</v>
          </cell>
          <cell r="HY13">
            <v>0</v>
          </cell>
          <cell r="HZ13">
            <v>0</v>
          </cell>
          <cell r="IA13">
            <v>0</v>
          </cell>
          <cell r="IB13">
            <v>0</v>
          </cell>
          <cell r="IC13">
            <v>0</v>
          </cell>
          <cell r="ID13">
            <v>0</v>
          </cell>
          <cell r="IE13">
            <v>0</v>
          </cell>
          <cell r="IF13">
            <v>0</v>
          </cell>
          <cell r="IG13">
            <v>0</v>
          </cell>
          <cell r="IH13">
            <v>0</v>
          </cell>
          <cell r="II13">
            <v>0</v>
          </cell>
          <cell r="IJ13">
            <v>0</v>
          </cell>
          <cell r="IK13">
            <v>0</v>
          </cell>
          <cell r="IL13">
            <v>0</v>
          </cell>
          <cell r="IM13">
            <v>0</v>
          </cell>
        </row>
        <row r="14">
          <cell r="B14" t="str">
            <v>Central Bedfordshire UA</v>
          </cell>
          <cell r="D14" t="str">
            <v>UA</v>
          </cell>
          <cell r="E14">
            <v>7207</v>
          </cell>
          <cell r="F14">
            <v>70666</v>
          </cell>
          <cell r="G14">
            <v>89943</v>
          </cell>
          <cell r="H14">
            <v>10897</v>
          </cell>
          <cell r="I14">
            <v>25021</v>
          </cell>
          <cell r="J14">
            <v>11323</v>
          </cell>
          <cell r="K14">
            <v>215057</v>
          </cell>
          <cell r="L14">
            <v>759</v>
          </cell>
          <cell r="M14">
            <v>0</v>
          </cell>
          <cell r="N14">
            <v>2437</v>
          </cell>
          <cell r="O14">
            <v>2288</v>
          </cell>
          <cell r="P14">
            <v>276</v>
          </cell>
          <cell r="Q14">
            <v>0</v>
          </cell>
          <cell r="R14">
            <v>0</v>
          </cell>
          <cell r="S14">
            <v>552</v>
          </cell>
          <cell r="T14">
            <v>4</v>
          </cell>
          <cell r="U14">
            <v>-458</v>
          </cell>
          <cell r="V14">
            <v>3219</v>
          </cell>
          <cell r="W14">
            <v>0</v>
          </cell>
          <cell r="X14">
            <v>2745</v>
          </cell>
          <cell r="Y14">
            <v>58</v>
          </cell>
          <cell r="Z14">
            <v>0</v>
          </cell>
          <cell r="AA14">
            <v>11880</v>
          </cell>
          <cell r="AB14">
            <v>2665</v>
          </cell>
          <cell r="AC14">
            <v>14213</v>
          </cell>
          <cell r="AD14">
            <v>1710</v>
          </cell>
          <cell r="AE14">
            <v>4859</v>
          </cell>
          <cell r="AF14">
            <v>518</v>
          </cell>
          <cell r="AG14">
            <v>8547</v>
          </cell>
          <cell r="AH14">
            <v>81</v>
          </cell>
          <cell r="AI14">
            <v>3025</v>
          </cell>
          <cell r="AJ14">
            <v>35618</v>
          </cell>
          <cell r="AK14">
            <v>3966</v>
          </cell>
          <cell r="AL14">
            <v>13842</v>
          </cell>
          <cell r="AM14">
            <v>230</v>
          </cell>
          <cell r="AN14">
            <v>2150</v>
          </cell>
          <cell r="AO14">
            <v>84</v>
          </cell>
          <cell r="AP14">
            <v>3393</v>
          </cell>
          <cell r="AQ14">
            <v>26545</v>
          </cell>
          <cell r="AR14">
            <v>95</v>
          </cell>
          <cell r="AS14">
            <v>1195</v>
          </cell>
          <cell r="AT14">
            <v>1599</v>
          </cell>
          <cell r="AU14">
            <v>126</v>
          </cell>
          <cell r="AV14">
            <v>0</v>
          </cell>
          <cell r="AW14">
            <v>399</v>
          </cell>
          <cell r="AX14">
            <v>2463</v>
          </cell>
          <cell r="AY14">
            <v>-122</v>
          </cell>
          <cell r="AZ14">
            <v>9019</v>
          </cell>
          <cell r="BA14">
            <v>379</v>
          </cell>
          <cell r="BB14">
            <v>4419</v>
          </cell>
          <cell r="BC14">
            <v>69782</v>
          </cell>
          <cell r="BD14">
            <v>1510</v>
          </cell>
          <cell r="BE14">
            <v>643</v>
          </cell>
          <cell r="BF14">
            <v>264</v>
          </cell>
          <cell r="BG14">
            <v>547</v>
          </cell>
          <cell r="BH14">
            <v>80</v>
          </cell>
          <cell r="BI14">
            <v>19</v>
          </cell>
          <cell r="BJ14">
            <v>218</v>
          </cell>
          <cell r="BK14">
            <v>9</v>
          </cell>
          <cell r="BL14">
            <v>12</v>
          </cell>
          <cell r="BM14">
            <v>206</v>
          </cell>
          <cell r="BN14">
            <v>167</v>
          </cell>
          <cell r="BO14">
            <v>2078</v>
          </cell>
          <cell r="BP14">
            <v>405</v>
          </cell>
          <cell r="BQ14">
            <v>134</v>
          </cell>
          <cell r="BR14">
            <v>132</v>
          </cell>
          <cell r="BS14">
            <v>118</v>
          </cell>
          <cell r="BT14">
            <v>612</v>
          </cell>
          <cell r="BU14">
            <v>20</v>
          </cell>
          <cell r="BV14">
            <v>838</v>
          </cell>
          <cell r="BW14">
            <v>3910</v>
          </cell>
          <cell r="BX14">
            <v>268</v>
          </cell>
          <cell r="BY14">
            <v>0</v>
          </cell>
          <cell r="BZ14">
            <v>0</v>
          </cell>
          <cell r="CA14">
            <v>719</v>
          </cell>
          <cell r="CB14">
            <v>12909</v>
          </cell>
          <cell r="CC14">
            <v>-253</v>
          </cell>
          <cell r="CD14">
            <v>2351</v>
          </cell>
          <cell r="CE14">
            <v>0</v>
          </cell>
          <cell r="CF14">
            <v>670</v>
          </cell>
          <cell r="CG14">
            <v>374</v>
          </cell>
          <cell r="CH14">
            <v>1350</v>
          </cell>
          <cell r="CI14">
            <v>248</v>
          </cell>
          <cell r="CJ14">
            <v>4740</v>
          </cell>
          <cell r="CK14">
            <v>250</v>
          </cell>
          <cell r="CL14">
            <v>527</v>
          </cell>
          <cell r="CM14">
            <v>-102</v>
          </cell>
          <cell r="CN14">
            <v>883</v>
          </cell>
          <cell r="CO14">
            <v>0</v>
          </cell>
          <cell r="CP14">
            <v>3323</v>
          </cell>
          <cell r="CQ14">
            <v>4881</v>
          </cell>
          <cell r="CR14">
            <v>0</v>
          </cell>
          <cell r="CS14">
            <v>-2</v>
          </cell>
          <cell r="CT14">
            <v>0</v>
          </cell>
          <cell r="CU14">
            <v>-16</v>
          </cell>
          <cell r="CV14">
            <v>1</v>
          </cell>
          <cell r="CW14">
            <v>0</v>
          </cell>
          <cell r="CX14">
            <v>-24</v>
          </cell>
          <cell r="CY14">
            <v>0</v>
          </cell>
          <cell r="CZ14">
            <v>0</v>
          </cell>
          <cell r="DA14">
            <v>0</v>
          </cell>
          <cell r="DB14">
            <v>0</v>
          </cell>
          <cell r="DC14">
            <v>120</v>
          </cell>
          <cell r="DD14">
            <v>-484</v>
          </cell>
          <cell r="DE14">
            <v>3304</v>
          </cell>
          <cell r="DF14">
            <v>0</v>
          </cell>
          <cell r="DG14">
            <v>147</v>
          </cell>
          <cell r="DH14">
            <v>0</v>
          </cell>
          <cell r="DI14">
            <v>0</v>
          </cell>
          <cell r="DJ14">
            <v>0</v>
          </cell>
          <cell r="DK14">
            <v>0</v>
          </cell>
          <cell r="DL14">
            <v>0</v>
          </cell>
          <cell r="DM14">
            <v>2219</v>
          </cell>
          <cell r="DN14">
            <v>8656</v>
          </cell>
          <cell r="DO14">
            <v>7906</v>
          </cell>
          <cell r="DP14">
            <v>0</v>
          </cell>
          <cell r="DQ14">
            <v>1848</v>
          </cell>
          <cell r="DR14">
            <v>0</v>
          </cell>
          <cell r="DS14">
            <v>0</v>
          </cell>
          <cell r="DT14">
            <v>23675</v>
          </cell>
          <cell r="DU14">
            <v>1375</v>
          </cell>
          <cell r="DV14">
            <v>1011</v>
          </cell>
          <cell r="DW14">
            <v>1833</v>
          </cell>
          <cell r="DX14">
            <v>13</v>
          </cell>
          <cell r="DY14">
            <v>652</v>
          </cell>
          <cell r="DZ14">
            <v>37</v>
          </cell>
          <cell r="EA14">
            <v>0</v>
          </cell>
          <cell r="EB14">
            <v>0</v>
          </cell>
          <cell r="EC14">
            <v>4921</v>
          </cell>
          <cell r="ED14">
            <v>0</v>
          </cell>
          <cell r="EE14">
            <v>0</v>
          </cell>
          <cell r="EF14">
            <v>338</v>
          </cell>
          <cell r="EG14">
            <v>0</v>
          </cell>
          <cell r="EH14">
            <v>8455</v>
          </cell>
          <cell r="EI14">
            <v>0</v>
          </cell>
          <cell r="EJ14">
            <v>883</v>
          </cell>
          <cell r="EK14">
            <v>193</v>
          </cell>
          <cell r="EL14">
            <v>221</v>
          </cell>
          <cell r="EM14">
            <v>597</v>
          </cell>
          <cell r="EN14">
            <v>2756</v>
          </cell>
          <cell r="EO14">
            <v>0</v>
          </cell>
          <cell r="EP14">
            <v>0</v>
          </cell>
          <cell r="EQ14">
            <v>13443</v>
          </cell>
          <cell r="ER14">
            <v>0</v>
          </cell>
          <cell r="ES14">
            <v>396906</v>
          </cell>
          <cell r="ET14">
            <v>45114</v>
          </cell>
          <cell r="EU14">
            <v>379</v>
          </cell>
          <cell r="EV14">
            <v>15629</v>
          </cell>
          <cell r="EW14">
            <v>0</v>
          </cell>
          <cell r="EX14">
            <v>0</v>
          </cell>
          <cell r="EY14">
            <v>10705</v>
          </cell>
          <cell r="EZ14">
            <v>0</v>
          </cell>
          <cell r="FA14">
            <v>0</v>
          </cell>
          <cell r="FB14">
            <v>0</v>
          </cell>
          <cell r="FC14">
            <v>0</v>
          </cell>
          <cell r="FD14">
            <v>0</v>
          </cell>
          <cell r="FE14">
            <v>-1776</v>
          </cell>
          <cell r="FF14">
            <v>0</v>
          </cell>
          <cell r="FG14">
            <v>0</v>
          </cell>
          <cell r="FH14">
            <v>0</v>
          </cell>
          <cell r="FI14">
            <v>0</v>
          </cell>
          <cell r="FJ14">
            <v>466957</v>
          </cell>
          <cell r="FK14">
            <v>162</v>
          </cell>
          <cell r="FL14">
            <v>0</v>
          </cell>
          <cell r="FM14">
            <v>0</v>
          </cell>
          <cell r="FN14">
            <v>0</v>
          </cell>
          <cell r="FO14">
            <v>0</v>
          </cell>
          <cell r="FP14">
            <v>8000</v>
          </cell>
          <cell r="FQ14">
            <v>0</v>
          </cell>
          <cell r="FR14">
            <v>5830</v>
          </cell>
          <cell r="FS14">
            <v>0</v>
          </cell>
          <cell r="FT14">
            <v>480949</v>
          </cell>
          <cell r="FU14">
            <v>-300</v>
          </cell>
          <cell r="FV14">
            <v>0</v>
          </cell>
          <cell r="FW14">
            <v>0</v>
          </cell>
          <cell r="FX14">
            <v>0</v>
          </cell>
          <cell r="FY14">
            <v>-59206</v>
          </cell>
          <cell r="FZ14">
            <v>0</v>
          </cell>
          <cell r="GA14">
            <v>0</v>
          </cell>
          <cell r="GB14">
            <v>0</v>
          </cell>
          <cell r="GC14">
            <v>0</v>
          </cell>
          <cell r="GD14">
            <v>421443</v>
          </cell>
          <cell r="GE14">
            <v>0</v>
          </cell>
          <cell r="GF14">
            <v>-232576</v>
          </cell>
          <cell r="GG14">
            <v>188867</v>
          </cell>
          <cell r="GH14">
            <v>0</v>
          </cell>
          <cell r="GI14">
            <v>0</v>
          </cell>
          <cell r="GJ14">
            <v>0</v>
          </cell>
          <cell r="GK14">
            <v>4490</v>
          </cell>
          <cell r="GL14">
            <v>0</v>
          </cell>
          <cell r="GM14">
            <v>-20152</v>
          </cell>
          <cell r="GN14">
            <v>0</v>
          </cell>
          <cell r="GO14">
            <v>-30455</v>
          </cell>
          <cell r="GP14">
            <v>-1559</v>
          </cell>
          <cell r="GQ14">
            <v>141191</v>
          </cell>
          <cell r="GR14">
            <v>11689</v>
          </cell>
          <cell r="GS14">
            <v>1273</v>
          </cell>
          <cell r="GT14">
            <v>30288</v>
          </cell>
          <cell r="GU14">
            <v>15167</v>
          </cell>
          <cell r="GV14">
            <v>11689</v>
          </cell>
          <cell r="GW14">
            <v>1273</v>
          </cell>
          <cell r="GX14">
            <v>34778</v>
          </cell>
          <cell r="GY14">
            <v>15167</v>
          </cell>
          <cell r="GZ14">
            <v>0</v>
          </cell>
          <cell r="HA14">
            <v>22485</v>
          </cell>
          <cell r="HB14">
            <v>-2004</v>
          </cell>
          <cell r="HC14">
            <v>16938</v>
          </cell>
          <cell r="HD14">
            <v>-52415</v>
          </cell>
          <cell r="HE14">
            <v>10900</v>
          </cell>
          <cell r="HF14">
            <v>-4096</v>
          </cell>
          <cell r="HG14">
            <v>2511</v>
          </cell>
          <cell r="HH14">
            <v>6553</v>
          </cell>
          <cell r="HI14">
            <v>6828</v>
          </cell>
          <cell r="HJ14">
            <v>13381</v>
          </cell>
          <cell r="HK14">
            <v>0</v>
          </cell>
          <cell r="HL14">
            <v>0</v>
          </cell>
          <cell r="HM14">
            <v>1</v>
          </cell>
          <cell r="HN14">
            <v>391434</v>
          </cell>
          <cell r="HO14">
            <v>26917</v>
          </cell>
          <cell r="HP14">
            <v>430</v>
          </cell>
          <cell r="HQ14">
            <v>978</v>
          </cell>
          <cell r="HR14">
            <v>1235</v>
          </cell>
          <cell r="HS14">
            <v>0</v>
          </cell>
          <cell r="HT14">
            <v>50</v>
          </cell>
          <cell r="HU14">
            <v>0</v>
          </cell>
          <cell r="HV14">
            <v>0</v>
          </cell>
          <cell r="HW14">
            <v>0</v>
          </cell>
          <cell r="HX14">
            <v>29610</v>
          </cell>
          <cell r="HY14">
            <v>5821</v>
          </cell>
          <cell r="HZ14">
            <v>5187</v>
          </cell>
          <cell r="IA14">
            <v>3399</v>
          </cell>
          <cell r="IB14">
            <v>297</v>
          </cell>
          <cell r="IC14">
            <v>4067</v>
          </cell>
          <cell r="ID14">
            <v>3300</v>
          </cell>
          <cell r="IE14">
            <v>4009</v>
          </cell>
          <cell r="IF14">
            <v>116</v>
          </cell>
          <cell r="IG14">
            <v>120</v>
          </cell>
          <cell r="IH14">
            <v>119</v>
          </cell>
          <cell r="II14">
            <v>0</v>
          </cell>
          <cell r="IJ14">
            <v>26435</v>
          </cell>
          <cell r="IK14">
            <v>3175</v>
          </cell>
          <cell r="IL14">
            <v>15605</v>
          </cell>
          <cell r="IM14">
            <v>18780</v>
          </cell>
        </row>
        <row r="15">
          <cell r="B15" t="str">
            <v>Bracknell Forest UA</v>
          </cell>
          <cell r="D15" t="str">
            <v>UA</v>
          </cell>
          <cell r="E15">
            <v>4536</v>
          </cell>
          <cell r="F15">
            <v>42239</v>
          </cell>
          <cell r="G15">
            <v>25525</v>
          </cell>
          <cell r="H15">
            <v>9653</v>
          </cell>
          <cell r="I15">
            <v>4076</v>
          </cell>
          <cell r="J15">
            <v>5970</v>
          </cell>
          <cell r="K15">
            <v>91999</v>
          </cell>
          <cell r="L15">
            <v>556</v>
          </cell>
          <cell r="M15">
            <v>78</v>
          </cell>
          <cell r="N15">
            <v>2204</v>
          </cell>
          <cell r="O15">
            <v>1024</v>
          </cell>
          <cell r="P15">
            <v>988</v>
          </cell>
          <cell r="Q15">
            <v>0</v>
          </cell>
          <cell r="R15">
            <v>619</v>
          </cell>
          <cell r="S15">
            <v>125</v>
          </cell>
          <cell r="T15">
            <v>0</v>
          </cell>
          <cell r="U15">
            <v>16</v>
          </cell>
          <cell r="V15">
            <v>1192</v>
          </cell>
          <cell r="W15">
            <v>0</v>
          </cell>
          <cell r="X15">
            <v>638</v>
          </cell>
          <cell r="Y15">
            <v>33</v>
          </cell>
          <cell r="Z15">
            <v>0</v>
          </cell>
          <cell r="AA15">
            <v>7473</v>
          </cell>
          <cell r="AB15">
            <v>1280</v>
          </cell>
          <cell r="AC15">
            <v>5228</v>
          </cell>
          <cell r="AD15">
            <v>64</v>
          </cell>
          <cell r="AE15">
            <v>2002</v>
          </cell>
          <cell r="AF15">
            <v>361</v>
          </cell>
          <cell r="AG15">
            <v>5688</v>
          </cell>
          <cell r="AH15">
            <v>40</v>
          </cell>
          <cell r="AI15">
            <v>1494</v>
          </cell>
          <cell r="AJ15">
            <v>16157</v>
          </cell>
          <cell r="AK15">
            <v>1893</v>
          </cell>
          <cell r="AL15">
            <v>6959</v>
          </cell>
          <cell r="AM15">
            <v>95</v>
          </cell>
          <cell r="AN15">
            <v>44</v>
          </cell>
          <cell r="AO15">
            <v>1133</v>
          </cell>
          <cell r="AP15">
            <v>3775</v>
          </cell>
          <cell r="AQ15">
            <v>12395</v>
          </cell>
          <cell r="AR15">
            <v>1444</v>
          </cell>
          <cell r="AS15">
            <v>1470</v>
          </cell>
          <cell r="AT15">
            <v>841</v>
          </cell>
          <cell r="AU15">
            <v>0</v>
          </cell>
          <cell r="AV15">
            <v>1</v>
          </cell>
          <cell r="AW15">
            <v>0</v>
          </cell>
          <cell r="AX15">
            <v>0</v>
          </cell>
          <cell r="AY15">
            <v>360</v>
          </cell>
          <cell r="AZ15">
            <v>-356</v>
          </cell>
          <cell r="BA15">
            <v>231</v>
          </cell>
          <cell r="BB15">
            <v>3187</v>
          </cell>
          <cell r="BC15">
            <v>33472</v>
          </cell>
          <cell r="BD15">
            <v>644</v>
          </cell>
          <cell r="BE15">
            <v>176</v>
          </cell>
          <cell r="BF15">
            <v>0</v>
          </cell>
          <cell r="BG15">
            <v>65</v>
          </cell>
          <cell r="BH15">
            <v>9</v>
          </cell>
          <cell r="BI15">
            <v>10</v>
          </cell>
          <cell r="BJ15">
            <v>8</v>
          </cell>
          <cell r="BK15">
            <v>40</v>
          </cell>
          <cell r="BL15">
            <v>0</v>
          </cell>
          <cell r="BM15">
            <v>0</v>
          </cell>
          <cell r="BN15">
            <v>0</v>
          </cell>
          <cell r="BO15">
            <v>411</v>
          </cell>
          <cell r="BP15">
            <v>336</v>
          </cell>
          <cell r="BQ15">
            <v>0</v>
          </cell>
          <cell r="BR15">
            <v>0</v>
          </cell>
          <cell r="BS15">
            <v>0</v>
          </cell>
          <cell r="BT15">
            <v>200</v>
          </cell>
          <cell r="BU15">
            <v>0</v>
          </cell>
          <cell r="BV15">
            <v>190</v>
          </cell>
          <cell r="BW15">
            <v>1470</v>
          </cell>
          <cell r="BX15">
            <v>0</v>
          </cell>
          <cell r="BY15">
            <v>0</v>
          </cell>
          <cell r="BZ15">
            <v>0</v>
          </cell>
          <cell r="CA15">
            <v>857</v>
          </cell>
          <cell r="CB15">
            <v>4416</v>
          </cell>
          <cell r="CC15">
            <v>280</v>
          </cell>
          <cell r="CD15">
            <v>266</v>
          </cell>
          <cell r="CE15">
            <v>176</v>
          </cell>
          <cell r="CF15">
            <v>1334</v>
          </cell>
          <cell r="CG15">
            <v>-63</v>
          </cell>
          <cell r="CH15">
            <v>1096</v>
          </cell>
          <cell r="CI15">
            <v>128</v>
          </cell>
          <cell r="CJ15">
            <v>3217</v>
          </cell>
          <cell r="CK15">
            <v>118</v>
          </cell>
          <cell r="CL15">
            <v>473</v>
          </cell>
          <cell r="CM15">
            <v>1963</v>
          </cell>
          <cell r="CN15">
            <v>2069</v>
          </cell>
          <cell r="CO15">
            <v>0</v>
          </cell>
          <cell r="CP15">
            <v>2154</v>
          </cell>
          <cell r="CQ15">
            <v>6777</v>
          </cell>
          <cell r="CR15">
            <v>-1021</v>
          </cell>
          <cell r="CS15">
            <v>451</v>
          </cell>
          <cell r="CT15">
            <v>0</v>
          </cell>
          <cell r="CU15">
            <v>276</v>
          </cell>
          <cell r="CV15">
            <v>390</v>
          </cell>
          <cell r="CW15">
            <v>178</v>
          </cell>
          <cell r="CX15">
            <v>100</v>
          </cell>
          <cell r="CY15">
            <v>0</v>
          </cell>
          <cell r="CZ15">
            <v>0</v>
          </cell>
          <cell r="DA15">
            <v>34</v>
          </cell>
          <cell r="DB15">
            <v>40</v>
          </cell>
          <cell r="DC15">
            <v>64</v>
          </cell>
          <cell r="DD15">
            <v>120</v>
          </cell>
          <cell r="DE15">
            <v>275</v>
          </cell>
          <cell r="DF15">
            <v>0</v>
          </cell>
          <cell r="DG15">
            <v>27</v>
          </cell>
          <cell r="DH15">
            <v>0</v>
          </cell>
          <cell r="DI15">
            <v>188</v>
          </cell>
          <cell r="DJ15">
            <v>0</v>
          </cell>
          <cell r="DK15">
            <v>0</v>
          </cell>
          <cell r="DL15">
            <v>0</v>
          </cell>
          <cell r="DM15">
            <v>873</v>
          </cell>
          <cell r="DN15">
            <v>890</v>
          </cell>
          <cell r="DO15">
            <v>6539</v>
          </cell>
          <cell r="DP15">
            <v>0</v>
          </cell>
          <cell r="DQ15">
            <v>702</v>
          </cell>
          <cell r="DR15">
            <v>0</v>
          </cell>
          <cell r="DS15">
            <v>0</v>
          </cell>
          <cell r="DT15">
            <v>10126</v>
          </cell>
          <cell r="DU15">
            <v>199</v>
          </cell>
          <cell r="DV15">
            <v>613</v>
          </cell>
          <cell r="DW15">
            <v>754</v>
          </cell>
          <cell r="DX15">
            <v>129</v>
          </cell>
          <cell r="DY15">
            <v>639</v>
          </cell>
          <cell r="DZ15">
            <v>253</v>
          </cell>
          <cell r="EA15">
            <v>0</v>
          </cell>
          <cell r="EB15">
            <v>-1429</v>
          </cell>
          <cell r="EC15">
            <v>1158</v>
          </cell>
          <cell r="ED15">
            <v>0</v>
          </cell>
          <cell r="EE15">
            <v>0</v>
          </cell>
          <cell r="EF15">
            <v>142</v>
          </cell>
          <cell r="EG15">
            <v>0</v>
          </cell>
          <cell r="EH15">
            <v>3634</v>
          </cell>
          <cell r="EI15">
            <v>0</v>
          </cell>
          <cell r="EJ15">
            <v>23</v>
          </cell>
          <cell r="EK15">
            <v>666</v>
          </cell>
          <cell r="EL15">
            <v>87</v>
          </cell>
          <cell r="EM15">
            <v>900</v>
          </cell>
          <cell r="EN15">
            <v>273</v>
          </cell>
          <cell r="EO15">
            <v>43</v>
          </cell>
          <cell r="EP15">
            <v>0</v>
          </cell>
          <cell r="EQ15">
            <v>5768</v>
          </cell>
          <cell r="ER15">
            <v>197</v>
          </cell>
          <cell r="ES15">
            <v>180760</v>
          </cell>
          <cell r="ET15">
            <v>31157</v>
          </cell>
          <cell r="EU15">
            <v>764</v>
          </cell>
          <cell r="EV15">
            <v>0</v>
          </cell>
          <cell r="EW15">
            <v>0</v>
          </cell>
          <cell r="EX15">
            <v>0</v>
          </cell>
          <cell r="EY15">
            <v>2956</v>
          </cell>
          <cell r="EZ15">
            <v>0</v>
          </cell>
          <cell r="FA15">
            <v>0</v>
          </cell>
          <cell r="FB15">
            <v>0</v>
          </cell>
          <cell r="FC15">
            <v>10</v>
          </cell>
          <cell r="FD15">
            <v>785</v>
          </cell>
          <cell r="FE15">
            <v>0</v>
          </cell>
          <cell r="FF15">
            <v>-619</v>
          </cell>
          <cell r="FG15">
            <v>0</v>
          </cell>
          <cell r="FH15">
            <v>0</v>
          </cell>
          <cell r="FI15">
            <v>0</v>
          </cell>
          <cell r="FJ15">
            <v>215813</v>
          </cell>
          <cell r="FK15">
            <v>98</v>
          </cell>
          <cell r="FL15">
            <v>0</v>
          </cell>
          <cell r="FM15">
            <v>0</v>
          </cell>
          <cell r="FN15">
            <v>0</v>
          </cell>
          <cell r="FO15">
            <v>0</v>
          </cell>
          <cell r="FP15">
            <v>1853</v>
          </cell>
          <cell r="FQ15">
            <v>0</v>
          </cell>
          <cell r="FR15">
            <v>75</v>
          </cell>
          <cell r="FS15">
            <v>0</v>
          </cell>
          <cell r="FT15">
            <v>217839</v>
          </cell>
          <cell r="FU15">
            <v>-71</v>
          </cell>
          <cell r="FV15">
            <v>0</v>
          </cell>
          <cell r="FW15">
            <v>0</v>
          </cell>
          <cell r="FX15">
            <v>0</v>
          </cell>
          <cell r="FY15">
            <v>-37158</v>
          </cell>
          <cell r="FZ15">
            <v>0</v>
          </cell>
          <cell r="GA15">
            <v>-105</v>
          </cell>
          <cell r="GB15">
            <v>0</v>
          </cell>
          <cell r="GC15">
            <v>0</v>
          </cell>
          <cell r="GD15">
            <v>180505</v>
          </cell>
          <cell r="GE15">
            <v>-3</v>
          </cell>
          <cell r="GF15">
            <v>-91871</v>
          </cell>
          <cell r="GG15">
            <v>88631</v>
          </cell>
          <cell r="GH15">
            <v>0</v>
          </cell>
          <cell r="GI15">
            <v>0</v>
          </cell>
          <cell r="GJ15">
            <v>0</v>
          </cell>
          <cell r="GK15">
            <v>-12702</v>
          </cell>
          <cell r="GL15">
            <v>-5174</v>
          </cell>
          <cell r="GM15">
            <v>-11283</v>
          </cell>
          <cell r="GN15">
            <v>0</v>
          </cell>
          <cell r="GO15">
            <v>-6296</v>
          </cell>
          <cell r="GP15">
            <v>-425</v>
          </cell>
          <cell r="GQ15">
            <v>52751</v>
          </cell>
          <cell r="GR15">
            <v>4013</v>
          </cell>
          <cell r="GS15">
            <v>193</v>
          </cell>
          <cell r="GT15">
            <v>25226</v>
          </cell>
          <cell r="GU15">
            <v>12000</v>
          </cell>
          <cell r="GV15">
            <v>4013</v>
          </cell>
          <cell r="GW15">
            <v>193</v>
          </cell>
          <cell r="GX15">
            <v>12524</v>
          </cell>
          <cell r="GY15">
            <v>6826</v>
          </cell>
          <cell r="GZ15">
            <v>0</v>
          </cell>
          <cell r="HA15">
            <v>13844</v>
          </cell>
          <cell r="HB15">
            <v>0</v>
          </cell>
          <cell r="HC15">
            <v>0</v>
          </cell>
          <cell r="HD15">
            <v>0</v>
          </cell>
          <cell r="HE15">
            <v>0</v>
          </cell>
          <cell r="HF15">
            <v>13844</v>
          </cell>
          <cell r="HG15">
            <v>958</v>
          </cell>
          <cell r="HH15">
            <v>2054</v>
          </cell>
          <cell r="HI15">
            <v>1945</v>
          </cell>
          <cell r="HJ15">
            <v>3999</v>
          </cell>
          <cell r="HK15">
            <v>176</v>
          </cell>
          <cell r="HL15">
            <v>0</v>
          </cell>
          <cell r="HM15">
            <v>1</v>
          </cell>
          <cell r="HN15">
            <v>53328</v>
          </cell>
          <cell r="HO15">
            <v>0</v>
          </cell>
          <cell r="HP15">
            <v>0</v>
          </cell>
          <cell r="HQ15">
            <v>0</v>
          </cell>
          <cell r="HR15">
            <v>0</v>
          </cell>
          <cell r="HS15">
            <v>0</v>
          </cell>
          <cell r="HT15">
            <v>0</v>
          </cell>
          <cell r="HU15">
            <v>0</v>
          </cell>
          <cell r="HV15">
            <v>0</v>
          </cell>
          <cell r="HW15">
            <v>0</v>
          </cell>
          <cell r="HX15">
            <v>0</v>
          </cell>
          <cell r="HY15">
            <v>0</v>
          </cell>
          <cell r="HZ15">
            <v>0</v>
          </cell>
          <cell r="IA15">
            <v>0</v>
          </cell>
          <cell r="IB15">
            <v>0</v>
          </cell>
          <cell r="IC15">
            <v>0</v>
          </cell>
          <cell r="ID15">
            <v>0</v>
          </cell>
          <cell r="IE15">
            <v>0</v>
          </cell>
          <cell r="IF15">
            <v>0</v>
          </cell>
          <cell r="IG15">
            <v>0</v>
          </cell>
          <cell r="IH15">
            <v>0</v>
          </cell>
          <cell r="II15">
            <v>0</v>
          </cell>
          <cell r="IJ15">
            <v>0</v>
          </cell>
          <cell r="IK15">
            <v>0</v>
          </cell>
          <cell r="IL15">
            <v>0</v>
          </cell>
          <cell r="IM15">
            <v>0</v>
          </cell>
        </row>
        <row r="16">
          <cell r="B16" t="str">
            <v>West Berkshire UA</v>
          </cell>
          <cell r="D16" t="str">
            <v>UA</v>
          </cell>
          <cell r="E16">
            <v>7897</v>
          </cell>
          <cell r="F16">
            <v>53335</v>
          </cell>
          <cell r="G16">
            <v>19043</v>
          </cell>
          <cell r="H16">
            <v>12971</v>
          </cell>
          <cell r="I16">
            <v>5667</v>
          </cell>
          <cell r="J16">
            <v>6670</v>
          </cell>
          <cell r="K16">
            <v>105583</v>
          </cell>
          <cell r="L16">
            <v>406</v>
          </cell>
          <cell r="M16">
            <v>967</v>
          </cell>
          <cell r="N16">
            <v>1923</v>
          </cell>
          <cell r="O16">
            <v>823</v>
          </cell>
          <cell r="P16">
            <v>1051</v>
          </cell>
          <cell r="Q16">
            <v>0</v>
          </cell>
          <cell r="R16">
            <v>0</v>
          </cell>
          <cell r="S16">
            <v>431</v>
          </cell>
          <cell r="T16">
            <v>277</v>
          </cell>
          <cell r="U16">
            <v>-2002</v>
          </cell>
          <cell r="V16">
            <v>551</v>
          </cell>
          <cell r="W16">
            <v>0</v>
          </cell>
          <cell r="X16">
            <v>1460</v>
          </cell>
          <cell r="Y16">
            <v>33</v>
          </cell>
          <cell r="Z16">
            <v>0</v>
          </cell>
          <cell r="AA16">
            <v>5920</v>
          </cell>
          <cell r="AB16">
            <v>0</v>
          </cell>
          <cell r="AC16">
            <v>8282</v>
          </cell>
          <cell r="AD16">
            <v>0</v>
          </cell>
          <cell r="AE16">
            <v>3146</v>
          </cell>
          <cell r="AF16">
            <v>726</v>
          </cell>
          <cell r="AG16">
            <v>4241</v>
          </cell>
          <cell r="AH16">
            <v>0</v>
          </cell>
          <cell r="AI16">
            <v>3025</v>
          </cell>
          <cell r="AJ16">
            <v>19420</v>
          </cell>
          <cell r="AK16">
            <v>2442</v>
          </cell>
          <cell r="AL16">
            <v>7487</v>
          </cell>
          <cell r="AM16">
            <v>38</v>
          </cell>
          <cell r="AN16">
            <v>116</v>
          </cell>
          <cell r="AO16">
            <v>542</v>
          </cell>
          <cell r="AP16">
            <v>7231</v>
          </cell>
          <cell r="AQ16">
            <v>12238</v>
          </cell>
          <cell r="AR16">
            <v>1324</v>
          </cell>
          <cell r="AS16">
            <v>926</v>
          </cell>
          <cell r="AT16">
            <v>624</v>
          </cell>
          <cell r="AU16">
            <v>0</v>
          </cell>
          <cell r="AV16">
            <v>0</v>
          </cell>
          <cell r="AW16">
            <v>1434</v>
          </cell>
          <cell r="AX16">
            <v>0</v>
          </cell>
          <cell r="AY16">
            <v>13</v>
          </cell>
          <cell r="AZ16">
            <v>6152</v>
          </cell>
          <cell r="BA16">
            <v>1605</v>
          </cell>
          <cell r="BB16">
            <v>847</v>
          </cell>
          <cell r="BC16">
            <v>43019</v>
          </cell>
          <cell r="BD16">
            <v>541</v>
          </cell>
          <cell r="BE16">
            <v>303</v>
          </cell>
          <cell r="BF16">
            <v>145</v>
          </cell>
          <cell r="BG16">
            <v>151</v>
          </cell>
          <cell r="BH16">
            <v>65</v>
          </cell>
          <cell r="BI16">
            <v>58</v>
          </cell>
          <cell r="BJ16">
            <v>65</v>
          </cell>
          <cell r="BK16">
            <v>103</v>
          </cell>
          <cell r="BL16">
            <v>31</v>
          </cell>
          <cell r="BM16">
            <v>71</v>
          </cell>
          <cell r="BN16">
            <v>31</v>
          </cell>
          <cell r="BO16">
            <v>801</v>
          </cell>
          <cell r="BP16">
            <v>197</v>
          </cell>
          <cell r="BQ16">
            <v>197</v>
          </cell>
          <cell r="BR16">
            <v>0</v>
          </cell>
          <cell r="BS16">
            <v>297</v>
          </cell>
          <cell r="BT16">
            <v>62</v>
          </cell>
          <cell r="BU16">
            <v>0</v>
          </cell>
          <cell r="BV16">
            <v>555</v>
          </cell>
          <cell r="BW16">
            <v>1411</v>
          </cell>
          <cell r="BX16">
            <v>398</v>
          </cell>
          <cell r="BY16">
            <v>0</v>
          </cell>
          <cell r="BZ16">
            <v>0</v>
          </cell>
          <cell r="CA16">
            <v>677</v>
          </cell>
          <cell r="CB16">
            <v>6159</v>
          </cell>
          <cell r="CC16">
            <v>670</v>
          </cell>
          <cell r="CD16">
            <v>220</v>
          </cell>
          <cell r="CE16">
            <v>224</v>
          </cell>
          <cell r="CF16">
            <v>770</v>
          </cell>
          <cell r="CG16">
            <v>-23</v>
          </cell>
          <cell r="CH16">
            <v>2654</v>
          </cell>
          <cell r="CI16">
            <v>0</v>
          </cell>
          <cell r="CJ16">
            <v>4515</v>
          </cell>
          <cell r="CK16">
            <v>157</v>
          </cell>
          <cell r="CL16">
            <v>809</v>
          </cell>
          <cell r="CM16">
            <v>463</v>
          </cell>
          <cell r="CN16">
            <v>2110</v>
          </cell>
          <cell r="CO16">
            <v>217</v>
          </cell>
          <cell r="CP16">
            <v>1790</v>
          </cell>
          <cell r="CQ16">
            <v>5546</v>
          </cell>
          <cell r="CR16">
            <v>0</v>
          </cell>
          <cell r="CS16">
            <v>910</v>
          </cell>
          <cell r="CT16">
            <v>29</v>
          </cell>
          <cell r="CU16">
            <v>276</v>
          </cell>
          <cell r="CV16">
            <v>562</v>
          </cell>
          <cell r="CW16">
            <v>117</v>
          </cell>
          <cell r="CX16">
            <v>269</v>
          </cell>
          <cell r="CY16">
            <v>0</v>
          </cell>
          <cell r="CZ16">
            <v>0</v>
          </cell>
          <cell r="DA16">
            <v>78</v>
          </cell>
          <cell r="DB16">
            <v>26</v>
          </cell>
          <cell r="DC16">
            <v>28</v>
          </cell>
          <cell r="DD16">
            <v>-40</v>
          </cell>
          <cell r="DE16">
            <v>0</v>
          </cell>
          <cell r="DF16">
            <v>265</v>
          </cell>
          <cell r="DG16">
            <v>0</v>
          </cell>
          <cell r="DH16">
            <v>269</v>
          </cell>
          <cell r="DI16">
            <v>0</v>
          </cell>
          <cell r="DJ16">
            <v>0</v>
          </cell>
          <cell r="DK16">
            <v>0</v>
          </cell>
          <cell r="DL16">
            <v>-9</v>
          </cell>
          <cell r="DM16">
            <v>3056</v>
          </cell>
          <cell r="DN16">
            <v>2476</v>
          </cell>
          <cell r="DO16">
            <v>6682</v>
          </cell>
          <cell r="DP16">
            <v>0</v>
          </cell>
          <cell r="DQ16">
            <v>5396</v>
          </cell>
          <cell r="DR16">
            <v>142</v>
          </cell>
          <cell r="DS16">
            <v>0</v>
          </cell>
          <cell r="DT16">
            <v>20532</v>
          </cell>
          <cell r="DU16">
            <v>147</v>
          </cell>
          <cell r="DV16">
            <v>971</v>
          </cell>
          <cell r="DW16">
            <v>805</v>
          </cell>
          <cell r="DX16">
            <v>84</v>
          </cell>
          <cell r="DY16">
            <v>107</v>
          </cell>
          <cell r="DZ16">
            <v>513</v>
          </cell>
          <cell r="EA16">
            <v>0</v>
          </cell>
          <cell r="EB16">
            <v>0</v>
          </cell>
          <cell r="EC16">
            <v>2627</v>
          </cell>
          <cell r="ED16">
            <v>0</v>
          </cell>
          <cell r="EE16">
            <v>0</v>
          </cell>
          <cell r="EF16">
            <v>193</v>
          </cell>
          <cell r="EG16">
            <v>11</v>
          </cell>
          <cell r="EH16">
            <v>5988</v>
          </cell>
          <cell r="EI16">
            <v>0</v>
          </cell>
          <cell r="EJ16">
            <v>185</v>
          </cell>
          <cell r="EK16">
            <v>541</v>
          </cell>
          <cell r="EL16">
            <v>126</v>
          </cell>
          <cell r="EM16">
            <v>67</v>
          </cell>
          <cell r="EN16">
            <v>2263</v>
          </cell>
          <cell r="EO16">
            <v>0</v>
          </cell>
          <cell r="EP16">
            <v>0</v>
          </cell>
          <cell r="EQ16">
            <v>9374</v>
          </cell>
          <cell r="ER16">
            <v>0</v>
          </cell>
          <cell r="ES16">
            <v>222695</v>
          </cell>
          <cell r="ET16">
            <v>37000</v>
          </cell>
          <cell r="EU16">
            <v>0</v>
          </cell>
          <cell r="EV16">
            <v>0</v>
          </cell>
          <cell r="EW16">
            <v>0</v>
          </cell>
          <cell r="EX16">
            <v>0</v>
          </cell>
          <cell r="EY16">
            <v>3869</v>
          </cell>
          <cell r="EZ16">
            <v>0</v>
          </cell>
          <cell r="FA16">
            <v>0</v>
          </cell>
          <cell r="FB16">
            <v>0</v>
          </cell>
          <cell r="FC16">
            <v>0</v>
          </cell>
          <cell r="FD16">
            <v>-112</v>
          </cell>
          <cell r="FE16">
            <v>-600</v>
          </cell>
          <cell r="FF16">
            <v>0</v>
          </cell>
          <cell r="FG16">
            <v>0</v>
          </cell>
          <cell r="FH16">
            <v>0</v>
          </cell>
          <cell r="FI16">
            <v>0</v>
          </cell>
          <cell r="FJ16">
            <v>262852</v>
          </cell>
          <cell r="FK16">
            <v>152</v>
          </cell>
          <cell r="FL16">
            <v>0</v>
          </cell>
          <cell r="FM16">
            <v>0</v>
          </cell>
          <cell r="FN16">
            <v>-2900</v>
          </cell>
          <cell r="FO16">
            <v>0</v>
          </cell>
          <cell r="FP16">
            <v>4571</v>
          </cell>
          <cell r="FQ16">
            <v>0</v>
          </cell>
          <cell r="FR16">
            <v>4935</v>
          </cell>
          <cell r="FS16">
            <v>0</v>
          </cell>
          <cell r="FT16">
            <v>269610</v>
          </cell>
          <cell r="FU16">
            <v>-395</v>
          </cell>
          <cell r="FV16">
            <v>1484</v>
          </cell>
          <cell r="FW16">
            <v>0</v>
          </cell>
          <cell r="FX16">
            <v>0</v>
          </cell>
          <cell r="FY16">
            <v>-42328</v>
          </cell>
          <cell r="FZ16">
            <v>0</v>
          </cell>
          <cell r="GA16">
            <v>0</v>
          </cell>
          <cell r="GB16">
            <v>0</v>
          </cell>
          <cell r="GC16">
            <v>0</v>
          </cell>
          <cell r="GD16">
            <v>228371</v>
          </cell>
          <cell r="GE16">
            <v>0</v>
          </cell>
          <cell r="GF16">
            <v>-114826</v>
          </cell>
          <cell r="GG16">
            <v>113545</v>
          </cell>
          <cell r="GH16">
            <v>0</v>
          </cell>
          <cell r="GI16">
            <v>0</v>
          </cell>
          <cell r="GJ16">
            <v>0</v>
          </cell>
          <cell r="GK16">
            <v>0</v>
          </cell>
          <cell r="GL16">
            <v>0</v>
          </cell>
          <cell r="GM16">
            <v>-9529</v>
          </cell>
          <cell r="GN16">
            <v>0</v>
          </cell>
          <cell r="GO16">
            <v>-17388</v>
          </cell>
          <cell r="GP16">
            <v>-478</v>
          </cell>
          <cell r="GQ16">
            <v>86150</v>
          </cell>
          <cell r="GR16">
            <v>5120</v>
          </cell>
          <cell r="GS16">
            <v>0</v>
          </cell>
          <cell r="GT16">
            <v>4721</v>
          </cell>
          <cell r="GU16">
            <v>8517</v>
          </cell>
          <cell r="GV16">
            <v>5120</v>
          </cell>
          <cell r="GW16">
            <v>0</v>
          </cell>
          <cell r="GX16">
            <v>4721</v>
          </cell>
          <cell r="GY16">
            <v>8517</v>
          </cell>
          <cell r="GZ16">
            <v>0</v>
          </cell>
          <cell r="HA16">
            <v>24015</v>
          </cell>
          <cell r="HB16">
            <v>7003</v>
          </cell>
          <cell r="HC16">
            <v>0</v>
          </cell>
          <cell r="HD16">
            <v>0</v>
          </cell>
          <cell r="HE16">
            <v>0</v>
          </cell>
          <cell r="HF16">
            <v>31018</v>
          </cell>
          <cell r="HG16">
            <v>1583</v>
          </cell>
          <cell r="HH16">
            <v>3282</v>
          </cell>
          <cell r="HI16">
            <v>3303</v>
          </cell>
          <cell r="HJ16">
            <v>6585</v>
          </cell>
          <cell r="HK16">
            <v>53</v>
          </cell>
          <cell r="HL16">
            <v>0</v>
          </cell>
          <cell r="HM16">
            <v>1</v>
          </cell>
          <cell r="HN16">
            <v>219795</v>
          </cell>
          <cell r="HO16">
            <v>0</v>
          </cell>
          <cell r="HP16">
            <v>0</v>
          </cell>
          <cell r="HQ16">
            <v>0</v>
          </cell>
          <cell r="HR16">
            <v>0</v>
          </cell>
          <cell r="HS16">
            <v>0</v>
          </cell>
          <cell r="HT16">
            <v>0</v>
          </cell>
          <cell r="HU16">
            <v>0</v>
          </cell>
          <cell r="HV16">
            <v>0</v>
          </cell>
          <cell r="HW16">
            <v>0</v>
          </cell>
          <cell r="HX16">
            <v>0</v>
          </cell>
          <cell r="HY16">
            <v>0</v>
          </cell>
          <cell r="HZ16">
            <v>0</v>
          </cell>
          <cell r="IA16">
            <v>0</v>
          </cell>
          <cell r="IB16">
            <v>0</v>
          </cell>
          <cell r="IC16">
            <v>0</v>
          </cell>
          <cell r="ID16">
            <v>0</v>
          </cell>
          <cell r="IE16">
            <v>0</v>
          </cell>
          <cell r="IF16">
            <v>0</v>
          </cell>
          <cell r="IG16">
            <v>0</v>
          </cell>
          <cell r="IH16">
            <v>0</v>
          </cell>
          <cell r="II16">
            <v>0</v>
          </cell>
          <cell r="IJ16">
            <v>0</v>
          </cell>
          <cell r="IK16">
            <v>0</v>
          </cell>
          <cell r="IL16">
            <v>0</v>
          </cell>
          <cell r="IM16">
            <v>0</v>
          </cell>
        </row>
        <row r="17">
          <cell r="B17" t="str">
            <v>Reading UA</v>
          </cell>
          <cell r="D17" t="str">
            <v>UA</v>
          </cell>
          <cell r="E17">
            <v>9719</v>
          </cell>
          <cell r="F17">
            <v>51485</v>
          </cell>
          <cell r="G17">
            <v>8133</v>
          </cell>
          <cell r="H17">
            <v>11916</v>
          </cell>
          <cell r="I17">
            <v>649</v>
          </cell>
          <cell r="J17">
            <v>7051</v>
          </cell>
          <cell r="K17">
            <v>88953</v>
          </cell>
          <cell r="L17">
            <v>1062</v>
          </cell>
          <cell r="M17">
            <v>1036</v>
          </cell>
          <cell r="N17">
            <v>883</v>
          </cell>
          <cell r="O17">
            <v>217</v>
          </cell>
          <cell r="P17">
            <v>988</v>
          </cell>
          <cell r="Q17">
            <v>0</v>
          </cell>
          <cell r="R17">
            <v>-1381</v>
          </cell>
          <cell r="S17">
            <v>75</v>
          </cell>
          <cell r="T17">
            <v>382</v>
          </cell>
          <cell r="U17">
            <v>-3102</v>
          </cell>
          <cell r="V17">
            <v>4243</v>
          </cell>
          <cell r="W17">
            <v>297</v>
          </cell>
          <cell r="X17">
            <v>442</v>
          </cell>
          <cell r="Y17">
            <v>80</v>
          </cell>
          <cell r="Z17">
            <v>0</v>
          </cell>
          <cell r="AA17">
            <v>5222</v>
          </cell>
          <cell r="AB17">
            <v>1904</v>
          </cell>
          <cell r="AC17">
            <v>16845</v>
          </cell>
          <cell r="AD17">
            <v>582</v>
          </cell>
          <cell r="AE17">
            <v>4780</v>
          </cell>
          <cell r="AF17">
            <v>1028</v>
          </cell>
          <cell r="AG17">
            <v>7295</v>
          </cell>
          <cell r="AH17">
            <v>198</v>
          </cell>
          <cell r="AI17">
            <v>3133</v>
          </cell>
          <cell r="AJ17">
            <v>35765</v>
          </cell>
          <cell r="AK17">
            <v>3213</v>
          </cell>
          <cell r="AL17">
            <v>8605</v>
          </cell>
          <cell r="AM17">
            <v>109</v>
          </cell>
          <cell r="AN17">
            <v>136</v>
          </cell>
          <cell r="AO17">
            <v>205</v>
          </cell>
          <cell r="AP17">
            <v>2264</v>
          </cell>
          <cell r="AQ17">
            <v>12450</v>
          </cell>
          <cell r="AR17">
            <v>1200</v>
          </cell>
          <cell r="AS17">
            <v>1801</v>
          </cell>
          <cell r="AT17">
            <v>577</v>
          </cell>
          <cell r="AU17">
            <v>0</v>
          </cell>
          <cell r="AV17">
            <v>0</v>
          </cell>
          <cell r="AW17">
            <v>205</v>
          </cell>
          <cell r="AX17">
            <v>75</v>
          </cell>
          <cell r="AY17">
            <v>403</v>
          </cell>
          <cell r="AZ17">
            <v>4066</v>
          </cell>
          <cell r="BA17">
            <v>744</v>
          </cell>
          <cell r="BB17">
            <v>7293</v>
          </cell>
          <cell r="BC17">
            <v>43346</v>
          </cell>
          <cell r="BD17">
            <v>1212</v>
          </cell>
          <cell r="BE17">
            <v>263</v>
          </cell>
          <cell r="BF17">
            <v>269</v>
          </cell>
          <cell r="BG17">
            <v>85</v>
          </cell>
          <cell r="BH17">
            <v>24</v>
          </cell>
          <cell r="BI17">
            <v>103</v>
          </cell>
          <cell r="BJ17">
            <v>18</v>
          </cell>
          <cell r="BK17">
            <v>62</v>
          </cell>
          <cell r="BL17">
            <v>16</v>
          </cell>
          <cell r="BM17">
            <v>7</v>
          </cell>
          <cell r="BN17">
            <v>128</v>
          </cell>
          <cell r="BO17">
            <v>978</v>
          </cell>
          <cell r="BP17">
            <v>91</v>
          </cell>
          <cell r="BQ17">
            <v>978</v>
          </cell>
          <cell r="BR17">
            <v>91</v>
          </cell>
          <cell r="BS17">
            <v>77</v>
          </cell>
          <cell r="BT17">
            <v>434</v>
          </cell>
          <cell r="BU17">
            <v>11</v>
          </cell>
          <cell r="BV17">
            <v>673</v>
          </cell>
          <cell r="BW17">
            <v>2160</v>
          </cell>
          <cell r="BX17">
            <v>732</v>
          </cell>
          <cell r="BY17">
            <v>6</v>
          </cell>
          <cell r="BZ17">
            <v>144</v>
          </cell>
          <cell r="CA17">
            <v>1707</v>
          </cell>
          <cell r="CB17">
            <v>10269</v>
          </cell>
          <cell r="CC17">
            <v>2143</v>
          </cell>
          <cell r="CD17">
            <v>3485</v>
          </cell>
          <cell r="CE17">
            <v>20</v>
          </cell>
          <cell r="CF17">
            <v>2102</v>
          </cell>
          <cell r="CG17">
            <v>0</v>
          </cell>
          <cell r="CH17">
            <v>65</v>
          </cell>
          <cell r="CI17">
            <v>0</v>
          </cell>
          <cell r="CJ17">
            <v>7815</v>
          </cell>
          <cell r="CK17">
            <v>305</v>
          </cell>
          <cell r="CL17">
            <v>2043</v>
          </cell>
          <cell r="CM17">
            <v>1420</v>
          </cell>
          <cell r="CN17">
            <v>1871</v>
          </cell>
          <cell r="CO17">
            <v>0</v>
          </cell>
          <cell r="CP17">
            <v>1902</v>
          </cell>
          <cell r="CQ17">
            <v>7541</v>
          </cell>
          <cell r="CR17">
            <v>-785</v>
          </cell>
          <cell r="CS17">
            <v>931</v>
          </cell>
          <cell r="CT17">
            <v>0</v>
          </cell>
          <cell r="CU17">
            <v>43</v>
          </cell>
          <cell r="CV17">
            <v>652</v>
          </cell>
          <cell r="CW17">
            <v>658</v>
          </cell>
          <cell r="CX17">
            <v>26</v>
          </cell>
          <cell r="CY17">
            <v>0</v>
          </cell>
          <cell r="CZ17">
            <v>0</v>
          </cell>
          <cell r="DA17">
            <v>67</v>
          </cell>
          <cell r="DB17">
            <v>190</v>
          </cell>
          <cell r="DC17">
            <v>73</v>
          </cell>
          <cell r="DD17">
            <v>-158</v>
          </cell>
          <cell r="DE17">
            <v>81</v>
          </cell>
          <cell r="DF17">
            <v>54</v>
          </cell>
          <cell r="DG17">
            <v>4</v>
          </cell>
          <cell r="DH17">
            <v>0</v>
          </cell>
          <cell r="DI17">
            <v>0</v>
          </cell>
          <cell r="DJ17">
            <v>0</v>
          </cell>
          <cell r="DK17">
            <v>0</v>
          </cell>
          <cell r="DL17">
            <v>0</v>
          </cell>
          <cell r="DM17">
            <v>2119</v>
          </cell>
          <cell r="DN17">
            <v>1408</v>
          </cell>
          <cell r="DO17">
            <v>7747</v>
          </cell>
          <cell r="DP17">
            <v>-51</v>
          </cell>
          <cell r="DQ17">
            <v>2848</v>
          </cell>
          <cell r="DR17">
            <v>0</v>
          </cell>
          <cell r="DS17">
            <v>0</v>
          </cell>
          <cell r="DT17">
            <v>15907</v>
          </cell>
          <cell r="DU17">
            <v>239</v>
          </cell>
          <cell r="DV17">
            <v>841</v>
          </cell>
          <cell r="DW17">
            <v>270</v>
          </cell>
          <cell r="DX17">
            <v>96</v>
          </cell>
          <cell r="DY17">
            <v>-791</v>
          </cell>
          <cell r="DZ17">
            <v>1404</v>
          </cell>
          <cell r="EA17">
            <v>0</v>
          </cell>
          <cell r="EB17">
            <v>20</v>
          </cell>
          <cell r="EC17">
            <v>2079</v>
          </cell>
          <cell r="ED17">
            <v>0</v>
          </cell>
          <cell r="EE17">
            <v>0</v>
          </cell>
          <cell r="EF17">
            <v>371</v>
          </cell>
          <cell r="EG17">
            <v>0</v>
          </cell>
          <cell r="EH17">
            <v>113</v>
          </cell>
          <cell r="EI17">
            <v>0</v>
          </cell>
          <cell r="EJ17">
            <v>1326</v>
          </cell>
          <cell r="EK17">
            <v>1061</v>
          </cell>
          <cell r="EL17">
            <v>122</v>
          </cell>
          <cell r="EM17">
            <v>332</v>
          </cell>
          <cell r="EN17">
            <v>848</v>
          </cell>
          <cell r="EO17">
            <v>-51</v>
          </cell>
          <cell r="EP17">
            <v>0</v>
          </cell>
          <cell r="EQ17">
            <v>4122</v>
          </cell>
          <cell r="ER17">
            <v>25</v>
          </cell>
          <cell r="ES17">
            <v>221044</v>
          </cell>
          <cell r="ET17">
            <v>54050</v>
          </cell>
          <cell r="EU17">
            <v>1550</v>
          </cell>
          <cell r="EV17">
            <v>21150</v>
          </cell>
          <cell r="EW17">
            <v>0</v>
          </cell>
          <cell r="EX17">
            <v>0</v>
          </cell>
          <cell r="EY17">
            <v>0</v>
          </cell>
          <cell r="EZ17">
            <v>0</v>
          </cell>
          <cell r="FA17">
            <v>0</v>
          </cell>
          <cell r="FB17">
            <v>0</v>
          </cell>
          <cell r="FC17">
            <v>0</v>
          </cell>
          <cell r="FD17">
            <v>0</v>
          </cell>
          <cell r="FE17">
            <v>0</v>
          </cell>
          <cell r="FF17">
            <v>0</v>
          </cell>
          <cell r="FG17">
            <v>0</v>
          </cell>
          <cell r="FH17">
            <v>0</v>
          </cell>
          <cell r="FI17">
            <v>0</v>
          </cell>
          <cell r="FJ17">
            <v>297794</v>
          </cell>
          <cell r="FK17">
            <v>116</v>
          </cell>
          <cell r="FL17">
            <v>0</v>
          </cell>
          <cell r="FM17">
            <v>0</v>
          </cell>
          <cell r="FN17">
            <v>-3000</v>
          </cell>
          <cell r="FO17">
            <v>50</v>
          </cell>
          <cell r="FP17">
            <v>10995</v>
          </cell>
          <cell r="FQ17">
            <v>-80</v>
          </cell>
          <cell r="FR17">
            <v>10695</v>
          </cell>
          <cell r="FS17">
            <v>-10010</v>
          </cell>
          <cell r="FT17">
            <v>306560</v>
          </cell>
          <cell r="FU17">
            <v>-1600</v>
          </cell>
          <cell r="FV17">
            <v>0</v>
          </cell>
          <cell r="FW17">
            <v>0</v>
          </cell>
          <cell r="FX17">
            <v>0</v>
          </cell>
          <cell r="FY17">
            <v>-79923</v>
          </cell>
          <cell r="FZ17">
            <v>0</v>
          </cell>
          <cell r="GA17">
            <v>0</v>
          </cell>
          <cell r="GB17">
            <v>0</v>
          </cell>
          <cell r="GC17">
            <v>0</v>
          </cell>
          <cell r="GD17">
            <v>225037</v>
          </cell>
          <cell r="GE17">
            <v>0</v>
          </cell>
          <cell r="GF17">
            <v>-100288</v>
          </cell>
          <cell r="GG17">
            <v>124749</v>
          </cell>
          <cell r="GH17">
            <v>0</v>
          </cell>
          <cell r="GI17">
            <v>-707</v>
          </cell>
          <cell r="GJ17">
            <v>0</v>
          </cell>
          <cell r="GK17">
            <v>-3700</v>
          </cell>
          <cell r="GL17">
            <v>-26</v>
          </cell>
          <cell r="GM17">
            <v>-16826</v>
          </cell>
          <cell r="GN17">
            <v>0</v>
          </cell>
          <cell r="GO17">
            <v>-31020</v>
          </cell>
          <cell r="GP17">
            <v>0</v>
          </cell>
          <cell r="GQ17">
            <v>72470</v>
          </cell>
          <cell r="GR17">
            <v>2826</v>
          </cell>
          <cell r="GS17">
            <v>0</v>
          </cell>
          <cell r="GT17">
            <v>11750</v>
          </cell>
          <cell r="GU17">
            <v>13062</v>
          </cell>
          <cell r="GV17">
            <v>2119</v>
          </cell>
          <cell r="GW17">
            <v>0</v>
          </cell>
          <cell r="GX17">
            <v>8050</v>
          </cell>
          <cell r="GY17">
            <v>13036</v>
          </cell>
          <cell r="GZ17">
            <v>0</v>
          </cell>
          <cell r="HA17">
            <v>18600</v>
          </cell>
          <cell r="HB17">
            <v>0</v>
          </cell>
          <cell r="HC17">
            <v>0</v>
          </cell>
          <cell r="HD17">
            <v>0</v>
          </cell>
          <cell r="HE17">
            <v>0</v>
          </cell>
          <cell r="HF17">
            <v>18600</v>
          </cell>
          <cell r="HG17">
            <v>1394</v>
          </cell>
          <cell r="HH17">
            <v>3998</v>
          </cell>
          <cell r="HI17">
            <v>5880</v>
          </cell>
          <cell r="HJ17">
            <v>9878</v>
          </cell>
          <cell r="HK17">
            <v>0</v>
          </cell>
          <cell r="HL17">
            <v>0</v>
          </cell>
          <cell r="HM17">
            <v>1</v>
          </cell>
          <cell r="HN17">
            <v>220300</v>
          </cell>
          <cell r="HO17">
            <v>35525</v>
          </cell>
          <cell r="HP17">
            <v>674</v>
          </cell>
          <cell r="HQ17">
            <v>450</v>
          </cell>
          <cell r="HR17">
            <v>0</v>
          </cell>
          <cell r="HS17">
            <v>3997</v>
          </cell>
          <cell r="HT17">
            <v>110</v>
          </cell>
          <cell r="HU17">
            <v>4</v>
          </cell>
          <cell r="HV17">
            <v>0</v>
          </cell>
          <cell r="HW17">
            <v>0</v>
          </cell>
          <cell r="HX17">
            <v>40760</v>
          </cell>
          <cell r="HY17">
            <v>5518</v>
          </cell>
          <cell r="HZ17">
            <v>14155</v>
          </cell>
          <cell r="IA17">
            <v>1748</v>
          </cell>
          <cell r="IB17">
            <v>617</v>
          </cell>
          <cell r="IC17">
            <v>6598</v>
          </cell>
          <cell r="ID17">
            <v>3902</v>
          </cell>
          <cell r="IE17">
            <v>0</v>
          </cell>
          <cell r="IF17">
            <v>100</v>
          </cell>
          <cell r="IG17">
            <v>0</v>
          </cell>
          <cell r="IH17">
            <v>8243</v>
          </cell>
          <cell r="II17">
            <v>719</v>
          </cell>
          <cell r="IJ17">
            <v>41600</v>
          </cell>
          <cell r="IK17">
            <v>-840</v>
          </cell>
          <cell r="IL17">
            <v>20547</v>
          </cell>
          <cell r="IM17">
            <v>19707</v>
          </cell>
        </row>
        <row r="18">
          <cell r="B18" t="str">
            <v>Slough UA</v>
          </cell>
          <cell r="D18" t="str">
            <v>UA</v>
          </cell>
          <cell r="E18">
            <v>12974</v>
          </cell>
          <cell r="F18">
            <v>34463</v>
          </cell>
          <cell r="G18">
            <v>20294</v>
          </cell>
          <cell r="H18">
            <v>11497</v>
          </cell>
          <cell r="I18">
            <v>3549</v>
          </cell>
          <cell r="J18">
            <v>4525</v>
          </cell>
          <cell r="K18">
            <v>87302</v>
          </cell>
          <cell r="L18">
            <v>1571</v>
          </cell>
          <cell r="M18">
            <v>104</v>
          </cell>
          <cell r="N18">
            <v>2334</v>
          </cell>
          <cell r="O18">
            <v>0</v>
          </cell>
          <cell r="P18">
            <v>0</v>
          </cell>
          <cell r="Q18">
            <v>0</v>
          </cell>
          <cell r="R18">
            <v>0</v>
          </cell>
          <cell r="S18">
            <v>472</v>
          </cell>
          <cell r="T18">
            <v>-131</v>
          </cell>
          <cell r="U18">
            <v>230</v>
          </cell>
          <cell r="V18">
            <v>2427</v>
          </cell>
          <cell r="W18">
            <v>0</v>
          </cell>
          <cell r="X18">
            <v>0</v>
          </cell>
          <cell r="Y18">
            <v>44</v>
          </cell>
          <cell r="Z18">
            <v>0</v>
          </cell>
          <cell r="AA18">
            <v>7051</v>
          </cell>
          <cell r="AB18">
            <v>1481</v>
          </cell>
          <cell r="AC18">
            <v>14</v>
          </cell>
          <cell r="AD18">
            <v>0</v>
          </cell>
          <cell r="AE18">
            <v>474</v>
          </cell>
          <cell r="AF18">
            <v>0</v>
          </cell>
          <cell r="AG18">
            <v>38</v>
          </cell>
          <cell r="AH18">
            <v>0</v>
          </cell>
          <cell r="AI18">
            <v>2075</v>
          </cell>
          <cell r="AJ18">
            <v>4082</v>
          </cell>
          <cell r="AK18">
            <v>412</v>
          </cell>
          <cell r="AL18">
            <v>918</v>
          </cell>
          <cell r="AM18">
            <v>26</v>
          </cell>
          <cell r="AN18">
            <v>8817</v>
          </cell>
          <cell r="AO18">
            <v>0</v>
          </cell>
          <cell r="AP18">
            <v>1347</v>
          </cell>
          <cell r="AQ18">
            <v>11255</v>
          </cell>
          <cell r="AR18">
            <v>2603</v>
          </cell>
          <cell r="AS18">
            <v>4021</v>
          </cell>
          <cell r="AT18">
            <v>2774</v>
          </cell>
          <cell r="AU18">
            <v>334</v>
          </cell>
          <cell r="AV18">
            <v>4</v>
          </cell>
          <cell r="AW18">
            <v>0</v>
          </cell>
          <cell r="AX18">
            <v>0</v>
          </cell>
          <cell r="AY18">
            <v>0</v>
          </cell>
          <cell r="AZ18">
            <v>0</v>
          </cell>
          <cell r="BA18">
            <v>0</v>
          </cell>
          <cell r="BB18">
            <v>1467</v>
          </cell>
          <cell r="BC18">
            <v>33978</v>
          </cell>
          <cell r="BD18">
            <v>1206</v>
          </cell>
          <cell r="BE18">
            <v>52</v>
          </cell>
          <cell r="BF18">
            <v>40</v>
          </cell>
          <cell r="BG18">
            <v>60</v>
          </cell>
          <cell r="BH18">
            <v>90</v>
          </cell>
          <cell r="BI18">
            <v>90</v>
          </cell>
          <cell r="BJ18">
            <v>387</v>
          </cell>
          <cell r="BK18">
            <v>72</v>
          </cell>
          <cell r="BL18">
            <v>13</v>
          </cell>
          <cell r="BM18">
            <v>44</v>
          </cell>
          <cell r="BN18">
            <v>40</v>
          </cell>
          <cell r="BO18">
            <v>649</v>
          </cell>
          <cell r="BP18">
            <v>209</v>
          </cell>
          <cell r="BQ18">
            <v>302</v>
          </cell>
          <cell r="BR18">
            <v>156</v>
          </cell>
          <cell r="BS18">
            <v>81</v>
          </cell>
          <cell r="BT18">
            <v>300</v>
          </cell>
          <cell r="BU18">
            <v>5</v>
          </cell>
          <cell r="BV18">
            <v>262</v>
          </cell>
          <cell r="BW18">
            <v>2645</v>
          </cell>
          <cell r="BX18">
            <v>24</v>
          </cell>
          <cell r="BY18">
            <v>197</v>
          </cell>
          <cell r="BZ18">
            <v>235</v>
          </cell>
          <cell r="CA18">
            <v>1136</v>
          </cell>
          <cell r="CB18">
            <v>8295</v>
          </cell>
          <cell r="CC18">
            <v>383</v>
          </cell>
          <cell r="CD18">
            <v>627</v>
          </cell>
          <cell r="CE18">
            <v>-383</v>
          </cell>
          <cell r="CF18">
            <v>2907</v>
          </cell>
          <cell r="CG18">
            <v>-87</v>
          </cell>
          <cell r="CH18">
            <v>0</v>
          </cell>
          <cell r="CI18">
            <v>1189</v>
          </cell>
          <cell r="CJ18">
            <v>4636</v>
          </cell>
          <cell r="CK18">
            <v>0</v>
          </cell>
          <cell r="CL18">
            <v>376</v>
          </cell>
          <cell r="CM18">
            <v>1320</v>
          </cell>
          <cell r="CN18">
            <v>1755</v>
          </cell>
          <cell r="CO18">
            <v>0</v>
          </cell>
          <cell r="CP18">
            <v>2281</v>
          </cell>
          <cell r="CQ18">
            <v>5732</v>
          </cell>
          <cell r="CR18">
            <v>-907</v>
          </cell>
          <cell r="CS18">
            <v>281</v>
          </cell>
          <cell r="CT18">
            <v>0</v>
          </cell>
          <cell r="CU18">
            <v>330</v>
          </cell>
          <cell r="CV18">
            <v>915</v>
          </cell>
          <cell r="CW18">
            <v>278</v>
          </cell>
          <cell r="CX18">
            <v>0</v>
          </cell>
          <cell r="CY18">
            <v>0</v>
          </cell>
          <cell r="CZ18">
            <v>0</v>
          </cell>
          <cell r="DA18">
            <v>517</v>
          </cell>
          <cell r="DB18">
            <v>0</v>
          </cell>
          <cell r="DC18">
            <v>-147</v>
          </cell>
          <cell r="DD18">
            <v>0</v>
          </cell>
          <cell r="DE18">
            <v>164</v>
          </cell>
          <cell r="DF18">
            <v>88</v>
          </cell>
          <cell r="DG18">
            <v>264</v>
          </cell>
          <cell r="DH18">
            <v>148</v>
          </cell>
          <cell r="DI18">
            <v>0</v>
          </cell>
          <cell r="DJ18">
            <v>0</v>
          </cell>
          <cell r="DK18">
            <v>0</v>
          </cell>
          <cell r="DL18">
            <v>0</v>
          </cell>
          <cell r="DM18">
            <v>2116</v>
          </cell>
          <cell r="DN18">
            <v>4443</v>
          </cell>
          <cell r="DO18">
            <v>5574</v>
          </cell>
          <cell r="DP18">
            <v>0</v>
          </cell>
          <cell r="DQ18">
            <v>0</v>
          </cell>
          <cell r="DR18">
            <v>0</v>
          </cell>
          <cell r="DS18">
            <v>0</v>
          </cell>
          <cell r="DT18">
            <v>14064</v>
          </cell>
          <cell r="DU18">
            <v>21</v>
          </cell>
          <cell r="DV18">
            <v>101</v>
          </cell>
          <cell r="DW18">
            <v>300</v>
          </cell>
          <cell r="DX18">
            <v>0</v>
          </cell>
          <cell r="DY18">
            <v>-1512</v>
          </cell>
          <cell r="DZ18">
            <v>203</v>
          </cell>
          <cell r="EA18">
            <v>0</v>
          </cell>
          <cell r="EB18">
            <v>0</v>
          </cell>
          <cell r="EC18">
            <v>-887</v>
          </cell>
          <cell r="ED18">
            <v>0</v>
          </cell>
          <cell r="EE18">
            <v>0</v>
          </cell>
          <cell r="EF18">
            <v>204</v>
          </cell>
          <cell r="EG18">
            <v>0</v>
          </cell>
          <cell r="EH18">
            <v>1554</v>
          </cell>
          <cell r="EI18">
            <v>0</v>
          </cell>
          <cell r="EJ18">
            <v>0</v>
          </cell>
          <cell r="EK18">
            <v>1040</v>
          </cell>
          <cell r="EL18">
            <v>0</v>
          </cell>
          <cell r="EM18">
            <v>638</v>
          </cell>
          <cell r="EN18">
            <v>502</v>
          </cell>
          <cell r="EO18">
            <v>932</v>
          </cell>
          <cell r="EP18">
            <v>0</v>
          </cell>
          <cell r="EQ18">
            <v>4870</v>
          </cell>
          <cell r="ER18">
            <v>363</v>
          </cell>
          <cell r="ES18">
            <v>169486</v>
          </cell>
          <cell r="ET18">
            <v>55526</v>
          </cell>
          <cell r="EU18">
            <v>644</v>
          </cell>
          <cell r="EV18">
            <v>18202</v>
          </cell>
          <cell r="EW18">
            <v>0</v>
          </cell>
          <cell r="EX18">
            <v>0</v>
          </cell>
          <cell r="EY18">
            <v>189</v>
          </cell>
          <cell r="EZ18">
            <v>0</v>
          </cell>
          <cell r="FA18">
            <v>0</v>
          </cell>
          <cell r="FB18">
            <v>0</v>
          </cell>
          <cell r="FC18">
            <v>0</v>
          </cell>
          <cell r="FD18">
            <v>0</v>
          </cell>
          <cell r="FE18">
            <v>0</v>
          </cell>
          <cell r="FF18">
            <v>0</v>
          </cell>
          <cell r="FG18">
            <v>0</v>
          </cell>
          <cell r="FH18">
            <v>0</v>
          </cell>
          <cell r="FI18">
            <v>24830</v>
          </cell>
          <cell r="FJ18">
            <v>268877</v>
          </cell>
          <cell r="FK18">
            <v>0</v>
          </cell>
          <cell r="FL18">
            <v>0</v>
          </cell>
          <cell r="FM18">
            <v>0</v>
          </cell>
          <cell r="FN18">
            <v>0</v>
          </cell>
          <cell r="FO18">
            <v>0</v>
          </cell>
          <cell r="FP18">
            <v>670</v>
          </cell>
          <cell r="FQ18">
            <v>0</v>
          </cell>
          <cell r="FR18">
            <v>1821</v>
          </cell>
          <cell r="FS18">
            <v>0</v>
          </cell>
          <cell r="FT18">
            <v>271368</v>
          </cell>
          <cell r="FU18">
            <v>-2043</v>
          </cell>
          <cell r="FV18">
            <v>0</v>
          </cell>
          <cell r="FW18">
            <v>0</v>
          </cell>
          <cell r="FX18">
            <v>0</v>
          </cell>
          <cell r="FY18">
            <v>-73143</v>
          </cell>
          <cell r="FZ18">
            <v>0</v>
          </cell>
          <cell r="GA18">
            <v>0</v>
          </cell>
          <cell r="GB18">
            <v>0</v>
          </cell>
          <cell r="GC18">
            <v>0</v>
          </cell>
          <cell r="GD18">
            <v>196182</v>
          </cell>
          <cell r="GE18">
            <v>0</v>
          </cell>
          <cell r="GF18">
            <v>-97352</v>
          </cell>
          <cell r="GG18">
            <v>98830</v>
          </cell>
          <cell r="GH18">
            <v>0</v>
          </cell>
          <cell r="GI18">
            <v>0</v>
          </cell>
          <cell r="GJ18">
            <v>0</v>
          </cell>
          <cell r="GK18">
            <v>-1100</v>
          </cell>
          <cell r="GL18">
            <v>0</v>
          </cell>
          <cell r="GM18">
            <v>-18477</v>
          </cell>
          <cell r="GN18">
            <v>0</v>
          </cell>
          <cell r="GO18">
            <v>-29559</v>
          </cell>
          <cell r="GP18">
            <v>-814</v>
          </cell>
          <cell r="GQ18">
            <v>48880</v>
          </cell>
          <cell r="GR18">
            <v>10348</v>
          </cell>
          <cell r="GS18">
            <v>0</v>
          </cell>
          <cell r="GT18">
            <v>8911</v>
          </cell>
          <cell r="GU18">
            <v>8142</v>
          </cell>
          <cell r="GV18">
            <v>10348</v>
          </cell>
          <cell r="GW18">
            <v>0</v>
          </cell>
          <cell r="GX18">
            <v>7811</v>
          </cell>
          <cell r="GY18">
            <v>8142</v>
          </cell>
          <cell r="GZ18">
            <v>0</v>
          </cell>
          <cell r="HA18">
            <v>7620</v>
          </cell>
          <cell r="HB18">
            <v>0</v>
          </cell>
          <cell r="HC18">
            <v>0</v>
          </cell>
          <cell r="HD18">
            <v>0</v>
          </cell>
          <cell r="HE18">
            <v>0</v>
          </cell>
          <cell r="HF18">
            <v>7620</v>
          </cell>
          <cell r="HG18">
            <v>939</v>
          </cell>
          <cell r="HH18">
            <v>3225</v>
          </cell>
          <cell r="HI18">
            <v>4732</v>
          </cell>
          <cell r="HJ18">
            <v>7957</v>
          </cell>
          <cell r="HK18">
            <v>27</v>
          </cell>
          <cell r="HL18">
            <v>0</v>
          </cell>
          <cell r="HM18">
            <v>1</v>
          </cell>
          <cell r="HN18">
            <v>169486</v>
          </cell>
          <cell r="HO18">
            <v>32730</v>
          </cell>
          <cell r="HP18">
            <v>1622</v>
          </cell>
          <cell r="HQ18">
            <v>2686</v>
          </cell>
          <cell r="HR18">
            <v>0</v>
          </cell>
          <cell r="HS18">
            <v>0</v>
          </cell>
          <cell r="HT18">
            <v>25</v>
          </cell>
          <cell r="HU18">
            <v>0</v>
          </cell>
          <cell r="HV18">
            <v>0</v>
          </cell>
          <cell r="HW18">
            <v>0</v>
          </cell>
          <cell r="HX18">
            <v>37063</v>
          </cell>
          <cell r="HY18">
            <v>8500</v>
          </cell>
          <cell r="HZ18">
            <v>8743</v>
          </cell>
          <cell r="IA18">
            <v>2084</v>
          </cell>
          <cell r="IB18">
            <v>0</v>
          </cell>
          <cell r="IC18">
            <v>5801</v>
          </cell>
          <cell r="ID18">
            <v>0</v>
          </cell>
          <cell r="IE18">
            <v>11541</v>
          </cell>
          <cell r="IF18">
            <v>0</v>
          </cell>
          <cell r="IG18">
            <v>0</v>
          </cell>
          <cell r="IH18">
            <v>0</v>
          </cell>
          <cell r="II18">
            <v>458</v>
          </cell>
          <cell r="IJ18">
            <v>37127</v>
          </cell>
          <cell r="IK18">
            <v>-64</v>
          </cell>
          <cell r="IL18">
            <v>13395</v>
          </cell>
          <cell r="IM18">
            <v>13331</v>
          </cell>
        </row>
        <row r="19">
          <cell r="B19" t="str">
            <v>Windsor &amp; Maidenhead UA</v>
          </cell>
          <cell r="D19" t="str">
            <v>UA</v>
          </cell>
          <cell r="E19">
            <v>8258</v>
          </cell>
          <cell r="F19">
            <v>34182</v>
          </cell>
          <cell r="G19">
            <v>12995</v>
          </cell>
          <cell r="H19">
            <v>10290</v>
          </cell>
          <cell r="I19">
            <v>2299</v>
          </cell>
          <cell r="J19">
            <v>6627</v>
          </cell>
          <cell r="K19">
            <v>74651</v>
          </cell>
          <cell r="L19">
            <v>273</v>
          </cell>
          <cell r="M19">
            <v>883</v>
          </cell>
          <cell r="N19">
            <v>1442</v>
          </cell>
          <cell r="O19">
            <v>230</v>
          </cell>
          <cell r="P19">
            <v>547</v>
          </cell>
          <cell r="Q19">
            <v>0</v>
          </cell>
          <cell r="R19">
            <v>0</v>
          </cell>
          <cell r="S19">
            <v>56</v>
          </cell>
          <cell r="T19">
            <v>39</v>
          </cell>
          <cell r="U19">
            <v>-4460</v>
          </cell>
          <cell r="V19">
            <v>1520</v>
          </cell>
          <cell r="W19">
            <v>0</v>
          </cell>
          <cell r="X19">
            <v>389</v>
          </cell>
          <cell r="Y19">
            <v>198</v>
          </cell>
          <cell r="Z19">
            <v>0</v>
          </cell>
          <cell r="AA19">
            <v>1117</v>
          </cell>
          <cell r="AB19">
            <v>838</v>
          </cell>
          <cell r="AC19">
            <v>7139</v>
          </cell>
          <cell r="AD19">
            <v>276</v>
          </cell>
          <cell r="AE19">
            <v>1604</v>
          </cell>
          <cell r="AF19">
            <v>193</v>
          </cell>
          <cell r="AG19">
            <v>5140</v>
          </cell>
          <cell r="AH19">
            <v>226</v>
          </cell>
          <cell r="AI19">
            <v>0</v>
          </cell>
          <cell r="AJ19">
            <v>15416</v>
          </cell>
          <cell r="AK19">
            <v>1707</v>
          </cell>
          <cell r="AL19">
            <v>9262</v>
          </cell>
          <cell r="AM19">
            <v>76</v>
          </cell>
          <cell r="AN19">
            <v>792</v>
          </cell>
          <cell r="AO19">
            <v>114</v>
          </cell>
          <cell r="AP19">
            <v>2774</v>
          </cell>
          <cell r="AQ19">
            <v>13401</v>
          </cell>
          <cell r="AR19">
            <v>573</v>
          </cell>
          <cell r="AS19">
            <v>1862</v>
          </cell>
          <cell r="AT19">
            <v>202</v>
          </cell>
          <cell r="AU19">
            <v>139</v>
          </cell>
          <cell r="AV19">
            <v>0</v>
          </cell>
          <cell r="AW19">
            <v>663</v>
          </cell>
          <cell r="AX19">
            <v>0</v>
          </cell>
          <cell r="AY19">
            <v>0</v>
          </cell>
          <cell r="AZ19">
            <v>5311</v>
          </cell>
          <cell r="BA19">
            <v>0</v>
          </cell>
          <cell r="BB19">
            <v>423</v>
          </cell>
          <cell r="BC19">
            <v>37299</v>
          </cell>
          <cell r="BD19">
            <v>727</v>
          </cell>
          <cell r="BE19">
            <v>118</v>
          </cell>
          <cell r="BF19">
            <v>28</v>
          </cell>
          <cell r="BG19">
            <v>92</v>
          </cell>
          <cell r="BH19">
            <v>19</v>
          </cell>
          <cell r="BI19">
            <v>220</v>
          </cell>
          <cell r="BJ19">
            <v>28</v>
          </cell>
          <cell r="BK19">
            <v>22</v>
          </cell>
          <cell r="BL19">
            <v>27</v>
          </cell>
          <cell r="BM19">
            <v>0</v>
          </cell>
          <cell r="BN19">
            <v>19</v>
          </cell>
          <cell r="BO19">
            <v>544</v>
          </cell>
          <cell r="BP19">
            <v>435</v>
          </cell>
          <cell r="BQ19">
            <v>109</v>
          </cell>
          <cell r="BR19">
            <v>0</v>
          </cell>
          <cell r="BS19">
            <v>172</v>
          </cell>
          <cell r="BT19">
            <v>28</v>
          </cell>
          <cell r="BU19">
            <v>0</v>
          </cell>
          <cell r="BV19">
            <v>41</v>
          </cell>
          <cell r="BW19">
            <v>1449</v>
          </cell>
          <cell r="BX19">
            <v>409</v>
          </cell>
          <cell r="BY19">
            <v>667</v>
          </cell>
          <cell r="BZ19">
            <v>0</v>
          </cell>
          <cell r="CA19">
            <v>0</v>
          </cell>
          <cell r="CB19">
            <v>5154</v>
          </cell>
          <cell r="CC19">
            <v>336</v>
          </cell>
          <cell r="CD19">
            <v>92</v>
          </cell>
          <cell r="CE19">
            <v>129</v>
          </cell>
          <cell r="CF19">
            <v>1775</v>
          </cell>
          <cell r="CG19">
            <v>43</v>
          </cell>
          <cell r="CH19">
            <v>1327</v>
          </cell>
          <cell r="CI19">
            <v>0</v>
          </cell>
          <cell r="CJ19">
            <v>3702</v>
          </cell>
          <cell r="CK19">
            <v>24</v>
          </cell>
          <cell r="CL19">
            <v>329</v>
          </cell>
          <cell r="CM19">
            <v>-2485</v>
          </cell>
          <cell r="CN19">
            <v>1382</v>
          </cell>
          <cell r="CO19">
            <v>29</v>
          </cell>
          <cell r="CP19">
            <v>3010</v>
          </cell>
          <cell r="CQ19">
            <v>2290</v>
          </cell>
          <cell r="CR19">
            <v>-27</v>
          </cell>
          <cell r="CS19">
            <v>377</v>
          </cell>
          <cell r="CT19">
            <v>1</v>
          </cell>
          <cell r="CU19">
            <v>246</v>
          </cell>
          <cell r="CV19">
            <v>299</v>
          </cell>
          <cell r="CW19">
            <v>269</v>
          </cell>
          <cell r="CX19">
            <v>136</v>
          </cell>
          <cell r="CY19">
            <v>0</v>
          </cell>
          <cell r="CZ19">
            <v>0</v>
          </cell>
          <cell r="DA19">
            <v>17</v>
          </cell>
          <cell r="DB19">
            <v>295</v>
          </cell>
          <cell r="DC19">
            <v>88</v>
          </cell>
          <cell r="DD19">
            <v>-683</v>
          </cell>
          <cell r="DE19">
            <v>87</v>
          </cell>
          <cell r="DF19">
            <v>795</v>
          </cell>
          <cell r="DG19">
            <v>602</v>
          </cell>
          <cell r="DH19">
            <v>191</v>
          </cell>
          <cell r="DI19">
            <v>21</v>
          </cell>
          <cell r="DJ19">
            <v>0</v>
          </cell>
          <cell r="DK19">
            <v>0</v>
          </cell>
          <cell r="DL19">
            <v>0</v>
          </cell>
          <cell r="DM19">
            <v>1887</v>
          </cell>
          <cell r="DN19">
            <v>2117</v>
          </cell>
          <cell r="DO19">
            <v>5753</v>
          </cell>
          <cell r="DP19">
            <v>0</v>
          </cell>
          <cell r="DQ19">
            <v>2607</v>
          </cell>
          <cell r="DR19">
            <v>0</v>
          </cell>
          <cell r="DS19">
            <v>0</v>
          </cell>
          <cell r="DT19">
            <v>15078</v>
          </cell>
          <cell r="DU19">
            <v>61</v>
          </cell>
          <cell r="DV19">
            <v>967</v>
          </cell>
          <cell r="DW19">
            <v>779</v>
          </cell>
          <cell r="DX19">
            <v>23</v>
          </cell>
          <cell r="DY19">
            <v>202</v>
          </cell>
          <cell r="DZ19">
            <v>0</v>
          </cell>
          <cell r="EA19">
            <v>0</v>
          </cell>
          <cell r="EB19">
            <v>79</v>
          </cell>
          <cell r="EC19">
            <v>2111</v>
          </cell>
          <cell r="ED19">
            <v>0</v>
          </cell>
          <cell r="EE19">
            <v>0</v>
          </cell>
          <cell r="EF19">
            <v>250</v>
          </cell>
          <cell r="EG19">
            <v>15</v>
          </cell>
          <cell r="EH19">
            <v>3972</v>
          </cell>
          <cell r="EI19">
            <v>0</v>
          </cell>
          <cell r="EJ19">
            <v>569</v>
          </cell>
          <cell r="EK19">
            <v>0</v>
          </cell>
          <cell r="EL19">
            <v>36</v>
          </cell>
          <cell r="EM19">
            <v>617</v>
          </cell>
          <cell r="EN19">
            <v>373</v>
          </cell>
          <cell r="EO19">
            <v>0</v>
          </cell>
          <cell r="EP19">
            <v>0</v>
          </cell>
          <cell r="EQ19">
            <v>5832</v>
          </cell>
          <cell r="ER19">
            <v>0</v>
          </cell>
          <cell r="ES19">
            <v>162650</v>
          </cell>
          <cell r="ET19">
            <v>36731</v>
          </cell>
          <cell r="EU19">
            <v>22</v>
          </cell>
          <cell r="EV19">
            <v>0</v>
          </cell>
          <cell r="EW19">
            <v>0</v>
          </cell>
          <cell r="EX19">
            <v>0</v>
          </cell>
          <cell r="EY19">
            <v>1236</v>
          </cell>
          <cell r="EZ19">
            <v>0</v>
          </cell>
          <cell r="FA19">
            <v>0</v>
          </cell>
          <cell r="FB19">
            <v>0</v>
          </cell>
          <cell r="FC19">
            <v>0</v>
          </cell>
          <cell r="FD19">
            <v>-3215</v>
          </cell>
          <cell r="FE19">
            <v>0</v>
          </cell>
          <cell r="FF19">
            <v>0</v>
          </cell>
          <cell r="FG19">
            <v>0</v>
          </cell>
          <cell r="FH19">
            <v>0</v>
          </cell>
          <cell r="FI19">
            <v>562</v>
          </cell>
          <cell r="FJ19">
            <v>197986</v>
          </cell>
          <cell r="FK19">
            <v>150</v>
          </cell>
          <cell r="FL19">
            <v>1109</v>
          </cell>
          <cell r="FM19">
            <v>0</v>
          </cell>
          <cell r="FN19">
            <v>0</v>
          </cell>
          <cell r="FO19">
            <v>0</v>
          </cell>
          <cell r="FP19">
            <v>0</v>
          </cell>
          <cell r="FQ19">
            <v>0</v>
          </cell>
          <cell r="FR19">
            <v>4403</v>
          </cell>
          <cell r="FS19">
            <v>0</v>
          </cell>
          <cell r="FT19">
            <v>203648</v>
          </cell>
          <cell r="FU19">
            <v>-384</v>
          </cell>
          <cell r="FV19">
            <v>0</v>
          </cell>
          <cell r="FW19">
            <v>0</v>
          </cell>
          <cell r="FX19">
            <v>0</v>
          </cell>
          <cell r="FY19">
            <v>-37373</v>
          </cell>
          <cell r="FZ19">
            <v>0</v>
          </cell>
          <cell r="GA19">
            <v>0</v>
          </cell>
          <cell r="GB19">
            <v>0</v>
          </cell>
          <cell r="GC19">
            <v>0</v>
          </cell>
          <cell r="GD19">
            <v>165891</v>
          </cell>
          <cell r="GE19">
            <v>-12</v>
          </cell>
          <cell r="GF19">
            <v>-81432</v>
          </cell>
          <cell r="GG19">
            <v>84447</v>
          </cell>
          <cell r="GH19">
            <v>0</v>
          </cell>
          <cell r="GI19">
            <v>0</v>
          </cell>
          <cell r="GJ19">
            <v>0</v>
          </cell>
          <cell r="GK19">
            <v>1133</v>
          </cell>
          <cell r="GL19">
            <v>-981</v>
          </cell>
          <cell r="GM19">
            <v>-7621</v>
          </cell>
          <cell r="GN19">
            <v>0</v>
          </cell>
          <cell r="GO19">
            <v>-13951</v>
          </cell>
          <cell r="GP19">
            <v>-1015</v>
          </cell>
          <cell r="GQ19">
            <v>62012</v>
          </cell>
          <cell r="GR19">
            <v>4150</v>
          </cell>
          <cell r="GS19">
            <v>0</v>
          </cell>
          <cell r="GT19">
            <v>4346</v>
          </cell>
          <cell r="GU19">
            <v>4606</v>
          </cell>
          <cell r="GV19">
            <v>4150</v>
          </cell>
          <cell r="GW19">
            <v>0</v>
          </cell>
          <cell r="GX19">
            <v>5479</v>
          </cell>
          <cell r="GY19">
            <v>3625</v>
          </cell>
          <cell r="GZ19">
            <v>0</v>
          </cell>
          <cell r="HA19">
            <v>13799</v>
          </cell>
          <cell r="HB19">
            <v>0</v>
          </cell>
          <cell r="HC19">
            <v>0</v>
          </cell>
          <cell r="HD19">
            <v>0</v>
          </cell>
          <cell r="HE19">
            <v>0</v>
          </cell>
          <cell r="HF19">
            <v>13799</v>
          </cell>
          <cell r="HG19">
            <v>1192</v>
          </cell>
          <cell r="HH19">
            <v>2172</v>
          </cell>
          <cell r="HI19">
            <v>2031</v>
          </cell>
          <cell r="HJ19">
            <v>4203</v>
          </cell>
          <cell r="HK19">
            <v>64</v>
          </cell>
          <cell r="HL19">
            <v>0</v>
          </cell>
          <cell r="HM19">
            <v>1</v>
          </cell>
          <cell r="HN19">
            <v>162650</v>
          </cell>
          <cell r="HO19">
            <v>0</v>
          </cell>
          <cell r="HP19">
            <v>0</v>
          </cell>
          <cell r="HQ19">
            <v>0</v>
          </cell>
          <cell r="HR19">
            <v>0</v>
          </cell>
          <cell r="HS19">
            <v>0</v>
          </cell>
          <cell r="HT19">
            <v>0</v>
          </cell>
          <cell r="HU19">
            <v>0</v>
          </cell>
          <cell r="HV19">
            <v>0</v>
          </cell>
          <cell r="HW19">
            <v>0</v>
          </cell>
          <cell r="HX19">
            <v>0</v>
          </cell>
          <cell r="HY19">
            <v>0</v>
          </cell>
          <cell r="HZ19">
            <v>0</v>
          </cell>
          <cell r="IA19">
            <v>0</v>
          </cell>
          <cell r="IB19">
            <v>0</v>
          </cell>
          <cell r="IC19">
            <v>0</v>
          </cell>
          <cell r="ID19">
            <v>0</v>
          </cell>
          <cell r="IE19">
            <v>0</v>
          </cell>
          <cell r="IF19">
            <v>0</v>
          </cell>
          <cell r="IG19">
            <v>0</v>
          </cell>
          <cell r="IH19">
            <v>0</v>
          </cell>
          <cell r="II19">
            <v>0</v>
          </cell>
          <cell r="IJ19">
            <v>0</v>
          </cell>
          <cell r="IK19">
            <v>0</v>
          </cell>
          <cell r="IL19">
            <v>0</v>
          </cell>
          <cell r="IM19">
            <v>0</v>
          </cell>
        </row>
        <row r="20">
          <cell r="B20" t="str">
            <v>Wokingham UA</v>
          </cell>
          <cell r="D20" t="str">
            <v>UA</v>
          </cell>
          <cell r="E20">
            <v>7021</v>
          </cell>
          <cell r="F20">
            <v>44805</v>
          </cell>
          <cell r="G20">
            <v>30054</v>
          </cell>
          <cell r="H20">
            <v>9629</v>
          </cell>
          <cell r="I20">
            <v>3191</v>
          </cell>
          <cell r="J20">
            <v>10329</v>
          </cell>
          <cell r="K20">
            <v>105029</v>
          </cell>
          <cell r="L20">
            <v>613</v>
          </cell>
          <cell r="M20">
            <v>426</v>
          </cell>
          <cell r="N20">
            <v>4077</v>
          </cell>
          <cell r="O20">
            <v>448</v>
          </cell>
          <cell r="P20">
            <v>1150</v>
          </cell>
          <cell r="Q20">
            <v>0</v>
          </cell>
          <cell r="R20">
            <v>0</v>
          </cell>
          <cell r="S20">
            <v>232</v>
          </cell>
          <cell r="T20">
            <v>1070</v>
          </cell>
          <cell r="U20">
            <v>-1152</v>
          </cell>
          <cell r="V20">
            <v>838</v>
          </cell>
          <cell r="W20">
            <v>0</v>
          </cell>
          <cell r="X20">
            <v>705</v>
          </cell>
          <cell r="Y20">
            <v>0</v>
          </cell>
          <cell r="Z20">
            <v>0</v>
          </cell>
          <cell r="AA20">
            <v>8407</v>
          </cell>
          <cell r="AB20">
            <v>763</v>
          </cell>
          <cell r="AC20">
            <v>5705</v>
          </cell>
          <cell r="AD20">
            <v>118</v>
          </cell>
          <cell r="AE20">
            <v>2032</v>
          </cell>
          <cell r="AF20">
            <v>333</v>
          </cell>
          <cell r="AG20">
            <v>6834</v>
          </cell>
          <cell r="AH20">
            <v>0</v>
          </cell>
          <cell r="AI20">
            <v>349</v>
          </cell>
          <cell r="AJ20">
            <v>16134</v>
          </cell>
          <cell r="AK20">
            <v>2758</v>
          </cell>
          <cell r="AL20">
            <v>696</v>
          </cell>
          <cell r="AM20">
            <v>37</v>
          </cell>
          <cell r="AN20">
            <v>148</v>
          </cell>
          <cell r="AO20">
            <v>0</v>
          </cell>
          <cell r="AP20">
            <v>11491</v>
          </cell>
          <cell r="AQ20">
            <v>17589</v>
          </cell>
          <cell r="AR20">
            <v>1165</v>
          </cell>
          <cell r="AS20">
            <v>1381</v>
          </cell>
          <cell r="AT20">
            <v>36</v>
          </cell>
          <cell r="AU20">
            <v>0</v>
          </cell>
          <cell r="AV20">
            <v>0</v>
          </cell>
          <cell r="AW20">
            <v>1783</v>
          </cell>
          <cell r="AX20">
            <v>0</v>
          </cell>
          <cell r="AY20">
            <v>415</v>
          </cell>
          <cell r="AZ20">
            <v>5259</v>
          </cell>
          <cell r="BA20">
            <v>183</v>
          </cell>
          <cell r="BB20">
            <v>1061</v>
          </cell>
          <cell r="BC20">
            <v>44002</v>
          </cell>
          <cell r="BD20">
            <v>740</v>
          </cell>
          <cell r="BE20">
            <v>158</v>
          </cell>
          <cell r="BF20">
            <v>38</v>
          </cell>
          <cell r="BG20">
            <v>159</v>
          </cell>
          <cell r="BH20">
            <v>22</v>
          </cell>
          <cell r="BI20">
            <v>49</v>
          </cell>
          <cell r="BJ20">
            <v>137</v>
          </cell>
          <cell r="BK20">
            <v>38</v>
          </cell>
          <cell r="BL20">
            <v>38</v>
          </cell>
          <cell r="BM20">
            <v>307</v>
          </cell>
          <cell r="BN20">
            <v>54</v>
          </cell>
          <cell r="BO20">
            <v>299</v>
          </cell>
          <cell r="BP20">
            <v>162</v>
          </cell>
          <cell r="BQ20">
            <v>34</v>
          </cell>
          <cell r="BR20">
            <v>34</v>
          </cell>
          <cell r="BS20">
            <v>88</v>
          </cell>
          <cell r="BT20">
            <v>216</v>
          </cell>
          <cell r="BU20">
            <v>29</v>
          </cell>
          <cell r="BV20">
            <v>533</v>
          </cell>
          <cell r="BW20">
            <v>1870</v>
          </cell>
          <cell r="BX20">
            <v>161</v>
          </cell>
          <cell r="BY20">
            <v>25</v>
          </cell>
          <cell r="BZ20">
            <v>182</v>
          </cell>
          <cell r="CA20">
            <v>261</v>
          </cell>
          <cell r="CB20">
            <v>5634</v>
          </cell>
          <cell r="CC20">
            <v>528</v>
          </cell>
          <cell r="CD20">
            <v>219</v>
          </cell>
          <cell r="CE20">
            <v>23</v>
          </cell>
          <cell r="CF20">
            <v>197</v>
          </cell>
          <cell r="CG20">
            <v>-150</v>
          </cell>
          <cell r="CH20">
            <v>1015</v>
          </cell>
          <cell r="CI20">
            <v>97</v>
          </cell>
          <cell r="CJ20">
            <v>1929</v>
          </cell>
          <cell r="CK20">
            <v>142</v>
          </cell>
          <cell r="CL20">
            <v>0</v>
          </cell>
          <cell r="CM20">
            <v>-193</v>
          </cell>
          <cell r="CN20">
            <v>1141</v>
          </cell>
          <cell r="CO20">
            <v>0</v>
          </cell>
          <cell r="CP20">
            <v>1868</v>
          </cell>
          <cell r="CQ20">
            <v>2958</v>
          </cell>
          <cell r="CR20">
            <v>54</v>
          </cell>
          <cell r="CS20">
            <v>383</v>
          </cell>
          <cell r="CT20">
            <v>0</v>
          </cell>
          <cell r="CU20">
            <v>31</v>
          </cell>
          <cell r="CV20">
            <v>752</v>
          </cell>
          <cell r="CW20">
            <v>0</v>
          </cell>
          <cell r="CX20">
            <v>0</v>
          </cell>
          <cell r="CY20">
            <v>0</v>
          </cell>
          <cell r="CZ20">
            <v>0</v>
          </cell>
          <cell r="DA20">
            <v>8</v>
          </cell>
          <cell r="DB20">
            <v>0</v>
          </cell>
          <cell r="DC20">
            <v>47</v>
          </cell>
          <cell r="DD20">
            <v>0</v>
          </cell>
          <cell r="DE20">
            <v>0</v>
          </cell>
          <cell r="DF20">
            <v>42</v>
          </cell>
          <cell r="DG20">
            <v>0</v>
          </cell>
          <cell r="DH20">
            <v>0</v>
          </cell>
          <cell r="DI20">
            <v>0</v>
          </cell>
          <cell r="DJ20">
            <v>0</v>
          </cell>
          <cell r="DK20">
            <v>0</v>
          </cell>
          <cell r="DL20">
            <v>0</v>
          </cell>
          <cell r="DM20">
            <v>897</v>
          </cell>
          <cell r="DN20">
            <v>2612</v>
          </cell>
          <cell r="DO20">
            <v>9552</v>
          </cell>
          <cell r="DP20">
            <v>0</v>
          </cell>
          <cell r="DQ20">
            <v>0</v>
          </cell>
          <cell r="DR20">
            <v>0</v>
          </cell>
          <cell r="DS20">
            <v>0</v>
          </cell>
          <cell r="DT20">
            <v>14378</v>
          </cell>
          <cell r="DU20">
            <v>72</v>
          </cell>
          <cell r="DV20">
            <v>1280</v>
          </cell>
          <cell r="DW20">
            <v>1777</v>
          </cell>
          <cell r="DX20">
            <v>0</v>
          </cell>
          <cell r="DY20">
            <v>86</v>
          </cell>
          <cell r="DZ20">
            <v>691</v>
          </cell>
          <cell r="EA20">
            <v>0</v>
          </cell>
          <cell r="EB20">
            <v>282</v>
          </cell>
          <cell r="EC20">
            <v>4188</v>
          </cell>
          <cell r="ED20">
            <v>0</v>
          </cell>
          <cell r="EE20">
            <v>0</v>
          </cell>
          <cell r="EF20">
            <v>170</v>
          </cell>
          <cell r="EG20">
            <v>0</v>
          </cell>
          <cell r="EH20">
            <v>8177</v>
          </cell>
          <cell r="EI20">
            <v>0</v>
          </cell>
          <cell r="EJ20">
            <v>432</v>
          </cell>
          <cell r="EK20">
            <v>0</v>
          </cell>
          <cell r="EL20">
            <v>102</v>
          </cell>
          <cell r="EM20">
            <v>8</v>
          </cell>
          <cell r="EN20">
            <v>245</v>
          </cell>
          <cell r="EO20">
            <v>0</v>
          </cell>
          <cell r="EP20">
            <v>0</v>
          </cell>
          <cell r="EQ20">
            <v>9134</v>
          </cell>
          <cell r="ER20">
            <v>0</v>
          </cell>
          <cell r="ES20">
            <v>211793</v>
          </cell>
          <cell r="ET20">
            <v>16755</v>
          </cell>
          <cell r="EU20">
            <v>0</v>
          </cell>
          <cell r="EV20">
            <v>7382</v>
          </cell>
          <cell r="EW20">
            <v>0</v>
          </cell>
          <cell r="EX20">
            <v>0</v>
          </cell>
          <cell r="EY20">
            <v>3734</v>
          </cell>
          <cell r="EZ20">
            <v>0</v>
          </cell>
          <cell r="FA20">
            <v>0</v>
          </cell>
          <cell r="FB20">
            <v>0</v>
          </cell>
          <cell r="FC20">
            <v>0</v>
          </cell>
          <cell r="FD20">
            <v>0</v>
          </cell>
          <cell r="FE20">
            <v>0</v>
          </cell>
          <cell r="FF20">
            <v>0</v>
          </cell>
          <cell r="FG20">
            <v>0</v>
          </cell>
          <cell r="FH20">
            <v>0</v>
          </cell>
          <cell r="FI20">
            <v>0</v>
          </cell>
          <cell r="FJ20">
            <v>239664</v>
          </cell>
          <cell r="FK20">
            <v>149</v>
          </cell>
          <cell r="FL20">
            <v>750</v>
          </cell>
          <cell r="FM20">
            <v>0</v>
          </cell>
          <cell r="FN20">
            <v>0</v>
          </cell>
          <cell r="FO20">
            <v>0</v>
          </cell>
          <cell r="FP20">
            <v>3510</v>
          </cell>
          <cell r="FQ20">
            <v>0</v>
          </cell>
          <cell r="FR20">
            <v>5238</v>
          </cell>
          <cell r="FS20">
            <v>-2956</v>
          </cell>
          <cell r="FT20">
            <v>246355</v>
          </cell>
          <cell r="FU20">
            <v>-1277</v>
          </cell>
          <cell r="FV20">
            <v>0</v>
          </cell>
          <cell r="FW20">
            <v>0</v>
          </cell>
          <cell r="FX20">
            <v>0</v>
          </cell>
          <cell r="FY20">
            <v>-27601</v>
          </cell>
          <cell r="FZ20">
            <v>0</v>
          </cell>
          <cell r="GA20">
            <v>0</v>
          </cell>
          <cell r="GB20">
            <v>0</v>
          </cell>
          <cell r="GC20">
            <v>0</v>
          </cell>
          <cell r="GD20">
            <v>217477</v>
          </cell>
          <cell r="GE20">
            <v>-34</v>
          </cell>
          <cell r="GF20">
            <v>-109357</v>
          </cell>
          <cell r="GG20">
            <v>108086</v>
          </cell>
          <cell r="GH20">
            <v>0</v>
          </cell>
          <cell r="GI20">
            <v>0</v>
          </cell>
          <cell r="GJ20">
            <v>0</v>
          </cell>
          <cell r="GK20">
            <v>0</v>
          </cell>
          <cell r="GL20">
            <v>119</v>
          </cell>
          <cell r="GM20">
            <v>-6145</v>
          </cell>
          <cell r="GN20">
            <v>0</v>
          </cell>
          <cell r="GO20">
            <v>-12734</v>
          </cell>
          <cell r="GP20">
            <v>-100</v>
          </cell>
          <cell r="GQ20">
            <v>89226</v>
          </cell>
          <cell r="GR20">
            <v>4700</v>
          </cell>
          <cell r="GS20">
            <v>0</v>
          </cell>
          <cell r="GT20">
            <v>0</v>
          </cell>
          <cell r="GU20">
            <v>10100</v>
          </cell>
          <cell r="GV20">
            <v>4700</v>
          </cell>
          <cell r="GW20">
            <v>0</v>
          </cell>
          <cell r="GX20">
            <v>0</v>
          </cell>
          <cell r="GY20">
            <v>10219</v>
          </cell>
          <cell r="GZ20">
            <v>0</v>
          </cell>
          <cell r="HA20">
            <v>21581</v>
          </cell>
          <cell r="HB20">
            <v>0</v>
          </cell>
          <cell r="HC20">
            <v>0</v>
          </cell>
          <cell r="HD20">
            <v>0</v>
          </cell>
          <cell r="HE20">
            <v>0</v>
          </cell>
          <cell r="HF20">
            <v>21581</v>
          </cell>
          <cell r="HG20">
            <v>1645</v>
          </cell>
          <cell r="HH20">
            <v>2084</v>
          </cell>
          <cell r="HI20">
            <v>2019</v>
          </cell>
          <cell r="HJ20">
            <v>4103</v>
          </cell>
          <cell r="HK20">
            <v>80</v>
          </cell>
          <cell r="HL20">
            <v>0</v>
          </cell>
          <cell r="HM20">
            <v>1</v>
          </cell>
          <cell r="HN20">
            <v>211793</v>
          </cell>
          <cell r="HO20">
            <v>14937</v>
          </cell>
          <cell r="HP20">
            <v>222</v>
          </cell>
          <cell r="HQ20">
            <v>511</v>
          </cell>
          <cell r="HR20">
            <v>43</v>
          </cell>
          <cell r="HS20">
            <v>0</v>
          </cell>
          <cell r="HT20">
            <v>28</v>
          </cell>
          <cell r="HU20">
            <v>0</v>
          </cell>
          <cell r="HV20">
            <v>0</v>
          </cell>
          <cell r="HW20">
            <v>0</v>
          </cell>
          <cell r="HX20">
            <v>15741</v>
          </cell>
          <cell r="HY20">
            <v>2589</v>
          </cell>
          <cell r="HZ20">
            <v>2347</v>
          </cell>
          <cell r="IA20">
            <v>666</v>
          </cell>
          <cell r="IB20">
            <v>174</v>
          </cell>
          <cell r="IC20">
            <v>6195</v>
          </cell>
          <cell r="ID20">
            <v>2564</v>
          </cell>
          <cell r="IE20">
            <v>2007</v>
          </cell>
          <cell r="IF20">
            <v>0</v>
          </cell>
          <cell r="IG20">
            <v>0</v>
          </cell>
          <cell r="IH20">
            <v>0</v>
          </cell>
          <cell r="II20">
            <v>0</v>
          </cell>
          <cell r="IJ20">
            <v>16542</v>
          </cell>
          <cell r="IK20">
            <v>-801</v>
          </cell>
          <cell r="IL20">
            <v>3447</v>
          </cell>
          <cell r="IM20">
            <v>2646</v>
          </cell>
        </row>
        <row r="21">
          <cell r="B21" t="str">
            <v>Milton Keynes UA</v>
          </cell>
          <cell r="D21" t="str">
            <v>UA</v>
          </cell>
          <cell r="E21">
            <v>15577</v>
          </cell>
          <cell r="F21">
            <v>87076</v>
          </cell>
          <cell r="G21">
            <v>36992</v>
          </cell>
          <cell r="H21">
            <v>22957</v>
          </cell>
          <cell r="I21">
            <v>1697</v>
          </cell>
          <cell r="J21">
            <v>12902</v>
          </cell>
          <cell r="K21">
            <v>177201</v>
          </cell>
          <cell r="L21">
            <v>397</v>
          </cell>
          <cell r="M21">
            <v>729</v>
          </cell>
          <cell r="N21">
            <v>962</v>
          </cell>
          <cell r="O21">
            <v>462</v>
          </cell>
          <cell r="P21">
            <v>2951</v>
          </cell>
          <cell r="Q21">
            <v>0</v>
          </cell>
          <cell r="R21">
            <v>0</v>
          </cell>
          <cell r="S21">
            <v>580</v>
          </cell>
          <cell r="T21">
            <v>147</v>
          </cell>
          <cell r="U21">
            <v>-12150</v>
          </cell>
          <cell r="V21">
            <v>3446</v>
          </cell>
          <cell r="W21">
            <v>2187</v>
          </cell>
          <cell r="X21">
            <v>69</v>
          </cell>
          <cell r="Y21">
            <v>1627</v>
          </cell>
          <cell r="Z21">
            <v>0</v>
          </cell>
          <cell r="AA21">
            <v>1407</v>
          </cell>
          <cell r="AB21">
            <v>2352</v>
          </cell>
          <cell r="AC21">
            <v>18834</v>
          </cell>
          <cell r="AD21">
            <v>451</v>
          </cell>
          <cell r="AE21">
            <v>5240</v>
          </cell>
          <cell r="AF21">
            <v>927</v>
          </cell>
          <cell r="AG21">
            <v>8437</v>
          </cell>
          <cell r="AH21">
            <v>775</v>
          </cell>
          <cell r="AI21">
            <v>156</v>
          </cell>
          <cell r="AJ21">
            <v>37172</v>
          </cell>
          <cell r="AK21">
            <v>5892</v>
          </cell>
          <cell r="AL21">
            <v>12932</v>
          </cell>
          <cell r="AM21">
            <v>502</v>
          </cell>
          <cell r="AN21">
            <v>1040</v>
          </cell>
          <cell r="AO21">
            <v>93</v>
          </cell>
          <cell r="AP21">
            <v>1380</v>
          </cell>
          <cell r="AQ21">
            <v>21675</v>
          </cell>
          <cell r="AR21">
            <v>1326</v>
          </cell>
          <cell r="AS21">
            <v>719</v>
          </cell>
          <cell r="AT21">
            <v>1073</v>
          </cell>
          <cell r="AU21">
            <v>4</v>
          </cell>
          <cell r="AV21">
            <v>29</v>
          </cell>
          <cell r="AW21">
            <v>2657</v>
          </cell>
          <cell r="AX21">
            <v>0</v>
          </cell>
          <cell r="AY21">
            <v>444</v>
          </cell>
          <cell r="AZ21">
            <v>8023</v>
          </cell>
          <cell r="BA21">
            <v>804</v>
          </cell>
          <cell r="BB21">
            <v>306</v>
          </cell>
          <cell r="BC21">
            <v>58899</v>
          </cell>
          <cell r="BD21">
            <v>1298</v>
          </cell>
          <cell r="BE21">
            <v>2265</v>
          </cell>
          <cell r="BF21">
            <v>507</v>
          </cell>
          <cell r="BG21">
            <v>709</v>
          </cell>
          <cell r="BH21">
            <v>346</v>
          </cell>
          <cell r="BI21">
            <v>325</v>
          </cell>
          <cell r="BJ21">
            <v>326</v>
          </cell>
          <cell r="BK21">
            <v>473</v>
          </cell>
          <cell r="BL21">
            <v>293</v>
          </cell>
          <cell r="BM21">
            <v>369</v>
          </cell>
          <cell r="BN21">
            <v>554</v>
          </cell>
          <cell r="BO21">
            <v>427</v>
          </cell>
          <cell r="BP21">
            <v>424</v>
          </cell>
          <cell r="BQ21">
            <v>423</v>
          </cell>
          <cell r="BR21">
            <v>423</v>
          </cell>
          <cell r="BS21">
            <v>424</v>
          </cell>
          <cell r="BT21">
            <v>910</v>
          </cell>
          <cell r="BU21">
            <v>0</v>
          </cell>
          <cell r="BV21">
            <v>1081</v>
          </cell>
          <cell r="BW21">
            <v>325</v>
          </cell>
          <cell r="BX21">
            <v>198</v>
          </cell>
          <cell r="BY21">
            <v>0</v>
          </cell>
          <cell r="BZ21">
            <v>0</v>
          </cell>
          <cell r="CA21">
            <v>326</v>
          </cell>
          <cell r="CB21">
            <v>12426</v>
          </cell>
          <cell r="CC21">
            <v>188</v>
          </cell>
          <cell r="CD21">
            <v>2808</v>
          </cell>
          <cell r="CE21">
            <v>133</v>
          </cell>
          <cell r="CF21">
            <v>4777</v>
          </cell>
          <cell r="CG21">
            <v>-10</v>
          </cell>
          <cell r="CH21">
            <v>0</v>
          </cell>
          <cell r="CI21">
            <v>4345</v>
          </cell>
          <cell r="CJ21">
            <v>12241</v>
          </cell>
          <cell r="CK21">
            <v>0</v>
          </cell>
          <cell r="CL21">
            <v>1042</v>
          </cell>
          <cell r="CM21">
            <v>1341</v>
          </cell>
          <cell r="CN21">
            <v>3612</v>
          </cell>
          <cell r="CO21">
            <v>0</v>
          </cell>
          <cell r="CP21">
            <v>2093</v>
          </cell>
          <cell r="CQ21">
            <v>8088</v>
          </cell>
          <cell r="CR21">
            <v>-1624</v>
          </cell>
          <cell r="CS21">
            <v>1947</v>
          </cell>
          <cell r="CT21">
            <v>0</v>
          </cell>
          <cell r="CU21">
            <v>0</v>
          </cell>
          <cell r="CV21">
            <v>8</v>
          </cell>
          <cell r="CW21">
            <v>0</v>
          </cell>
          <cell r="CX21">
            <v>0</v>
          </cell>
          <cell r="CY21">
            <v>0</v>
          </cell>
          <cell r="CZ21">
            <v>0</v>
          </cell>
          <cell r="DA21">
            <v>51</v>
          </cell>
          <cell r="DB21">
            <v>0</v>
          </cell>
          <cell r="DC21">
            <v>-3</v>
          </cell>
          <cell r="DD21">
            <v>164</v>
          </cell>
          <cell r="DE21">
            <v>126</v>
          </cell>
          <cell r="DF21">
            <v>0</v>
          </cell>
          <cell r="DG21">
            <v>13</v>
          </cell>
          <cell r="DH21">
            <v>0</v>
          </cell>
          <cell r="DI21">
            <v>0</v>
          </cell>
          <cell r="DJ21">
            <v>0</v>
          </cell>
          <cell r="DK21">
            <v>0</v>
          </cell>
          <cell r="DL21">
            <v>0</v>
          </cell>
          <cell r="DM21">
            <v>3548</v>
          </cell>
          <cell r="DN21">
            <v>6599</v>
          </cell>
          <cell r="DO21">
            <v>7564</v>
          </cell>
          <cell r="DP21">
            <v>0</v>
          </cell>
          <cell r="DQ21">
            <v>-484</v>
          </cell>
          <cell r="DR21">
            <v>0</v>
          </cell>
          <cell r="DS21">
            <v>0</v>
          </cell>
          <cell r="DT21">
            <v>17909</v>
          </cell>
          <cell r="DU21">
            <v>133</v>
          </cell>
          <cell r="DV21">
            <v>64</v>
          </cell>
          <cell r="DW21">
            <v>1008</v>
          </cell>
          <cell r="DX21">
            <v>-191</v>
          </cell>
          <cell r="DY21">
            <v>126</v>
          </cell>
          <cell r="DZ21">
            <v>90</v>
          </cell>
          <cell r="EA21">
            <v>0</v>
          </cell>
          <cell r="EB21">
            <v>0</v>
          </cell>
          <cell r="EC21">
            <v>1230</v>
          </cell>
          <cell r="ED21">
            <v>0</v>
          </cell>
          <cell r="EE21">
            <v>0</v>
          </cell>
          <cell r="EF21">
            <v>856</v>
          </cell>
          <cell r="EG21">
            <v>0</v>
          </cell>
          <cell r="EH21">
            <v>1675</v>
          </cell>
          <cell r="EI21">
            <v>170</v>
          </cell>
          <cell r="EJ21">
            <v>441</v>
          </cell>
          <cell r="EK21">
            <v>554</v>
          </cell>
          <cell r="EL21">
            <v>107</v>
          </cell>
          <cell r="EM21">
            <v>-64</v>
          </cell>
          <cell r="EN21">
            <v>837</v>
          </cell>
          <cell r="EO21">
            <v>0</v>
          </cell>
          <cell r="EP21">
            <v>0</v>
          </cell>
          <cell r="EQ21">
            <v>4576</v>
          </cell>
          <cell r="ER21">
            <v>949</v>
          </cell>
          <cell r="ES21">
            <v>332098</v>
          </cell>
          <cell r="ET21">
            <v>69557</v>
          </cell>
          <cell r="EU21">
            <v>0</v>
          </cell>
          <cell r="EV21">
            <v>29563</v>
          </cell>
          <cell r="EW21">
            <v>0</v>
          </cell>
          <cell r="EX21">
            <v>0</v>
          </cell>
          <cell r="EY21">
            <v>5816</v>
          </cell>
          <cell r="EZ21">
            <v>0</v>
          </cell>
          <cell r="FA21">
            <v>0</v>
          </cell>
          <cell r="FB21">
            <v>0</v>
          </cell>
          <cell r="FC21">
            <v>326</v>
          </cell>
          <cell r="FD21">
            <v>-1504</v>
          </cell>
          <cell r="FE21">
            <v>20</v>
          </cell>
          <cell r="FF21">
            <v>0</v>
          </cell>
          <cell r="FG21">
            <v>0</v>
          </cell>
          <cell r="FH21">
            <v>0</v>
          </cell>
          <cell r="FI21">
            <v>0</v>
          </cell>
          <cell r="FJ21">
            <v>435876</v>
          </cell>
          <cell r="FK21">
            <v>132</v>
          </cell>
          <cell r="FL21">
            <v>0</v>
          </cell>
          <cell r="FM21">
            <v>0</v>
          </cell>
          <cell r="FN21">
            <v>0</v>
          </cell>
          <cell r="FO21">
            <v>0</v>
          </cell>
          <cell r="FP21">
            <v>11744</v>
          </cell>
          <cell r="FQ21">
            <v>0</v>
          </cell>
          <cell r="FR21">
            <v>21242</v>
          </cell>
          <cell r="FS21">
            <v>-11299</v>
          </cell>
          <cell r="FT21">
            <v>457695</v>
          </cell>
          <cell r="FU21">
            <v>-3394</v>
          </cell>
          <cell r="FV21">
            <v>0</v>
          </cell>
          <cell r="FW21">
            <v>0</v>
          </cell>
          <cell r="FX21">
            <v>0</v>
          </cell>
          <cell r="FY21">
            <v>-105240</v>
          </cell>
          <cell r="FZ21">
            <v>0</v>
          </cell>
          <cell r="GA21">
            <v>0</v>
          </cell>
          <cell r="GB21">
            <v>0</v>
          </cell>
          <cell r="GC21">
            <v>0</v>
          </cell>
          <cell r="GD21">
            <v>349061</v>
          </cell>
          <cell r="GE21">
            <v>0</v>
          </cell>
          <cell r="GF21">
            <v>-183960</v>
          </cell>
          <cell r="GG21">
            <v>165101</v>
          </cell>
          <cell r="GH21">
            <v>0</v>
          </cell>
          <cell r="GI21">
            <v>0</v>
          </cell>
          <cell r="GJ21">
            <v>0</v>
          </cell>
          <cell r="GK21">
            <v>4915</v>
          </cell>
          <cell r="GL21">
            <v>0</v>
          </cell>
          <cell r="GM21">
            <v>-26505</v>
          </cell>
          <cell r="GN21">
            <v>0</v>
          </cell>
          <cell r="GO21">
            <v>-42261</v>
          </cell>
          <cell r="GP21">
            <v>1485</v>
          </cell>
          <cell r="GQ21">
            <v>102735</v>
          </cell>
          <cell r="GR21">
            <v>10275</v>
          </cell>
          <cell r="GS21">
            <v>849</v>
          </cell>
          <cell r="GT21">
            <v>71869</v>
          </cell>
          <cell r="GU21">
            <v>7023</v>
          </cell>
          <cell r="GV21">
            <v>10275</v>
          </cell>
          <cell r="GW21">
            <v>849</v>
          </cell>
          <cell r="GX21">
            <v>76784</v>
          </cell>
          <cell r="GY21">
            <v>7023</v>
          </cell>
          <cell r="GZ21">
            <v>0</v>
          </cell>
          <cell r="HA21">
            <v>15557</v>
          </cell>
          <cell r="HB21">
            <v>0</v>
          </cell>
          <cell r="HC21">
            <v>0</v>
          </cell>
          <cell r="HD21">
            <v>215</v>
          </cell>
          <cell r="HE21">
            <v>0</v>
          </cell>
          <cell r="HF21">
            <v>15772</v>
          </cell>
          <cell r="HG21">
            <v>1864</v>
          </cell>
          <cell r="HH21">
            <v>5577</v>
          </cell>
          <cell r="HI21">
            <v>8242</v>
          </cell>
          <cell r="HJ21">
            <v>13819</v>
          </cell>
          <cell r="HK21">
            <v>530</v>
          </cell>
          <cell r="HL21">
            <v>0</v>
          </cell>
          <cell r="HM21">
            <v>1</v>
          </cell>
          <cell r="HN21">
            <v>436105</v>
          </cell>
          <cell r="HO21">
            <v>53788</v>
          </cell>
          <cell r="HP21">
            <v>348</v>
          </cell>
          <cell r="HQ21">
            <v>1800</v>
          </cell>
          <cell r="HR21">
            <v>181</v>
          </cell>
          <cell r="HS21">
            <v>0</v>
          </cell>
          <cell r="HT21">
            <v>320</v>
          </cell>
          <cell r="HU21">
            <v>0</v>
          </cell>
          <cell r="HV21">
            <v>0</v>
          </cell>
          <cell r="HW21">
            <v>0</v>
          </cell>
          <cell r="HX21">
            <v>56437</v>
          </cell>
          <cell r="HY21">
            <v>9261</v>
          </cell>
          <cell r="HZ21">
            <v>7896</v>
          </cell>
          <cell r="IA21">
            <v>2919</v>
          </cell>
          <cell r="IB21">
            <v>325</v>
          </cell>
          <cell r="IC21">
            <v>12485</v>
          </cell>
          <cell r="ID21">
            <v>9553</v>
          </cell>
          <cell r="IE21">
            <v>0</v>
          </cell>
          <cell r="IF21">
            <v>613</v>
          </cell>
          <cell r="IG21">
            <v>13385</v>
          </cell>
          <cell r="IH21">
            <v>0</v>
          </cell>
          <cell r="II21">
            <v>0</v>
          </cell>
          <cell r="IJ21">
            <v>56437</v>
          </cell>
          <cell r="IK21">
            <v>0</v>
          </cell>
          <cell r="IL21">
            <v>4569</v>
          </cell>
          <cell r="IM21">
            <v>4569</v>
          </cell>
        </row>
        <row r="22">
          <cell r="B22" t="str">
            <v>Buckinghamshire</v>
          </cell>
          <cell r="D22" t="str">
            <v>SC</v>
          </cell>
          <cell r="E22">
            <v>27262</v>
          </cell>
          <cell r="F22">
            <v>173523</v>
          </cell>
          <cell r="G22">
            <v>157792</v>
          </cell>
          <cell r="H22">
            <v>65638</v>
          </cell>
          <cell r="I22">
            <v>4263</v>
          </cell>
          <cell r="J22">
            <v>30943</v>
          </cell>
          <cell r="K22">
            <v>459421</v>
          </cell>
          <cell r="L22">
            <v>-358</v>
          </cell>
          <cell r="M22">
            <v>852</v>
          </cell>
          <cell r="N22">
            <v>12695</v>
          </cell>
          <cell r="O22">
            <v>1633</v>
          </cell>
          <cell r="P22">
            <v>3420</v>
          </cell>
          <cell r="Q22">
            <v>0</v>
          </cell>
          <cell r="R22">
            <v>1755</v>
          </cell>
          <cell r="S22">
            <v>184</v>
          </cell>
          <cell r="T22">
            <v>-67</v>
          </cell>
          <cell r="U22">
            <v>0</v>
          </cell>
          <cell r="V22">
            <v>10188</v>
          </cell>
          <cell r="W22">
            <v>0</v>
          </cell>
          <cell r="X22">
            <v>0</v>
          </cell>
          <cell r="Y22">
            <v>2376</v>
          </cell>
          <cell r="Z22">
            <v>0</v>
          </cell>
          <cell r="AA22">
            <v>32678</v>
          </cell>
          <cell r="AB22">
            <v>8321</v>
          </cell>
          <cell r="AC22">
            <v>34421</v>
          </cell>
          <cell r="AD22">
            <v>1191</v>
          </cell>
          <cell r="AE22">
            <v>7295</v>
          </cell>
          <cell r="AF22">
            <v>713</v>
          </cell>
          <cell r="AG22">
            <v>17830</v>
          </cell>
          <cell r="AH22">
            <v>520</v>
          </cell>
          <cell r="AI22">
            <v>5705</v>
          </cell>
          <cell r="AJ22">
            <v>75996</v>
          </cell>
          <cell r="AK22">
            <v>9958</v>
          </cell>
          <cell r="AL22">
            <v>39929</v>
          </cell>
          <cell r="AM22">
            <v>800</v>
          </cell>
          <cell r="AN22">
            <v>521</v>
          </cell>
          <cell r="AO22">
            <v>404</v>
          </cell>
          <cell r="AP22">
            <v>3504</v>
          </cell>
          <cell r="AQ22">
            <v>37215</v>
          </cell>
          <cell r="AR22">
            <v>3188</v>
          </cell>
          <cell r="AS22">
            <v>4337</v>
          </cell>
          <cell r="AT22">
            <v>9755</v>
          </cell>
          <cell r="AU22">
            <v>50</v>
          </cell>
          <cell r="AV22">
            <v>0</v>
          </cell>
          <cell r="AW22">
            <v>1716</v>
          </cell>
          <cell r="AX22">
            <v>0</v>
          </cell>
          <cell r="AY22">
            <v>2880</v>
          </cell>
          <cell r="AZ22">
            <v>11991</v>
          </cell>
          <cell r="BA22">
            <v>2008</v>
          </cell>
          <cell r="BB22">
            <v>4388</v>
          </cell>
          <cell r="BC22">
            <v>132644</v>
          </cell>
          <cell r="BD22">
            <v>4022</v>
          </cell>
          <cell r="BE22">
            <v>289</v>
          </cell>
          <cell r="BF22">
            <v>94</v>
          </cell>
          <cell r="BG22">
            <v>988</v>
          </cell>
          <cell r="BH22">
            <v>130</v>
          </cell>
          <cell r="BI22">
            <v>24</v>
          </cell>
          <cell r="BJ22">
            <v>269</v>
          </cell>
          <cell r="BK22">
            <v>184</v>
          </cell>
          <cell r="BL22">
            <v>143</v>
          </cell>
          <cell r="BM22">
            <v>184</v>
          </cell>
          <cell r="BN22">
            <v>75</v>
          </cell>
          <cell r="BO22">
            <v>1688</v>
          </cell>
          <cell r="BP22">
            <v>951</v>
          </cell>
          <cell r="BQ22">
            <v>223</v>
          </cell>
          <cell r="BR22">
            <v>320</v>
          </cell>
          <cell r="BS22">
            <v>510</v>
          </cell>
          <cell r="BT22">
            <v>750</v>
          </cell>
          <cell r="BU22">
            <v>52</v>
          </cell>
          <cell r="BV22">
            <v>1708</v>
          </cell>
          <cell r="BW22">
            <v>5832</v>
          </cell>
          <cell r="BX22">
            <v>718</v>
          </cell>
          <cell r="BY22">
            <v>9</v>
          </cell>
          <cell r="BZ22">
            <v>127</v>
          </cell>
          <cell r="CA22">
            <v>2324</v>
          </cell>
          <cell r="CB22">
            <v>21614</v>
          </cell>
          <cell r="CC22">
            <v>0</v>
          </cell>
          <cell r="CD22">
            <v>0</v>
          </cell>
          <cell r="CE22">
            <v>0</v>
          </cell>
          <cell r="CF22">
            <v>0</v>
          </cell>
          <cell r="CG22">
            <v>230</v>
          </cell>
          <cell r="CH22">
            <v>2682</v>
          </cell>
          <cell r="CI22">
            <v>0</v>
          </cell>
          <cell r="CJ22">
            <v>2912</v>
          </cell>
          <cell r="CK22">
            <v>298</v>
          </cell>
          <cell r="CL22">
            <v>442</v>
          </cell>
          <cell r="CM22">
            <v>0</v>
          </cell>
          <cell r="CN22">
            <v>-4</v>
          </cell>
          <cell r="CO22">
            <v>0</v>
          </cell>
          <cell r="CP22">
            <v>4700</v>
          </cell>
          <cell r="CQ22">
            <v>5436</v>
          </cell>
          <cell r="CR22">
            <v>0</v>
          </cell>
          <cell r="CS22">
            <v>1172</v>
          </cell>
          <cell r="CT22">
            <v>0</v>
          </cell>
          <cell r="CU22">
            <v>0</v>
          </cell>
          <cell r="CV22">
            <v>0</v>
          </cell>
          <cell r="CW22">
            <v>0</v>
          </cell>
          <cell r="CX22">
            <v>0</v>
          </cell>
          <cell r="CY22">
            <v>0</v>
          </cell>
          <cell r="CZ22">
            <v>0</v>
          </cell>
          <cell r="DA22">
            <v>0</v>
          </cell>
          <cell r="DB22">
            <v>0</v>
          </cell>
          <cell r="DC22">
            <v>0</v>
          </cell>
          <cell r="DD22">
            <v>0</v>
          </cell>
          <cell r="DE22">
            <v>1345</v>
          </cell>
          <cell r="DF22">
            <v>882</v>
          </cell>
          <cell r="DG22">
            <v>0</v>
          </cell>
          <cell r="DH22">
            <v>122</v>
          </cell>
          <cell r="DI22">
            <v>0</v>
          </cell>
          <cell r="DJ22">
            <v>0</v>
          </cell>
          <cell r="DK22">
            <v>0</v>
          </cell>
          <cell r="DL22">
            <v>-566</v>
          </cell>
          <cell r="DM22">
            <v>0</v>
          </cell>
          <cell r="DN22">
            <v>0</v>
          </cell>
          <cell r="DO22">
            <v>4667</v>
          </cell>
          <cell r="DP22">
            <v>0</v>
          </cell>
          <cell r="DQ22">
            <v>5333</v>
          </cell>
          <cell r="DR22">
            <v>75</v>
          </cell>
          <cell r="DS22">
            <v>0</v>
          </cell>
          <cell r="DT22">
            <v>13030</v>
          </cell>
          <cell r="DU22">
            <v>0</v>
          </cell>
          <cell r="DV22">
            <v>-689</v>
          </cell>
          <cell r="DW22">
            <v>119</v>
          </cell>
          <cell r="DX22">
            <v>-100</v>
          </cell>
          <cell r="DY22">
            <v>630</v>
          </cell>
          <cell r="DZ22">
            <v>0</v>
          </cell>
          <cell r="EA22">
            <v>0</v>
          </cell>
          <cell r="EB22">
            <v>0</v>
          </cell>
          <cell r="EC22">
            <v>-40</v>
          </cell>
          <cell r="ED22">
            <v>0</v>
          </cell>
          <cell r="EE22">
            <v>0</v>
          </cell>
          <cell r="EF22">
            <v>602</v>
          </cell>
          <cell r="EG22">
            <v>0</v>
          </cell>
          <cell r="EH22">
            <v>336</v>
          </cell>
          <cell r="EI22">
            <v>0</v>
          </cell>
          <cell r="EJ22">
            <v>0</v>
          </cell>
          <cell r="EK22">
            <v>0</v>
          </cell>
          <cell r="EL22">
            <v>189</v>
          </cell>
          <cell r="EM22">
            <v>-218</v>
          </cell>
          <cell r="EN22">
            <v>-548</v>
          </cell>
          <cell r="EO22">
            <v>0</v>
          </cell>
          <cell r="EP22">
            <v>0</v>
          </cell>
          <cell r="EQ22">
            <v>361</v>
          </cell>
          <cell r="ER22">
            <v>0</v>
          </cell>
          <cell r="ES22">
            <v>744052</v>
          </cell>
          <cell r="ET22">
            <v>0</v>
          </cell>
          <cell r="EU22">
            <v>0</v>
          </cell>
          <cell r="EV22">
            <v>0</v>
          </cell>
          <cell r="EW22">
            <v>0</v>
          </cell>
          <cell r="EX22">
            <v>0</v>
          </cell>
          <cell r="EY22">
            <v>0</v>
          </cell>
          <cell r="EZ22">
            <v>0</v>
          </cell>
          <cell r="FA22">
            <v>0</v>
          </cell>
          <cell r="FB22">
            <v>0</v>
          </cell>
          <cell r="FC22">
            <v>0</v>
          </cell>
          <cell r="FD22">
            <v>0</v>
          </cell>
          <cell r="FE22">
            <v>-218</v>
          </cell>
          <cell r="FF22">
            <v>0</v>
          </cell>
          <cell r="FG22">
            <v>0</v>
          </cell>
          <cell r="FH22">
            <v>0</v>
          </cell>
          <cell r="FI22">
            <v>0</v>
          </cell>
          <cell r="FJ22">
            <v>743834</v>
          </cell>
          <cell r="FK22">
            <v>475</v>
          </cell>
          <cell r="FL22">
            <v>9173</v>
          </cell>
          <cell r="FM22">
            <v>0</v>
          </cell>
          <cell r="FN22">
            <v>0</v>
          </cell>
          <cell r="FO22">
            <v>0</v>
          </cell>
          <cell r="FP22">
            <v>7658</v>
          </cell>
          <cell r="FQ22">
            <v>0</v>
          </cell>
          <cell r="FR22">
            <v>9418</v>
          </cell>
          <cell r="FS22">
            <v>0</v>
          </cell>
          <cell r="FT22">
            <v>770558</v>
          </cell>
          <cell r="FU22">
            <v>-225</v>
          </cell>
          <cell r="FV22">
            <v>0</v>
          </cell>
          <cell r="FW22">
            <v>0</v>
          </cell>
          <cell r="FX22">
            <v>0</v>
          </cell>
          <cell r="FY22">
            <v>-9480</v>
          </cell>
          <cell r="FZ22">
            <v>0</v>
          </cell>
          <cell r="GA22">
            <v>0</v>
          </cell>
          <cell r="GB22">
            <v>0</v>
          </cell>
          <cell r="GC22">
            <v>0</v>
          </cell>
          <cell r="GD22">
            <v>760853</v>
          </cell>
          <cell r="GE22">
            <v>-214</v>
          </cell>
          <cell r="GF22">
            <v>-448768</v>
          </cell>
          <cell r="GG22">
            <v>311871</v>
          </cell>
          <cell r="GH22">
            <v>0</v>
          </cell>
          <cell r="GI22">
            <v>0</v>
          </cell>
          <cell r="GJ22">
            <v>0</v>
          </cell>
          <cell r="GK22">
            <v>-1500</v>
          </cell>
          <cell r="GL22">
            <v>1105</v>
          </cell>
          <cell r="GM22">
            <v>-23713</v>
          </cell>
          <cell r="GN22">
            <v>0</v>
          </cell>
          <cell r="GO22">
            <v>-41364</v>
          </cell>
          <cell r="GP22">
            <v>-1216</v>
          </cell>
          <cell r="GQ22">
            <v>245183</v>
          </cell>
          <cell r="GR22">
            <v>19202</v>
          </cell>
          <cell r="GS22">
            <v>3585</v>
          </cell>
          <cell r="GT22">
            <v>93867</v>
          </cell>
          <cell r="GU22">
            <v>17808</v>
          </cell>
          <cell r="GV22">
            <v>19202</v>
          </cell>
          <cell r="GW22">
            <v>3585</v>
          </cell>
          <cell r="GX22">
            <v>92367</v>
          </cell>
          <cell r="GY22">
            <v>18913</v>
          </cell>
          <cell r="GZ22">
            <v>0</v>
          </cell>
          <cell r="HA22">
            <v>0</v>
          </cell>
          <cell r="HB22">
            <v>0</v>
          </cell>
          <cell r="HC22">
            <v>0</v>
          </cell>
          <cell r="HD22">
            <v>0</v>
          </cell>
          <cell r="HE22">
            <v>12315</v>
          </cell>
          <cell r="HF22">
            <v>12315</v>
          </cell>
          <cell r="HG22">
            <v>4715</v>
          </cell>
          <cell r="HH22">
            <v>0</v>
          </cell>
          <cell r="HI22">
            <v>0</v>
          </cell>
          <cell r="HJ22">
            <v>0</v>
          </cell>
          <cell r="HK22">
            <v>0</v>
          </cell>
          <cell r="HL22">
            <v>0</v>
          </cell>
          <cell r="HM22">
            <v>1</v>
          </cell>
          <cell r="HN22">
            <v>1305</v>
          </cell>
          <cell r="HO22">
            <v>0</v>
          </cell>
          <cell r="HP22">
            <v>0</v>
          </cell>
          <cell r="HQ22">
            <v>0</v>
          </cell>
          <cell r="HR22">
            <v>0</v>
          </cell>
          <cell r="HS22">
            <v>0</v>
          </cell>
          <cell r="HT22">
            <v>0</v>
          </cell>
          <cell r="HU22">
            <v>0</v>
          </cell>
          <cell r="HV22">
            <v>0</v>
          </cell>
          <cell r="HW22">
            <v>0</v>
          </cell>
          <cell r="HX22">
            <v>0</v>
          </cell>
          <cell r="HY22">
            <v>0</v>
          </cell>
          <cell r="HZ22">
            <v>0</v>
          </cell>
          <cell r="IA22">
            <v>0</v>
          </cell>
          <cell r="IB22">
            <v>0</v>
          </cell>
          <cell r="IC22">
            <v>0</v>
          </cell>
          <cell r="ID22">
            <v>0</v>
          </cell>
          <cell r="IE22">
            <v>0</v>
          </cell>
          <cell r="IF22">
            <v>0</v>
          </cell>
          <cell r="IG22">
            <v>0</v>
          </cell>
          <cell r="IH22">
            <v>0</v>
          </cell>
          <cell r="II22">
            <v>0</v>
          </cell>
          <cell r="IJ22">
            <v>0</v>
          </cell>
          <cell r="IK22">
            <v>0</v>
          </cell>
          <cell r="IL22">
            <v>0</v>
          </cell>
          <cell r="IM22">
            <v>0</v>
          </cell>
        </row>
        <row r="23">
          <cell r="B23" t="str">
            <v>Aylesbury Vale</v>
          </cell>
          <cell r="D23" t="str">
            <v>SD</v>
          </cell>
          <cell r="E23">
            <v>0</v>
          </cell>
          <cell r="F23">
            <v>0</v>
          </cell>
          <cell r="G23">
            <v>0</v>
          </cell>
          <cell r="H23">
            <v>0</v>
          </cell>
          <cell r="I23">
            <v>0</v>
          </cell>
          <cell r="J23">
            <v>0</v>
          </cell>
          <cell r="K23">
            <v>0</v>
          </cell>
          <cell r="L23">
            <v>0</v>
          </cell>
          <cell r="M23">
            <v>0</v>
          </cell>
          <cell r="N23">
            <v>2</v>
          </cell>
          <cell r="O23">
            <v>0</v>
          </cell>
          <cell r="P23">
            <v>50</v>
          </cell>
          <cell r="Q23">
            <v>0</v>
          </cell>
          <cell r="R23">
            <v>0</v>
          </cell>
          <cell r="S23">
            <v>0</v>
          </cell>
          <cell r="T23">
            <v>0</v>
          </cell>
          <cell r="U23">
            <v>-1053</v>
          </cell>
          <cell r="V23">
            <v>42</v>
          </cell>
          <cell r="W23">
            <v>0</v>
          </cell>
          <cell r="X23">
            <v>0</v>
          </cell>
          <cell r="Y23">
            <v>156</v>
          </cell>
          <cell r="Z23">
            <v>0</v>
          </cell>
          <cell r="AA23">
            <v>-803</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1002</v>
          </cell>
          <cell r="CE23">
            <v>0</v>
          </cell>
          <cell r="CF23">
            <v>533</v>
          </cell>
          <cell r="CG23">
            <v>0</v>
          </cell>
          <cell r="CH23">
            <v>0</v>
          </cell>
          <cell r="CI23">
            <v>209</v>
          </cell>
          <cell r="CJ23">
            <v>1744</v>
          </cell>
          <cell r="CK23">
            <v>0</v>
          </cell>
          <cell r="CL23">
            <v>902</v>
          </cell>
          <cell r="CM23">
            <v>1349</v>
          </cell>
          <cell r="CN23">
            <v>518</v>
          </cell>
          <cell r="CO23">
            <v>81</v>
          </cell>
          <cell r="CP23">
            <v>0</v>
          </cell>
          <cell r="CQ23">
            <v>2850</v>
          </cell>
          <cell r="CR23">
            <v>3</v>
          </cell>
          <cell r="CS23">
            <v>0</v>
          </cell>
          <cell r="CT23">
            <v>0</v>
          </cell>
          <cell r="CU23">
            <v>292</v>
          </cell>
          <cell r="CV23">
            <v>252</v>
          </cell>
          <cell r="CW23">
            <v>0</v>
          </cell>
          <cell r="CX23">
            <v>0</v>
          </cell>
          <cell r="CY23">
            <v>0</v>
          </cell>
          <cell r="CZ23">
            <v>0</v>
          </cell>
          <cell r="DA23">
            <v>267</v>
          </cell>
          <cell r="DB23">
            <v>14</v>
          </cell>
          <cell r="DC23">
            <v>102</v>
          </cell>
          <cell r="DD23">
            <v>56</v>
          </cell>
          <cell r="DE23">
            <v>0</v>
          </cell>
          <cell r="DF23">
            <v>185</v>
          </cell>
          <cell r="DG23">
            <v>149</v>
          </cell>
          <cell r="DH23">
            <v>53</v>
          </cell>
          <cell r="DI23">
            <v>0</v>
          </cell>
          <cell r="DJ23">
            <v>0</v>
          </cell>
          <cell r="DK23">
            <v>0</v>
          </cell>
          <cell r="DL23">
            <v>0</v>
          </cell>
          <cell r="DM23">
            <v>1413</v>
          </cell>
          <cell r="DN23">
            <v>3427</v>
          </cell>
          <cell r="DO23">
            <v>0</v>
          </cell>
          <cell r="DP23">
            <v>-166</v>
          </cell>
          <cell r="DQ23">
            <v>967</v>
          </cell>
          <cell r="DR23">
            <v>0</v>
          </cell>
          <cell r="DS23">
            <v>0</v>
          </cell>
          <cell r="DT23">
            <v>7014</v>
          </cell>
          <cell r="DU23">
            <v>12</v>
          </cell>
          <cell r="DV23">
            <v>68</v>
          </cell>
          <cell r="DW23">
            <v>870</v>
          </cell>
          <cell r="DX23">
            <v>0</v>
          </cell>
          <cell r="DY23">
            <v>415</v>
          </cell>
          <cell r="DZ23">
            <v>39</v>
          </cell>
          <cell r="EA23">
            <v>0</v>
          </cell>
          <cell r="EB23">
            <v>0</v>
          </cell>
          <cell r="EC23">
            <v>1404</v>
          </cell>
          <cell r="ED23">
            <v>0</v>
          </cell>
          <cell r="EE23">
            <v>0</v>
          </cell>
          <cell r="EF23">
            <v>0</v>
          </cell>
          <cell r="EG23">
            <v>0</v>
          </cell>
          <cell r="EH23">
            <v>3271</v>
          </cell>
          <cell r="EI23">
            <v>0</v>
          </cell>
          <cell r="EJ23">
            <v>438</v>
          </cell>
          <cell r="EK23">
            <v>654</v>
          </cell>
          <cell r="EL23">
            <v>0</v>
          </cell>
          <cell r="EM23">
            <v>779</v>
          </cell>
          <cell r="EN23">
            <v>2117</v>
          </cell>
          <cell r="EO23">
            <v>0</v>
          </cell>
          <cell r="EP23">
            <v>0</v>
          </cell>
          <cell r="EQ23">
            <v>7259</v>
          </cell>
          <cell r="ER23">
            <v>624</v>
          </cell>
          <cell r="ES23">
            <v>20092</v>
          </cell>
          <cell r="ET23">
            <v>41555</v>
          </cell>
          <cell r="EU23">
            <v>0</v>
          </cell>
          <cell r="EV23">
            <v>0</v>
          </cell>
          <cell r="EW23">
            <v>0</v>
          </cell>
          <cell r="EX23">
            <v>0</v>
          </cell>
          <cell r="EY23">
            <v>4987</v>
          </cell>
          <cell r="EZ23">
            <v>0</v>
          </cell>
          <cell r="FA23">
            <v>0</v>
          </cell>
          <cell r="FB23">
            <v>0</v>
          </cell>
          <cell r="FC23">
            <v>0</v>
          </cell>
          <cell r="FD23">
            <v>-1828</v>
          </cell>
          <cell r="FE23">
            <v>0</v>
          </cell>
          <cell r="FF23">
            <v>0</v>
          </cell>
          <cell r="FG23">
            <v>0</v>
          </cell>
          <cell r="FH23">
            <v>0</v>
          </cell>
          <cell r="FI23">
            <v>0</v>
          </cell>
          <cell r="FJ23">
            <v>64806</v>
          </cell>
          <cell r="FK23">
            <v>0</v>
          </cell>
          <cell r="FL23">
            <v>0</v>
          </cell>
          <cell r="FM23">
            <v>0</v>
          </cell>
          <cell r="FN23">
            <v>0</v>
          </cell>
          <cell r="FO23">
            <v>73</v>
          </cell>
          <cell r="FP23">
            <v>0</v>
          </cell>
          <cell r="FQ23">
            <v>0</v>
          </cell>
          <cell r="FR23">
            <v>2366</v>
          </cell>
          <cell r="FS23">
            <v>0</v>
          </cell>
          <cell r="FT23">
            <v>67245</v>
          </cell>
          <cell r="FU23">
            <v>-2228</v>
          </cell>
          <cell r="FV23">
            <v>0</v>
          </cell>
          <cell r="FW23">
            <v>0</v>
          </cell>
          <cell r="FX23">
            <v>0</v>
          </cell>
          <cell r="FY23">
            <v>-41800</v>
          </cell>
          <cell r="FZ23">
            <v>0</v>
          </cell>
          <cell r="GA23">
            <v>0</v>
          </cell>
          <cell r="GB23">
            <v>0</v>
          </cell>
          <cell r="GC23">
            <v>0</v>
          </cell>
          <cell r="GD23">
            <v>23217</v>
          </cell>
          <cell r="GE23">
            <v>0</v>
          </cell>
          <cell r="GF23">
            <v>-1872</v>
          </cell>
          <cell r="GG23">
            <v>21345</v>
          </cell>
          <cell r="GH23">
            <v>0</v>
          </cell>
          <cell r="GI23">
            <v>0</v>
          </cell>
          <cell r="GJ23">
            <v>0</v>
          </cell>
          <cell r="GK23">
            <v>904</v>
          </cell>
          <cell r="GL23">
            <v>-91</v>
          </cell>
          <cell r="GM23">
            <v>-1569</v>
          </cell>
          <cell r="GN23">
            <v>0</v>
          </cell>
          <cell r="GO23">
            <v>-4924</v>
          </cell>
          <cell r="GP23">
            <v>-210</v>
          </cell>
          <cell r="GQ23">
            <v>15455</v>
          </cell>
          <cell r="GR23">
            <v>0</v>
          </cell>
          <cell r="GS23">
            <v>0</v>
          </cell>
          <cell r="GT23">
            <v>27649</v>
          </cell>
          <cell r="GU23">
            <v>4191</v>
          </cell>
          <cell r="GV23">
            <v>0</v>
          </cell>
          <cell r="GW23">
            <v>0</v>
          </cell>
          <cell r="GX23">
            <v>28553</v>
          </cell>
          <cell r="GY23">
            <v>4100</v>
          </cell>
          <cell r="GZ23">
            <v>0</v>
          </cell>
          <cell r="HA23">
            <v>1021</v>
          </cell>
          <cell r="HB23">
            <v>0</v>
          </cell>
          <cell r="HC23">
            <v>0</v>
          </cell>
          <cell r="HD23">
            <v>0</v>
          </cell>
          <cell r="HE23">
            <v>306</v>
          </cell>
          <cell r="HF23">
            <v>1327</v>
          </cell>
          <cell r="HG23">
            <v>0</v>
          </cell>
          <cell r="HH23">
            <v>3456</v>
          </cell>
          <cell r="HI23">
            <v>4029</v>
          </cell>
          <cell r="HJ23">
            <v>7485</v>
          </cell>
          <cell r="HK23">
            <v>71</v>
          </cell>
          <cell r="HL23">
            <v>0</v>
          </cell>
          <cell r="HM23">
            <v>1</v>
          </cell>
          <cell r="HN23">
            <v>19892</v>
          </cell>
          <cell r="HO23">
            <v>0</v>
          </cell>
          <cell r="HP23">
            <v>0</v>
          </cell>
          <cell r="HQ23">
            <v>0</v>
          </cell>
          <cell r="HR23">
            <v>0</v>
          </cell>
          <cell r="HS23">
            <v>0</v>
          </cell>
          <cell r="HT23">
            <v>0</v>
          </cell>
          <cell r="HU23">
            <v>0</v>
          </cell>
          <cell r="HV23">
            <v>0</v>
          </cell>
          <cell r="HW23">
            <v>0</v>
          </cell>
          <cell r="HX23">
            <v>0</v>
          </cell>
          <cell r="HY23">
            <v>0</v>
          </cell>
          <cell r="HZ23">
            <v>0</v>
          </cell>
          <cell r="IA23">
            <v>0</v>
          </cell>
          <cell r="IB23">
            <v>0</v>
          </cell>
          <cell r="IC23">
            <v>0</v>
          </cell>
          <cell r="ID23">
            <v>0</v>
          </cell>
          <cell r="IE23">
            <v>0</v>
          </cell>
          <cell r="IF23">
            <v>0</v>
          </cell>
          <cell r="IG23">
            <v>0</v>
          </cell>
          <cell r="IH23">
            <v>0</v>
          </cell>
          <cell r="II23">
            <v>0</v>
          </cell>
          <cell r="IJ23">
            <v>0</v>
          </cell>
          <cell r="IK23">
            <v>0</v>
          </cell>
          <cell r="IL23">
            <v>0</v>
          </cell>
          <cell r="IM23">
            <v>0</v>
          </cell>
        </row>
        <row r="24">
          <cell r="B24" t="str">
            <v>Chiltern</v>
          </cell>
          <cell r="D24" t="str">
            <v>SD</v>
          </cell>
          <cell r="E24">
            <v>0</v>
          </cell>
          <cell r="F24">
            <v>0</v>
          </cell>
          <cell r="G24">
            <v>0</v>
          </cell>
          <cell r="H24">
            <v>0</v>
          </cell>
          <cell r="I24">
            <v>0</v>
          </cell>
          <cell r="J24">
            <v>0</v>
          </cell>
          <cell r="K24">
            <v>0</v>
          </cell>
          <cell r="L24">
            <v>26</v>
          </cell>
          <cell r="M24">
            <v>0</v>
          </cell>
          <cell r="N24">
            <v>0</v>
          </cell>
          <cell r="O24">
            <v>0</v>
          </cell>
          <cell r="P24">
            <v>0</v>
          </cell>
          <cell r="Q24">
            <v>0</v>
          </cell>
          <cell r="R24">
            <v>0</v>
          </cell>
          <cell r="S24">
            <v>0</v>
          </cell>
          <cell r="T24">
            <v>0</v>
          </cell>
          <cell r="U24">
            <v>-954</v>
          </cell>
          <cell r="V24">
            <v>0</v>
          </cell>
          <cell r="W24">
            <v>0</v>
          </cell>
          <cell r="X24">
            <v>0</v>
          </cell>
          <cell r="Y24">
            <v>0</v>
          </cell>
          <cell r="Z24">
            <v>0</v>
          </cell>
          <cell r="AA24">
            <v>-928</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531</v>
          </cell>
          <cell r="CD24">
            <v>85</v>
          </cell>
          <cell r="CE24">
            <v>90</v>
          </cell>
          <cell r="CF24">
            <v>608</v>
          </cell>
          <cell r="CG24">
            <v>0</v>
          </cell>
          <cell r="CH24">
            <v>0</v>
          </cell>
          <cell r="CI24">
            <v>0</v>
          </cell>
          <cell r="CJ24">
            <v>1314</v>
          </cell>
          <cell r="CK24">
            <v>0</v>
          </cell>
          <cell r="CL24">
            <v>0</v>
          </cell>
          <cell r="CM24">
            <v>382</v>
          </cell>
          <cell r="CN24">
            <v>198</v>
          </cell>
          <cell r="CO24">
            <v>0</v>
          </cell>
          <cell r="CP24">
            <v>0</v>
          </cell>
          <cell r="CQ24">
            <v>580</v>
          </cell>
          <cell r="CR24">
            <v>24</v>
          </cell>
          <cell r="CS24">
            <v>0</v>
          </cell>
          <cell r="CT24">
            <v>0</v>
          </cell>
          <cell r="CU24">
            <v>600</v>
          </cell>
          <cell r="CV24">
            <v>25</v>
          </cell>
          <cell r="CW24">
            <v>0</v>
          </cell>
          <cell r="CX24">
            <v>0</v>
          </cell>
          <cell r="CY24">
            <v>0</v>
          </cell>
          <cell r="CZ24">
            <v>0</v>
          </cell>
          <cell r="DA24">
            <v>7</v>
          </cell>
          <cell r="DB24">
            <v>108</v>
          </cell>
          <cell r="DC24">
            <v>106</v>
          </cell>
          <cell r="DD24">
            <v>2</v>
          </cell>
          <cell r="DE24">
            <v>151</v>
          </cell>
          <cell r="DF24">
            <v>0</v>
          </cell>
          <cell r="DG24">
            <v>22</v>
          </cell>
          <cell r="DH24">
            <v>0</v>
          </cell>
          <cell r="DI24">
            <v>0</v>
          </cell>
          <cell r="DJ24">
            <v>0</v>
          </cell>
          <cell r="DK24">
            <v>0</v>
          </cell>
          <cell r="DL24">
            <v>0</v>
          </cell>
          <cell r="DM24">
            <v>810</v>
          </cell>
          <cell r="DN24">
            <v>881</v>
          </cell>
          <cell r="DO24">
            <v>0</v>
          </cell>
          <cell r="DP24">
            <v>0</v>
          </cell>
          <cell r="DQ24">
            <v>845</v>
          </cell>
          <cell r="DR24">
            <v>0</v>
          </cell>
          <cell r="DS24">
            <v>0</v>
          </cell>
          <cell r="DT24">
            <v>3581</v>
          </cell>
          <cell r="DU24">
            <v>160</v>
          </cell>
          <cell r="DV24">
            <v>1148</v>
          </cell>
          <cell r="DW24">
            <v>641</v>
          </cell>
          <cell r="DX24">
            <v>23</v>
          </cell>
          <cell r="DY24">
            <v>0</v>
          </cell>
          <cell r="DZ24">
            <v>0</v>
          </cell>
          <cell r="EA24">
            <v>0</v>
          </cell>
          <cell r="EB24">
            <v>0</v>
          </cell>
          <cell r="EC24">
            <v>1972</v>
          </cell>
          <cell r="ED24">
            <v>0</v>
          </cell>
          <cell r="EE24">
            <v>0</v>
          </cell>
          <cell r="EF24">
            <v>0</v>
          </cell>
          <cell r="EG24">
            <v>0</v>
          </cell>
          <cell r="EH24">
            <v>1194</v>
          </cell>
          <cell r="EI24">
            <v>0</v>
          </cell>
          <cell r="EJ24">
            <v>0</v>
          </cell>
          <cell r="EK24">
            <v>421</v>
          </cell>
          <cell r="EL24">
            <v>14</v>
          </cell>
          <cell r="EM24">
            <v>530</v>
          </cell>
          <cell r="EN24">
            <v>848</v>
          </cell>
          <cell r="EO24">
            <v>7</v>
          </cell>
          <cell r="EP24">
            <v>0</v>
          </cell>
          <cell r="EQ24">
            <v>3014</v>
          </cell>
          <cell r="ER24">
            <v>67</v>
          </cell>
          <cell r="ES24">
            <v>9600</v>
          </cell>
          <cell r="ET24">
            <v>20400</v>
          </cell>
          <cell r="EU24">
            <v>0</v>
          </cell>
          <cell r="EV24">
            <v>0</v>
          </cell>
          <cell r="EW24">
            <v>0</v>
          </cell>
          <cell r="EX24">
            <v>0</v>
          </cell>
          <cell r="EY24">
            <v>2624</v>
          </cell>
          <cell r="EZ24">
            <v>0</v>
          </cell>
          <cell r="FA24">
            <v>0</v>
          </cell>
          <cell r="FB24">
            <v>0</v>
          </cell>
          <cell r="FC24">
            <v>0</v>
          </cell>
          <cell r="FD24">
            <v>-128</v>
          </cell>
          <cell r="FE24">
            <v>0</v>
          </cell>
          <cell r="FF24">
            <v>0</v>
          </cell>
          <cell r="FG24">
            <v>0</v>
          </cell>
          <cell r="FH24">
            <v>0</v>
          </cell>
          <cell r="FI24">
            <v>0</v>
          </cell>
          <cell r="FJ24">
            <v>32496</v>
          </cell>
          <cell r="FK24">
            <v>0</v>
          </cell>
          <cell r="FL24">
            <v>1806</v>
          </cell>
          <cell r="FM24">
            <v>0</v>
          </cell>
          <cell r="FN24">
            <v>0</v>
          </cell>
          <cell r="FO24">
            <v>0</v>
          </cell>
          <cell r="FP24">
            <v>0</v>
          </cell>
          <cell r="FQ24">
            <v>0</v>
          </cell>
          <cell r="FR24">
            <v>54</v>
          </cell>
          <cell r="FS24">
            <v>0</v>
          </cell>
          <cell r="FT24">
            <v>34356</v>
          </cell>
          <cell r="FU24">
            <v>-140</v>
          </cell>
          <cell r="FV24">
            <v>0</v>
          </cell>
          <cell r="FW24">
            <v>0</v>
          </cell>
          <cell r="FX24">
            <v>0</v>
          </cell>
          <cell r="FY24">
            <v>-20490</v>
          </cell>
          <cell r="FZ24">
            <v>0</v>
          </cell>
          <cell r="GA24">
            <v>0</v>
          </cell>
          <cell r="GB24">
            <v>0</v>
          </cell>
          <cell r="GC24">
            <v>0</v>
          </cell>
          <cell r="GD24">
            <v>13726</v>
          </cell>
          <cell r="GE24">
            <v>0</v>
          </cell>
          <cell r="GF24">
            <v>-1430</v>
          </cell>
          <cell r="GG24">
            <v>12296</v>
          </cell>
          <cell r="GH24">
            <v>0</v>
          </cell>
          <cell r="GI24">
            <v>0</v>
          </cell>
          <cell r="GJ24">
            <v>0</v>
          </cell>
          <cell r="GK24">
            <v>-143</v>
          </cell>
          <cell r="GL24">
            <v>0</v>
          </cell>
          <cell r="GM24">
            <v>-407</v>
          </cell>
          <cell r="GN24">
            <v>0</v>
          </cell>
          <cell r="GO24">
            <v>-688</v>
          </cell>
          <cell r="GP24">
            <v>-1002</v>
          </cell>
          <cell r="GQ24">
            <v>10056</v>
          </cell>
          <cell r="GR24">
            <v>0</v>
          </cell>
          <cell r="GS24">
            <v>0</v>
          </cell>
          <cell r="GT24">
            <v>6614</v>
          </cell>
          <cell r="GU24">
            <v>2740</v>
          </cell>
          <cell r="GV24">
            <v>0</v>
          </cell>
          <cell r="GW24">
            <v>0</v>
          </cell>
          <cell r="GX24">
            <v>6471</v>
          </cell>
          <cell r="GY24">
            <v>2740</v>
          </cell>
          <cell r="GZ24">
            <v>0</v>
          </cell>
          <cell r="HA24">
            <v>1328</v>
          </cell>
          <cell r="HB24">
            <v>0</v>
          </cell>
          <cell r="HC24">
            <v>0</v>
          </cell>
          <cell r="HD24">
            <v>-290</v>
          </cell>
          <cell r="HE24">
            <v>390</v>
          </cell>
          <cell r="HF24">
            <v>1428</v>
          </cell>
          <cell r="HG24">
            <v>0</v>
          </cell>
          <cell r="HH24">
            <v>1870</v>
          </cell>
          <cell r="HI24">
            <v>1076</v>
          </cell>
          <cell r="HJ24">
            <v>2946</v>
          </cell>
          <cell r="HK24">
            <v>29</v>
          </cell>
          <cell r="HL24">
            <v>0</v>
          </cell>
          <cell r="HM24">
            <v>1</v>
          </cell>
          <cell r="HN24">
            <v>9600</v>
          </cell>
          <cell r="HO24">
            <v>0</v>
          </cell>
          <cell r="HP24">
            <v>0</v>
          </cell>
          <cell r="HQ24">
            <v>0</v>
          </cell>
          <cell r="HR24">
            <v>0</v>
          </cell>
          <cell r="HS24">
            <v>0</v>
          </cell>
          <cell r="HT24">
            <v>0</v>
          </cell>
          <cell r="HU24">
            <v>0</v>
          </cell>
          <cell r="HV24">
            <v>0</v>
          </cell>
          <cell r="HW24">
            <v>0</v>
          </cell>
          <cell r="HX24">
            <v>0</v>
          </cell>
          <cell r="HY24">
            <v>0</v>
          </cell>
          <cell r="HZ24">
            <v>0</v>
          </cell>
          <cell r="IA24">
            <v>0</v>
          </cell>
          <cell r="IB24">
            <v>0</v>
          </cell>
          <cell r="IC24">
            <v>0</v>
          </cell>
          <cell r="ID24">
            <v>0</v>
          </cell>
          <cell r="IE24">
            <v>0</v>
          </cell>
          <cell r="IF24">
            <v>0</v>
          </cell>
          <cell r="IG24">
            <v>0</v>
          </cell>
          <cell r="IH24">
            <v>0</v>
          </cell>
          <cell r="II24">
            <v>0</v>
          </cell>
          <cell r="IJ24">
            <v>0</v>
          </cell>
          <cell r="IK24">
            <v>0</v>
          </cell>
          <cell r="IL24">
            <v>0</v>
          </cell>
          <cell r="IM24">
            <v>0</v>
          </cell>
        </row>
        <row r="25">
          <cell r="B25" t="str">
            <v>South Bucks</v>
          </cell>
          <cell r="D25" t="str">
            <v>SD</v>
          </cell>
          <cell r="E25">
            <v>0</v>
          </cell>
          <cell r="F25">
            <v>0</v>
          </cell>
          <cell r="G25">
            <v>0</v>
          </cell>
          <cell r="H25">
            <v>0</v>
          </cell>
          <cell r="I25">
            <v>0</v>
          </cell>
          <cell r="J25">
            <v>0</v>
          </cell>
          <cell r="K25">
            <v>0</v>
          </cell>
          <cell r="L25">
            <v>7</v>
          </cell>
          <cell r="M25">
            <v>0</v>
          </cell>
          <cell r="N25">
            <v>0</v>
          </cell>
          <cell r="O25">
            <v>0</v>
          </cell>
          <cell r="P25">
            <v>0</v>
          </cell>
          <cell r="Q25">
            <v>0</v>
          </cell>
          <cell r="R25">
            <v>0</v>
          </cell>
          <cell r="S25">
            <v>0</v>
          </cell>
          <cell r="T25">
            <v>0</v>
          </cell>
          <cell r="U25">
            <v>-620</v>
          </cell>
          <cell r="V25">
            <v>0</v>
          </cell>
          <cell r="W25">
            <v>0</v>
          </cell>
          <cell r="X25">
            <v>0</v>
          </cell>
          <cell r="Y25">
            <v>0</v>
          </cell>
          <cell r="Z25">
            <v>0</v>
          </cell>
          <cell r="AA25">
            <v>-613</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332</v>
          </cell>
          <cell r="CD25">
            <v>50</v>
          </cell>
          <cell r="CE25">
            <v>275</v>
          </cell>
          <cell r="CF25">
            <v>145</v>
          </cell>
          <cell r="CG25">
            <v>8</v>
          </cell>
          <cell r="CH25">
            <v>0</v>
          </cell>
          <cell r="CI25">
            <v>0</v>
          </cell>
          <cell r="CJ25">
            <v>810</v>
          </cell>
          <cell r="CK25">
            <v>0</v>
          </cell>
          <cell r="CL25">
            <v>0</v>
          </cell>
          <cell r="CM25">
            <v>330</v>
          </cell>
          <cell r="CN25">
            <v>-55</v>
          </cell>
          <cell r="CO25">
            <v>0</v>
          </cell>
          <cell r="CP25">
            <v>0</v>
          </cell>
          <cell r="CQ25">
            <v>275</v>
          </cell>
          <cell r="CR25">
            <v>271</v>
          </cell>
          <cell r="CS25">
            <v>0</v>
          </cell>
          <cell r="CT25">
            <v>21</v>
          </cell>
          <cell r="CU25">
            <v>104</v>
          </cell>
          <cell r="CV25">
            <v>233</v>
          </cell>
          <cell r="CW25">
            <v>0</v>
          </cell>
          <cell r="CX25">
            <v>18</v>
          </cell>
          <cell r="CY25">
            <v>0</v>
          </cell>
          <cell r="CZ25">
            <v>0</v>
          </cell>
          <cell r="DA25">
            <v>35</v>
          </cell>
          <cell r="DB25">
            <v>2</v>
          </cell>
          <cell r="DC25">
            <v>154</v>
          </cell>
          <cell r="DD25">
            <v>6</v>
          </cell>
          <cell r="DE25">
            <v>112</v>
          </cell>
          <cell r="DF25">
            <v>0</v>
          </cell>
          <cell r="DG25">
            <v>0</v>
          </cell>
          <cell r="DH25">
            <v>0</v>
          </cell>
          <cell r="DI25">
            <v>0</v>
          </cell>
          <cell r="DJ25">
            <v>0</v>
          </cell>
          <cell r="DK25">
            <v>0</v>
          </cell>
          <cell r="DL25">
            <v>0</v>
          </cell>
          <cell r="DM25">
            <v>663</v>
          </cell>
          <cell r="DN25">
            <v>1216</v>
          </cell>
          <cell r="DO25">
            <v>0</v>
          </cell>
          <cell r="DP25">
            <v>0</v>
          </cell>
          <cell r="DQ25">
            <v>681</v>
          </cell>
          <cell r="DR25">
            <v>0</v>
          </cell>
          <cell r="DS25">
            <v>0</v>
          </cell>
          <cell r="DT25">
            <v>3516</v>
          </cell>
          <cell r="DU25">
            <v>-27</v>
          </cell>
          <cell r="DV25">
            <v>848</v>
          </cell>
          <cell r="DW25">
            <v>780</v>
          </cell>
          <cell r="DX25">
            <v>2</v>
          </cell>
          <cell r="DY25">
            <v>0</v>
          </cell>
          <cell r="DZ25">
            <v>0</v>
          </cell>
          <cell r="EA25">
            <v>0</v>
          </cell>
          <cell r="EB25">
            <v>0</v>
          </cell>
          <cell r="EC25">
            <v>1603</v>
          </cell>
          <cell r="ED25">
            <v>0</v>
          </cell>
          <cell r="EE25">
            <v>0</v>
          </cell>
          <cell r="EF25">
            <v>0</v>
          </cell>
          <cell r="EG25">
            <v>0</v>
          </cell>
          <cell r="EH25">
            <v>1280</v>
          </cell>
          <cell r="EI25">
            <v>0</v>
          </cell>
          <cell r="EJ25">
            <v>0</v>
          </cell>
          <cell r="EK25">
            <v>575</v>
          </cell>
          <cell r="EL25">
            <v>9</v>
          </cell>
          <cell r="EM25">
            <v>438</v>
          </cell>
          <cell r="EN25">
            <v>772</v>
          </cell>
          <cell r="EO25">
            <v>0</v>
          </cell>
          <cell r="EP25">
            <v>0</v>
          </cell>
          <cell r="EQ25">
            <v>3074</v>
          </cell>
          <cell r="ER25">
            <v>-278</v>
          </cell>
          <cell r="ES25">
            <v>8387</v>
          </cell>
          <cell r="ET25">
            <v>15750</v>
          </cell>
          <cell r="EU25">
            <v>0</v>
          </cell>
          <cell r="EV25">
            <v>0</v>
          </cell>
          <cell r="EW25">
            <v>0</v>
          </cell>
          <cell r="EX25">
            <v>0</v>
          </cell>
          <cell r="EY25">
            <v>2019</v>
          </cell>
          <cell r="EZ25">
            <v>0</v>
          </cell>
          <cell r="FA25">
            <v>0</v>
          </cell>
          <cell r="FB25">
            <v>0</v>
          </cell>
          <cell r="FC25">
            <v>0</v>
          </cell>
          <cell r="FD25">
            <v>0</v>
          </cell>
          <cell r="FE25">
            <v>0</v>
          </cell>
          <cell r="FF25">
            <v>0</v>
          </cell>
          <cell r="FG25">
            <v>0</v>
          </cell>
          <cell r="FH25">
            <v>0</v>
          </cell>
          <cell r="FI25">
            <v>0</v>
          </cell>
          <cell r="FJ25">
            <v>26156</v>
          </cell>
          <cell r="FK25">
            <v>0</v>
          </cell>
          <cell r="FL25">
            <v>557</v>
          </cell>
          <cell r="FM25">
            <v>0</v>
          </cell>
          <cell r="FN25">
            <v>0</v>
          </cell>
          <cell r="FO25">
            <v>0</v>
          </cell>
          <cell r="FP25">
            <v>0</v>
          </cell>
          <cell r="FQ25">
            <v>0</v>
          </cell>
          <cell r="FR25">
            <v>227</v>
          </cell>
          <cell r="FS25">
            <v>0</v>
          </cell>
          <cell r="FT25">
            <v>26940</v>
          </cell>
          <cell r="FU25">
            <v>-577</v>
          </cell>
          <cell r="FV25">
            <v>0</v>
          </cell>
          <cell r="FW25">
            <v>0</v>
          </cell>
          <cell r="FX25">
            <v>0</v>
          </cell>
          <cell r="FY25">
            <v>-15800</v>
          </cell>
          <cell r="FZ25">
            <v>0</v>
          </cell>
          <cell r="GA25">
            <v>0</v>
          </cell>
          <cell r="GB25">
            <v>0</v>
          </cell>
          <cell r="GC25">
            <v>0</v>
          </cell>
          <cell r="GD25">
            <v>10563</v>
          </cell>
          <cell r="GE25">
            <v>0</v>
          </cell>
          <cell r="GF25">
            <v>-1737</v>
          </cell>
          <cell r="GG25">
            <v>8826</v>
          </cell>
          <cell r="GH25">
            <v>0</v>
          </cell>
          <cell r="GI25">
            <v>0</v>
          </cell>
          <cell r="GJ25">
            <v>0</v>
          </cell>
          <cell r="GK25">
            <v>-132</v>
          </cell>
          <cell r="GL25">
            <v>0</v>
          </cell>
          <cell r="GM25">
            <v>-436</v>
          </cell>
          <cell r="GN25">
            <v>0</v>
          </cell>
          <cell r="GO25">
            <v>-569</v>
          </cell>
          <cell r="GP25">
            <v>-936</v>
          </cell>
          <cell r="GQ25">
            <v>6753</v>
          </cell>
          <cell r="GR25">
            <v>0</v>
          </cell>
          <cell r="GS25">
            <v>0</v>
          </cell>
          <cell r="GT25">
            <v>921</v>
          </cell>
          <cell r="GU25">
            <v>2075</v>
          </cell>
          <cell r="GV25">
            <v>0</v>
          </cell>
          <cell r="GW25">
            <v>0</v>
          </cell>
          <cell r="GX25">
            <v>789</v>
          </cell>
          <cell r="GY25">
            <v>2075</v>
          </cell>
          <cell r="GZ25">
            <v>0</v>
          </cell>
          <cell r="HA25">
            <v>1238</v>
          </cell>
          <cell r="HB25">
            <v>0</v>
          </cell>
          <cell r="HC25">
            <v>0</v>
          </cell>
          <cell r="HD25">
            <v>0</v>
          </cell>
          <cell r="HE25">
            <v>220</v>
          </cell>
          <cell r="HF25">
            <v>1458</v>
          </cell>
          <cell r="HG25">
            <v>0</v>
          </cell>
          <cell r="HH25">
            <v>1466</v>
          </cell>
          <cell r="HI25">
            <v>1302</v>
          </cell>
          <cell r="HJ25">
            <v>2768</v>
          </cell>
          <cell r="HK25">
            <v>0</v>
          </cell>
          <cell r="HL25">
            <v>0</v>
          </cell>
          <cell r="HM25">
            <v>1</v>
          </cell>
          <cell r="HN25">
            <v>8370</v>
          </cell>
          <cell r="HO25">
            <v>0</v>
          </cell>
          <cell r="HP25">
            <v>0</v>
          </cell>
          <cell r="HQ25">
            <v>0</v>
          </cell>
          <cell r="HR25">
            <v>0</v>
          </cell>
          <cell r="HS25">
            <v>0</v>
          </cell>
          <cell r="HT25">
            <v>0</v>
          </cell>
          <cell r="HU25">
            <v>0</v>
          </cell>
          <cell r="HV25">
            <v>0</v>
          </cell>
          <cell r="HW25">
            <v>0</v>
          </cell>
          <cell r="HX25">
            <v>0</v>
          </cell>
          <cell r="HY25">
            <v>0</v>
          </cell>
          <cell r="HZ25">
            <v>0</v>
          </cell>
          <cell r="IA25">
            <v>0</v>
          </cell>
          <cell r="IB25">
            <v>0</v>
          </cell>
          <cell r="IC25">
            <v>0</v>
          </cell>
          <cell r="ID25">
            <v>0</v>
          </cell>
          <cell r="IE25">
            <v>0</v>
          </cell>
          <cell r="IF25">
            <v>0</v>
          </cell>
          <cell r="IG25">
            <v>0</v>
          </cell>
          <cell r="IH25">
            <v>0</v>
          </cell>
          <cell r="II25">
            <v>0</v>
          </cell>
          <cell r="IJ25">
            <v>0</v>
          </cell>
          <cell r="IK25">
            <v>0</v>
          </cell>
          <cell r="IL25">
            <v>0</v>
          </cell>
          <cell r="IM25">
            <v>0</v>
          </cell>
        </row>
        <row r="26">
          <cell r="B26" t="str">
            <v>Wycombe</v>
          </cell>
          <cell r="D26" t="str">
            <v>SD</v>
          </cell>
          <cell r="E26">
            <v>0</v>
          </cell>
          <cell r="F26">
            <v>0</v>
          </cell>
          <cell r="G26">
            <v>0</v>
          </cell>
          <cell r="H26">
            <v>0</v>
          </cell>
          <cell r="I26">
            <v>0</v>
          </cell>
          <cell r="J26">
            <v>0</v>
          </cell>
          <cell r="K26">
            <v>0</v>
          </cell>
          <cell r="L26">
            <v>23</v>
          </cell>
          <cell r="M26">
            <v>0</v>
          </cell>
          <cell r="N26">
            <v>0</v>
          </cell>
          <cell r="O26">
            <v>0</v>
          </cell>
          <cell r="P26">
            <v>0</v>
          </cell>
          <cell r="Q26">
            <v>0</v>
          </cell>
          <cell r="R26">
            <v>0</v>
          </cell>
          <cell r="S26">
            <v>0</v>
          </cell>
          <cell r="T26">
            <v>0</v>
          </cell>
          <cell r="U26">
            <v>-864</v>
          </cell>
          <cell r="V26">
            <v>0</v>
          </cell>
          <cell r="W26">
            <v>0</v>
          </cell>
          <cell r="X26">
            <v>0</v>
          </cell>
          <cell r="Y26">
            <v>0</v>
          </cell>
          <cell r="Z26">
            <v>0</v>
          </cell>
          <cell r="AA26">
            <v>-841</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35</v>
          </cell>
          <cell r="CD26">
            <v>1545</v>
          </cell>
          <cell r="CE26">
            <v>0</v>
          </cell>
          <cell r="CF26">
            <v>1570</v>
          </cell>
          <cell r="CG26">
            <v>0</v>
          </cell>
          <cell r="CH26">
            <v>0</v>
          </cell>
          <cell r="CI26">
            <v>415</v>
          </cell>
          <cell r="CJ26">
            <v>3565</v>
          </cell>
          <cell r="CK26">
            <v>0</v>
          </cell>
          <cell r="CL26">
            <v>1391</v>
          </cell>
          <cell r="CM26">
            <v>1574</v>
          </cell>
          <cell r="CN26">
            <v>289</v>
          </cell>
          <cell r="CO26">
            <v>642</v>
          </cell>
          <cell r="CP26">
            <v>0</v>
          </cell>
          <cell r="CQ26">
            <v>3896</v>
          </cell>
          <cell r="CR26">
            <v>180</v>
          </cell>
          <cell r="CS26">
            <v>0</v>
          </cell>
          <cell r="CT26">
            <v>0</v>
          </cell>
          <cell r="CU26">
            <v>3</v>
          </cell>
          <cell r="CV26">
            <v>37</v>
          </cell>
          <cell r="CW26">
            <v>0</v>
          </cell>
          <cell r="CX26">
            <v>4</v>
          </cell>
          <cell r="CY26">
            <v>0</v>
          </cell>
          <cell r="CZ26">
            <v>0</v>
          </cell>
          <cell r="DA26">
            <v>40</v>
          </cell>
          <cell r="DB26">
            <v>321</v>
          </cell>
          <cell r="DC26">
            <v>103</v>
          </cell>
          <cell r="DD26">
            <v>364</v>
          </cell>
          <cell r="DE26">
            <v>0</v>
          </cell>
          <cell r="DF26">
            <v>7</v>
          </cell>
          <cell r="DG26">
            <v>-17</v>
          </cell>
          <cell r="DH26">
            <v>0</v>
          </cell>
          <cell r="DI26">
            <v>0</v>
          </cell>
          <cell r="DJ26">
            <v>0</v>
          </cell>
          <cell r="DK26">
            <v>0</v>
          </cell>
          <cell r="DL26">
            <v>0</v>
          </cell>
          <cell r="DM26">
            <v>1578</v>
          </cell>
          <cell r="DN26">
            <v>3733</v>
          </cell>
          <cell r="DO26">
            <v>0</v>
          </cell>
          <cell r="DP26">
            <v>0</v>
          </cell>
          <cell r="DQ26">
            <v>-362</v>
          </cell>
          <cell r="DR26">
            <v>0</v>
          </cell>
          <cell r="DS26">
            <v>0</v>
          </cell>
          <cell r="DT26">
            <v>5991</v>
          </cell>
          <cell r="DU26">
            <v>258</v>
          </cell>
          <cell r="DV26">
            <v>1775</v>
          </cell>
          <cell r="DW26">
            <v>781</v>
          </cell>
          <cell r="DX26">
            <v>463</v>
          </cell>
          <cell r="DY26">
            <v>217</v>
          </cell>
          <cell r="DZ26">
            <v>0</v>
          </cell>
          <cell r="EA26">
            <v>0</v>
          </cell>
          <cell r="EB26">
            <v>0</v>
          </cell>
          <cell r="EC26">
            <v>3494</v>
          </cell>
          <cell r="ED26">
            <v>0</v>
          </cell>
          <cell r="EE26">
            <v>0</v>
          </cell>
          <cell r="EF26">
            <v>0</v>
          </cell>
          <cell r="EG26">
            <v>0</v>
          </cell>
          <cell r="EH26">
            <v>2065</v>
          </cell>
          <cell r="EI26">
            <v>0</v>
          </cell>
          <cell r="EJ26">
            <v>425</v>
          </cell>
          <cell r="EK26">
            <v>0</v>
          </cell>
          <cell r="EL26">
            <v>37</v>
          </cell>
          <cell r="EM26">
            <v>59</v>
          </cell>
          <cell r="EN26">
            <v>0</v>
          </cell>
          <cell r="EO26">
            <v>0</v>
          </cell>
          <cell r="EP26">
            <v>0</v>
          </cell>
          <cell r="EQ26">
            <v>2586</v>
          </cell>
          <cell r="ER26">
            <v>542</v>
          </cell>
          <cell r="ES26">
            <v>19233</v>
          </cell>
          <cell r="ET26">
            <v>46965</v>
          </cell>
          <cell r="EU26">
            <v>42</v>
          </cell>
          <cell r="EV26">
            <v>0</v>
          </cell>
          <cell r="EW26">
            <v>0</v>
          </cell>
          <cell r="EX26">
            <v>0</v>
          </cell>
          <cell r="EY26">
            <v>2383</v>
          </cell>
          <cell r="EZ26">
            <v>0</v>
          </cell>
          <cell r="FA26">
            <v>0</v>
          </cell>
          <cell r="FB26">
            <v>0</v>
          </cell>
          <cell r="FC26">
            <v>0</v>
          </cell>
          <cell r="FD26">
            <v>-4412</v>
          </cell>
          <cell r="FE26">
            <v>-17</v>
          </cell>
          <cell r="FF26">
            <v>0</v>
          </cell>
          <cell r="FG26">
            <v>0</v>
          </cell>
          <cell r="FH26">
            <v>0</v>
          </cell>
          <cell r="FI26">
            <v>0</v>
          </cell>
          <cell r="FJ26">
            <v>64194</v>
          </cell>
          <cell r="FK26">
            <v>0</v>
          </cell>
          <cell r="FL26">
            <v>0</v>
          </cell>
          <cell r="FM26">
            <v>0</v>
          </cell>
          <cell r="FN26">
            <v>0</v>
          </cell>
          <cell r="FO26">
            <v>0</v>
          </cell>
          <cell r="FP26">
            <v>0</v>
          </cell>
          <cell r="FQ26">
            <v>0</v>
          </cell>
          <cell r="FR26">
            <v>0</v>
          </cell>
          <cell r="FS26">
            <v>0</v>
          </cell>
          <cell r="FT26">
            <v>64194</v>
          </cell>
          <cell r="FU26">
            <v>-731</v>
          </cell>
          <cell r="FV26">
            <v>0</v>
          </cell>
          <cell r="FW26">
            <v>0</v>
          </cell>
          <cell r="FX26">
            <v>0</v>
          </cell>
          <cell r="FY26">
            <v>-47149</v>
          </cell>
          <cell r="FZ26">
            <v>0</v>
          </cell>
          <cell r="GA26">
            <v>0</v>
          </cell>
          <cell r="GB26">
            <v>0</v>
          </cell>
          <cell r="GC26">
            <v>0</v>
          </cell>
          <cell r="GD26">
            <v>16314</v>
          </cell>
          <cell r="GE26">
            <v>0</v>
          </cell>
          <cell r="GF26">
            <v>-1152</v>
          </cell>
          <cell r="GG26">
            <v>15162</v>
          </cell>
          <cell r="GH26">
            <v>0</v>
          </cell>
          <cell r="GI26">
            <v>0</v>
          </cell>
          <cell r="GJ26">
            <v>0</v>
          </cell>
          <cell r="GK26">
            <v>0</v>
          </cell>
          <cell r="GL26">
            <v>0</v>
          </cell>
          <cell r="GM26">
            <v>-1490</v>
          </cell>
          <cell r="GN26">
            <v>0</v>
          </cell>
          <cell r="GO26">
            <v>-2229</v>
          </cell>
          <cell r="GP26">
            <v>76</v>
          </cell>
          <cell r="GQ26">
            <v>11519</v>
          </cell>
          <cell r="GR26">
            <v>0</v>
          </cell>
          <cell r="GS26">
            <v>0</v>
          </cell>
          <cell r="GT26">
            <v>0</v>
          </cell>
          <cell r="GU26">
            <v>0</v>
          </cell>
          <cell r="GV26">
            <v>0</v>
          </cell>
          <cell r="GW26">
            <v>0</v>
          </cell>
          <cell r="GX26">
            <v>0</v>
          </cell>
          <cell r="GY26">
            <v>0</v>
          </cell>
          <cell r="GZ26">
            <v>0</v>
          </cell>
          <cell r="HA26">
            <v>2902</v>
          </cell>
          <cell r="HB26">
            <v>0</v>
          </cell>
          <cell r="HC26">
            <v>0</v>
          </cell>
          <cell r="HD26">
            <v>0</v>
          </cell>
          <cell r="HE26">
            <v>0</v>
          </cell>
          <cell r="HF26">
            <v>2902</v>
          </cell>
          <cell r="HG26">
            <v>0</v>
          </cell>
          <cell r="HH26">
            <v>3497</v>
          </cell>
          <cell r="HI26">
            <v>4125</v>
          </cell>
          <cell r="HJ26">
            <v>7622</v>
          </cell>
          <cell r="HK26">
            <v>125</v>
          </cell>
          <cell r="HL26">
            <v>0</v>
          </cell>
          <cell r="HM26">
            <v>1</v>
          </cell>
          <cell r="HN26">
            <v>19233</v>
          </cell>
          <cell r="HO26">
            <v>0</v>
          </cell>
          <cell r="HP26">
            <v>0</v>
          </cell>
          <cell r="HQ26">
            <v>0</v>
          </cell>
          <cell r="HR26">
            <v>0</v>
          </cell>
          <cell r="HS26">
            <v>0</v>
          </cell>
          <cell r="HT26">
            <v>0</v>
          </cell>
          <cell r="HU26">
            <v>0</v>
          </cell>
          <cell r="HV26">
            <v>0</v>
          </cell>
          <cell r="HW26">
            <v>0</v>
          </cell>
          <cell r="HX26">
            <v>0</v>
          </cell>
          <cell r="HY26">
            <v>0</v>
          </cell>
          <cell r="HZ26">
            <v>0</v>
          </cell>
          <cell r="IA26">
            <v>0</v>
          </cell>
          <cell r="IB26">
            <v>0</v>
          </cell>
          <cell r="IC26">
            <v>0</v>
          </cell>
          <cell r="ID26">
            <v>0</v>
          </cell>
          <cell r="IE26">
            <v>0</v>
          </cell>
          <cell r="IF26">
            <v>0</v>
          </cell>
          <cell r="IG26">
            <v>0</v>
          </cell>
          <cell r="IH26">
            <v>0</v>
          </cell>
          <cell r="II26">
            <v>0</v>
          </cell>
          <cell r="IJ26">
            <v>0</v>
          </cell>
          <cell r="IK26">
            <v>0</v>
          </cell>
          <cell r="IL26">
            <v>0</v>
          </cell>
          <cell r="IM26">
            <v>0</v>
          </cell>
        </row>
        <row r="27">
          <cell r="B27" t="str">
            <v>Peterborough UA</v>
          </cell>
          <cell r="D27" t="str">
            <v>UA</v>
          </cell>
          <cell r="E27">
            <v>13232</v>
          </cell>
          <cell r="F27">
            <v>73269</v>
          </cell>
          <cell r="G27">
            <v>29282</v>
          </cell>
          <cell r="H27">
            <v>14902</v>
          </cell>
          <cell r="I27">
            <v>1251</v>
          </cell>
          <cell r="J27">
            <v>7392</v>
          </cell>
          <cell r="K27">
            <v>139328</v>
          </cell>
          <cell r="L27">
            <v>1438</v>
          </cell>
          <cell r="M27">
            <v>485</v>
          </cell>
          <cell r="N27">
            <v>1633</v>
          </cell>
          <cell r="O27">
            <v>466</v>
          </cell>
          <cell r="P27">
            <v>1871</v>
          </cell>
          <cell r="Q27">
            <v>0</v>
          </cell>
          <cell r="R27">
            <v>0</v>
          </cell>
          <cell r="S27">
            <v>169</v>
          </cell>
          <cell r="T27">
            <v>849</v>
          </cell>
          <cell r="U27">
            <v>-2050</v>
          </cell>
          <cell r="V27">
            <v>3473</v>
          </cell>
          <cell r="W27">
            <v>0</v>
          </cell>
          <cell r="X27">
            <v>1183</v>
          </cell>
          <cell r="Y27">
            <v>289</v>
          </cell>
          <cell r="Z27">
            <v>0</v>
          </cell>
          <cell r="AA27">
            <v>9806</v>
          </cell>
          <cell r="AB27">
            <v>877</v>
          </cell>
          <cell r="AC27">
            <v>27311</v>
          </cell>
          <cell r="AD27">
            <v>1773</v>
          </cell>
          <cell r="AE27">
            <v>7031</v>
          </cell>
          <cell r="AF27">
            <v>1883</v>
          </cell>
          <cell r="AG27">
            <v>4055</v>
          </cell>
          <cell r="AH27">
            <v>0</v>
          </cell>
          <cell r="AI27">
            <v>1864</v>
          </cell>
          <cell r="AJ27">
            <v>44794</v>
          </cell>
          <cell r="AK27">
            <v>3014</v>
          </cell>
          <cell r="AL27">
            <v>6540</v>
          </cell>
          <cell r="AM27">
            <v>441</v>
          </cell>
          <cell r="AN27">
            <v>545</v>
          </cell>
          <cell r="AO27">
            <v>0</v>
          </cell>
          <cell r="AP27">
            <v>3044</v>
          </cell>
          <cell r="AQ27">
            <v>15481</v>
          </cell>
          <cell r="AR27">
            <v>470</v>
          </cell>
          <cell r="AS27">
            <v>1057</v>
          </cell>
          <cell r="AT27">
            <v>208</v>
          </cell>
          <cell r="AU27">
            <v>16</v>
          </cell>
          <cell r="AV27">
            <v>0</v>
          </cell>
          <cell r="AW27">
            <v>144</v>
          </cell>
          <cell r="AX27">
            <v>71</v>
          </cell>
          <cell r="AY27">
            <v>60</v>
          </cell>
          <cell r="AZ27">
            <v>7680</v>
          </cell>
          <cell r="BA27">
            <v>1386</v>
          </cell>
          <cell r="BB27">
            <v>5335</v>
          </cell>
          <cell r="BC27">
            <v>45492</v>
          </cell>
          <cell r="BD27">
            <v>916</v>
          </cell>
          <cell r="BE27">
            <v>916</v>
          </cell>
          <cell r="BF27">
            <v>0</v>
          </cell>
          <cell r="BG27">
            <v>156</v>
          </cell>
          <cell r="BH27">
            <v>360</v>
          </cell>
          <cell r="BI27">
            <v>39</v>
          </cell>
          <cell r="BJ27">
            <v>77</v>
          </cell>
          <cell r="BK27">
            <v>0</v>
          </cell>
          <cell r="BL27">
            <v>49</v>
          </cell>
          <cell r="BM27">
            <v>97</v>
          </cell>
          <cell r="BN27">
            <v>0</v>
          </cell>
          <cell r="BO27">
            <v>1697</v>
          </cell>
          <cell r="BP27">
            <v>110</v>
          </cell>
          <cell r="BQ27">
            <v>425</v>
          </cell>
          <cell r="BR27">
            <v>188</v>
          </cell>
          <cell r="BS27">
            <v>133</v>
          </cell>
          <cell r="BT27">
            <v>347</v>
          </cell>
          <cell r="BU27">
            <v>52</v>
          </cell>
          <cell r="BV27">
            <v>2090</v>
          </cell>
          <cell r="BW27">
            <v>2599</v>
          </cell>
          <cell r="BX27">
            <v>650</v>
          </cell>
          <cell r="BY27">
            <v>47</v>
          </cell>
          <cell r="BZ27">
            <v>0</v>
          </cell>
          <cell r="CA27">
            <v>903</v>
          </cell>
          <cell r="CB27">
            <v>11851</v>
          </cell>
          <cell r="CC27">
            <v>1138</v>
          </cell>
          <cell r="CD27">
            <v>972</v>
          </cell>
          <cell r="CE27">
            <v>0</v>
          </cell>
          <cell r="CF27">
            <v>-579</v>
          </cell>
          <cell r="CG27">
            <v>12</v>
          </cell>
          <cell r="CH27">
            <v>1293</v>
          </cell>
          <cell r="CI27">
            <v>0</v>
          </cell>
          <cell r="CJ27">
            <v>2836</v>
          </cell>
          <cell r="CK27">
            <v>0</v>
          </cell>
          <cell r="CL27">
            <v>1455</v>
          </cell>
          <cell r="CM27">
            <v>624</v>
          </cell>
          <cell r="CN27">
            <v>1583</v>
          </cell>
          <cell r="CO27">
            <v>199</v>
          </cell>
          <cell r="CP27">
            <v>685</v>
          </cell>
          <cell r="CQ27">
            <v>4546</v>
          </cell>
          <cell r="CR27">
            <v>-1045</v>
          </cell>
          <cell r="CS27">
            <v>36</v>
          </cell>
          <cell r="CT27">
            <v>0</v>
          </cell>
          <cell r="CU27">
            <v>686</v>
          </cell>
          <cell r="CV27">
            <v>716</v>
          </cell>
          <cell r="CW27">
            <v>0</v>
          </cell>
          <cell r="CX27">
            <v>133</v>
          </cell>
          <cell r="CY27">
            <v>0</v>
          </cell>
          <cell r="CZ27">
            <v>0</v>
          </cell>
          <cell r="DA27">
            <v>0</v>
          </cell>
          <cell r="DB27">
            <v>69</v>
          </cell>
          <cell r="DC27">
            <v>130</v>
          </cell>
          <cell r="DD27">
            <v>291</v>
          </cell>
          <cell r="DE27">
            <v>0</v>
          </cell>
          <cell r="DF27">
            <v>331</v>
          </cell>
          <cell r="DG27">
            <v>549</v>
          </cell>
          <cell r="DH27">
            <v>474</v>
          </cell>
          <cell r="DI27">
            <v>0</v>
          </cell>
          <cell r="DJ27">
            <v>447</v>
          </cell>
          <cell r="DK27">
            <v>0</v>
          </cell>
          <cell r="DL27">
            <v>-237</v>
          </cell>
          <cell r="DM27">
            <v>1635</v>
          </cell>
          <cell r="DN27">
            <v>3401</v>
          </cell>
          <cell r="DO27">
            <v>1907</v>
          </cell>
          <cell r="DP27">
            <v>0</v>
          </cell>
          <cell r="DQ27">
            <v>526</v>
          </cell>
          <cell r="DR27">
            <v>0</v>
          </cell>
          <cell r="DS27">
            <v>0</v>
          </cell>
          <cell r="DT27">
            <v>10049</v>
          </cell>
          <cell r="DU27">
            <v>238</v>
          </cell>
          <cell r="DV27">
            <v>470</v>
          </cell>
          <cell r="DW27">
            <v>1503</v>
          </cell>
          <cell r="DX27">
            <v>323</v>
          </cell>
          <cell r="DY27">
            <v>1037</v>
          </cell>
          <cell r="DZ27">
            <v>835</v>
          </cell>
          <cell r="EA27">
            <v>0</v>
          </cell>
          <cell r="EB27">
            <v>0</v>
          </cell>
          <cell r="EC27">
            <v>4406</v>
          </cell>
          <cell r="ED27">
            <v>0</v>
          </cell>
          <cell r="EE27">
            <v>0</v>
          </cell>
          <cell r="EF27">
            <v>448</v>
          </cell>
          <cell r="EG27">
            <v>0</v>
          </cell>
          <cell r="EH27">
            <v>2803</v>
          </cell>
          <cell r="EI27">
            <v>0</v>
          </cell>
          <cell r="EJ27">
            <v>145</v>
          </cell>
          <cell r="EK27">
            <v>-272</v>
          </cell>
          <cell r="EL27">
            <v>155</v>
          </cell>
          <cell r="EM27">
            <v>1206</v>
          </cell>
          <cell r="EN27">
            <v>1219</v>
          </cell>
          <cell r="EO27">
            <v>0</v>
          </cell>
          <cell r="EP27">
            <v>0</v>
          </cell>
          <cell r="EQ27">
            <v>5704</v>
          </cell>
          <cell r="ER27">
            <v>0</v>
          </cell>
          <cell r="ES27">
            <v>278812</v>
          </cell>
          <cell r="ET27">
            <v>76490</v>
          </cell>
          <cell r="EU27">
            <v>396</v>
          </cell>
          <cell r="EV27">
            <v>0</v>
          </cell>
          <cell r="EW27">
            <v>0</v>
          </cell>
          <cell r="EX27">
            <v>0</v>
          </cell>
          <cell r="EY27">
            <v>576</v>
          </cell>
          <cell r="EZ27">
            <v>0</v>
          </cell>
          <cell r="FA27">
            <v>0</v>
          </cell>
          <cell r="FB27">
            <v>0</v>
          </cell>
          <cell r="FC27">
            <v>0</v>
          </cell>
          <cell r="FD27">
            <v>-968</v>
          </cell>
          <cell r="FE27">
            <v>-212</v>
          </cell>
          <cell r="FF27">
            <v>-625</v>
          </cell>
          <cell r="FG27">
            <v>-1890</v>
          </cell>
          <cell r="FH27">
            <v>0</v>
          </cell>
          <cell r="FI27">
            <v>0</v>
          </cell>
          <cell r="FJ27">
            <v>352579</v>
          </cell>
          <cell r="FK27">
            <v>162</v>
          </cell>
          <cell r="FL27">
            <v>0</v>
          </cell>
          <cell r="FM27">
            <v>0</v>
          </cell>
          <cell r="FN27">
            <v>0</v>
          </cell>
          <cell r="FO27">
            <v>752</v>
          </cell>
          <cell r="FP27">
            <v>4247</v>
          </cell>
          <cell r="FQ27">
            <v>0</v>
          </cell>
          <cell r="FR27">
            <v>15990</v>
          </cell>
          <cell r="FS27">
            <v>0</v>
          </cell>
          <cell r="FT27">
            <v>373730</v>
          </cell>
          <cell r="FU27">
            <v>-105</v>
          </cell>
          <cell r="FV27">
            <v>0</v>
          </cell>
          <cell r="FW27">
            <v>0</v>
          </cell>
          <cell r="FX27">
            <v>0</v>
          </cell>
          <cell r="FY27">
            <v>-79708</v>
          </cell>
          <cell r="FZ27">
            <v>0</v>
          </cell>
          <cell r="GA27">
            <v>0</v>
          </cell>
          <cell r="GB27">
            <v>278</v>
          </cell>
          <cell r="GC27">
            <v>0</v>
          </cell>
          <cell r="GD27">
            <v>294195</v>
          </cell>
          <cell r="GE27">
            <v>0</v>
          </cell>
          <cell r="GF27">
            <v>-158280</v>
          </cell>
          <cell r="GG27">
            <v>135915</v>
          </cell>
          <cell r="GH27">
            <v>0</v>
          </cell>
          <cell r="GI27">
            <v>0</v>
          </cell>
          <cell r="GJ27">
            <v>0</v>
          </cell>
          <cell r="GK27">
            <v>-924</v>
          </cell>
          <cell r="GL27">
            <v>0</v>
          </cell>
          <cell r="GM27">
            <v>-26983</v>
          </cell>
          <cell r="GN27">
            <v>0</v>
          </cell>
          <cell r="GO27">
            <v>-42476</v>
          </cell>
          <cell r="GP27">
            <v>-1494</v>
          </cell>
          <cell r="GQ27">
            <v>64038</v>
          </cell>
          <cell r="GR27">
            <v>5481</v>
          </cell>
          <cell r="GS27">
            <v>0</v>
          </cell>
          <cell r="GT27">
            <v>22808</v>
          </cell>
          <cell r="GU27">
            <v>6000</v>
          </cell>
          <cell r="GV27">
            <v>5481</v>
          </cell>
          <cell r="GW27">
            <v>0</v>
          </cell>
          <cell r="GX27">
            <v>21884</v>
          </cell>
          <cell r="GY27">
            <v>6000</v>
          </cell>
          <cell r="GZ27">
            <v>0</v>
          </cell>
          <cell r="HA27">
            <v>22125</v>
          </cell>
          <cell r="HB27">
            <v>2398</v>
          </cell>
          <cell r="HC27">
            <v>19194</v>
          </cell>
          <cell r="HD27">
            <v>-5599</v>
          </cell>
          <cell r="HE27">
            <v>7958</v>
          </cell>
          <cell r="HF27">
            <v>46076</v>
          </cell>
          <cell r="HG27">
            <v>1221</v>
          </cell>
          <cell r="HH27">
            <v>4292</v>
          </cell>
          <cell r="HI27">
            <v>5278</v>
          </cell>
          <cell r="HJ27">
            <v>9570</v>
          </cell>
          <cell r="HK27">
            <v>0</v>
          </cell>
          <cell r="HL27">
            <v>0</v>
          </cell>
          <cell r="HM27">
            <v>1</v>
          </cell>
          <cell r="HN27">
            <v>278812</v>
          </cell>
          <cell r="HO27">
            <v>0</v>
          </cell>
          <cell r="HP27">
            <v>0</v>
          </cell>
          <cell r="HQ27">
            <v>0</v>
          </cell>
          <cell r="HR27">
            <v>0</v>
          </cell>
          <cell r="HS27">
            <v>0</v>
          </cell>
          <cell r="HT27">
            <v>0</v>
          </cell>
          <cell r="HU27">
            <v>0</v>
          </cell>
          <cell r="HV27">
            <v>0</v>
          </cell>
          <cell r="HW27">
            <v>0</v>
          </cell>
          <cell r="HX27">
            <v>0</v>
          </cell>
          <cell r="HY27">
            <v>0</v>
          </cell>
          <cell r="HZ27">
            <v>0</v>
          </cell>
          <cell r="IA27">
            <v>0</v>
          </cell>
          <cell r="IB27">
            <v>0</v>
          </cell>
          <cell r="IC27">
            <v>0</v>
          </cell>
          <cell r="ID27">
            <v>0</v>
          </cell>
          <cell r="IE27">
            <v>0</v>
          </cell>
          <cell r="IF27">
            <v>0</v>
          </cell>
          <cell r="IG27">
            <v>0</v>
          </cell>
          <cell r="IH27">
            <v>0</v>
          </cell>
          <cell r="II27">
            <v>0</v>
          </cell>
          <cell r="IJ27">
            <v>0</v>
          </cell>
          <cell r="IK27">
            <v>0</v>
          </cell>
          <cell r="IL27">
            <v>0</v>
          </cell>
          <cell r="IM27">
            <v>0</v>
          </cell>
        </row>
        <row r="28">
          <cell r="B28" t="str">
            <v>Cambridgeshire</v>
          </cell>
          <cell r="D28" t="str">
            <v>SC</v>
          </cell>
          <cell r="E28">
            <v>27840</v>
          </cell>
          <cell r="F28">
            <v>175236</v>
          </cell>
          <cell r="G28">
            <v>15737</v>
          </cell>
          <cell r="H28">
            <v>29910</v>
          </cell>
          <cell r="I28">
            <v>1653</v>
          </cell>
          <cell r="J28">
            <v>31909</v>
          </cell>
          <cell r="K28">
            <v>282285</v>
          </cell>
          <cell r="L28">
            <v>541</v>
          </cell>
          <cell r="M28">
            <v>5076</v>
          </cell>
          <cell r="N28">
            <v>837</v>
          </cell>
          <cell r="O28">
            <v>1396</v>
          </cell>
          <cell r="P28">
            <v>10059</v>
          </cell>
          <cell r="Q28">
            <v>0</v>
          </cell>
          <cell r="R28">
            <v>0</v>
          </cell>
          <cell r="S28">
            <v>537</v>
          </cell>
          <cell r="T28">
            <v>745</v>
          </cell>
          <cell r="U28">
            <v>186</v>
          </cell>
          <cell r="V28">
            <v>6041</v>
          </cell>
          <cell r="W28">
            <v>0</v>
          </cell>
          <cell r="X28">
            <v>2406</v>
          </cell>
          <cell r="Y28">
            <v>325</v>
          </cell>
          <cell r="Z28">
            <v>0</v>
          </cell>
          <cell r="AA28">
            <v>28149</v>
          </cell>
          <cell r="AB28">
            <v>5488</v>
          </cell>
          <cell r="AC28">
            <v>27745</v>
          </cell>
          <cell r="AD28">
            <v>0</v>
          </cell>
          <cell r="AE28">
            <v>13404</v>
          </cell>
          <cell r="AF28">
            <v>1820</v>
          </cell>
          <cell r="AG28">
            <v>19842</v>
          </cell>
          <cell r="AH28">
            <v>163</v>
          </cell>
          <cell r="AI28">
            <v>3970</v>
          </cell>
          <cell r="AJ28">
            <v>72432</v>
          </cell>
          <cell r="AK28">
            <v>13540</v>
          </cell>
          <cell r="AL28">
            <v>38179</v>
          </cell>
          <cell r="AM28">
            <v>543</v>
          </cell>
          <cell r="AN28">
            <v>543</v>
          </cell>
          <cell r="AO28">
            <v>798</v>
          </cell>
          <cell r="AP28">
            <v>4891</v>
          </cell>
          <cell r="AQ28">
            <v>52069</v>
          </cell>
          <cell r="AR28">
            <v>5150</v>
          </cell>
          <cell r="AS28">
            <v>7183</v>
          </cell>
          <cell r="AT28">
            <v>3261</v>
          </cell>
          <cell r="AU28">
            <v>731</v>
          </cell>
          <cell r="AV28">
            <v>0</v>
          </cell>
          <cell r="AW28">
            <v>1902</v>
          </cell>
          <cell r="AX28">
            <v>320</v>
          </cell>
          <cell r="AY28">
            <v>1013</v>
          </cell>
          <cell r="AZ28">
            <v>14972</v>
          </cell>
          <cell r="BA28">
            <v>3191</v>
          </cell>
          <cell r="BB28">
            <v>5466</v>
          </cell>
          <cell r="BC28">
            <v>153752</v>
          </cell>
          <cell r="BD28">
            <v>4213</v>
          </cell>
          <cell r="BE28">
            <v>1192</v>
          </cell>
          <cell r="BF28">
            <v>155</v>
          </cell>
          <cell r="BG28">
            <v>730</v>
          </cell>
          <cell r="BH28">
            <v>73</v>
          </cell>
          <cell r="BI28">
            <v>84</v>
          </cell>
          <cell r="BJ28">
            <v>228</v>
          </cell>
          <cell r="BK28">
            <v>16</v>
          </cell>
          <cell r="BL28">
            <v>23</v>
          </cell>
          <cell r="BM28">
            <v>86</v>
          </cell>
          <cell r="BN28">
            <v>0</v>
          </cell>
          <cell r="BO28">
            <v>4866</v>
          </cell>
          <cell r="BP28">
            <v>1018</v>
          </cell>
          <cell r="BQ28">
            <v>0</v>
          </cell>
          <cell r="BR28">
            <v>10</v>
          </cell>
          <cell r="BS28">
            <v>277</v>
          </cell>
          <cell r="BT28">
            <v>1440</v>
          </cell>
          <cell r="BU28">
            <v>53</v>
          </cell>
          <cell r="BV28">
            <v>1823</v>
          </cell>
          <cell r="BW28">
            <v>7687</v>
          </cell>
          <cell r="BX28">
            <v>186</v>
          </cell>
          <cell r="BY28">
            <v>26</v>
          </cell>
          <cell r="BZ28">
            <v>360</v>
          </cell>
          <cell r="CA28">
            <v>3234</v>
          </cell>
          <cell r="CB28">
            <v>27780</v>
          </cell>
          <cell r="CC28">
            <v>340</v>
          </cell>
          <cell r="CD28">
            <v>0</v>
          </cell>
          <cell r="CE28">
            <v>0</v>
          </cell>
          <cell r="CF28">
            <v>0</v>
          </cell>
          <cell r="CG28">
            <v>0</v>
          </cell>
          <cell r="CH28">
            <v>2498</v>
          </cell>
          <cell r="CI28">
            <v>0</v>
          </cell>
          <cell r="CJ28">
            <v>2838</v>
          </cell>
          <cell r="CK28">
            <v>687</v>
          </cell>
          <cell r="CL28">
            <v>3</v>
          </cell>
          <cell r="CM28">
            <v>0</v>
          </cell>
          <cell r="CN28">
            <v>0</v>
          </cell>
          <cell r="CO28">
            <v>0</v>
          </cell>
          <cell r="CP28">
            <v>6645</v>
          </cell>
          <cell r="CQ28">
            <v>7335</v>
          </cell>
          <cell r="CR28">
            <v>0</v>
          </cell>
          <cell r="CS28">
            <v>1130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-3128</v>
          </cell>
          <cell r="DM28">
            <v>0</v>
          </cell>
          <cell r="DN28">
            <v>0</v>
          </cell>
          <cell r="DO28">
            <v>35622</v>
          </cell>
          <cell r="DP28">
            <v>0</v>
          </cell>
          <cell r="DQ28">
            <v>0</v>
          </cell>
          <cell r="DR28">
            <v>0</v>
          </cell>
          <cell r="DS28">
            <v>0</v>
          </cell>
          <cell r="DT28">
            <v>33624</v>
          </cell>
          <cell r="DU28">
            <v>0</v>
          </cell>
          <cell r="DV28">
            <v>901</v>
          </cell>
          <cell r="DW28">
            <v>647</v>
          </cell>
          <cell r="DX28">
            <v>0</v>
          </cell>
          <cell r="DY28">
            <v>24</v>
          </cell>
          <cell r="DZ28">
            <v>291</v>
          </cell>
          <cell r="EA28">
            <v>275</v>
          </cell>
          <cell r="EB28">
            <v>0</v>
          </cell>
          <cell r="EC28">
            <v>2138</v>
          </cell>
          <cell r="ED28">
            <v>0</v>
          </cell>
          <cell r="EE28">
            <v>0</v>
          </cell>
          <cell r="EF28">
            <v>1413</v>
          </cell>
          <cell r="EG28">
            <v>0</v>
          </cell>
          <cell r="EH28">
            <v>1571</v>
          </cell>
          <cell r="EI28">
            <v>0</v>
          </cell>
          <cell r="EJ28">
            <v>0</v>
          </cell>
          <cell r="EK28">
            <v>0</v>
          </cell>
          <cell r="EL28">
            <v>242</v>
          </cell>
          <cell r="EM28">
            <v>-332</v>
          </cell>
          <cell r="EN28">
            <v>908</v>
          </cell>
          <cell r="EO28">
            <v>0</v>
          </cell>
          <cell r="EP28">
            <v>0</v>
          </cell>
          <cell r="EQ28">
            <v>3802</v>
          </cell>
          <cell r="ER28">
            <v>0</v>
          </cell>
          <cell r="ES28">
            <v>614135</v>
          </cell>
          <cell r="ET28">
            <v>0</v>
          </cell>
          <cell r="EU28">
            <v>0</v>
          </cell>
          <cell r="EV28">
            <v>0</v>
          </cell>
          <cell r="EW28">
            <v>0</v>
          </cell>
          <cell r="EX28">
            <v>0</v>
          </cell>
          <cell r="EY28">
            <v>0</v>
          </cell>
          <cell r="EZ28">
            <v>0</v>
          </cell>
          <cell r="FA28">
            <v>0</v>
          </cell>
          <cell r="FB28">
            <v>0</v>
          </cell>
          <cell r="FC28">
            <v>0</v>
          </cell>
          <cell r="FD28">
            <v>0</v>
          </cell>
          <cell r="FE28">
            <v>0</v>
          </cell>
          <cell r="FF28">
            <v>0</v>
          </cell>
          <cell r="FG28">
            <v>0</v>
          </cell>
          <cell r="FH28">
            <v>0</v>
          </cell>
          <cell r="FI28">
            <v>0</v>
          </cell>
          <cell r="FJ28">
            <v>614135</v>
          </cell>
          <cell r="FK28">
            <v>381</v>
          </cell>
          <cell r="FL28">
            <v>1947</v>
          </cell>
          <cell r="FM28">
            <v>0</v>
          </cell>
          <cell r="FN28">
            <v>0</v>
          </cell>
          <cell r="FO28">
            <v>0</v>
          </cell>
          <cell r="FP28">
            <v>17708</v>
          </cell>
          <cell r="FQ28">
            <v>0</v>
          </cell>
          <cell r="FR28">
            <v>16500</v>
          </cell>
          <cell r="FS28">
            <v>0</v>
          </cell>
          <cell r="FT28">
            <v>650671</v>
          </cell>
          <cell r="FU28">
            <v>0</v>
          </cell>
          <cell r="FV28">
            <v>-1440</v>
          </cell>
          <cell r="FW28">
            <v>0</v>
          </cell>
          <cell r="FX28">
            <v>0</v>
          </cell>
          <cell r="FY28">
            <v>-4782</v>
          </cell>
          <cell r="FZ28">
            <v>0</v>
          </cell>
          <cell r="GA28">
            <v>0</v>
          </cell>
          <cell r="GB28">
            <v>0</v>
          </cell>
          <cell r="GC28">
            <v>0</v>
          </cell>
          <cell r="GD28">
            <v>644449</v>
          </cell>
          <cell r="GE28">
            <v>-585</v>
          </cell>
          <cell r="GF28">
            <v>-296694</v>
          </cell>
          <cell r="GG28">
            <v>347170</v>
          </cell>
          <cell r="GH28">
            <v>0</v>
          </cell>
          <cell r="GI28">
            <v>0</v>
          </cell>
          <cell r="GJ28">
            <v>0</v>
          </cell>
          <cell r="GK28">
            <v>0</v>
          </cell>
          <cell r="GL28">
            <v>5496</v>
          </cell>
          <cell r="GM28">
            <v>-33347</v>
          </cell>
          <cell r="GN28">
            <v>0</v>
          </cell>
          <cell r="GO28">
            <v>-61612</v>
          </cell>
          <cell r="GP28">
            <v>-4250</v>
          </cell>
          <cell r="GQ28">
            <v>253457</v>
          </cell>
          <cell r="GR28">
            <v>21958</v>
          </cell>
          <cell r="GS28">
            <v>1842</v>
          </cell>
          <cell r="GT28">
            <v>14466</v>
          </cell>
          <cell r="GU28">
            <v>26082</v>
          </cell>
          <cell r="GV28">
            <v>21958</v>
          </cell>
          <cell r="GW28">
            <v>1842</v>
          </cell>
          <cell r="GX28">
            <v>14466</v>
          </cell>
          <cell r="GY28">
            <v>31578</v>
          </cell>
          <cell r="GZ28">
            <v>0</v>
          </cell>
          <cell r="HA28">
            <v>38985</v>
          </cell>
          <cell r="HB28">
            <v>0</v>
          </cell>
          <cell r="HC28">
            <v>31900</v>
          </cell>
          <cell r="HD28">
            <v>0</v>
          </cell>
          <cell r="HE28">
            <v>29242</v>
          </cell>
          <cell r="HF28">
            <v>100127</v>
          </cell>
          <cell r="HG28">
            <v>4964</v>
          </cell>
          <cell r="HH28">
            <v>0</v>
          </cell>
          <cell r="HI28">
            <v>0</v>
          </cell>
          <cell r="HJ28">
            <v>0</v>
          </cell>
          <cell r="HK28">
            <v>0</v>
          </cell>
          <cell r="HL28">
            <v>0</v>
          </cell>
          <cell r="HM28">
            <v>1</v>
          </cell>
          <cell r="HN28">
            <v>595887</v>
          </cell>
          <cell r="HO28">
            <v>0</v>
          </cell>
          <cell r="HP28">
            <v>0</v>
          </cell>
          <cell r="HQ28">
            <v>0</v>
          </cell>
          <cell r="HR28">
            <v>0</v>
          </cell>
          <cell r="HS28">
            <v>0</v>
          </cell>
          <cell r="HT28">
            <v>0</v>
          </cell>
          <cell r="HU28">
            <v>0</v>
          </cell>
          <cell r="HV28">
            <v>0</v>
          </cell>
          <cell r="HW28">
            <v>0</v>
          </cell>
          <cell r="HX28">
            <v>0</v>
          </cell>
          <cell r="HY28">
            <v>0</v>
          </cell>
          <cell r="HZ28">
            <v>0</v>
          </cell>
          <cell r="IA28">
            <v>0</v>
          </cell>
          <cell r="IB28">
            <v>0</v>
          </cell>
          <cell r="IC28">
            <v>0</v>
          </cell>
          <cell r="ID28">
            <v>0</v>
          </cell>
          <cell r="IE28">
            <v>0</v>
          </cell>
          <cell r="IF28">
            <v>0</v>
          </cell>
          <cell r="IG28">
            <v>0</v>
          </cell>
          <cell r="IH28">
            <v>0</v>
          </cell>
          <cell r="II28">
            <v>0</v>
          </cell>
          <cell r="IJ28">
            <v>0</v>
          </cell>
          <cell r="IK28">
            <v>0</v>
          </cell>
          <cell r="IL28">
            <v>0</v>
          </cell>
          <cell r="IM28">
            <v>0</v>
          </cell>
        </row>
        <row r="29">
          <cell r="B29" t="str">
            <v>Cambridge</v>
          </cell>
          <cell r="D29" t="str">
            <v>SD</v>
          </cell>
          <cell r="E29">
            <v>0</v>
          </cell>
          <cell r="F29">
            <v>0</v>
          </cell>
          <cell r="G29">
            <v>0</v>
          </cell>
          <cell r="H29">
            <v>0</v>
          </cell>
          <cell r="I29">
            <v>0</v>
          </cell>
          <cell r="J29">
            <v>0</v>
          </cell>
          <cell r="K29">
            <v>0</v>
          </cell>
          <cell r="L29">
            <v>14</v>
          </cell>
          <cell r="M29">
            <v>0</v>
          </cell>
          <cell r="N29">
            <v>252</v>
          </cell>
          <cell r="O29">
            <v>0</v>
          </cell>
          <cell r="P29">
            <v>0</v>
          </cell>
          <cell r="Q29">
            <v>0</v>
          </cell>
          <cell r="R29">
            <v>0</v>
          </cell>
          <cell r="S29">
            <v>0</v>
          </cell>
          <cell r="T29">
            <v>0</v>
          </cell>
          <cell r="U29">
            <v>-5837</v>
          </cell>
          <cell r="V29">
            <v>0</v>
          </cell>
          <cell r="W29">
            <v>116</v>
          </cell>
          <cell r="X29">
            <v>175</v>
          </cell>
          <cell r="Y29">
            <v>13</v>
          </cell>
          <cell r="Z29">
            <v>0</v>
          </cell>
          <cell r="AA29">
            <v>-5267</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1768</v>
          </cell>
          <cell r="CD29">
            <v>408</v>
          </cell>
          <cell r="CE29">
            <v>0</v>
          </cell>
          <cell r="CF29">
            <v>1043</v>
          </cell>
          <cell r="CG29">
            <v>0</v>
          </cell>
          <cell r="CH29">
            <v>22</v>
          </cell>
          <cell r="CI29">
            <v>0</v>
          </cell>
          <cell r="CJ29">
            <v>3241</v>
          </cell>
          <cell r="CK29">
            <v>0</v>
          </cell>
          <cell r="CL29">
            <v>799</v>
          </cell>
          <cell r="CM29">
            <v>2275</v>
          </cell>
          <cell r="CN29">
            <v>2124</v>
          </cell>
          <cell r="CO29">
            <v>216</v>
          </cell>
          <cell r="CP29">
            <v>0</v>
          </cell>
          <cell r="CQ29">
            <v>5414</v>
          </cell>
          <cell r="CR29">
            <v>-536</v>
          </cell>
          <cell r="CS29">
            <v>0</v>
          </cell>
          <cell r="CT29">
            <v>0</v>
          </cell>
          <cell r="CU29">
            <v>236</v>
          </cell>
          <cell r="CV29">
            <v>698</v>
          </cell>
          <cell r="CW29">
            <v>692</v>
          </cell>
          <cell r="CX29">
            <v>244</v>
          </cell>
          <cell r="CY29">
            <v>0</v>
          </cell>
          <cell r="CZ29">
            <v>0</v>
          </cell>
          <cell r="DA29">
            <v>0</v>
          </cell>
          <cell r="DB29">
            <v>607</v>
          </cell>
          <cell r="DC29">
            <v>592</v>
          </cell>
          <cell r="DD29">
            <v>179</v>
          </cell>
          <cell r="DE29">
            <v>171</v>
          </cell>
          <cell r="DF29">
            <v>102</v>
          </cell>
          <cell r="DG29">
            <v>-167</v>
          </cell>
          <cell r="DH29">
            <v>0</v>
          </cell>
          <cell r="DI29">
            <v>0</v>
          </cell>
          <cell r="DJ29">
            <v>0</v>
          </cell>
          <cell r="DK29">
            <v>0</v>
          </cell>
          <cell r="DL29">
            <v>0</v>
          </cell>
          <cell r="DM29">
            <v>2028</v>
          </cell>
          <cell r="DN29">
            <v>1106</v>
          </cell>
          <cell r="DO29">
            <v>0</v>
          </cell>
          <cell r="DP29">
            <v>-594</v>
          </cell>
          <cell r="DQ29">
            <v>1608</v>
          </cell>
          <cell r="DR29">
            <v>49</v>
          </cell>
          <cell r="DS29">
            <v>0</v>
          </cell>
          <cell r="DT29">
            <v>7015</v>
          </cell>
          <cell r="DU29">
            <v>198</v>
          </cell>
          <cell r="DV29">
            <v>788</v>
          </cell>
          <cell r="DW29">
            <v>1174</v>
          </cell>
          <cell r="DX29">
            <v>685</v>
          </cell>
          <cell r="DY29">
            <v>-304</v>
          </cell>
          <cell r="DZ29">
            <v>2082</v>
          </cell>
          <cell r="EA29">
            <v>0</v>
          </cell>
          <cell r="EB29">
            <v>0</v>
          </cell>
          <cell r="EC29">
            <v>4623</v>
          </cell>
          <cell r="ED29">
            <v>0</v>
          </cell>
          <cell r="EE29">
            <v>0</v>
          </cell>
          <cell r="EF29">
            <v>0</v>
          </cell>
          <cell r="EG29">
            <v>0</v>
          </cell>
          <cell r="EH29">
            <v>2176</v>
          </cell>
          <cell r="EI29">
            <v>0</v>
          </cell>
          <cell r="EJ29">
            <v>469</v>
          </cell>
          <cell r="EK29">
            <v>811</v>
          </cell>
          <cell r="EL29">
            <v>0</v>
          </cell>
          <cell r="EM29">
            <v>223</v>
          </cell>
          <cell r="EN29">
            <v>1343</v>
          </cell>
          <cell r="EO29">
            <v>0</v>
          </cell>
          <cell r="EP29">
            <v>0</v>
          </cell>
          <cell r="EQ29">
            <v>5022</v>
          </cell>
          <cell r="ER29">
            <v>0</v>
          </cell>
          <cell r="ES29">
            <v>20048</v>
          </cell>
          <cell r="ET29">
            <v>18214</v>
          </cell>
          <cell r="EU29">
            <v>484</v>
          </cell>
          <cell r="EV29">
            <v>17865</v>
          </cell>
          <cell r="EW29">
            <v>0</v>
          </cell>
          <cell r="EX29">
            <v>360</v>
          </cell>
          <cell r="EY29">
            <v>0</v>
          </cell>
          <cell r="EZ29">
            <v>0</v>
          </cell>
          <cell r="FA29">
            <v>0</v>
          </cell>
          <cell r="FB29">
            <v>0</v>
          </cell>
          <cell r="FC29">
            <v>0</v>
          </cell>
          <cell r="FD29">
            <v>-6007</v>
          </cell>
          <cell r="FE29">
            <v>0</v>
          </cell>
          <cell r="FF29">
            <v>0</v>
          </cell>
          <cell r="FG29">
            <v>0</v>
          </cell>
          <cell r="FH29">
            <v>0</v>
          </cell>
          <cell r="FI29">
            <v>0</v>
          </cell>
          <cell r="FJ29">
            <v>50964</v>
          </cell>
          <cell r="FK29">
            <v>0</v>
          </cell>
          <cell r="FL29">
            <v>2351</v>
          </cell>
          <cell r="FM29">
            <v>0</v>
          </cell>
          <cell r="FN29">
            <v>0</v>
          </cell>
          <cell r="FO29">
            <v>0</v>
          </cell>
          <cell r="FP29">
            <v>0</v>
          </cell>
          <cell r="FQ29">
            <v>0</v>
          </cell>
          <cell r="FR29">
            <v>7496</v>
          </cell>
          <cell r="FS29">
            <v>-7208</v>
          </cell>
          <cell r="FT29">
            <v>53603</v>
          </cell>
          <cell r="FU29">
            <v>-1196</v>
          </cell>
          <cell r="FV29">
            <v>0</v>
          </cell>
          <cell r="FW29">
            <v>0</v>
          </cell>
          <cell r="FX29">
            <v>0</v>
          </cell>
          <cell r="FY29">
            <v>-36769</v>
          </cell>
          <cell r="FZ29">
            <v>0</v>
          </cell>
          <cell r="GA29">
            <v>0</v>
          </cell>
          <cell r="GB29">
            <v>0</v>
          </cell>
          <cell r="GC29">
            <v>0</v>
          </cell>
          <cell r="GD29">
            <v>15638</v>
          </cell>
          <cell r="GE29">
            <v>0</v>
          </cell>
          <cell r="GF29">
            <v>-6761</v>
          </cell>
          <cell r="GG29">
            <v>8877</v>
          </cell>
          <cell r="GH29">
            <v>0</v>
          </cell>
          <cell r="GI29">
            <v>0</v>
          </cell>
          <cell r="GJ29">
            <v>0</v>
          </cell>
          <cell r="GK29">
            <v>6556</v>
          </cell>
          <cell r="GL29">
            <v>-2817</v>
          </cell>
          <cell r="GM29">
            <v>-1954</v>
          </cell>
          <cell r="GN29">
            <v>0</v>
          </cell>
          <cell r="GO29">
            <v>-3310</v>
          </cell>
          <cell r="GP29">
            <v>87</v>
          </cell>
          <cell r="GQ29">
            <v>7439</v>
          </cell>
          <cell r="GR29">
            <v>0</v>
          </cell>
          <cell r="GS29">
            <v>0</v>
          </cell>
          <cell r="GT29">
            <v>18749</v>
          </cell>
          <cell r="GU29">
            <v>10079</v>
          </cell>
          <cell r="GV29">
            <v>0</v>
          </cell>
          <cell r="GW29">
            <v>0</v>
          </cell>
          <cell r="GX29">
            <v>25305</v>
          </cell>
          <cell r="GY29">
            <v>7262</v>
          </cell>
          <cell r="GZ29">
            <v>0</v>
          </cell>
          <cell r="HA29">
            <v>5412</v>
          </cell>
          <cell r="HB29">
            <v>0</v>
          </cell>
          <cell r="HC29">
            <v>0</v>
          </cell>
          <cell r="HD29">
            <v>0</v>
          </cell>
          <cell r="HE29">
            <v>0</v>
          </cell>
          <cell r="HF29">
            <v>5412</v>
          </cell>
          <cell r="HG29">
            <v>0</v>
          </cell>
          <cell r="HH29">
            <v>2251</v>
          </cell>
          <cell r="HI29">
            <v>4029</v>
          </cell>
          <cell r="HJ29">
            <v>6280</v>
          </cell>
          <cell r="HK29">
            <v>0</v>
          </cell>
          <cell r="HL29">
            <v>0</v>
          </cell>
          <cell r="HM29">
            <v>1</v>
          </cell>
          <cell r="HN29">
            <v>20048</v>
          </cell>
          <cell r="HO29">
            <v>36900</v>
          </cell>
          <cell r="HP29">
            <v>1086</v>
          </cell>
          <cell r="HQ29">
            <v>2574</v>
          </cell>
          <cell r="HR29">
            <v>3</v>
          </cell>
          <cell r="HS29">
            <v>0</v>
          </cell>
          <cell r="HT29">
            <v>0</v>
          </cell>
          <cell r="HU29">
            <v>299</v>
          </cell>
          <cell r="HV29">
            <v>3538</v>
          </cell>
          <cell r="HW29">
            <v>0</v>
          </cell>
          <cell r="HX29">
            <v>44400</v>
          </cell>
          <cell r="HY29">
            <v>7538</v>
          </cell>
          <cell r="HZ29">
            <v>4956</v>
          </cell>
          <cell r="IA29">
            <v>2793</v>
          </cell>
          <cell r="IB29">
            <v>41</v>
          </cell>
          <cell r="IC29">
            <v>11627</v>
          </cell>
          <cell r="ID29">
            <v>0</v>
          </cell>
          <cell r="IE29">
            <v>11239</v>
          </cell>
          <cell r="IF29">
            <v>0</v>
          </cell>
          <cell r="IG29">
            <v>7541</v>
          </cell>
          <cell r="IH29">
            <v>0</v>
          </cell>
          <cell r="II29">
            <v>416</v>
          </cell>
          <cell r="IJ29">
            <v>46151</v>
          </cell>
          <cell r="IK29">
            <v>-1751</v>
          </cell>
          <cell r="IL29">
            <v>19301</v>
          </cell>
          <cell r="IM29">
            <v>17550</v>
          </cell>
        </row>
        <row r="30">
          <cell r="B30" t="str">
            <v>East Cambridgeshire</v>
          </cell>
          <cell r="D30" t="str">
            <v>SD</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43</v>
          </cell>
          <cell r="U30">
            <v>100</v>
          </cell>
          <cell r="V30">
            <v>0</v>
          </cell>
          <cell r="W30">
            <v>0</v>
          </cell>
          <cell r="X30">
            <v>15</v>
          </cell>
          <cell r="Y30">
            <v>0</v>
          </cell>
          <cell r="Z30">
            <v>0</v>
          </cell>
          <cell r="AA30">
            <v>158</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352</v>
          </cell>
          <cell r="CD30">
            <v>432</v>
          </cell>
          <cell r="CE30">
            <v>78</v>
          </cell>
          <cell r="CF30">
            <v>325</v>
          </cell>
          <cell r="CG30">
            <v>54</v>
          </cell>
          <cell r="CH30">
            <v>0</v>
          </cell>
          <cell r="CI30">
            <v>0</v>
          </cell>
          <cell r="CJ30">
            <v>1241</v>
          </cell>
          <cell r="CK30">
            <v>0</v>
          </cell>
          <cell r="CL30">
            <v>116</v>
          </cell>
          <cell r="CM30">
            <v>325</v>
          </cell>
          <cell r="CN30">
            <v>248</v>
          </cell>
          <cell r="CO30">
            <v>231</v>
          </cell>
          <cell r="CP30">
            <v>0</v>
          </cell>
          <cell r="CQ30">
            <v>920</v>
          </cell>
          <cell r="CR30">
            <v>126</v>
          </cell>
          <cell r="CS30">
            <v>0</v>
          </cell>
          <cell r="CT30">
            <v>0</v>
          </cell>
          <cell r="CU30">
            <v>213</v>
          </cell>
          <cell r="CV30">
            <v>320</v>
          </cell>
          <cell r="CW30">
            <v>179</v>
          </cell>
          <cell r="CX30">
            <v>37</v>
          </cell>
          <cell r="CY30">
            <v>0</v>
          </cell>
          <cell r="CZ30">
            <v>0</v>
          </cell>
          <cell r="DA30">
            <v>21</v>
          </cell>
          <cell r="DB30">
            <v>234</v>
          </cell>
          <cell r="DC30">
            <v>58</v>
          </cell>
          <cell r="DD30">
            <v>112</v>
          </cell>
          <cell r="DE30">
            <v>0</v>
          </cell>
          <cell r="DF30">
            <v>69</v>
          </cell>
          <cell r="DG30">
            <v>0</v>
          </cell>
          <cell r="DH30">
            <v>0</v>
          </cell>
          <cell r="DI30">
            <v>0</v>
          </cell>
          <cell r="DJ30">
            <v>526</v>
          </cell>
          <cell r="DK30">
            <v>0</v>
          </cell>
          <cell r="DL30">
            <v>0</v>
          </cell>
          <cell r="DM30">
            <v>671</v>
          </cell>
          <cell r="DN30">
            <v>1530</v>
          </cell>
          <cell r="DO30">
            <v>0</v>
          </cell>
          <cell r="DP30">
            <v>0</v>
          </cell>
          <cell r="DQ30">
            <v>712</v>
          </cell>
          <cell r="DR30">
            <v>0</v>
          </cell>
          <cell r="DS30">
            <v>0</v>
          </cell>
          <cell r="DT30">
            <v>4808</v>
          </cell>
          <cell r="DU30">
            <v>115</v>
          </cell>
          <cell r="DV30">
            <v>652</v>
          </cell>
          <cell r="DW30">
            <v>93</v>
          </cell>
          <cell r="DX30">
            <v>0</v>
          </cell>
          <cell r="DY30">
            <v>163</v>
          </cell>
          <cell r="DZ30">
            <v>219</v>
          </cell>
          <cell r="EA30">
            <v>0</v>
          </cell>
          <cell r="EB30">
            <v>-35</v>
          </cell>
          <cell r="EC30">
            <v>1207</v>
          </cell>
          <cell r="ED30">
            <v>0</v>
          </cell>
          <cell r="EE30">
            <v>0</v>
          </cell>
          <cell r="EF30">
            <v>0</v>
          </cell>
          <cell r="EG30">
            <v>0</v>
          </cell>
          <cell r="EH30">
            <v>1319</v>
          </cell>
          <cell r="EI30">
            <v>0</v>
          </cell>
          <cell r="EJ30">
            <v>0</v>
          </cell>
          <cell r="EK30">
            <v>561</v>
          </cell>
          <cell r="EL30">
            <v>17</v>
          </cell>
          <cell r="EM30">
            <v>358</v>
          </cell>
          <cell r="EN30">
            <v>435</v>
          </cell>
          <cell r="EO30">
            <v>0</v>
          </cell>
          <cell r="EP30">
            <v>0</v>
          </cell>
          <cell r="EQ30">
            <v>2690</v>
          </cell>
          <cell r="ER30">
            <v>0</v>
          </cell>
          <cell r="ES30">
            <v>11024</v>
          </cell>
          <cell r="ET30">
            <v>20785</v>
          </cell>
          <cell r="EU30">
            <v>0</v>
          </cell>
          <cell r="EV30">
            <v>0</v>
          </cell>
          <cell r="EW30">
            <v>0</v>
          </cell>
          <cell r="EX30">
            <v>0</v>
          </cell>
          <cell r="EY30">
            <v>1893</v>
          </cell>
          <cell r="EZ30">
            <v>0</v>
          </cell>
          <cell r="FA30">
            <v>0</v>
          </cell>
          <cell r="FB30">
            <v>0</v>
          </cell>
          <cell r="FC30">
            <v>0</v>
          </cell>
          <cell r="FD30">
            <v>0</v>
          </cell>
          <cell r="FE30">
            <v>0</v>
          </cell>
          <cell r="FF30">
            <v>0</v>
          </cell>
          <cell r="FG30">
            <v>0</v>
          </cell>
          <cell r="FH30">
            <v>0</v>
          </cell>
          <cell r="FI30">
            <v>0</v>
          </cell>
          <cell r="FJ30">
            <v>33702</v>
          </cell>
          <cell r="FK30">
            <v>0</v>
          </cell>
          <cell r="FL30">
            <v>29</v>
          </cell>
          <cell r="FM30">
            <v>0</v>
          </cell>
          <cell r="FN30">
            <v>0</v>
          </cell>
          <cell r="FO30">
            <v>0</v>
          </cell>
          <cell r="FP30">
            <v>0</v>
          </cell>
          <cell r="FQ30">
            <v>0</v>
          </cell>
          <cell r="FR30">
            <v>0</v>
          </cell>
          <cell r="FS30">
            <v>0</v>
          </cell>
          <cell r="FT30">
            <v>33731</v>
          </cell>
          <cell r="FU30">
            <v>-100</v>
          </cell>
          <cell r="FV30">
            <v>0</v>
          </cell>
          <cell r="FW30">
            <v>0</v>
          </cell>
          <cell r="FX30">
            <v>0</v>
          </cell>
          <cell r="FY30">
            <v>-20351</v>
          </cell>
          <cell r="FZ30">
            <v>0</v>
          </cell>
          <cell r="GA30">
            <v>0</v>
          </cell>
          <cell r="GB30">
            <v>0</v>
          </cell>
          <cell r="GC30">
            <v>0</v>
          </cell>
          <cell r="GD30">
            <v>13280</v>
          </cell>
          <cell r="GE30">
            <v>0</v>
          </cell>
          <cell r="GF30">
            <v>-2761</v>
          </cell>
          <cell r="GG30">
            <v>10519</v>
          </cell>
          <cell r="GH30">
            <v>0</v>
          </cell>
          <cell r="GI30">
            <v>0</v>
          </cell>
          <cell r="GJ30">
            <v>0</v>
          </cell>
          <cell r="GK30">
            <v>716</v>
          </cell>
          <cell r="GL30">
            <v>-797</v>
          </cell>
          <cell r="GM30">
            <v>-1149</v>
          </cell>
          <cell r="GN30">
            <v>0</v>
          </cell>
          <cell r="GO30">
            <v>-3228</v>
          </cell>
          <cell r="GP30">
            <v>-92</v>
          </cell>
          <cell r="GQ30">
            <v>5969</v>
          </cell>
          <cell r="GR30">
            <v>0</v>
          </cell>
          <cell r="GS30">
            <v>0</v>
          </cell>
          <cell r="GT30">
            <v>9298</v>
          </cell>
          <cell r="GU30">
            <v>1797</v>
          </cell>
          <cell r="GV30">
            <v>0</v>
          </cell>
          <cell r="GW30">
            <v>0</v>
          </cell>
          <cell r="GX30">
            <v>10014</v>
          </cell>
          <cell r="GY30">
            <v>1000</v>
          </cell>
          <cell r="GZ30">
            <v>0</v>
          </cell>
          <cell r="HA30">
            <v>664</v>
          </cell>
          <cell r="HB30">
            <v>0</v>
          </cell>
          <cell r="HC30">
            <v>0</v>
          </cell>
          <cell r="HD30">
            <v>0</v>
          </cell>
          <cell r="HE30">
            <v>0</v>
          </cell>
          <cell r="HF30">
            <v>664</v>
          </cell>
          <cell r="HG30">
            <v>0</v>
          </cell>
          <cell r="HH30">
            <v>2142</v>
          </cell>
          <cell r="HI30">
            <v>1713</v>
          </cell>
          <cell r="HJ30">
            <v>3855</v>
          </cell>
          <cell r="HK30">
            <v>35</v>
          </cell>
          <cell r="HL30">
            <v>0</v>
          </cell>
          <cell r="HM30">
            <v>1</v>
          </cell>
          <cell r="HN30">
            <v>11053</v>
          </cell>
          <cell r="HO30">
            <v>0</v>
          </cell>
          <cell r="HP30">
            <v>0</v>
          </cell>
          <cell r="HQ30">
            <v>0</v>
          </cell>
          <cell r="HR30">
            <v>0</v>
          </cell>
          <cell r="HS30">
            <v>0</v>
          </cell>
          <cell r="HT30">
            <v>0</v>
          </cell>
          <cell r="HU30">
            <v>0</v>
          </cell>
          <cell r="HV30">
            <v>0</v>
          </cell>
          <cell r="HW30">
            <v>0</v>
          </cell>
          <cell r="HX30">
            <v>0</v>
          </cell>
          <cell r="HY30">
            <v>0</v>
          </cell>
          <cell r="HZ30">
            <v>0</v>
          </cell>
          <cell r="IA30">
            <v>0</v>
          </cell>
          <cell r="IB30">
            <v>0</v>
          </cell>
          <cell r="IC30">
            <v>0</v>
          </cell>
          <cell r="ID30">
            <v>0</v>
          </cell>
          <cell r="IE30">
            <v>0</v>
          </cell>
          <cell r="IF30">
            <v>0</v>
          </cell>
          <cell r="IG30">
            <v>0</v>
          </cell>
          <cell r="IH30">
            <v>0</v>
          </cell>
          <cell r="II30">
            <v>0</v>
          </cell>
          <cell r="IJ30">
            <v>0</v>
          </cell>
          <cell r="IK30">
            <v>0</v>
          </cell>
          <cell r="IL30">
            <v>0</v>
          </cell>
          <cell r="IM30">
            <v>0</v>
          </cell>
        </row>
        <row r="31">
          <cell r="B31" t="str">
            <v>Fenland</v>
          </cell>
          <cell r="D31" t="str">
            <v>SD</v>
          </cell>
          <cell r="E31">
            <v>0</v>
          </cell>
          <cell r="F31">
            <v>0</v>
          </cell>
          <cell r="G31">
            <v>0</v>
          </cell>
          <cell r="H31">
            <v>0</v>
          </cell>
          <cell r="I31">
            <v>0</v>
          </cell>
          <cell r="J31">
            <v>0</v>
          </cell>
          <cell r="K31">
            <v>0</v>
          </cell>
          <cell r="L31">
            <v>0</v>
          </cell>
          <cell r="M31">
            <v>0</v>
          </cell>
          <cell r="N31">
            <v>187</v>
          </cell>
          <cell r="O31">
            <v>0</v>
          </cell>
          <cell r="P31">
            <v>56</v>
          </cell>
          <cell r="Q31">
            <v>0</v>
          </cell>
          <cell r="R31">
            <v>0</v>
          </cell>
          <cell r="S31">
            <v>0</v>
          </cell>
          <cell r="T31">
            <v>0</v>
          </cell>
          <cell r="U31">
            <v>290</v>
          </cell>
          <cell r="V31">
            <v>0</v>
          </cell>
          <cell r="W31">
            <v>0</v>
          </cell>
          <cell r="X31">
            <v>50</v>
          </cell>
          <cell r="Y31">
            <v>90</v>
          </cell>
          <cell r="Z31">
            <v>82</v>
          </cell>
          <cell r="AA31">
            <v>755</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482</v>
          </cell>
          <cell r="CD31">
            <v>196</v>
          </cell>
          <cell r="CE31">
            <v>118</v>
          </cell>
          <cell r="CF31">
            <v>960</v>
          </cell>
          <cell r="CG31">
            <v>-86</v>
          </cell>
          <cell r="CH31">
            <v>0</v>
          </cell>
          <cell r="CI31">
            <v>0</v>
          </cell>
          <cell r="CJ31">
            <v>1670</v>
          </cell>
          <cell r="CK31">
            <v>0</v>
          </cell>
          <cell r="CL31">
            <v>109</v>
          </cell>
          <cell r="CM31">
            <v>932</v>
          </cell>
          <cell r="CN31">
            <v>643</v>
          </cell>
          <cell r="CO31">
            <v>56</v>
          </cell>
          <cell r="CP31">
            <v>0</v>
          </cell>
          <cell r="CQ31">
            <v>1740</v>
          </cell>
          <cell r="CR31">
            <v>14</v>
          </cell>
          <cell r="CS31">
            <v>0</v>
          </cell>
          <cell r="CT31">
            <v>0</v>
          </cell>
          <cell r="CU31">
            <v>179</v>
          </cell>
          <cell r="CV31">
            <v>199</v>
          </cell>
          <cell r="CW31">
            <v>25</v>
          </cell>
          <cell r="CX31">
            <v>100</v>
          </cell>
          <cell r="CY31">
            <v>0</v>
          </cell>
          <cell r="CZ31">
            <v>0</v>
          </cell>
          <cell r="DA31">
            <v>9</v>
          </cell>
          <cell r="DB31">
            <v>50</v>
          </cell>
          <cell r="DC31">
            <v>347</v>
          </cell>
          <cell r="DD31">
            <v>36</v>
          </cell>
          <cell r="DE31">
            <v>150</v>
          </cell>
          <cell r="DF31">
            <v>0</v>
          </cell>
          <cell r="DG31">
            <v>161</v>
          </cell>
          <cell r="DH31">
            <v>20</v>
          </cell>
          <cell r="DI31">
            <v>0</v>
          </cell>
          <cell r="DJ31">
            <v>1421</v>
          </cell>
          <cell r="DK31">
            <v>0</v>
          </cell>
          <cell r="DL31">
            <v>0</v>
          </cell>
          <cell r="DM31">
            <v>922</v>
          </cell>
          <cell r="DN31">
            <v>1795</v>
          </cell>
          <cell r="DO31">
            <v>0</v>
          </cell>
          <cell r="DP31">
            <v>-59</v>
          </cell>
          <cell r="DQ31">
            <v>0</v>
          </cell>
          <cell r="DR31">
            <v>0</v>
          </cell>
          <cell r="DS31">
            <v>0</v>
          </cell>
          <cell r="DT31">
            <v>5369</v>
          </cell>
          <cell r="DU31">
            <v>356</v>
          </cell>
          <cell r="DV31">
            <v>94</v>
          </cell>
          <cell r="DW31">
            <v>156</v>
          </cell>
          <cell r="DX31">
            <v>0</v>
          </cell>
          <cell r="DY31">
            <v>216</v>
          </cell>
          <cell r="DZ31">
            <v>381</v>
          </cell>
          <cell r="EA31">
            <v>0</v>
          </cell>
          <cell r="EB31">
            <v>157</v>
          </cell>
          <cell r="EC31">
            <v>1360</v>
          </cell>
          <cell r="ED31">
            <v>0</v>
          </cell>
          <cell r="EE31">
            <v>0</v>
          </cell>
          <cell r="EF31">
            <v>0</v>
          </cell>
          <cell r="EG31">
            <v>0</v>
          </cell>
          <cell r="EH31">
            <v>1446</v>
          </cell>
          <cell r="EI31">
            <v>0</v>
          </cell>
          <cell r="EJ31">
            <v>374</v>
          </cell>
          <cell r="EK31">
            <v>893</v>
          </cell>
          <cell r="EL31">
            <v>69</v>
          </cell>
          <cell r="EM31">
            <v>393</v>
          </cell>
          <cell r="EN31">
            <v>914</v>
          </cell>
          <cell r="EO31">
            <v>0</v>
          </cell>
          <cell r="EP31">
            <v>0</v>
          </cell>
          <cell r="EQ31">
            <v>4089</v>
          </cell>
          <cell r="ER31">
            <v>0</v>
          </cell>
          <cell r="ES31">
            <v>14983</v>
          </cell>
          <cell r="ET31">
            <v>30685</v>
          </cell>
          <cell r="EU31">
            <v>59</v>
          </cell>
          <cell r="EV31">
            <v>0</v>
          </cell>
          <cell r="EW31">
            <v>0</v>
          </cell>
          <cell r="EX31">
            <v>0</v>
          </cell>
          <cell r="EY31">
            <v>1193</v>
          </cell>
          <cell r="EZ31">
            <v>0</v>
          </cell>
          <cell r="FA31">
            <v>0</v>
          </cell>
          <cell r="FB31">
            <v>0</v>
          </cell>
          <cell r="FC31">
            <v>0</v>
          </cell>
          <cell r="FD31">
            <v>0</v>
          </cell>
          <cell r="FE31">
            <v>0</v>
          </cell>
          <cell r="FF31">
            <v>0</v>
          </cell>
          <cell r="FG31">
            <v>0</v>
          </cell>
          <cell r="FH31">
            <v>0</v>
          </cell>
          <cell r="FI31">
            <v>0</v>
          </cell>
          <cell r="FJ31">
            <v>46920</v>
          </cell>
          <cell r="FK31">
            <v>0</v>
          </cell>
          <cell r="FL31">
            <v>175</v>
          </cell>
          <cell r="FM31">
            <v>0</v>
          </cell>
          <cell r="FN31">
            <v>0</v>
          </cell>
          <cell r="FO31">
            <v>80</v>
          </cell>
          <cell r="FP31">
            <v>238</v>
          </cell>
          <cell r="FQ31">
            <v>0</v>
          </cell>
          <cell r="FR31">
            <v>522</v>
          </cell>
          <cell r="FS31">
            <v>0</v>
          </cell>
          <cell r="FT31">
            <v>47935</v>
          </cell>
          <cell r="FU31">
            <v>-170</v>
          </cell>
          <cell r="FV31">
            <v>0</v>
          </cell>
          <cell r="FW31">
            <v>0</v>
          </cell>
          <cell r="FX31">
            <v>0</v>
          </cell>
          <cell r="FY31">
            <v>-30992</v>
          </cell>
          <cell r="FZ31">
            <v>0</v>
          </cell>
          <cell r="GA31">
            <v>0</v>
          </cell>
          <cell r="GB31">
            <v>0</v>
          </cell>
          <cell r="GC31">
            <v>0</v>
          </cell>
          <cell r="GD31">
            <v>16773</v>
          </cell>
          <cell r="GE31">
            <v>0</v>
          </cell>
          <cell r="GF31">
            <v>-2624</v>
          </cell>
          <cell r="GG31">
            <v>14149</v>
          </cell>
          <cell r="GH31">
            <v>0</v>
          </cell>
          <cell r="GI31">
            <v>0</v>
          </cell>
          <cell r="GJ31">
            <v>0</v>
          </cell>
          <cell r="GK31">
            <v>-104</v>
          </cell>
          <cell r="GL31">
            <v>0</v>
          </cell>
          <cell r="GM31">
            <v>-1699</v>
          </cell>
          <cell r="GN31">
            <v>0</v>
          </cell>
          <cell r="GO31">
            <v>-4090</v>
          </cell>
          <cell r="GP31">
            <v>-66</v>
          </cell>
          <cell r="GQ31">
            <v>8190</v>
          </cell>
          <cell r="GR31">
            <v>0</v>
          </cell>
          <cell r="GS31">
            <v>0</v>
          </cell>
          <cell r="GT31">
            <v>4139</v>
          </cell>
          <cell r="GU31">
            <v>2386</v>
          </cell>
          <cell r="GV31">
            <v>0</v>
          </cell>
          <cell r="GW31">
            <v>0</v>
          </cell>
          <cell r="GX31">
            <v>4035</v>
          </cell>
          <cell r="GY31">
            <v>2386</v>
          </cell>
          <cell r="GZ31">
            <v>0</v>
          </cell>
          <cell r="HA31">
            <v>1650</v>
          </cell>
          <cell r="HB31">
            <v>0</v>
          </cell>
          <cell r="HC31">
            <v>0</v>
          </cell>
          <cell r="HD31">
            <v>-499</v>
          </cell>
          <cell r="HE31">
            <v>747</v>
          </cell>
          <cell r="HF31">
            <v>1898</v>
          </cell>
          <cell r="HG31">
            <v>0</v>
          </cell>
          <cell r="HH31">
            <v>3800</v>
          </cell>
          <cell r="HI31">
            <v>3480</v>
          </cell>
          <cell r="HJ31">
            <v>7280</v>
          </cell>
          <cell r="HK31">
            <v>89</v>
          </cell>
          <cell r="HL31">
            <v>0</v>
          </cell>
          <cell r="HM31">
            <v>1</v>
          </cell>
          <cell r="HN31">
            <v>15373</v>
          </cell>
          <cell r="HO31">
            <v>0</v>
          </cell>
          <cell r="HP31">
            <v>0</v>
          </cell>
          <cell r="HQ31">
            <v>0</v>
          </cell>
          <cell r="HR31">
            <v>0</v>
          </cell>
          <cell r="HS31">
            <v>0</v>
          </cell>
          <cell r="HT31">
            <v>0</v>
          </cell>
          <cell r="HU31">
            <v>0</v>
          </cell>
          <cell r="HV31">
            <v>0</v>
          </cell>
          <cell r="HW31">
            <v>0</v>
          </cell>
          <cell r="HX31">
            <v>0</v>
          </cell>
          <cell r="HY31">
            <v>0</v>
          </cell>
          <cell r="HZ31">
            <v>0</v>
          </cell>
          <cell r="IA31">
            <v>0</v>
          </cell>
          <cell r="IB31">
            <v>0</v>
          </cell>
          <cell r="IC31">
            <v>0</v>
          </cell>
          <cell r="ID31">
            <v>0</v>
          </cell>
          <cell r="IE31">
            <v>0</v>
          </cell>
          <cell r="IF31">
            <v>0</v>
          </cell>
          <cell r="IG31">
            <v>0</v>
          </cell>
          <cell r="IH31">
            <v>0</v>
          </cell>
          <cell r="II31">
            <v>0</v>
          </cell>
          <cell r="IJ31">
            <v>0</v>
          </cell>
          <cell r="IK31">
            <v>0</v>
          </cell>
          <cell r="IL31">
            <v>0</v>
          </cell>
          <cell r="IM31">
            <v>0</v>
          </cell>
        </row>
        <row r="32">
          <cell r="B32" t="str">
            <v>South Cambridgeshire</v>
          </cell>
          <cell r="D32" t="str">
            <v>SD</v>
          </cell>
          <cell r="E32">
            <v>0</v>
          </cell>
          <cell r="F32">
            <v>0</v>
          </cell>
          <cell r="G32">
            <v>0</v>
          </cell>
          <cell r="H32">
            <v>0</v>
          </cell>
          <cell r="I32">
            <v>0</v>
          </cell>
          <cell r="J32">
            <v>0</v>
          </cell>
          <cell r="K32">
            <v>0</v>
          </cell>
          <cell r="L32">
            <v>97</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97</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575</v>
          </cell>
          <cell r="CD32">
            <v>438</v>
          </cell>
          <cell r="CE32">
            <v>34</v>
          </cell>
          <cell r="CF32">
            <v>672</v>
          </cell>
          <cell r="CG32">
            <v>23</v>
          </cell>
          <cell r="CH32">
            <v>71</v>
          </cell>
          <cell r="CI32">
            <v>0</v>
          </cell>
          <cell r="CJ32">
            <v>1813</v>
          </cell>
          <cell r="CK32">
            <v>0</v>
          </cell>
          <cell r="CL32">
            <v>9</v>
          </cell>
          <cell r="CM32">
            <v>188</v>
          </cell>
          <cell r="CN32">
            <v>55</v>
          </cell>
          <cell r="CO32">
            <v>21</v>
          </cell>
          <cell r="CP32">
            <v>0</v>
          </cell>
          <cell r="CQ32">
            <v>273</v>
          </cell>
          <cell r="CR32">
            <v>0</v>
          </cell>
          <cell r="CS32">
            <v>0</v>
          </cell>
          <cell r="CT32">
            <v>0</v>
          </cell>
          <cell r="CU32">
            <v>100</v>
          </cell>
          <cell r="CV32">
            <v>192</v>
          </cell>
          <cell r="CW32">
            <v>0</v>
          </cell>
          <cell r="CX32">
            <v>0</v>
          </cell>
          <cell r="CY32">
            <v>0</v>
          </cell>
          <cell r="CZ32">
            <v>0</v>
          </cell>
          <cell r="DA32">
            <v>0</v>
          </cell>
          <cell r="DB32">
            <v>0</v>
          </cell>
          <cell r="DC32">
            <v>623</v>
          </cell>
          <cell r="DD32">
            <v>66</v>
          </cell>
          <cell r="DE32">
            <v>0</v>
          </cell>
          <cell r="DF32">
            <v>113</v>
          </cell>
          <cell r="DG32">
            <v>0</v>
          </cell>
          <cell r="DH32">
            <v>187</v>
          </cell>
          <cell r="DI32">
            <v>0</v>
          </cell>
          <cell r="DJ32">
            <v>195</v>
          </cell>
          <cell r="DK32">
            <v>0</v>
          </cell>
          <cell r="DL32">
            <v>0</v>
          </cell>
          <cell r="DM32">
            <v>813</v>
          </cell>
          <cell r="DN32">
            <v>3455</v>
          </cell>
          <cell r="DO32">
            <v>0</v>
          </cell>
          <cell r="DP32">
            <v>0</v>
          </cell>
          <cell r="DQ32">
            <v>0</v>
          </cell>
          <cell r="DR32">
            <v>0</v>
          </cell>
          <cell r="DS32">
            <v>0</v>
          </cell>
          <cell r="DT32">
            <v>5744</v>
          </cell>
          <cell r="DU32">
            <v>85</v>
          </cell>
          <cell r="DV32">
            <v>1165</v>
          </cell>
          <cell r="DW32">
            <v>1146</v>
          </cell>
          <cell r="DX32">
            <v>389</v>
          </cell>
          <cell r="DY32">
            <v>177</v>
          </cell>
          <cell r="DZ32">
            <v>938</v>
          </cell>
          <cell r="EA32">
            <v>0</v>
          </cell>
          <cell r="EB32">
            <v>0</v>
          </cell>
          <cell r="EC32">
            <v>3900</v>
          </cell>
          <cell r="ED32">
            <v>0</v>
          </cell>
          <cell r="EE32">
            <v>0</v>
          </cell>
          <cell r="EF32">
            <v>0</v>
          </cell>
          <cell r="EG32">
            <v>0</v>
          </cell>
          <cell r="EH32">
            <v>4713</v>
          </cell>
          <cell r="EI32">
            <v>0</v>
          </cell>
          <cell r="EJ32">
            <v>488</v>
          </cell>
          <cell r="EK32">
            <v>728</v>
          </cell>
          <cell r="EL32">
            <v>31</v>
          </cell>
          <cell r="EM32">
            <v>365</v>
          </cell>
          <cell r="EN32">
            <v>0</v>
          </cell>
          <cell r="EO32">
            <v>0</v>
          </cell>
          <cell r="EP32">
            <v>0</v>
          </cell>
          <cell r="EQ32">
            <v>6325</v>
          </cell>
          <cell r="ER32">
            <v>0</v>
          </cell>
          <cell r="ES32">
            <v>18152</v>
          </cell>
          <cell r="ET32">
            <v>15006</v>
          </cell>
          <cell r="EU32">
            <v>0</v>
          </cell>
          <cell r="EV32">
            <v>12801</v>
          </cell>
          <cell r="EW32">
            <v>0</v>
          </cell>
          <cell r="EX32">
            <v>119</v>
          </cell>
          <cell r="EY32">
            <v>4775</v>
          </cell>
          <cell r="EZ32">
            <v>0</v>
          </cell>
          <cell r="FA32">
            <v>0</v>
          </cell>
          <cell r="FB32">
            <v>0</v>
          </cell>
          <cell r="FC32">
            <v>0</v>
          </cell>
          <cell r="FD32">
            <v>0</v>
          </cell>
          <cell r="FE32">
            <v>0</v>
          </cell>
          <cell r="FF32">
            <v>0</v>
          </cell>
          <cell r="FG32">
            <v>0</v>
          </cell>
          <cell r="FH32">
            <v>0</v>
          </cell>
          <cell r="FI32">
            <v>0</v>
          </cell>
          <cell r="FJ32">
            <v>50853</v>
          </cell>
          <cell r="FK32">
            <v>0</v>
          </cell>
          <cell r="FL32">
            <v>0</v>
          </cell>
          <cell r="FM32">
            <v>0</v>
          </cell>
          <cell r="FN32">
            <v>0</v>
          </cell>
          <cell r="FO32">
            <v>0</v>
          </cell>
          <cell r="FP32">
            <v>398</v>
          </cell>
          <cell r="FQ32">
            <v>0</v>
          </cell>
          <cell r="FR32">
            <v>0</v>
          </cell>
          <cell r="FS32">
            <v>84</v>
          </cell>
          <cell r="FT32">
            <v>51335</v>
          </cell>
          <cell r="FU32">
            <v>-568</v>
          </cell>
          <cell r="FV32">
            <v>0</v>
          </cell>
          <cell r="FW32">
            <v>0</v>
          </cell>
          <cell r="FX32">
            <v>0</v>
          </cell>
          <cell r="FY32">
            <v>-27919</v>
          </cell>
          <cell r="FZ32">
            <v>0</v>
          </cell>
          <cell r="GA32">
            <v>0</v>
          </cell>
          <cell r="GB32">
            <v>0</v>
          </cell>
          <cell r="GC32">
            <v>0</v>
          </cell>
          <cell r="GD32">
            <v>22848</v>
          </cell>
          <cell r="GE32">
            <v>0</v>
          </cell>
          <cell r="GF32">
            <v>-5849</v>
          </cell>
          <cell r="GG32">
            <v>16999</v>
          </cell>
          <cell r="GH32">
            <v>0</v>
          </cell>
          <cell r="GI32">
            <v>0</v>
          </cell>
          <cell r="GJ32">
            <v>0</v>
          </cell>
          <cell r="GK32">
            <v>195</v>
          </cell>
          <cell r="GL32">
            <v>205</v>
          </cell>
          <cell r="GM32">
            <v>-926</v>
          </cell>
          <cell r="GN32">
            <v>0</v>
          </cell>
          <cell r="GO32">
            <v>-3808</v>
          </cell>
          <cell r="GP32">
            <v>-37</v>
          </cell>
          <cell r="GQ32">
            <v>12628</v>
          </cell>
          <cell r="GR32">
            <v>0</v>
          </cell>
          <cell r="GS32">
            <v>0</v>
          </cell>
          <cell r="GT32">
            <v>1798</v>
          </cell>
          <cell r="GU32">
            <v>3035</v>
          </cell>
          <cell r="GV32">
            <v>0</v>
          </cell>
          <cell r="GW32">
            <v>0</v>
          </cell>
          <cell r="GX32">
            <v>1993</v>
          </cell>
          <cell r="GY32">
            <v>3240</v>
          </cell>
          <cell r="GZ32">
            <v>0</v>
          </cell>
          <cell r="HA32">
            <v>1072</v>
          </cell>
          <cell r="HB32">
            <v>0</v>
          </cell>
          <cell r="HC32">
            <v>0</v>
          </cell>
          <cell r="HD32">
            <v>0</v>
          </cell>
          <cell r="HE32">
            <v>0</v>
          </cell>
          <cell r="HF32">
            <v>1072</v>
          </cell>
          <cell r="HG32">
            <v>0</v>
          </cell>
          <cell r="HH32">
            <v>2892</v>
          </cell>
          <cell r="HI32">
            <v>965</v>
          </cell>
          <cell r="HJ32">
            <v>3857</v>
          </cell>
          <cell r="HK32">
            <v>0</v>
          </cell>
          <cell r="HL32">
            <v>0</v>
          </cell>
          <cell r="HM32">
            <v>1</v>
          </cell>
          <cell r="HN32">
            <v>16512</v>
          </cell>
          <cell r="HO32">
            <v>27947</v>
          </cell>
          <cell r="HP32">
            <v>355</v>
          </cell>
          <cell r="HQ32">
            <v>0</v>
          </cell>
          <cell r="HR32">
            <v>39</v>
          </cell>
          <cell r="HS32">
            <v>0</v>
          </cell>
          <cell r="HT32">
            <v>121</v>
          </cell>
          <cell r="HU32">
            <v>0</v>
          </cell>
          <cell r="HV32">
            <v>0</v>
          </cell>
          <cell r="HW32">
            <v>0</v>
          </cell>
          <cell r="HX32">
            <v>28462</v>
          </cell>
          <cell r="HY32">
            <v>10636</v>
          </cell>
          <cell r="HZ32">
            <v>3388</v>
          </cell>
          <cell r="IA32">
            <v>782</v>
          </cell>
          <cell r="IB32">
            <v>3</v>
          </cell>
          <cell r="IC32">
            <v>7193</v>
          </cell>
          <cell r="ID32">
            <v>0</v>
          </cell>
          <cell r="IE32">
            <v>5691</v>
          </cell>
          <cell r="IF32">
            <v>24</v>
          </cell>
          <cell r="IG32">
            <v>575</v>
          </cell>
          <cell r="IH32">
            <v>0</v>
          </cell>
          <cell r="II32">
            <v>142</v>
          </cell>
          <cell r="IJ32">
            <v>28434</v>
          </cell>
          <cell r="IK32">
            <v>28</v>
          </cell>
          <cell r="IL32">
            <v>11423</v>
          </cell>
          <cell r="IM32">
            <v>11451</v>
          </cell>
        </row>
        <row r="33">
          <cell r="B33" t="str">
            <v>Huntingdonshire</v>
          </cell>
          <cell r="D33" t="str">
            <v>SD</v>
          </cell>
          <cell r="E33">
            <v>0</v>
          </cell>
          <cell r="F33">
            <v>0</v>
          </cell>
          <cell r="G33">
            <v>0</v>
          </cell>
          <cell r="H33">
            <v>0</v>
          </cell>
          <cell r="I33">
            <v>0</v>
          </cell>
          <cell r="J33">
            <v>0</v>
          </cell>
          <cell r="K33">
            <v>0</v>
          </cell>
          <cell r="L33">
            <v>93</v>
          </cell>
          <cell r="M33">
            <v>0</v>
          </cell>
          <cell r="N33">
            <v>11</v>
          </cell>
          <cell r="O33">
            <v>0</v>
          </cell>
          <cell r="P33">
            <v>0</v>
          </cell>
          <cell r="Q33">
            <v>0</v>
          </cell>
          <cell r="R33">
            <v>0</v>
          </cell>
          <cell r="S33">
            <v>0</v>
          </cell>
          <cell r="T33">
            <v>0</v>
          </cell>
          <cell r="U33">
            <v>-1307</v>
          </cell>
          <cell r="V33">
            <v>0</v>
          </cell>
          <cell r="W33">
            <v>87</v>
          </cell>
          <cell r="X33">
            <v>0</v>
          </cell>
          <cell r="Y33">
            <v>90</v>
          </cell>
          <cell r="Z33">
            <v>0</v>
          </cell>
          <cell r="AA33">
            <v>-1026</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966</v>
          </cell>
          <cell r="CD33">
            <v>711</v>
          </cell>
          <cell r="CE33">
            <v>-259</v>
          </cell>
          <cell r="CF33">
            <v>1412</v>
          </cell>
          <cell r="CG33">
            <v>0</v>
          </cell>
          <cell r="CH33">
            <v>0</v>
          </cell>
          <cell r="CI33">
            <v>0</v>
          </cell>
          <cell r="CJ33">
            <v>2830</v>
          </cell>
          <cell r="CK33">
            <v>0</v>
          </cell>
          <cell r="CL33">
            <v>0</v>
          </cell>
          <cell r="CM33">
            <v>1105</v>
          </cell>
          <cell r="CN33">
            <v>1480</v>
          </cell>
          <cell r="CO33">
            <v>0</v>
          </cell>
          <cell r="CP33">
            <v>0</v>
          </cell>
          <cell r="CQ33">
            <v>2585</v>
          </cell>
          <cell r="CR33">
            <v>2</v>
          </cell>
          <cell r="CS33">
            <v>0</v>
          </cell>
          <cell r="CT33">
            <v>0</v>
          </cell>
          <cell r="CU33">
            <v>460</v>
          </cell>
          <cell r="CV33">
            <v>449</v>
          </cell>
          <cell r="CW33">
            <v>147</v>
          </cell>
          <cell r="CX33">
            <v>94</v>
          </cell>
          <cell r="CY33">
            <v>0</v>
          </cell>
          <cell r="CZ33">
            <v>0</v>
          </cell>
          <cell r="DA33">
            <v>71</v>
          </cell>
          <cell r="DB33">
            <v>20</v>
          </cell>
          <cell r="DC33">
            <v>217</v>
          </cell>
          <cell r="DD33">
            <v>-2</v>
          </cell>
          <cell r="DE33">
            <v>0</v>
          </cell>
          <cell r="DF33">
            <v>156</v>
          </cell>
          <cell r="DG33">
            <v>392</v>
          </cell>
          <cell r="DH33">
            <v>98</v>
          </cell>
          <cell r="DI33">
            <v>0</v>
          </cell>
          <cell r="DJ33">
            <v>414</v>
          </cell>
          <cell r="DK33">
            <v>0</v>
          </cell>
          <cell r="DL33">
            <v>0</v>
          </cell>
          <cell r="DM33">
            <v>1116</v>
          </cell>
          <cell r="DN33">
            <v>2658</v>
          </cell>
          <cell r="DO33">
            <v>0</v>
          </cell>
          <cell r="DP33">
            <v>0</v>
          </cell>
          <cell r="DQ33">
            <v>220</v>
          </cell>
          <cell r="DR33">
            <v>0</v>
          </cell>
          <cell r="DS33">
            <v>0</v>
          </cell>
          <cell r="DT33">
            <v>6512</v>
          </cell>
          <cell r="DU33">
            <v>120</v>
          </cell>
          <cell r="DV33">
            <v>842</v>
          </cell>
          <cell r="DW33">
            <v>926</v>
          </cell>
          <cell r="DX33">
            <v>184</v>
          </cell>
          <cell r="DY33">
            <v>237</v>
          </cell>
          <cell r="DZ33">
            <v>429</v>
          </cell>
          <cell r="EA33">
            <v>0</v>
          </cell>
          <cell r="EB33">
            <v>0</v>
          </cell>
          <cell r="EC33">
            <v>2738</v>
          </cell>
          <cell r="ED33">
            <v>0</v>
          </cell>
          <cell r="EE33">
            <v>0</v>
          </cell>
          <cell r="EF33">
            <v>0</v>
          </cell>
          <cell r="EG33">
            <v>0</v>
          </cell>
          <cell r="EH33">
            <v>4005</v>
          </cell>
          <cell r="EI33">
            <v>0</v>
          </cell>
          <cell r="EJ33">
            <v>1102</v>
          </cell>
          <cell r="EK33">
            <v>0</v>
          </cell>
          <cell r="EL33">
            <v>16</v>
          </cell>
          <cell r="EM33">
            <v>550</v>
          </cell>
          <cell r="EN33">
            <v>220</v>
          </cell>
          <cell r="EO33">
            <v>0</v>
          </cell>
          <cell r="EP33">
            <v>0</v>
          </cell>
          <cell r="EQ33">
            <v>5893</v>
          </cell>
          <cell r="ER33">
            <v>0</v>
          </cell>
          <cell r="ES33">
            <v>19532</v>
          </cell>
          <cell r="ET33">
            <v>34745</v>
          </cell>
          <cell r="EU33">
            <v>165</v>
          </cell>
          <cell r="EV33">
            <v>0</v>
          </cell>
          <cell r="EW33">
            <v>0</v>
          </cell>
          <cell r="EX33">
            <v>0</v>
          </cell>
          <cell r="EY33">
            <v>5471</v>
          </cell>
          <cell r="EZ33">
            <v>0</v>
          </cell>
          <cell r="FA33">
            <v>0</v>
          </cell>
          <cell r="FB33">
            <v>0</v>
          </cell>
          <cell r="FC33">
            <v>0</v>
          </cell>
          <cell r="FD33">
            <v>-1599</v>
          </cell>
          <cell r="FE33">
            <v>-175</v>
          </cell>
          <cell r="FF33">
            <v>0</v>
          </cell>
          <cell r="FG33">
            <v>0</v>
          </cell>
          <cell r="FH33">
            <v>0</v>
          </cell>
          <cell r="FI33">
            <v>0</v>
          </cell>
          <cell r="FJ33">
            <v>58139</v>
          </cell>
          <cell r="FK33">
            <v>0</v>
          </cell>
          <cell r="FL33">
            <v>0</v>
          </cell>
          <cell r="FM33">
            <v>0</v>
          </cell>
          <cell r="FN33">
            <v>0</v>
          </cell>
          <cell r="FO33">
            <v>0</v>
          </cell>
          <cell r="FP33">
            <v>-1635</v>
          </cell>
          <cell r="FQ33">
            <v>0</v>
          </cell>
          <cell r="FR33">
            <v>590</v>
          </cell>
          <cell r="FS33">
            <v>0</v>
          </cell>
          <cell r="FT33">
            <v>57094</v>
          </cell>
          <cell r="FU33">
            <v>-204</v>
          </cell>
          <cell r="FV33">
            <v>0</v>
          </cell>
          <cell r="FW33">
            <v>0</v>
          </cell>
          <cell r="FX33">
            <v>0</v>
          </cell>
          <cell r="FY33">
            <v>-35234</v>
          </cell>
          <cell r="FZ33">
            <v>0</v>
          </cell>
          <cell r="GA33">
            <v>0</v>
          </cell>
          <cell r="GB33">
            <v>0</v>
          </cell>
          <cell r="GC33">
            <v>0</v>
          </cell>
          <cell r="GD33">
            <v>21656</v>
          </cell>
          <cell r="GE33">
            <v>0</v>
          </cell>
          <cell r="GF33">
            <v>-6814</v>
          </cell>
          <cell r="GG33">
            <v>14842</v>
          </cell>
          <cell r="GH33">
            <v>0</v>
          </cell>
          <cell r="GI33">
            <v>0</v>
          </cell>
          <cell r="GJ33">
            <v>0</v>
          </cell>
          <cell r="GK33">
            <v>0</v>
          </cell>
          <cell r="GL33">
            <v>2276</v>
          </cell>
          <cell r="GM33">
            <v>-2107</v>
          </cell>
          <cell r="GN33">
            <v>0</v>
          </cell>
          <cell r="GO33">
            <v>-1635</v>
          </cell>
          <cell r="GP33">
            <v>0</v>
          </cell>
          <cell r="GQ33">
            <v>13376</v>
          </cell>
          <cell r="GR33">
            <v>0</v>
          </cell>
          <cell r="GS33">
            <v>0</v>
          </cell>
          <cell r="GT33">
            <v>0</v>
          </cell>
          <cell r="GU33">
            <v>3022</v>
          </cell>
          <cell r="GV33">
            <v>0</v>
          </cell>
          <cell r="GW33">
            <v>0</v>
          </cell>
          <cell r="GX33">
            <v>0</v>
          </cell>
          <cell r="GY33">
            <v>5298</v>
          </cell>
          <cell r="GZ33">
            <v>0</v>
          </cell>
          <cell r="HA33">
            <v>4078</v>
          </cell>
          <cell r="HB33">
            <v>0</v>
          </cell>
          <cell r="HC33">
            <v>0</v>
          </cell>
          <cell r="HD33">
            <v>-500</v>
          </cell>
          <cell r="HE33">
            <v>2118</v>
          </cell>
          <cell r="HF33">
            <v>5696</v>
          </cell>
          <cell r="HG33">
            <v>0</v>
          </cell>
          <cell r="HH33">
            <v>3495</v>
          </cell>
          <cell r="HI33">
            <v>3190</v>
          </cell>
          <cell r="HJ33">
            <v>6685</v>
          </cell>
          <cell r="HK33">
            <v>0</v>
          </cell>
          <cell r="HL33">
            <v>0</v>
          </cell>
          <cell r="HM33">
            <v>1</v>
          </cell>
          <cell r="HN33">
            <v>13376</v>
          </cell>
          <cell r="HO33">
            <v>0</v>
          </cell>
          <cell r="HP33">
            <v>0</v>
          </cell>
          <cell r="HQ33">
            <v>0</v>
          </cell>
          <cell r="HR33">
            <v>0</v>
          </cell>
          <cell r="HS33">
            <v>0</v>
          </cell>
          <cell r="HT33">
            <v>0</v>
          </cell>
          <cell r="HU33">
            <v>0</v>
          </cell>
          <cell r="HV33">
            <v>0</v>
          </cell>
          <cell r="HW33">
            <v>0</v>
          </cell>
          <cell r="HX33">
            <v>0</v>
          </cell>
          <cell r="HY33">
            <v>0</v>
          </cell>
          <cell r="HZ33">
            <v>0</v>
          </cell>
          <cell r="IA33">
            <v>0</v>
          </cell>
          <cell r="IB33">
            <v>0</v>
          </cell>
          <cell r="IC33">
            <v>0</v>
          </cell>
          <cell r="ID33">
            <v>0</v>
          </cell>
          <cell r="IE33">
            <v>0</v>
          </cell>
          <cell r="IF33">
            <v>0</v>
          </cell>
          <cell r="IG33">
            <v>0</v>
          </cell>
          <cell r="IH33">
            <v>0</v>
          </cell>
          <cell r="II33">
            <v>0</v>
          </cell>
          <cell r="IJ33">
            <v>0</v>
          </cell>
          <cell r="IK33">
            <v>0</v>
          </cell>
          <cell r="IL33">
            <v>0</v>
          </cell>
          <cell r="IM33">
            <v>0</v>
          </cell>
        </row>
        <row r="34">
          <cell r="B34" t="str">
            <v>Halton UA</v>
          </cell>
          <cell r="D34" t="str">
            <v>UA</v>
          </cell>
          <cell r="E34">
            <v>7760</v>
          </cell>
          <cell r="F34">
            <v>40242</v>
          </cell>
          <cell r="G34">
            <v>16246</v>
          </cell>
          <cell r="H34">
            <v>6387</v>
          </cell>
          <cell r="I34">
            <v>1354</v>
          </cell>
          <cell r="J34">
            <v>15527</v>
          </cell>
          <cell r="K34">
            <v>87516</v>
          </cell>
          <cell r="L34">
            <v>189</v>
          </cell>
          <cell r="M34">
            <v>1346</v>
          </cell>
          <cell r="N34">
            <v>2201</v>
          </cell>
          <cell r="O34">
            <v>259</v>
          </cell>
          <cell r="P34">
            <v>1688</v>
          </cell>
          <cell r="Q34">
            <v>0</v>
          </cell>
          <cell r="R34">
            <v>0</v>
          </cell>
          <cell r="S34">
            <v>294</v>
          </cell>
          <cell r="T34">
            <v>536</v>
          </cell>
          <cell r="U34">
            <v>75</v>
          </cell>
          <cell r="V34">
            <v>0</v>
          </cell>
          <cell r="W34">
            <v>0</v>
          </cell>
          <cell r="X34">
            <v>635</v>
          </cell>
          <cell r="Y34">
            <v>195</v>
          </cell>
          <cell r="Z34">
            <v>0</v>
          </cell>
          <cell r="AA34">
            <v>7418</v>
          </cell>
          <cell r="AB34">
            <v>0</v>
          </cell>
          <cell r="AC34">
            <v>9069</v>
          </cell>
          <cell r="AD34">
            <v>1148</v>
          </cell>
          <cell r="AE34">
            <v>2882</v>
          </cell>
          <cell r="AF34">
            <v>275</v>
          </cell>
          <cell r="AG34">
            <v>4712</v>
          </cell>
          <cell r="AH34">
            <v>0</v>
          </cell>
          <cell r="AI34">
            <v>2475</v>
          </cell>
          <cell r="AJ34">
            <v>20561</v>
          </cell>
          <cell r="AK34">
            <v>2091</v>
          </cell>
          <cell r="AL34">
            <v>1652</v>
          </cell>
          <cell r="AM34">
            <v>1555</v>
          </cell>
          <cell r="AN34">
            <v>1963</v>
          </cell>
          <cell r="AO34">
            <v>2</v>
          </cell>
          <cell r="AP34">
            <v>1436</v>
          </cell>
          <cell r="AQ34">
            <v>13095</v>
          </cell>
          <cell r="AR34">
            <v>43</v>
          </cell>
          <cell r="AS34">
            <v>1174</v>
          </cell>
          <cell r="AT34">
            <v>178</v>
          </cell>
          <cell r="AU34">
            <v>270</v>
          </cell>
          <cell r="AV34">
            <v>0</v>
          </cell>
          <cell r="AW34">
            <v>429</v>
          </cell>
          <cell r="AX34">
            <v>0</v>
          </cell>
          <cell r="AY34">
            <v>404</v>
          </cell>
          <cell r="AZ34">
            <v>3537</v>
          </cell>
          <cell r="BA34">
            <v>1848</v>
          </cell>
          <cell r="BB34">
            <v>7606</v>
          </cell>
          <cell r="BC34">
            <v>37283</v>
          </cell>
          <cell r="BD34">
            <v>682</v>
          </cell>
          <cell r="BE34">
            <v>519</v>
          </cell>
          <cell r="BF34">
            <v>67</v>
          </cell>
          <cell r="BG34">
            <v>282</v>
          </cell>
          <cell r="BH34">
            <v>104</v>
          </cell>
          <cell r="BI34">
            <v>17</v>
          </cell>
          <cell r="BJ34">
            <v>1152</v>
          </cell>
          <cell r="BK34">
            <v>500</v>
          </cell>
          <cell r="BL34">
            <v>182</v>
          </cell>
          <cell r="BM34">
            <v>182</v>
          </cell>
          <cell r="BN34">
            <v>153</v>
          </cell>
          <cell r="BO34">
            <v>1079</v>
          </cell>
          <cell r="BP34">
            <v>458</v>
          </cell>
          <cell r="BQ34">
            <v>73</v>
          </cell>
          <cell r="BR34">
            <v>51</v>
          </cell>
          <cell r="BS34">
            <v>79</v>
          </cell>
          <cell r="BT34">
            <v>233</v>
          </cell>
          <cell r="BU34">
            <v>42</v>
          </cell>
          <cell r="BV34">
            <v>1307</v>
          </cell>
          <cell r="BW34">
            <v>2295</v>
          </cell>
          <cell r="BX34">
            <v>313</v>
          </cell>
          <cell r="BY34">
            <v>52</v>
          </cell>
          <cell r="BZ34">
            <v>170</v>
          </cell>
          <cell r="CA34">
            <v>1239</v>
          </cell>
          <cell r="CB34">
            <v>11231</v>
          </cell>
          <cell r="CC34">
            <v>381</v>
          </cell>
          <cell r="CD34">
            <v>153</v>
          </cell>
          <cell r="CE34">
            <v>390</v>
          </cell>
          <cell r="CF34">
            <v>630</v>
          </cell>
          <cell r="CG34">
            <v>0</v>
          </cell>
          <cell r="CH34">
            <v>0</v>
          </cell>
          <cell r="CI34">
            <v>365</v>
          </cell>
          <cell r="CJ34">
            <v>1919</v>
          </cell>
          <cell r="CK34">
            <v>0</v>
          </cell>
          <cell r="CL34">
            <v>718</v>
          </cell>
          <cell r="CM34">
            <v>2524</v>
          </cell>
          <cell r="CN34">
            <v>4488</v>
          </cell>
          <cell r="CO34">
            <v>0</v>
          </cell>
          <cell r="CP34">
            <v>1753</v>
          </cell>
          <cell r="CQ34">
            <v>9483</v>
          </cell>
          <cell r="CR34">
            <v>-222</v>
          </cell>
          <cell r="CS34">
            <v>92</v>
          </cell>
          <cell r="CT34">
            <v>0</v>
          </cell>
          <cell r="CU34">
            <v>494</v>
          </cell>
          <cell r="CV34">
            <v>270</v>
          </cell>
          <cell r="CW34">
            <v>0</v>
          </cell>
          <cell r="CX34">
            <v>0</v>
          </cell>
          <cell r="CY34">
            <v>0</v>
          </cell>
          <cell r="CZ34">
            <v>21</v>
          </cell>
          <cell r="DA34">
            <v>179</v>
          </cell>
          <cell r="DB34">
            <v>54</v>
          </cell>
          <cell r="DC34">
            <v>0</v>
          </cell>
          <cell r="DD34">
            <v>0</v>
          </cell>
          <cell r="DE34">
            <v>410</v>
          </cell>
          <cell r="DF34">
            <v>226</v>
          </cell>
          <cell r="DG34">
            <v>0</v>
          </cell>
          <cell r="DH34">
            <v>0</v>
          </cell>
          <cell r="DI34">
            <v>42</v>
          </cell>
          <cell r="DJ34">
            <v>0</v>
          </cell>
          <cell r="DK34">
            <v>0</v>
          </cell>
          <cell r="DL34">
            <v>0</v>
          </cell>
          <cell r="DM34">
            <v>259</v>
          </cell>
          <cell r="DN34">
            <v>2375</v>
          </cell>
          <cell r="DO34">
            <v>5501</v>
          </cell>
          <cell r="DP34">
            <v>-160</v>
          </cell>
          <cell r="DQ34">
            <v>298</v>
          </cell>
          <cell r="DR34">
            <v>215</v>
          </cell>
          <cell r="DS34">
            <v>0</v>
          </cell>
          <cell r="DT34">
            <v>10054</v>
          </cell>
          <cell r="DU34">
            <v>38</v>
          </cell>
          <cell r="DV34">
            <v>-75</v>
          </cell>
          <cell r="DW34">
            <v>432</v>
          </cell>
          <cell r="DX34">
            <v>0</v>
          </cell>
          <cell r="DY34">
            <v>445</v>
          </cell>
          <cell r="DZ34">
            <v>819</v>
          </cell>
          <cell r="EA34">
            <v>0</v>
          </cell>
          <cell r="EB34">
            <v>325</v>
          </cell>
          <cell r="EC34">
            <v>1984</v>
          </cell>
          <cell r="ED34">
            <v>0</v>
          </cell>
          <cell r="EE34">
            <v>0</v>
          </cell>
          <cell r="EF34">
            <v>180</v>
          </cell>
          <cell r="EG34">
            <v>0</v>
          </cell>
          <cell r="EH34">
            <v>2753</v>
          </cell>
          <cell r="EI34">
            <v>0</v>
          </cell>
          <cell r="EJ34">
            <v>630</v>
          </cell>
          <cell r="EK34">
            <v>782</v>
          </cell>
          <cell r="EL34">
            <v>227</v>
          </cell>
          <cell r="EM34">
            <v>764</v>
          </cell>
          <cell r="EN34">
            <v>0</v>
          </cell>
          <cell r="EO34">
            <v>0</v>
          </cell>
          <cell r="EP34">
            <v>0</v>
          </cell>
          <cell r="EQ34">
            <v>5336</v>
          </cell>
          <cell r="ER34">
            <v>3205</v>
          </cell>
          <cell r="ES34">
            <v>195990</v>
          </cell>
          <cell r="ET34">
            <v>52701</v>
          </cell>
          <cell r="EU34">
            <v>77</v>
          </cell>
          <cell r="EV34">
            <v>0</v>
          </cell>
          <cell r="EW34">
            <v>0</v>
          </cell>
          <cell r="EX34">
            <v>0</v>
          </cell>
          <cell r="EY34">
            <v>84</v>
          </cell>
          <cell r="EZ34">
            <v>0</v>
          </cell>
          <cell r="FA34">
            <v>0</v>
          </cell>
          <cell r="FB34">
            <v>0</v>
          </cell>
          <cell r="FC34">
            <v>0</v>
          </cell>
          <cell r="FD34">
            <v>-481</v>
          </cell>
          <cell r="FE34">
            <v>-23</v>
          </cell>
          <cell r="FF34">
            <v>0</v>
          </cell>
          <cell r="FG34">
            <v>0</v>
          </cell>
          <cell r="FH34">
            <v>0</v>
          </cell>
          <cell r="FI34">
            <v>0</v>
          </cell>
          <cell r="FJ34">
            <v>248348</v>
          </cell>
          <cell r="FK34">
            <v>61</v>
          </cell>
          <cell r="FL34">
            <v>0</v>
          </cell>
          <cell r="FM34">
            <v>0</v>
          </cell>
          <cell r="FN34">
            <v>0</v>
          </cell>
          <cell r="FO34">
            <v>0</v>
          </cell>
          <cell r="FP34">
            <v>1387</v>
          </cell>
          <cell r="FQ34">
            <v>0</v>
          </cell>
          <cell r="FR34">
            <v>1996</v>
          </cell>
          <cell r="FS34">
            <v>0</v>
          </cell>
          <cell r="FT34">
            <v>251792</v>
          </cell>
          <cell r="FU34">
            <v>-435</v>
          </cell>
          <cell r="FV34">
            <v>0</v>
          </cell>
          <cell r="FW34">
            <v>0</v>
          </cell>
          <cell r="FX34">
            <v>0</v>
          </cell>
          <cell r="FY34">
            <v>-54003</v>
          </cell>
          <cell r="FZ34">
            <v>0</v>
          </cell>
          <cell r="GA34">
            <v>0</v>
          </cell>
          <cell r="GB34">
            <v>0</v>
          </cell>
          <cell r="GC34">
            <v>0</v>
          </cell>
          <cell r="GD34">
            <v>197354</v>
          </cell>
          <cell r="GE34">
            <v>-30</v>
          </cell>
          <cell r="GF34">
            <v>-95660</v>
          </cell>
          <cell r="GG34">
            <v>101664</v>
          </cell>
          <cell r="GH34">
            <v>2195</v>
          </cell>
          <cell r="GI34">
            <v>0</v>
          </cell>
          <cell r="GJ34">
            <v>-500</v>
          </cell>
          <cell r="GK34">
            <v>-2738</v>
          </cell>
          <cell r="GL34">
            <v>-1081</v>
          </cell>
          <cell r="GM34">
            <v>-22251</v>
          </cell>
          <cell r="GN34">
            <v>0</v>
          </cell>
          <cell r="GO34">
            <v>-34188</v>
          </cell>
          <cell r="GP34">
            <v>-1800</v>
          </cell>
          <cell r="GQ34">
            <v>41301</v>
          </cell>
          <cell r="GR34">
            <v>7461</v>
          </cell>
          <cell r="GS34">
            <v>1240</v>
          </cell>
          <cell r="GT34">
            <v>34862</v>
          </cell>
          <cell r="GU34">
            <v>8822</v>
          </cell>
          <cell r="GV34">
            <v>7461</v>
          </cell>
          <cell r="GW34">
            <v>740</v>
          </cell>
          <cell r="GX34">
            <v>32124</v>
          </cell>
          <cell r="GY34">
            <v>7741</v>
          </cell>
          <cell r="GZ34">
            <v>0</v>
          </cell>
          <cell r="HA34">
            <v>0</v>
          </cell>
          <cell r="HB34">
            <v>0</v>
          </cell>
          <cell r="HC34">
            <v>0</v>
          </cell>
          <cell r="HD34">
            <v>0</v>
          </cell>
          <cell r="HE34">
            <v>0</v>
          </cell>
          <cell r="HF34">
            <v>0</v>
          </cell>
          <cell r="HG34">
            <v>793</v>
          </cell>
          <cell r="HH34">
            <v>4290</v>
          </cell>
          <cell r="HI34">
            <v>5126</v>
          </cell>
          <cell r="HJ34">
            <v>9416</v>
          </cell>
          <cell r="HK34">
            <v>0</v>
          </cell>
          <cell r="HL34">
            <v>0</v>
          </cell>
          <cell r="HM34">
            <v>1</v>
          </cell>
          <cell r="HN34">
            <v>222915</v>
          </cell>
          <cell r="HO34">
            <v>0</v>
          </cell>
          <cell r="HP34">
            <v>0</v>
          </cell>
          <cell r="HQ34">
            <v>0</v>
          </cell>
          <cell r="HR34">
            <v>0</v>
          </cell>
          <cell r="HS34">
            <v>0</v>
          </cell>
          <cell r="HT34">
            <v>0</v>
          </cell>
          <cell r="HU34">
            <v>0</v>
          </cell>
          <cell r="HV34">
            <v>0</v>
          </cell>
          <cell r="HW34">
            <v>0</v>
          </cell>
          <cell r="HX34">
            <v>0</v>
          </cell>
          <cell r="HY34">
            <v>0</v>
          </cell>
          <cell r="HZ34">
            <v>0</v>
          </cell>
          <cell r="IA34">
            <v>0</v>
          </cell>
          <cell r="IB34">
            <v>0</v>
          </cell>
          <cell r="IC34">
            <v>0</v>
          </cell>
          <cell r="ID34">
            <v>0</v>
          </cell>
          <cell r="IE34">
            <v>0</v>
          </cell>
          <cell r="IF34">
            <v>0</v>
          </cell>
          <cell r="IG34">
            <v>0</v>
          </cell>
          <cell r="IH34">
            <v>0</v>
          </cell>
          <cell r="II34">
            <v>0</v>
          </cell>
          <cell r="IJ34">
            <v>0</v>
          </cell>
          <cell r="IK34">
            <v>0</v>
          </cell>
          <cell r="IL34">
            <v>0</v>
          </cell>
          <cell r="IM34">
            <v>0</v>
          </cell>
        </row>
        <row r="35">
          <cell r="B35" t="str">
            <v>Warrington UA</v>
          </cell>
          <cell r="D35" t="str">
            <v>UA</v>
          </cell>
          <cell r="E35">
            <v>5044</v>
          </cell>
          <cell r="F35">
            <v>81005</v>
          </cell>
          <cell r="G35">
            <v>19352</v>
          </cell>
          <cell r="H35">
            <v>10884</v>
          </cell>
          <cell r="I35">
            <v>600</v>
          </cell>
          <cell r="J35">
            <v>5934</v>
          </cell>
          <cell r="K35">
            <v>122819</v>
          </cell>
          <cell r="L35">
            <v>-359</v>
          </cell>
          <cell r="M35">
            <v>231</v>
          </cell>
          <cell r="N35">
            <v>1582</v>
          </cell>
          <cell r="O35">
            <v>309</v>
          </cell>
          <cell r="P35">
            <v>2116</v>
          </cell>
          <cell r="Q35">
            <v>0</v>
          </cell>
          <cell r="R35">
            <v>0</v>
          </cell>
          <cell r="S35">
            <v>0</v>
          </cell>
          <cell r="T35">
            <v>1116</v>
          </cell>
          <cell r="U35">
            <v>-105</v>
          </cell>
          <cell r="V35">
            <v>3531</v>
          </cell>
          <cell r="W35">
            <v>0</v>
          </cell>
          <cell r="X35">
            <v>0</v>
          </cell>
          <cell r="Y35">
            <v>0</v>
          </cell>
          <cell r="Z35">
            <v>28</v>
          </cell>
          <cell r="AA35">
            <v>8449</v>
          </cell>
          <cell r="AB35">
            <v>257</v>
          </cell>
          <cell r="AC35">
            <v>17385</v>
          </cell>
          <cell r="AD35">
            <v>0</v>
          </cell>
          <cell r="AE35">
            <v>3524</v>
          </cell>
          <cell r="AF35">
            <v>301</v>
          </cell>
          <cell r="AG35">
            <v>351</v>
          </cell>
          <cell r="AH35">
            <v>40</v>
          </cell>
          <cell r="AI35">
            <v>12322</v>
          </cell>
          <cell r="AJ35">
            <v>34180</v>
          </cell>
          <cell r="AK35">
            <v>3338</v>
          </cell>
          <cell r="AL35">
            <v>8908</v>
          </cell>
          <cell r="AM35">
            <v>0</v>
          </cell>
          <cell r="AN35">
            <v>124</v>
          </cell>
          <cell r="AO35">
            <v>402</v>
          </cell>
          <cell r="AP35">
            <v>4090</v>
          </cell>
          <cell r="AQ35">
            <v>16813</v>
          </cell>
          <cell r="AR35">
            <v>321</v>
          </cell>
          <cell r="AS35">
            <v>1959</v>
          </cell>
          <cell r="AT35">
            <v>593</v>
          </cell>
          <cell r="AU35">
            <v>11</v>
          </cell>
          <cell r="AV35">
            <v>0</v>
          </cell>
          <cell r="AW35">
            <v>227</v>
          </cell>
          <cell r="AX35">
            <v>0</v>
          </cell>
          <cell r="AY35">
            <v>-18</v>
          </cell>
          <cell r="AZ35">
            <v>7884</v>
          </cell>
          <cell r="BA35">
            <v>667</v>
          </cell>
          <cell r="BB35">
            <v>3681</v>
          </cell>
          <cell r="BC35">
            <v>49000</v>
          </cell>
          <cell r="BD35">
            <v>1921</v>
          </cell>
          <cell r="BE35">
            <v>186</v>
          </cell>
          <cell r="BF35">
            <v>4</v>
          </cell>
          <cell r="BG35">
            <v>235</v>
          </cell>
          <cell r="BH35">
            <v>410</v>
          </cell>
          <cell r="BI35">
            <v>10</v>
          </cell>
          <cell r="BJ35">
            <v>10</v>
          </cell>
          <cell r="BK35">
            <v>36</v>
          </cell>
          <cell r="BL35">
            <v>21</v>
          </cell>
          <cell r="BM35">
            <v>181</v>
          </cell>
          <cell r="BN35">
            <v>0</v>
          </cell>
          <cell r="BO35">
            <v>2222</v>
          </cell>
          <cell r="BP35">
            <v>821</v>
          </cell>
          <cell r="BQ35">
            <v>0</v>
          </cell>
          <cell r="BR35">
            <v>0</v>
          </cell>
          <cell r="BS35">
            <v>82</v>
          </cell>
          <cell r="BT35">
            <v>181</v>
          </cell>
          <cell r="BU35">
            <v>0</v>
          </cell>
          <cell r="BV35">
            <v>667</v>
          </cell>
          <cell r="BW35">
            <v>3090</v>
          </cell>
          <cell r="BX35">
            <v>194</v>
          </cell>
          <cell r="BY35">
            <v>212</v>
          </cell>
          <cell r="BZ35">
            <v>0</v>
          </cell>
          <cell r="CA35">
            <v>2651</v>
          </cell>
          <cell r="CB35">
            <v>13134</v>
          </cell>
          <cell r="CC35">
            <v>721</v>
          </cell>
          <cell r="CD35">
            <v>38</v>
          </cell>
          <cell r="CE35">
            <v>0</v>
          </cell>
          <cell r="CF35">
            <v>1439</v>
          </cell>
          <cell r="CG35">
            <v>-10</v>
          </cell>
          <cell r="CH35">
            <v>3775</v>
          </cell>
          <cell r="CI35">
            <v>0</v>
          </cell>
          <cell r="CJ35">
            <v>5963</v>
          </cell>
          <cell r="CK35">
            <v>0</v>
          </cell>
          <cell r="CL35">
            <v>1352</v>
          </cell>
          <cell r="CM35">
            <v>2083</v>
          </cell>
          <cell r="CN35">
            <v>2864</v>
          </cell>
          <cell r="CO35">
            <v>0</v>
          </cell>
          <cell r="CP35">
            <v>1706</v>
          </cell>
          <cell r="CQ35">
            <v>8005</v>
          </cell>
          <cell r="CR35">
            <v>-794</v>
          </cell>
          <cell r="CS35">
            <v>1618</v>
          </cell>
          <cell r="CT35">
            <v>0</v>
          </cell>
          <cell r="CU35">
            <v>0</v>
          </cell>
          <cell r="CV35">
            <v>0</v>
          </cell>
          <cell r="CW35">
            <v>0</v>
          </cell>
          <cell r="CX35">
            <v>0</v>
          </cell>
          <cell r="CY35">
            <v>0</v>
          </cell>
          <cell r="CZ35">
            <v>0</v>
          </cell>
          <cell r="DA35">
            <v>0</v>
          </cell>
          <cell r="DB35">
            <v>0</v>
          </cell>
          <cell r="DC35">
            <v>0</v>
          </cell>
          <cell r="DD35">
            <v>0</v>
          </cell>
          <cell r="DE35">
            <v>0</v>
          </cell>
          <cell r="DF35">
            <v>395</v>
          </cell>
          <cell r="DG35">
            <v>0</v>
          </cell>
          <cell r="DH35">
            <v>102</v>
          </cell>
          <cell r="DI35">
            <v>0</v>
          </cell>
          <cell r="DJ35">
            <v>0</v>
          </cell>
          <cell r="DK35">
            <v>0</v>
          </cell>
          <cell r="DL35">
            <v>0</v>
          </cell>
          <cell r="DM35">
            <v>991</v>
          </cell>
          <cell r="DN35">
            <v>3716</v>
          </cell>
          <cell r="DO35">
            <v>4818</v>
          </cell>
          <cell r="DP35">
            <v>-249</v>
          </cell>
          <cell r="DQ35">
            <v>594</v>
          </cell>
          <cell r="DR35">
            <v>0</v>
          </cell>
          <cell r="DS35">
            <v>129</v>
          </cell>
          <cell r="DT35">
            <v>11320</v>
          </cell>
          <cell r="DU35">
            <v>182</v>
          </cell>
          <cell r="DV35">
            <v>-195</v>
          </cell>
          <cell r="DW35">
            <v>0</v>
          </cell>
          <cell r="DX35">
            <v>0</v>
          </cell>
          <cell r="DY35">
            <v>2</v>
          </cell>
          <cell r="DZ35">
            <v>703</v>
          </cell>
          <cell r="EA35">
            <v>0</v>
          </cell>
          <cell r="EB35">
            <v>0</v>
          </cell>
          <cell r="EC35">
            <v>692</v>
          </cell>
          <cell r="ED35">
            <v>0</v>
          </cell>
          <cell r="EE35">
            <v>0</v>
          </cell>
          <cell r="EF35">
            <v>373</v>
          </cell>
          <cell r="EG35">
            <v>0</v>
          </cell>
          <cell r="EH35">
            <v>6407</v>
          </cell>
          <cell r="EI35">
            <v>70</v>
          </cell>
          <cell r="EJ35">
            <v>301</v>
          </cell>
          <cell r="EK35">
            <v>657</v>
          </cell>
          <cell r="EL35">
            <v>199</v>
          </cell>
          <cell r="EM35">
            <v>573</v>
          </cell>
          <cell r="EN35">
            <v>546</v>
          </cell>
          <cell r="EO35">
            <v>0</v>
          </cell>
          <cell r="EP35">
            <v>0</v>
          </cell>
          <cell r="EQ35">
            <v>9126</v>
          </cell>
          <cell r="ER35">
            <v>670</v>
          </cell>
          <cell r="ES35">
            <v>263358</v>
          </cell>
          <cell r="ET35">
            <v>57488</v>
          </cell>
          <cell r="EU35">
            <v>10</v>
          </cell>
          <cell r="EV35">
            <v>0</v>
          </cell>
          <cell r="EW35">
            <v>0</v>
          </cell>
          <cell r="EX35">
            <v>0</v>
          </cell>
          <cell r="EY35">
            <v>1545</v>
          </cell>
          <cell r="EZ35">
            <v>0</v>
          </cell>
          <cell r="FA35">
            <v>0</v>
          </cell>
          <cell r="FB35">
            <v>0</v>
          </cell>
          <cell r="FC35">
            <v>0</v>
          </cell>
          <cell r="FD35">
            <v>0</v>
          </cell>
          <cell r="FE35">
            <v>0</v>
          </cell>
          <cell r="FF35">
            <v>0</v>
          </cell>
          <cell r="FG35">
            <v>0</v>
          </cell>
          <cell r="FH35">
            <v>0</v>
          </cell>
          <cell r="FI35">
            <v>0</v>
          </cell>
          <cell r="FJ35">
            <v>322401</v>
          </cell>
          <cell r="FK35">
            <v>115</v>
          </cell>
          <cell r="FL35">
            <v>0</v>
          </cell>
          <cell r="FM35">
            <v>0</v>
          </cell>
          <cell r="FN35">
            <v>0</v>
          </cell>
          <cell r="FO35">
            <v>0</v>
          </cell>
          <cell r="FP35">
            <v>-547</v>
          </cell>
          <cell r="FQ35">
            <v>0</v>
          </cell>
          <cell r="FR35">
            <v>15620</v>
          </cell>
          <cell r="FS35">
            <v>0</v>
          </cell>
          <cell r="FT35">
            <v>337589</v>
          </cell>
          <cell r="FU35">
            <v>-9736</v>
          </cell>
          <cell r="FV35">
            <v>0</v>
          </cell>
          <cell r="FW35">
            <v>0</v>
          </cell>
          <cell r="FX35">
            <v>0</v>
          </cell>
          <cell r="FY35">
            <v>-57868</v>
          </cell>
          <cell r="FZ35">
            <v>0</v>
          </cell>
          <cell r="GA35">
            <v>0</v>
          </cell>
          <cell r="GB35">
            <v>0</v>
          </cell>
          <cell r="GC35">
            <v>0</v>
          </cell>
          <cell r="GD35">
            <v>269985</v>
          </cell>
          <cell r="GE35">
            <v>0</v>
          </cell>
          <cell r="GF35">
            <v>-143121</v>
          </cell>
          <cell r="GG35">
            <v>126864</v>
          </cell>
          <cell r="GH35">
            <v>0</v>
          </cell>
          <cell r="GI35">
            <v>0</v>
          </cell>
          <cell r="GJ35">
            <v>0</v>
          </cell>
          <cell r="GK35">
            <v>5068</v>
          </cell>
          <cell r="GL35">
            <v>0</v>
          </cell>
          <cell r="GM35">
            <v>-17192</v>
          </cell>
          <cell r="GN35">
            <v>0</v>
          </cell>
          <cell r="GO35">
            <v>-30008</v>
          </cell>
          <cell r="GP35">
            <v>-1515</v>
          </cell>
          <cell r="GQ35">
            <v>83217</v>
          </cell>
          <cell r="GR35">
            <v>9727</v>
          </cell>
          <cell r="GS35">
            <v>0</v>
          </cell>
          <cell r="GT35">
            <v>22400</v>
          </cell>
          <cell r="GU35">
            <v>6657</v>
          </cell>
          <cell r="GV35">
            <v>9727</v>
          </cell>
          <cell r="GW35">
            <v>0</v>
          </cell>
          <cell r="GX35">
            <v>27468</v>
          </cell>
          <cell r="GY35">
            <v>6657</v>
          </cell>
          <cell r="GZ35">
            <v>0</v>
          </cell>
          <cell r="HA35">
            <v>0</v>
          </cell>
          <cell r="HB35">
            <v>0</v>
          </cell>
          <cell r="HC35">
            <v>0</v>
          </cell>
          <cell r="HD35">
            <v>0</v>
          </cell>
          <cell r="HE35">
            <v>0</v>
          </cell>
          <cell r="HF35">
            <v>0</v>
          </cell>
          <cell r="HG35">
            <v>1571</v>
          </cell>
          <cell r="HH35">
            <v>5330</v>
          </cell>
          <cell r="HI35">
            <v>6455</v>
          </cell>
          <cell r="HJ35">
            <v>11785</v>
          </cell>
          <cell r="HK35">
            <v>193</v>
          </cell>
          <cell r="HL35">
            <v>0</v>
          </cell>
          <cell r="HM35">
            <v>1</v>
          </cell>
          <cell r="HN35">
            <v>263358</v>
          </cell>
          <cell r="HO35">
            <v>0</v>
          </cell>
          <cell r="HP35">
            <v>0</v>
          </cell>
          <cell r="HQ35">
            <v>0</v>
          </cell>
          <cell r="HR35">
            <v>0</v>
          </cell>
          <cell r="HS35">
            <v>0</v>
          </cell>
          <cell r="HT35">
            <v>0</v>
          </cell>
          <cell r="HU35">
            <v>0</v>
          </cell>
          <cell r="HV35">
            <v>0</v>
          </cell>
          <cell r="HW35">
            <v>0</v>
          </cell>
          <cell r="HX35">
            <v>0</v>
          </cell>
          <cell r="HY35">
            <v>0</v>
          </cell>
          <cell r="HZ35">
            <v>0</v>
          </cell>
          <cell r="IA35">
            <v>0</v>
          </cell>
          <cell r="IB35">
            <v>0</v>
          </cell>
          <cell r="IC35">
            <v>0</v>
          </cell>
          <cell r="ID35">
            <v>0</v>
          </cell>
          <cell r="IE35">
            <v>0</v>
          </cell>
          <cell r="IF35">
            <v>0</v>
          </cell>
          <cell r="IG35">
            <v>0</v>
          </cell>
          <cell r="IH35">
            <v>0</v>
          </cell>
          <cell r="II35">
            <v>0</v>
          </cell>
          <cell r="IJ35">
            <v>0</v>
          </cell>
          <cell r="IK35">
            <v>0</v>
          </cell>
          <cell r="IL35">
            <v>0</v>
          </cell>
          <cell r="IM35">
            <v>0</v>
          </cell>
        </row>
        <row r="36">
          <cell r="B36" t="str">
            <v>Cheshire East UA</v>
          </cell>
          <cell r="D36" t="str">
            <v>UA</v>
          </cell>
          <cell r="E36">
            <v>15188</v>
          </cell>
          <cell r="F36">
            <v>91752</v>
          </cell>
          <cell r="G36">
            <v>34525</v>
          </cell>
          <cell r="H36">
            <v>13704</v>
          </cell>
          <cell r="I36">
            <v>3557</v>
          </cell>
          <cell r="J36">
            <v>14180</v>
          </cell>
          <cell r="K36">
            <v>172906</v>
          </cell>
          <cell r="L36">
            <v>85</v>
          </cell>
          <cell r="M36">
            <v>226</v>
          </cell>
          <cell r="N36">
            <v>5523</v>
          </cell>
          <cell r="O36">
            <v>1953</v>
          </cell>
          <cell r="P36">
            <v>3302</v>
          </cell>
          <cell r="Q36">
            <v>0</v>
          </cell>
          <cell r="R36">
            <v>0</v>
          </cell>
          <cell r="S36">
            <v>978</v>
          </cell>
          <cell r="T36">
            <v>0</v>
          </cell>
          <cell r="U36">
            <v>-1389</v>
          </cell>
          <cell r="V36">
            <v>3634</v>
          </cell>
          <cell r="W36">
            <v>0</v>
          </cell>
          <cell r="X36">
            <v>3437</v>
          </cell>
          <cell r="Y36">
            <v>1192</v>
          </cell>
          <cell r="Z36">
            <v>0</v>
          </cell>
          <cell r="AA36">
            <v>18941</v>
          </cell>
          <cell r="AB36">
            <v>2074</v>
          </cell>
          <cell r="AC36">
            <v>22975</v>
          </cell>
          <cell r="AD36">
            <v>8646</v>
          </cell>
          <cell r="AE36">
            <v>7327</v>
          </cell>
          <cell r="AF36">
            <v>1574</v>
          </cell>
          <cell r="AG36">
            <v>2397</v>
          </cell>
          <cell r="AH36">
            <v>71</v>
          </cell>
          <cell r="AI36">
            <v>1906</v>
          </cell>
          <cell r="AJ36">
            <v>46970</v>
          </cell>
          <cell r="AK36">
            <v>3992</v>
          </cell>
          <cell r="AL36">
            <v>21242</v>
          </cell>
          <cell r="AM36">
            <v>953</v>
          </cell>
          <cell r="AN36">
            <v>963</v>
          </cell>
          <cell r="AO36">
            <v>586</v>
          </cell>
          <cell r="AP36">
            <v>5600</v>
          </cell>
          <cell r="AQ36">
            <v>33176</v>
          </cell>
          <cell r="AR36">
            <v>2070</v>
          </cell>
          <cell r="AS36">
            <v>2345</v>
          </cell>
          <cell r="AT36">
            <v>3947</v>
          </cell>
          <cell r="AU36">
            <v>87</v>
          </cell>
          <cell r="AV36">
            <v>0</v>
          </cell>
          <cell r="AW36">
            <v>456</v>
          </cell>
          <cell r="AX36">
            <v>187</v>
          </cell>
          <cell r="AY36">
            <v>1363</v>
          </cell>
          <cell r="AZ36">
            <v>15572</v>
          </cell>
          <cell r="BA36">
            <v>1918</v>
          </cell>
          <cell r="BB36">
            <v>10882</v>
          </cell>
          <cell r="BC36">
            <v>105339</v>
          </cell>
          <cell r="BD36">
            <v>1491</v>
          </cell>
          <cell r="BE36">
            <v>1480</v>
          </cell>
          <cell r="BF36">
            <v>270</v>
          </cell>
          <cell r="BG36">
            <v>185</v>
          </cell>
          <cell r="BH36">
            <v>221</v>
          </cell>
          <cell r="BI36">
            <v>30</v>
          </cell>
          <cell r="BJ36">
            <v>500</v>
          </cell>
          <cell r="BK36">
            <v>0</v>
          </cell>
          <cell r="BL36">
            <v>0</v>
          </cell>
          <cell r="BM36">
            <v>0</v>
          </cell>
          <cell r="BN36">
            <v>0</v>
          </cell>
          <cell r="BO36">
            <v>2186</v>
          </cell>
          <cell r="BP36">
            <v>873</v>
          </cell>
          <cell r="BQ36">
            <v>0</v>
          </cell>
          <cell r="BR36">
            <v>0</v>
          </cell>
          <cell r="BS36">
            <v>222</v>
          </cell>
          <cell r="BT36">
            <v>564</v>
          </cell>
          <cell r="BU36">
            <v>0</v>
          </cell>
          <cell r="BV36">
            <v>1257</v>
          </cell>
          <cell r="BW36">
            <v>4676</v>
          </cell>
          <cell r="BX36">
            <v>60</v>
          </cell>
          <cell r="BY36">
            <v>0</v>
          </cell>
          <cell r="BZ36">
            <v>400</v>
          </cell>
          <cell r="CA36">
            <v>2843</v>
          </cell>
          <cell r="CB36">
            <v>17258</v>
          </cell>
          <cell r="CC36">
            <v>874</v>
          </cell>
          <cell r="CD36">
            <v>1363</v>
          </cell>
          <cell r="CE36">
            <v>-746</v>
          </cell>
          <cell r="CF36">
            <v>3589</v>
          </cell>
          <cell r="CG36">
            <v>-22</v>
          </cell>
          <cell r="CH36">
            <v>4529</v>
          </cell>
          <cell r="CI36">
            <v>0</v>
          </cell>
          <cell r="CJ36">
            <v>9587</v>
          </cell>
          <cell r="CK36">
            <v>325</v>
          </cell>
          <cell r="CL36">
            <v>1120</v>
          </cell>
          <cell r="CM36">
            <v>3011</v>
          </cell>
          <cell r="CN36">
            <v>5834</v>
          </cell>
          <cell r="CO36">
            <v>352</v>
          </cell>
          <cell r="CP36">
            <v>4767</v>
          </cell>
          <cell r="CQ36">
            <v>15409</v>
          </cell>
          <cell r="CR36">
            <v>-1084</v>
          </cell>
          <cell r="CS36">
            <v>718</v>
          </cell>
          <cell r="CT36">
            <v>0</v>
          </cell>
          <cell r="CU36">
            <v>820</v>
          </cell>
          <cell r="CV36">
            <v>976</v>
          </cell>
          <cell r="CW36">
            <v>0</v>
          </cell>
          <cell r="CX36">
            <v>0</v>
          </cell>
          <cell r="CY36">
            <v>0</v>
          </cell>
          <cell r="CZ36">
            <v>0</v>
          </cell>
          <cell r="DA36">
            <v>36</v>
          </cell>
          <cell r="DB36">
            <v>101</v>
          </cell>
          <cell r="DC36">
            <v>546</v>
          </cell>
          <cell r="DD36">
            <v>34</v>
          </cell>
          <cell r="DE36">
            <v>221</v>
          </cell>
          <cell r="DF36">
            <v>281</v>
          </cell>
          <cell r="DG36">
            <v>444</v>
          </cell>
          <cell r="DH36">
            <v>474</v>
          </cell>
          <cell r="DI36">
            <v>-18</v>
          </cell>
          <cell r="DJ36">
            <v>0</v>
          </cell>
          <cell r="DK36">
            <v>0</v>
          </cell>
          <cell r="DL36">
            <v>-342</v>
          </cell>
          <cell r="DM36">
            <v>2926</v>
          </cell>
          <cell r="DN36">
            <v>6197</v>
          </cell>
          <cell r="DO36">
            <v>16299</v>
          </cell>
          <cell r="DP36">
            <v>0</v>
          </cell>
          <cell r="DQ36">
            <v>3512</v>
          </cell>
          <cell r="DR36">
            <v>2</v>
          </cell>
          <cell r="DS36">
            <v>0</v>
          </cell>
          <cell r="DT36">
            <v>32143</v>
          </cell>
          <cell r="DU36">
            <v>340</v>
          </cell>
          <cell r="DV36">
            <v>591</v>
          </cell>
          <cell r="DW36">
            <v>1209</v>
          </cell>
          <cell r="DX36">
            <v>0</v>
          </cell>
          <cell r="DY36">
            <v>1759</v>
          </cell>
          <cell r="DZ36">
            <v>775</v>
          </cell>
          <cell r="EA36">
            <v>0</v>
          </cell>
          <cell r="EB36">
            <v>855</v>
          </cell>
          <cell r="EC36">
            <v>5529</v>
          </cell>
          <cell r="ED36">
            <v>0</v>
          </cell>
          <cell r="EE36">
            <v>0</v>
          </cell>
          <cell r="EF36">
            <v>567</v>
          </cell>
          <cell r="EG36">
            <v>0</v>
          </cell>
          <cell r="EH36">
            <v>3925</v>
          </cell>
          <cell r="EI36">
            <v>94</v>
          </cell>
          <cell r="EJ36">
            <v>618</v>
          </cell>
          <cell r="EK36">
            <v>315</v>
          </cell>
          <cell r="EL36">
            <v>221</v>
          </cell>
          <cell r="EM36">
            <v>1427</v>
          </cell>
          <cell r="EN36">
            <v>0</v>
          </cell>
          <cell r="EO36">
            <v>0</v>
          </cell>
          <cell r="EP36">
            <v>41</v>
          </cell>
          <cell r="EQ36">
            <v>7208</v>
          </cell>
          <cell r="ER36">
            <v>0</v>
          </cell>
          <cell r="ES36">
            <v>431290</v>
          </cell>
          <cell r="ET36">
            <v>81500</v>
          </cell>
          <cell r="EU36">
            <v>0</v>
          </cell>
          <cell r="EV36">
            <v>0</v>
          </cell>
          <cell r="EW36">
            <v>0</v>
          </cell>
          <cell r="EX36">
            <v>0</v>
          </cell>
          <cell r="EY36">
            <v>6391</v>
          </cell>
          <cell r="EZ36">
            <v>0</v>
          </cell>
          <cell r="FA36">
            <v>0</v>
          </cell>
          <cell r="FB36">
            <v>0</v>
          </cell>
          <cell r="FC36">
            <v>0</v>
          </cell>
          <cell r="FD36">
            <v>11</v>
          </cell>
          <cell r="FE36">
            <v>0</v>
          </cell>
          <cell r="FF36">
            <v>0</v>
          </cell>
          <cell r="FG36">
            <v>0</v>
          </cell>
          <cell r="FH36">
            <v>0</v>
          </cell>
          <cell r="FI36">
            <v>0</v>
          </cell>
          <cell r="FJ36">
            <v>519192</v>
          </cell>
          <cell r="FK36">
            <v>305</v>
          </cell>
          <cell r="FL36">
            <v>400</v>
          </cell>
          <cell r="FM36">
            <v>0</v>
          </cell>
          <cell r="FN36">
            <v>0</v>
          </cell>
          <cell r="FO36">
            <v>0</v>
          </cell>
          <cell r="FP36">
            <v>9900</v>
          </cell>
          <cell r="FQ36">
            <v>0</v>
          </cell>
          <cell r="FR36">
            <v>4100</v>
          </cell>
          <cell r="FS36">
            <v>0</v>
          </cell>
          <cell r="FT36">
            <v>533897</v>
          </cell>
          <cell r="FU36">
            <v>-400</v>
          </cell>
          <cell r="FV36">
            <v>0</v>
          </cell>
          <cell r="FW36">
            <v>0</v>
          </cell>
          <cell r="FX36">
            <v>0</v>
          </cell>
          <cell r="FY36">
            <v>-86498</v>
          </cell>
          <cell r="FZ36">
            <v>0</v>
          </cell>
          <cell r="GA36">
            <v>0</v>
          </cell>
          <cell r="GB36">
            <v>0</v>
          </cell>
          <cell r="GC36">
            <v>0</v>
          </cell>
          <cell r="GD36">
            <v>446999</v>
          </cell>
          <cell r="GE36">
            <v>0</v>
          </cell>
          <cell r="GF36">
            <v>-195517</v>
          </cell>
          <cell r="GG36">
            <v>251482</v>
          </cell>
          <cell r="GH36">
            <v>0</v>
          </cell>
          <cell r="GI36">
            <v>0</v>
          </cell>
          <cell r="GJ36">
            <v>0</v>
          </cell>
          <cell r="GK36">
            <v>2811</v>
          </cell>
          <cell r="GL36">
            <v>0</v>
          </cell>
          <cell r="GM36">
            <v>-26340</v>
          </cell>
          <cell r="GN36">
            <v>0</v>
          </cell>
          <cell r="GO36">
            <v>-38951</v>
          </cell>
          <cell r="GP36">
            <v>-3179</v>
          </cell>
          <cell r="GQ36">
            <v>185823</v>
          </cell>
          <cell r="GR36">
            <v>7500</v>
          </cell>
          <cell r="GS36">
            <v>700</v>
          </cell>
          <cell r="GT36">
            <v>40395</v>
          </cell>
          <cell r="GU36">
            <v>12800</v>
          </cell>
          <cell r="GV36">
            <v>7500</v>
          </cell>
          <cell r="GW36">
            <v>700</v>
          </cell>
          <cell r="GX36">
            <v>43206</v>
          </cell>
          <cell r="GY36">
            <v>12800</v>
          </cell>
          <cell r="GZ36">
            <v>0</v>
          </cell>
          <cell r="HA36">
            <v>32268</v>
          </cell>
          <cell r="HB36">
            <v>6008</v>
          </cell>
          <cell r="HC36">
            <v>24980</v>
          </cell>
          <cell r="HD36">
            <v>-64231</v>
          </cell>
          <cell r="HE36">
            <v>25268</v>
          </cell>
          <cell r="HF36">
            <v>24293</v>
          </cell>
          <cell r="HG36">
            <v>3459</v>
          </cell>
          <cell r="HH36">
            <v>8199</v>
          </cell>
          <cell r="HI36">
            <v>8534</v>
          </cell>
          <cell r="HJ36">
            <v>16733</v>
          </cell>
          <cell r="HK36">
            <v>149</v>
          </cell>
          <cell r="HL36">
            <v>0</v>
          </cell>
          <cell r="HM36">
            <v>1</v>
          </cell>
          <cell r="HN36">
            <v>431144</v>
          </cell>
          <cell r="HO36">
            <v>0</v>
          </cell>
          <cell r="HP36">
            <v>0</v>
          </cell>
          <cell r="HQ36">
            <v>0</v>
          </cell>
          <cell r="HR36">
            <v>0</v>
          </cell>
          <cell r="HS36">
            <v>0</v>
          </cell>
          <cell r="HT36">
            <v>0</v>
          </cell>
          <cell r="HU36">
            <v>0</v>
          </cell>
          <cell r="HV36">
            <v>0</v>
          </cell>
          <cell r="HW36">
            <v>0</v>
          </cell>
          <cell r="HX36">
            <v>0</v>
          </cell>
          <cell r="HY36">
            <v>0</v>
          </cell>
          <cell r="HZ36">
            <v>0</v>
          </cell>
          <cell r="IA36">
            <v>0</v>
          </cell>
          <cell r="IB36">
            <v>0</v>
          </cell>
          <cell r="IC36">
            <v>0</v>
          </cell>
          <cell r="ID36">
            <v>0</v>
          </cell>
          <cell r="IE36">
            <v>0</v>
          </cell>
          <cell r="IF36">
            <v>0</v>
          </cell>
          <cell r="IG36">
            <v>0</v>
          </cell>
          <cell r="IH36">
            <v>0</v>
          </cell>
          <cell r="II36">
            <v>0</v>
          </cell>
          <cell r="IJ36">
            <v>0</v>
          </cell>
          <cell r="IK36">
            <v>0</v>
          </cell>
          <cell r="IL36">
            <v>0</v>
          </cell>
          <cell r="IM36">
            <v>0</v>
          </cell>
        </row>
        <row r="37">
          <cell r="B37" t="str">
            <v>Cheshire West and Chester UA</v>
          </cell>
          <cell r="D37" t="str">
            <v>UA</v>
          </cell>
          <cell r="E37">
            <v>17602</v>
          </cell>
          <cell r="F37">
            <v>120631</v>
          </cell>
          <cell r="G37">
            <v>57547</v>
          </cell>
          <cell r="H37">
            <v>21818</v>
          </cell>
          <cell r="I37">
            <v>1105</v>
          </cell>
          <cell r="J37">
            <v>14890</v>
          </cell>
          <cell r="K37">
            <v>233593</v>
          </cell>
          <cell r="L37">
            <v>244</v>
          </cell>
          <cell r="M37">
            <v>10</v>
          </cell>
          <cell r="N37">
            <v>5267</v>
          </cell>
          <cell r="O37">
            <v>1218</v>
          </cell>
          <cell r="P37">
            <v>4960</v>
          </cell>
          <cell r="Q37">
            <v>0</v>
          </cell>
          <cell r="R37">
            <v>0</v>
          </cell>
          <cell r="S37">
            <v>639</v>
          </cell>
          <cell r="T37">
            <v>0</v>
          </cell>
          <cell r="U37">
            <v>-1078</v>
          </cell>
          <cell r="V37">
            <v>3878</v>
          </cell>
          <cell r="W37">
            <v>0</v>
          </cell>
          <cell r="X37">
            <v>1452</v>
          </cell>
          <cell r="Y37">
            <v>1225</v>
          </cell>
          <cell r="Z37">
            <v>0</v>
          </cell>
          <cell r="AA37">
            <v>17815</v>
          </cell>
          <cell r="AB37">
            <v>3190</v>
          </cell>
          <cell r="AC37">
            <v>21299</v>
          </cell>
          <cell r="AD37">
            <v>696</v>
          </cell>
          <cell r="AE37">
            <v>6608</v>
          </cell>
          <cell r="AF37">
            <v>543</v>
          </cell>
          <cell r="AG37">
            <v>10556</v>
          </cell>
          <cell r="AH37">
            <v>0</v>
          </cell>
          <cell r="AI37">
            <v>1280</v>
          </cell>
          <cell r="AJ37">
            <v>44172</v>
          </cell>
          <cell r="AK37">
            <v>5327</v>
          </cell>
          <cell r="AL37">
            <v>18143</v>
          </cell>
          <cell r="AM37">
            <v>1912</v>
          </cell>
          <cell r="AN37">
            <v>286</v>
          </cell>
          <cell r="AO37">
            <v>164</v>
          </cell>
          <cell r="AP37">
            <v>3995</v>
          </cell>
          <cell r="AQ37">
            <v>25533</v>
          </cell>
          <cell r="AR37">
            <v>9123</v>
          </cell>
          <cell r="AS37">
            <v>3656</v>
          </cell>
          <cell r="AT37">
            <v>6714</v>
          </cell>
          <cell r="AU37">
            <v>491</v>
          </cell>
          <cell r="AV37">
            <v>0</v>
          </cell>
          <cell r="AW37">
            <v>1473</v>
          </cell>
          <cell r="AX37">
            <v>1152</v>
          </cell>
          <cell r="AY37">
            <v>1723</v>
          </cell>
          <cell r="AZ37">
            <v>11679</v>
          </cell>
          <cell r="BA37">
            <v>1077</v>
          </cell>
          <cell r="BB37">
            <v>946</v>
          </cell>
          <cell r="BC37">
            <v>93394</v>
          </cell>
          <cell r="BD37">
            <v>1737</v>
          </cell>
          <cell r="BE37">
            <v>1483</v>
          </cell>
          <cell r="BF37">
            <v>104</v>
          </cell>
          <cell r="BG37">
            <v>308</v>
          </cell>
          <cell r="BH37">
            <v>141</v>
          </cell>
          <cell r="BI37">
            <v>139</v>
          </cell>
          <cell r="BJ37">
            <v>501</v>
          </cell>
          <cell r="BK37">
            <v>122</v>
          </cell>
          <cell r="BL37">
            <v>0</v>
          </cell>
          <cell r="BM37">
            <v>560</v>
          </cell>
          <cell r="BN37">
            <v>0</v>
          </cell>
          <cell r="BO37">
            <v>2125</v>
          </cell>
          <cell r="BP37">
            <v>786</v>
          </cell>
          <cell r="BQ37">
            <v>0</v>
          </cell>
          <cell r="BR37">
            <v>0</v>
          </cell>
          <cell r="BS37">
            <v>0</v>
          </cell>
          <cell r="BT37">
            <v>455</v>
          </cell>
          <cell r="BU37">
            <v>0</v>
          </cell>
          <cell r="BV37">
            <v>1276</v>
          </cell>
          <cell r="BW37">
            <v>3678</v>
          </cell>
          <cell r="BX37">
            <v>411</v>
          </cell>
          <cell r="BY37">
            <v>0</v>
          </cell>
          <cell r="BZ37">
            <v>62</v>
          </cell>
          <cell r="CA37">
            <v>4002</v>
          </cell>
          <cell r="CB37">
            <v>17890</v>
          </cell>
          <cell r="CC37">
            <v>850</v>
          </cell>
          <cell r="CD37">
            <v>1271</v>
          </cell>
          <cell r="CE37">
            <v>0</v>
          </cell>
          <cell r="CF37">
            <v>2157</v>
          </cell>
          <cell r="CG37">
            <v>153</v>
          </cell>
          <cell r="CH37">
            <v>5385</v>
          </cell>
          <cell r="CI37">
            <v>0</v>
          </cell>
          <cell r="CJ37">
            <v>9816</v>
          </cell>
          <cell r="CK37">
            <v>401</v>
          </cell>
          <cell r="CL37">
            <v>4260</v>
          </cell>
          <cell r="CM37">
            <v>557</v>
          </cell>
          <cell r="CN37">
            <v>3653</v>
          </cell>
          <cell r="CO37">
            <v>484</v>
          </cell>
          <cell r="CP37">
            <v>4669</v>
          </cell>
          <cell r="CQ37">
            <v>14024</v>
          </cell>
          <cell r="CR37">
            <v>-536</v>
          </cell>
          <cell r="CS37">
            <v>681</v>
          </cell>
          <cell r="CT37">
            <v>28</v>
          </cell>
          <cell r="CU37">
            <v>392</v>
          </cell>
          <cell r="CV37">
            <v>355</v>
          </cell>
          <cell r="CW37">
            <v>8</v>
          </cell>
          <cell r="CX37">
            <v>303</v>
          </cell>
          <cell r="CY37">
            <v>146</v>
          </cell>
          <cell r="CZ37">
            <v>0</v>
          </cell>
          <cell r="DA37">
            <v>95</v>
          </cell>
          <cell r="DB37">
            <v>103</v>
          </cell>
          <cell r="DC37">
            <v>572</v>
          </cell>
          <cell r="DD37">
            <v>-40</v>
          </cell>
          <cell r="DE37">
            <v>344</v>
          </cell>
          <cell r="DF37">
            <v>460</v>
          </cell>
          <cell r="DG37">
            <v>784</v>
          </cell>
          <cell r="DH37">
            <v>0</v>
          </cell>
          <cell r="DI37">
            <v>0</v>
          </cell>
          <cell r="DJ37">
            <v>0</v>
          </cell>
          <cell r="DK37">
            <v>0</v>
          </cell>
          <cell r="DL37">
            <v>0</v>
          </cell>
          <cell r="DM37">
            <v>7252</v>
          </cell>
          <cell r="DN37">
            <v>5488</v>
          </cell>
          <cell r="DO37">
            <v>7350</v>
          </cell>
          <cell r="DP37">
            <v>0</v>
          </cell>
          <cell r="DQ37">
            <v>6358</v>
          </cell>
          <cell r="DR37">
            <v>207</v>
          </cell>
          <cell r="DS37">
            <v>753</v>
          </cell>
          <cell r="DT37">
            <v>31103</v>
          </cell>
          <cell r="DU37">
            <v>78</v>
          </cell>
          <cell r="DV37">
            <v>768</v>
          </cell>
          <cell r="DW37">
            <v>844</v>
          </cell>
          <cell r="DX37">
            <v>562</v>
          </cell>
          <cell r="DY37">
            <v>3727</v>
          </cell>
          <cell r="DZ37">
            <v>3703</v>
          </cell>
          <cell r="EA37">
            <v>0</v>
          </cell>
          <cell r="EB37">
            <v>-258</v>
          </cell>
          <cell r="EC37">
            <v>9424</v>
          </cell>
          <cell r="ED37">
            <v>0</v>
          </cell>
          <cell r="EE37">
            <v>0</v>
          </cell>
          <cell r="EF37">
            <v>620</v>
          </cell>
          <cell r="EG37">
            <v>0</v>
          </cell>
          <cell r="EH37">
            <v>5454</v>
          </cell>
          <cell r="EI37">
            <v>0</v>
          </cell>
          <cell r="EJ37">
            <v>899</v>
          </cell>
          <cell r="EK37">
            <v>693</v>
          </cell>
          <cell r="EL37">
            <v>310</v>
          </cell>
          <cell r="EM37">
            <v>1039</v>
          </cell>
          <cell r="EN37">
            <v>1126</v>
          </cell>
          <cell r="EO37">
            <v>0</v>
          </cell>
          <cell r="EP37">
            <v>373</v>
          </cell>
          <cell r="EQ37">
            <v>10514</v>
          </cell>
          <cell r="ER37">
            <v>0</v>
          </cell>
          <cell r="ES37">
            <v>481745</v>
          </cell>
          <cell r="ET37">
            <v>81857</v>
          </cell>
          <cell r="EU37">
            <v>419</v>
          </cell>
          <cell r="EV37">
            <v>11200</v>
          </cell>
          <cell r="EW37">
            <v>0</v>
          </cell>
          <cell r="EX37">
            <v>0</v>
          </cell>
          <cell r="EY37">
            <v>2829</v>
          </cell>
          <cell r="EZ37">
            <v>0</v>
          </cell>
          <cell r="FA37">
            <v>0</v>
          </cell>
          <cell r="FB37">
            <v>0</v>
          </cell>
          <cell r="FC37">
            <v>89</v>
          </cell>
          <cell r="FD37">
            <v>-5392</v>
          </cell>
          <cell r="FE37">
            <v>162</v>
          </cell>
          <cell r="FF37">
            <v>0</v>
          </cell>
          <cell r="FG37">
            <v>0</v>
          </cell>
          <cell r="FH37">
            <v>0</v>
          </cell>
          <cell r="FI37">
            <v>0</v>
          </cell>
          <cell r="FJ37">
            <v>572909</v>
          </cell>
          <cell r="FK37">
            <v>0</v>
          </cell>
          <cell r="FL37">
            <v>533</v>
          </cell>
          <cell r="FM37">
            <v>0</v>
          </cell>
          <cell r="FN37">
            <v>0</v>
          </cell>
          <cell r="FO37">
            <v>260</v>
          </cell>
          <cell r="FP37">
            <v>13786</v>
          </cell>
          <cell r="FQ37">
            <v>0</v>
          </cell>
          <cell r="FR37">
            <v>9383</v>
          </cell>
          <cell r="FS37">
            <v>0</v>
          </cell>
          <cell r="FT37">
            <v>596871</v>
          </cell>
          <cell r="FU37">
            <v>-42</v>
          </cell>
          <cell r="FV37">
            <v>0</v>
          </cell>
          <cell r="FW37">
            <v>0</v>
          </cell>
          <cell r="FX37">
            <v>0</v>
          </cell>
          <cell r="FY37">
            <v>-103160</v>
          </cell>
          <cell r="FZ37">
            <v>0</v>
          </cell>
          <cell r="GA37">
            <v>0</v>
          </cell>
          <cell r="GB37">
            <v>0</v>
          </cell>
          <cell r="GC37">
            <v>0</v>
          </cell>
          <cell r="GD37">
            <v>493669</v>
          </cell>
          <cell r="GE37">
            <v>-291</v>
          </cell>
          <cell r="GF37">
            <v>-246336</v>
          </cell>
          <cell r="GG37">
            <v>247042</v>
          </cell>
          <cell r="GH37">
            <v>0</v>
          </cell>
          <cell r="GI37">
            <v>-1000</v>
          </cell>
          <cell r="GJ37">
            <v>-300</v>
          </cell>
          <cell r="GK37">
            <v>-3475</v>
          </cell>
          <cell r="GL37">
            <v>0</v>
          </cell>
          <cell r="GM37">
            <v>-31747</v>
          </cell>
          <cell r="GN37">
            <v>0</v>
          </cell>
          <cell r="GO37">
            <v>-52767</v>
          </cell>
          <cell r="GP37">
            <v>-2255</v>
          </cell>
          <cell r="GQ37">
            <v>155498</v>
          </cell>
          <cell r="GR37">
            <v>6000</v>
          </cell>
          <cell r="GS37">
            <v>1731</v>
          </cell>
          <cell r="GT37">
            <v>50249</v>
          </cell>
          <cell r="GU37">
            <v>22500</v>
          </cell>
          <cell r="GV37">
            <v>5000</v>
          </cell>
          <cell r="GW37">
            <v>1431</v>
          </cell>
          <cell r="GX37">
            <v>46774</v>
          </cell>
          <cell r="GY37">
            <v>22500</v>
          </cell>
          <cell r="GZ37">
            <v>0</v>
          </cell>
          <cell r="HA37">
            <v>25586</v>
          </cell>
          <cell r="HB37">
            <v>0</v>
          </cell>
          <cell r="HC37">
            <v>0</v>
          </cell>
          <cell r="HD37">
            <v>0</v>
          </cell>
          <cell r="HE37">
            <v>0</v>
          </cell>
          <cell r="HF37">
            <v>25586</v>
          </cell>
          <cell r="HG37">
            <v>2936</v>
          </cell>
          <cell r="HH37">
            <v>9380</v>
          </cell>
          <cell r="HI37">
            <v>9020</v>
          </cell>
          <cell r="HJ37">
            <v>18400</v>
          </cell>
          <cell r="HK37">
            <v>226</v>
          </cell>
          <cell r="HL37">
            <v>0</v>
          </cell>
          <cell r="HM37">
            <v>1</v>
          </cell>
          <cell r="HN37">
            <v>479825</v>
          </cell>
          <cell r="HO37">
            <v>22023</v>
          </cell>
          <cell r="HP37">
            <v>465</v>
          </cell>
          <cell r="HQ37">
            <v>161</v>
          </cell>
          <cell r="HR37">
            <v>10</v>
          </cell>
          <cell r="HS37">
            <v>0</v>
          </cell>
          <cell r="HT37">
            <v>2</v>
          </cell>
          <cell r="HU37">
            <v>0</v>
          </cell>
          <cell r="HV37">
            <v>0</v>
          </cell>
          <cell r="HW37">
            <v>0</v>
          </cell>
          <cell r="HX37">
            <v>22661</v>
          </cell>
          <cell r="HY37">
            <v>5511</v>
          </cell>
          <cell r="HZ37">
            <v>3932</v>
          </cell>
          <cell r="IA37">
            <v>1010</v>
          </cell>
          <cell r="IB37">
            <v>0</v>
          </cell>
          <cell r="IC37">
            <v>3522</v>
          </cell>
          <cell r="ID37">
            <v>2552</v>
          </cell>
          <cell r="IE37">
            <v>0</v>
          </cell>
          <cell r="IF37">
            <v>5</v>
          </cell>
          <cell r="IG37">
            <v>0</v>
          </cell>
          <cell r="IH37">
            <v>5250</v>
          </cell>
          <cell r="II37">
            <v>881</v>
          </cell>
          <cell r="IJ37">
            <v>22663</v>
          </cell>
          <cell r="IK37">
            <v>-2</v>
          </cell>
          <cell r="IL37">
            <v>663</v>
          </cell>
          <cell r="IM37">
            <v>661</v>
          </cell>
        </row>
        <row r="38">
          <cell r="B38" t="str">
            <v>Hartlepool UA</v>
          </cell>
          <cell r="D38" t="str">
            <v>UA</v>
          </cell>
          <cell r="E38">
            <v>4543</v>
          </cell>
          <cell r="F38">
            <v>36137</v>
          </cell>
          <cell r="G38">
            <v>11626</v>
          </cell>
          <cell r="H38">
            <v>4084</v>
          </cell>
          <cell r="I38">
            <v>1083</v>
          </cell>
          <cell r="J38">
            <v>5618</v>
          </cell>
          <cell r="K38">
            <v>63091</v>
          </cell>
          <cell r="L38">
            <v>0</v>
          </cell>
          <cell r="M38">
            <v>86</v>
          </cell>
          <cell r="N38">
            <v>1797</v>
          </cell>
          <cell r="O38">
            <v>279</v>
          </cell>
          <cell r="P38">
            <v>1286</v>
          </cell>
          <cell r="Q38">
            <v>0</v>
          </cell>
          <cell r="R38">
            <v>0</v>
          </cell>
          <cell r="S38">
            <v>516</v>
          </cell>
          <cell r="T38">
            <v>0</v>
          </cell>
          <cell r="U38">
            <v>-221</v>
          </cell>
          <cell r="V38">
            <v>2363</v>
          </cell>
          <cell r="W38">
            <v>0</v>
          </cell>
          <cell r="X38">
            <v>0</v>
          </cell>
          <cell r="Y38">
            <v>60</v>
          </cell>
          <cell r="Z38">
            <v>0</v>
          </cell>
          <cell r="AA38">
            <v>6166</v>
          </cell>
          <cell r="AB38">
            <v>1468</v>
          </cell>
          <cell r="AC38">
            <v>7368</v>
          </cell>
          <cell r="AD38">
            <v>69</v>
          </cell>
          <cell r="AE38">
            <v>2217</v>
          </cell>
          <cell r="AF38">
            <v>882</v>
          </cell>
          <cell r="AG38">
            <v>5256</v>
          </cell>
          <cell r="AH38">
            <v>0</v>
          </cell>
          <cell r="AI38">
            <v>1901</v>
          </cell>
          <cell r="AJ38">
            <v>19161</v>
          </cell>
          <cell r="AK38">
            <v>1410</v>
          </cell>
          <cell r="AL38">
            <v>718</v>
          </cell>
          <cell r="AM38">
            <v>0</v>
          </cell>
          <cell r="AN38">
            <v>0</v>
          </cell>
          <cell r="AO38">
            <v>0</v>
          </cell>
          <cell r="AP38">
            <v>5616</v>
          </cell>
          <cell r="AQ38">
            <v>7938</v>
          </cell>
          <cell r="AR38">
            <v>4041</v>
          </cell>
          <cell r="AS38">
            <v>1246</v>
          </cell>
          <cell r="AT38">
            <v>634</v>
          </cell>
          <cell r="AU38">
            <v>21</v>
          </cell>
          <cell r="AV38">
            <v>0</v>
          </cell>
          <cell r="AW38">
            <v>96</v>
          </cell>
          <cell r="AX38">
            <v>0</v>
          </cell>
          <cell r="AY38">
            <v>275</v>
          </cell>
          <cell r="AZ38">
            <v>5073</v>
          </cell>
          <cell r="BA38">
            <v>244</v>
          </cell>
          <cell r="BB38">
            <v>3830</v>
          </cell>
          <cell r="BC38">
            <v>31142</v>
          </cell>
          <cell r="BD38">
            <v>311</v>
          </cell>
          <cell r="BE38">
            <v>386</v>
          </cell>
          <cell r="BF38">
            <v>8</v>
          </cell>
          <cell r="BG38">
            <v>159</v>
          </cell>
          <cell r="BH38">
            <v>0</v>
          </cell>
          <cell r="BI38">
            <v>3</v>
          </cell>
          <cell r="BJ38">
            <v>738</v>
          </cell>
          <cell r="BK38">
            <v>78</v>
          </cell>
          <cell r="BL38">
            <v>78</v>
          </cell>
          <cell r="BM38">
            <v>166</v>
          </cell>
          <cell r="BN38">
            <v>0</v>
          </cell>
          <cell r="BO38">
            <v>762</v>
          </cell>
          <cell r="BP38">
            <v>855</v>
          </cell>
          <cell r="BQ38">
            <v>762</v>
          </cell>
          <cell r="BR38">
            <v>855</v>
          </cell>
          <cell r="BS38">
            <v>52</v>
          </cell>
          <cell r="BT38">
            <v>224</v>
          </cell>
          <cell r="BU38">
            <v>187</v>
          </cell>
          <cell r="BV38">
            <v>1565</v>
          </cell>
          <cell r="BW38">
            <v>1504</v>
          </cell>
          <cell r="BX38">
            <v>831</v>
          </cell>
          <cell r="BY38">
            <v>0</v>
          </cell>
          <cell r="BZ38">
            <v>0</v>
          </cell>
          <cell r="CA38">
            <v>0</v>
          </cell>
          <cell r="CB38">
            <v>9524</v>
          </cell>
          <cell r="CC38">
            <v>525</v>
          </cell>
          <cell r="CD38">
            <v>205</v>
          </cell>
          <cell r="CE38">
            <v>0</v>
          </cell>
          <cell r="CF38">
            <v>319</v>
          </cell>
          <cell r="CG38">
            <v>0</v>
          </cell>
          <cell r="CH38">
            <v>2066</v>
          </cell>
          <cell r="CI38">
            <v>0</v>
          </cell>
          <cell r="CJ38">
            <v>3115</v>
          </cell>
          <cell r="CK38">
            <v>0</v>
          </cell>
          <cell r="CL38">
            <v>484</v>
          </cell>
          <cell r="CM38">
            <v>1089</v>
          </cell>
          <cell r="CN38">
            <v>1449</v>
          </cell>
          <cell r="CO38">
            <v>480</v>
          </cell>
          <cell r="CP38">
            <v>1272</v>
          </cell>
          <cell r="CQ38">
            <v>4774</v>
          </cell>
          <cell r="CR38">
            <v>-376</v>
          </cell>
          <cell r="CS38">
            <v>643</v>
          </cell>
          <cell r="CT38">
            <v>33</v>
          </cell>
          <cell r="CU38">
            <v>33</v>
          </cell>
          <cell r="CV38">
            <v>283</v>
          </cell>
          <cell r="CW38">
            <v>146</v>
          </cell>
          <cell r="CX38">
            <v>33</v>
          </cell>
          <cell r="CY38">
            <v>0</v>
          </cell>
          <cell r="CZ38">
            <v>0</v>
          </cell>
          <cell r="DA38">
            <v>30</v>
          </cell>
          <cell r="DB38">
            <v>195</v>
          </cell>
          <cell r="DC38">
            <v>33</v>
          </cell>
          <cell r="DD38">
            <v>-119</v>
          </cell>
          <cell r="DE38">
            <v>268</v>
          </cell>
          <cell r="DF38">
            <v>109</v>
          </cell>
          <cell r="DG38">
            <v>731</v>
          </cell>
          <cell r="DH38">
            <v>154</v>
          </cell>
          <cell r="DI38">
            <v>252</v>
          </cell>
          <cell r="DJ38">
            <v>0</v>
          </cell>
          <cell r="DK38">
            <v>252</v>
          </cell>
          <cell r="DL38">
            <v>0</v>
          </cell>
          <cell r="DM38">
            <v>1859</v>
          </cell>
          <cell r="DN38">
            <v>2492</v>
          </cell>
          <cell r="DO38">
            <v>1837</v>
          </cell>
          <cell r="DP38">
            <v>0</v>
          </cell>
          <cell r="DQ38">
            <v>0</v>
          </cell>
          <cell r="DR38">
            <v>0</v>
          </cell>
          <cell r="DS38">
            <v>0</v>
          </cell>
          <cell r="DT38">
            <v>8888</v>
          </cell>
          <cell r="DU38">
            <v>36</v>
          </cell>
          <cell r="DV38">
            <v>179</v>
          </cell>
          <cell r="DW38">
            <v>379</v>
          </cell>
          <cell r="DX38">
            <v>0</v>
          </cell>
          <cell r="DY38">
            <v>1038</v>
          </cell>
          <cell r="DZ38">
            <v>190</v>
          </cell>
          <cell r="EA38">
            <v>0</v>
          </cell>
          <cell r="EB38">
            <v>0</v>
          </cell>
          <cell r="EC38">
            <v>1822</v>
          </cell>
          <cell r="ED38">
            <v>0</v>
          </cell>
          <cell r="EE38">
            <v>0</v>
          </cell>
          <cell r="EF38">
            <v>188</v>
          </cell>
          <cell r="EG38">
            <v>4</v>
          </cell>
          <cell r="EH38">
            <v>2798</v>
          </cell>
          <cell r="EI38">
            <v>379</v>
          </cell>
          <cell r="EJ38">
            <v>405</v>
          </cell>
          <cell r="EK38">
            <v>103</v>
          </cell>
          <cell r="EL38">
            <v>66</v>
          </cell>
          <cell r="EM38">
            <v>487</v>
          </cell>
          <cell r="EN38">
            <v>459</v>
          </cell>
          <cell r="EO38">
            <v>33</v>
          </cell>
          <cell r="EP38">
            <v>0</v>
          </cell>
          <cell r="EQ38">
            <v>4922</v>
          </cell>
          <cell r="ER38">
            <v>-20</v>
          </cell>
          <cell r="ES38">
            <v>152585</v>
          </cell>
          <cell r="ET38">
            <v>48500</v>
          </cell>
          <cell r="EU38">
            <v>0</v>
          </cell>
          <cell r="EV38">
            <v>0</v>
          </cell>
          <cell r="EW38">
            <v>0</v>
          </cell>
          <cell r="EX38">
            <v>0</v>
          </cell>
          <cell r="EY38">
            <v>27</v>
          </cell>
          <cell r="EZ38">
            <v>0</v>
          </cell>
          <cell r="FA38">
            <v>0</v>
          </cell>
          <cell r="FB38">
            <v>0</v>
          </cell>
          <cell r="FC38">
            <v>27</v>
          </cell>
          <cell r="FD38">
            <v>-289</v>
          </cell>
          <cell r="FE38">
            <v>535</v>
          </cell>
          <cell r="FF38">
            <v>0</v>
          </cell>
          <cell r="FG38">
            <v>0</v>
          </cell>
          <cell r="FH38">
            <v>0</v>
          </cell>
          <cell r="FI38">
            <v>0</v>
          </cell>
          <cell r="FJ38">
            <v>201385</v>
          </cell>
          <cell r="FK38">
            <v>72</v>
          </cell>
          <cell r="FL38">
            <v>1846</v>
          </cell>
          <cell r="FM38">
            <v>0</v>
          </cell>
          <cell r="FN38">
            <v>0</v>
          </cell>
          <cell r="FO38">
            <v>0</v>
          </cell>
          <cell r="FP38">
            <v>3236</v>
          </cell>
          <cell r="FQ38">
            <v>0</v>
          </cell>
          <cell r="FR38">
            <v>1674</v>
          </cell>
          <cell r="FS38">
            <v>0</v>
          </cell>
          <cell r="FT38">
            <v>208213</v>
          </cell>
          <cell r="FU38">
            <v>-18</v>
          </cell>
          <cell r="FV38">
            <v>0</v>
          </cell>
          <cell r="FW38">
            <v>0</v>
          </cell>
          <cell r="FX38">
            <v>0</v>
          </cell>
          <cell r="FY38">
            <v>-50161</v>
          </cell>
          <cell r="FZ38">
            <v>0</v>
          </cell>
          <cell r="GA38">
            <v>0</v>
          </cell>
          <cell r="GB38">
            <v>0</v>
          </cell>
          <cell r="GC38">
            <v>0</v>
          </cell>
          <cell r="GD38">
            <v>158034</v>
          </cell>
          <cell r="GE38">
            <v>0</v>
          </cell>
          <cell r="GF38">
            <v>-70001</v>
          </cell>
          <cell r="GG38">
            <v>88033</v>
          </cell>
          <cell r="GH38">
            <v>0</v>
          </cell>
          <cell r="GI38">
            <v>0</v>
          </cell>
          <cell r="GJ38">
            <v>-153</v>
          </cell>
          <cell r="GK38">
            <v>-10290</v>
          </cell>
          <cell r="GL38">
            <v>0</v>
          </cell>
          <cell r="GM38">
            <v>-18206</v>
          </cell>
          <cell r="GN38">
            <v>0</v>
          </cell>
          <cell r="GO38">
            <v>-3966</v>
          </cell>
          <cell r="GP38">
            <v>-21098</v>
          </cell>
          <cell r="GQ38">
            <v>34320</v>
          </cell>
          <cell r="GR38">
            <v>4404</v>
          </cell>
          <cell r="GS38">
            <v>1578</v>
          </cell>
          <cell r="GT38">
            <v>28104</v>
          </cell>
          <cell r="GU38">
            <v>4757</v>
          </cell>
          <cell r="GV38">
            <v>4404</v>
          </cell>
          <cell r="GW38">
            <v>1425</v>
          </cell>
          <cell r="GX38">
            <v>17814</v>
          </cell>
          <cell r="GY38">
            <v>4757</v>
          </cell>
          <cell r="GZ38">
            <v>0</v>
          </cell>
          <cell r="HA38">
            <v>9227</v>
          </cell>
          <cell r="HB38">
            <v>0</v>
          </cell>
          <cell r="HC38">
            <v>2229</v>
          </cell>
          <cell r="HD38">
            <v>0</v>
          </cell>
          <cell r="HE38">
            <v>0</v>
          </cell>
          <cell r="HF38">
            <v>11456</v>
          </cell>
          <cell r="HG38">
            <v>660</v>
          </cell>
          <cell r="HH38">
            <v>5150</v>
          </cell>
          <cell r="HI38">
            <v>6627</v>
          </cell>
          <cell r="HJ38">
            <v>11777</v>
          </cell>
          <cell r="HK38">
            <v>4</v>
          </cell>
          <cell r="HL38">
            <v>0</v>
          </cell>
          <cell r="HM38">
            <v>1</v>
          </cell>
          <cell r="HN38">
            <v>88033</v>
          </cell>
          <cell r="HO38">
            <v>0</v>
          </cell>
          <cell r="HP38">
            <v>0</v>
          </cell>
          <cell r="HQ38">
            <v>0</v>
          </cell>
          <cell r="HR38">
            <v>0</v>
          </cell>
          <cell r="HS38">
            <v>0</v>
          </cell>
          <cell r="HT38">
            <v>0</v>
          </cell>
          <cell r="HU38">
            <v>0</v>
          </cell>
          <cell r="HV38">
            <v>0</v>
          </cell>
          <cell r="HW38">
            <v>0</v>
          </cell>
          <cell r="HX38">
            <v>0</v>
          </cell>
          <cell r="HY38">
            <v>0</v>
          </cell>
          <cell r="HZ38">
            <v>0</v>
          </cell>
          <cell r="IA38">
            <v>0</v>
          </cell>
          <cell r="IB38">
            <v>0</v>
          </cell>
          <cell r="IC38">
            <v>0</v>
          </cell>
          <cell r="ID38">
            <v>0</v>
          </cell>
          <cell r="IE38">
            <v>0</v>
          </cell>
          <cell r="IF38">
            <v>0</v>
          </cell>
          <cell r="IG38">
            <v>0</v>
          </cell>
          <cell r="IH38">
            <v>0</v>
          </cell>
          <cell r="II38">
            <v>0</v>
          </cell>
          <cell r="IJ38">
            <v>0</v>
          </cell>
          <cell r="IK38">
            <v>0</v>
          </cell>
          <cell r="IL38">
            <v>0</v>
          </cell>
          <cell r="IM38">
            <v>0</v>
          </cell>
        </row>
        <row r="39">
          <cell r="B39" t="str">
            <v>Middlesbrough UA</v>
          </cell>
          <cell r="D39" t="str">
            <v>UA</v>
          </cell>
          <cell r="E39">
            <v>8277</v>
          </cell>
          <cell r="F39">
            <v>37195</v>
          </cell>
          <cell r="G39">
            <v>9373</v>
          </cell>
          <cell r="H39">
            <v>15905</v>
          </cell>
          <cell r="I39">
            <v>1397</v>
          </cell>
          <cell r="J39">
            <v>2879</v>
          </cell>
          <cell r="K39">
            <v>75026</v>
          </cell>
          <cell r="L39">
            <v>792</v>
          </cell>
          <cell r="M39">
            <v>574</v>
          </cell>
          <cell r="N39">
            <v>1307</v>
          </cell>
          <cell r="O39">
            <v>321</v>
          </cell>
          <cell r="P39">
            <v>1677</v>
          </cell>
          <cell r="Q39">
            <v>0</v>
          </cell>
          <cell r="R39">
            <v>5</v>
          </cell>
          <cell r="S39">
            <v>257</v>
          </cell>
          <cell r="T39">
            <v>124</v>
          </cell>
          <cell r="U39">
            <v>-1033</v>
          </cell>
          <cell r="V39">
            <v>3809</v>
          </cell>
          <cell r="W39">
            <v>0</v>
          </cell>
          <cell r="X39">
            <v>21</v>
          </cell>
          <cell r="Y39">
            <v>496</v>
          </cell>
          <cell r="Z39">
            <v>84</v>
          </cell>
          <cell r="AA39">
            <v>8434</v>
          </cell>
          <cell r="AB39">
            <v>524</v>
          </cell>
          <cell r="AC39">
            <v>19916</v>
          </cell>
          <cell r="AD39">
            <v>0</v>
          </cell>
          <cell r="AE39">
            <v>3408</v>
          </cell>
          <cell r="AF39">
            <v>182</v>
          </cell>
          <cell r="AG39">
            <v>6439</v>
          </cell>
          <cell r="AH39">
            <v>12</v>
          </cell>
          <cell r="AI39">
            <v>2501</v>
          </cell>
          <cell r="AJ39">
            <v>32982</v>
          </cell>
          <cell r="AK39">
            <v>3872</v>
          </cell>
          <cell r="AL39">
            <v>9427</v>
          </cell>
          <cell r="AM39">
            <v>78</v>
          </cell>
          <cell r="AN39">
            <v>57</v>
          </cell>
          <cell r="AO39">
            <v>47</v>
          </cell>
          <cell r="AP39">
            <v>2380</v>
          </cell>
          <cell r="AQ39">
            <v>14911</v>
          </cell>
          <cell r="AR39">
            <v>1821</v>
          </cell>
          <cell r="AS39">
            <v>2138</v>
          </cell>
          <cell r="AT39">
            <v>1910</v>
          </cell>
          <cell r="AU39">
            <v>72</v>
          </cell>
          <cell r="AV39">
            <v>0</v>
          </cell>
          <cell r="AW39">
            <v>770</v>
          </cell>
          <cell r="AX39">
            <v>644</v>
          </cell>
          <cell r="AY39">
            <v>279</v>
          </cell>
          <cell r="AZ39">
            <v>3399</v>
          </cell>
          <cell r="BA39">
            <v>167</v>
          </cell>
          <cell r="BB39">
            <v>1266</v>
          </cell>
          <cell r="BC39">
            <v>43238</v>
          </cell>
          <cell r="BD39">
            <v>5</v>
          </cell>
          <cell r="BE39">
            <v>1312</v>
          </cell>
          <cell r="BF39">
            <v>182</v>
          </cell>
          <cell r="BG39">
            <v>376</v>
          </cell>
          <cell r="BH39">
            <v>4</v>
          </cell>
          <cell r="BI39">
            <v>30</v>
          </cell>
          <cell r="BJ39">
            <v>413</v>
          </cell>
          <cell r="BK39">
            <v>143</v>
          </cell>
          <cell r="BL39">
            <v>99</v>
          </cell>
          <cell r="BM39">
            <v>0</v>
          </cell>
          <cell r="BN39">
            <v>0</v>
          </cell>
          <cell r="BO39">
            <v>4726</v>
          </cell>
          <cell r="BP39">
            <v>2025</v>
          </cell>
          <cell r="BQ39">
            <v>0</v>
          </cell>
          <cell r="BR39">
            <v>0</v>
          </cell>
          <cell r="BS39">
            <v>0</v>
          </cell>
          <cell r="BT39">
            <v>570</v>
          </cell>
          <cell r="BU39">
            <v>108</v>
          </cell>
          <cell r="BV39">
            <v>1938</v>
          </cell>
          <cell r="BW39">
            <v>3922</v>
          </cell>
          <cell r="BX39">
            <v>158</v>
          </cell>
          <cell r="BY39">
            <v>0</v>
          </cell>
          <cell r="BZ39">
            <v>0</v>
          </cell>
          <cell r="CA39">
            <v>3354</v>
          </cell>
          <cell r="CB39">
            <v>19365</v>
          </cell>
          <cell r="CC39">
            <v>212</v>
          </cell>
          <cell r="CD39">
            <v>442</v>
          </cell>
          <cell r="CE39">
            <v>622</v>
          </cell>
          <cell r="CF39">
            <v>310</v>
          </cell>
          <cell r="CG39">
            <v>-63</v>
          </cell>
          <cell r="CH39">
            <v>3305</v>
          </cell>
          <cell r="CI39">
            <v>0</v>
          </cell>
          <cell r="CJ39">
            <v>4828</v>
          </cell>
          <cell r="CK39">
            <v>85</v>
          </cell>
          <cell r="CL39">
            <v>2148</v>
          </cell>
          <cell r="CM39">
            <v>627</v>
          </cell>
          <cell r="CN39">
            <v>957</v>
          </cell>
          <cell r="CO39">
            <v>44</v>
          </cell>
          <cell r="CP39">
            <v>1136</v>
          </cell>
          <cell r="CQ39">
            <v>4997</v>
          </cell>
          <cell r="CR39">
            <v>-797</v>
          </cell>
          <cell r="CS39">
            <v>365</v>
          </cell>
          <cell r="CT39">
            <v>0</v>
          </cell>
          <cell r="CU39">
            <v>280</v>
          </cell>
          <cell r="CV39">
            <v>548</v>
          </cell>
          <cell r="CW39">
            <v>14</v>
          </cell>
          <cell r="CX39">
            <v>0</v>
          </cell>
          <cell r="CY39">
            <v>0</v>
          </cell>
          <cell r="CZ39">
            <v>0</v>
          </cell>
          <cell r="DA39">
            <v>102</v>
          </cell>
          <cell r="DB39">
            <v>0</v>
          </cell>
          <cell r="DC39">
            <v>34</v>
          </cell>
          <cell r="DD39">
            <v>-113</v>
          </cell>
          <cell r="DE39">
            <v>-123</v>
          </cell>
          <cell r="DF39">
            <v>1130</v>
          </cell>
          <cell r="DG39">
            <v>287</v>
          </cell>
          <cell r="DH39">
            <v>0</v>
          </cell>
          <cell r="DI39">
            <v>73</v>
          </cell>
          <cell r="DJ39">
            <v>0</v>
          </cell>
          <cell r="DK39">
            <v>0</v>
          </cell>
          <cell r="DL39">
            <v>0</v>
          </cell>
          <cell r="DM39">
            <v>3156</v>
          </cell>
          <cell r="DN39">
            <v>1675</v>
          </cell>
          <cell r="DO39">
            <v>2991</v>
          </cell>
          <cell r="DP39">
            <v>0</v>
          </cell>
          <cell r="DQ39">
            <v>1036</v>
          </cell>
          <cell r="DR39">
            <v>0</v>
          </cell>
          <cell r="DS39">
            <v>0</v>
          </cell>
          <cell r="DT39">
            <v>10658</v>
          </cell>
          <cell r="DU39">
            <v>53</v>
          </cell>
          <cell r="DV39">
            <v>-86</v>
          </cell>
          <cell r="DW39">
            <v>546</v>
          </cell>
          <cell r="DX39">
            <v>118</v>
          </cell>
          <cell r="DY39">
            <v>1131</v>
          </cell>
          <cell r="DZ39">
            <v>643</v>
          </cell>
          <cell r="EA39">
            <v>0</v>
          </cell>
          <cell r="EB39">
            <v>0</v>
          </cell>
          <cell r="EC39">
            <v>2405</v>
          </cell>
          <cell r="ED39">
            <v>0</v>
          </cell>
          <cell r="EE39">
            <v>0</v>
          </cell>
          <cell r="EF39">
            <v>288</v>
          </cell>
          <cell r="EG39">
            <v>0</v>
          </cell>
          <cell r="EH39">
            <v>2679</v>
          </cell>
          <cell r="EI39">
            <v>0</v>
          </cell>
          <cell r="EJ39">
            <v>756</v>
          </cell>
          <cell r="EK39">
            <v>483</v>
          </cell>
          <cell r="EL39">
            <v>57</v>
          </cell>
          <cell r="EM39">
            <v>719</v>
          </cell>
          <cell r="EN39">
            <v>1514</v>
          </cell>
          <cell r="EO39">
            <v>0</v>
          </cell>
          <cell r="EP39">
            <v>0</v>
          </cell>
          <cell r="EQ39">
            <v>6496</v>
          </cell>
          <cell r="ER39">
            <v>22</v>
          </cell>
          <cell r="ES39">
            <v>208451</v>
          </cell>
          <cell r="ET39">
            <v>77094</v>
          </cell>
          <cell r="EU39">
            <v>94</v>
          </cell>
          <cell r="EV39">
            <v>0</v>
          </cell>
          <cell r="EW39">
            <v>0</v>
          </cell>
          <cell r="EX39">
            <v>0</v>
          </cell>
          <cell r="EY39">
            <v>14</v>
          </cell>
          <cell r="EZ39">
            <v>0</v>
          </cell>
          <cell r="FA39">
            <v>0</v>
          </cell>
          <cell r="FB39">
            <v>0</v>
          </cell>
          <cell r="FC39">
            <v>27</v>
          </cell>
          <cell r="FD39">
            <v>-1554</v>
          </cell>
          <cell r="FE39">
            <v>-423</v>
          </cell>
          <cell r="FF39">
            <v>0</v>
          </cell>
          <cell r="FG39">
            <v>0</v>
          </cell>
          <cell r="FH39">
            <v>0</v>
          </cell>
          <cell r="FI39">
            <v>0</v>
          </cell>
          <cell r="FJ39">
            <v>283703</v>
          </cell>
          <cell r="FK39">
            <v>104</v>
          </cell>
          <cell r="FL39">
            <v>0</v>
          </cell>
          <cell r="FM39">
            <v>0</v>
          </cell>
          <cell r="FN39">
            <v>0</v>
          </cell>
          <cell r="FO39">
            <v>0</v>
          </cell>
          <cell r="FP39">
            <v>6471</v>
          </cell>
          <cell r="FQ39">
            <v>0</v>
          </cell>
          <cell r="FR39">
            <v>3179</v>
          </cell>
          <cell r="FS39">
            <v>0</v>
          </cell>
          <cell r="FT39">
            <v>293457</v>
          </cell>
          <cell r="FU39">
            <v>-676</v>
          </cell>
          <cell r="FV39">
            <v>0</v>
          </cell>
          <cell r="FW39">
            <v>0</v>
          </cell>
          <cell r="FX39">
            <v>0</v>
          </cell>
          <cell r="FY39">
            <v>-78835</v>
          </cell>
          <cell r="FZ39">
            <v>0</v>
          </cell>
          <cell r="GA39">
            <v>0</v>
          </cell>
          <cell r="GB39">
            <v>310</v>
          </cell>
          <cell r="GC39">
            <v>0</v>
          </cell>
          <cell r="GD39">
            <v>214256</v>
          </cell>
          <cell r="GE39">
            <v>0</v>
          </cell>
          <cell r="GF39">
            <v>-96542</v>
          </cell>
          <cell r="GG39">
            <v>117714</v>
          </cell>
          <cell r="GH39">
            <v>0</v>
          </cell>
          <cell r="GI39">
            <v>0</v>
          </cell>
          <cell r="GJ39">
            <v>-1700</v>
          </cell>
          <cell r="GK39">
            <v>2357</v>
          </cell>
          <cell r="GL39">
            <v>-1852</v>
          </cell>
          <cell r="GM39">
            <v>-27645</v>
          </cell>
          <cell r="GN39">
            <v>0</v>
          </cell>
          <cell r="GO39">
            <v>-42360</v>
          </cell>
          <cell r="GP39">
            <v>-335</v>
          </cell>
          <cell r="GQ39">
            <v>46179</v>
          </cell>
          <cell r="GR39">
            <v>8703</v>
          </cell>
          <cell r="GS39">
            <v>3213</v>
          </cell>
          <cell r="GT39">
            <v>7558</v>
          </cell>
          <cell r="GU39">
            <v>13017</v>
          </cell>
          <cell r="GV39">
            <v>8703</v>
          </cell>
          <cell r="GW39">
            <v>1513</v>
          </cell>
          <cell r="GX39">
            <v>9915</v>
          </cell>
          <cell r="GY39">
            <v>11165</v>
          </cell>
          <cell r="GZ39">
            <v>0</v>
          </cell>
          <cell r="HA39">
            <v>18422</v>
          </cell>
          <cell r="HB39">
            <v>0</v>
          </cell>
          <cell r="HC39">
            <v>0</v>
          </cell>
          <cell r="HD39">
            <v>0</v>
          </cell>
          <cell r="HE39">
            <v>13400</v>
          </cell>
          <cell r="HF39">
            <v>31822</v>
          </cell>
          <cell r="HG39">
            <v>884</v>
          </cell>
          <cell r="HH39">
            <v>6363</v>
          </cell>
          <cell r="HI39">
            <v>9416</v>
          </cell>
          <cell r="HJ39">
            <v>15779</v>
          </cell>
          <cell r="HK39">
            <v>14</v>
          </cell>
          <cell r="HL39">
            <v>0</v>
          </cell>
          <cell r="HM39">
            <v>1</v>
          </cell>
          <cell r="HN39">
            <v>208451</v>
          </cell>
          <cell r="HO39">
            <v>0</v>
          </cell>
          <cell r="HP39">
            <v>0</v>
          </cell>
          <cell r="HQ39">
            <v>0</v>
          </cell>
          <cell r="HR39">
            <v>0</v>
          </cell>
          <cell r="HS39">
            <v>0</v>
          </cell>
          <cell r="HT39">
            <v>0</v>
          </cell>
          <cell r="HU39">
            <v>0</v>
          </cell>
          <cell r="HV39">
            <v>0</v>
          </cell>
          <cell r="HW39">
            <v>0</v>
          </cell>
          <cell r="HX39">
            <v>0</v>
          </cell>
          <cell r="HY39">
            <v>0</v>
          </cell>
          <cell r="HZ39">
            <v>0</v>
          </cell>
          <cell r="IA39">
            <v>0</v>
          </cell>
          <cell r="IB39">
            <v>0</v>
          </cell>
          <cell r="IC39">
            <v>0</v>
          </cell>
          <cell r="ID39">
            <v>0</v>
          </cell>
          <cell r="IE39">
            <v>0</v>
          </cell>
          <cell r="IF39">
            <v>0</v>
          </cell>
          <cell r="IG39">
            <v>0</v>
          </cell>
          <cell r="IH39">
            <v>0</v>
          </cell>
          <cell r="II39">
            <v>0</v>
          </cell>
          <cell r="IJ39">
            <v>0</v>
          </cell>
          <cell r="IK39">
            <v>0</v>
          </cell>
          <cell r="IL39">
            <v>0</v>
          </cell>
          <cell r="IM39">
            <v>0</v>
          </cell>
        </row>
        <row r="40">
          <cell r="B40" t="str">
            <v>Redcar &amp; Cleveland UA</v>
          </cell>
          <cell r="D40" t="str">
            <v>UA</v>
          </cell>
          <cell r="E40">
            <v>0</v>
          </cell>
          <cell r="F40">
            <v>42482</v>
          </cell>
          <cell r="G40">
            <v>20798</v>
          </cell>
          <cell r="H40">
            <v>8980</v>
          </cell>
          <cell r="I40">
            <v>0</v>
          </cell>
          <cell r="J40">
            <v>2216</v>
          </cell>
          <cell r="K40">
            <v>74476</v>
          </cell>
          <cell r="L40">
            <v>126</v>
          </cell>
          <cell r="M40">
            <v>616</v>
          </cell>
          <cell r="N40">
            <v>2293</v>
          </cell>
          <cell r="O40">
            <v>572</v>
          </cell>
          <cell r="P40">
            <v>4714</v>
          </cell>
          <cell r="Q40">
            <v>0</v>
          </cell>
          <cell r="R40">
            <v>0</v>
          </cell>
          <cell r="S40">
            <v>319</v>
          </cell>
          <cell r="T40">
            <v>161</v>
          </cell>
          <cell r="U40">
            <v>0</v>
          </cell>
          <cell r="V40">
            <v>3264</v>
          </cell>
          <cell r="W40">
            <v>0</v>
          </cell>
          <cell r="X40">
            <v>334</v>
          </cell>
          <cell r="Y40">
            <v>0</v>
          </cell>
          <cell r="Z40">
            <v>0</v>
          </cell>
          <cell r="AA40">
            <v>12399</v>
          </cell>
          <cell r="AB40">
            <v>3227</v>
          </cell>
          <cell r="AC40">
            <v>8794</v>
          </cell>
          <cell r="AD40">
            <v>806</v>
          </cell>
          <cell r="AE40">
            <v>7117</v>
          </cell>
          <cell r="AF40">
            <v>314</v>
          </cell>
          <cell r="AG40">
            <v>1197</v>
          </cell>
          <cell r="AH40">
            <v>0</v>
          </cell>
          <cell r="AI40">
            <v>2715</v>
          </cell>
          <cell r="AJ40">
            <v>24170</v>
          </cell>
          <cell r="AK40">
            <v>2569</v>
          </cell>
          <cell r="AL40">
            <v>15545</v>
          </cell>
          <cell r="AM40">
            <v>190</v>
          </cell>
          <cell r="AN40">
            <v>11</v>
          </cell>
          <cell r="AO40">
            <v>78</v>
          </cell>
          <cell r="AP40">
            <v>3852</v>
          </cell>
          <cell r="AQ40">
            <v>11897</v>
          </cell>
          <cell r="AR40">
            <v>321</v>
          </cell>
          <cell r="AS40">
            <v>2095</v>
          </cell>
          <cell r="AT40">
            <v>1958</v>
          </cell>
          <cell r="AU40">
            <v>0</v>
          </cell>
          <cell r="AV40">
            <v>0</v>
          </cell>
          <cell r="AW40">
            <v>176</v>
          </cell>
          <cell r="AX40">
            <v>0</v>
          </cell>
          <cell r="AY40">
            <v>1834</v>
          </cell>
          <cell r="AZ40">
            <v>92</v>
          </cell>
          <cell r="BA40">
            <v>0</v>
          </cell>
          <cell r="BB40">
            <v>2506</v>
          </cell>
          <cell r="BC40">
            <v>43124</v>
          </cell>
          <cell r="BD40">
            <v>502</v>
          </cell>
          <cell r="BE40">
            <v>502</v>
          </cell>
          <cell r="BF40">
            <v>0</v>
          </cell>
          <cell r="BG40">
            <v>217</v>
          </cell>
          <cell r="BH40">
            <v>330</v>
          </cell>
          <cell r="BI40">
            <v>16</v>
          </cell>
          <cell r="BJ40">
            <v>360</v>
          </cell>
          <cell r="BK40">
            <v>10</v>
          </cell>
          <cell r="BL40">
            <v>102</v>
          </cell>
          <cell r="BM40">
            <v>0</v>
          </cell>
          <cell r="BN40">
            <v>0</v>
          </cell>
          <cell r="BO40">
            <v>1864</v>
          </cell>
          <cell r="BP40">
            <v>44</v>
          </cell>
          <cell r="BQ40">
            <v>457</v>
          </cell>
          <cell r="BR40">
            <v>62</v>
          </cell>
          <cell r="BS40">
            <v>89</v>
          </cell>
          <cell r="BT40">
            <v>313</v>
          </cell>
          <cell r="BU40">
            <v>108</v>
          </cell>
          <cell r="BV40">
            <v>964</v>
          </cell>
          <cell r="BW40">
            <v>2234</v>
          </cell>
          <cell r="BX40">
            <v>15</v>
          </cell>
          <cell r="BY40">
            <v>61</v>
          </cell>
          <cell r="BZ40">
            <v>300</v>
          </cell>
          <cell r="CA40">
            <v>4650</v>
          </cell>
          <cell r="CB40">
            <v>13200</v>
          </cell>
          <cell r="CC40">
            <v>216</v>
          </cell>
          <cell r="CD40">
            <v>75</v>
          </cell>
          <cell r="CE40">
            <v>0</v>
          </cell>
          <cell r="CF40">
            <v>1820</v>
          </cell>
          <cell r="CG40">
            <v>5</v>
          </cell>
          <cell r="CH40">
            <v>0</v>
          </cell>
          <cell r="CI40">
            <v>0</v>
          </cell>
          <cell r="CJ40">
            <v>2116</v>
          </cell>
          <cell r="CK40">
            <v>55</v>
          </cell>
          <cell r="CL40">
            <v>728</v>
          </cell>
          <cell r="CM40">
            <v>508</v>
          </cell>
          <cell r="CN40">
            <v>2027</v>
          </cell>
          <cell r="CO40">
            <v>60</v>
          </cell>
          <cell r="CP40">
            <v>1847</v>
          </cell>
          <cell r="CQ40">
            <v>5225</v>
          </cell>
          <cell r="CR40">
            <v>279</v>
          </cell>
          <cell r="CS40">
            <v>461</v>
          </cell>
          <cell r="CT40">
            <v>0</v>
          </cell>
          <cell r="CU40">
            <v>79</v>
          </cell>
          <cell r="CV40">
            <v>63</v>
          </cell>
          <cell r="CW40">
            <v>0</v>
          </cell>
          <cell r="CX40">
            <v>0</v>
          </cell>
          <cell r="CY40">
            <v>53</v>
          </cell>
          <cell r="CZ40">
            <v>0</v>
          </cell>
          <cell r="DA40">
            <v>145</v>
          </cell>
          <cell r="DB40">
            <v>148</v>
          </cell>
          <cell r="DC40">
            <v>3</v>
          </cell>
          <cell r="DD40">
            <v>0</v>
          </cell>
          <cell r="DE40">
            <v>496</v>
          </cell>
          <cell r="DF40">
            <v>0</v>
          </cell>
          <cell r="DG40">
            <v>438</v>
          </cell>
          <cell r="DH40">
            <v>0</v>
          </cell>
          <cell r="DI40">
            <v>168</v>
          </cell>
          <cell r="DJ40">
            <v>0</v>
          </cell>
          <cell r="DK40">
            <v>6</v>
          </cell>
          <cell r="DL40">
            <v>0</v>
          </cell>
          <cell r="DM40">
            <v>975</v>
          </cell>
          <cell r="DN40">
            <v>2969</v>
          </cell>
          <cell r="DO40">
            <v>3684</v>
          </cell>
          <cell r="DP40">
            <v>286</v>
          </cell>
          <cell r="DQ40">
            <v>0</v>
          </cell>
          <cell r="DR40">
            <v>0</v>
          </cell>
          <cell r="DS40">
            <v>0</v>
          </cell>
          <cell r="DT40">
            <v>10253</v>
          </cell>
          <cell r="DU40">
            <v>145</v>
          </cell>
          <cell r="DV40">
            <v>-13</v>
          </cell>
          <cell r="DW40">
            <v>517</v>
          </cell>
          <cell r="DX40">
            <v>25</v>
          </cell>
          <cell r="DY40">
            <v>2625</v>
          </cell>
          <cell r="DZ40">
            <v>331</v>
          </cell>
          <cell r="EA40">
            <v>465</v>
          </cell>
          <cell r="EB40">
            <v>296</v>
          </cell>
          <cell r="EC40">
            <v>4391</v>
          </cell>
          <cell r="ED40">
            <v>0</v>
          </cell>
          <cell r="EE40">
            <v>0</v>
          </cell>
          <cell r="EF40">
            <v>281</v>
          </cell>
          <cell r="EG40">
            <v>0</v>
          </cell>
          <cell r="EH40">
            <v>5247</v>
          </cell>
          <cell r="EI40">
            <v>0</v>
          </cell>
          <cell r="EJ40">
            <v>0</v>
          </cell>
          <cell r="EK40">
            <v>1942</v>
          </cell>
          <cell r="EL40">
            <v>102</v>
          </cell>
          <cell r="EM40">
            <v>449</v>
          </cell>
          <cell r="EN40">
            <v>3430</v>
          </cell>
          <cell r="EO40">
            <v>0</v>
          </cell>
          <cell r="EP40">
            <v>0</v>
          </cell>
          <cell r="EQ40">
            <v>11451</v>
          </cell>
          <cell r="ER40">
            <v>0</v>
          </cell>
          <cell r="ES40">
            <v>200805</v>
          </cell>
          <cell r="ET40">
            <v>57322</v>
          </cell>
          <cell r="EU40">
            <v>0</v>
          </cell>
          <cell r="EV40">
            <v>0</v>
          </cell>
          <cell r="EW40">
            <v>0</v>
          </cell>
          <cell r="EX40">
            <v>0</v>
          </cell>
          <cell r="EY40">
            <v>559</v>
          </cell>
          <cell r="EZ40">
            <v>0</v>
          </cell>
          <cell r="FA40">
            <v>0</v>
          </cell>
          <cell r="FB40">
            <v>0</v>
          </cell>
          <cell r="FC40">
            <v>32</v>
          </cell>
          <cell r="FD40">
            <v>-390</v>
          </cell>
          <cell r="FE40">
            <v>0</v>
          </cell>
          <cell r="FF40">
            <v>-66</v>
          </cell>
          <cell r="FG40">
            <v>0</v>
          </cell>
          <cell r="FH40">
            <v>-411</v>
          </cell>
          <cell r="FI40">
            <v>0</v>
          </cell>
          <cell r="FJ40">
            <v>257851</v>
          </cell>
          <cell r="FK40">
            <v>120</v>
          </cell>
          <cell r="FL40">
            <v>0</v>
          </cell>
          <cell r="FM40">
            <v>0</v>
          </cell>
          <cell r="FN40">
            <v>0</v>
          </cell>
          <cell r="FO40">
            <v>0</v>
          </cell>
          <cell r="FP40">
            <v>1043</v>
          </cell>
          <cell r="FQ40">
            <v>0</v>
          </cell>
          <cell r="FR40">
            <v>8314</v>
          </cell>
          <cell r="FS40">
            <v>0</v>
          </cell>
          <cell r="FT40">
            <v>267328</v>
          </cell>
          <cell r="FU40">
            <v>-300</v>
          </cell>
          <cell r="FV40">
            <v>0</v>
          </cell>
          <cell r="FW40">
            <v>247</v>
          </cell>
          <cell r="FX40">
            <v>0</v>
          </cell>
          <cell r="FY40">
            <v>-60033</v>
          </cell>
          <cell r="FZ40">
            <v>0</v>
          </cell>
          <cell r="GA40">
            <v>0</v>
          </cell>
          <cell r="GB40">
            <v>2</v>
          </cell>
          <cell r="GC40">
            <v>0</v>
          </cell>
          <cell r="GD40">
            <v>207244</v>
          </cell>
          <cell r="GE40">
            <v>-66</v>
          </cell>
          <cell r="GF40">
            <v>-96816</v>
          </cell>
          <cell r="GG40">
            <v>110362</v>
          </cell>
          <cell r="GH40">
            <v>0</v>
          </cell>
          <cell r="GI40">
            <v>0</v>
          </cell>
          <cell r="GJ40">
            <v>0</v>
          </cell>
          <cell r="GK40">
            <v>-6344</v>
          </cell>
          <cell r="GL40">
            <v>-700</v>
          </cell>
          <cell r="GM40">
            <v>-21551</v>
          </cell>
          <cell r="GN40">
            <v>0</v>
          </cell>
          <cell r="GO40">
            <v>-26585</v>
          </cell>
          <cell r="GP40">
            <v>-1446</v>
          </cell>
          <cell r="GQ40">
            <v>53736</v>
          </cell>
          <cell r="GR40">
            <v>5688</v>
          </cell>
          <cell r="GS40">
            <v>2762</v>
          </cell>
          <cell r="GT40">
            <v>20688</v>
          </cell>
          <cell r="GU40">
            <v>5925</v>
          </cell>
          <cell r="GV40">
            <v>5688</v>
          </cell>
          <cell r="GW40">
            <v>2762</v>
          </cell>
          <cell r="GX40">
            <v>14344</v>
          </cell>
          <cell r="GY40">
            <v>5225</v>
          </cell>
          <cell r="GZ40">
            <v>0</v>
          </cell>
          <cell r="HA40">
            <v>12926</v>
          </cell>
          <cell r="HB40">
            <v>1000</v>
          </cell>
          <cell r="HC40">
            <v>0</v>
          </cell>
          <cell r="HD40">
            <v>0</v>
          </cell>
          <cell r="HE40">
            <v>437</v>
          </cell>
          <cell r="HF40">
            <v>14363</v>
          </cell>
          <cell r="HG40">
            <v>1040</v>
          </cell>
          <cell r="HH40">
            <v>6441</v>
          </cell>
          <cell r="HI40">
            <v>6434</v>
          </cell>
          <cell r="HJ40">
            <v>12875</v>
          </cell>
          <cell r="HK40">
            <v>83</v>
          </cell>
          <cell r="HL40">
            <v>0</v>
          </cell>
          <cell r="HM40">
            <v>1</v>
          </cell>
          <cell r="HN40">
            <v>191417</v>
          </cell>
          <cell r="HO40">
            <v>0</v>
          </cell>
          <cell r="HP40">
            <v>0</v>
          </cell>
          <cell r="HQ40">
            <v>0</v>
          </cell>
          <cell r="HR40">
            <v>0</v>
          </cell>
          <cell r="HS40">
            <v>0</v>
          </cell>
          <cell r="HT40">
            <v>0</v>
          </cell>
          <cell r="HU40">
            <v>0</v>
          </cell>
          <cell r="HV40">
            <v>0</v>
          </cell>
          <cell r="HW40">
            <v>0</v>
          </cell>
          <cell r="HX40">
            <v>0</v>
          </cell>
          <cell r="HY40">
            <v>0</v>
          </cell>
          <cell r="HZ40">
            <v>0</v>
          </cell>
          <cell r="IA40">
            <v>0</v>
          </cell>
          <cell r="IB40">
            <v>0</v>
          </cell>
          <cell r="IC40">
            <v>0</v>
          </cell>
          <cell r="ID40">
            <v>0</v>
          </cell>
          <cell r="IE40">
            <v>0</v>
          </cell>
          <cell r="IF40">
            <v>0</v>
          </cell>
          <cell r="IG40">
            <v>0</v>
          </cell>
          <cell r="IH40">
            <v>0</v>
          </cell>
          <cell r="II40">
            <v>0</v>
          </cell>
          <cell r="IJ40">
            <v>0</v>
          </cell>
          <cell r="IK40">
            <v>0</v>
          </cell>
          <cell r="IL40">
            <v>0</v>
          </cell>
          <cell r="IM40">
            <v>0</v>
          </cell>
        </row>
        <row r="41">
          <cell r="B41" t="str">
            <v>Stockton-on-Tees UA</v>
          </cell>
          <cell r="D41" t="str">
            <v>UA</v>
          </cell>
          <cell r="E41">
            <v>5433</v>
          </cell>
          <cell r="F41">
            <v>68722</v>
          </cell>
          <cell r="G41">
            <v>22593</v>
          </cell>
          <cell r="H41">
            <v>8322</v>
          </cell>
          <cell r="I41">
            <v>2039</v>
          </cell>
          <cell r="J41">
            <v>10035</v>
          </cell>
          <cell r="K41">
            <v>117144</v>
          </cell>
          <cell r="L41">
            <v>417</v>
          </cell>
          <cell r="M41">
            <v>1335</v>
          </cell>
          <cell r="N41">
            <v>26</v>
          </cell>
          <cell r="O41">
            <v>21</v>
          </cell>
          <cell r="P41">
            <v>1322</v>
          </cell>
          <cell r="Q41">
            <v>0</v>
          </cell>
          <cell r="R41">
            <v>-1</v>
          </cell>
          <cell r="S41">
            <v>447</v>
          </cell>
          <cell r="T41">
            <v>385</v>
          </cell>
          <cell r="U41">
            <v>-17</v>
          </cell>
          <cell r="V41">
            <v>3727</v>
          </cell>
          <cell r="W41">
            <v>254</v>
          </cell>
          <cell r="X41">
            <v>240</v>
          </cell>
          <cell r="Y41">
            <v>50</v>
          </cell>
          <cell r="Z41">
            <v>0</v>
          </cell>
          <cell r="AA41">
            <v>8206</v>
          </cell>
          <cell r="AB41">
            <v>2046</v>
          </cell>
          <cell r="AC41">
            <v>20679</v>
          </cell>
          <cell r="AD41">
            <v>1581</v>
          </cell>
          <cell r="AE41">
            <v>1460</v>
          </cell>
          <cell r="AF41">
            <v>385</v>
          </cell>
          <cell r="AG41">
            <v>4903</v>
          </cell>
          <cell r="AH41">
            <v>0</v>
          </cell>
          <cell r="AI41">
            <v>3071</v>
          </cell>
          <cell r="AJ41">
            <v>34125</v>
          </cell>
          <cell r="AK41">
            <v>4089</v>
          </cell>
          <cell r="AL41">
            <v>13337</v>
          </cell>
          <cell r="AM41">
            <v>66</v>
          </cell>
          <cell r="AN41">
            <v>1053</v>
          </cell>
          <cell r="AO41">
            <v>220</v>
          </cell>
          <cell r="AP41">
            <v>3794</v>
          </cell>
          <cell r="AQ41">
            <v>13373</v>
          </cell>
          <cell r="AR41">
            <v>702</v>
          </cell>
          <cell r="AS41">
            <v>1449</v>
          </cell>
          <cell r="AT41">
            <v>608</v>
          </cell>
          <cell r="AU41">
            <v>0</v>
          </cell>
          <cell r="AV41">
            <v>26</v>
          </cell>
          <cell r="AW41">
            <v>688</v>
          </cell>
          <cell r="AX41">
            <v>0</v>
          </cell>
          <cell r="AY41">
            <v>708</v>
          </cell>
          <cell r="AZ41">
            <v>5036</v>
          </cell>
          <cell r="BA41">
            <v>13</v>
          </cell>
          <cell r="BB41">
            <v>1797</v>
          </cell>
          <cell r="BC41">
            <v>46959</v>
          </cell>
          <cell r="BD41">
            <v>422</v>
          </cell>
          <cell r="BE41">
            <v>422</v>
          </cell>
          <cell r="BF41">
            <v>438</v>
          </cell>
          <cell r="BG41">
            <v>294</v>
          </cell>
          <cell r="BH41">
            <v>966</v>
          </cell>
          <cell r="BI41">
            <v>15</v>
          </cell>
          <cell r="BJ41">
            <v>257</v>
          </cell>
          <cell r="BK41">
            <v>385</v>
          </cell>
          <cell r="BL41">
            <v>294</v>
          </cell>
          <cell r="BM41">
            <v>35</v>
          </cell>
          <cell r="BN41">
            <v>0</v>
          </cell>
          <cell r="BO41">
            <v>2778</v>
          </cell>
          <cell r="BP41">
            <v>795</v>
          </cell>
          <cell r="BQ41">
            <v>359</v>
          </cell>
          <cell r="BR41">
            <v>83</v>
          </cell>
          <cell r="BS41">
            <v>703</v>
          </cell>
          <cell r="BT41">
            <v>69</v>
          </cell>
          <cell r="BU41">
            <v>0</v>
          </cell>
          <cell r="BV41">
            <v>1022</v>
          </cell>
          <cell r="BW41">
            <v>1403</v>
          </cell>
          <cell r="BX41">
            <v>1403</v>
          </cell>
          <cell r="BY41">
            <v>243</v>
          </cell>
          <cell r="BZ41">
            <v>42</v>
          </cell>
          <cell r="CA41">
            <v>2211</v>
          </cell>
          <cell r="CB41">
            <v>14639</v>
          </cell>
          <cell r="CC41">
            <v>825</v>
          </cell>
          <cell r="CD41">
            <v>297</v>
          </cell>
          <cell r="CE41">
            <v>556</v>
          </cell>
          <cell r="CF41">
            <v>1038</v>
          </cell>
          <cell r="CG41">
            <v>6</v>
          </cell>
          <cell r="CH41">
            <v>2161</v>
          </cell>
          <cell r="CI41">
            <v>-381</v>
          </cell>
          <cell r="CJ41">
            <v>4502</v>
          </cell>
          <cell r="CK41">
            <v>165</v>
          </cell>
          <cell r="CL41">
            <v>2023</v>
          </cell>
          <cell r="CM41">
            <v>1710</v>
          </cell>
          <cell r="CN41">
            <v>829</v>
          </cell>
          <cell r="CO41">
            <v>66</v>
          </cell>
          <cell r="CP41">
            <v>1971</v>
          </cell>
          <cell r="CQ41">
            <v>6764</v>
          </cell>
          <cell r="CR41">
            <v>226</v>
          </cell>
          <cell r="CS41">
            <v>581</v>
          </cell>
          <cell r="CT41">
            <v>0</v>
          </cell>
          <cell r="CU41">
            <v>312</v>
          </cell>
          <cell r="CV41">
            <v>571</v>
          </cell>
          <cell r="CW41">
            <v>213</v>
          </cell>
          <cell r="CX41">
            <v>18</v>
          </cell>
          <cell r="CY41">
            <v>39</v>
          </cell>
          <cell r="CZ41">
            <v>0</v>
          </cell>
          <cell r="DA41">
            <v>129</v>
          </cell>
          <cell r="DB41">
            <v>103</v>
          </cell>
          <cell r="DC41">
            <v>402</v>
          </cell>
          <cell r="DD41">
            <v>-21</v>
          </cell>
          <cell r="DE41">
            <v>474</v>
          </cell>
          <cell r="DF41">
            <v>621</v>
          </cell>
          <cell r="DG41">
            <v>138</v>
          </cell>
          <cell r="DH41">
            <v>157</v>
          </cell>
          <cell r="DI41">
            <v>0</v>
          </cell>
          <cell r="DJ41">
            <v>0</v>
          </cell>
          <cell r="DK41">
            <v>0</v>
          </cell>
          <cell r="DL41">
            <v>0</v>
          </cell>
          <cell r="DM41">
            <v>1865</v>
          </cell>
          <cell r="DN41">
            <v>1450</v>
          </cell>
          <cell r="DO41">
            <v>4320</v>
          </cell>
          <cell r="DP41">
            <v>-84</v>
          </cell>
          <cell r="DQ41">
            <v>1963</v>
          </cell>
          <cell r="DR41">
            <v>0</v>
          </cell>
          <cell r="DS41">
            <v>0</v>
          </cell>
          <cell r="DT41">
            <v>13477</v>
          </cell>
          <cell r="DU41">
            <v>223</v>
          </cell>
          <cell r="DV41">
            <v>393</v>
          </cell>
          <cell r="DW41">
            <v>647</v>
          </cell>
          <cell r="DX41">
            <v>196</v>
          </cell>
          <cell r="DY41">
            <v>1905</v>
          </cell>
          <cell r="DZ41">
            <v>1186</v>
          </cell>
          <cell r="EA41">
            <v>0</v>
          </cell>
          <cell r="EB41">
            <v>-211</v>
          </cell>
          <cell r="EC41">
            <v>4339</v>
          </cell>
          <cell r="ED41">
            <v>0</v>
          </cell>
          <cell r="EE41">
            <v>0</v>
          </cell>
          <cell r="EF41">
            <v>345</v>
          </cell>
          <cell r="EG41">
            <v>18</v>
          </cell>
          <cell r="EH41">
            <v>5121</v>
          </cell>
          <cell r="EI41">
            <v>0</v>
          </cell>
          <cell r="EJ41">
            <v>1091</v>
          </cell>
          <cell r="EK41">
            <v>359</v>
          </cell>
          <cell r="EL41">
            <v>136</v>
          </cell>
          <cell r="EM41">
            <v>1450</v>
          </cell>
          <cell r="EN41">
            <v>0</v>
          </cell>
          <cell r="EO41">
            <v>0</v>
          </cell>
          <cell r="EP41">
            <v>0</v>
          </cell>
          <cell r="EQ41">
            <v>8520</v>
          </cell>
          <cell r="ER41">
            <v>1277</v>
          </cell>
          <cell r="ES41">
            <v>259952</v>
          </cell>
          <cell r="ET41">
            <v>69688</v>
          </cell>
          <cell r="EU41">
            <v>294</v>
          </cell>
          <cell r="EV41">
            <v>0</v>
          </cell>
          <cell r="EW41">
            <v>0</v>
          </cell>
          <cell r="EX41">
            <v>0</v>
          </cell>
          <cell r="EY41">
            <v>699</v>
          </cell>
          <cell r="EZ41">
            <v>0</v>
          </cell>
          <cell r="FA41">
            <v>0</v>
          </cell>
          <cell r="FB41">
            <v>0</v>
          </cell>
          <cell r="FC41">
            <v>0</v>
          </cell>
          <cell r="FD41">
            <v>-178</v>
          </cell>
          <cell r="FE41">
            <v>5644</v>
          </cell>
          <cell r="FF41">
            <v>-388</v>
          </cell>
          <cell r="FG41">
            <v>-802</v>
          </cell>
          <cell r="FH41">
            <v>0</v>
          </cell>
          <cell r="FI41">
            <v>0</v>
          </cell>
          <cell r="FJ41">
            <v>334909</v>
          </cell>
          <cell r="FK41">
            <v>170</v>
          </cell>
          <cell r="FL41">
            <v>10211</v>
          </cell>
          <cell r="FM41">
            <v>0</v>
          </cell>
          <cell r="FN41">
            <v>0</v>
          </cell>
          <cell r="FO41">
            <v>0</v>
          </cell>
          <cell r="FP41">
            <v>5035</v>
          </cell>
          <cell r="FQ41">
            <v>801</v>
          </cell>
          <cell r="FR41">
            <v>2696</v>
          </cell>
          <cell r="FS41">
            <v>0</v>
          </cell>
          <cell r="FT41">
            <v>353822</v>
          </cell>
          <cell r="FU41">
            <v>-700</v>
          </cell>
          <cell r="FV41">
            <v>0</v>
          </cell>
          <cell r="FW41">
            <v>0</v>
          </cell>
          <cell r="FX41">
            <v>0</v>
          </cell>
          <cell r="FY41">
            <v>-74906</v>
          </cell>
          <cell r="FZ41">
            <v>0</v>
          </cell>
          <cell r="GA41">
            <v>0</v>
          </cell>
          <cell r="GB41">
            <v>0</v>
          </cell>
          <cell r="GC41">
            <v>0</v>
          </cell>
          <cell r="GD41">
            <v>278216</v>
          </cell>
          <cell r="GE41">
            <v>0</v>
          </cell>
          <cell r="GF41">
            <v>-126124</v>
          </cell>
          <cell r="GG41">
            <v>152092</v>
          </cell>
          <cell r="GH41">
            <v>0</v>
          </cell>
          <cell r="GI41">
            <v>0</v>
          </cell>
          <cell r="GJ41">
            <v>0</v>
          </cell>
          <cell r="GK41">
            <v>-18510</v>
          </cell>
          <cell r="GL41">
            <v>0</v>
          </cell>
          <cell r="GM41">
            <v>-21960</v>
          </cell>
          <cell r="GN41">
            <v>0</v>
          </cell>
          <cell r="GO41">
            <v>-34876</v>
          </cell>
          <cell r="GP41">
            <v>-1825</v>
          </cell>
          <cell r="GQ41">
            <v>74921</v>
          </cell>
          <cell r="GR41">
            <v>7158</v>
          </cell>
          <cell r="GS41">
            <v>2862</v>
          </cell>
          <cell r="GT41">
            <v>70298</v>
          </cell>
          <cell r="GU41">
            <v>6800</v>
          </cell>
          <cell r="GV41">
            <v>7158</v>
          </cell>
          <cell r="GW41">
            <v>2862</v>
          </cell>
          <cell r="GX41">
            <v>51788</v>
          </cell>
          <cell r="GY41">
            <v>6800</v>
          </cell>
          <cell r="GZ41">
            <v>0</v>
          </cell>
          <cell r="HA41">
            <v>17152</v>
          </cell>
          <cell r="HB41">
            <v>0</v>
          </cell>
          <cell r="HC41">
            <v>0</v>
          </cell>
          <cell r="HD41">
            <v>0</v>
          </cell>
          <cell r="HE41">
            <v>0</v>
          </cell>
          <cell r="HF41">
            <v>17152</v>
          </cell>
          <cell r="HG41">
            <v>1429</v>
          </cell>
          <cell r="HH41">
            <v>6773</v>
          </cell>
          <cell r="HI41">
            <v>8048</v>
          </cell>
          <cell r="HJ41">
            <v>14821</v>
          </cell>
          <cell r="HK41">
            <v>78</v>
          </cell>
          <cell r="HL41">
            <v>0</v>
          </cell>
          <cell r="HM41">
            <v>1</v>
          </cell>
          <cell r="HN41">
            <v>259851</v>
          </cell>
          <cell r="HO41">
            <v>0</v>
          </cell>
          <cell r="HP41">
            <v>0</v>
          </cell>
          <cell r="HQ41">
            <v>0</v>
          </cell>
          <cell r="HR41">
            <v>0</v>
          </cell>
          <cell r="HS41">
            <v>0</v>
          </cell>
          <cell r="HT41">
            <v>0</v>
          </cell>
          <cell r="HU41">
            <v>0</v>
          </cell>
          <cell r="HV41">
            <v>0</v>
          </cell>
          <cell r="HW41">
            <v>0</v>
          </cell>
          <cell r="HX41">
            <v>0</v>
          </cell>
          <cell r="HY41">
            <v>0</v>
          </cell>
          <cell r="HZ41">
            <v>0</v>
          </cell>
          <cell r="IA41">
            <v>0</v>
          </cell>
          <cell r="IB41">
            <v>0</v>
          </cell>
          <cell r="IC41">
            <v>0</v>
          </cell>
          <cell r="ID41">
            <v>0</v>
          </cell>
          <cell r="IE41">
            <v>0</v>
          </cell>
          <cell r="IF41">
            <v>0</v>
          </cell>
          <cell r="IG41">
            <v>0</v>
          </cell>
          <cell r="IH41">
            <v>0</v>
          </cell>
          <cell r="II41">
            <v>0</v>
          </cell>
          <cell r="IJ41">
            <v>0</v>
          </cell>
          <cell r="IK41">
            <v>0</v>
          </cell>
          <cell r="IL41">
            <v>0</v>
          </cell>
          <cell r="IM41">
            <v>0</v>
          </cell>
        </row>
        <row r="42">
          <cell r="B42" t="str">
            <v>Cornwall UA</v>
          </cell>
          <cell r="D42" t="str">
            <v>UA</v>
          </cell>
          <cell r="E42">
            <v>24890</v>
          </cell>
          <cell r="F42">
            <v>96471</v>
          </cell>
          <cell r="G42">
            <v>62368</v>
          </cell>
          <cell r="H42">
            <v>6871</v>
          </cell>
          <cell r="I42">
            <v>3683</v>
          </cell>
          <cell r="J42">
            <v>54552</v>
          </cell>
          <cell r="K42">
            <v>248835</v>
          </cell>
          <cell r="L42">
            <v>1528</v>
          </cell>
          <cell r="M42">
            <v>287</v>
          </cell>
          <cell r="N42">
            <v>7778</v>
          </cell>
          <cell r="O42">
            <v>1414</v>
          </cell>
          <cell r="P42">
            <v>2384</v>
          </cell>
          <cell r="Q42">
            <v>0</v>
          </cell>
          <cell r="R42">
            <v>0</v>
          </cell>
          <cell r="S42">
            <v>1015</v>
          </cell>
          <cell r="T42">
            <v>660</v>
          </cell>
          <cell r="U42">
            <v>-10615</v>
          </cell>
          <cell r="V42">
            <v>5136</v>
          </cell>
          <cell r="W42">
            <v>0</v>
          </cell>
          <cell r="X42">
            <v>5757</v>
          </cell>
          <cell r="Y42">
            <v>508</v>
          </cell>
          <cell r="Z42">
            <v>2141</v>
          </cell>
          <cell r="AA42">
            <v>17993</v>
          </cell>
          <cell r="AB42">
            <v>6055</v>
          </cell>
          <cell r="AC42">
            <v>23587</v>
          </cell>
          <cell r="AD42">
            <v>3888</v>
          </cell>
          <cell r="AE42">
            <v>7833</v>
          </cell>
          <cell r="AF42">
            <v>699</v>
          </cell>
          <cell r="AG42">
            <v>13614</v>
          </cell>
          <cell r="AH42">
            <v>0</v>
          </cell>
          <cell r="AI42">
            <v>3999</v>
          </cell>
          <cell r="AJ42">
            <v>59675</v>
          </cell>
          <cell r="AK42">
            <v>12084</v>
          </cell>
          <cell r="AL42">
            <v>39547</v>
          </cell>
          <cell r="AM42">
            <v>700</v>
          </cell>
          <cell r="AN42">
            <v>1994</v>
          </cell>
          <cell r="AO42">
            <v>93</v>
          </cell>
          <cell r="AP42">
            <v>2916</v>
          </cell>
          <cell r="AQ42">
            <v>48286</v>
          </cell>
          <cell r="AR42">
            <v>3010</v>
          </cell>
          <cell r="AS42">
            <v>7330</v>
          </cell>
          <cell r="AT42">
            <v>1551</v>
          </cell>
          <cell r="AU42">
            <v>504</v>
          </cell>
          <cell r="AV42">
            <v>0</v>
          </cell>
          <cell r="AW42">
            <v>27</v>
          </cell>
          <cell r="AX42">
            <v>0</v>
          </cell>
          <cell r="AY42">
            <v>633</v>
          </cell>
          <cell r="AZ42">
            <v>9112</v>
          </cell>
          <cell r="BA42">
            <v>6046</v>
          </cell>
          <cell r="BB42">
            <v>10449</v>
          </cell>
          <cell r="BC42">
            <v>144282</v>
          </cell>
          <cell r="BD42">
            <v>3074</v>
          </cell>
          <cell r="BE42">
            <v>1699</v>
          </cell>
          <cell r="BF42">
            <v>249</v>
          </cell>
          <cell r="BG42">
            <v>361</v>
          </cell>
          <cell r="BH42">
            <v>83</v>
          </cell>
          <cell r="BI42">
            <v>101</v>
          </cell>
          <cell r="BJ42">
            <v>232</v>
          </cell>
          <cell r="BK42">
            <v>180</v>
          </cell>
          <cell r="BL42">
            <v>157</v>
          </cell>
          <cell r="BM42">
            <v>185</v>
          </cell>
          <cell r="BN42">
            <v>141</v>
          </cell>
          <cell r="BO42">
            <v>4079</v>
          </cell>
          <cell r="BP42">
            <v>1606</v>
          </cell>
          <cell r="BQ42">
            <v>553</v>
          </cell>
          <cell r="BR42">
            <v>462</v>
          </cell>
          <cell r="BS42">
            <v>382</v>
          </cell>
          <cell r="BT42">
            <v>772</v>
          </cell>
          <cell r="BU42">
            <v>63</v>
          </cell>
          <cell r="BV42">
            <v>2246</v>
          </cell>
          <cell r="BW42">
            <v>7966</v>
          </cell>
          <cell r="BX42">
            <v>700</v>
          </cell>
          <cell r="BY42">
            <v>86</v>
          </cell>
          <cell r="BZ42">
            <v>282</v>
          </cell>
          <cell r="CA42">
            <v>3717</v>
          </cell>
          <cell r="CB42">
            <v>29376</v>
          </cell>
          <cell r="CC42">
            <v>4007</v>
          </cell>
          <cell r="CD42">
            <v>697</v>
          </cell>
          <cell r="CE42">
            <v>254</v>
          </cell>
          <cell r="CF42">
            <v>6202</v>
          </cell>
          <cell r="CG42">
            <v>48</v>
          </cell>
          <cell r="CH42">
            <v>2953</v>
          </cell>
          <cell r="CI42">
            <v>0</v>
          </cell>
          <cell r="CJ42">
            <v>14161</v>
          </cell>
          <cell r="CK42">
            <v>607</v>
          </cell>
          <cell r="CL42">
            <v>1886</v>
          </cell>
          <cell r="CM42">
            <v>5584</v>
          </cell>
          <cell r="CN42">
            <v>8135</v>
          </cell>
          <cell r="CO42">
            <v>0</v>
          </cell>
          <cell r="CP42">
            <v>2157</v>
          </cell>
          <cell r="CQ42">
            <v>18369</v>
          </cell>
          <cell r="CR42">
            <v>473</v>
          </cell>
          <cell r="CS42">
            <v>354</v>
          </cell>
          <cell r="CT42">
            <v>98</v>
          </cell>
          <cell r="CU42">
            <v>2013</v>
          </cell>
          <cell r="CV42">
            <v>2997</v>
          </cell>
          <cell r="CW42">
            <v>15</v>
          </cell>
          <cell r="CX42">
            <v>195</v>
          </cell>
          <cell r="CY42">
            <v>359</v>
          </cell>
          <cell r="CZ42">
            <v>0</v>
          </cell>
          <cell r="DA42">
            <v>0</v>
          </cell>
          <cell r="DB42">
            <v>211</v>
          </cell>
          <cell r="DC42">
            <v>195</v>
          </cell>
          <cell r="DD42">
            <v>433</v>
          </cell>
          <cell r="DE42">
            <v>1743</v>
          </cell>
          <cell r="DF42">
            <v>239</v>
          </cell>
          <cell r="DG42">
            <v>7</v>
          </cell>
          <cell r="DH42">
            <v>0</v>
          </cell>
          <cell r="DI42">
            <v>414</v>
          </cell>
          <cell r="DJ42">
            <v>0</v>
          </cell>
          <cell r="DK42">
            <v>252</v>
          </cell>
          <cell r="DL42">
            <v>-821</v>
          </cell>
          <cell r="DM42">
            <v>5356</v>
          </cell>
          <cell r="DN42">
            <v>8352</v>
          </cell>
          <cell r="DO42">
            <v>40396</v>
          </cell>
          <cell r="DP42">
            <v>0</v>
          </cell>
          <cell r="DQ42">
            <v>4114</v>
          </cell>
          <cell r="DR42">
            <v>0</v>
          </cell>
          <cell r="DS42">
            <v>-4</v>
          </cell>
          <cell r="DT42">
            <v>67391</v>
          </cell>
          <cell r="DU42">
            <v>43</v>
          </cell>
          <cell r="DV42">
            <v>1691</v>
          </cell>
          <cell r="DW42">
            <v>1814</v>
          </cell>
          <cell r="DX42">
            <v>-1121</v>
          </cell>
          <cell r="DY42">
            <v>3054</v>
          </cell>
          <cell r="DZ42">
            <v>1817</v>
          </cell>
          <cell r="EA42">
            <v>0</v>
          </cell>
          <cell r="EB42">
            <v>-1259</v>
          </cell>
          <cell r="EC42">
            <v>6039</v>
          </cell>
          <cell r="ED42">
            <v>0</v>
          </cell>
          <cell r="EE42">
            <v>21748</v>
          </cell>
          <cell r="EF42">
            <v>1559</v>
          </cell>
          <cell r="EG42">
            <v>0</v>
          </cell>
          <cell r="EH42">
            <v>13904</v>
          </cell>
          <cell r="EI42">
            <v>0</v>
          </cell>
          <cell r="EJ42">
            <v>1928</v>
          </cell>
          <cell r="EK42">
            <v>0</v>
          </cell>
          <cell r="EL42">
            <v>567</v>
          </cell>
          <cell r="EM42">
            <v>2382</v>
          </cell>
          <cell r="EN42">
            <v>4250</v>
          </cell>
          <cell r="EO42">
            <v>0</v>
          </cell>
          <cell r="EP42">
            <v>0</v>
          </cell>
          <cell r="EQ42">
            <v>24590</v>
          </cell>
          <cell r="ER42">
            <v>0</v>
          </cell>
          <cell r="ES42">
            <v>652459</v>
          </cell>
          <cell r="ET42">
            <v>155598</v>
          </cell>
          <cell r="EU42">
            <v>1500</v>
          </cell>
          <cell r="EV42">
            <v>23664</v>
          </cell>
          <cell r="EW42">
            <v>702</v>
          </cell>
          <cell r="EX42">
            <v>0</v>
          </cell>
          <cell r="EY42">
            <v>18550</v>
          </cell>
          <cell r="EZ42">
            <v>0</v>
          </cell>
          <cell r="FA42">
            <v>0</v>
          </cell>
          <cell r="FB42">
            <v>0</v>
          </cell>
          <cell r="FC42">
            <v>1131</v>
          </cell>
          <cell r="FD42">
            <v>0</v>
          </cell>
          <cell r="FE42">
            <v>-6850</v>
          </cell>
          <cell r="FF42">
            <v>0</v>
          </cell>
          <cell r="FG42">
            <v>0</v>
          </cell>
          <cell r="FH42">
            <v>0</v>
          </cell>
          <cell r="FI42">
            <v>0</v>
          </cell>
          <cell r="FJ42">
            <v>846754</v>
          </cell>
          <cell r="FK42">
            <v>296</v>
          </cell>
          <cell r="FL42">
            <v>385</v>
          </cell>
          <cell r="FM42">
            <v>0</v>
          </cell>
          <cell r="FN42">
            <v>-1000</v>
          </cell>
          <cell r="FO42">
            <v>385</v>
          </cell>
          <cell r="FP42">
            <v>24000</v>
          </cell>
          <cell r="FQ42">
            <v>0</v>
          </cell>
          <cell r="FR42">
            <v>44479</v>
          </cell>
          <cell r="FS42">
            <v>-4300</v>
          </cell>
          <cell r="FT42">
            <v>910999</v>
          </cell>
          <cell r="FU42">
            <v>-5000</v>
          </cell>
          <cell r="FV42">
            <v>0</v>
          </cell>
          <cell r="FW42">
            <v>-768</v>
          </cell>
          <cell r="FX42">
            <v>0</v>
          </cell>
          <cell r="FY42">
            <v>-187384</v>
          </cell>
          <cell r="FZ42">
            <v>0</v>
          </cell>
          <cell r="GA42">
            <v>0</v>
          </cell>
          <cell r="GB42">
            <v>483</v>
          </cell>
          <cell r="GC42">
            <v>0</v>
          </cell>
          <cell r="GD42">
            <v>718330</v>
          </cell>
          <cell r="GE42">
            <v>-930</v>
          </cell>
          <cell r="GF42">
            <v>-280332</v>
          </cell>
          <cell r="GG42">
            <v>437068</v>
          </cell>
          <cell r="GH42">
            <v>0</v>
          </cell>
          <cell r="GI42">
            <v>0</v>
          </cell>
          <cell r="GJ42">
            <v>-1450</v>
          </cell>
          <cell r="GK42">
            <v>-713</v>
          </cell>
          <cell r="GL42">
            <v>5195</v>
          </cell>
          <cell r="GM42">
            <v>-65297</v>
          </cell>
          <cell r="GN42">
            <v>0</v>
          </cell>
          <cell r="GO42">
            <v>-104673</v>
          </cell>
          <cell r="GP42">
            <v>-6000</v>
          </cell>
          <cell r="GQ42">
            <v>264130</v>
          </cell>
          <cell r="GR42">
            <v>22869</v>
          </cell>
          <cell r="GS42">
            <v>2328</v>
          </cell>
          <cell r="GT42">
            <v>166643</v>
          </cell>
          <cell r="GU42">
            <v>46666</v>
          </cell>
          <cell r="GV42">
            <v>22869</v>
          </cell>
          <cell r="GW42">
            <v>878</v>
          </cell>
          <cell r="GX42">
            <v>165930</v>
          </cell>
          <cell r="GY42">
            <v>51861</v>
          </cell>
          <cell r="GZ42">
            <v>0</v>
          </cell>
          <cell r="HA42">
            <v>54006</v>
          </cell>
          <cell r="HB42">
            <v>0</v>
          </cell>
          <cell r="HC42">
            <v>0</v>
          </cell>
          <cell r="HD42">
            <v>0</v>
          </cell>
          <cell r="HE42">
            <v>44191</v>
          </cell>
          <cell r="HF42">
            <v>98197</v>
          </cell>
          <cell r="HG42">
            <v>4724</v>
          </cell>
          <cell r="HH42">
            <v>22269</v>
          </cell>
          <cell r="HI42">
            <v>15900</v>
          </cell>
          <cell r="HJ42">
            <v>38169</v>
          </cell>
          <cell r="HK42">
            <v>1372</v>
          </cell>
          <cell r="HL42">
            <v>0</v>
          </cell>
          <cell r="HM42">
            <v>1</v>
          </cell>
          <cell r="HN42">
            <v>650679</v>
          </cell>
          <cell r="HO42">
            <v>38498</v>
          </cell>
          <cell r="HP42">
            <v>1089</v>
          </cell>
          <cell r="HQ42">
            <v>661</v>
          </cell>
          <cell r="HR42">
            <v>95</v>
          </cell>
          <cell r="HS42">
            <v>0</v>
          </cell>
          <cell r="HT42">
            <v>75</v>
          </cell>
          <cell r="HU42">
            <v>0</v>
          </cell>
          <cell r="HV42">
            <v>0</v>
          </cell>
          <cell r="HW42">
            <v>0</v>
          </cell>
          <cell r="HX42">
            <v>40418</v>
          </cell>
          <cell r="HY42">
            <v>9471</v>
          </cell>
          <cell r="HZ42">
            <v>9714</v>
          </cell>
          <cell r="IA42">
            <v>273</v>
          </cell>
          <cell r="IB42">
            <v>495</v>
          </cell>
          <cell r="IC42">
            <v>4744</v>
          </cell>
          <cell r="ID42">
            <v>11369</v>
          </cell>
          <cell r="IE42">
            <v>1482</v>
          </cell>
          <cell r="IF42">
            <v>50</v>
          </cell>
          <cell r="IG42">
            <v>0</v>
          </cell>
          <cell r="IH42">
            <v>0</v>
          </cell>
          <cell r="II42">
            <v>1220</v>
          </cell>
          <cell r="IJ42">
            <v>38818</v>
          </cell>
          <cell r="IK42">
            <v>1600</v>
          </cell>
          <cell r="IL42">
            <v>8018</v>
          </cell>
          <cell r="IM42">
            <v>9618</v>
          </cell>
        </row>
        <row r="43">
          <cell r="B43" t="str">
            <v>Cumbria</v>
          </cell>
          <cell r="D43" t="str">
            <v>SC</v>
          </cell>
          <cell r="E43">
            <v>19363</v>
          </cell>
          <cell r="F43">
            <v>162093</v>
          </cell>
          <cell r="G43">
            <v>69707</v>
          </cell>
          <cell r="H43">
            <v>11224</v>
          </cell>
          <cell r="I43">
            <v>4871</v>
          </cell>
          <cell r="J43">
            <v>28908</v>
          </cell>
          <cell r="K43">
            <v>296166</v>
          </cell>
          <cell r="L43">
            <v>3410</v>
          </cell>
          <cell r="M43">
            <v>10728</v>
          </cell>
          <cell r="N43">
            <v>1475</v>
          </cell>
          <cell r="O43">
            <v>3935</v>
          </cell>
          <cell r="P43">
            <v>2676</v>
          </cell>
          <cell r="Q43">
            <v>0</v>
          </cell>
          <cell r="R43">
            <v>0</v>
          </cell>
          <cell r="S43">
            <v>154</v>
          </cell>
          <cell r="T43">
            <v>0</v>
          </cell>
          <cell r="U43">
            <v>246</v>
          </cell>
          <cell r="V43">
            <v>9433</v>
          </cell>
          <cell r="W43">
            <v>245</v>
          </cell>
          <cell r="X43">
            <v>2036</v>
          </cell>
          <cell r="Y43">
            <v>92</v>
          </cell>
          <cell r="Z43">
            <v>0</v>
          </cell>
          <cell r="AA43">
            <v>34430</v>
          </cell>
          <cell r="AB43">
            <v>6362</v>
          </cell>
          <cell r="AC43">
            <v>25719</v>
          </cell>
          <cell r="AD43">
            <v>1047</v>
          </cell>
          <cell r="AE43">
            <v>12368</v>
          </cell>
          <cell r="AF43">
            <v>1414</v>
          </cell>
          <cell r="AG43">
            <v>13712</v>
          </cell>
          <cell r="AH43">
            <v>0</v>
          </cell>
          <cell r="AI43">
            <v>5093</v>
          </cell>
          <cell r="AJ43">
            <v>65715</v>
          </cell>
          <cell r="AK43">
            <v>12328</v>
          </cell>
          <cell r="AL43">
            <v>39803</v>
          </cell>
          <cell r="AM43">
            <v>579</v>
          </cell>
          <cell r="AN43">
            <v>398</v>
          </cell>
          <cell r="AO43">
            <v>334</v>
          </cell>
          <cell r="AP43">
            <v>5315</v>
          </cell>
          <cell r="AQ43">
            <v>35927</v>
          </cell>
          <cell r="AR43">
            <v>4400</v>
          </cell>
          <cell r="AS43">
            <v>5736</v>
          </cell>
          <cell r="AT43">
            <v>4264</v>
          </cell>
          <cell r="AU43">
            <v>0</v>
          </cell>
          <cell r="AV43">
            <v>0</v>
          </cell>
          <cell r="AW43">
            <v>0</v>
          </cell>
          <cell r="AX43">
            <v>0</v>
          </cell>
          <cell r="AY43">
            <v>0</v>
          </cell>
          <cell r="AZ43">
            <v>13476</v>
          </cell>
          <cell r="BA43">
            <v>0</v>
          </cell>
          <cell r="BB43">
            <v>5055</v>
          </cell>
          <cell r="BC43">
            <v>127615</v>
          </cell>
          <cell r="BD43">
            <v>1461</v>
          </cell>
          <cell r="BE43">
            <v>1045</v>
          </cell>
          <cell r="BF43">
            <v>28</v>
          </cell>
          <cell r="BG43">
            <v>555</v>
          </cell>
          <cell r="BH43">
            <v>152</v>
          </cell>
          <cell r="BI43">
            <v>23</v>
          </cell>
          <cell r="BJ43">
            <v>116</v>
          </cell>
          <cell r="BK43">
            <v>103</v>
          </cell>
          <cell r="BL43">
            <v>17</v>
          </cell>
          <cell r="BM43">
            <v>52</v>
          </cell>
          <cell r="BN43">
            <v>0</v>
          </cell>
          <cell r="BO43">
            <v>4249</v>
          </cell>
          <cell r="BP43">
            <v>0</v>
          </cell>
          <cell r="BQ43">
            <v>315</v>
          </cell>
          <cell r="BR43">
            <v>54</v>
          </cell>
          <cell r="BS43">
            <v>107</v>
          </cell>
          <cell r="BT43">
            <v>255</v>
          </cell>
          <cell r="BU43">
            <v>48</v>
          </cell>
          <cell r="BV43">
            <v>7146</v>
          </cell>
          <cell r="BW43">
            <v>23</v>
          </cell>
          <cell r="BX43">
            <v>204</v>
          </cell>
          <cell r="BY43">
            <v>31</v>
          </cell>
          <cell r="BZ43">
            <v>311</v>
          </cell>
          <cell r="CA43">
            <v>3716</v>
          </cell>
          <cell r="CB43">
            <v>20011</v>
          </cell>
          <cell r="CC43">
            <v>0</v>
          </cell>
          <cell r="CD43">
            <v>0</v>
          </cell>
          <cell r="CE43">
            <v>0</v>
          </cell>
          <cell r="CF43">
            <v>0</v>
          </cell>
          <cell r="CG43">
            <v>0</v>
          </cell>
          <cell r="CH43">
            <v>0</v>
          </cell>
          <cell r="CI43">
            <v>243</v>
          </cell>
          <cell r="CJ43">
            <v>243</v>
          </cell>
          <cell r="CK43">
            <v>941</v>
          </cell>
          <cell r="CL43">
            <v>0</v>
          </cell>
          <cell r="CM43">
            <v>0</v>
          </cell>
          <cell r="CN43">
            <v>0</v>
          </cell>
          <cell r="CO43">
            <v>0</v>
          </cell>
          <cell r="CP43">
            <v>6069</v>
          </cell>
          <cell r="CQ43">
            <v>7010</v>
          </cell>
          <cell r="CR43">
            <v>0</v>
          </cell>
          <cell r="CS43">
            <v>1024</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24342</v>
          </cell>
          <cell r="DP43">
            <v>0</v>
          </cell>
          <cell r="DQ43">
            <v>4886</v>
          </cell>
          <cell r="DR43">
            <v>401</v>
          </cell>
          <cell r="DS43">
            <v>0</v>
          </cell>
          <cell r="DT43">
            <v>30653</v>
          </cell>
          <cell r="DU43">
            <v>0</v>
          </cell>
          <cell r="DV43">
            <v>413</v>
          </cell>
          <cell r="DW43">
            <v>0</v>
          </cell>
          <cell r="DX43">
            <v>-93</v>
          </cell>
          <cell r="DY43">
            <v>573</v>
          </cell>
          <cell r="DZ43">
            <v>4030</v>
          </cell>
          <cell r="EA43">
            <v>0</v>
          </cell>
          <cell r="EB43">
            <v>0</v>
          </cell>
          <cell r="EC43">
            <v>4923</v>
          </cell>
          <cell r="ED43">
            <v>0</v>
          </cell>
          <cell r="EE43">
            <v>18989</v>
          </cell>
          <cell r="EF43">
            <v>1459</v>
          </cell>
          <cell r="EG43">
            <v>0</v>
          </cell>
          <cell r="EH43">
            <v>1517</v>
          </cell>
          <cell r="EI43">
            <v>0</v>
          </cell>
          <cell r="EJ43">
            <v>0</v>
          </cell>
          <cell r="EK43">
            <v>0</v>
          </cell>
          <cell r="EL43">
            <v>205</v>
          </cell>
          <cell r="EM43">
            <v>-343</v>
          </cell>
          <cell r="EN43">
            <v>12880</v>
          </cell>
          <cell r="EO43">
            <v>0</v>
          </cell>
          <cell r="EP43">
            <v>0</v>
          </cell>
          <cell r="EQ43">
            <v>15718</v>
          </cell>
          <cell r="ER43">
            <v>0</v>
          </cell>
          <cell r="ES43">
            <v>621473</v>
          </cell>
          <cell r="ET43">
            <v>0</v>
          </cell>
          <cell r="EU43">
            <v>0</v>
          </cell>
          <cell r="EV43">
            <v>0</v>
          </cell>
          <cell r="EW43">
            <v>0</v>
          </cell>
          <cell r="EX43">
            <v>0</v>
          </cell>
          <cell r="EY43">
            <v>0</v>
          </cell>
          <cell r="EZ43">
            <v>0</v>
          </cell>
          <cell r="FA43">
            <v>0</v>
          </cell>
          <cell r="FB43">
            <v>0</v>
          </cell>
          <cell r="FC43">
            <v>495</v>
          </cell>
          <cell r="FD43">
            <v>0</v>
          </cell>
          <cell r="FE43">
            <v>-249</v>
          </cell>
          <cell r="FF43">
            <v>0</v>
          </cell>
          <cell r="FG43">
            <v>0</v>
          </cell>
          <cell r="FH43">
            <v>0</v>
          </cell>
          <cell r="FI43">
            <v>0</v>
          </cell>
          <cell r="FJ43">
            <v>621719</v>
          </cell>
          <cell r="FK43">
            <v>303</v>
          </cell>
          <cell r="FL43">
            <v>0</v>
          </cell>
          <cell r="FM43">
            <v>0</v>
          </cell>
          <cell r="FN43">
            <v>0</v>
          </cell>
          <cell r="FO43">
            <v>0</v>
          </cell>
          <cell r="FP43">
            <v>15113</v>
          </cell>
          <cell r="FQ43">
            <v>552</v>
          </cell>
          <cell r="FR43">
            <v>30426</v>
          </cell>
          <cell r="FS43">
            <v>0</v>
          </cell>
          <cell r="FT43">
            <v>668113</v>
          </cell>
          <cell r="FU43">
            <v>-1883</v>
          </cell>
          <cell r="FV43">
            <v>0</v>
          </cell>
          <cell r="FW43">
            <v>0</v>
          </cell>
          <cell r="FX43">
            <v>0</v>
          </cell>
          <cell r="FY43">
            <v>-10625</v>
          </cell>
          <cell r="FZ43">
            <v>0</v>
          </cell>
          <cell r="GA43">
            <v>0</v>
          </cell>
          <cell r="GB43">
            <v>327</v>
          </cell>
          <cell r="GC43">
            <v>0</v>
          </cell>
          <cell r="GD43">
            <v>655932</v>
          </cell>
          <cell r="GE43">
            <v>-298</v>
          </cell>
          <cell r="GF43">
            <v>-306709</v>
          </cell>
          <cell r="GG43">
            <v>348925</v>
          </cell>
          <cell r="GH43">
            <v>0</v>
          </cell>
          <cell r="GI43">
            <v>0</v>
          </cell>
          <cell r="GJ43">
            <v>0</v>
          </cell>
          <cell r="GK43">
            <v>-251</v>
          </cell>
          <cell r="GL43">
            <v>0</v>
          </cell>
          <cell r="GM43">
            <v>-58558</v>
          </cell>
          <cell r="GN43">
            <v>0</v>
          </cell>
          <cell r="GO43">
            <v>-84003</v>
          </cell>
          <cell r="GP43">
            <v>-3245</v>
          </cell>
          <cell r="GQ43">
            <v>202868</v>
          </cell>
          <cell r="GR43">
            <v>8254</v>
          </cell>
          <cell r="GS43">
            <v>0</v>
          </cell>
          <cell r="GT43">
            <v>70146</v>
          </cell>
          <cell r="GU43">
            <v>15753</v>
          </cell>
          <cell r="GV43">
            <v>8254</v>
          </cell>
          <cell r="GW43">
            <v>0</v>
          </cell>
          <cell r="GX43">
            <v>69895</v>
          </cell>
          <cell r="GY43">
            <v>15753</v>
          </cell>
          <cell r="GZ43">
            <v>0</v>
          </cell>
          <cell r="HA43">
            <v>30221</v>
          </cell>
          <cell r="HB43">
            <v>0</v>
          </cell>
          <cell r="HC43">
            <v>0</v>
          </cell>
          <cell r="HD43">
            <v>0</v>
          </cell>
          <cell r="HE43">
            <v>0</v>
          </cell>
          <cell r="HF43">
            <v>30221</v>
          </cell>
          <cell r="HG43">
            <v>3902</v>
          </cell>
          <cell r="HH43">
            <v>0</v>
          </cell>
          <cell r="HI43">
            <v>0</v>
          </cell>
          <cell r="HJ43">
            <v>0</v>
          </cell>
          <cell r="HK43">
            <v>0</v>
          </cell>
          <cell r="HL43">
            <v>0</v>
          </cell>
          <cell r="HM43">
            <v>1</v>
          </cell>
          <cell r="HN43">
            <v>633805</v>
          </cell>
          <cell r="HO43">
            <v>0</v>
          </cell>
          <cell r="HP43">
            <v>0</v>
          </cell>
          <cell r="HQ43">
            <v>0</v>
          </cell>
          <cell r="HR43">
            <v>0</v>
          </cell>
          <cell r="HS43">
            <v>0</v>
          </cell>
          <cell r="HT43">
            <v>0</v>
          </cell>
          <cell r="HU43">
            <v>0</v>
          </cell>
          <cell r="HV43">
            <v>0</v>
          </cell>
          <cell r="HW43">
            <v>0</v>
          </cell>
          <cell r="HX43">
            <v>0</v>
          </cell>
          <cell r="HY43">
            <v>0</v>
          </cell>
          <cell r="HZ43">
            <v>0</v>
          </cell>
          <cell r="IA43">
            <v>0</v>
          </cell>
          <cell r="IB43">
            <v>0</v>
          </cell>
          <cell r="IC43">
            <v>0</v>
          </cell>
          <cell r="ID43">
            <v>0</v>
          </cell>
          <cell r="IE43">
            <v>0</v>
          </cell>
          <cell r="IF43">
            <v>0</v>
          </cell>
          <cell r="IG43">
            <v>0</v>
          </cell>
          <cell r="IH43">
            <v>0</v>
          </cell>
          <cell r="II43">
            <v>0</v>
          </cell>
          <cell r="IJ43">
            <v>0</v>
          </cell>
          <cell r="IK43">
            <v>0</v>
          </cell>
          <cell r="IL43">
            <v>0</v>
          </cell>
          <cell r="IM43">
            <v>0</v>
          </cell>
        </row>
        <row r="44">
          <cell r="B44" t="str">
            <v>Allerdale</v>
          </cell>
          <cell r="D44" t="str">
            <v>SD</v>
          </cell>
          <cell r="E44">
            <v>0</v>
          </cell>
          <cell r="F44">
            <v>0</v>
          </cell>
          <cell r="G44">
            <v>0</v>
          </cell>
          <cell r="H44">
            <v>0</v>
          </cell>
          <cell r="I44">
            <v>0</v>
          </cell>
          <cell r="J44">
            <v>0</v>
          </cell>
          <cell r="K44">
            <v>0</v>
          </cell>
          <cell r="L44">
            <v>0</v>
          </cell>
          <cell r="M44">
            <v>0</v>
          </cell>
          <cell r="N44">
            <v>0</v>
          </cell>
          <cell r="O44">
            <v>0</v>
          </cell>
          <cell r="P44">
            <v>184</v>
          </cell>
          <cell r="Q44">
            <v>0</v>
          </cell>
          <cell r="R44">
            <v>0</v>
          </cell>
          <cell r="S44">
            <v>0</v>
          </cell>
          <cell r="T44">
            <v>0</v>
          </cell>
          <cell r="U44">
            <v>-1248</v>
          </cell>
          <cell r="V44">
            <v>0</v>
          </cell>
          <cell r="W44">
            <v>0</v>
          </cell>
          <cell r="X44">
            <v>0</v>
          </cell>
          <cell r="Y44">
            <v>0</v>
          </cell>
          <cell r="Z44">
            <v>30</v>
          </cell>
          <cell r="AA44">
            <v>-1034</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317</v>
          </cell>
          <cell r="CD44">
            <v>293</v>
          </cell>
          <cell r="CE44">
            <v>35</v>
          </cell>
          <cell r="CF44">
            <v>771</v>
          </cell>
          <cell r="CG44">
            <v>0</v>
          </cell>
          <cell r="CH44">
            <v>0</v>
          </cell>
          <cell r="CI44">
            <v>0</v>
          </cell>
          <cell r="CJ44">
            <v>1416</v>
          </cell>
          <cell r="CK44">
            <v>0</v>
          </cell>
          <cell r="CL44">
            <v>687</v>
          </cell>
          <cell r="CM44">
            <v>792</v>
          </cell>
          <cell r="CN44">
            <v>826</v>
          </cell>
          <cell r="CO44">
            <v>-268</v>
          </cell>
          <cell r="CP44">
            <v>0</v>
          </cell>
          <cell r="CQ44">
            <v>2037</v>
          </cell>
          <cell r="CR44">
            <v>41</v>
          </cell>
          <cell r="CS44">
            <v>0</v>
          </cell>
          <cell r="CT44">
            <v>0</v>
          </cell>
          <cell r="CU44">
            <v>159</v>
          </cell>
          <cell r="CV44">
            <v>194</v>
          </cell>
          <cell r="CW44">
            <v>0</v>
          </cell>
          <cell r="CX44">
            <v>218</v>
          </cell>
          <cell r="CY44">
            <v>0</v>
          </cell>
          <cell r="CZ44">
            <v>0</v>
          </cell>
          <cell r="DA44">
            <v>15</v>
          </cell>
          <cell r="DB44">
            <v>215</v>
          </cell>
          <cell r="DC44">
            <v>61</v>
          </cell>
          <cell r="DD44">
            <v>245</v>
          </cell>
          <cell r="DE44">
            <v>0</v>
          </cell>
          <cell r="DF44">
            <v>33</v>
          </cell>
          <cell r="DG44">
            <v>22</v>
          </cell>
          <cell r="DH44">
            <v>130</v>
          </cell>
          <cell r="DI44">
            <v>0</v>
          </cell>
          <cell r="DJ44">
            <v>0</v>
          </cell>
          <cell r="DK44">
            <v>114</v>
          </cell>
          <cell r="DL44">
            <v>0</v>
          </cell>
          <cell r="DM44">
            <v>1196</v>
          </cell>
          <cell r="DN44">
            <v>1783</v>
          </cell>
          <cell r="DO44">
            <v>0</v>
          </cell>
          <cell r="DP44">
            <v>-190</v>
          </cell>
          <cell r="DQ44">
            <v>770</v>
          </cell>
          <cell r="DR44">
            <v>0</v>
          </cell>
          <cell r="DS44">
            <v>0</v>
          </cell>
          <cell r="DT44">
            <v>5006</v>
          </cell>
          <cell r="DU44">
            <v>229</v>
          </cell>
          <cell r="DV44">
            <v>250</v>
          </cell>
          <cell r="DW44">
            <v>252</v>
          </cell>
          <cell r="DX44">
            <v>150</v>
          </cell>
          <cell r="DY44">
            <v>176</v>
          </cell>
          <cell r="DZ44">
            <v>0</v>
          </cell>
          <cell r="EA44">
            <v>0</v>
          </cell>
          <cell r="EB44">
            <v>-183</v>
          </cell>
          <cell r="EC44">
            <v>874</v>
          </cell>
          <cell r="ED44">
            <v>0</v>
          </cell>
          <cell r="EE44">
            <v>0</v>
          </cell>
          <cell r="EF44">
            <v>0</v>
          </cell>
          <cell r="EG44">
            <v>0</v>
          </cell>
          <cell r="EH44">
            <v>2500</v>
          </cell>
          <cell r="EI44">
            <v>0</v>
          </cell>
          <cell r="EJ44">
            <v>330</v>
          </cell>
          <cell r="EK44">
            <v>499</v>
          </cell>
          <cell r="EL44">
            <v>49</v>
          </cell>
          <cell r="EM44">
            <v>439</v>
          </cell>
          <cell r="EN44">
            <v>1083</v>
          </cell>
          <cell r="EO44">
            <v>0</v>
          </cell>
          <cell r="EP44">
            <v>0</v>
          </cell>
          <cell r="EQ44">
            <v>4900</v>
          </cell>
          <cell r="ER44">
            <v>955</v>
          </cell>
          <cell r="ES44">
            <v>14154</v>
          </cell>
          <cell r="ET44">
            <v>25725</v>
          </cell>
          <cell r="EU44">
            <v>0</v>
          </cell>
          <cell r="EV44">
            <v>0</v>
          </cell>
          <cell r="EW44">
            <v>0</v>
          </cell>
          <cell r="EX44">
            <v>0</v>
          </cell>
          <cell r="EY44">
            <v>1797</v>
          </cell>
          <cell r="EZ44">
            <v>0</v>
          </cell>
          <cell r="FA44">
            <v>0</v>
          </cell>
          <cell r="FB44">
            <v>0</v>
          </cell>
          <cell r="FC44">
            <v>0</v>
          </cell>
          <cell r="FD44">
            <v>0</v>
          </cell>
          <cell r="FE44">
            <v>0</v>
          </cell>
          <cell r="FF44">
            <v>0</v>
          </cell>
          <cell r="FG44">
            <v>0</v>
          </cell>
          <cell r="FH44">
            <v>0</v>
          </cell>
          <cell r="FI44">
            <v>0</v>
          </cell>
          <cell r="FJ44">
            <v>41676</v>
          </cell>
          <cell r="FK44">
            <v>0</v>
          </cell>
          <cell r="FL44">
            <v>650</v>
          </cell>
          <cell r="FM44">
            <v>0</v>
          </cell>
          <cell r="FN44">
            <v>0</v>
          </cell>
          <cell r="FO44">
            <v>0</v>
          </cell>
          <cell r="FP44">
            <v>409</v>
          </cell>
          <cell r="FQ44">
            <v>0</v>
          </cell>
          <cell r="FR44">
            <v>0</v>
          </cell>
          <cell r="FS44">
            <v>0</v>
          </cell>
          <cell r="FT44">
            <v>42735</v>
          </cell>
          <cell r="FU44">
            <v>-46</v>
          </cell>
          <cell r="FV44">
            <v>0</v>
          </cell>
          <cell r="FW44">
            <v>0</v>
          </cell>
          <cell r="FX44">
            <v>0</v>
          </cell>
          <cell r="FY44">
            <v>-26155</v>
          </cell>
          <cell r="FZ44">
            <v>0</v>
          </cell>
          <cell r="GA44">
            <v>0</v>
          </cell>
          <cell r="GB44">
            <v>0</v>
          </cell>
          <cell r="GC44">
            <v>0</v>
          </cell>
          <cell r="GD44">
            <v>16534</v>
          </cell>
          <cell r="GE44">
            <v>0</v>
          </cell>
          <cell r="GF44">
            <v>-1900</v>
          </cell>
          <cell r="GG44">
            <v>14634</v>
          </cell>
          <cell r="GH44">
            <v>0</v>
          </cell>
          <cell r="GI44">
            <v>0</v>
          </cell>
          <cell r="GJ44">
            <v>0</v>
          </cell>
          <cell r="GK44">
            <v>-602</v>
          </cell>
          <cell r="GL44">
            <v>-650</v>
          </cell>
          <cell r="GM44">
            <v>-1700</v>
          </cell>
          <cell r="GN44">
            <v>0</v>
          </cell>
          <cell r="GO44">
            <v>-4698</v>
          </cell>
          <cell r="GP44">
            <v>-473</v>
          </cell>
          <cell r="GQ44">
            <v>6511</v>
          </cell>
          <cell r="GR44">
            <v>0</v>
          </cell>
          <cell r="GS44">
            <v>0</v>
          </cell>
          <cell r="GT44">
            <v>1723</v>
          </cell>
          <cell r="GU44">
            <v>4329</v>
          </cell>
          <cell r="GV44">
            <v>0</v>
          </cell>
          <cell r="GW44">
            <v>0</v>
          </cell>
          <cell r="GX44">
            <v>1121</v>
          </cell>
          <cell r="GY44">
            <v>3679</v>
          </cell>
          <cell r="GZ44">
            <v>0</v>
          </cell>
          <cell r="HA44">
            <v>2315</v>
          </cell>
          <cell r="HB44">
            <v>0</v>
          </cell>
          <cell r="HC44">
            <v>0</v>
          </cell>
          <cell r="HD44">
            <v>0</v>
          </cell>
          <cell r="HE44">
            <v>0</v>
          </cell>
          <cell r="HF44">
            <v>2315</v>
          </cell>
          <cell r="HG44">
            <v>0</v>
          </cell>
          <cell r="HH44">
            <v>3127</v>
          </cell>
          <cell r="HI44">
            <v>3533</v>
          </cell>
          <cell r="HJ44">
            <v>6660</v>
          </cell>
          <cell r="HK44">
            <v>62</v>
          </cell>
          <cell r="HL44">
            <v>0</v>
          </cell>
          <cell r="HM44">
            <v>1</v>
          </cell>
          <cell r="HN44">
            <v>13111</v>
          </cell>
          <cell r="HO44">
            <v>0</v>
          </cell>
          <cell r="HP44">
            <v>0</v>
          </cell>
          <cell r="HQ44">
            <v>0</v>
          </cell>
          <cell r="HR44">
            <v>0</v>
          </cell>
          <cell r="HS44">
            <v>0</v>
          </cell>
          <cell r="HT44">
            <v>0</v>
          </cell>
          <cell r="HU44">
            <v>0</v>
          </cell>
          <cell r="HV44">
            <v>0</v>
          </cell>
          <cell r="HW44">
            <v>0</v>
          </cell>
          <cell r="HX44">
            <v>0</v>
          </cell>
          <cell r="HY44">
            <v>0</v>
          </cell>
          <cell r="HZ44">
            <v>0</v>
          </cell>
          <cell r="IA44">
            <v>0</v>
          </cell>
          <cell r="IB44">
            <v>0</v>
          </cell>
          <cell r="IC44">
            <v>0</v>
          </cell>
          <cell r="ID44">
            <v>0</v>
          </cell>
          <cell r="IE44">
            <v>0</v>
          </cell>
          <cell r="IF44">
            <v>0</v>
          </cell>
          <cell r="IG44">
            <v>0</v>
          </cell>
          <cell r="IH44">
            <v>0</v>
          </cell>
          <cell r="II44">
            <v>0</v>
          </cell>
          <cell r="IJ44">
            <v>0</v>
          </cell>
          <cell r="IK44">
            <v>0</v>
          </cell>
          <cell r="IL44">
            <v>0</v>
          </cell>
          <cell r="IM44">
            <v>0</v>
          </cell>
        </row>
        <row r="45">
          <cell r="B45" t="str">
            <v>Barrow-in-Furness</v>
          </cell>
          <cell r="D45" t="str">
            <v>SD</v>
          </cell>
          <cell r="E45">
            <v>0</v>
          </cell>
          <cell r="F45">
            <v>0</v>
          </cell>
          <cell r="G45">
            <v>0</v>
          </cell>
          <cell r="H45">
            <v>0</v>
          </cell>
          <cell r="I45">
            <v>0</v>
          </cell>
          <cell r="J45">
            <v>0</v>
          </cell>
          <cell r="K45">
            <v>0</v>
          </cell>
          <cell r="L45">
            <v>0</v>
          </cell>
          <cell r="M45">
            <v>0</v>
          </cell>
          <cell r="N45">
            <v>0</v>
          </cell>
          <cell r="O45">
            <v>0</v>
          </cell>
          <cell r="P45">
            <v>58</v>
          </cell>
          <cell r="Q45">
            <v>0</v>
          </cell>
          <cell r="R45">
            <v>0</v>
          </cell>
          <cell r="S45">
            <v>0</v>
          </cell>
          <cell r="T45">
            <v>0</v>
          </cell>
          <cell r="U45">
            <v>-411</v>
          </cell>
          <cell r="V45">
            <v>0</v>
          </cell>
          <cell r="W45">
            <v>0</v>
          </cell>
          <cell r="X45">
            <v>0</v>
          </cell>
          <cell r="Y45">
            <v>0</v>
          </cell>
          <cell r="Z45">
            <v>0</v>
          </cell>
          <cell r="AA45">
            <v>-353</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97</v>
          </cell>
          <cell r="CD45">
            <v>114</v>
          </cell>
          <cell r="CE45">
            <v>0</v>
          </cell>
          <cell r="CF45">
            <v>929</v>
          </cell>
          <cell r="CG45">
            <v>0</v>
          </cell>
          <cell r="CH45">
            <v>0</v>
          </cell>
          <cell r="CI45">
            <v>0</v>
          </cell>
          <cell r="CJ45">
            <v>1140</v>
          </cell>
          <cell r="CK45">
            <v>0</v>
          </cell>
          <cell r="CL45">
            <v>959</v>
          </cell>
          <cell r="CM45">
            <v>578</v>
          </cell>
          <cell r="CN45">
            <v>1009</v>
          </cell>
          <cell r="CO45">
            <v>0</v>
          </cell>
          <cell r="CP45">
            <v>0</v>
          </cell>
          <cell r="CQ45">
            <v>2546</v>
          </cell>
          <cell r="CR45">
            <v>-208</v>
          </cell>
          <cell r="CS45">
            <v>0</v>
          </cell>
          <cell r="CT45">
            <v>0</v>
          </cell>
          <cell r="CU45">
            <v>126</v>
          </cell>
          <cell r="CV45">
            <v>123</v>
          </cell>
          <cell r="CW45">
            <v>0</v>
          </cell>
          <cell r="CX45">
            <v>78</v>
          </cell>
          <cell r="CY45">
            <v>9</v>
          </cell>
          <cell r="CZ45">
            <v>0</v>
          </cell>
          <cell r="DA45">
            <v>0</v>
          </cell>
          <cell r="DB45">
            <v>92</v>
          </cell>
          <cell r="DC45">
            <v>144</v>
          </cell>
          <cell r="DD45">
            <v>98</v>
          </cell>
          <cell r="DE45">
            <v>0</v>
          </cell>
          <cell r="DF45">
            <v>0</v>
          </cell>
          <cell r="DG45">
            <v>0</v>
          </cell>
          <cell r="DH45">
            <v>0</v>
          </cell>
          <cell r="DI45">
            <v>0</v>
          </cell>
          <cell r="DJ45">
            <v>0</v>
          </cell>
          <cell r="DK45">
            <v>42</v>
          </cell>
          <cell r="DL45">
            <v>0</v>
          </cell>
          <cell r="DM45">
            <v>1079</v>
          </cell>
          <cell r="DN45">
            <v>826</v>
          </cell>
          <cell r="DO45">
            <v>0</v>
          </cell>
          <cell r="DP45">
            <v>0</v>
          </cell>
          <cell r="DQ45">
            <v>282</v>
          </cell>
          <cell r="DR45">
            <v>0</v>
          </cell>
          <cell r="DS45">
            <v>0</v>
          </cell>
          <cell r="DT45">
            <v>2691</v>
          </cell>
          <cell r="DU45">
            <v>95</v>
          </cell>
          <cell r="DV45">
            <v>229</v>
          </cell>
          <cell r="DW45">
            <v>222</v>
          </cell>
          <cell r="DX45">
            <v>0</v>
          </cell>
          <cell r="DY45">
            <v>-345</v>
          </cell>
          <cell r="DZ45">
            <v>0</v>
          </cell>
          <cell r="EA45">
            <v>0</v>
          </cell>
          <cell r="EB45">
            <v>0</v>
          </cell>
          <cell r="EC45">
            <v>201</v>
          </cell>
          <cell r="ED45">
            <v>0</v>
          </cell>
          <cell r="EE45">
            <v>0</v>
          </cell>
          <cell r="EF45">
            <v>0</v>
          </cell>
          <cell r="EG45">
            <v>0</v>
          </cell>
          <cell r="EH45">
            <v>1100</v>
          </cell>
          <cell r="EI45">
            <v>0</v>
          </cell>
          <cell r="EJ45">
            <v>864</v>
          </cell>
          <cell r="EK45">
            <v>926</v>
          </cell>
          <cell r="EL45">
            <v>29</v>
          </cell>
          <cell r="EM45">
            <v>421</v>
          </cell>
          <cell r="EN45">
            <v>1214</v>
          </cell>
          <cell r="EO45">
            <v>0</v>
          </cell>
          <cell r="EP45">
            <v>0</v>
          </cell>
          <cell r="EQ45">
            <v>4554</v>
          </cell>
          <cell r="ER45">
            <v>-23</v>
          </cell>
          <cell r="ES45">
            <v>10756</v>
          </cell>
          <cell r="ET45">
            <v>13740</v>
          </cell>
          <cell r="EU45">
            <v>0</v>
          </cell>
          <cell r="EV45">
            <v>7620</v>
          </cell>
          <cell r="EW45">
            <v>0</v>
          </cell>
          <cell r="EX45">
            <v>0</v>
          </cell>
          <cell r="EY45">
            <v>96</v>
          </cell>
          <cell r="EZ45">
            <v>0</v>
          </cell>
          <cell r="FA45">
            <v>0</v>
          </cell>
          <cell r="FB45">
            <v>0</v>
          </cell>
          <cell r="FC45">
            <v>0</v>
          </cell>
          <cell r="FD45">
            <v>0</v>
          </cell>
          <cell r="FE45">
            <v>0</v>
          </cell>
          <cell r="FF45">
            <v>0</v>
          </cell>
          <cell r="FG45">
            <v>0</v>
          </cell>
          <cell r="FH45">
            <v>0</v>
          </cell>
          <cell r="FI45">
            <v>0</v>
          </cell>
          <cell r="FJ45">
            <v>32212</v>
          </cell>
          <cell r="FK45">
            <v>0</v>
          </cell>
          <cell r="FL45">
            <v>0</v>
          </cell>
          <cell r="FM45">
            <v>0</v>
          </cell>
          <cell r="FN45">
            <v>0</v>
          </cell>
          <cell r="FO45">
            <v>0</v>
          </cell>
          <cell r="FP45">
            <v>868</v>
          </cell>
          <cell r="FQ45">
            <v>0</v>
          </cell>
          <cell r="FR45">
            <v>1450</v>
          </cell>
          <cell r="FS45">
            <v>-866</v>
          </cell>
          <cell r="FT45">
            <v>33664</v>
          </cell>
          <cell r="FU45">
            <v>-80</v>
          </cell>
          <cell r="FV45">
            <v>0</v>
          </cell>
          <cell r="FW45">
            <v>0</v>
          </cell>
          <cell r="FX45">
            <v>0</v>
          </cell>
          <cell r="FY45">
            <v>-21241</v>
          </cell>
          <cell r="FZ45">
            <v>0</v>
          </cell>
          <cell r="GA45">
            <v>0</v>
          </cell>
          <cell r="GB45">
            <v>0</v>
          </cell>
          <cell r="GC45">
            <v>0</v>
          </cell>
          <cell r="GD45">
            <v>12343</v>
          </cell>
          <cell r="GE45">
            <v>0</v>
          </cell>
          <cell r="GF45">
            <v>-1145</v>
          </cell>
          <cell r="GG45">
            <v>11198</v>
          </cell>
          <cell r="GH45">
            <v>0</v>
          </cell>
          <cell r="GI45">
            <v>0</v>
          </cell>
          <cell r="GJ45">
            <v>0</v>
          </cell>
          <cell r="GK45">
            <v>-1593</v>
          </cell>
          <cell r="GL45">
            <v>0</v>
          </cell>
          <cell r="GM45">
            <v>-2704</v>
          </cell>
          <cell r="GN45">
            <v>0</v>
          </cell>
          <cell r="GO45">
            <v>-2510</v>
          </cell>
          <cell r="GP45">
            <v>-270</v>
          </cell>
          <cell r="GQ45">
            <v>4121</v>
          </cell>
          <cell r="GR45">
            <v>0</v>
          </cell>
          <cell r="GS45">
            <v>0</v>
          </cell>
          <cell r="GT45">
            <v>9521</v>
          </cell>
          <cell r="GU45">
            <v>2300</v>
          </cell>
          <cell r="GV45">
            <v>0</v>
          </cell>
          <cell r="GW45">
            <v>0</v>
          </cell>
          <cell r="GX45">
            <v>7928</v>
          </cell>
          <cell r="GY45">
            <v>2300</v>
          </cell>
          <cell r="GZ45">
            <v>0</v>
          </cell>
          <cell r="HA45">
            <v>-1606</v>
          </cell>
          <cell r="HB45">
            <v>0</v>
          </cell>
          <cell r="HC45">
            <v>0</v>
          </cell>
          <cell r="HD45">
            <v>0</v>
          </cell>
          <cell r="HE45">
            <v>0</v>
          </cell>
          <cell r="HF45">
            <v>-1606</v>
          </cell>
          <cell r="HG45">
            <v>0</v>
          </cell>
          <cell r="HH45">
            <v>2432</v>
          </cell>
          <cell r="HI45">
            <v>3360</v>
          </cell>
          <cell r="HJ45">
            <v>5792</v>
          </cell>
          <cell r="HK45">
            <v>8</v>
          </cell>
          <cell r="HL45">
            <v>0</v>
          </cell>
          <cell r="HM45">
            <v>1</v>
          </cell>
          <cell r="HN45">
            <v>10756</v>
          </cell>
          <cell r="HO45">
            <v>10369</v>
          </cell>
          <cell r="HP45">
            <v>340</v>
          </cell>
          <cell r="HQ45">
            <v>1123</v>
          </cell>
          <cell r="HR45">
            <v>0</v>
          </cell>
          <cell r="HS45">
            <v>0</v>
          </cell>
          <cell r="HT45">
            <v>0</v>
          </cell>
          <cell r="HU45">
            <v>0</v>
          </cell>
          <cell r="HV45">
            <v>0</v>
          </cell>
          <cell r="HW45">
            <v>0</v>
          </cell>
          <cell r="HX45">
            <v>11832</v>
          </cell>
          <cell r="HY45">
            <v>3605</v>
          </cell>
          <cell r="HZ45">
            <v>3152</v>
          </cell>
          <cell r="IA45">
            <v>372</v>
          </cell>
          <cell r="IB45">
            <v>80</v>
          </cell>
          <cell r="IC45">
            <v>0</v>
          </cell>
          <cell r="ID45">
            <v>1272</v>
          </cell>
          <cell r="IE45">
            <v>1915</v>
          </cell>
          <cell r="IF45">
            <v>12</v>
          </cell>
          <cell r="IG45">
            <v>866</v>
          </cell>
          <cell r="IH45">
            <v>575</v>
          </cell>
          <cell r="II45">
            <v>116</v>
          </cell>
          <cell r="IJ45">
            <v>11965</v>
          </cell>
          <cell r="IK45">
            <v>-133</v>
          </cell>
          <cell r="IL45">
            <v>2413</v>
          </cell>
          <cell r="IM45">
            <v>2280</v>
          </cell>
        </row>
        <row r="46">
          <cell r="B46" t="str">
            <v>Carlisle</v>
          </cell>
          <cell r="D46" t="str">
            <v>SD</v>
          </cell>
          <cell r="E46">
            <v>0</v>
          </cell>
          <cell r="F46">
            <v>0</v>
          </cell>
          <cell r="G46">
            <v>0</v>
          </cell>
          <cell r="H46">
            <v>0</v>
          </cell>
          <cell r="I46">
            <v>0</v>
          </cell>
          <cell r="J46">
            <v>0</v>
          </cell>
          <cell r="K46">
            <v>0</v>
          </cell>
          <cell r="L46">
            <v>0</v>
          </cell>
          <cell r="M46">
            <v>0</v>
          </cell>
          <cell r="N46">
            <v>145</v>
          </cell>
          <cell r="O46">
            <v>0</v>
          </cell>
          <cell r="P46">
            <v>193</v>
          </cell>
          <cell r="Q46">
            <v>0</v>
          </cell>
          <cell r="R46">
            <v>0</v>
          </cell>
          <cell r="S46">
            <v>0</v>
          </cell>
          <cell r="T46">
            <v>19</v>
          </cell>
          <cell r="U46">
            <v>-484</v>
          </cell>
          <cell r="V46">
            <v>0</v>
          </cell>
          <cell r="W46">
            <v>0</v>
          </cell>
          <cell r="X46">
            <v>0</v>
          </cell>
          <cell r="Y46">
            <v>8</v>
          </cell>
          <cell r="Z46">
            <v>0</v>
          </cell>
          <cell r="AA46">
            <v>-119</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306</v>
          </cell>
          <cell r="CD46">
            <v>473</v>
          </cell>
          <cell r="CE46">
            <v>192</v>
          </cell>
          <cell r="CF46">
            <v>763</v>
          </cell>
          <cell r="CG46">
            <v>27</v>
          </cell>
          <cell r="CH46">
            <v>0</v>
          </cell>
          <cell r="CI46">
            <v>0</v>
          </cell>
          <cell r="CJ46">
            <v>1761</v>
          </cell>
          <cell r="CK46">
            <v>0</v>
          </cell>
          <cell r="CL46">
            <v>2076</v>
          </cell>
          <cell r="CM46">
            <v>1629</v>
          </cell>
          <cell r="CN46">
            <v>1292</v>
          </cell>
          <cell r="CO46">
            <v>279</v>
          </cell>
          <cell r="CP46">
            <v>0</v>
          </cell>
          <cell r="CQ46">
            <v>5276</v>
          </cell>
          <cell r="CR46">
            <v>-375</v>
          </cell>
          <cell r="CS46">
            <v>0</v>
          </cell>
          <cell r="CT46">
            <v>52</v>
          </cell>
          <cell r="CU46">
            <v>174</v>
          </cell>
          <cell r="CV46">
            <v>444</v>
          </cell>
          <cell r="CW46">
            <v>143</v>
          </cell>
          <cell r="CX46">
            <v>77</v>
          </cell>
          <cell r="CY46">
            <v>0</v>
          </cell>
          <cell r="CZ46">
            <v>0</v>
          </cell>
          <cell r="DA46">
            <v>58</v>
          </cell>
          <cell r="DB46">
            <v>151</v>
          </cell>
          <cell r="DC46">
            <v>217</v>
          </cell>
          <cell r="DD46">
            <v>12</v>
          </cell>
          <cell r="DE46">
            <v>10</v>
          </cell>
          <cell r="DF46">
            <v>6</v>
          </cell>
          <cell r="DG46">
            <v>0</v>
          </cell>
          <cell r="DH46">
            <v>0</v>
          </cell>
          <cell r="DI46">
            <v>43</v>
          </cell>
          <cell r="DJ46">
            <v>0</v>
          </cell>
          <cell r="DK46">
            <v>0</v>
          </cell>
          <cell r="DL46">
            <v>0</v>
          </cell>
          <cell r="DM46">
            <v>1194</v>
          </cell>
          <cell r="DN46">
            <v>1319</v>
          </cell>
          <cell r="DO46">
            <v>0</v>
          </cell>
          <cell r="DP46">
            <v>0</v>
          </cell>
          <cell r="DQ46">
            <v>262</v>
          </cell>
          <cell r="DR46">
            <v>0</v>
          </cell>
          <cell r="DS46">
            <v>0</v>
          </cell>
          <cell r="DT46">
            <v>3787</v>
          </cell>
          <cell r="DU46">
            <v>179</v>
          </cell>
          <cell r="DV46">
            <v>117</v>
          </cell>
          <cell r="DW46">
            <v>420</v>
          </cell>
          <cell r="DX46">
            <v>0</v>
          </cell>
          <cell r="DY46">
            <v>374</v>
          </cell>
          <cell r="DZ46">
            <v>210</v>
          </cell>
          <cell r="EA46">
            <v>0</v>
          </cell>
          <cell r="EB46">
            <v>0</v>
          </cell>
          <cell r="EC46">
            <v>1300</v>
          </cell>
          <cell r="ED46">
            <v>0</v>
          </cell>
          <cell r="EE46">
            <v>0</v>
          </cell>
          <cell r="EF46">
            <v>0</v>
          </cell>
          <cell r="EG46">
            <v>0</v>
          </cell>
          <cell r="EH46">
            <v>1991</v>
          </cell>
          <cell r="EI46">
            <v>671</v>
          </cell>
          <cell r="EJ46">
            <v>508</v>
          </cell>
          <cell r="EK46">
            <v>-181</v>
          </cell>
          <cell r="EL46">
            <v>83</v>
          </cell>
          <cell r="EM46">
            <v>270</v>
          </cell>
          <cell r="EN46">
            <v>1195</v>
          </cell>
          <cell r="EO46">
            <v>0</v>
          </cell>
          <cell r="EP46">
            <v>0</v>
          </cell>
          <cell r="EQ46">
            <v>4537</v>
          </cell>
          <cell r="ER46">
            <v>52</v>
          </cell>
          <cell r="ES46">
            <v>16594</v>
          </cell>
          <cell r="ET46">
            <v>28298</v>
          </cell>
          <cell r="EU46">
            <v>0</v>
          </cell>
          <cell r="EV46">
            <v>0</v>
          </cell>
          <cell r="EW46">
            <v>0</v>
          </cell>
          <cell r="EX46">
            <v>0</v>
          </cell>
          <cell r="EY46">
            <v>503</v>
          </cell>
          <cell r="EZ46">
            <v>0</v>
          </cell>
          <cell r="FA46">
            <v>0</v>
          </cell>
          <cell r="FB46">
            <v>0</v>
          </cell>
          <cell r="FC46">
            <v>0</v>
          </cell>
          <cell r="FD46">
            <v>-3628</v>
          </cell>
          <cell r="FE46">
            <v>103</v>
          </cell>
          <cell r="FF46">
            <v>0</v>
          </cell>
          <cell r="FG46">
            <v>-71</v>
          </cell>
          <cell r="FH46">
            <v>0</v>
          </cell>
          <cell r="FI46">
            <v>-43</v>
          </cell>
          <cell r="FJ46">
            <v>41756</v>
          </cell>
          <cell r="FK46">
            <v>0</v>
          </cell>
          <cell r="FL46">
            <v>1658</v>
          </cell>
          <cell r="FM46">
            <v>0</v>
          </cell>
          <cell r="FN46">
            <v>0</v>
          </cell>
          <cell r="FO46">
            <v>0</v>
          </cell>
          <cell r="FP46">
            <v>673</v>
          </cell>
          <cell r="FQ46">
            <v>0</v>
          </cell>
          <cell r="FR46">
            <v>1320</v>
          </cell>
          <cell r="FS46">
            <v>0</v>
          </cell>
          <cell r="FT46">
            <v>45407</v>
          </cell>
          <cell r="FU46">
            <v>-256</v>
          </cell>
          <cell r="FV46">
            <v>0</v>
          </cell>
          <cell r="FW46">
            <v>0</v>
          </cell>
          <cell r="FX46">
            <v>0</v>
          </cell>
          <cell r="FY46">
            <v>-28561</v>
          </cell>
          <cell r="FZ46">
            <v>0</v>
          </cell>
          <cell r="GA46">
            <v>0</v>
          </cell>
          <cell r="GB46">
            <v>0</v>
          </cell>
          <cell r="GC46">
            <v>0</v>
          </cell>
          <cell r="GD46">
            <v>16590</v>
          </cell>
          <cell r="GE46">
            <v>0</v>
          </cell>
          <cell r="GF46">
            <v>-2876</v>
          </cell>
          <cell r="GG46">
            <v>13714</v>
          </cell>
          <cell r="GH46">
            <v>0</v>
          </cell>
          <cell r="GI46">
            <v>0</v>
          </cell>
          <cell r="GJ46">
            <v>0</v>
          </cell>
          <cell r="GK46">
            <v>0</v>
          </cell>
          <cell r="GL46">
            <v>-617</v>
          </cell>
          <cell r="GM46">
            <v>-1590</v>
          </cell>
          <cell r="GN46">
            <v>0</v>
          </cell>
          <cell r="GO46">
            <v>-4574</v>
          </cell>
          <cell r="GP46">
            <v>-93</v>
          </cell>
          <cell r="GQ46">
            <v>6840</v>
          </cell>
          <cell r="GR46">
            <v>0</v>
          </cell>
          <cell r="GS46">
            <v>0</v>
          </cell>
          <cell r="GT46">
            <v>3936</v>
          </cell>
          <cell r="GU46">
            <v>2600</v>
          </cell>
          <cell r="GV46">
            <v>0</v>
          </cell>
          <cell r="GW46">
            <v>0</v>
          </cell>
          <cell r="GX46">
            <v>3936</v>
          </cell>
          <cell r="GY46">
            <v>1983</v>
          </cell>
          <cell r="GZ46">
            <v>0</v>
          </cell>
          <cell r="HA46">
            <v>1873</v>
          </cell>
          <cell r="HB46">
            <v>0</v>
          </cell>
          <cell r="HC46">
            <v>0</v>
          </cell>
          <cell r="HD46">
            <v>0</v>
          </cell>
          <cell r="HE46">
            <v>1658</v>
          </cell>
          <cell r="HF46">
            <v>3531</v>
          </cell>
          <cell r="HG46">
            <v>0</v>
          </cell>
          <cell r="HH46">
            <v>2888</v>
          </cell>
          <cell r="HI46">
            <v>3965</v>
          </cell>
          <cell r="HJ46">
            <v>6853</v>
          </cell>
          <cell r="HK46">
            <v>54</v>
          </cell>
          <cell r="HL46">
            <v>0</v>
          </cell>
          <cell r="HM46">
            <v>1</v>
          </cell>
          <cell r="HN46">
            <v>16593</v>
          </cell>
          <cell r="HO46">
            <v>0</v>
          </cell>
          <cell r="HP46">
            <v>0</v>
          </cell>
          <cell r="HQ46">
            <v>0</v>
          </cell>
          <cell r="HR46">
            <v>0</v>
          </cell>
          <cell r="HS46">
            <v>0</v>
          </cell>
          <cell r="HT46">
            <v>0</v>
          </cell>
          <cell r="HU46">
            <v>0</v>
          </cell>
          <cell r="HV46">
            <v>0</v>
          </cell>
          <cell r="HW46">
            <v>0</v>
          </cell>
          <cell r="HX46">
            <v>0</v>
          </cell>
          <cell r="HY46">
            <v>0</v>
          </cell>
          <cell r="HZ46">
            <v>0</v>
          </cell>
          <cell r="IA46">
            <v>0</v>
          </cell>
          <cell r="IB46">
            <v>0</v>
          </cell>
          <cell r="IC46">
            <v>0</v>
          </cell>
          <cell r="ID46">
            <v>0</v>
          </cell>
          <cell r="IE46">
            <v>0</v>
          </cell>
          <cell r="IF46">
            <v>0</v>
          </cell>
          <cell r="IG46">
            <v>0</v>
          </cell>
          <cell r="IH46">
            <v>0</v>
          </cell>
          <cell r="II46">
            <v>0</v>
          </cell>
          <cell r="IJ46">
            <v>0</v>
          </cell>
          <cell r="IK46">
            <v>0</v>
          </cell>
          <cell r="IL46">
            <v>0</v>
          </cell>
          <cell r="IM46">
            <v>0</v>
          </cell>
        </row>
        <row r="47">
          <cell r="B47" t="str">
            <v>Copeland</v>
          </cell>
          <cell r="D47" t="str">
            <v>SD</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7</v>
          </cell>
          <cell r="U47">
            <v>-230</v>
          </cell>
          <cell r="V47">
            <v>0</v>
          </cell>
          <cell r="W47">
            <v>0</v>
          </cell>
          <cell r="X47">
            <v>0</v>
          </cell>
          <cell r="Y47">
            <v>0</v>
          </cell>
          <cell r="Z47">
            <v>0</v>
          </cell>
          <cell r="AA47">
            <v>-224</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391</v>
          </cell>
          <cell r="CD47">
            <v>300</v>
          </cell>
          <cell r="CE47">
            <v>0</v>
          </cell>
          <cell r="CF47">
            <v>820</v>
          </cell>
          <cell r="CG47">
            <v>0</v>
          </cell>
          <cell r="CH47">
            <v>0</v>
          </cell>
          <cell r="CI47">
            <v>0</v>
          </cell>
          <cell r="CJ47">
            <v>1510</v>
          </cell>
          <cell r="CK47">
            <v>0</v>
          </cell>
          <cell r="CL47">
            <v>191</v>
          </cell>
          <cell r="CM47">
            <v>474</v>
          </cell>
          <cell r="CN47">
            <v>683</v>
          </cell>
          <cell r="CO47">
            <v>0</v>
          </cell>
          <cell r="CP47">
            <v>0</v>
          </cell>
          <cell r="CQ47">
            <v>1347</v>
          </cell>
          <cell r="CR47">
            <v>-493</v>
          </cell>
          <cell r="CS47">
            <v>0</v>
          </cell>
          <cell r="CT47">
            <v>0</v>
          </cell>
          <cell r="CU47">
            <v>146</v>
          </cell>
          <cell r="CV47">
            <v>348</v>
          </cell>
          <cell r="CW47">
            <v>0</v>
          </cell>
          <cell r="CX47">
            <v>95</v>
          </cell>
          <cell r="CY47">
            <v>0</v>
          </cell>
          <cell r="CZ47">
            <v>0</v>
          </cell>
          <cell r="DA47">
            <v>4</v>
          </cell>
          <cell r="DB47">
            <v>21</v>
          </cell>
          <cell r="DC47">
            <v>30</v>
          </cell>
          <cell r="DD47">
            <v>0</v>
          </cell>
          <cell r="DE47">
            <v>0</v>
          </cell>
          <cell r="DF47">
            <v>0</v>
          </cell>
          <cell r="DG47">
            <v>0</v>
          </cell>
          <cell r="DH47">
            <v>122</v>
          </cell>
          <cell r="DI47">
            <v>0</v>
          </cell>
          <cell r="DJ47">
            <v>0</v>
          </cell>
          <cell r="DK47">
            <v>0</v>
          </cell>
          <cell r="DL47">
            <v>0</v>
          </cell>
          <cell r="DM47">
            <v>693</v>
          </cell>
          <cell r="DN47">
            <v>1327</v>
          </cell>
          <cell r="DO47">
            <v>0</v>
          </cell>
          <cell r="DP47">
            <v>-18</v>
          </cell>
          <cell r="DQ47">
            <v>10</v>
          </cell>
          <cell r="DR47">
            <v>0</v>
          </cell>
          <cell r="DS47">
            <v>0</v>
          </cell>
          <cell r="DT47">
            <v>2285</v>
          </cell>
          <cell r="DU47">
            <v>182</v>
          </cell>
          <cell r="DV47">
            <v>158</v>
          </cell>
          <cell r="DW47">
            <v>327</v>
          </cell>
          <cell r="DX47">
            <v>0</v>
          </cell>
          <cell r="DY47">
            <v>378</v>
          </cell>
          <cell r="DZ47">
            <v>0</v>
          </cell>
          <cell r="EA47">
            <v>0</v>
          </cell>
          <cell r="EB47">
            <v>129</v>
          </cell>
          <cell r="EC47">
            <v>1174</v>
          </cell>
          <cell r="ED47">
            <v>0</v>
          </cell>
          <cell r="EE47">
            <v>0</v>
          </cell>
          <cell r="EF47">
            <v>0</v>
          </cell>
          <cell r="EG47">
            <v>0</v>
          </cell>
          <cell r="EH47">
            <v>2587</v>
          </cell>
          <cell r="EI47">
            <v>0</v>
          </cell>
          <cell r="EJ47">
            <v>145</v>
          </cell>
          <cell r="EK47">
            <v>340</v>
          </cell>
          <cell r="EL47">
            <v>68</v>
          </cell>
          <cell r="EM47">
            <v>229</v>
          </cell>
          <cell r="EN47">
            <v>0</v>
          </cell>
          <cell r="EO47">
            <v>0</v>
          </cell>
          <cell r="EP47">
            <v>0</v>
          </cell>
          <cell r="EQ47">
            <v>3368</v>
          </cell>
          <cell r="ER47">
            <v>0</v>
          </cell>
          <cell r="ES47">
            <v>9462</v>
          </cell>
          <cell r="ET47">
            <v>20250</v>
          </cell>
          <cell r="EU47">
            <v>0</v>
          </cell>
          <cell r="EV47">
            <v>0</v>
          </cell>
          <cell r="EW47">
            <v>0</v>
          </cell>
          <cell r="EX47">
            <v>0</v>
          </cell>
          <cell r="EY47">
            <v>877</v>
          </cell>
          <cell r="EZ47">
            <v>0</v>
          </cell>
          <cell r="FA47">
            <v>0</v>
          </cell>
          <cell r="FB47">
            <v>0</v>
          </cell>
          <cell r="FC47">
            <v>0</v>
          </cell>
          <cell r="FD47">
            <v>-9</v>
          </cell>
          <cell r="FE47">
            <v>0</v>
          </cell>
          <cell r="FF47">
            <v>0</v>
          </cell>
          <cell r="FG47">
            <v>0</v>
          </cell>
          <cell r="FH47">
            <v>0</v>
          </cell>
          <cell r="FI47">
            <v>0</v>
          </cell>
          <cell r="FJ47">
            <v>30580</v>
          </cell>
          <cell r="FK47">
            <v>0</v>
          </cell>
          <cell r="FL47">
            <v>0</v>
          </cell>
          <cell r="FM47">
            <v>0</v>
          </cell>
          <cell r="FN47">
            <v>0</v>
          </cell>
          <cell r="FO47">
            <v>0</v>
          </cell>
          <cell r="FP47">
            <v>0</v>
          </cell>
          <cell r="FQ47">
            <v>0</v>
          </cell>
          <cell r="FR47">
            <v>392</v>
          </cell>
          <cell r="FS47">
            <v>0</v>
          </cell>
          <cell r="FT47">
            <v>30972</v>
          </cell>
          <cell r="FU47">
            <v>-332</v>
          </cell>
          <cell r="FV47">
            <v>0</v>
          </cell>
          <cell r="FW47">
            <v>0</v>
          </cell>
          <cell r="FX47">
            <v>0</v>
          </cell>
          <cell r="FY47">
            <v>-20338</v>
          </cell>
          <cell r="FZ47">
            <v>0</v>
          </cell>
          <cell r="GA47">
            <v>0</v>
          </cell>
          <cell r="GB47">
            <v>0</v>
          </cell>
          <cell r="GC47">
            <v>0</v>
          </cell>
          <cell r="GD47">
            <v>10302</v>
          </cell>
          <cell r="GE47">
            <v>0</v>
          </cell>
          <cell r="GF47">
            <v>-1887</v>
          </cell>
          <cell r="GG47">
            <v>8415</v>
          </cell>
          <cell r="GH47">
            <v>0</v>
          </cell>
          <cell r="GI47">
            <v>0</v>
          </cell>
          <cell r="GJ47">
            <v>0</v>
          </cell>
          <cell r="GK47">
            <v>-77</v>
          </cell>
          <cell r="GL47">
            <v>-515</v>
          </cell>
          <cell r="GM47">
            <v>-1159</v>
          </cell>
          <cell r="GN47">
            <v>0</v>
          </cell>
          <cell r="GO47">
            <v>-5365</v>
          </cell>
          <cell r="GP47">
            <v>3495</v>
          </cell>
          <cell r="GQ47">
            <v>4794</v>
          </cell>
          <cell r="GR47">
            <v>0</v>
          </cell>
          <cell r="GS47">
            <v>0</v>
          </cell>
          <cell r="GT47">
            <v>4158</v>
          </cell>
          <cell r="GU47">
            <v>2433</v>
          </cell>
          <cell r="GV47">
            <v>0</v>
          </cell>
          <cell r="GW47">
            <v>0</v>
          </cell>
          <cell r="GX47">
            <v>4081</v>
          </cell>
          <cell r="GY47">
            <v>1918</v>
          </cell>
          <cell r="GZ47">
            <v>0</v>
          </cell>
          <cell r="HA47">
            <v>0</v>
          </cell>
          <cell r="HB47">
            <v>0</v>
          </cell>
          <cell r="HC47">
            <v>0</v>
          </cell>
          <cell r="HD47">
            <v>0</v>
          </cell>
          <cell r="HE47">
            <v>0</v>
          </cell>
          <cell r="HF47">
            <v>0</v>
          </cell>
          <cell r="HG47">
            <v>0</v>
          </cell>
          <cell r="HH47">
            <v>2146</v>
          </cell>
          <cell r="HI47">
            <v>2967</v>
          </cell>
          <cell r="HJ47">
            <v>5113</v>
          </cell>
          <cell r="HK47">
            <v>877</v>
          </cell>
          <cell r="HL47">
            <v>0</v>
          </cell>
          <cell r="HM47">
            <v>1</v>
          </cell>
          <cell r="HN47">
            <v>9314</v>
          </cell>
          <cell r="HO47">
            <v>0</v>
          </cell>
          <cell r="HP47">
            <v>0</v>
          </cell>
          <cell r="HQ47">
            <v>0</v>
          </cell>
          <cell r="HR47">
            <v>0</v>
          </cell>
          <cell r="HS47">
            <v>0</v>
          </cell>
          <cell r="HT47">
            <v>0</v>
          </cell>
          <cell r="HU47">
            <v>0</v>
          </cell>
          <cell r="HV47">
            <v>0</v>
          </cell>
          <cell r="HW47">
            <v>0</v>
          </cell>
          <cell r="HX47">
            <v>0</v>
          </cell>
          <cell r="HY47">
            <v>0</v>
          </cell>
          <cell r="HZ47">
            <v>0</v>
          </cell>
          <cell r="IA47">
            <v>0</v>
          </cell>
          <cell r="IB47">
            <v>0</v>
          </cell>
          <cell r="IC47">
            <v>0</v>
          </cell>
          <cell r="ID47">
            <v>0</v>
          </cell>
          <cell r="IE47">
            <v>0</v>
          </cell>
          <cell r="IF47">
            <v>0</v>
          </cell>
          <cell r="IG47">
            <v>0</v>
          </cell>
          <cell r="IH47">
            <v>0</v>
          </cell>
          <cell r="II47">
            <v>0</v>
          </cell>
          <cell r="IJ47">
            <v>0</v>
          </cell>
          <cell r="IK47">
            <v>0</v>
          </cell>
          <cell r="IL47">
            <v>0</v>
          </cell>
          <cell r="IM47">
            <v>0</v>
          </cell>
        </row>
        <row r="48">
          <cell r="B48" t="str">
            <v>Eden</v>
          </cell>
          <cell r="D48" t="str">
            <v>SD</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-51</v>
          </cell>
          <cell r="V48">
            <v>0</v>
          </cell>
          <cell r="W48">
            <v>0</v>
          </cell>
          <cell r="X48">
            <v>0</v>
          </cell>
          <cell r="Y48">
            <v>0</v>
          </cell>
          <cell r="Z48">
            <v>0</v>
          </cell>
          <cell r="AA48">
            <v>-51</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276</v>
          </cell>
          <cell r="CD48">
            <v>234</v>
          </cell>
          <cell r="CE48">
            <v>0</v>
          </cell>
          <cell r="CF48">
            <v>476</v>
          </cell>
          <cell r="CG48">
            <v>0</v>
          </cell>
          <cell r="CH48">
            <v>0</v>
          </cell>
          <cell r="CI48">
            <v>0</v>
          </cell>
          <cell r="CJ48">
            <v>986</v>
          </cell>
          <cell r="CK48">
            <v>0</v>
          </cell>
          <cell r="CL48">
            <v>199</v>
          </cell>
          <cell r="CM48">
            <v>222</v>
          </cell>
          <cell r="CN48">
            <v>748</v>
          </cell>
          <cell r="CO48">
            <v>213</v>
          </cell>
          <cell r="CP48">
            <v>0</v>
          </cell>
          <cell r="CQ48">
            <v>1382</v>
          </cell>
          <cell r="CR48">
            <v>96</v>
          </cell>
          <cell r="CS48">
            <v>0</v>
          </cell>
          <cell r="CT48">
            <v>30</v>
          </cell>
          <cell r="CU48">
            <v>226</v>
          </cell>
          <cell r="CV48">
            <v>115</v>
          </cell>
          <cell r="CW48">
            <v>65</v>
          </cell>
          <cell r="CX48">
            <v>18</v>
          </cell>
          <cell r="CY48">
            <v>0</v>
          </cell>
          <cell r="CZ48">
            <v>14</v>
          </cell>
          <cell r="DA48">
            <v>0</v>
          </cell>
          <cell r="DB48">
            <v>201</v>
          </cell>
          <cell r="DC48">
            <v>291</v>
          </cell>
          <cell r="DD48">
            <v>2</v>
          </cell>
          <cell r="DE48">
            <v>104</v>
          </cell>
          <cell r="DF48">
            <v>145</v>
          </cell>
          <cell r="DG48">
            <v>0</v>
          </cell>
          <cell r="DH48">
            <v>0</v>
          </cell>
          <cell r="DI48">
            <v>0</v>
          </cell>
          <cell r="DJ48">
            <v>0</v>
          </cell>
          <cell r="DK48">
            <v>0</v>
          </cell>
          <cell r="DL48">
            <v>0</v>
          </cell>
          <cell r="DM48">
            <v>322</v>
          </cell>
          <cell r="DN48">
            <v>838</v>
          </cell>
          <cell r="DO48">
            <v>0</v>
          </cell>
          <cell r="DP48">
            <v>0</v>
          </cell>
          <cell r="DQ48">
            <v>266</v>
          </cell>
          <cell r="DR48">
            <v>0</v>
          </cell>
          <cell r="DS48">
            <v>0</v>
          </cell>
          <cell r="DT48">
            <v>2733</v>
          </cell>
          <cell r="DU48">
            <v>112</v>
          </cell>
          <cell r="DV48">
            <v>308</v>
          </cell>
          <cell r="DW48">
            <v>301</v>
          </cell>
          <cell r="DX48">
            <v>35</v>
          </cell>
          <cell r="DY48">
            <v>378</v>
          </cell>
          <cell r="DZ48">
            <v>345</v>
          </cell>
          <cell r="EA48">
            <v>0</v>
          </cell>
          <cell r="EB48">
            <v>0</v>
          </cell>
          <cell r="EC48">
            <v>1479</v>
          </cell>
          <cell r="ED48">
            <v>0</v>
          </cell>
          <cell r="EE48">
            <v>0</v>
          </cell>
          <cell r="EF48">
            <v>0</v>
          </cell>
          <cell r="EG48">
            <v>0</v>
          </cell>
          <cell r="EH48">
            <v>1520</v>
          </cell>
          <cell r="EI48">
            <v>0</v>
          </cell>
          <cell r="EJ48">
            <v>277</v>
          </cell>
          <cell r="EK48">
            <v>362</v>
          </cell>
          <cell r="EL48">
            <v>50</v>
          </cell>
          <cell r="EM48">
            <v>181</v>
          </cell>
          <cell r="EN48">
            <v>0</v>
          </cell>
          <cell r="EO48">
            <v>0</v>
          </cell>
          <cell r="EP48">
            <v>0</v>
          </cell>
          <cell r="EQ48">
            <v>2390</v>
          </cell>
          <cell r="ER48">
            <v>-184</v>
          </cell>
          <cell r="ES48">
            <v>8735</v>
          </cell>
          <cell r="ET48">
            <v>9692</v>
          </cell>
          <cell r="EU48">
            <v>0</v>
          </cell>
          <cell r="EV48">
            <v>0</v>
          </cell>
          <cell r="EW48">
            <v>0</v>
          </cell>
          <cell r="EX48">
            <v>0</v>
          </cell>
          <cell r="EY48">
            <v>760</v>
          </cell>
          <cell r="EZ48">
            <v>0</v>
          </cell>
          <cell r="FA48">
            <v>0</v>
          </cell>
          <cell r="FB48">
            <v>0</v>
          </cell>
          <cell r="FC48">
            <v>0</v>
          </cell>
          <cell r="FD48">
            <v>0</v>
          </cell>
          <cell r="FE48">
            <v>0</v>
          </cell>
          <cell r="FF48">
            <v>0</v>
          </cell>
          <cell r="FG48">
            <v>-76</v>
          </cell>
          <cell r="FH48">
            <v>0</v>
          </cell>
          <cell r="FI48">
            <v>0</v>
          </cell>
          <cell r="FJ48">
            <v>19111</v>
          </cell>
          <cell r="FK48">
            <v>0</v>
          </cell>
          <cell r="FL48">
            <v>265</v>
          </cell>
          <cell r="FM48">
            <v>0</v>
          </cell>
          <cell r="FN48">
            <v>0</v>
          </cell>
          <cell r="FO48">
            <v>0</v>
          </cell>
          <cell r="FP48">
            <v>10</v>
          </cell>
          <cell r="FQ48">
            <v>0</v>
          </cell>
          <cell r="FR48">
            <v>4</v>
          </cell>
          <cell r="FS48">
            <v>0</v>
          </cell>
          <cell r="FT48">
            <v>19390</v>
          </cell>
          <cell r="FU48">
            <v>-292</v>
          </cell>
          <cell r="FV48">
            <v>0</v>
          </cell>
          <cell r="FW48">
            <v>0</v>
          </cell>
          <cell r="FX48">
            <v>0</v>
          </cell>
          <cell r="FY48">
            <v>-9885</v>
          </cell>
          <cell r="FZ48">
            <v>0</v>
          </cell>
          <cell r="GA48">
            <v>0</v>
          </cell>
          <cell r="GB48">
            <v>0</v>
          </cell>
          <cell r="GC48">
            <v>0</v>
          </cell>
          <cell r="GD48">
            <v>9213</v>
          </cell>
          <cell r="GE48">
            <v>0</v>
          </cell>
          <cell r="GF48">
            <v>-1913</v>
          </cell>
          <cell r="GG48">
            <v>7300</v>
          </cell>
          <cell r="GH48">
            <v>0</v>
          </cell>
          <cell r="GI48">
            <v>0</v>
          </cell>
          <cell r="GJ48">
            <v>0</v>
          </cell>
          <cell r="GK48">
            <v>0</v>
          </cell>
          <cell r="GL48">
            <v>-532</v>
          </cell>
          <cell r="GM48">
            <v>-708</v>
          </cell>
          <cell r="GN48">
            <v>0</v>
          </cell>
          <cell r="GO48">
            <v>-1528</v>
          </cell>
          <cell r="GP48">
            <v>-52</v>
          </cell>
          <cell r="GQ48">
            <v>4480</v>
          </cell>
          <cell r="GR48">
            <v>0</v>
          </cell>
          <cell r="GS48">
            <v>0</v>
          </cell>
          <cell r="GT48">
            <v>0</v>
          </cell>
          <cell r="GU48">
            <v>6177</v>
          </cell>
          <cell r="GV48">
            <v>0</v>
          </cell>
          <cell r="GW48">
            <v>0</v>
          </cell>
          <cell r="GX48">
            <v>0</v>
          </cell>
          <cell r="GY48">
            <v>5645</v>
          </cell>
          <cell r="GZ48">
            <v>0</v>
          </cell>
          <cell r="HA48">
            <v>507</v>
          </cell>
          <cell r="HB48">
            <v>0</v>
          </cell>
          <cell r="HC48">
            <v>0</v>
          </cell>
          <cell r="HD48">
            <v>-209</v>
          </cell>
          <cell r="HE48">
            <v>250</v>
          </cell>
          <cell r="HF48">
            <v>548</v>
          </cell>
          <cell r="HG48">
            <v>0</v>
          </cell>
          <cell r="HH48">
            <v>1362</v>
          </cell>
          <cell r="HI48">
            <v>1178</v>
          </cell>
          <cell r="HJ48">
            <v>2540</v>
          </cell>
          <cell r="HK48">
            <v>20</v>
          </cell>
          <cell r="HL48">
            <v>0</v>
          </cell>
          <cell r="HM48">
            <v>1</v>
          </cell>
          <cell r="HN48">
            <v>8935</v>
          </cell>
          <cell r="HO48">
            <v>0</v>
          </cell>
          <cell r="HP48">
            <v>0</v>
          </cell>
          <cell r="HQ48">
            <v>0</v>
          </cell>
          <cell r="HR48">
            <v>0</v>
          </cell>
          <cell r="HS48">
            <v>0</v>
          </cell>
          <cell r="HT48">
            <v>0</v>
          </cell>
          <cell r="HU48">
            <v>0</v>
          </cell>
          <cell r="HV48">
            <v>0</v>
          </cell>
          <cell r="HW48">
            <v>0</v>
          </cell>
          <cell r="HX48">
            <v>0</v>
          </cell>
          <cell r="HY48">
            <v>0</v>
          </cell>
          <cell r="HZ48">
            <v>0</v>
          </cell>
          <cell r="IA48">
            <v>0</v>
          </cell>
          <cell r="IB48">
            <v>0</v>
          </cell>
          <cell r="IC48">
            <v>0</v>
          </cell>
          <cell r="ID48">
            <v>0</v>
          </cell>
          <cell r="IE48">
            <v>0</v>
          </cell>
          <cell r="IF48">
            <v>0</v>
          </cell>
          <cell r="IG48">
            <v>0</v>
          </cell>
          <cell r="IH48">
            <v>0</v>
          </cell>
          <cell r="II48">
            <v>0</v>
          </cell>
          <cell r="IJ48">
            <v>0</v>
          </cell>
          <cell r="IK48">
            <v>0</v>
          </cell>
          <cell r="IL48">
            <v>0</v>
          </cell>
          <cell r="IM48">
            <v>0</v>
          </cell>
        </row>
        <row r="49">
          <cell r="B49" t="str">
            <v>South Lakeland</v>
          </cell>
          <cell r="D49" t="str">
            <v>SD</v>
          </cell>
          <cell r="E49">
            <v>0</v>
          </cell>
          <cell r="F49">
            <v>0</v>
          </cell>
          <cell r="G49">
            <v>0</v>
          </cell>
          <cell r="H49">
            <v>0</v>
          </cell>
          <cell r="I49">
            <v>0</v>
          </cell>
          <cell r="J49">
            <v>0</v>
          </cell>
          <cell r="K49">
            <v>0</v>
          </cell>
          <cell r="L49">
            <v>0</v>
          </cell>
          <cell r="M49">
            <v>0</v>
          </cell>
          <cell r="N49">
            <v>0</v>
          </cell>
          <cell r="O49">
            <v>0</v>
          </cell>
          <cell r="P49">
            <v>49</v>
          </cell>
          <cell r="Q49">
            <v>0</v>
          </cell>
          <cell r="R49">
            <v>0</v>
          </cell>
          <cell r="S49">
            <v>0</v>
          </cell>
          <cell r="T49">
            <v>0</v>
          </cell>
          <cell r="U49">
            <v>-2239</v>
          </cell>
          <cell r="V49">
            <v>0</v>
          </cell>
          <cell r="W49">
            <v>0</v>
          </cell>
          <cell r="X49">
            <v>0</v>
          </cell>
          <cell r="Y49">
            <v>0</v>
          </cell>
          <cell r="Z49">
            <v>0</v>
          </cell>
          <cell r="AA49">
            <v>-2190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-284</v>
          </cell>
          <cell r="CD49">
            <v>223</v>
          </cell>
          <cell r="CE49">
            <v>52</v>
          </cell>
          <cell r="CF49">
            <v>500</v>
          </cell>
          <cell r="CG49">
            <v>0</v>
          </cell>
          <cell r="CH49">
            <v>0</v>
          </cell>
          <cell r="CI49">
            <v>0</v>
          </cell>
          <cell r="CJ49">
            <v>491</v>
          </cell>
          <cell r="CK49">
            <v>0</v>
          </cell>
          <cell r="CL49">
            <v>584</v>
          </cell>
          <cell r="CM49">
            <v>559</v>
          </cell>
          <cell r="CN49">
            <v>170</v>
          </cell>
          <cell r="CO49">
            <v>20</v>
          </cell>
          <cell r="CP49">
            <v>0</v>
          </cell>
          <cell r="CQ49">
            <v>1333</v>
          </cell>
          <cell r="CR49">
            <v>122</v>
          </cell>
          <cell r="CS49">
            <v>0</v>
          </cell>
          <cell r="CT49">
            <v>0</v>
          </cell>
          <cell r="CU49">
            <v>236</v>
          </cell>
          <cell r="CV49">
            <v>462</v>
          </cell>
          <cell r="CW49">
            <v>198</v>
          </cell>
          <cell r="CX49">
            <v>133</v>
          </cell>
          <cell r="CY49">
            <v>0</v>
          </cell>
          <cell r="CZ49">
            <v>0</v>
          </cell>
          <cell r="DA49">
            <v>0</v>
          </cell>
          <cell r="DB49">
            <v>103</v>
          </cell>
          <cell r="DC49">
            <v>90</v>
          </cell>
          <cell r="DD49">
            <v>-20</v>
          </cell>
          <cell r="DE49">
            <v>83</v>
          </cell>
          <cell r="DF49">
            <v>0</v>
          </cell>
          <cell r="DG49">
            <v>0</v>
          </cell>
          <cell r="DH49">
            <v>219</v>
          </cell>
          <cell r="DI49">
            <v>0</v>
          </cell>
          <cell r="DJ49">
            <v>0</v>
          </cell>
          <cell r="DK49">
            <v>20</v>
          </cell>
          <cell r="DL49">
            <v>0</v>
          </cell>
          <cell r="DM49">
            <v>1531</v>
          </cell>
          <cell r="DN49">
            <v>3059</v>
          </cell>
          <cell r="DO49">
            <v>0</v>
          </cell>
          <cell r="DP49">
            <v>0</v>
          </cell>
          <cell r="DQ49">
            <v>0</v>
          </cell>
          <cell r="DR49">
            <v>0</v>
          </cell>
          <cell r="DS49">
            <v>0</v>
          </cell>
          <cell r="DT49">
            <v>6236</v>
          </cell>
          <cell r="DU49">
            <v>231</v>
          </cell>
          <cell r="DV49">
            <v>476</v>
          </cell>
          <cell r="DW49">
            <v>585</v>
          </cell>
          <cell r="DX49">
            <v>0</v>
          </cell>
          <cell r="DY49">
            <v>513</v>
          </cell>
          <cell r="DZ49">
            <v>625</v>
          </cell>
          <cell r="EA49">
            <v>0</v>
          </cell>
          <cell r="EB49">
            <v>0</v>
          </cell>
          <cell r="EC49">
            <v>2430</v>
          </cell>
          <cell r="ED49">
            <v>0</v>
          </cell>
          <cell r="EE49">
            <v>0</v>
          </cell>
          <cell r="EF49">
            <v>0</v>
          </cell>
          <cell r="EG49">
            <v>0</v>
          </cell>
          <cell r="EH49">
            <v>2703</v>
          </cell>
          <cell r="EI49">
            <v>3</v>
          </cell>
          <cell r="EJ49">
            <v>314</v>
          </cell>
          <cell r="EK49">
            <v>532</v>
          </cell>
          <cell r="EL49">
            <v>64</v>
          </cell>
          <cell r="EM49">
            <v>931</v>
          </cell>
          <cell r="EN49">
            <v>397</v>
          </cell>
          <cell r="EO49">
            <v>80</v>
          </cell>
          <cell r="EP49">
            <v>0</v>
          </cell>
          <cell r="EQ49">
            <v>5024</v>
          </cell>
          <cell r="ER49">
            <v>0</v>
          </cell>
          <cell r="ES49">
            <v>13324</v>
          </cell>
          <cell r="ET49">
            <v>18938</v>
          </cell>
          <cell r="EU49">
            <v>0</v>
          </cell>
          <cell r="EV49">
            <v>0</v>
          </cell>
          <cell r="EW49">
            <v>0</v>
          </cell>
          <cell r="EX49">
            <v>0</v>
          </cell>
          <cell r="EY49">
            <v>1479</v>
          </cell>
          <cell r="EZ49">
            <v>0</v>
          </cell>
          <cell r="FA49">
            <v>0</v>
          </cell>
          <cell r="FB49">
            <v>0</v>
          </cell>
          <cell r="FC49">
            <v>0</v>
          </cell>
          <cell r="FD49">
            <v>0</v>
          </cell>
          <cell r="FE49">
            <v>291</v>
          </cell>
          <cell r="FF49">
            <v>0</v>
          </cell>
          <cell r="FG49">
            <v>-736</v>
          </cell>
          <cell r="FH49">
            <v>0</v>
          </cell>
          <cell r="FI49">
            <v>0</v>
          </cell>
          <cell r="FJ49">
            <v>33296</v>
          </cell>
          <cell r="FK49">
            <v>0</v>
          </cell>
          <cell r="FL49">
            <v>2363</v>
          </cell>
          <cell r="FM49">
            <v>0</v>
          </cell>
          <cell r="FN49">
            <v>0</v>
          </cell>
          <cell r="FO49">
            <v>0</v>
          </cell>
          <cell r="FP49">
            <v>406</v>
          </cell>
          <cell r="FQ49">
            <v>0</v>
          </cell>
          <cell r="FR49">
            <v>661</v>
          </cell>
          <cell r="FS49">
            <v>0</v>
          </cell>
          <cell r="FT49">
            <v>36726</v>
          </cell>
          <cell r="FU49">
            <v>-175</v>
          </cell>
          <cell r="FV49">
            <v>0</v>
          </cell>
          <cell r="FW49">
            <v>0</v>
          </cell>
          <cell r="FX49">
            <v>0</v>
          </cell>
          <cell r="FY49">
            <v>-19121</v>
          </cell>
          <cell r="FZ49">
            <v>0</v>
          </cell>
          <cell r="GA49">
            <v>0</v>
          </cell>
          <cell r="GB49">
            <v>0</v>
          </cell>
          <cell r="GC49">
            <v>0</v>
          </cell>
          <cell r="GD49">
            <v>17430</v>
          </cell>
          <cell r="GE49">
            <v>0</v>
          </cell>
          <cell r="GF49">
            <v>-1788</v>
          </cell>
          <cell r="GG49">
            <v>15642</v>
          </cell>
          <cell r="GH49">
            <v>0</v>
          </cell>
          <cell r="GI49">
            <v>0</v>
          </cell>
          <cell r="GJ49">
            <v>0</v>
          </cell>
          <cell r="GK49">
            <v>-1776</v>
          </cell>
          <cell r="GL49">
            <v>0</v>
          </cell>
          <cell r="GM49">
            <v>-934</v>
          </cell>
          <cell r="GN49">
            <v>0</v>
          </cell>
          <cell r="GO49">
            <v>-3382</v>
          </cell>
          <cell r="GP49">
            <v>-31</v>
          </cell>
          <cell r="GQ49">
            <v>9519</v>
          </cell>
          <cell r="GR49">
            <v>0</v>
          </cell>
          <cell r="GS49">
            <v>0</v>
          </cell>
          <cell r="GT49">
            <v>3141</v>
          </cell>
          <cell r="GU49">
            <v>8315</v>
          </cell>
          <cell r="GV49">
            <v>0</v>
          </cell>
          <cell r="GW49">
            <v>0</v>
          </cell>
          <cell r="GX49">
            <v>1365</v>
          </cell>
          <cell r="GY49">
            <v>8315</v>
          </cell>
          <cell r="GZ49">
            <v>0</v>
          </cell>
          <cell r="HA49">
            <v>2365</v>
          </cell>
          <cell r="HB49">
            <v>0</v>
          </cell>
          <cell r="HC49">
            <v>0</v>
          </cell>
          <cell r="HD49">
            <v>0</v>
          </cell>
          <cell r="HE49">
            <v>2516</v>
          </cell>
          <cell r="HF49">
            <v>4881</v>
          </cell>
          <cell r="HG49">
            <v>0</v>
          </cell>
          <cell r="HH49">
            <v>2770</v>
          </cell>
          <cell r="HI49">
            <v>2265</v>
          </cell>
          <cell r="HJ49">
            <v>5035</v>
          </cell>
          <cell r="HK49">
            <v>92</v>
          </cell>
          <cell r="HL49">
            <v>0</v>
          </cell>
          <cell r="HM49">
            <v>1</v>
          </cell>
          <cell r="HN49">
            <v>13301</v>
          </cell>
          <cell r="HO49">
            <v>0</v>
          </cell>
          <cell r="HP49">
            <v>0</v>
          </cell>
          <cell r="HQ49">
            <v>0</v>
          </cell>
          <cell r="HR49">
            <v>0</v>
          </cell>
          <cell r="HS49">
            <v>0</v>
          </cell>
          <cell r="HT49">
            <v>0</v>
          </cell>
          <cell r="HU49">
            <v>0</v>
          </cell>
          <cell r="HV49">
            <v>0</v>
          </cell>
          <cell r="HW49">
            <v>0</v>
          </cell>
          <cell r="HX49">
            <v>0</v>
          </cell>
          <cell r="HY49">
            <v>0</v>
          </cell>
          <cell r="HZ49">
            <v>0</v>
          </cell>
          <cell r="IA49">
            <v>0</v>
          </cell>
          <cell r="IB49">
            <v>0</v>
          </cell>
          <cell r="IC49">
            <v>0</v>
          </cell>
          <cell r="ID49">
            <v>0</v>
          </cell>
          <cell r="IE49">
            <v>0</v>
          </cell>
          <cell r="IF49">
            <v>0</v>
          </cell>
          <cell r="IG49">
            <v>0</v>
          </cell>
          <cell r="IH49">
            <v>0</v>
          </cell>
          <cell r="II49">
            <v>0</v>
          </cell>
          <cell r="IJ49">
            <v>0</v>
          </cell>
          <cell r="IK49">
            <v>0</v>
          </cell>
          <cell r="IL49">
            <v>0</v>
          </cell>
          <cell r="IM49">
            <v>0</v>
          </cell>
        </row>
        <row r="50">
          <cell r="B50" t="str">
            <v>Derby City UA</v>
          </cell>
          <cell r="D50" t="str">
            <v>UA</v>
          </cell>
          <cell r="E50">
            <v>17109</v>
          </cell>
          <cell r="F50">
            <v>94958</v>
          </cell>
          <cell r="G50">
            <v>39565</v>
          </cell>
          <cell r="H50">
            <v>23320</v>
          </cell>
          <cell r="I50">
            <v>1460</v>
          </cell>
          <cell r="J50">
            <v>12730</v>
          </cell>
          <cell r="K50">
            <v>189143</v>
          </cell>
          <cell r="L50">
            <v>175</v>
          </cell>
          <cell r="M50">
            <v>3120</v>
          </cell>
          <cell r="N50">
            <v>182</v>
          </cell>
          <cell r="O50">
            <v>322</v>
          </cell>
          <cell r="P50">
            <v>3228</v>
          </cell>
          <cell r="Q50">
            <v>791</v>
          </cell>
          <cell r="R50">
            <v>0</v>
          </cell>
          <cell r="S50">
            <v>-91</v>
          </cell>
          <cell r="T50">
            <v>86</v>
          </cell>
          <cell r="U50">
            <v>-1716</v>
          </cell>
          <cell r="V50">
            <v>5863</v>
          </cell>
          <cell r="W50">
            <v>0</v>
          </cell>
          <cell r="X50">
            <v>340</v>
          </cell>
          <cell r="Y50">
            <v>831</v>
          </cell>
          <cell r="Z50">
            <v>0</v>
          </cell>
          <cell r="AA50">
            <v>13131</v>
          </cell>
          <cell r="AB50">
            <v>3136</v>
          </cell>
          <cell r="AC50">
            <v>27340</v>
          </cell>
          <cell r="AD50">
            <v>884</v>
          </cell>
          <cell r="AE50">
            <v>6446</v>
          </cell>
          <cell r="AF50">
            <v>1126</v>
          </cell>
          <cell r="AG50">
            <v>10347</v>
          </cell>
          <cell r="AH50">
            <v>296</v>
          </cell>
          <cell r="AI50">
            <v>191</v>
          </cell>
          <cell r="AJ50">
            <v>49766</v>
          </cell>
          <cell r="AK50">
            <v>10413</v>
          </cell>
          <cell r="AL50">
            <v>18148</v>
          </cell>
          <cell r="AM50">
            <v>0</v>
          </cell>
          <cell r="AN50">
            <v>0</v>
          </cell>
          <cell r="AO50">
            <v>0</v>
          </cell>
          <cell r="AP50">
            <v>936</v>
          </cell>
          <cell r="AQ50">
            <v>23664</v>
          </cell>
          <cell r="AR50">
            <v>1909</v>
          </cell>
          <cell r="AS50">
            <v>1578</v>
          </cell>
          <cell r="AT50">
            <v>1049</v>
          </cell>
          <cell r="AU50">
            <v>216</v>
          </cell>
          <cell r="AV50">
            <v>0</v>
          </cell>
          <cell r="AW50">
            <v>1196</v>
          </cell>
          <cell r="AX50">
            <v>0</v>
          </cell>
          <cell r="AY50">
            <v>121</v>
          </cell>
          <cell r="AZ50">
            <v>9748</v>
          </cell>
          <cell r="BA50">
            <v>0</v>
          </cell>
          <cell r="BB50">
            <v>4726</v>
          </cell>
          <cell r="BC50">
            <v>73704</v>
          </cell>
          <cell r="BD50">
            <v>1623</v>
          </cell>
          <cell r="BE50">
            <v>1315</v>
          </cell>
          <cell r="BF50">
            <v>32</v>
          </cell>
          <cell r="BG50">
            <v>406</v>
          </cell>
          <cell r="BH50">
            <v>76</v>
          </cell>
          <cell r="BI50">
            <v>605</v>
          </cell>
          <cell r="BJ50">
            <v>54</v>
          </cell>
          <cell r="BK50">
            <v>277</v>
          </cell>
          <cell r="BL50">
            <v>239</v>
          </cell>
          <cell r="BM50">
            <v>256</v>
          </cell>
          <cell r="BN50">
            <v>168</v>
          </cell>
          <cell r="BO50">
            <v>2378</v>
          </cell>
          <cell r="BP50">
            <v>1958</v>
          </cell>
          <cell r="BQ50">
            <v>239</v>
          </cell>
          <cell r="BR50">
            <v>319</v>
          </cell>
          <cell r="BS50">
            <v>176</v>
          </cell>
          <cell r="BT50">
            <v>342</v>
          </cell>
          <cell r="BU50">
            <v>50</v>
          </cell>
          <cell r="BV50">
            <v>393</v>
          </cell>
          <cell r="BW50">
            <v>2930</v>
          </cell>
          <cell r="BX50">
            <v>3070</v>
          </cell>
          <cell r="BY50">
            <v>21</v>
          </cell>
          <cell r="BZ50">
            <v>21</v>
          </cell>
          <cell r="CA50">
            <v>3318</v>
          </cell>
          <cell r="CB50">
            <v>20266</v>
          </cell>
          <cell r="CC50">
            <v>1846</v>
          </cell>
          <cell r="CD50">
            <v>743</v>
          </cell>
          <cell r="CE50">
            <v>0</v>
          </cell>
          <cell r="CF50">
            <v>1853</v>
          </cell>
          <cell r="CG50">
            <v>-12</v>
          </cell>
          <cell r="CH50">
            <v>2</v>
          </cell>
          <cell r="CI50">
            <v>213</v>
          </cell>
          <cell r="CJ50">
            <v>4645</v>
          </cell>
          <cell r="CK50">
            <v>0</v>
          </cell>
          <cell r="CL50">
            <v>2670</v>
          </cell>
          <cell r="CM50">
            <v>382</v>
          </cell>
          <cell r="CN50">
            <v>2177</v>
          </cell>
          <cell r="CO50">
            <v>203</v>
          </cell>
          <cell r="CP50">
            <v>2913</v>
          </cell>
          <cell r="CQ50">
            <v>8345</v>
          </cell>
          <cell r="CR50">
            <v>-1110</v>
          </cell>
          <cell r="CS50">
            <v>576</v>
          </cell>
          <cell r="CT50">
            <v>0</v>
          </cell>
          <cell r="CU50">
            <v>217</v>
          </cell>
          <cell r="CV50">
            <v>448</v>
          </cell>
          <cell r="CW50">
            <v>260</v>
          </cell>
          <cell r="CX50">
            <v>254</v>
          </cell>
          <cell r="CY50">
            <v>0</v>
          </cell>
          <cell r="CZ50">
            <v>-15</v>
          </cell>
          <cell r="DA50">
            <v>2</v>
          </cell>
          <cell r="DB50">
            <v>153</v>
          </cell>
          <cell r="DC50">
            <v>0</v>
          </cell>
          <cell r="DD50">
            <v>-120</v>
          </cell>
          <cell r="DE50">
            <v>1</v>
          </cell>
          <cell r="DF50">
            <v>3</v>
          </cell>
          <cell r="DG50">
            <v>140</v>
          </cell>
          <cell r="DH50">
            <v>479</v>
          </cell>
          <cell r="DI50">
            <v>0</v>
          </cell>
          <cell r="DJ50">
            <v>0</v>
          </cell>
          <cell r="DK50">
            <v>0</v>
          </cell>
          <cell r="DL50">
            <v>0</v>
          </cell>
          <cell r="DM50">
            <v>2066</v>
          </cell>
          <cell r="DN50">
            <v>1771</v>
          </cell>
          <cell r="DO50">
            <v>9502</v>
          </cell>
          <cell r="DP50">
            <v>47</v>
          </cell>
          <cell r="DQ50">
            <v>1769</v>
          </cell>
          <cell r="DR50">
            <v>0</v>
          </cell>
          <cell r="DS50">
            <v>4</v>
          </cell>
          <cell r="DT50">
            <v>16447</v>
          </cell>
          <cell r="DU50">
            <v>181</v>
          </cell>
          <cell r="DV50">
            <v>-202</v>
          </cell>
          <cell r="DW50">
            <v>496</v>
          </cell>
          <cell r="DX50">
            <v>97</v>
          </cell>
          <cell r="DY50">
            <v>875</v>
          </cell>
          <cell r="DZ50">
            <v>960</v>
          </cell>
          <cell r="EA50">
            <v>0</v>
          </cell>
          <cell r="EB50">
            <v>90</v>
          </cell>
          <cell r="EC50">
            <v>2497</v>
          </cell>
          <cell r="ED50">
            <v>0</v>
          </cell>
          <cell r="EE50">
            <v>0</v>
          </cell>
          <cell r="EF50">
            <v>344</v>
          </cell>
          <cell r="EG50">
            <v>0</v>
          </cell>
          <cell r="EH50">
            <v>2233</v>
          </cell>
          <cell r="EI50">
            <v>0</v>
          </cell>
          <cell r="EJ50">
            <v>419</v>
          </cell>
          <cell r="EK50">
            <v>399</v>
          </cell>
          <cell r="EL50">
            <v>157</v>
          </cell>
          <cell r="EM50">
            <v>376</v>
          </cell>
          <cell r="EN50">
            <v>819</v>
          </cell>
          <cell r="EO50">
            <v>0</v>
          </cell>
          <cell r="EP50">
            <v>0</v>
          </cell>
          <cell r="EQ50">
            <v>4747</v>
          </cell>
          <cell r="ER50">
            <v>7601</v>
          </cell>
          <cell r="ES50">
            <v>390292</v>
          </cell>
          <cell r="ET50">
            <v>46466</v>
          </cell>
          <cell r="EU50">
            <v>495</v>
          </cell>
          <cell r="EV50">
            <v>32381</v>
          </cell>
          <cell r="EW50">
            <v>0</v>
          </cell>
          <cell r="EX50">
            <v>0</v>
          </cell>
          <cell r="EY50">
            <v>0</v>
          </cell>
          <cell r="EZ50">
            <v>0</v>
          </cell>
          <cell r="FA50">
            <v>0</v>
          </cell>
          <cell r="FB50">
            <v>0</v>
          </cell>
          <cell r="FC50">
            <v>0</v>
          </cell>
          <cell r="FD50">
            <v>0</v>
          </cell>
          <cell r="FE50">
            <v>0</v>
          </cell>
          <cell r="FF50">
            <v>0</v>
          </cell>
          <cell r="FG50">
            <v>0</v>
          </cell>
          <cell r="FH50">
            <v>0</v>
          </cell>
          <cell r="FI50">
            <v>0</v>
          </cell>
          <cell r="FJ50">
            <v>469634</v>
          </cell>
          <cell r="FK50">
            <v>0</v>
          </cell>
          <cell r="FL50">
            <v>0</v>
          </cell>
          <cell r="FM50">
            <v>0</v>
          </cell>
          <cell r="FN50">
            <v>0</v>
          </cell>
          <cell r="FO50">
            <v>0</v>
          </cell>
          <cell r="FP50">
            <v>10324</v>
          </cell>
          <cell r="FQ50">
            <v>-12</v>
          </cell>
          <cell r="FR50">
            <v>14597</v>
          </cell>
          <cell r="FS50">
            <v>-10103</v>
          </cell>
          <cell r="FT50">
            <v>484440</v>
          </cell>
          <cell r="FU50">
            <v>-319</v>
          </cell>
          <cell r="FV50">
            <v>-3493</v>
          </cell>
          <cell r="FW50">
            <v>0</v>
          </cell>
          <cell r="FX50">
            <v>0</v>
          </cell>
          <cell r="FY50">
            <v>-84476</v>
          </cell>
          <cell r="FZ50">
            <v>0</v>
          </cell>
          <cell r="GA50">
            <v>0</v>
          </cell>
          <cell r="GB50">
            <v>0</v>
          </cell>
          <cell r="GC50">
            <v>0</v>
          </cell>
          <cell r="GD50">
            <v>396152</v>
          </cell>
          <cell r="GE50">
            <v>0</v>
          </cell>
          <cell r="GF50">
            <v>-216510</v>
          </cell>
          <cell r="GG50">
            <v>179642</v>
          </cell>
          <cell r="GH50">
            <v>0</v>
          </cell>
          <cell r="GI50">
            <v>-782</v>
          </cell>
          <cell r="GJ50">
            <v>0</v>
          </cell>
          <cell r="GK50">
            <v>-4162</v>
          </cell>
          <cell r="GL50">
            <v>0</v>
          </cell>
          <cell r="GM50">
            <v>-34616</v>
          </cell>
          <cell r="GN50">
            <v>0</v>
          </cell>
          <cell r="GO50">
            <v>-58520</v>
          </cell>
          <cell r="GP50">
            <v>-1021</v>
          </cell>
          <cell r="GQ50">
            <v>80541</v>
          </cell>
          <cell r="GR50">
            <v>5000</v>
          </cell>
          <cell r="GS50">
            <v>0</v>
          </cell>
          <cell r="GT50">
            <v>93235</v>
          </cell>
          <cell r="GU50">
            <v>0</v>
          </cell>
          <cell r="GV50">
            <v>4218</v>
          </cell>
          <cell r="GW50">
            <v>0</v>
          </cell>
          <cell r="GX50">
            <v>89073</v>
          </cell>
          <cell r="GY50">
            <v>0</v>
          </cell>
          <cell r="GZ50">
            <v>0</v>
          </cell>
          <cell r="HA50">
            <v>32180</v>
          </cell>
          <cell r="HB50">
            <v>0</v>
          </cell>
          <cell r="HC50">
            <v>0</v>
          </cell>
          <cell r="HD50">
            <v>0</v>
          </cell>
          <cell r="HE50">
            <v>0</v>
          </cell>
          <cell r="HF50">
            <v>32180</v>
          </cell>
          <cell r="HG50">
            <v>1549</v>
          </cell>
          <cell r="HH50">
            <v>6467</v>
          </cell>
          <cell r="HI50">
            <v>7709</v>
          </cell>
          <cell r="HJ50">
            <v>14176</v>
          </cell>
          <cell r="HK50">
            <v>0</v>
          </cell>
          <cell r="HL50">
            <v>0</v>
          </cell>
          <cell r="HM50">
            <v>1</v>
          </cell>
          <cell r="HN50">
            <v>388110</v>
          </cell>
          <cell r="HO50">
            <v>53403</v>
          </cell>
          <cell r="HP50">
            <v>526</v>
          </cell>
          <cell r="HQ50">
            <v>2451</v>
          </cell>
          <cell r="HR50">
            <v>0</v>
          </cell>
          <cell r="HS50">
            <v>0</v>
          </cell>
          <cell r="HT50">
            <v>328</v>
          </cell>
          <cell r="HU50">
            <v>0</v>
          </cell>
          <cell r="HV50">
            <v>0</v>
          </cell>
          <cell r="HW50">
            <v>0</v>
          </cell>
          <cell r="HX50">
            <v>56708</v>
          </cell>
          <cell r="HY50">
            <v>16712</v>
          </cell>
          <cell r="HZ50">
            <v>12701</v>
          </cell>
          <cell r="IA50">
            <v>534</v>
          </cell>
          <cell r="IB50">
            <v>1081</v>
          </cell>
          <cell r="IC50">
            <v>10475</v>
          </cell>
          <cell r="ID50">
            <v>0</v>
          </cell>
          <cell r="IE50">
            <v>0</v>
          </cell>
          <cell r="IF50">
            <v>146</v>
          </cell>
          <cell r="IG50">
            <v>0</v>
          </cell>
          <cell r="IH50">
            <v>11903</v>
          </cell>
          <cell r="II50">
            <v>1002</v>
          </cell>
          <cell r="IJ50">
            <v>54554</v>
          </cell>
          <cell r="IK50">
            <v>2154</v>
          </cell>
          <cell r="IL50">
            <v>31959</v>
          </cell>
          <cell r="IM50">
            <v>34113</v>
          </cell>
        </row>
        <row r="51">
          <cell r="B51" t="str">
            <v>Derbyshire</v>
          </cell>
          <cell r="D51" t="str">
            <v>SC</v>
          </cell>
          <cell r="E51">
            <v>35964</v>
          </cell>
          <cell r="F51">
            <v>263661</v>
          </cell>
          <cell r="G51">
            <v>146184</v>
          </cell>
          <cell r="H51">
            <v>35845</v>
          </cell>
          <cell r="I51">
            <v>2241</v>
          </cell>
          <cell r="J51">
            <v>32305</v>
          </cell>
          <cell r="K51">
            <v>516200</v>
          </cell>
          <cell r="L51">
            <v>1189</v>
          </cell>
          <cell r="M51">
            <v>85</v>
          </cell>
          <cell r="N51">
            <v>7845</v>
          </cell>
          <cell r="O51">
            <v>2029</v>
          </cell>
          <cell r="P51">
            <v>3215</v>
          </cell>
          <cell r="Q51">
            <v>0</v>
          </cell>
          <cell r="R51">
            <v>0</v>
          </cell>
          <cell r="S51">
            <v>1167</v>
          </cell>
          <cell r="T51">
            <v>62</v>
          </cell>
          <cell r="U51">
            <v>-9</v>
          </cell>
          <cell r="V51">
            <v>11194</v>
          </cell>
          <cell r="W51">
            <v>97</v>
          </cell>
          <cell r="X51">
            <v>6113</v>
          </cell>
          <cell r="Y51">
            <v>478</v>
          </cell>
          <cell r="Z51">
            <v>0</v>
          </cell>
          <cell r="AA51">
            <v>33465</v>
          </cell>
          <cell r="AB51">
            <v>3226</v>
          </cell>
          <cell r="AC51">
            <v>35187</v>
          </cell>
          <cell r="AD51">
            <v>118</v>
          </cell>
          <cell r="AE51">
            <v>3059</v>
          </cell>
          <cell r="AF51">
            <v>2518</v>
          </cell>
          <cell r="AG51">
            <v>15481</v>
          </cell>
          <cell r="AH51">
            <v>810</v>
          </cell>
          <cell r="AI51">
            <v>8844</v>
          </cell>
          <cell r="AJ51">
            <v>69243</v>
          </cell>
          <cell r="AK51">
            <v>13410</v>
          </cell>
          <cell r="AL51">
            <v>44951</v>
          </cell>
          <cell r="AM51">
            <v>1106</v>
          </cell>
          <cell r="AN51">
            <v>2849</v>
          </cell>
          <cell r="AO51">
            <v>595</v>
          </cell>
          <cell r="AP51">
            <v>8732</v>
          </cell>
          <cell r="AQ51">
            <v>52734</v>
          </cell>
          <cell r="AR51">
            <v>5713</v>
          </cell>
          <cell r="AS51">
            <v>6705</v>
          </cell>
          <cell r="AT51">
            <v>3459</v>
          </cell>
          <cell r="AU51">
            <v>28</v>
          </cell>
          <cell r="AV51">
            <v>0</v>
          </cell>
          <cell r="AW51">
            <v>652</v>
          </cell>
          <cell r="AX51">
            <v>822</v>
          </cell>
          <cell r="AY51">
            <v>798</v>
          </cell>
          <cell r="AZ51">
            <v>17876</v>
          </cell>
          <cell r="BA51">
            <v>7859</v>
          </cell>
          <cell r="BB51">
            <v>14565</v>
          </cell>
          <cell r="BC51">
            <v>182854</v>
          </cell>
          <cell r="BD51">
            <v>3603</v>
          </cell>
          <cell r="BE51">
            <v>2644</v>
          </cell>
          <cell r="BF51">
            <v>476</v>
          </cell>
          <cell r="BG51">
            <v>558</v>
          </cell>
          <cell r="BH51">
            <v>92</v>
          </cell>
          <cell r="BI51">
            <v>25</v>
          </cell>
          <cell r="BJ51">
            <v>353</v>
          </cell>
          <cell r="BK51">
            <v>2161</v>
          </cell>
          <cell r="BL51">
            <v>149</v>
          </cell>
          <cell r="BM51">
            <v>1379</v>
          </cell>
          <cell r="BN51">
            <v>172</v>
          </cell>
          <cell r="BO51">
            <v>5103</v>
          </cell>
          <cell r="BP51">
            <v>683</v>
          </cell>
          <cell r="BQ51">
            <v>318</v>
          </cell>
          <cell r="BR51">
            <v>781</v>
          </cell>
          <cell r="BS51">
            <v>319</v>
          </cell>
          <cell r="BT51">
            <v>1830</v>
          </cell>
          <cell r="BU51">
            <v>97</v>
          </cell>
          <cell r="BV51">
            <v>4172</v>
          </cell>
          <cell r="BW51">
            <v>9725</v>
          </cell>
          <cell r="BX51">
            <v>598</v>
          </cell>
          <cell r="BY51">
            <v>95</v>
          </cell>
          <cell r="BZ51">
            <v>166</v>
          </cell>
          <cell r="CA51">
            <v>7169</v>
          </cell>
          <cell r="CB51">
            <v>42670</v>
          </cell>
          <cell r="CC51">
            <v>0</v>
          </cell>
          <cell r="CD51">
            <v>0</v>
          </cell>
          <cell r="CE51">
            <v>0</v>
          </cell>
          <cell r="CF51">
            <v>0</v>
          </cell>
          <cell r="CG51">
            <v>-1809</v>
          </cell>
          <cell r="CH51">
            <v>10795</v>
          </cell>
          <cell r="CI51">
            <v>0</v>
          </cell>
          <cell r="CJ51">
            <v>8986</v>
          </cell>
          <cell r="CK51">
            <v>494</v>
          </cell>
          <cell r="CL51">
            <v>540</v>
          </cell>
          <cell r="CM51">
            <v>167</v>
          </cell>
          <cell r="CN51">
            <v>2317</v>
          </cell>
          <cell r="CO51">
            <v>249</v>
          </cell>
          <cell r="CP51">
            <v>6373</v>
          </cell>
          <cell r="CQ51">
            <v>10140</v>
          </cell>
          <cell r="CR51">
            <v>0</v>
          </cell>
          <cell r="CS51">
            <v>1496</v>
          </cell>
          <cell r="CT51">
            <v>0</v>
          </cell>
          <cell r="CU51">
            <v>0</v>
          </cell>
          <cell r="CV51">
            <v>0</v>
          </cell>
          <cell r="CW51">
            <v>0</v>
          </cell>
          <cell r="CX51">
            <v>0</v>
          </cell>
          <cell r="CY51">
            <v>0</v>
          </cell>
          <cell r="CZ51">
            <v>0</v>
          </cell>
          <cell r="DA51">
            <v>0</v>
          </cell>
          <cell r="DB51">
            <v>0</v>
          </cell>
          <cell r="DC51">
            <v>0</v>
          </cell>
          <cell r="DD51">
            <v>-579</v>
          </cell>
          <cell r="DE51">
            <v>0</v>
          </cell>
          <cell r="DF51">
            <v>1261</v>
          </cell>
          <cell r="DG51">
            <v>0</v>
          </cell>
          <cell r="DH51">
            <v>383</v>
          </cell>
          <cell r="DI51">
            <v>0</v>
          </cell>
          <cell r="DJ51">
            <v>0</v>
          </cell>
          <cell r="DK51">
            <v>0</v>
          </cell>
          <cell r="DL51">
            <v>0</v>
          </cell>
          <cell r="DM51">
            <v>0</v>
          </cell>
          <cell r="DN51">
            <v>0</v>
          </cell>
          <cell r="DO51">
            <v>28265</v>
          </cell>
          <cell r="DP51">
            <v>39</v>
          </cell>
          <cell r="DQ51">
            <v>9140</v>
          </cell>
          <cell r="DR51">
            <v>6</v>
          </cell>
          <cell r="DS51">
            <v>0</v>
          </cell>
          <cell r="DT51">
            <v>40011</v>
          </cell>
          <cell r="DU51">
            <v>0</v>
          </cell>
          <cell r="DV51">
            <v>1053</v>
          </cell>
          <cell r="DW51">
            <v>451</v>
          </cell>
          <cell r="DX51">
            <v>141</v>
          </cell>
          <cell r="DY51">
            <v>1263</v>
          </cell>
          <cell r="DZ51">
            <v>0</v>
          </cell>
          <cell r="EA51">
            <v>1005</v>
          </cell>
          <cell r="EB51">
            <v>271</v>
          </cell>
          <cell r="EC51">
            <v>4184</v>
          </cell>
          <cell r="ED51">
            <v>0</v>
          </cell>
          <cell r="EE51">
            <v>0</v>
          </cell>
          <cell r="EF51">
            <v>1469</v>
          </cell>
          <cell r="EG51">
            <v>0</v>
          </cell>
          <cell r="EH51">
            <v>3703</v>
          </cell>
          <cell r="EI51">
            <v>0</v>
          </cell>
          <cell r="EJ51">
            <v>0</v>
          </cell>
          <cell r="EK51">
            <v>0</v>
          </cell>
          <cell r="EL51">
            <v>433</v>
          </cell>
          <cell r="EM51">
            <v>42725</v>
          </cell>
          <cell r="EN51">
            <v>0</v>
          </cell>
          <cell r="EO51">
            <v>0</v>
          </cell>
          <cell r="EP51">
            <v>0</v>
          </cell>
          <cell r="EQ51">
            <v>48330</v>
          </cell>
          <cell r="ER51">
            <v>0</v>
          </cell>
          <cell r="ES51">
            <v>956083</v>
          </cell>
          <cell r="ET51">
            <v>0</v>
          </cell>
          <cell r="EU51">
            <v>0</v>
          </cell>
          <cell r="EV51">
            <v>0</v>
          </cell>
          <cell r="EW51">
            <v>0</v>
          </cell>
          <cell r="EX51">
            <v>0</v>
          </cell>
          <cell r="EY51">
            <v>0</v>
          </cell>
          <cell r="EZ51">
            <v>0</v>
          </cell>
          <cell r="FA51">
            <v>0</v>
          </cell>
          <cell r="FB51">
            <v>0</v>
          </cell>
          <cell r="FC51">
            <v>0</v>
          </cell>
          <cell r="FD51">
            <v>-1873</v>
          </cell>
          <cell r="FE51">
            <v>0</v>
          </cell>
          <cell r="FF51">
            <v>0</v>
          </cell>
          <cell r="FG51">
            <v>0</v>
          </cell>
          <cell r="FH51">
            <v>0</v>
          </cell>
          <cell r="FI51">
            <v>0</v>
          </cell>
          <cell r="FJ51">
            <v>954210</v>
          </cell>
          <cell r="FK51">
            <v>303</v>
          </cell>
          <cell r="FL51">
            <v>0</v>
          </cell>
          <cell r="FM51">
            <v>0</v>
          </cell>
          <cell r="FN51">
            <v>0</v>
          </cell>
          <cell r="FO51">
            <v>0</v>
          </cell>
          <cell r="FP51">
            <v>19029</v>
          </cell>
          <cell r="FQ51">
            <v>0</v>
          </cell>
          <cell r="FR51">
            <v>32221</v>
          </cell>
          <cell r="FS51">
            <v>0</v>
          </cell>
          <cell r="FT51">
            <v>1005763</v>
          </cell>
          <cell r="FU51">
            <v>-4000</v>
          </cell>
          <cell r="FV51">
            <v>0</v>
          </cell>
          <cell r="FW51">
            <v>0</v>
          </cell>
          <cell r="FX51">
            <v>0</v>
          </cell>
          <cell r="FY51">
            <v>-20711</v>
          </cell>
          <cell r="FZ51">
            <v>0</v>
          </cell>
          <cell r="GA51">
            <v>0</v>
          </cell>
          <cell r="GB51">
            <v>0</v>
          </cell>
          <cell r="GC51">
            <v>0</v>
          </cell>
          <cell r="GD51">
            <v>981052</v>
          </cell>
          <cell r="GE51">
            <v>0</v>
          </cell>
          <cell r="GF51">
            <v>-538211</v>
          </cell>
          <cell r="GG51">
            <v>442841</v>
          </cell>
          <cell r="GH51">
            <v>0</v>
          </cell>
          <cell r="GI51">
            <v>0</v>
          </cell>
          <cell r="GJ51">
            <v>0</v>
          </cell>
          <cell r="GK51">
            <v>19319</v>
          </cell>
          <cell r="GL51">
            <v>-9757</v>
          </cell>
          <cell r="GM51">
            <v>-67722</v>
          </cell>
          <cell r="GN51">
            <v>0</v>
          </cell>
          <cell r="GO51">
            <v>-104751</v>
          </cell>
          <cell r="GP51">
            <v>-3223</v>
          </cell>
          <cell r="GQ51">
            <v>276707</v>
          </cell>
          <cell r="GR51">
            <v>51000</v>
          </cell>
          <cell r="GS51">
            <v>332</v>
          </cell>
          <cell r="GT51">
            <v>133000</v>
          </cell>
          <cell r="GU51">
            <v>36000</v>
          </cell>
          <cell r="GV51">
            <v>51000</v>
          </cell>
          <cell r="GW51">
            <v>332</v>
          </cell>
          <cell r="GX51">
            <v>152319</v>
          </cell>
          <cell r="GY51">
            <v>26243</v>
          </cell>
          <cell r="GZ51">
            <v>0</v>
          </cell>
          <cell r="HA51">
            <v>33043</v>
          </cell>
          <cell r="HB51">
            <v>0</v>
          </cell>
          <cell r="HC51">
            <v>0</v>
          </cell>
          <cell r="HD51">
            <v>0</v>
          </cell>
          <cell r="HE51">
            <v>0</v>
          </cell>
          <cell r="HF51">
            <v>33043</v>
          </cell>
          <cell r="HG51">
            <v>5322</v>
          </cell>
          <cell r="HH51">
            <v>0</v>
          </cell>
          <cell r="HI51">
            <v>0</v>
          </cell>
          <cell r="HJ51">
            <v>0</v>
          </cell>
          <cell r="HK51">
            <v>0</v>
          </cell>
          <cell r="HL51">
            <v>0</v>
          </cell>
          <cell r="HM51">
            <v>1</v>
          </cell>
          <cell r="HN51">
            <v>948025</v>
          </cell>
          <cell r="HO51">
            <v>0</v>
          </cell>
          <cell r="HP51">
            <v>0</v>
          </cell>
          <cell r="HQ51">
            <v>0</v>
          </cell>
          <cell r="HR51">
            <v>0</v>
          </cell>
          <cell r="HS51">
            <v>0</v>
          </cell>
          <cell r="HT51">
            <v>0</v>
          </cell>
          <cell r="HU51">
            <v>0</v>
          </cell>
          <cell r="HV51">
            <v>0</v>
          </cell>
          <cell r="HW51">
            <v>0</v>
          </cell>
          <cell r="HX51">
            <v>0</v>
          </cell>
          <cell r="HY51">
            <v>0</v>
          </cell>
          <cell r="HZ51">
            <v>0</v>
          </cell>
          <cell r="IA51">
            <v>0</v>
          </cell>
          <cell r="IB51">
            <v>0</v>
          </cell>
          <cell r="IC51">
            <v>0</v>
          </cell>
          <cell r="ID51">
            <v>0</v>
          </cell>
          <cell r="IE51">
            <v>0</v>
          </cell>
          <cell r="IF51">
            <v>0</v>
          </cell>
          <cell r="IG51">
            <v>0</v>
          </cell>
          <cell r="IH51">
            <v>0</v>
          </cell>
          <cell r="II51">
            <v>0</v>
          </cell>
          <cell r="IJ51">
            <v>0</v>
          </cell>
          <cell r="IK51">
            <v>0</v>
          </cell>
          <cell r="IL51">
            <v>0</v>
          </cell>
          <cell r="IM51">
            <v>0</v>
          </cell>
        </row>
        <row r="52">
          <cell r="B52" t="str">
            <v>Amber Valley</v>
          </cell>
          <cell r="D52" t="str">
            <v>SD</v>
          </cell>
          <cell r="E52">
            <v>0</v>
          </cell>
          <cell r="F52">
            <v>0</v>
          </cell>
          <cell r="G52">
            <v>0</v>
          </cell>
          <cell r="H52">
            <v>0</v>
          </cell>
          <cell r="I52">
            <v>0</v>
          </cell>
          <cell r="J52">
            <v>0</v>
          </cell>
          <cell r="K52">
            <v>0</v>
          </cell>
          <cell r="L52">
            <v>0</v>
          </cell>
          <cell r="M52">
            <v>0</v>
          </cell>
          <cell r="N52">
            <v>215</v>
          </cell>
          <cell r="O52">
            <v>0</v>
          </cell>
          <cell r="P52">
            <v>0</v>
          </cell>
          <cell r="Q52">
            <v>0</v>
          </cell>
          <cell r="R52">
            <v>0</v>
          </cell>
          <cell r="S52">
            <v>0</v>
          </cell>
          <cell r="T52">
            <v>0</v>
          </cell>
          <cell r="U52">
            <v>-256</v>
          </cell>
          <cell r="V52">
            <v>6</v>
          </cell>
          <cell r="W52">
            <v>0</v>
          </cell>
          <cell r="X52">
            <v>3</v>
          </cell>
          <cell r="Y52">
            <v>0</v>
          </cell>
          <cell r="Z52">
            <v>0</v>
          </cell>
          <cell r="AA52">
            <v>-32</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3</v>
          </cell>
          <cell r="CD52">
            <v>360</v>
          </cell>
          <cell r="CE52">
            <v>215</v>
          </cell>
          <cell r="CF52">
            <v>737</v>
          </cell>
          <cell r="CG52">
            <v>-11</v>
          </cell>
          <cell r="CH52">
            <v>0</v>
          </cell>
          <cell r="CI52">
            <v>0</v>
          </cell>
          <cell r="CJ52">
            <v>1304</v>
          </cell>
          <cell r="CK52">
            <v>0</v>
          </cell>
          <cell r="CL52">
            <v>43</v>
          </cell>
          <cell r="CM52">
            <v>3396</v>
          </cell>
          <cell r="CN52">
            <v>856</v>
          </cell>
          <cell r="CO52">
            <v>86</v>
          </cell>
          <cell r="CP52">
            <v>0</v>
          </cell>
          <cell r="CQ52">
            <v>4381</v>
          </cell>
          <cell r="CR52">
            <v>307</v>
          </cell>
          <cell r="CS52">
            <v>0</v>
          </cell>
          <cell r="CT52">
            <v>-1</v>
          </cell>
          <cell r="CU52">
            <v>234</v>
          </cell>
          <cell r="CV52">
            <v>115</v>
          </cell>
          <cell r="CW52">
            <v>9</v>
          </cell>
          <cell r="CX52">
            <v>63</v>
          </cell>
          <cell r="CY52">
            <v>0</v>
          </cell>
          <cell r="CZ52">
            <v>0</v>
          </cell>
          <cell r="DA52">
            <v>60</v>
          </cell>
          <cell r="DB52">
            <v>49</v>
          </cell>
          <cell r="DC52">
            <v>224</v>
          </cell>
          <cell r="DD52">
            <v>19</v>
          </cell>
          <cell r="DE52">
            <v>104</v>
          </cell>
          <cell r="DF52">
            <v>0</v>
          </cell>
          <cell r="DG52">
            <v>104</v>
          </cell>
          <cell r="DH52">
            <v>47</v>
          </cell>
          <cell r="DI52">
            <v>0</v>
          </cell>
          <cell r="DJ52">
            <v>0</v>
          </cell>
          <cell r="DK52">
            <v>0</v>
          </cell>
          <cell r="DL52">
            <v>0</v>
          </cell>
          <cell r="DM52">
            <v>767</v>
          </cell>
          <cell r="DN52">
            <v>1832</v>
          </cell>
          <cell r="DO52">
            <v>0</v>
          </cell>
          <cell r="DP52">
            <v>62</v>
          </cell>
          <cell r="DQ52">
            <v>185</v>
          </cell>
          <cell r="DR52">
            <v>0</v>
          </cell>
          <cell r="DS52">
            <v>0</v>
          </cell>
          <cell r="DT52">
            <v>4180</v>
          </cell>
          <cell r="DU52">
            <v>139</v>
          </cell>
          <cell r="DV52">
            <v>268</v>
          </cell>
          <cell r="DW52">
            <v>69</v>
          </cell>
          <cell r="DX52">
            <v>39</v>
          </cell>
          <cell r="DY52">
            <v>443</v>
          </cell>
          <cell r="DZ52">
            <v>7</v>
          </cell>
          <cell r="EA52">
            <v>0</v>
          </cell>
          <cell r="EB52">
            <v>0</v>
          </cell>
          <cell r="EC52">
            <v>965</v>
          </cell>
          <cell r="ED52">
            <v>0</v>
          </cell>
          <cell r="EE52">
            <v>0</v>
          </cell>
          <cell r="EF52">
            <v>0</v>
          </cell>
          <cell r="EG52">
            <v>0</v>
          </cell>
          <cell r="EH52">
            <v>1020</v>
          </cell>
          <cell r="EI52">
            <v>0</v>
          </cell>
          <cell r="EJ52">
            <v>167</v>
          </cell>
          <cell r="EK52">
            <v>660</v>
          </cell>
          <cell r="EL52">
            <v>51</v>
          </cell>
          <cell r="EM52">
            <v>501</v>
          </cell>
          <cell r="EN52">
            <v>1268</v>
          </cell>
          <cell r="EO52">
            <v>148</v>
          </cell>
          <cell r="EP52">
            <v>0</v>
          </cell>
          <cell r="EQ52">
            <v>3815</v>
          </cell>
          <cell r="ER52">
            <v>106</v>
          </cell>
          <cell r="ES52">
            <v>14719</v>
          </cell>
          <cell r="ET52">
            <v>31584</v>
          </cell>
          <cell r="EU52">
            <v>3</v>
          </cell>
          <cell r="EV52">
            <v>0</v>
          </cell>
          <cell r="EW52">
            <v>0</v>
          </cell>
          <cell r="EX52">
            <v>0</v>
          </cell>
          <cell r="EY52">
            <v>1665</v>
          </cell>
          <cell r="EZ52">
            <v>0</v>
          </cell>
          <cell r="FA52">
            <v>0</v>
          </cell>
          <cell r="FB52">
            <v>0</v>
          </cell>
          <cell r="FC52">
            <v>0</v>
          </cell>
          <cell r="FD52">
            <v>-75</v>
          </cell>
          <cell r="FE52">
            <v>0</v>
          </cell>
          <cell r="FF52">
            <v>0</v>
          </cell>
          <cell r="FG52">
            <v>0</v>
          </cell>
          <cell r="FH52">
            <v>0</v>
          </cell>
          <cell r="FI52">
            <v>0</v>
          </cell>
          <cell r="FJ52">
            <v>47896</v>
          </cell>
          <cell r="FK52">
            <v>0</v>
          </cell>
          <cell r="FL52">
            <v>1687</v>
          </cell>
          <cell r="FM52">
            <v>0</v>
          </cell>
          <cell r="FN52">
            <v>0</v>
          </cell>
          <cell r="FO52">
            <v>60</v>
          </cell>
          <cell r="FP52">
            <v>233</v>
          </cell>
          <cell r="FQ52">
            <v>0</v>
          </cell>
          <cell r="FR52">
            <v>80</v>
          </cell>
          <cell r="FS52">
            <v>0</v>
          </cell>
          <cell r="FT52">
            <v>49956</v>
          </cell>
          <cell r="FU52">
            <v>-127</v>
          </cell>
          <cell r="FV52">
            <v>0</v>
          </cell>
          <cell r="FW52">
            <v>0</v>
          </cell>
          <cell r="FX52">
            <v>0</v>
          </cell>
          <cell r="FY52">
            <v>-31841</v>
          </cell>
          <cell r="FZ52">
            <v>0</v>
          </cell>
          <cell r="GA52">
            <v>0</v>
          </cell>
          <cell r="GB52">
            <v>0</v>
          </cell>
          <cell r="GC52">
            <v>0</v>
          </cell>
          <cell r="GD52">
            <v>17988</v>
          </cell>
          <cell r="GE52">
            <v>0</v>
          </cell>
          <cell r="GF52">
            <v>-3576</v>
          </cell>
          <cell r="GG52">
            <v>14412</v>
          </cell>
          <cell r="GH52">
            <v>0</v>
          </cell>
          <cell r="GI52">
            <v>0</v>
          </cell>
          <cell r="GJ52">
            <v>0</v>
          </cell>
          <cell r="GK52">
            <v>379</v>
          </cell>
          <cell r="GL52">
            <v>-2439</v>
          </cell>
          <cell r="GM52">
            <v>-1548</v>
          </cell>
          <cell r="GN52">
            <v>0</v>
          </cell>
          <cell r="GO52">
            <v>-3738</v>
          </cell>
          <cell r="GP52">
            <v>290</v>
          </cell>
          <cell r="GQ52">
            <v>7356</v>
          </cell>
          <cell r="GR52">
            <v>0</v>
          </cell>
          <cell r="GS52">
            <v>0</v>
          </cell>
          <cell r="GT52">
            <v>3115</v>
          </cell>
          <cell r="GU52">
            <v>4457</v>
          </cell>
          <cell r="GV52">
            <v>0</v>
          </cell>
          <cell r="GW52">
            <v>0</v>
          </cell>
          <cell r="GX52">
            <v>3494</v>
          </cell>
          <cell r="GY52">
            <v>2018</v>
          </cell>
          <cell r="GZ52">
            <v>0</v>
          </cell>
          <cell r="HA52">
            <v>3245</v>
          </cell>
          <cell r="HB52">
            <v>0</v>
          </cell>
          <cell r="HC52">
            <v>0</v>
          </cell>
          <cell r="HD52">
            <v>0</v>
          </cell>
          <cell r="HE52">
            <v>0</v>
          </cell>
          <cell r="HF52">
            <v>3245</v>
          </cell>
          <cell r="HG52">
            <v>0</v>
          </cell>
          <cell r="HH52">
            <v>3824</v>
          </cell>
          <cell r="HI52">
            <v>3748</v>
          </cell>
          <cell r="HJ52">
            <v>7572</v>
          </cell>
          <cell r="HK52">
            <v>63</v>
          </cell>
          <cell r="HL52">
            <v>0</v>
          </cell>
          <cell r="HM52">
            <v>1</v>
          </cell>
          <cell r="HN52">
            <v>12641</v>
          </cell>
          <cell r="HO52">
            <v>0</v>
          </cell>
          <cell r="HP52">
            <v>0</v>
          </cell>
          <cell r="HQ52">
            <v>0</v>
          </cell>
          <cell r="HR52">
            <v>0</v>
          </cell>
          <cell r="HS52">
            <v>0</v>
          </cell>
          <cell r="HT52">
            <v>0</v>
          </cell>
          <cell r="HU52">
            <v>0</v>
          </cell>
          <cell r="HV52">
            <v>0</v>
          </cell>
          <cell r="HW52">
            <v>0</v>
          </cell>
          <cell r="HX52">
            <v>0</v>
          </cell>
          <cell r="HY52">
            <v>0</v>
          </cell>
          <cell r="HZ52">
            <v>0</v>
          </cell>
          <cell r="IA52">
            <v>0</v>
          </cell>
          <cell r="IB52">
            <v>0</v>
          </cell>
          <cell r="IC52">
            <v>0</v>
          </cell>
          <cell r="ID52">
            <v>0</v>
          </cell>
          <cell r="IE52">
            <v>0</v>
          </cell>
          <cell r="IF52">
            <v>0</v>
          </cell>
          <cell r="IG52">
            <v>0</v>
          </cell>
          <cell r="IH52">
            <v>0</v>
          </cell>
          <cell r="II52">
            <v>0</v>
          </cell>
          <cell r="IJ52">
            <v>0</v>
          </cell>
          <cell r="IK52">
            <v>0</v>
          </cell>
          <cell r="IL52">
            <v>0</v>
          </cell>
          <cell r="IM52">
            <v>0</v>
          </cell>
        </row>
        <row r="53">
          <cell r="B53" t="str">
            <v>Bolsover</v>
          </cell>
          <cell r="D53" t="str">
            <v>SD</v>
          </cell>
          <cell r="E53">
            <v>0</v>
          </cell>
          <cell r="F53">
            <v>0</v>
          </cell>
          <cell r="G53">
            <v>0</v>
          </cell>
          <cell r="H53">
            <v>0</v>
          </cell>
          <cell r="I53">
            <v>0</v>
          </cell>
          <cell r="J53">
            <v>0</v>
          </cell>
          <cell r="K53">
            <v>0</v>
          </cell>
          <cell r="L53">
            <v>0</v>
          </cell>
          <cell r="M53">
            <v>0</v>
          </cell>
          <cell r="N53">
            <v>183</v>
          </cell>
          <cell r="O53">
            <v>0</v>
          </cell>
          <cell r="P53">
            <v>26</v>
          </cell>
          <cell r="Q53">
            <v>0</v>
          </cell>
          <cell r="R53">
            <v>0</v>
          </cell>
          <cell r="S53">
            <v>0</v>
          </cell>
          <cell r="T53">
            <v>0</v>
          </cell>
          <cell r="U53">
            <v>0</v>
          </cell>
          <cell r="V53">
            <v>-9</v>
          </cell>
          <cell r="W53">
            <v>0</v>
          </cell>
          <cell r="X53">
            <v>0</v>
          </cell>
          <cell r="Y53">
            <v>0</v>
          </cell>
          <cell r="Z53">
            <v>0</v>
          </cell>
          <cell r="AA53">
            <v>200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188</v>
          </cell>
          <cell r="CD53">
            <v>173</v>
          </cell>
          <cell r="CE53">
            <v>40</v>
          </cell>
          <cell r="CF53">
            <v>257</v>
          </cell>
          <cell r="CG53">
            <v>0</v>
          </cell>
          <cell r="CH53">
            <v>0</v>
          </cell>
          <cell r="CI53">
            <v>0</v>
          </cell>
          <cell r="CJ53">
            <v>658</v>
          </cell>
          <cell r="CK53">
            <v>0</v>
          </cell>
          <cell r="CL53">
            <v>45</v>
          </cell>
          <cell r="CM53">
            <v>1207</v>
          </cell>
          <cell r="CN53">
            <v>217</v>
          </cell>
          <cell r="CO53">
            <v>29</v>
          </cell>
          <cell r="CP53">
            <v>0</v>
          </cell>
          <cell r="CQ53">
            <v>1498</v>
          </cell>
          <cell r="CR53">
            <v>10</v>
          </cell>
          <cell r="CS53">
            <v>0</v>
          </cell>
          <cell r="CT53">
            <v>0</v>
          </cell>
          <cell r="CU53">
            <v>132</v>
          </cell>
          <cell r="CV53">
            <v>198</v>
          </cell>
          <cell r="CW53">
            <v>84</v>
          </cell>
          <cell r="CX53">
            <v>36</v>
          </cell>
          <cell r="CY53">
            <v>0</v>
          </cell>
          <cell r="CZ53">
            <v>0</v>
          </cell>
          <cell r="DA53">
            <v>76</v>
          </cell>
          <cell r="DB53">
            <v>0</v>
          </cell>
          <cell r="DC53">
            <v>149</v>
          </cell>
          <cell r="DD53">
            <v>-30</v>
          </cell>
          <cell r="DE53">
            <v>138</v>
          </cell>
          <cell r="DF53">
            <v>297</v>
          </cell>
          <cell r="DG53">
            <v>33</v>
          </cell>
          <cell r="DH53">
            <v>0</v>
          </cell>
          <cell r="DI53">
            <v>0</v>
          </cell>
          <cell r="DJ53">
            <v>0</v>
          </cell>
          <cell r="DK53">
            <v>0</v>
          </cell>
          <cell r="DL53">
            <v>0</v>
          </cell>
          <cell r="DM53">
            <v>482</v>
          </cell>
          <cell r="DN53">
            <v>956</v>
          </cell>
          <cell r="DO53">
            <v>0</v>
          </cell>
          <cell r="DP53">
            <v>-46</v>
          </cell>
          <cell r="DQ53">
            <v>318</v>
          </cell>
          <cell r="DR53">
            <v>0</v>
          </cell>
          <cell r="DS53">
            <v>0</v>
          </cell>
          <cell r="DT53">
            <v>2833</v>
          </cell>
          <cell r="DU53">
            <v>77</v>
          </cell>
          <cell r="DV53">
            <v>163</v>
          </cell>
          <cell r="DW53">
            <v>504</v>
          </cell>
          <cell r="DX53">
            <v>96</v>
          </cell>
          <cell r="DY53">
            <v>360</v>
          </cell>
          <cell r="DZ53">
            <v>0</v>
          </cell>
          <cell r="EA53">
            <v>0</v>
          </cell>
          <cell r="EB53">
            <v>0</v>
          </cell>
          <cell r="EC53">
            <v>1200</v>
          </cell>
          <cell r="ED53">
            <v>0</v>
          </cell>
          <cell r="EE53">
            <v>0</v>
          </cell>
          <cell r="EF53">
            <v>0</v>
          </cell>
          <cell r="EG53">
            <v>0</v>
          </cell>
          <cell r="EH53">
            <v>1723</v>
          </cell>
          <cell r="EI53">
            <v>0</v>
          </cell>
          <cell r="EJ53">
            <v>158</v>
          </cell>
          <cell r="EK53">
            <v>632</v>
          </cell>
          <cell r="EL53">
            <v>18</v>
          </cell>
          <cell r="EM53">
            <v>275</v>
          </cell>
          <cell r="EN53">
            <v>689</v>
          </cell>
          <cell r="EO53">
            <v>0</v>
          </cell>
          <cell r="EP53">
            <v>0</v>
          </cell>
          <cell r="EQ53">
            <v>3495</v>
          </cell>
          <cell r="ER53">
            <v>0</v>
          </cell>
          <cell r="ES53">
            <v>9884</v>
          </cell>
          <cell r="ET53">
            <v>11552</v>
          </cell>
          <cell r="EU53">
            <v>0</v>
          </cell>
          <cell r="EV53">
            <v>11738</v>
          </cell>
          <cell r="EW53">
            <v>0</v>
          </cell>
          <cell r="EX53">
            <v>0</v>
          </cell>
          <cell r="EY53">
            <v>2387</v>
          </cell>
          <cell r="EZ53">
            <v>0</v>
          </cell>
          <cell r="FA53">
            <v>0</v>
          </cell>
          <cell r="FB53">
            <v>0</v>
          </cell>
          <cell r="FC53">
            <v>0</v>
          </cell>
          <cell r="FD53">
            <v>-183</v>
          </cell>
          <cell r="FE53">
            <v>0</v>
          </cell>
          <cell r="FF53">
            <v>-27</v>
          </cell>
          <cell r="FG53">
            <v>0</v>
          </cell>
          <cell r="FH53">
            <v>0</v>
          </cell>
          <cell r="FI53">
            <v>0</v>
          </cell>
          <cell r="FJ53">
            <v>35351</v>
          </cell>
          <cell r="FK53">
            <v>0</v>
          </cell>
          <cell r="FL53">
            <v>1464</v>
          </cell>
          <cell r="FM53">
            <v>0</v>
          </cell>
          <cell r="FN53">
            <v>0</v>
          </cell>
          <cell r="FO53">
            <v>0</v>
          </cell>
          <cell r="FP53">
            <v>217</v>
          </cell>
          <cell r="FQ53">
            <v>64</v>
          </cell>
          <cell r="FR53">
            <v>3689</v>
          </cell>
          <cell r="FS53">
            <v>-3230</v>
          </cell>
          <cell r="FT53">
            <v>37555</v>
          </cell>
          <cell r="FU53">
            <v>-168</v>
          </cell>
          <cell r="FV53">
            <v>0</v>
          </cell>
          <cell r="FW53">
            <v>0</v>
          </cell>
          <cell r="FX53">
            <v>0</v>
          </cell>
          <cell r="FY53">
            <v>-22834</v>
          </cell>
          <cell r="FZ53">
            <v>0</v>
          </cell>
          <cell r="GA53">
            <v>0</v>
          </cell>
          <cell r="GB53">
            <v>0</v>
          </cell>
          <cell r="GC53">
            <v>0</v>
          </cell>
          <cell r="GD53">
            <v>14553</v>
          </cell>
          <cell r="GE53">
            <v>0</v>
          </cell>
          <cell r="GF53">
            <v>-1636</v>
          </cell>
          <cell r="GG53">
            <v>12917</v>
          </cell>
          <cell r="GH53">
            <v>0</v>
          </cell>
          <cell r="GI53">
            <v>0</v>
          </cell>
          <cell r="GJ53">
            <v>0</v>
          </cell>
          <cell r="GK53">
            <v>0</v>
          </cell>
          <cell r="GL53">
            <v>-1148</v>
          </cell>
          <cell r="GM53">
            <v>-2457</v>
          </cell>
          <cell r="GN53">
            <v>0</v>
          </cell>
          <cell r="GO53">
            <v>-3510</v>
          </cell>
          <cell r="GP53">
            <v>-91</v>
          </cell>
          <cell r="GQ53">
            <v>5711</v>
          </cell>
          <cell r="GR53">
            <v>0</v>
          </cell>
          <cell r="GS53">
            <v>0</v>
          </cell>
          <cell r="GT53">
            <v>8565</v>
          </cell>
          <cell r="GU53">
            <v>1700</v>
          </cell>
          <cell r="GV53">
            <v>0</v>
          </cell>
          <cell r="GW53">
            <v>0</v>
          </cell>
          <cell r="GX53">
            <v>8565</v>
          </cell>
          <cell r="GY53">
            <v>552</v>
          </cell>
          <cell r="GZ53">
            <v>0</v>
          </cell>
          <cell r="HA53">
            <v>186</v>
          </cell>
          <cell r="HB53">
            <v>0</v>
          </cell>
          <cell r="HC53">
            <v>0</v>
          </cell>
          <cell r="HD53">
            <v>0</v>
          </cell>
          <cell r="HE53">
            <v>0</v>
          </cell>
          <cell r="HF53">
            <v>186</v>
          </cell>
          <cell r="HG53">
            <v>0</v>
          </cell>
          <cell r="HH53">
            <v>2714</v>
          </cell>
          <cell r="HI53">
            <v>3060</v>
          </cell>
          <cell r="HJ53">
            <v>5774</v>
          </cell>
          <cell r="HK53">
            <v>309</v>
          </cell>
          <cell r="HL53">
            <v>0</v>
          </cell>
          <cell r="HM53">
            <v>1</v>
          </cell>
          <cell r="HN53">
            <v>9884</v>
          </cell>
          <cell r="HO53">
            <v>20702</v>
          </cell>
          <cell r="HP53">
            <v>150</v>
          </cell>
          <cell r="HQ53">
            <v>737</v>
          </cell>
          <cell r="HR53">
            <v>0</v>
          </cell>
          <cell r="HS53">
            <v>0</v>
          </cell>
          <cell r="HT53">
            <v>9</v>
          </cell>
          <cell r="HU53">
            <v>0</v>
          </cell>
          <cell r="HV53">
            <v>0</v>
          </cell>
          <cell r="HW53">
            <v>0</v>
          </cell>
          <cell r="HX53">
            <v>21598</v>
          </cell>
          <cell r="HY53">
            <v>4761</v>
          </cell>
          <cell r="HZ53">
            <v>4868</v>
          </cell>
          <cell r="IA53">
            <v>1414</v>
          </cell>
          <cell r="IB53">
            <v>0</v>
          </cell>
          <cell r="IC53">
            <v>3230</v>
          </cell>
          <cell r="ID53">
            <v>3399</v>
          </cell>
          <cell r="IE53">
            <v>0</v>
          </cell>
          <cell r="IF53">
            <v>11</v>
          </cell>
          <cell r="IG53">
            <v>0</v>
          </cell>
          <cell r="IH53">
            <v>3804</v>
          </cell>
          <cell r="II53">
            <v>100</v>
          </cell>
          <cell r="IJ53">
            <v>21587</v>
          </cell>
          <cell r="IK53">
            <v>11</v>
          </cell>
          <cell r="IL53">
            <v>1891</v>
          </cell>
          <cell r="IM53">
            <v>1902</v>
          </cell>
        </row>
        <row r="54">
          <cell r="B54" t="str">
            <v>Chesterfield</v>
          </cell>
          <cell r="D54" t="str">
            <v>SD</v>
          </cell>
          <cell r="E54">
            <v>0</v>
          </cell>
          <cell r="F54">
            <v>0</v>
          </cell>
          <cell r="G54">
            <v>0</v>
          </cell>
          <cell r="H54">
            <v>0</v>
          </cell>
          <cell r="I54">
            <v>0</v>
          </cell>
          <cell r="J54">
            <v>0</v>
          </cell>
          <cell r="K54">
            <v>0</v>
          </cell>
          <cell r="L54">
            <v>0</v>
          </cell>
          <cell r="M54">
            <v>0</v>
          </cell>
          <cell r="N54">
            <v>42</v>
          </cell>
          <cell r="O54">
            <v>0</v>
          </cell>
          <cell r="P54">
            <v>70</v>
          </cell>
          <cell r="Q54">
            <v>0</v>
          </cell>
          <cell r="R54">
            <v>0</v>
          </cell>
          <cell r="S54">
            <v>0</v>
          </cell>
          <cell r="T54">
            <v>0</v>
          </cell>
          <cell r="U54">
            <v>-1440</v>
          </cell>
          <cell r="V54">
            <v>-3</v>
          </cell>
          <cell r="W54">
            <v>0</v>
          </cell>
          <cell r="X54">
            <v>0</v>
          </cell>
          <cell r="Y54">
            <v>170</v>
          </cell>
          <cell r="Z54">
            <v>0</v>
          </cell>
          <cell r="AA54">
            <v>-1161</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235</v>
          </cell>
          <cell r="CD54">
            <v>381</v>
          </cell>
          <cell r="CE54">
            <v>235</v>
          </cell>
          <cell r="CF54">
            <v>749</v>
          </cell>
          <cell r="CG54">
            <v>110</v>
          </cell>
          <cell r="CH54">
            <v>0</v>
          </cell>
          <cell r="CI54">
            <v>0</v>
          </cell>
          <cell r="CJ54">
            <v>1710</v>
          </cell>
          <cell r="CK54">
            <v>0</v>
          </cell>
          <cell r="CL54">
            <v>827</v>
          </cell>
          <cell r="CM54">
            <v>1545</v>
          </cell>
          <cell r="CN54">
            <v>1083</v>
          </cell>
          <cell r="CO54">
            <v>261</v>
          </cell>
          <cell r="CP54">
            <v>0</v>
          </cell>
          <cell r="CQ54">
            <v>3716</v>
          </cell>
          <cell r="CR54">
            <v>53</v>
          </cell>
          <cell r="CS54">
            <v>0</v>
          </cell>
          <cell r="CT54">
            <v>0</v>
          </cell>
          <cell r="CU54">
            <v>156</v>
          </cell>
          <cell r="CV54">
            <v>397</v>
          </cell>
          <cell r="CW54">
            <v>0</v>
          </cell>
          <cell r="CX54">
            <v>63</v>
          </cell>
          <cell r="CY54">
            <v>0</v>
          </cell>
          <cell r="CZ54">
            <v>0</v>
          </cell>
          <cell r="DA54">
            <v>0</v>
          </cell>
          <cell r="DB54">
            <v>136</v>
          </cell>
          <cell r="DC54">
            <v>126</v>
          </cell>
          <cell r="DD54">
            <v>15</v>
          </cell>
          <cell r="DE54">
            <v>162</v>
          </cell>
          <cell r="DF54">
            <v>0</v>
          </cell>
          <cell r="DG54">
            <v>0</v>
          </cell>
          <cell r="DH54">
            <v>56</v>
          </cell>
          <cell r="DI54">
            <v>0</v>
          </cell>
          <cell r="DJ54">
            <v>0</v>
          </cell>
          <cell r="DK54">
            <v>0</v>
          </cell>
          <cell r="DL54">
            <v>0</v>
          </cell>
          <cell r="DM54">
            <v>1135</v>
          </cell>
          <cell r="DN54">
            <v>1203</v>
          </cell>
          <cell r="DO54">
            <v>0</v>
          </cell>
          <cell r="DP54">
            <v>-60</v>
          </cell>
          <cell r="DQ54">
            <v>183</v>
          </cell>
          <cell r="DR54">
            <v>0</v>
          </cell>
          <cell r="DS54">
            <v>0</v>
          </cell>
          <cell r="DT54">
            <v>3625</v>
          </cell>
          <cell r="DU54">
            <v>109</v>
          </cell>
          <cell r="DV54">
            <v>192</v>
          </cell>
          <cell r="DW54">
            <v>236</v>
          </cell>
          <cell r="DX54">
            <v>0</v>
          </cell>
          <cell r="DY54">
            <v>522</v>
          </cell>
          <cell r="DZ54">
            <v>106</v>
          </cell>
          <cell r="EA54">
            <v>0</v>
          </cell>
          <cell r="EB54">
            <v>-847</v>
          </cell>
          <cell r="EC54">
            <v>318</v>
          </cell>
          <cell r="ED54">
            <v>0</v>
          </cell>
          <cell r="EE54">
            <v>0</v>
          </cell>
          <cell r="EF54">
            <v>0</v>
          </cell>
          <cell r="EG54">
            <v>0</v>
          </cell>
          <cell r="EH54">
            <v>2036</v>
          </cell>
          <cell r="EI54">
            <v>0</v>
          </cell>
          <cell r="EJ54">
            <v>623</v>
          </cell>
          <cell r="EK54">
            <v>554</v>
          </cell>
          <cell r="EL54">
            <v>29</v>
          </cell>
          <cell r="EM54">
            <v>521</v>
          </cell>
          <cell r="EN54">
            <v>1155</v>
          </cell>
          <cell r="EO54">
            <v>0</v>
          </cell>
          <cell r="EP54">
            <v>0</v>
          </cell>
          <cell r="EQ54">
            <v>4918</v>
          </cell>
          <cell r="ER54">
            <v>88</v>
          </cell>
          <cell r="ES54">
            <v>13214</v>
          </cell>
          <cell r="ET54">
            <v>15784</v>
          </cell>
          <cell r="EU54">
            <v>30</v>
          </cell>
          <cell r="EV54">
            <v>21551</v>
          </cell>
          <cell r="EW54">
            <v>197</v>
          </cell>
          <cell r="EX54">
            <v>0</v>
          </cell>
          <cell r="EY54">
            <v>404</v>
          </cell>
          <cell r="EZ54">
            <v>0</v>
          </cell>
          <cell r="FA54">
            <v>0</v>
          </cell>
          <cell r="FB54">
            <v>0</v>
          </cell>
          <cell r="FC54">
            <v>0</v>
          </cell>
          <cell r="FD54">
            <v>-3697</v>
          </cell>
          <cell r="FE54">
            <v>-200</v>
          </cell>
          <cell r="FF54">
            <v>-46</v>
          </cell>
          <cell r="FG54">
            <v>-236</v>
          </cell>
          <cell r="FH54">
            <v>0</v>
          </cell>
          <cell r="FI54">
            <v>0</v>
          </cell>
          <cell r="FJ54">
            <v>47001</v>
          </cell>
          <cell r="FK54">
            <v>0</v>
          </cell>
          <cell r="FL54">
            <v>561</v>
          </cell>
          <cell r="FM54">
            <v>0</v>
          </cell>
          <cell r="FN54">
            <v>0</v>
          </cell>
          <cell r="FO54">
            <v>0</v>
          </cell>
          <cell r="FP54">
            <v>474</v>
          </cell>
          <cell r="FQ54">
            <v>1525</v>
          </cell>
          <cell r="FR54">
            <v>5275</v>
          </cell>
          <cell r="FS54">
            <v>-4932</v>
          </cell>
          <cell r="FT54">
            <v>49904</v>
          </cell>
          <cell r="FU54">
            <v>-359</v>
          </cell>
          <cell r="FV54">
            <v>0</v>
          </cell>
          <cell r="FW54">
            <v>8</v>
          </cell>
          <cell r="FX54">
            <v>0</v>
          </cell>
          <cell r="FY54">
            <v>-37769</v>
          </cell>
          <cell r="FZ54">
            <v>0</v>
          </cell>
          <cell r="GA54">
            <v>0</v>
          </cell>
          <cell r="GB54">
            <v>0</v>
          </cell>
          <cell r="GC54">
            <v>0</v>
          </cell>
          <cell r="GD54">
            <v>11784</v>
          </cell>
          <cell r="GE54">
            <v>0</v>
          </cell>
          <cell r="GF54">
            <v>-1522</v>
          </cell>
          <cell r="GG54">
            <v>10262</v>
          </cell>
          <cell r="GH54">
            <v>0</v>
          </cell>
          <cell r="GI54">
            <v>0</v>
          </cell>
          <cell r="GJ54">
            <v>0</v>
          </cell>
          <cell r="GK54">
            <v>-1227</v>
          </cell>
          <cell r="GL54">
            <v>0</v>
          </cell>
          <cell r="GM54">
            <v>-1836</v>
          </cell>
          <cell r="GN54">
            <v>0</v>
          </cell>
          <cell r="GO54">
            <v>-2493</v>
          </cell>
          <cell r="GP54">
            <v>-64</v>
          </cell>
          <cell r="GQ54">
            <v>4642</v>
          </cell>
          <cell r="GR54">
            <v>0</v>
          </cell>
          <cell r="GS54">
            <v>0</v>
          </cell>
          <cell r="GT54">
            <v>2508</v>
          </cell>
          <cell r="GU54">
            <v>2397</v>
          </cell>
          <cell r="GV54">
            <v>0</v>
          </cell>
          <cell r="GW54">
            <v>0</v>
          </cell>
          <cell r="GX54">
            <v>1281</v>
          </cell>
          <cell r="GY54">
            <v>2397</v>
          </cell>
          <cell r="GZ54">
            <v>0</v>
          </cell>
          <cell r="HA54">
            <v>1985</v>
          </cell>
          <cell r="HB54">
            <v>0</v>
          </cell>
          <cell r="HC54">
            <v>0</v>
          </cell>
          <cell r="HD54">
            <v>-762</v>
          </cell>
          <cell r="HE54">
            <v>1090</v>
          </cell>
          <cell r="HF54">
            <v>2313</v>
          </cell>
          <cell r="HG54">
            <v>0</v>
          </cell>
          <cell r="HH54">
            <v>3589</v>
          </cell>
          <cell r="HI54">
            <v>4431</v>
          </cell>
          <cell r="HJ54">
            <v>8020</v>
          </cell>
          <cell r="HK54">
            <v>46</v>
          </cell>
          <cell r="HL54">
            <v>0</v>
          </cell>
          <cell r="HM54">
            <v>1</v>
          </cell>
          <cell r="HN54">
            <v>1027</v>
          </cell>
          <cell r="HO54">
            <v>37027</v>
          </cell>
          <cell r="HP54">
            <v>776</v>
          </cell>
          <cell r="HQ54">
            <v>924</v>
          </cell>
          <cell r="HR54">
            <v>1101</v>
          </cell>
          <cell r="HS54">
            <v>0</v>
          </cell>
          <cell r="HT54">
            <v>0</v>
          </cell>
          <cell r="HU54">
            <v>147</v>
          </cell>
          <cell r="HV54">
            <v>0</v>
          </cell>
          <cell r="HW54">
            <v>0</v>
          </cell>
          <cell r="HX54">
            <v>39975</v>
          </cell>
          <cell r="HY54">
            <v>9191</v>
          </cell>
          <cell r="HZ54">
            <v>6452</v>
          </cell>
          <cell r="IA54">
            <v>2500</v>
          </cell>
          <cell r="IB54">
            <v>403</v>
          </cell>
          <cell r="IC54">
            <v>0</v>
          </cell>
          <cell r="ID54">
            <v>9529</v>
          </cell>
          <cell r="IE54">
            <v>10125</v>
          </cell>
          <cell r="IF54">
            <v>52</v>
          </cell>
          <cell r="IG54">
            <v>5079</v>
          </cell>
          <cell r="IH54">
            <v>2566</v>
          </cell>
          <cell r="II54">
            <v>900</v>
          </cell>
          <cell r="IJ54">
            <v>46797</v>
          </cell>
          <cell r="IK54">
            <v>-6822</v>
          </cell>
          <cell r="IL54">
            <v>16445</v>
          </cell>
          <cell r="IM54">
            <v>9623</v>
          </cell>
        </row>
        <row r="55">
          <cell r="B55" t="str">
            <v>Derbyshire Dales</v>
          </cell>
          <cell r="D55" t="str">
            <v>SD</v>
          </cell>
          <cell r="E55">
            <v>0</v>
          </cell>
          <cell r="F55">
            <v>0</v>
          </cell>
          <cell r="G55">
            <v>0</v>
          </cell>
          <cell r="H55">
            <v>0</v>
          </cell>
          <cell r="I55">
            <v>0</v>
          </cell>
          <cell r="J55">
            <v>0</v>
          </cell>
          <cell r="K55">
            <v>0</v>
          </cell>
          <cell r="L55">
            <v>5</v>
          </cell>
          <cell r="M55">
            <v>0</v>
          </cell>
          <cell r="N55">
            <v>25</v>
          </cell>
          <cell r="O55">
            <v>0</v>
          </cell>
          <cell r="P55">
            <v>0</v>
          </cell>
          <cell r="Q55">
            <v>0</v>
          </cell>
          <cell r="R55">
            <v>0</v>
          </cell>
          <cell r="S55">
            <v>0</v>
          </cell>
          <cell r="T55">
            <v>0</v>
          </cell>
          <cell r="U55">
            <v>-1378</v>
          </cell>
          <cell r="V55">
            <v>-6</v>
          </cell>
          <cell r="W55">
            <v>0</v>
          </cell>
          <cell r="X55">
            <v>0</v>
          </cell>
          <cell r="Y55">
            <v>40</v>
          </cell>
          <cell r="Z55">
            <v>0</v>
          </cell>
          <cell r="AA55">
            <v>-1314</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374</v>
          </cell>
          <cell r="CD55">
            <v>566</v>
          </cell>
          <cell r="CE55">
            <v>-71</v>
          </cell>
          <cell r="CF55">
            <v>241</v>
          </cell>
          <cell r="CG55">
            <v>0</v>
          </cell>
          <cell r="CH55">
            <v>0</v>
          </cell>
          <cell r="CI55">
            <v>0</v>
          </cell>
          <cell r="CJ55">
            <v>1110</v>
          </cell>
          <cell r="CK55">
            <v>0</v>
          </cell>
          <cell r="CL55">
            <v>72</v>
          </cell>
          <cell r="CM55">
            <v>1100</v>
          </cell>
          <cell r="CN55">
            <v>1010</v>
          </cell>
          <cell r="CO55">
            <v>116</v>
          </cell>
          <cell r="CP55">
            <v>0</v>
          </cell>
          <cell r="CQ55">
            <v>2298</v>
          </cell>
          <cell r="CR55">
            <v>258</v>
          </cell>
          <cell r="CS55">
            <v>0</v>
          </cell>
          <cell r="CT55">
            <v>43</v>
          </cell>
          <cell r="CU55">
            <v>236</v>
          </cell>
          <cell r="CV55">
            <v>25</v>
          </cell>
          <cell r="CW55">
            <v>41</v>
          </cell>
          <cell r="CX55">
            <v>55</v>
          </cell>
          <cell r="CY55">
            <v>0</v>
          </cell>
          <cell r="CZ55">
            <v>0</v>
          </cell>
          <cell r="DA55">
            <v>47</v>
          </cell>
          <cell r="DB55">
            <v>358</v>
          </cell>
          <cell r="DC55">
            <v>148</v>
          </cell>
          <cell r="DD55">
            <v>35</v>
          </cell>
          <cell r="DE55">
            <v>15</v>
          </cell>
          <cell r="DF55">
            <v>18</v>
          </cell>
          <cell r="DG55">
            <v>8</v>
          </cell>
          <cell r="DH55">
            <v>16</v>
          </cell>
          <cell r="DI55">
            <v>0</v>
          </cell>
          <cell r="DJ55">
            <v>0</v>
          </cell>
          <cell r="DK55">
            <v>0</v>
          </cell>
          <cell r="DL55">
            <v>0</v>
          </cell>
          <cell r="DM55">
            <v>925</v>
          </cell>
          <cell r="DN55">
            <v>717</v>
          </cell>
          <cell r="DO55">
            <v>0</v>
          </cell>
          <cell r="DP55">
            <v>-35</v>
          </cell>
          <cell r="DQ55">
            <v>468</v>
          </cell>
          <cell r="DR55">
            <v>0</v>
          </cell>
          <cell r="DS55">
            <v>4</v>
          </cell>
          <cell r="DT55">
            <v>3382</v>
          </cell>
          <cell r="DU55">
            <v>68</v>
          </cell>
          <cell r="DV55">
            <v>240</v>
          </cell>
          <cell r="DW55">
            <v>463</v>
          </cell>
          <cell r="DX55">
            <v>0</v>
          </cell>
          <cell r="DY55">
            <v>122</v>
          </cell>
          <cell r="DZ55">
            <v>38</v>
          </cell>
          <cell r="EA55">
            <v>2</v>
          </cell>
          <cell r="EB55">
            <v>166</v>
          </cell>
          <cell r="EC55">
            <v>1099</v>
          </cell>
          <cell r="ED55">
            <v>0</v>
          </cell>
          <cell r="EE55">
            <v>0</v>
          </cell>
          <cell r="EF55">
            <v>0</v>
          </cell>
          <cell r="EG55">
            <v>0</v>
          </cell>
          <cell r="EH55">
            <v>1333</v>
          </cell>
          <cell r="EI55">
            <v>0</v>
          </cell>
          <cell r="EJ55">
            <v>159</v>
          </cell>
          <cell r="EK55">
            <v>301</v>
          </cell>
          <cell r="EL55">
            <v>19</v>
          </cell>
          <cell r="EM55">
            <v>244</v>
          </cell>
          <cell r="EN55">
            <v>690</v>
          </cell>
          <cell r="EO55">
            <v>0</v>
          </cell>
          <cell r="EP55">
            <v>0</v>
          </cell>
          <cell r="EQ55">
            <v>2746</v>
          </cell>
          <cell r="ER55">
            <v>0</v>
          </cell>
          <cell r="ES55">
            <v>9321</v>
          </cell>
          <cell r="ET55">
            <v>14073</v>
          </cell>
          <cell r="EU55">
            <v>0</v>
          </cell>
          <cell r="EV55">
            <v>0</v>
          </cell>
          <cell r="EW55">
            <v>0</v>
          </cell>
          <cell r="EX55">
            <v>0</v>
          </cell>
          <cell r="EY55">
            <v>1383</v>
          </cell>
          <cell r="EZ55">
            <v>0</v>
          </cell>
          <cell r="FA55">
            <v>0</v>
          </cell>
          <cell r="FB55">
            <v>0</v>
          </cell>
          <cell r="FC55">
            <v>0</v>
          </cell>
          <cell r="FD55">
            <v>-99</v>
          </cell>
          <cell r="FE55">
            <v>0</v>
          </cell>
          <cell r="FF55">
            <v>0</v>
          </cell>
          <cell r="FG55">
            <v>0</v>
          </cell>
          <cell r="FH55">
            <v>0</v>
          </cell>
          <cell r="FI55">
            <v>0</v>
          </cell>
          <cell r="FJ55">
            <v>24678</v>
          </cell>
          <cell r="FK55">
            <v>0</v>
          </cell>
          <cell r="FL55">
            <v>1861</v>
          </cell>
          <cell r="FM55">
            <v>0</v>
          </cell>
          <cell r="FN55">
            <v>0</v>
          </cell>
          <cell r="FO55">
            <v>0</v>
          </cell>
          <cell r="FP55">
            <v>491</v>
          </cell>
          <cell r="FQ55">
            <v>0</v>
          </cell>
          <cell r="FR55">
            <v>249</v>
          </cell>
          <cell r="FS55">
            <v>0</v>
          </cell>
          <cell r="FT55">
            <v>27279</v>
          </cell>
          <cell r="FU55">
            <v>-46</v>
          </cell>
          <cell r="FV55">
            <v>0</v>
          </cell>
          <cell r="FW55">
            <v>111</v>
          </cell>
          <cell r="FX55">
            <v>0</v>
          </cell>
          <cell r="FY55">
            <v>-14094</v>
          </cell>
          <cell r="FZ55">
            <v>0</v>
          </cell>
          <cell r="GA55">
            <v>0</v>
          </cell>
          <cell r="GB55">
            <v>0</v>
          </cell>
          <cell r="GC55">
            <v>0</v>
          </cell>
          <cell r="GD55">
            <v>13250</v>
          </cell>
          <cell r="GE55">
            <v>0</v>
          </cell>
          <cell r="GF55">
            <v>-1827</v>
          </cell>
          <cell r="GG55">
            <v>11423</v>
          </cell>
          <cell r="GH55">
            <v>0</v>
          </cell>
          <cell r="GI55">
            <v>0</v>
          </cell>
          <cell r="GJ55">
            <v>0</v>
          </cell>
          <cell r="GK55">
            <v>-1936</v>
          </cell>
          <cell r="GL55">
            <v>-81</v>
          </cell>
          <cell r="GM55">
            <v>-736</v>
          </cell>
          <cell r="GN55">
            <v>0</v>
          </cell>
          <cell r="GO55">
            <v>-1912</v>
          </cell>
          <cell r="GP55">
            <v>91</v>
          </cell>
          <cell r="GQ55">
            <v>6849</v>
          </cell>
          <cell r="GR55">
            <v>0</v>
          </cell>
          <cell r="GS55">
            <v>0</v>
          </cell>
          <cell r="GT55">
            <v>6681</v>
          </cell>
          <cell r="GU55">
            <v>3032</v>
          </cell>
          <cell r="GV55">
            <v>0</v>
          </cell>
          <cell r="GW55">
            <v>0</v>
          </cell>
          <cell r="GX55">
            <v>4745</v>
          </cell>
          <cell r="GY55">
            <v>2951</v>
          </cell>
          <cell r="GZ55">
            <v>0</v>
          </cell>
          <cell r="HA55">
            <v>1873</v>
          </cell>
          <cell r="HB55">
            <v>0</v>
          </cell>
          <cell r="HC55">
            <v>0</v>
          </cell>
          <cell r="HD55">
            <v>0</v>
          </cell>
          <cell r="HE55">
            <v>835</v>
          </cell>
          <cell r="HF55">
            <v>2708</v>
          </cell>
          <cell r="HG55">
            <v>0</v>
          </cell>
          <cell r="HH55">
            <v>1939</v>
          </cell>
          <cell r="HI55">
            <v>1467</v>
          </cell>
          <cell r="HJ55">
            <v>3406</v>
          </cell>
          <cell r="HK55">
            <v>0</v>
          </cell>
          <cell r="HL55">
            <v>0</v>
          </cell>
          <cell r="HM55">
            <v>1</v>
          </cell>
          <cell r="HN55">
            <v>9322</v>
          </cell>
          <cell r="HO55">
            <v>0</v>
          </cell>
          <cell r="HP55">
            <v>0</v>
          </cell>
          <cell r="HQ55">
            <v>0</v>
          </cell>
          <cell r="HR55">
            <v>0</v>
          </cell>
          <cell r="HS55">
            <v>0</v>
          </cell>
          <cell r="HT55">
            <v>0</v>
          </cell>
          <cell r="HU55">
            <v>0</v>
          </cell>
          <cell r="HV55">
            <v>0</v>
          </cell>
          <cell r="HW55">
            <v>0</v>
          </cell>
          <cell r="HX55">
            <v>0</v>
          </cell>
          <cell r="HY55">
            <v>0</v>
          </cell>
          <cell r="HZ55">
            <v>0</v>
          </cell>
          <cell r="IA55">
            <v>0</v>
          </cell>
          <cell r="IB55">
            <v>0</v>
          </cell>
          <cell r="IC55">
            <v>0</v>
          </cell>
          <cell r="ID55">
            <v>0</v>
          </cell>
          <cell r="IE55">
            <v>0</v>
          </cell>
          <cell r="IF55">
            <v>0</v>
          </cell>
          <cell r="IG55">
            <v>0</v>
          </cell>
          <cell r="IH55">
            <v>0</v>
          </cell>
          <cell r="II55">
            <v>0</v>
          </cell>
          <cell r="IJ55">
            <v>0</v>
          </cell>
          <cell r="IK55">
            <v>0</v>
          </cell>
          <cell r="IL55">
            <v>0</v>
          </cell>
          <cell r="IM55">
            <v>0</v>
          </cell>
        </row>
        <row r="56">
          <cell r="B56" t="str">
            <v>Erewash</v>
          </cell>
          <cell r="D56" t="str">
            <v>SD</v>
          </cell>
          <cell r="E56">
            <v>0</v>
          </cell>
          <cell r="F56">
            <v>0</v>
          </cell>
          <cell r="G56">
            <v>0</v>
          </cell>
          <cell r="H56">
            <v>0</v>
          </cell>
          <cell r="I56">
            <v>0</v>
          </cell>
          <cell r="J56">
            <v>0</v>
          </cell>
          <cell r="K56">
            <v>0</v>
          </cell>
          <cell r="L56">
            <v>0</v>
          </cell>
          <cell r="M56">
            <v>0</v>
          </cell>
          <cell r="N56">
            <v>16</v>
          </cell>
          <cell r="O56">
            <v>0</v>
          </cell>
          <cell r="P56">
            <v>46</v>
          </cell>
          <cell r="Q56">
            <v>0</v>
          </cell>
          <cell r="R56">
            <v>0</v>
          </cell>
          <cell r="S56">
            <v>0</v>
          </cell>
          <cell r="T56">
            <v>0</v>
          </cell>
          <cell r="U56">
            <v>-164</v>
          </cell>
          <cell r="V56">
            <v>21</v>
          </cell>
          <cell r="W56">
            <v>0</v>
          </cell>
          <cell r="X56">
            <v>0</v>
          </cell>
          <cell r="Y56">
            <v>0</v>
          </cell>
          <cell r="Z56">
            <v>0</v>
          </cell>
          <cell r="AA56">
            <v>-81</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381</v>
          </cell>
          <cell r="CD56">
            <v>275</v>
          </cell>
          <cell r="CE56">
            <v>132</v>
          </cell>
          <cell r="CF56">
            <v>593</v>
          </cell>
          <cell r="CG56">
            <v>0</v>
          </cell>
          <cell r="CH56">
            <v>0</v>
          </cell>
          <cell r="CI56">
            <v>0</v>
          </cell>
          <cell r="CJ56">
            <v>1381</v>
          </cell>
          <cell r="CK56">
            <v>0</v>
          </cell>
          <cell r="CL56">
            <v>389</v>
          </cell>
          <cell r="CM56">
            <v>2088</v>
          </cell>
          <cell r="CN56">
            <v>1715</v>
          </cell>
          <cell r="CO56">
            <v>0</v>
          </cell>
          <cell r="CP56">
            <v>0</v>
          </cell>
          <cell r="CQ56">
            <v>4192</v>
          </cell>
          <cell r="CR56">
            <v>-349</v>
          </cell>
          <cell r="CS56">
            <v>0</v>
          </cell>
          <cell r="CT56">
            <v>21</v>
          </cell>
          <cell r="CU56">
            <v>222</v>
          </cell>
          <cell r="CV56">
            <v>322</v>
          </cell>
          <cell r="CW56">
            <v>31</v>
          </cell>
          <cell r="CX56">
            <v>65</v>
          </cell>
          <cell r="CY56">
            <v>0</v>
          </cell>
          <cell r="CZ56">
            <v>0</v>
          </cell>
          <cell r="DA56">
            <v>0</v>
          </cell>
          <cell r="DB56">
            <v>115</v>
          </cell>
          <cell r="DC56">
            <v>109</v>
          </cell>
          <cell r="DD56">
            <v>70</v>
          </cell>
          <cell r="DE56">
            <v>155</v>
          </cell>
          <cell r="DF56">
            <v>303</v>
          </cell>
          <cell r="DG56">
            <v>64</v>
          </cell>
          <cell r="DH56">
            <v>0</v>
          </cell>
          <cell r="DI56">
            <v>47</v>
          </cell>
          <cell r="DJ56">
            <v>0</v>
          </cell>
          <cell r="DK56">
            <v>0</v>
          </cell>
          <cell r="DL56">
            <v>0</v>
          </cell>
          <cell r="DM56">
            <v>1133</v>
          </cell>
          <cell r="DN56">
            <v>1382</v>
          </cell>
          <cell r="DO56">
            <v>0</v>
          </cell>
          <cell r="DP56">
            <v>-65</v>
          </cell>
          <cell r="DQ56">
            <v>76</v>
          </cell>
          <cell r="DR56">
            <v>0</v>
          </cell>
          <cell r="DS56">
            <v>0</v>
          </cell>
          <cell r="DT56">
            <v>3701</v>
          </cell>
          <cell r="DU56">
            <v>102</v>
          </cell>
          <cell r="DV56">
            <v>137</v>
          </cell>
          <cell r="DW56">
            <v>382</v>
          </cell>
          <cell r="DX56">
            <v>0</v>
          </cell>
          <cell r="DY56">
            <v>333</v>
          </cell>
          <cell r="DZ56">
            <v>377</v>
          </cell>
          <cell r="EA56">
            <v>0</v>
          </cell>
          <cell r="EB56">
            <v>0</v>
          </cell>
          <cell r="EC56">
            <v>1331</v>
          </cell>
          <cell r="ED56">
            <v>0</v>
          </cell>
          <cell r="EE56">
            <v>0</v>
          </cell>
          <cell r="EF56">
            <v>0</v>
          </cell>
          <cell r="EG56">
            <v>0</v>
          </cell>
          <cell r="EH56">
            <v>2314</v>
          </cell>
          <cell r="EI56">
            <v>0</v>
          </cell>
          <cell r="EJ56">
            <v>463</v>
          </cell>
          <cell r="EK56">
            <v>658</v>
          </cell>
          <cell r="EL56">
            <v>54</v>
          </cell>
          <cell r="EM56">
            <v>81</v>
          </cell>
          <cell r="EN56">
            <v>93</v>
          </cell>
          <cell r="EO56">
            <v>-100</v>
          </cell>
          <cell r="EP56">
            <v>0</v>
          </cell>
          <cell r="EQ56">
            <v>3563</v>
          </cell>
          <cell r="ER56">
            <v>0</v>
          </cell>
          <cell r="ES56">
            <v>14087</v>
          </cell>
          <cell r="ET56">
            <v>31010</v>
          </cell>
          <cell r="EU56">
            <v>74</v>
          </cell>
          <cell r="EV56">
            <v>0</v>
          </cell>
          <cell r="EW56">
            <v>0</v>
          </cell>
          <cell r="EX56">
            <v>0</v>
          </cell>
          <cell r="EY56">
            <v>271</v>
          </cell>
          <cell r="EZ56">
            <v>0</v>
          </cell>
          <cell r="FA56">
            <v>0</v>
          </cell>
          <cell r="FB56">
            <v>0</v>
          </cell>
          <cell r="FC56">
            <v>0</v>
          </cell>
          <cell r="FD56">
            <v>0</v>
          </cell>
          <cell r="FE56">
            <v>0</v>
          </cell>
          <cell r="FF56">
            <v>0</v>
          </cell>
          <cell r="FG56">
            <v>0</v>
          </cell>
          <cell r="FH56">
            <v>0</v>
          </cell>
          <cell r="FI56">
            <v>0</v>
          </cell>
          <cell r="FJ56">
            <v>45442</v>
          </cell>
          <cell r="FK56">
            <v>0</v>
          </cell>
          <cell r="FL56">
            <v>78</v>
          </cell>
          <cell r="FM56">
            <v>0</v>
          </cell>
          <cell r="FN56">
            <v>0</v>
          </cell>
          <cell r="FO56">
            <v>25</v>
          </cell>
          <cell r="FP56">
            <v>0</v>
          </cell>
          <cell r="FQ56">
            <v>0</v>
          </cell>
          <cell r="FR56">
            <v>0</v>
          </cell>
          <cell r="FS56">
            <v>0</v>
          </cell>
          <cell r="FT56">
            <v>45545</v>
          </cell>
          <cell r="FU56">
            <v>-160</v>
          </cell>
          <cell r="FV56">
            <v>0</v>
          </cell>
          <cell r="FW56">
            <v>0</v>
          </cell>
          <cell r="FX56">
            <v>0</v>
          </cell>
          <cell r="FY56">
            <v>-31305</v>
          </cell>
          <cell r="FZ56">
            <v>0</v>
          </cell>
          <cell r="GA56">
            <v>0</v>
          </cell>
          <cell r="GB56">
            <v>0</v>
          </cell>
          <cell r="GC56">
            <v>0</v>
          </cell>
          <cell r="GD56">
            <v>14080</v>
          </cell>
          <cell r="GE56">
            <v>0</v>
          </cell>
          <cell r="GF56">
            <v>-1977</v>
          </cell>
          <cell r="GG56">
            <v>12103</v>
          </cell>
          <cell r="GH56">
            <v>0</v>
          </cell>
          <cell r="GI56">
            <v>0</v>
          </cell>
          <cell r="GJ56">
            <v>0</v>
          </cell>
          <cell r="GK56">
            <v>-48</v>
          </cell>
          <cell r="GL56">
            <v>-147</v>
          </cell>
          <cell r="GM56">
            <v>-1626</v>
          </cell>
          <cell r="GN56">
            <v>0</v>
          </cell>
          <cell r="GO56">
            <v>-4426</v>
          </cell>
          <cell r="GP56">
            <v>-78</v>
          </cell>
          <cell r="GQ56">
            <v>5778</v>
          </cell>
          <cell r="GR56">
            <v>0</v>
          </cell>
          <cell r="GS56">
            <v>0</v>
          </cell>
          <cell r="GT56">
            <v>3233</v>
          </cell>
          <cell r="GU56">
            <v>5342</v>
          </cell>
          <cell r="GV56">
            <v>0</v>
          </cell>
          <cell r="GW56">
            <v>0</v>
          </cell>
          <cell r="GX56">
            <v>3185</v>
          </cell>
          <cell r="GY56">
            <v>5195</v>
          </cell>
          <cell r="GZ56">
            <v>0</v>
          </cell>
          <cell r="HA56">
            <v>1450</v>
          </cell>
          <cell r="HB56">
            <v>0</v>
          </cell>
          <cell r="HC56">
            <v>0</v>
          </cell>
          <cell r="HD56">
            <v>-427</v>
          </cell>
          <cell r="HE56">
            <v>763</v>
          </cell>
          <cell r="HF56">
            <v>1786</v>
          </cell>
          <cell r="HG56">
            <v>0</v>
          </cell>
          <cell r="HH56">
            <v>3444</v>
          </cell>
          <cell r="HI56">
            <v>3706</v>
          </cell>
          <cell r="HJ56">
            <v>7150</v>
          </cell>
          <cell r="HK56">
            <v>17</v>
          </cell>
          <cell r="HL56">
            <v>0</v>
          </cell>
          <cell r="HM56">
            <v>1</v>
          </cell>
          <cell r="HN56">
            <v>14087</v>
          </cell>
          <cell r="HO56">
            <v>0</v>
          </cell>
          <cell r="HP56">
            <v>0</v>
          </cell>
          <cell r="HQ56">
            <v>0</v>
          </cell>
          <cell r="HR56">
            <v>0</v>
          </cell>
          <cell r="HS56">
            <v>0</v>
          </cell>
          <cell r="HT56">
            <v>0</v>
          </cell>
          <cell r="HU56">
            <v>0</v>
          </cell>
          <cell r="HV56">
            <v>0</v>
          </cell>
          <cell r="HW56">
            <v>0</v>
          </cell>
          <cell r="HX56">
            <v>0</v>
          </cell>
          <cell r="HY56">
            <v>0</v>
          </cell>
          <cell r="HZ56">
            <v>0</v>
          </cell>
          <cell r="IA56">
            <v>0</v>
          </cell>
          <cell r="IB56">
            <v>0</v>
          </cell>
          <cell r="IC56">
            <v>0</v>
          </cell>
          <cell r="ID56">
            <v>0</v>
          </cell>
          <cell r="IE56">
            <v>0</v>
          </cell>
          <cell r="IF56">
            <v>0</v>
          </cell>
          <cell r="IG56">
            <v>0</v>
          </cell>
          <cell r="IH56">
            <v>0</v>
          </cell>
          <cell r="II56">
            <v>0</v>
          </cell>
          <cell r="IJ56">
            <v>0</v>
          </cell>
          <cell r="IK56">
            <v>0</v>
          </cell>
          <cell r="IL56">
            <v>0</v>
          </cell>
          <cell r="IM56">
            <v>0</v>
          </cell>
        </row>
        <row r="57">
          <cell r="B57" t="str">
            <v>High Peak</v>
          </cell>
          <cell r="D57" t="str">
            <v>SD</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2</v>
          </cell>
          <cell r="U57">
            <v>-743</v>
          </cell>
          <cell r="V57">
            <v>0</v>
          </cell>
          <cell r="W57">
            <v>0</v>
          </cell>
          <cell r="X57">
            <v>0</v>
          </cell>
          <cell r="Y57">
            <v>0</v>
          </cell>
          <cell r="Z57">
            <v>0</v>
          </cell>
          <cell r="AA57">
            <v>-741</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73</v>
          </cell>
          <cell r="CD57">
            <v>135</v>
          </cell>
          <cell r="CE57">
            <v>22</v>
          </cell>
          <cell r="CF57">
            <v>212</v>
          </cell>
          <cell r="CG57">
            <v>0</v>
          </cell>
          <cell r="CH57">
            <v>0</v>
          </cell>
          <cell r="CI57">
            <v>0</v>
          </cell>
          <cell r="CJ57">
            <v>442</v>
          </cell>
          <cell r="CK57">
            <v>0</v>
          </cell>
          <cell r="CL57">
            <v>1321</v>
          </cell>
          <cell r="CM57">
            <v>1015</v>
          </cell>
          <cell r="CN57">
            <v>405</v>
          </cell>
          <cell r="CO57">
            <v>29</v>
          </cell>
          <cell r="CP57">
            <v>0</v>
          </cell>
          <cell r="CQ57">
            <v>2770</v>
          </cell>
          <cell r="CR57">
            <v>0</v>
          </cell>
          <cell r="CS57">
            <v>0</v>
          </cell>
          <cell r="CT57">
            <v>0</v>
          </cell>
          <cell r="CU57">
            <v>134</v>
          </cell>
          <cell r="CV57">
            <v>99</v>
          </cell>
          <cell r="CW57">
            <v>0</v>
          </cell>
          <cell r="CX57">
            <v>0</v>
          </cell>
          <cell r="CY57">
            <v>0</v>
          </cell>
          <cell r="CZ57">
            <v>0</v>
          </cell>
          <cell r="DA57">
            <v>27</v>
          </cell>
          <cell r="DB57">
            <v>201</v>
          </cell>
          <cell r="DC57">
            <v>34</v>
          </cell>
          <cell r="DD57">
            <v>-106</v>
          </cell>
          <cell r="DE57">
            <v>0</v>
          </cell>
          <cell r="DF57">
            <v>0</v>
          </cell>
          <cell r="DG57">
            <v>168</v>
          </cell>
          <cell r="DH57">
            <v>0</v>
          </cell>
          <cell r="DI57">
            <v>42</v>
          </cell>
          <cell r="DJ57">
            <v>0</v>
          </cell>
          <cell r="DK57">
            <v>0</v>
          </cell>
          <cell r="DL57">
            <v>0</v>
          </cell>
          <cell r="DM57">
            <v>453</v>
          </cell>
          <cell r="DN57">
            <v>1217</v>
          </cell>
          <cell r="DO57">
            <v>0</v>
          </cell>
          <cell r="DP57">
            <v>51</v>
          </cell>
          <cell r="DQ57">
            <v>1259</v>
          </cell>
          <cell r="DR57">
            <v>0</v>
          </cell>
          <cell r="DS57">
            <v>0</v>
          </cell>
          <cell r="DT57">
            <v>3579</v>
          </cell>
          <cell r="DU57">
            <v>-45</v>
          </cell>
          <cell r="DV57">
            <v>122</v>
          </cell>
          <cell r="DW57">
            <v>333</v>
          </cell>
          <cell r="DX57">
            <v>26</v>
          </cell>
          <cell r="DY57">
            <v>352</v>
          </cell>
          <cell r="DZ57">
            <v>293</v>
          </cell>
          <cell r="EA57">
            <v>0</v>
          </cell>
          <cell r="EB57">
            <v>0</v>
          </cell>
          <cell r="EC57">
            <v>1081</v>
          </cell>
          <cell r="ED57">
            <v>0</v>
          </cell>
          <cell r="EE57">
            <v>0</v>
          </cell>
          <cell r="EF57">
            <v>0</v>
          </cell>
          <cell r="EG57">
            <v>0</v>
          </cell>
          <cell r="EH57">
            <v>-99</v>
          </cell>
          <cell r="EI57">
            <v>0</v>
          </cell>
          <cell r="EJ57">
            <v>212</v>
          </cell>
          <cell r="EK57">
            <v>-56</v>
          </cell>
          <cell r="EL57">
            <v>71</v>
          </cell>
          <cell r="EM57">
            <v>-92</v>
          </cell>
          <cell r="EN57">
            <v>1839</v>
          </cell>
          <cell r="EO57">
            <v>0</v>
          </cell>
          <cell r="EP57">
            <v>0</v>
          </cell>
          <cell r="EQ57">
            <v>1875</v>
          </cell>
          <cell r="ER57">
            <v>0</v>
          </cell>
          <cell r="ES57">
            <v>9006</v>
          </cell>
          <cell r="ET57">
            <v>14340</v>
          </cell>
          <cell r="EU57">
            <v>0</v>
          </cell>
          <cell r="EV57">
            <v>8483</v>
          </cell>
          <cell r="EW57">
            <v>0</v>
          </cell>
          <cell r="EX57">
            <v>80</v>
          </cell>
          <cell r="EY57">
            <v>541</v>
          </cell>
          <cell r="EZ57">
            <v>0</v>
          </cell>
          <cell r="FA57">
            <v>0</v>
          </cell>
          <cell r="FB57">
            <v>0</v>
          </cell>
          <cell r="FC57">
            <v>0</v>
          </cell>
          <cell r="FD57">
            <v>0</v>
          </cell>
          <cell r="FE57">
            <v>0</v>
          </cell>
          <cell r="FF57">
            <v>0</v>
          </cell>
          <cell r="FG57">
            <v>0</v>
          </cell>
          <cell r="FH57">
            <v>0</v>
          </cell>
          <cell r="FI57">
            <v>0</v>
          </cell>
          <cell r="FJ57">
            <v>32450</v>
          </cell>
          <cell r="FK57">
            <v>0</v>
          </cell>
          <cell r="FL57">
            <v>0</v>
          </cell>
          <cell r="FM57">
            <v>0</v>
          </cell>
          <cell r="FN57">
            <v>0</v>
          </cell>
          <cell r="FO57">
            <v>0</v>
          </cell>
          <cell r="FP57">
            <v>659</v>
          </cell>
          <cell r="FQ57">
            <v>0</v>
          </cell>
          <cell r="FR57">
            <v>889</v>
          </cell>
          <cell r="FS57">
            <v>0</v>
          </cell>
          <cell r="FT57">
            <v>33998</v>
          </cell>
          <cell r="FU57">
            <v>-131</v>
          </cell>
          <cell r="FV57">
            <v>0</v>
          </cell>
          <cell r="FW57">
            <v>0</v>
          </cell>
          <cell r="FX57">
            <v>0</v>
          </cell>
          <cell r="FY57">
            <v>-22836</v>
          </cell>
          <cell r="FZ57">
            <v>0</v>
          </cell>
          <cell r="GA57">
            <v>0</v>
          </cell>
          <cell r="GB57">
            <v>0</v>
          </cell>
          <cell r="GC57">
            <v>0</v>
          </cell>
          <cell r="GD57">
            <v>11031</v>
          </cell>
          <cell r="GE57">
            <v>0</v>
          </cell>
          <cell r="GF57">
            <v>-1074</v>
          </cell>
          <cell r="GG57">
            <v>9957</v>
          </cell>
          <cell r="GH57">
            <v>0</v>
          </cell>
          <cell r="GI57">
            <v>0</v>
          </cell>
          <cell r="GJ57">
            <v>0</v>
          </cell>
          <cell r="GK57">
            <v>-68</v>
          </cell>
          <cell r="GL57">
            <v>-390</v>
          </cell>
          <cell r="GM57">
            <v>-1125</v>
          </cell>
          <cell r="GN57">
            <v>0</v>
          </cell>
          <cell r="GO57">
            <v>-2505</v>
          </cell>
          <cell r="GP57">
            <v>-57</v>
          </cell>
          <cell r="GQ57">
            <v>5812</v>
          </cell>
          <cell r="GR57">
            <v>0</v>
          </cell>
          <cell r="GS57">
            <v>0</v>
          </cell>
          <cell r="GT57">
            <v>3007</v>
          </cell>
          <cell r="GU57">
            <v>2920</v>
          </cell>
          <cell r="GV57">
            <v>0</v>
          </cell>
          <cell r="GW57">
            <v>0</v>
          </cell>
          <cell r="GX57">
            <v>2939</v>
          </cell>
          <cell r="GY57">
            <v>2530</v>
          </cell>
          <cell r="GZ57">
            <v>0</v>
          </cell>
          <cell r="HA57">
            <v>1844</v>
          </cell>
          <cell r="HB57">
            <v>0</v>
          </cell>
          <cell r="HC57">
            <v>0</v>
          </cell>
          <cell r="HD57">
            <v>-184</v>
          </cell>
          <cell r="HE57">
            <v>852</v>
          </cell>
          <cell r="HF57">
            <v>2512</v>
          </cell>
          <cell r="HG57">
            <v>0</v>
          </cell>
          <cell r="HH57">
            <v>2445</v>
          </cell>
          <cell r="HI57">
            <v>3015</v>
          </cell>
          <cell r="HJ57">
            <v>5460</v>
          </cell>
          <cell r="HK57">
            <v>50</v>
          </cell>
          <cell r="HL57">
            <v>0</v>
          </cell>
          <cell r="HM57">
            <v>1</v>
          </cell>
          <cell r="HN57">
            <v>9006</v>
          </cell>
          <cell r="HO57">
            <v>14642</v>
          </cell>
          <cell r="HP57">
            <v>219</v>
          </cell>
          <cell r="HQ57">
            <v>286</v>
          </cell>
          <cell r="HR57">
            <v>30</v>
          </cell>
          <cell r="HS57">
            <v>0</v>
          </cell>
          <cell r="HT57">
            <v>63</v>
          </cell>
          <cell r="HU57">
            <v>80</v>
          </cell>
          <cell r="HV57">
            <v>0</v>
          </cell>
          <cell r="HW57">
            <v>0</v>
          </cell>
          <cell r="HX57">
            <v>15320</v>
          </cell>
          <cell r="HY57">
            <v>3096</v>
          </cell>
          <cell r="HZ57">
            <v>3638</v>
          </cell>
          <cell r="IA57">
            <v>0</v>
          </cell>
          <cell r="IB57">
            <v>131</v>
          </cell>
          <cell r="IC57">
            <v>2230</v>
          </cell>
          <cell r="ID57">
            <v>1249</v>
          </cell>
          <cell r="IE57">
            <v>2745</v>
          </cell>
          <cell r="IF57">
            <v>54</v>
          </cell>
          <cell r="IG57">
            <v>525</v>
          </cell>
          <cell r="IH57">
            <v>1432</v>
          </cell>
          <cell r="II57">
            <v>220</v>
          </cell>
          <cell r="IJ57">
            <v>15320</v>
          </cell>
          <cell r="IK57">
            <v>0</v>
          </cell>
          <cell r="IL57">
            <v>7590</v>
          </cell>
          <cell r="IM57">
            <v>7590</v>
          </cell>
        </row>
        <row r="58">
          <cell r="B58" t="str">
            <v>North East Derbyshire</v>
          </cell>
          <cell r="D58" t="str">
            <v>SD</v>
          </cell>
          <cell r="E58">
            <v>0</v>
          </cell>
          <cell r="F58">
            <v>0</v>
          </cell>
          <cell r="G58">
            <v>0</v>
          </cell>
          <cell r="H58">
            <v>0</v>
          </cell>
          <cell r="I58">
            <v>0</v>
          </cell>
          <cell r="J58">
            <v>0</v>
          </cell>
          <cell r="K58">
            <v>0</v>
          </cell>
          <cell r="L58">
            <v>0</v>
          </cell>
          <cell r="M58">
            <v>124</v>
          </cell>
          <cell r="N58">
            <v>-484</v>
          </cell>
          <cell r="O58">
            <v>0</v>
          </cell>
          <cell r="P58">
            <v>9</v>
          </cell>
          <cell r="Q58">
            <v>0</v>
          </cell>
          <cell r="R58">
            <v>0</v>
          </cell>
          <cell r="S58">
            <v>0</v>
          </cell>
          <cell r="T58">
            <v>0</v>
          </cell>
          <cell r="U58">
            <v>50</v>
          </cell>
          <cell r="V58">
            <v>-13</v>
          </cell>
          <cell r="W58">
            <v>0</v>
          </cell>
          <cell r="X58">
            <v>0</v>
          </cell>
          <cell r="Y58">
            <v>0</v>
          </cell>
          <cell r="Z58">
            <v>0</v>
          </cell>
          <cell r="AA58">
            <v>-314</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242</v>
          </cell>
          <cell r="CD58">
            <v>287</v>
          </cell>
          <cell r="CE58">
            <v>0</v>
          </cell>
          <cell r="CF58">
            <v>864</v>
          </cell>
          <cell r="CG58">
            <v>0</v>
          </cell>
          <cell r="CH58">
            <v>0</v>
          </cell>
          <cell r="CI58">
            <v>-28</v>
          </cell>
          <cell r="CJ58">
            <v>1365</v>
          </cell>
          <cell r="CK58">
            <v>0</v>
          </cell>
          <cell r="CL58">
            <v>5</v>
          </cell>
          <cell r="CM58">
            <v>789</v>
          </cell>
          <cell r="CN58">
            <v>1124</v>
          </cell>
          <cell r="CO58">
            <v>27</v>
          </cell>
          <cell r="CP58">
            <v>0</v>
          </cell>
          <cell r="CQ58">
            <v>1945</v>
          </cell>
          <cell r="CR58">
            <v>-245</v>
          </cell>
          <cell r="CS58">
            <v>0</v>
          </cell>
          <cell r="CT58">
            <v>0</v>
          </cell>
          <cell r="CU58">
            <v>183</v>
          </cell>
          <cell r="CV58">
            <v>229</v>
          </cell>
          <cell r="CW58">
            <v>37</v>
          </cell>
          <cell r="CX58">
            <v>0</v>
          </cell>
          <cell r="CY58">
            <v>0</v>
          </cell>
          <cell r="CZ58">
            <v>0</v>
          </cell>
          <cell r="DA58">
            <v>41</v>
          </cell>
          <cell r="DB58">
            <v>0</v>
          </cell>
          <cell r="DC58">
            <v>141</v>
          </cell>
          <cell r="DD58">
            <v>-101</v>
          </cell>
          <cell r="DE58">
            <v>0</v>
          </cell>
          <cell r="DF58">
            <v>49</v>
          </cell>
          <cell r="DG58">
            <v>0</v>
          </cell>
          <cell r="DH58">
            <v>0</v>
          </cell>
          <cell r="DI58">
            <v>0</v>
          </cell>
          <cell r="DJ58">
            <v>0</v>
          </cell>
          <cell r="DK58">
            <v>0</v>
          </cell>
          <cell r="DL58">
            <v>0</v>
          </cell>
          <cell r="DM58">
            <v>854</v>
          </cell>
          <cell r="DN58">
            <v>2476</v>
          </cell>
          <cell r="DO58">
            <v>0</v>
          </cell>
          <cell r="DP58">
            <v>-188</v>
          </cell>
          <cell r="DQ58">
            <v>438</v>
          </cell>
          <cell r="DR58">
            <v>0</v>
          </cell>
          <cell r="DS58">
            <v>0</v>
          </cell>
          <cell r="DT58">
            <v>3914</v>
          </cell>
          <cell r="DU58">
            <v>144</v>
          </cell>
          <cell r="DV58">
            <v>-407</v>
          </cell>
          <cell r="DW58">
            <v>322</v>
          </cell>
          <cell r="DX58">
            <v>28</v>
          </cell>
          <cell r="DY58">
            <v>380</v>
          </cell>
          <cell r="DZ58">
            <v>133</v>
          </cell>
          <cell r="EA58">
            <v>0</v>
          </cell>
          <cell r="EB58">
            <v>-74</v>
          </cell>
          <cell r="EC58">
            <v>526</v>
          </cell>
          <cell r="ED58">
            <v>0</v>
          </cell>
          <cell r="EE58">
            <v>0</v>
          </cell>
          <cell r="EF58">
            <v>0</v>
          </cell>
          <cell r="EG58">
            <v>0</v>
          </cell>
          <cell r="EH58">
            <v>2050</v>
          </cell>
          <cell r="EI58">
            <v>0</v>
          </cell>
          <cell r="EJ58">
            <v>0</v>
          </cell>
          <cell r="EK58">
            <v>391</v>
          </cell>
          <cell r="EL58">
            <v>23</v>
          </cell>
          <cell r="EM58">
            <v>467</v>
          </cell>
          <cell r="EN58">
            <v>1353</v>
          </cell>
          <cell r="EO58">
            <v>0</v>
          </cell>
          <cell r="EP58">
            <v>0</v>
          </cell>
          <cell r="EQ58">
            <v>4284</v>
          </cell>
          <cell r="ER58">
            <v>399</v>
          </cell>
          <cell r="ES58">
            <v>12119</v>
          </cell>
          <cell r="ET58">
            <v>7187</v>
          </cell>
          <cell r="EU58">
            <v>0</v>
          </cell>
          <cell r="EV58">
            <v>16588</v>
          </cell>
          <cell r="EW58">
            <v>0</v>
          </cell>
          <cell r="EX58">
            <v>0</v>
          </cell>
          <cell r="EY58">
            <v>2894</v>
          </cell>
          <cell r="EZ58">
            <v>0</v>
          </cell>
          <cell r="FA58">
            <v>0</v>
          </cell>
          <cell r="FB58">
            <v>0</v>
          </cell>
          <cell r="FC58">
            <v>0</v>
          </cell>
          <cell r="FD58">
            <v>-375</v>
          </cell>
          <cell r="FE58">
            <v>0</v>
          </cell>
          <cell r="FF58">
            <v>0</v>
          </cell>
          <cell r="FG58">
            <v>0</v>
          </cell>
          <cell r="FH58">
            <v>0</v>
          </cell>
          <cell r="FI58">
            <v>0</v>
          </cell>
          <cell r="FJ58">
            <v>38413</v>
          </cell>
          <cell r="FK58">
            <v>0</v>
          </cell>
          <cell r="FL58">
            <v>92</v>
          </cell>
          <cell r="FM58">
            <v>0</v>
          </cell>
          <cell r="FN58">
            <v>0</v>
          </cell>
          <cell r="FO58">
            <v>40</v>
          </cell>
          <cell r="FP58">
            <v>0</v>
          </cell>
          <cell r="FQ58">
            <v>0</v>
          </cell>
          <cell r="FR58">
            <v>5480</v>
          </cell>
          <cell r="FS58">
            <v>-5444</v>
          </cell>
          <cell r="FT58">
            <v>38581</v>
          </cell>
          <cell r="FU58">
            <v>0</v>
          </cell>
          <cell r="FV58">
            <v>0</v>
          </cell>
          <cell r="FW58">
            <v>0</v>
          </cell>
          <cell r="FX58">
            <v>0</v>
          </cell>
          <cell r="FY58">
            <v>-23563</v>
          </cell>
          <cell r="FZ58">
            <v>0</v>
          </cell>
          <cell r="GA58">
            <v>0</v>
          </cell>
          <cell r="GB58">
            <v>0</v>
          </cell>
          <cell r="GC58">
            <v>0</v>
          </cell>
          <cell r="GD58">
            <v>15018</v>
          </cell>
          <cell r="GE58">
            <v>0</v>
          </cell>
          <cell r="GF58">
            <v>-1685</v>
          </cell>
          <cell r="GG58">
            <v>13333</v>
          </cell>
          <cell r="GH58">
            <v>0</v>
          </cell>
          <cell r="GI58">
            <v>0</v>
          </cell>
          <cell r="GJ58">
            <v>0</v>
          </cell>
          <cell r="GK58">
            <v>61</v>
          </cell>
          <cell r="GL58">
            <v>0</v>
          </cell>
          <cell r="GM58">
            <v>-1295</v>
          </cell>
          <cell r="GN58">
            <v>0</v>
          </cell>
          <cell r="GO58">
            <v>-3783</v>
          </cell>
          <cell r="GP58">
            <v>-107</v>
          </cell>
          <cell r="GQ58">
            <v>8209</v>
          </cell>
          <cell r="GR58">
            <v>0</v>
          </cell>
          <cell r="GS58">
            <v>0</v>
          </cell>
          <cell r="GT58">
            <v>3115</v>
          </cell>
          <cell r="GU58">
            <v>1741</v>
          </cell>
          <cell r="GV58">
            <v>0</v>
          </cell>
          <cell r="GW58">
            <v>0</v>
          </cell>
          <cell r="GX58">
            <v>3176</v>
          </cell>
          <cell r="GY58">
            <v>1741</v>
          </cell>
          <cell r="GZ58">
            <v>0</v>
          </cell>
          <cell r="HA58">
            <v>3543</v>
          </cell>
          <cell r="HB58">
            <v>0</v>
          </cell>
          <cell r="HC58">
            <v>0</v>
          </cell>
          <cell r="HD58">
            <v>0</v>
          </cell>
          <cell r="HE58">
            <v>0</v>
          </cell>
          <cell r="HF58">
            <v>3543</v>
          </cell>
          <cell r="HG58">
            <v>0</v>
          </cell>
          <cell r="HH58">
            <v>3623</v>
          </cell>
          <cell r="HI58">
            <v>2956</v>
          </cell>
          <cell r="HJ58">
            <v>6579</v>
          </cell>
          <cell r="HK58">
            <v>282</v>
          </cell>
          <cell r="HL58">
            <v>0</v>
          </cell>
          <cell r="HM58">
            <v>1</v>
          </cell>
          <cell r="HN58">
            <v>12211</v>
          </cell>
          <cell r="HO58">
            <v>31901</v>
          </cell>
          <cell r="HP58">
            <v>367</v>
          </cell>
          <cell r="HQ58">
            <v>516</v>
          </cell>
          <cell r="HR58">
            <v>350</v>
          </cell>
          <cell r="HS58">
            <v>0</v>
          </cell>
          <cell r="HT58">
            <v>37</v>
          </cell>
          <cell r="HU58">
            <v>0</v>
          </cell>
          <cell r="HV58">
            <v>0</v>
          </cell>
          <cell r="HW58">
            <v>0</v>
          </cell>
          <cell r="HX58">
            <v>33171</v>
          </cell>
          <cell r="HY58">
            <v>6407</v>
          </cell>
          <cell r="HZ58">
            <v>5321</v>
          </cell>
          <cell r="IA58">
            <v>827</v>
          </cell>
          <cell r="IB58">
            <v>150</v>
          </cell>
          <cell r="IC58">
            <v>5481</v>
          </cell>
          <cell r="ID58">
            <v>4300</v>
          </cell>
          <cell r="IE58">
            <v>1060</v>
          </cell>
          <cell r="IF58">
            <v>12</v>
          </cell>
          <cell r="IG58">
            <v>0</v>
          </cell>
          <cell r="IH58">
            <v>9239</v>
          </cell>
          <cell r="II58">
            <v>250</v>
          </cell>
          <cell r="IJ58">
            <v>33047</v>
          </cell>
          <cell r="IK58">
            <v>124</v>
          </cell>
          <cell r="IL58">
            <v>3161</v>
          </cell>
          <cell r="IM58">
            <v>3285</v>
          </cell>
        </row>
        <row r="59">
          <cell r="B59" t="str">
            <v>South Derbyshire</v>
          </cell>
          <cell r="D59" t="str">
            <v>SD</v>
          </cell>
          <cell r="E59">
            <v>0</v>
          </cell>
          <cell r="F59">
            <v>0</v>
          </cell>
          <cell r="G59">
            <v>0</v>
          </cell>
          <cell r="H59">
            <v>0</v>
          </cell>
          <cell r="I59">
            <v>0</v>
          </cell>
          <cell r="J59">
            <v>0</v>
          </cell>
          <cell r="K59">
            <v>0</v>
          </cell>
          <cell r="L59">
            <v>2</v>
          </cell>
          <cell r="M59">
            <v>0</v>
          </cell>
          <cell r="N59">
            <v>33</v>
          </cell>
          <cell r="O59">
            <v>0</v>
          </cell>
          <cell r="P59">
            <v>88</v>
          </cell>
          <cell r="Q59">
            <v>0</v>
          </cell>
          <cell r="R59">
            <v>0</v>
          </cell>
          <cell r="S59">
            <v>0</v>
          </cell>
          <cell r="T59">
            <v>0</v>
          </cell>
          <cell r="U59">
            <v>63</v>
          </cell>
          <cell r="V59">
            <v>3</v>
          </cell>
          <cell r="W59">
            <v>0</v>
          </cell>
          <cell r="X59">
            <v>30</v>
          </cell>
          <cell r="Y59">
            <v>0</v>
          </cell>
          <cell r="Z59">
            <v>0</v>
          </cell>
          <cell r="AA59">
            <v>219</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227</v>
          </cell>
          <cell r="CD59">
            <v>198</v>
          </cell>
          <cell r="CE59">
            <v>0</v>
          </cell>
          <cell r="CF59">
            <v>90</v>
          </cell>
          <cell r="CG59">
            <v>0</v>
          </cell>
          <cell r="CH59">
            <v>113</v>
          </cell>
          <cell r="CI59">
            <v>0</v>
          </cell>
          <cell r="CJ59">
            <v>628</v>
          </cell>
          <cell r="CK59">
            <v>0</v>
          </cell>
          <cell r="CL59">
            <v>114</v>
          </cell>
          <cell r="CM59">
            <v>473</v>
          </cell>
          <cell r="CN59">
            <v>817</v>
          </cell>
          <cell r="CO59">
            <v>273</v>
          </cell>
          <cell r="CP59">
            <v>0</v>
          </cell>
          <cell r="CQ59">
            <v>1677</v>
          </cell>
          <cell r="CR59">
            <v>40</v>
          </cell>
          <cell r="CS59">
            <v>0</v>
          </cell>
          <cell r="CT59">
            <v>0</v>
          </cell>
          <cell r="CU59">
            <v>143</v>
          </cell>
          <cell r="CV59">
            <v>369</v>
          </cell>
          <cell r="CW59">
            <v>109</v>
          </cell>
          <cell r="CX59">
            <v>0</v>
          </cell>
          <cell r="CY59">
            <v>0</v>
          </cell>
          <cell r="CZ59">
            <v>0</v>
          </cell>
          <cell r="DA59">
            <v>29</v>
          </cell>
          <cell r="DB59">
            <v>26</v>
          </cell>
          <cell r="DC59">
            <v>49</v>
          </cell>
          <cell r="DD59">
            <v>0</v>
          </cell>
          <cell r="DE59">
            <v>190</v>
          </cell>
          <cell r="DF59">
            <v>129</v>
          </cell>
          <cell r="DG59">
            <v>0</v>
          </cell>
          <cell r="DH59">
            <v>67</v>
          </cell>
          <cell r="DI59">
            <v>0</v>
          </cell>
          <cell r="DJ59">
            <v>0</v>
          </cell>
          <cell r="DK59">
            <v>0</v>
          </cell>
          <cell r="DL59">
            <v>0</v>
          </cell>
          <cell r="DM59">
            <v>407</v>
          </cell>
          <cell r="DN59">
            <v>1793</v>
          </cell>
          <cell r="DO59">
            <v>0</v>
          </cell>
          <cell r="DP59">
            <v>-51</v>
          </cell>
          <cell r="DQ59">
            <v>403</v>
          </cell>
          <cell r="DR59">
            <v>0</v>
          </cell>
          <cell r="DS59">
            <v>0</v>
          </cell>
          <cell r="DT59">
            <v>3703</v>
          </cell>
          <cell r="DU59">
            <v>185</v>
          </cell>
          <cell r="DV59">
            <v>247</v>
          </cell>
          <cell r="DW59">
            <v>524</v>
          </cell>
          <cell r="DX59">
            <v>137</v>
          </cell>
          <cell r="DY59">
            <v>242</v>
          </cell>
          <cell r="DZ59">
            <v>266</v>
          </cell>
          <cell r="EA59">
            <v>0</v>
          </cell>
          <cell r="EB59">
            <v>0</v>
          </cell>
          <cell r="EC59">
            <v>1601</v>
          </cell>
          <cell r="ED59">
            <v>0</v>
          </cell>
          <cell r="EE59">
            <v>0</v>
          </cell>
          <cell r="EF59">
            <v>0</v>
          </cell>
          <cell r="EG59">
            <v>0</v>
          </cell>
          <cell r="EH59">
            <v>625</v>
          </cell>
          <cell r="EI59">
            <v>0</v>
          </cell>
          <cell r="EJ59">
            <v>90</v>
          </cell>
          <cell r="EK59">
            <v>17</v>
          </cell>
          <cell r="EL59">
            <v>0</v>
          </cell>
          <cell r="EM59">
            <v>543</v>
          </cell>
          <cell r="EN59">
            <v>216</v>
          </cell>
          <cell r="EO59">
            <v>0</v>
          </cell>
          <cell r="EP59">
            <v>0</v>
          </cell>
          <cell r="EQ59">
            <v>1491</v>
          </cell>
          <cell r="ER59">
            <v>193</v>
          </cell>
          <cell r="ES59">
            <v>9512</v>
          </cell>
          <cell r="ET59">
            <v>11519</v>
          </cell>
          <cell r="EU59">
            <v>0</v>
          </cell>
          <cell r="EV59">
            <v>6923</v>
          </cell>
          <cell r="EW59">
            <v>0</v>
          </cell>
          <cell r="EX59">
            <v>0</v>
          </cell>
          <cell r="EY59">
            <v>679</v>
          </cell>
          <cell r="EZ59">
            <v>0</v>
          </cell>
          <cell r="FA59">
            <v>0</v>
          </cell>
          <cell r="FB59">
            <v>0</v>
          </cell>
          <cell r="FC59">
            <v>0</v>
          </cell>
          <cell r="FD59">
            <v>0</v>
          </cell>
          <cell r="FE59">
            <v>0</v>
          </cell>
          <cell r="FF59">
            <v>0</v>
          </cell>
          <cell r="FG59">
            <v>0</v>
          </cell>
          <cell r="FH59">
            <v>0</v>
          </cell>
          <cell r="FI59">
            <v>0</v>
          </cell>
          <cell r="FJ59">
            <v>28633</v>
          </cell>
          <cell r="FK59">
            <v>0</v>
          </cell>
          <cell r="FL59">
            <v>377</v>
          </cell>
          <cell r="FM59">
            <v>0</v>
          </cell>
          <cell r="FN59">
            <v>0</v>
          </cell>
          <cell r="FO59">
            <v>0</v>
          </cell>
          <cell r="FP59">
            <v>0</v>
          </cell>
          <cell r="FQ59">
            <v>0</v>
          </cell>
          <cell r="FR59">
            <v>0</v>
          </cell>
          <cell r="FS59">
            <v>0</v>
          </cell>
          <cell r="FT59">
            <v>29010</v>
          </cell>
          <cell r="FU59">
            <v>-42</v>
          </cell>
          <cell r="FV59">
            <v>0</v>
          </cell>
          <cell r="FW59">
            <v>0</v>
          </cell>
          <cell r="FX59">
            <v>0</v>
          </cell>
          <cell r="FY59">
            <v>-18162</v>
          </cell>
          <cell r="FZ59">
            <v>0</v>
          </cell>
          <cell r="GA59">
            <v>0</v>
          </cell>
          <cell r="GB59">
            <v>0</v>
          </cell>
          <cell r="GC59">
            <v>0</v>
          </cell>
          <cell r="GD59">
            <v>10806</v>
          </cell>
          <cell r="GE59">
            <v>0</v>
          </cell>
          <cell r="GF59">
            <v>0</v>
          </cell>
          <cell r="GG59">
            <v>10806</v>
          </cell>
          <cell r="GH59">
            <v>0</v>
          </cell>
          <cell r="GI59">
            <v>0</v>
          </cell>
          <cell r="GJ59">
            <v>0</v>
          </cell>
          <cell r="GK59">
            <v>-870</v>
          </cell>
          <cell r="GL59">
            <v>424</v>
          </cell>
          <cell r="GM59">
            <v>-1199</v>
          </cell>
          <cell r="GN59">
            <v>0</v>
          </cell>
          <cell r="GO59">
            <v>-3735</v>
          </cell>
          <cell r="GP59">
            <v>0</v>
          </cell>
          <cell r="GQ59">
            <v>5426</v>
          </cell>
          <cell r="GR59">
            <v>0</v>
          </cell>
          <cell r="GS59">
            <v>0</v>
          </cell>
          <cell r="GT59">
            <v>4476</v>
          </cell>
          <cell r="GU59">
            <v>5788</v>
          </cell>
          <cell r="GV59">
            <v>0</v>
          </cell>
          <cell r="GW59">
            <v>0</v>
          </cell>
          <cell r="GX59">
            <v>3606</v>
          </cell>
          <cell r="GY59">
            <v>6212</v>
          </cell>
          <cell r="GZ59">
            <v>0</v>
          </cell>
          <cell r="HA59">
            <v>1018</v>
          </cell>
          <cell r="HB59">
            <v>0</v>
          </cell>
          <cell r="HC59">
            <v>0</v>
          </cell>
          <cell r="HD59">
            <v>0</v>
          </cell>
          <cell r="HE59">
            <v>0</v>
          </cell>
          <cell r="HF59">
            <v>1018</v>
          </cell>
          <cell r="HG59">
            <v>0</v>
          </cell>
          <cell r="HH59">
            <v>2313</v>
          </cell>
          <cell r="HI59">
            <v>2136</v>
          </cell>
          <cell r="HJ59">
            <v>4449</v>
          </cell>
          <cell r="HK59">
            <v>44</v>
          </cell>
          <cell r="HL59">
            <v>0</v>
          </cell>
          <cell r="HM59">
            <v>1</v>
          </cell>
          <cell r="HN59">
            <v>10041</v>
          </cell>
          <cell r="HO59">
            <v>12407</v>
          </cell>
          <cell r="HP59">
            <v>152</v>
          </cell>
          <cell r="HQ59">
            <v>395</v>
          </cell>
          <cell r="HR59">
            <v>10</v>
          </cell>
          <cell r="HS59">
            <v>0</v>
          </cell>
          <cell r="HT59">
            <v>0</v>
          </cell>
          <cell r="HU59">
            <v>0</v>
          </cell>
          <cell r="HV59">
            <v>0</v>
          </cell>
          <cell r="HW59">
            <v>0</v>
          </cell>
          <cell r="HX59">
            <v>12964</v>
          </cell>
          <cell r="HY59">
            <v>3234</v>
          </cell>
          <cell r="HZ59">
            <v>1739</v>
          </cell>
          <cell r="IA59">
            <v>800</v>
          </cell>
          <cell r="IB59">
            <v>4</v>
          </cell>
          <cell r="IC59">
            <v>1807</v>
          </cell>
          <cell r="ID59">
            <v>2848</v>
          </cell>
          <cell r="IE59">
            <v>1338</v>
          </cell>
          <cell r="IF59">
            <v>0</v>
          </cell>
          <cell r="IG59">
            <v>0</v>
          </cell>
          <cell r="IH59">
            <v>1469</v>
          </cell>
          <cell r="II59">
            <v>44</v>
          </cell>
          <cell r="IJ59">
            <v>13283</v>
          </cell>
          <cell r="IK59">
            <v>-319</v>
          </cell>
          <cell r="IL59">
            <v>2067</v>
          </cell>
          <cell r="IM59">
            <v>1748</v>
          </cell>
        </row>
        <row r="60">
          <cell r="B60" t="str">
            <v>Plymouth UA</v>
          </cell>
          <cell r="D60" t="str">
            <v>UA</v>
          </cell>
          <cell r="E60">
            <v>15240</v>
          </cell>
          <cell r="F60">
            <v>73075</v>
          </cell>
          <cell r="G60">
            <v>11486</v>
          </cell>
          <cell r="H60">
            <v>16225</v>
          </cell>
          <cell r="I60">
            <v>1681</v>
          </cell>
          <cell r="J60">
            <v>12852</v>
          </cell>
          <cell r="K60">
            <v>130559</v>
          </cell>
          <cell r="L60">
            <v>2913</v>
          </cell>
          <cell r="M60">
            <v>867</v>
          </cell>
          <cell r="N60">
            <v>2865</v>
          </cell>
          <cell r="O60">
            <v>0</v>
          </cell>
          <cell r="P60">
            <v>1540</v>
          </cell>
          <cell r="Q60">
            <v>0</v>
          </cell>
          <cell r="R60">
            <v>0</v>
          </cell>
          <cell r="S60">
            <v>202</v>
          </cell>
          <cell r="T60">
            <v>102</v>
          </cell>
          <cell r="U60">
            <v>-487</v>
          </cell>
          <cell r="V60">
            <v>5229</v>
          </cell>
          <cell r="W60">
            <v>53</v>
          </cell>
          <cell r="X60">
            <v>519</v>
          </cell>
          <cell r="Y60">
            <v>964</v>
          </cell>
          <cell r="Z60">
            <v>-362</v>
          </cell>
          <cell r="AA60">
            <v>14405</v>
          </cell>
          <cell r="AB60">
            <v>3808</v>
          </cell>
          <cell r="AC60">
            <v>19453</v>
          </cell>
          <cell r="AD60">
            <v>9</v>
          </cell>
          <cell r="AE60">
            <v>8476</v>
          </cell>
          <cell r="AF60">
            <v>548</v>
          </cell>
          <cell r="AG60">
            <v>12381</v>
          </cell>
          <cell r="AH60">
            <v>18</v>
          </cell>
          <cell r="AI60">
            <v>4274</v>
          </cell>
          <cell r="AJ60">
            <v>48967</v>
          </cell>
          <cell r="AK60">
            <v>5189</v>
          </cell>
          <cell r="AL60">
            <v>14148</v>
          </cell>
          <cell r="AM60">
            <v>472</v>
          </cell>
          <cell r="AN60">
            <v>1150</v>
          </cell>
          <cell r="AO60">
            <v>147</v>
          </cell>
          <cell r="AP60">
            <v>5845</v>
          </cell>
          <cell r="AQ60">
            <v>22545</v>
          </cell>
          <cell r="AR60">
            <v>2842</v>
          </cell>
          <cell r="AS60">
            <v>2906</v>
          </cell>
          <cell r="AT60">
            <v>2969</v>
          </cell>
          <cell r="AU60">
            <v>472</v>
          </cell>
          <cell r="AV60">
            <v>173</v>
          </cell>
          <cell r="AW60">
            <v>696</v>
          </cell>
          <cell r="AX60">
            <v>780</v>
          </cell>
          <cell r="AY60">
            <v>735</v>
          </cell>
          <cell r="AZ60">
            <v>8313</v>
          </cell>
          <cell r="BA60">
            <v>1415</v>
          </cell>
          <cell r="BB60">
            <v>217</v>
          </cell>
          <cell r="BC60">
            <v>71014</v>
          </cell>
          <cell r="BD60">
            <v>2133</v>
          </cell>
          <cell r="BE60">
            <v>944</v>
          </cell>
          <cell r="BF60">
            <v>108</v>
          </cell>
          <cell r="BG60">
            <v>233</v>
          </cell>
          <cell r="BH60">
            <v>63</v>
          </cell>
          <cell r="BI60">
            <v>111</v>
          </cell>
          <cell r="BJ60">
            <v>705</v>
          </cell>
          <cell r="BK60">
            <v>200</v>
          </cell>
          <cell r="BL60">
            <v>138</v>
          </cell>
          <cell r="BM60">
            <v>149</v>
          </cell>
          <cell r="BN60">
            <v>36</v>
          </cell>
          <cell r="BO60">
            <v>2566</v>
          </cell>
          <cell r="BP60">
            <v>1523</v>
          </cell>
          <cell r="BQ60">
            <v>255</v>
          </cell>
          <cell r="BR60">
            <v>0</v>
          </cell>
          <cell r="BS60">
            <v>711</v>
          </cell>
          <cell r="BT60">
            <v>78</v>
          </cell>
          <cell r="BU60">
            <v>0</v>
          </cell>
          <cell r="BV60">
            <v>519</v>
          </cell>
          <cell r="BW60">
            <v>3637</v>
          </cell>
          <cell r="BX60">
            <v>1250</v>
          </cell>
          <cell r="BY60">
            <v>774</v>
          </cell>
          <cell r="BZ60">
            <v>0</v>
          </cell>
          <cell r="CA60">
            <v>0</v>
          </cell>
          <cell r="CB60">
            <v>16133</v>
          </cell>
          <cell r="CC60">
            <v>1139</v>
          </cell>
          <cell r="CD60">
            <v>1690</v>
          </cell>
          <cell r="CE60">
            <v>749</v>
          </cell>
          <cell r="CF60">
            <v>1301</v>
          </cell>
          <cell r="CG60">
            <v>143</v>
          </cell>
          <cell r="CH60">
            <v>0</v>
          </cell>
          <cell r="CI60">
            <v>0</v>
          </cell>
          <cell r="CJ60">
            <v>5022</v>
          </cell>
          <cell r="CK60">
            <v>314</v>
          </cell>
          <cell r="CL60">
            <v>2335</v>
          </cell>
          <cell r="CM60">
            <v>1400</v>
          </cell>
          <cell r="CN60">
            <v>4181</v>
          </cell>
          <cell r="CO60">
            <v>502</v>
          </cell>
          <cell r="CP60">
            <v>3032</v>
          </cell>
          <cell r="CQ60">
            <v>11764</v>
          </cell>
          <cell r="CR60">
            <v>-1202</v>
          </cell>
          <cell r="CS60">
            <v>590</v>
          </cell>
          <cell r="CT60">
            <v>0</v>
          </cell>
          <cell r="CU60">
            <v>529</v>
          </cell>
          <cell r="CV60">
            <v>625</v>
          </cell>
          <cell r="CW60">
            <v>18</v>
          </cell>
          <cell r="CX60">
            <v>14</v>
          </cell>
          <cell r="CY60">
            <v>1</v>
          </cell>
          <cell r="CZ60">
            <v>0</v>
          </cell>
          <cell r="DA60">
            <v>67</v>
          </cell>
          <cell r="DB60">
            <v>15</v>
          </cell>
          <cell r="DC60">
            <v>48</v>
          </cell>
          <cell r="DD60">
            <v>-64</v>
          </cell>
          <cell r="DE60">
            <v>997</v>
          </cell>
          <cell r="DF60">
            <v>0</v>
          </cell>
          <cell r="DG60">
            <v>177</v>
          </cell>
          <cell r="DH60">
            <v>64</v>
          </cell>
          <cell r="DI60">
            <v>0</v>
          </cell>
          <cell r="DJ60">
            <v>121</v>
          </cell>
          <cell r="DK60">
            <v>0</v>
          </cell>
          <cell r="DL60">
            <v>0</v>
          </cell>
          <cell r="DM60">
            <v>3266</v>
          </cell>
          <cell r="DN60">
            <v>4367</v>
          </cell>
          <cell r="DO60">
            <v>7699</v>
          </cell>
          <cell r="DP60">
            <v>-9</v>
          </cell>
          <cell r="DQ60">
            <v>2966</v>
          </cell>
          <cell r="DR60">
            <v>0</v>
          </cell>
          <cell r="DS60">
            <v>0</v>
          </cell>
          <cell r="DT60">
            <v>20289</v>
          </cell>
          <cell r="DU60">
            <v>96</v>
          </cell>
          <cell r="DV60">
            <v>529</v>
          </cell>
          <cell r="DW60">
            <v>1363</v>
          </cell>
          <cell r="DX60">
            <v>293</v>
          </cell>
          <cell r="DY60">
            <v>-1167</v>
          </cell>
          <cell r="DZ60">
            <v>1088</v>
          </cell>
          <cell r="EA60">
            <v>18</v>
          </cell>
          <cell r="EB60">
            <v>0</v>
          </cell>
          <cell r="EC60">
            <v>2220</v>
          </cell>
          <cell r="ED60">
            <v>0</v>
          </cell>
          <cell r="EE60">
            <v>0</v>
          </cell>
          <cell r="EF60">
            <v>567</v>
          </cell>
          <cell r="EG60">
            <v>0</v>
          </cell>
          <cell r="EH60">
            <v>11622</v>
          </cell>
          <cell r="EI60">
            <v>0</v>
          </cell>
          <cell r="EJ60">
            <v>983</v>
          </cell>
          <cell r="EK60">
            <v>1151</v>
          </cell>
          <cell r="EL60">
            <v>236</v>
          </cell>
          <cell r="EM60">
            <v>907</v>
          </cell>
          <cell r="EN60">
            <v>0</v>
          </cell>
          <cell r="EO60">
            <v>0</v>
          </cell>
          <cell r="EP60">
            <v>0</v>
          </cell>
          <cell r="EQ60">
            <v>15466</v>
          </cell>
          <cell r="ER60">
            <v>0</v>
          </cell>
          <cell r="ES60">
            <v>335839</v>
          </cell>
          <cell r="ET60">
            <v>99420</v>
          </cell>
          <cell r="EU60">
            <v>388</v>
          </cell>
          <cell r="EV60">
            <v>-63</v>
          </cell>
          <cell r="EW60">
            <v>0</v>
          </cell>
          <cell r="EX60">
            <v>0</v>
          </cell>
          <cell r="EY60">
            <v>0</v>
          </cell>
          <cell r="EZ60">
            <v>0</v>
          </cell>
          <cell r="FA60">
            <v>0</v>
          </cell>
          <cell r="FB60">
            <v>0</v>
          </cell>
          <cell r="FC60">
            <v>0</v>
          </cell>
          <cell r="FD60">
            <v>-2215</v>
          </cell>
          <cell r="FE60">
            <v>-4661</v>
          </cell>
          <cell r="FF60">
            <v>0</v>
          </cell>
          <cell r="FG60">
            <v>0</v>
          </cell>
          <cell r="FH60">
            <v>0</v>
          </cell>
          <cell r="FI60">
            <v>0</v>
          </cell>
          <cell r="FJ60">
            <v>428708</v>
          </cell>
          <cell r="FK60">
            <v>0</v>
          </cell>
          <cell r="FL60">
            <v>3008</v>
          </cell>
          <cell r="FM60">
            <v>0</v>
          </cell>
          <cell r="FN60">
            <v>0</v>
          </cell>
          <cell r="FO60">
            <v>456</v>
          </cell>
          <cell r="FP60">
            <v>2574</v>
          </cell>
          <cell r="FQ60">
            <v>0</v>
          </cell>
          <cell r="FR60">
            <v>8411</v>
          </cell>
          <cell r="FS60">
            <v>0</v>
          </cell>
          <cell r="FT60">
            <v>443157</v>
          </cell>
          <cell r="FU60">
            <v>-1257</v>
          </cell>
          <cell r="FV60">
            <v>0</v>
          </cell>
          <cell r="FW60">
            <v>0</v>
          </cell>
          <cell r="FX60">
            <v>0</v>
          </cell>
          <cell r="FY60">
            <v>-105418</v>
          </cell>
          <cell r="FZ60">
            <v>0</v>
          </cell>
          <cell r="GA60">
            <v>0</v>
          </cell>
          <cell r="GB60">
            <v>2</v>
          </cell>
          <cell r="GC60">
            <v>0</v>
          </cell>
          <cell r="GD60">
            <v>336484</v>
          </cell>
          <cell r="GE60">
            <v>-2</v>
          </cell>
          <cell r="GF60">
            <v>-148671</v>
          </cell>
          <cell r="GG60">
            <v>187811</v>
          </cell>
          <cell r="GH60">
            <v>0</v>
          </cell>
          <cell r="GI60">
            <v>0</v>
          </cell>
          <cell r="GJ60">
            <v>0</v>
          </cell>
          <cell r="GK60">
            <v>-3008</v>
          </cell>
          <cell r="GL60">
            <v>0</v>
          </cell>
          <cell r="GM60">
            <v>-33211</v>
          </cell>
          <cell r="GN60">
            <v>0</v>
          </cell>
          <cell r="GO60">
            <v>-57510</v>
          </cell>
          <cell r="GP60">
            <v>0</v>
          </cell>
          <cell r="GQ60">
            <v>94082</v>
          </cell>
          <cell r="GR60">
            <v>8086</v>
          </cell>
          <cell r="GS60">
            <v>0</v>
          </cell>
          <cell r="GT60">
            <v>19357</v>
          </cell>
          <cell r="GU60">
            <v>10797</v>
          </cell>
          <cell r="GV60">
            <v>8086</v>
          </cell>
          <cell r="GW60">
            <v>0</v>
          </cell>
          <cell r="GX60">
            <v>16349</v>
          </cell>
          <cell r="GY60">
            <v>10797</v>
          </cell>
          <cell r="GZ60">
            <v>0</v>
          </cell>
          <cell r="HA60">
            <v>26167</v>
          </cell>
          <cell r="HB60">
            <v>0</v>
          </cell>
          <cell r="HC60">
            <v>0</v>
          </cell>
          <cell r="HD60">
            <v>0</v>
          </cell>
          <cell r="HE60">
            <v>0</v>
          </cell>
          <cell r="HF60">
            <v>26167</v>
          </cell>
          <cell r="HG60">
            <v>1845</v>
          </cell>
          <cell r="HH60">
            <v>7976</v>
          </cell>
          <cell r="HI60">
            <v>9705</v>
          </cell>
          <cell r="HJ60">
            <v>17681</v>
          </cell>
          <cell r="HK60">
            <v>0</v>
          </cell>
          <cell r="HL60">
            <v>0</v>
          </cell>
          <cell r="HM60">
            <v>1</v>
          </cell>
          <cell r="HN60">
            <v>335839</v>
          </cell>
          <cell r="HO60">
            <v>0</v>
          </cell>
          <cell r="HP60">
            <v>0</v>
          </cell>
          <cell r="HQ60">
            <v>0</v>
          </cell>
          <cell r="HR60">
            <v>0</v>
          </cell>
          <cell r="HS60">
            <v>0</v>
          </cell>
          <cell r="HT60">
            <v>0</v>
          </cell>
          <cell r="HU60">
            <v>0</v>
          </cell>
          <cell r="HV60">
            <v>0</v>
          </cell>
          <cell r="HW60">
            <v>0</v>
          </cell>
          <cell r="HX60">
            <v>0</v>
          </cell>
          <cell r="HY60">
            <v>0</v>
          </cell>
          <cell r="HZ60">
            <v>0</v>
          </cell>
          <cell r="IA60">
            <v>0</v>
          </cell>
          <cell r="IB60">
            <v>0</v>
          </cell>
          <cell r="IC60">
            <v>0</v>
          </cell>
          <cell r="ID60">
            <v>0</v>
          </cell>
          <cell r="IE60">
            <v>0</v>
          </cell>
          <cell r="IF60">
            <v>0</v>
          </cell>
          <cell r="IG60">
            <v>0</v>
          </cell>
          <cell r="IH60">
            <v>0</v>
          </cell>
          <cell r="II60">
            <v>0</v>
          </cell>
          <cell r="IJ60">
            <v>0</v>
          </cell>
          <cell r="IK60">
            <v>0</v>
          </cell>
          <cell r="IL60">
            <v>0</v>
          </cell>
          <cell r="IM60">
            <v>0</v>
          </cell>
        </row>
        <row r="61">
          <cell r="B61" t="str">
            <v>Torbay UA</v>
          </cell>
          <cell r="D61" t="str">
            <v>UA</v>
          </cell>
          <cell r="E61">
            <v>5576</v>
          </cell>
          <cell r="F61">
            <v>13447</v>
          </cell>
          <cell r="G61">
            <v>12901</v>
          </cell>
          <cell r="H61">
            <v>9753</v>
          </cell>
          <cell r="I61">
            <v>2843</v>
          </cell>
          <cell r="J61">
            <v>2343</v>
          </cell>
          <cell r="K61">
            <v>46863</v>
          </cell>
          <cell r="L61">
            <v>156</v>
          </cell>
          <cell r="M61">
            <v>1471</v>
          </cell>
          <cell r="N61">
            <v>979</v>
          </cell>
          <cell r="O61">
            <v>141</v>
          </cell>
          <cell r="P61">
            <v>1072</v>
          </cell>
          <cell r="Q61">
            <v>0</v>
          </cell>
          <cell r="R61">
            <v>0</v>
          </cell>
          <cell r="S61">
            <v>214</v>
          </cell>
          <cell r="T61">
            <v>0</v>
          </cell>
          <cell r="U61">
            <v>-3718</v>
          </cell>
          <cell r="V61">
            <v>4368</v>
          </cell>
          <cell r="W61">
            <v>0</v>
          </cell>
          <cell r="X61">
            <v>-391</v>
          </cell>
          <cell r="Y61">
            <v>0</v>
          </cell>
          <cell r="Z61">
            <v>226</v>
          </cell>
          <cell r="AA61">
            <v>4518</v>
          </cell>
          <cell r="AB61">
            <v>793</v>
          </cell>
          <cell r="AC61">
            <v>13982</v>
          </cell>
          <cell r="AD61">
            <v>114</v>
          </cell>
          <cell r="AE61">
            <v>2775</v>
          </cell>
          <cell r="AF61">
            <v>276</v>
          </cell>
          <cell r="AG61">
            <v>11452</v>
          </cell>
          <cell r="AH61">
            <v>0</v>
          </cell>
          <cell r="AI61">
            <v>71</v>
          </cell>
          <cell r="AJ61">
            <v>29463</v>
          </cell>
          <cell r="AK61">
            <v>2365</v>
          </cell>
          <cell r="AL61">
            <v>9377</v>
          </cell>
          <cell r="AM61">
            <v>84</v>
          </cell>
          <cell r="AN61">
            <v>143</v>
          </cell>
          <cell r="AO61">
            <v>112</v>
          </cell>
          <cell r="AP61">
            <v>2416</v>
          </cell>
          <cell r="AQ61">
            <v>9100</v>
          </cell>
          <cell r="AR61">
            <v>1115</v>
          </cell>
          <cell r="AS61">
            <v>1835</v>
          </cell>
          <cell r="AT61">
            <v>1496</v>
          </cell>
          <cell r="AU61">
            <v>111</v>
          </cell>
          <cell r="AV61">
            <v>0</v>
          </cell>
          <cell r="AW61">
            <v>309</v>
          </cell>
          <cell r="AX61">
            <v>372</v>
          </cell>
          <cell r="AY61">
            <v>640</v>
          </cell>
          <cell r="AZ61">
            <v>5205</v>
          </cell>
          <cell r="BA61">
            <v>412</v>
          </cell>
          <cell r="BB61">
            <v>2429</v>
          </cell>
          <cell r="BC61">
            <v>37521</v>
          </cell>
          <cell r="BD61">
            <v>1065</v>
          </cell>
          <cell r="BE61">
            <v>675</v>
          </cell>
          <cell r="BF61">
            <v>2</v>
          </cell>
          <cell r="BG61">
            <v>90</v>
          </cell>
          <cell r="BH61">
            <v>84</v>
          </cell>
          <cell r="BI61">
            <v>30</v>
          </cell>
          <cell r="BJ61">
            <v>167</v>
          </cell>
          <cell r="BK61">
            <v>50</v>
          </cell>
          <cell r="BL61">
            <v>25</v>
          </cell>
          <cell r="BM61">
            <v>25</v>
          </cell>
          <cell r="BN61">
            <v>121</v>
          </cell>
          <cell r="BO61">
            <v>1941</v>
          </cell>
          <cell r="BP61">
            <v>512</v>
          </cell>
          <cell r="BQ61">
            <v>112</v>
          </cell>
          <cell r="BR61">
            <v>3</v>
          </cell>
          <cell r="BS61">
            <v>68</v>
          </cell>
          <cell r="BT61">
            <v>396</v>
          </cell>
          <cell r="BU61">
            <v>10</v>
          </cell>
          <cell r="BV61">
            <v>369</v>
          </cell>
          <cell r="BW61">
            <v>2212</v>
          </cell>
          <cell r="BX61">
            <v>847</v>
          </cell>
          <cell r="BY61">
            <v>0</v>
          </cell>
          <cell r="BZ61">
            <v>0</v>
          </cell>
          <cell r="CA61">
            <v>1464</v>
          </cell>
          <cell r="CB61">
            <v>10268</v>
          </cell>
          <cell r="CC61">
            <v>95</v>
          </cell>
          <cell r="CD61">
            <v>701</v>
          </cell>
          <cell r="CE61">
            <v>257</v>
          </cell>
          <cell r="CF61">
            <v>906</v>
          </cell>
          <cell r="CG61">
            <v>0</v>
          </cell>
          <cell r="CH61">
            <v>1880</v>
          </cell>
          <cell r="CI61">
            <v>0</v>
          </cell>
          <cell r="CJ61">
            <v>3839</v>
          </cell>
          <cell r="CK61">
            <v>99</v>
          </cell>
          <cell r="CL61">
            <v>628</v>
          </cell>
          <cell r="CM61">
            <v>430</v>
          </cell>
          <cell r="CN61">
            <v>1823</v>
          </cell>
          <cell r="CO61">
            <v>746</v>
          </cell>
          <cell r="CP61">
            <v>1625</v>
          </cell>
          <cell r="CQ61">
            <v>5351</v>
          </cell>
          <cell r="CR61">
            <v>-673</v>
          </cell>
          <cell r="CS61">
            <v>131</v>
          </cell>
          <cell r="CT61">
            <v>0</v>
          </cell>
          <cell r="CU61">
            <v>437</v>
          </cell>
          <cell r="CV61">
            <v>500</v>
          </cell>
          <cell r="CW61">
            <v>293</v>
          </cell>
          <cell r="CX61">
            <v>9</v>
          </cell>
          <cell r="CY61">
            <v>0</v>
          </cell>
          <cell r="CZ61">
            <v>0</v>
          </cell>
          <cell r="DA61">
            <v>0</v>
          </cell>
          <cell r="DB61">
            <v>871</v>
          </cell>
          <cell r="DC61">
            <v>111</v>
          </cell>
          <cell r="DD61">
            <v>89</v>
          </cell>
          <cell r="DE61">
            <v>330</v>
          </cell>
          <cell r="DF61">
            <v>177</v>
          </cell>
          <cell r="DG61">
            <v>123</v>
          </cell>
          <cell r="DH61">
            <v>71</v>
          </cell>
          <cell r="DI61">
            <v>0</v>
          </cell>
          <cell r="DJ61">
            <v>0</v>
          </cell>
          <cell r="DK61">
            <v>158</v>
          </cell>
          <cell r="DL61">
            <v>-1466</v>
          </cell>
          <cell r="DM61">
            <v>1972</v>
          </cell>
          <cell r="DN61">
            <v>3795</v>
          </cell>
          <cell r="DO61">
            <v>4566</v>
          </cell>
          <cell r="DP61">
            <v>0</v>
          </cell>
          <cell r="DQ61">
            <v>117</v>
          </cell>
          <cell r="DR61">
            <v>12</v>
          </cell>
          <cell r="DS61">
            <v>0</v>
          </cell>
          <cell r="DT61">
            <v>11623</v>
          </cell>
          <cell r="DU61">
            <v>69</v>
          </cell>
          <cell r="DV61">
            <v>181</v>
          </cell>
          <cell r="DW61">
            <v>560</v>
          </cell>
          <cell r="DX61">
            <v>14</v>
          </cell>
          <cell r="DY61">
            <v>1368</v>
          </cell>
          <cell r="DZ61">
            <v>499</v>
          </cell>
          <cell r="EA61">
            <v>0</v>
          </cell>
          <cell r="EB61">
            <v>52</v>
          </cell>
          <cell r="EC61">
            <v>2743</v>
          </cell>
          <cell r="ED61">
            <v>0</v>
          </cell>
          <cell r="EE61">
            <v>0</v>
          </cell>
          <cell r="EF61">
            <v>245</v>
          </cell>
          <cell r="EG61">
            <v>0</v>
          </cell>
          <cell r="EH61">
            <v>795</v>
          </cell>
          <cell r="EI61">
            <v>0</v>
          </cell>
          <cell r="EJ61">
            <v>114</v>
          </cell>
          <cell r="EK61">
            <v>1235</v>
          </cell>
          <cell r="EL61">
            <v>118</v>
          </cell>
          <cell r="EM61">
            <v>788</v>
          </cell>
          <cell r="EN61">
            <v>3148</v>
          </cell>
          <cell r="EO61">
            <v>68</v>
          </cell>
          <cell r="EP61">
            <v>66</v>
          </cell>
          <cell r="EQ61">
            <v>6577</v>
          </cell>
          <cell r="ER61">
            <v>543</v>
          </cell>
          <cell r="ES61">
            <v>159309</v>
          </cell>
          <cell r="ET61">
            <v>65026</v>
          </cell>
          <cell r="EU61">
            <v>244</v>
          </cell>
          <cell r="EV61">
            <v>0</v>
          </cell>
          <cell r="EW61">
            <v>0</v>
          </cell>
          <cell r="EX61">
            <v>0</v>
          </cell>
          <cell r="EY61">
            <v>234</v>
          </cell>
          <cell r="EZ61">
            <v>0</v>
          </cell>
          <cell r="FA61">
            <v>0</v>
          </cell>
          <cell r="FB61">
            <v>0</v>
          </cell>
          <cell r="FC61">
            <v>0</v>
          </cell>
          <cell r="FD61">
            <v>0</v>
          </cell>
          <cell r="FE61">
            <v>0</v>
          </cell>
          <cell r="FF61">
            <v>0</v>
          </cell>
          <cell r="FG61">
            <v>0</v>
          </cell>
          <cell r="FH61">
            <v>0</v>
          </cell>
          <cell r="FI61">
            <v>0</v>
          </cell>
          <cell r="FJ61">
            <v>224813</v>
          </cell>
          <cell r="FK61">
            <v>65</v>
          </cell>
          <cell r="FL61">
            <v>621</v>
          </cell>
          <cell r="FM61">
            <v>0</v>
          </cell>
          <cell r="FN61">
            <v>0</v>
          </cell>
          <cell r="FO61">
            <v>251</v>
          </cell>
          <cell r="FP61">
            <v>3771</v>
          </cell>
          <cell r="FQ61">
            <v>0</v>
          </cell>
          <cell r="FR61">
            <v>6072</v>
          </cell>
          <cell r="FS61">
            <v>0</v>
          </cell>
          <cell r="FT61">
            <v>235593</v>
          </cell>
          <cell r="FU61">
            <v>-1210</v>
          </cell>
          <cell r="FV61">
            <v>0</v>
          </cell>
          <cell r="FW61">
            <v>0</v>
          </cell>
          <cell r="FX61">
            <v>0</v>
          </cell>
          <cell r="FY61">
            <v>-67624</v>
          </cell>
          <cell r="FZ61">
            <v>0</v>
          </cell>
          <cell r="GA61">
            <v>0</v>
          </cell>
          <cell r="GB61">
            <v>0</v>
          </cell>
          <cell r="GC61">
            <v>0</v>
          </cell>
          <cell r="GD61">
            <v>166759</v>
          </cell>
          <cell r="GE61">
            <v>0</v>
          </cell>
          <cell r="GF61">
            <v>-56826</v>
          </cell>
          <cell r="GG61">
            <v>109933</v>
          </cell>
          <cell r="GH61">
            <v>0</v>
          </cell>
          <cell r="GI61">
            <v>-200</v>
          </cell>
          <cell r="GJ61">
            <v>-466</v>
          </cell>
          <cell r="GK61">
            <v>-494</v>
          </cell>
          <cell r="GL61">
            <v>0</v>
          </cell>
          <cell r="GM61">
            <v>-20055</v>
          </cell>
          <cell r="GN61">
            <v>0</v>
          </cell>
          <cell r="GO61">
            <v>-29753</v>
          </cell>
          <cell r="GP61">
            <v>-2100</v>
          </cell>
          <cell r="GQ61">
            <v>56865</v>
          </cell>
          <cell r="GR61">
            <v>2800</v>
          </cell>
          <cell r="GS61">
            <v>1020</v>
          </cell>
          <cell r="GT61">
            <v>18257</v>
          </cell>
          <cell r="GU61">
            <v>4370</v>
          </cell>
          <cell r="GV61">
            <v>2600</v>
          </cell>
          <cell r="GW61">
            <v>554</v>
          </cell>
          <cell r="GX61">
            <v>17763</v>
          </cell>
          <cell r="GY61">
            <v>4370</v>
          </cell>
          <cell r="GZ61">
            <v>0</v>
          </cell>
          <cell r="HA61">
            <v>7388</v>
          </cell>
          <cell r="HB61">
            <v>0</v>
          </cell>
          <cell r="HC61">
            <v>0</v>
          </cell>
          <cell r="HD61">
            <v>0</v>
          </cell>
          <cell r="HE61">
            <v>621</v>
          </cell>
          <cell r="HF61">
            <v>8009</v>
          </cell>
          <cell r="HG61">
            <v>1089</v>
          </cell>
          <cell r="HH61">
            <v>6677</v>
          </cell>
          <cell r="HI61">
            <v>5451</v>
          </cell>
          <cell r="HJ61">
            <v>12128</v>
          </cell>
          <cell r="HK61">
            <v>0</v>
          </cell>
          <cell r="HL61">
            <v>0</v>
          </cell>
          <cell r="HM61">
            <v>1</v>
          </cell>
          <cell r="HN61">
            <v>158387</v>
          </cell>
          <cell r="HO61">
            <v>0</v>
          </cell>
          <cell r="HP61">
            <v>0</v>
          </cell>
          <cell r="HQ61">
            <v>0</v>
          </cell>
          <cell r="HR61">
            <v>0</v>
          </cell>
          <cell r="HS61">
            <v>0</v>
          </cell>
          <cell r="HT61">
            <v>0</v>
          </cell>
          <cell r="HU61">
            <v>0</v>
          </cell>
          <cell r="HV61">
            <v>0</v>
          </cell>
          <cell r="HW61">
            <v>0</v>
          </cell>
          <cell r="HX61">
            <v>0</v>
          </cell>
          <cell r="HY61">
            <v>0</v>
          </cell>
          <cell r="HZ61">
            <v>0</v>
          </cell>
          <cell r="IA61">
            <v>0</v>
          </cell>
          <cell r="IB61">
            <v>0</v>
          </cell>
          <cell r="IC61">
            <v>0</v>
          </cell>
          <cell r="ID61">
            <v>0</v>
          </cell>
          <cell r="IE61">
            <v>0</v>
          </cell>
          <cell r="IF61">
            <v>0</v>
          </cell>
          <cell r="IG61">
            <v>0</v>
          </cell>
          <cell r="IH61">
            <v>0</v>
          </cell>
          <cell r="II61">
            <v>0</v>
          </cell>
          <cell r="IJ61">
            <v>0</v>
          </cell>
          <cell r="IK61">
            <v>0</v>
          </cell>
          <cell r="IL61">
            <v>0</v>
          </cell>
          <cell r="IM61">
            <v>0</v>
          </cell>
        </row>
        <row r="62">
          <cell r="B62" t="str">
            <v>Devon</v>
          </cell>
          <cell r="D62" t="str">
            <v>SC</v>
          </cell>
          <cell r="E62">
            <v>26682</v>
          </cell>
          <cell r="F62">
            <v>211724</v>
          </cell>
          <cell r="G62">
            <v>96609</v>
          </cell>
          <cell r="H62">
            <v>33168</v>
          </cell>
          <cell r="I62">
            <v>7990</v>
          </cell>
          <cell r="J62">
            <v>34655</v>
          </cell>
          <cell r="K62">
            <v>410828</v>
          </cell>
          <cell r="L62">
            <v>1254</v>
          </cell>
          <cell r="M62">
            <v>1487</v>
          </cell>
          <cell r="N62">
            <v>21842</v>
          </cell>
          <cell r="O62">
            <v>6455</v>
          </cell>
          <cell r="P62">
            <v>5949</v>
          </cell>
          <cell r="Q62">
            <v>0</v>
          </cell>
          <cell r="R62">
            <v>0</v>
          </cell>
          <cell r="S62">
            <v>709</v>
          </cell>
          <cell r="T62">
            <v>217</v>
          </cell>
          <cell r="U62">
            <v>-1203</v>
          </cell>
          <cell r="V62">
            <v>9405</v>
          </cell>
          <cell r="W62">
            <v>0</v>
          </cell>
          <cell r="X62">
            <v>5814</v>
          </cell>
          <cell r="Y62">
            <v>320</v>
          </cell>
          <cell r="Z62">
            <v>0</v>
          </cell>
          <cell r="AA62">
            <v>52249</v>
          </cell>
          <cell r="AB62">
            <v>9166</v>
          </cell>
          <cell r="AC62">
            <v>42974</v>
          </cell>
          <cell r="AD62">
            <v>159</v>
          </cell>
          <cell r="AE62">
            <v>8782</v>
          </cell>
          <cell r="AF62">
            <v>1259</v>
          </cell>
          <cell r="AG62">
            <v>30935</v>
          </cell>
          <cell r="AH62">
            <v>0</v>
          </cell>
          <cell r="AI62">
            <v>5312</v>
          </cell>
          <cell r="AJ62">
            <v>98587</v>
          </cell>
          <cell r="AK62">
            <v>18670</v>
          </cell>
          <cell r="AL62">
            <v>57447</v>
          </cell>
          <cell r="AM62">
            <v>430</v>
          </cell>
          <cell r="AN62">
            <v>795</v>
          </cell>
          <cell r="AO62">
            <v>0</v>
          </cell>
          <cell r="AP62">
            <v>19942</v>
          </cell>
          <cell r="AQ62">
            <v>64717</v>
          </cell>
          <cell r="AR62">
            <v>2553</v>
          </cell>
          <cell r="AS62">
            <v>8479</v>
          </cell>
          <cell r="AT62">
            <v>1743</v>
          </cell>
          <cell r="AU62">
            <v>0</v>
          </cell>
          <cell r="AV62">
            <v>0</v>
          </cell>
          <cell r="AW62">
            <v>2024</v>
          </cell>
          <cell r="AX62">
            <v>0</v>
          </cell>
          <cell r="AY62">
            <v>1138</v>
          </cell>
          <cell r="AZ62">
            <v>24224</v>
          </cell>
          <cell r="BA62">
            <v>1431</v>
          </cell>
          <cell r="BB62">
            <v>12175</v>
          </cell>
          <cell r="BC62">
            <v>215768</v>
          </cell>
          <cell r="BD62">
            <v>4008</v>
          </cell>
          <cell r="BE62">
            <v>2259</v>
          </cell>
          <cell r="BF62">
            <v>174</v>
          </cell>
          <cell r="BG62">
            <v>120</v>
          </cell>
          <cell r="BH62">
            <v>111</v>
          </cell>
          <cell r="BI62">
            <v>98</v>
          </cell>
          <cell r="BJ62">
            <v>368</v>
          </cell>
          <cell r="BK62">
            <v>256</v>
          </cell>
          <cell r="BL62">
            <v>201</v>
          </cell>
          <cell r="BM62">
            <v>178</v>
          </cell>
          <cell r="BN62">
            <v>56</v>
          </cell>
          <cell r="BO62">
            <v>5835</v>
          </cell>
          <cell r="BP62">
            <v>0</v>
          </cell>
          <cell r="BQ62">
            <v>0</v>
          </cell>
          <cell r="BR62">
            <v>0</v>
          </cell>
          <cell r="BS62">
            <v>721</v>
          </cell>
          <cell r="BT62">
            <v>587</v>
          </cell>
          <cell r="BU62">
            <v>133</v>
          </cell>
          <cell r="BV62">
            <v>3243</v>
          </cell>
          <cell r="BW62">
            <v>7191</v>
          </cell>
          <cell r="BX62">
            <v>1798</v>
          </cell>
          <cell r="BY62">
            <v>40</v>
          </cell>
          <cell r="BZ62">
            <v>639</v>
          </cell>
          <cell r="CA62">
            <v>1754</v>
          </cell>
          <cell r="CB62">
            <v>29770</v>
          </cell>
          <cell r="CC62">
            <v>0</v>
          </cell>
          <cell r="CD62">
            <v>2831</v>
          </cell>
          <cell r="CE62">
            <v>0</v>
          </cell>
          <cell r="CF62">
            <v>0</v>
          </cell>
          <cell r="CG62">
            <v>45</v>
          </cell>
          <cell r="CH62">
            <v>0</v>
          </cell>
          <cell r="CI62">
            <v>0</v>
          </cell>
          <cell r="CJ62">
            <v>2876</v>
          </cell>
          <cell r="CK62">
            <v>700</v>
          </cell>
          <cell r="CL62">
            <v>141</v>
          </cell>
          <cell r="CM62">
            <v>1084</v>
          </cell>
          <cell r="CN62">
            <v>1325</v>
          </cell>
          <cell r="CO62">
            <v>58</v>
          </cell>
          <cell r="CP62">
            <v>6858</v>
          </cell>
          <cell r="CQ62">
            <v>10166</v>
          </cell>
          <cell r="CR62">
            <v>0</v>
          </cell>
          <cell r="CS62">
            <v>1452</v>
          </cell>
          <cell r="CT62">
            <v>0</v>
          </cell>
          <cell r="CU62">
            <v>317</v>
          </cell>
          <cell r="CV62">
            <v>0</v>
          </cell>
          <cell r="CW62">
            <v>0</v>
          </cell>
          <cell r="CX62">
            <v>0</v>
          </cell>
          <cell r="CY62">
            <v>0</v>
          </cell>
          <cell r="CZ62">
            <v>0</v>
          </cell>
          <cell r="DA62">
            <v>0</v>
          </cell>
          <cell r="DB62">
            <v>0</v>
          </cell>
          <cell r="DC62">
            <v>498</v>
          </cell>
          <cell r="DD62">
            <v>0</v>
          </cell>
          <cell r="DE62">
            <v>0</v>
          </cell>
          <cell r="DF62">
            <v>0</v>
          </cell>
          <cell r="DG62">
            <v>0</v>
          </cell>
          <cell r="DH62">
            <v>1259</v>
          </cell>
          <cell r="DI62">
            <v>0</v>
          </cell>
          <cell r="DJ62">
            <v>0</v>
          </cell>
          <cell r="DK62">
            <v>32</v>
          </cell>
          <cell r="DL62">
            <v>-314</v>
          </cell>
          <cell r="DM62">
            <v>0</v>
          </cell>
          <cell r="DN62">
            <v>0</v>
          </cell>
          <cell r="DO62">
            <v>26168</v>
          </cell>
          <cell r="DP62">
            <v>11</v>
          </cell>
          <cell r="DQ62">
            <v>9668</v>
          </cell>
          <cell r="DR62">
            <v>244</v>
          </cell>
          <cell r="DS62">
            <v>216</v>
          </cell>
          <cell r="DT62">
            <v>39551</v>
          </cell>
          <cell r="DU62">
            <v>0</v>
          </cell>
          <cell r="DV62">
            <v>812</v>
          </cell>
          <cell r="DW62">
            <v>347</v>
          </cell>
          <cell r="DX62">
            <v>1044</v>
          </cell>
          <cell r="DY62">
            <v>960</v>
          </cell>
          <cell r="DZ62">
            <v>1490</v>
          </cell>
          <cell r="EA62">
            <v>114</v>
          </cell>
          <cell r="EB62">
            <v>445</v>
          </cell>
          <cell r="EC62">
            <v>5212</v>
          </cell>
          <cell r="ED62">
            <v>0</v>
          </cell>
          <cell r="EE62">
            <v>0</v>
          </cell>
          <cell r="EF62">
            <v>1536</v>
          </cell>
          <cell r="EG62">
            <v>0</v>
          </cell>
          <cell r="EH62">
            <v>4781</v>
          </cell>
          <cell r="EI62">
            <v>0</v>
          </cell>
          <cell r="EJ62">
            <v>387</v>
          </cell>
          <cell r="EK62">
            <v>0</v>
          </cell>
          <cell r="EL62">
            <v>198</v>
          </cell>
          <cell r="EM62">
            <v>51</v>
          </cell>
          <cell r="EN62">
            <v>6063</v>
          </cell>
          <cell r="EO62">
            <v>0</v>
          </cell>
          <cell r="EP62">
            <v>48</v>
          </cell>
          <cell r="EQ62">
            <v>13064</v>
          </cell>
          <cell r="ER62">
            <v>0</v>
          </cell>
          <cell r="ES62">
            <v>878071</v>
          </cell>
          <cell r="ET62">
            <v>0</v>
          </cell>
          <cell r="EU62">
            <v>0</v>
          </cell>
          <cell r="EV62">
            <v>0</v>
          </cell>
          <cell r="EW62">
            <v>0</v>
          </cell>
          <cell r="EX62">
            <v>0</v>
          </cell>
          <cell r="EY62">
            <v>0</v>
          </cell>
          <cell r="EZ62">
            <v>0</v>
          </cell>
          <cell r="FA62">
            <v>0</v>
          </cell>
          <cell r="FB62">
            <v>0</v>
          </cell>
          <cell r="FC62">
            <v>326</v>
          </cell>
          <cell r="FD62">
            <v>0</v>
          </cell>
          <cell r="FE62">
            <v>0</v>
          </cell>
          <cell r="FF62">
            <v>0</v>
          </cell>
          <cell r="FG62">
            <v>0</v>
          </cell>
          <cell r="FH62">
            <v>0</v>
          </cell>
          <cell r="FI62">
            <v>0</v>
          </cell>
          <cell r="FJ62">
            <v>878397</v>
          </cell>
          <cell r="FK62">
            <v>463</v>
          </cell>
          <cell r="FL62">
            <v>250</v>
          </cell>
          <cell r="FM62">
            <v>0</v>
          </cell>
          <cell r="FN62">
            <v>0</v>
          </cell>
          <cell r="FO62">
            <v>0</v>
          </cell>
          <cell r="FP62">
            <v>24066</v>
          </cell>
          <cell r="FQ62">
            <v>0</v>
          </cell>
          <cell r="FR62">
            <v>21539</v>
          </cell>
          <cell r="FS62">
            <v>0</v>
          </cell>
          <cell r="FT62">
            <v>924715</v>
          </cell>
          <cell r="FU62">
            <v>-1215</v>
          </cell>
          <cell r="FV62">
            <v>0</v>
          </cell>
          <cell r="FW62">
            <v>0</v>
          </cell>
          <cell r="FX62">
            <v>0</v>
          </cell>
          <cell r="FY62">
            <v>-11834</v>
          </cell>
          <cell r="FZ62">
            <v>0</v>
          </cell>
          <cell r="GA62">
            <v>0</v>
          </cell>
          <cell r="GB62">
            <v>81</v>
          </cell>
          <cell r="GC62">
            <v>0</v>
          </cell>
          <cell r="GD62">
            <v>911747</v>
          </cell>
          <cell r="GE62">
            <v>-340</v>
          </cell>
          <cell r="GF62">
            <v>-417070</v>
          </cell>
          <cell r="GG62">
            <v>494337</v>
          </cell>
          <cell r="GH62">
            <v>0</v>
          </cell>
          <cell r="GI62">
            <v>0</v>
          </cell>
          <cell r="GJ62">
            <v>-172</v>
          </cell>
          <cell r="GK62">
            <v>1374</v>
          </cell>
          <cell r="GL62">
            <v>0</v>
          </cell>
          <cell r="GM62">
            <v>-57700</v>
          </cell>
          <cell r="GN62">
            <v>0</v>
          </cell>
          <cell r="GO62">
            <v>-95982</v>
          </cell>
          <cell r="GP62">
            <v>-6324</v>
          </cell>
          <cell r="GQ62">
            <v>335533</v>
          </cell>
          <cell r="GR62">
            <v>22900</v>
          </cell>
          <cell r="GS62">
            <v>172</v>
          </cell>
          <cell r="GT62">
            <v>51862</v>
          </cell>
          <cell r="GU62">
            <v>14601</v>
          </cell>
          <cell r="GV62">
            <v>22900</v>
          </cell>
          <cell r="GW62">
            <v>0</v>
          </cell>
          <cell r="GX62">
            <v>53236</v>
          </cell>
          <cell r="GY62">
            <v>14601</v>
          </cell>
          <cell r="GZ62">
            <v>0</v>
          </cell>
          <cell r="HA62">
            <v>0</v>
          </cell>
          <cell r="HB62">
            <v>0</v>
          </cell>
          <cell r="HC62">
            <v>0</v>
          </cell>
          <cell r="HD62">
            <v>0</v>
          </cell>
          <cell r="HE62">
            <v>0</v>
          </cell>
          <cell r="HF62">
            <v>0</v>
          </cell>
          <cell r="HG62">
            <v>6453</v>
          </cell>
          <cell r="HH62">
            <v>0</v>
          </cell>
          <cell r="HI62">
            <v>0</v>
          </cell>
          <cell r="HJ62">
            <v>0</v>
          </cell>
          <cell r="HK62">
            <v>0</v>
          </cell>
          <cell r="HL62">
            <v>0</v>
          </cell>
          <cell r="HM62">
            <v>1</v>
          </cell>
          <cell r="HN62">
            <v>866340</v>
          </cell>
          <cell r="HO62">
            <v>0</v>
          </cell>
          <cell r="HP62">
            <v>0</v>
          </cell>
          <cell r="HQ62">
            <v>0</v>
          </cell>
          <cell r="HR62">
            <v>0</v>
          </cell>
          <cell r="HS62">
            <v>0</v>
          </cell>
          <cell r="HT62">
            <v>0</v>
          </cell>
          <cell r="HU62">
            <v>0</v>
          </cell>
          <cell r="HV62">
            <v>0</v>
          </cell>
          <cell r="HW62">
            <v>0</v>
          </cell>
          <cell r="HX62">
            <v>0</v>
          </cell>
          <cell r="HY62">
            <v>0</v>
          </cell>
          <cell r="HZ62">
            <v>0</v>
          </cell>
          <cell r="IA62">
            <v>0</v>
          </cell>
          <cell r="IB62">
            <v>0</v>
          </cell>
          <cell r="IC62">
            <v>0</v>
          </cell>
          <cell r="ID62">
            <v>0</v>
          </cell>
          <cell r="IE62">
            <v>0</v>
          </cell>
          <cell r="IF62">
            <v>0</v>
          </cell>
          <cell r="IG62">
            <v>0</v>
          </cell>
          <cell r="IH62">
            <v>0</v>
          </cell>
          <cell r="II62">
            <v>0</v>
          </cell>
          <cell r="IJ62">
            <v>0</v>
          </cell>
          <cell r="IK62">
            <v>0</v>
          </cell>
          <cell r="IL62">
            <v>0</v>
          </cell>
          <cell r="IM62">
            <v>0</v>
          </cell>
        </row>
        <row r="63">
          <cell r="B63" t="str">
            <v>East Devon</v>
          </cell>
          <cell r="D63" t="str">
            <v>SD</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-2036</v>
          </cell>
          <cell r="V63">
            <v>0</v>
          </cell>
          <cell r="W63">
            <v>0</v>
          </cell>
          <cell r="X63">
            <v>8</v>
          </cell>
          <cell r="Y63">
            <v>7</v>
          </cell>
          <cell r="Z63">
            <v>0</v>
          </cell>
          <cell r="AA63">
            <v>-2021</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368</v>
          </cell>
          <cell r="CE63">
            <v>0</v>
          </cell>
          <cell r="CF63">
            <v>1038</v>
          </cell>
          <cell r="CG63">
            <v>0</v>
          </cell>
          <cell r="CH63">
            <v>0</v>
          </cell>
          <cell r="CI63">
            <v>0</v>
          </cell>
          <cell r="CJ63">
            <v>1406</v>
          </cell>
          <cell r="CK63">
            <v>0</v>
          </cell>
          <cell r="CL63">
            <v>180</v>
          </cell>
          <cell r="CM63">
            <v>1598</v>
          </cell>
          <cell r="CN63">
            <v>1500</v>
          </cell>
          <cell r="CO63">
            <v>20</v>
          </cell>
          <cell r="CP63">
            <v>0</v>
          </cell>
          <cell r="CQ63">
            <v>3298</v>
          </cell>
          <cell r="CR63">
            <v>137</v>
          </cell>
          <cell r="CS63">
            <v>0</v>
          </cell>
          <cell r="CT63">
            <v>0</v>
          </cell>
          <cell r="CU63">
            <v>239</v>
          </cell>
          <cell r="CV63">
            <v>458</v>
          </cell>
          <cell r="CW63">
            <v>281</v>
          </cell>
          <cell r="CX63">
            <v>211</v>
          </cell>
          <cell r="CY63">
            <v>0</v>
          </cell>
          <cell r="CZ63">
            <v>0</v>
          </cell>
          <cell r="DA63">
            <v>15</v>
          </cell>
          <cell r="DB63">
            <v>586</v>
          </cell>
          <cell r="DC63">
            <v>0</v>
          </cell>
          <cell r="DD63">
            <v>1</v>
          </cell>
          <cell r="DE63">
            <v>44</v>
          </cell>
          <cell r="DF63">
            <v>176</v>
          </cell>
          <cell r="DG63">
            <v>28</v>
          </cell>
          <cell r="DH63">
            <v>155</v>
          </cell>
          <cell r="DI63">
            <v>0</v>
          </cell>
          <cell r="DJ63">
            <v>0</v>
          </cell>
          <cell r="DK63">
            <v>239</v>
          </cell>
          <cell r="DL63">
            <v>32</v>
          </cell>
          <cell r="DM63">
            <v>1275</v>
          </cell>
          <cell r="DN63">
            <v>1984</v>
          </cell>
          <cell r="DO63">
            <v>1</v>
          </cell>
          <cell r="DP63">
            <v>0</v>
          </cell>
          <cell r="DQ63">
            <v>2033</v>
          </cell>
          <cell r="DR63">
            <v>0</v>
          </cell>
          <cell r="DS63">
            <v>0</v>
          </cell>
          <cell r="DT63">
            <v>7895</v>
          </cell>
          <cell r="DU63">
            <v>182</v>
          </cell>
          <cell r="DV63">
            <v>914</v>
          </cell>
          <cell r="DW63">
            <v>536</v>
          </cell>
          <cell r="DX63">
            <v>0</v>
          </cell>
          <cell r="DY63">
            <v>-4</v>
          </cell>
          <cell r="DZ63">
            <v>511</v>
          </cell>
          <cell r="EA63">
            <v>0</v>
          </cell>
          <cell r="EB63">
            <v>465</v>
          </cell>
          <cell r="EC63">
            <v>2604</v>
          </cell>
          <cell r="ED63">
            <v>0</v>
          </cell>
          <cell r="EE63">
            <v>0</v>
          </cell>
          <cell r="EF63">
            <v>0</v>
          </cell>
          <cell r="EG63">
            <v>0</v>
          </cell>
          <cell r="EH63">
            <v>1633</v>
          </cell>
          <cell r="EI63">
            <v>0</v>
          </cell>
          <cell r="EJ63">
            <v>692</v>
          </cell>
          <cell r="EK63">
            <v>637</v>
          </cell>
          <cell r="EL63">
            <v>51</v>
          </cell>
          <cell r="EM63">
            <v>724</v>
          </cell>
          <cell r="EN63">
            <v>0</v>
          </cell>
          <cell r="EO63">
            <v>0</v>
          </cell>
          <cell r="EP63">
            <v>0</v>
          </cell>
          <cell r="EQ63">
            <v>3737</v>
          </cell>
          <cell r="ER63">
            <v>156</v>
          </cell>
          <cell r="ES63">
            <v>17075</v>
          </cell>
          <cell r="ET63">
            <v>21004</v>
          </cell>
          <cell r="EU63">
            <v>0</v>
          </cell>
          <cell r="EV63">
            <v>9528</v>
          </cell>
          <cell r="EW63">
            <v>0</v>
          </cell>
          <cell r="EX63">
            <v>0</v>
          </cell>
          <cell r="EY63">
            <v>2739</v>
          </cell>
          <cell r="EZ63">
            <v>0</v>
          </cell>
          <cell r="FA63">
            <v>0</v>
          </cell>
          <cell r="FB63">
            <v>0</v>
          </cell>
          <cell r="FC63">
            <v>0</v>
          </cell>
          <cell r="FD63">
            <v>-525</v>
          </cell>
          <cell r="FE63">
            <v>0</v>
          </cell>
          <cell r="FF63">
            <v>-28</v>
          </cell>
          <cell r="FG63">
            <v>0</v>
          </cell>
          <cell r="FH63">
            <v>0</v>
          </cell>
          <cell r="FI63">
            <v>0</v>
          </cell>
          <cell r="FJ63">
            <v>49793</v>
          </cell>
          <cell r="FK63">
            <v>0</v>
          </cell>
          <cell r="FL63">
            <v>0</v>
          </cell>
          <cell r="FM63">
            <v>0</v>
          </cell>
          <cell r="FN63">
            <v>0</v>
          </cell>
          <cell r="FO63">
            <v>0</v>
          </cell>
          <cell r="FP63">
            <v>442</v>
          </cell>
          <cell r="FQ63">
            <v>0</v>
          </cell>
          <cell r="FR63">
            <v>133</v>
          </cell>
          <cell r="FS63">
            <v>0</v>
          </cell>
          <cell r="FT63">
            <v>50368</v>
          </cell>
          <cell r="FU63">
            <v>-773</v>
          </cell>
          <cell r="FV63">
            <v>0</v>
          </cell>
          <cell r="FW63">
            <v>0</v>
          </cell>
          <cell r="FX63">
            <v>0</v>
          </cell>
          <cell r="FY63">
            <v>-31110</v>
          </cell>
          <cell r="FZ63">
            <v>0</v>
          </cell>
          <cell r="GA63">
            <v>0</v>
          </cell>
          <cell r="GB63">
            <v>0</v>
          </cell>
          <cell r="GC63">
            <v>0</v>
          </cell>
          <cell r="GD63">
            <v>18485</v>
          </cell>
          <cell r="GE63">
            <v>0</v>
          </cell>
          <cell r="GF63">
            <v>-3338</v>
          </cell>
          <cell r="GG63">
            <v>15147</v>
          </cell>
          <cell r="GH63">
            <v>0</v>
          </cell>
          <cell r="GI63">
            <v>0</v>
          </cell>
          <cell r="GJ63">
            <v>0</v>
          </cell>
          <cell r="GK63">
            <v>-583</v>
          </cell>
          <cell r="GL63">
            <v>0</v>
          </cell>
          <cell r="GM63">
            <v>-1203</v>
          </cell>
          <cell r="GN63">
            <v>0</v>
          </cell>
          <cell r="GO63">
            <v>-3315</v>
          </cell>
          <cell r="GP63">
            <v>-156</v>
          </cell>
          <cell r="GQ63">
            <v>9890</v>
          </cell>
          <cell r="GR63">
            <v>0</v>
          </cell>
          <cell r="GS63">
            <v>0</v>
          </cell>
          <cell r="GT63">
            <v>3593</v>
          </cell>
          <cell r="GU63">
            <v>3705</v>
          </cell>
          <cell r="GV63">
            <v>0</v>
          </cell>
          <cell r="GW63">
            <v>0</v>
          </cell>
          <cell r="GX63">
            <v>3010</v>
          </cell>
          <cell r="GY63">
            <v>3705</v>
          </cell>
          <cell r="GZ63">
            <v>0</v>
          </cell>
          <cell r="HA63">
            <v>2680</v>
          </cell>
          <cell r="HB63">
            <v>0</v>
          </cell>
          <cell r="HC63">
            <v>0</v>
          </cell>
          <cell r="HD63">
            <v>0</v>
          </cell>
          <cell r="HE63">
            <v>0</v>
          </cell>
          <cell r="HF63">
            <v>2680</v>
          </cell>
          <cell r="HG63">
            <v>0</v>
          </cell>
          <cell r="HH63">
            <v>4598</v>
          </cell>
          <cell r="HI63">
            <v>2656</v>
          </cell>
          <cell r="HJ63">
            <v>7254</v>
          </cell>
          <cell r="HK63">
            <v>98</v>
          </cell>
          <cell r="HL63">
            <v>0</v>
          </cell>
          <cell r="HM63">
            <v>1</v>
          </cell>
          <cell r="HN63">
            <v>17075</v>
          </cell>
          <cell r="HO63">
            <v>17285</v>
          </cell>
          <cell r="HP63">
            <v>426</v>
          </cell>
          <cell r="HQ63">
            <v>496</v>
          </cell>
          <cell r="HR63">
            <v>700</v>
          </cell>
          <cell r="HS63">
            <v>0</v>
          </cell>
          <cell r="HT63">
            <v>35</v>
          </cell>
          <cell r="HU63">
            <v>0</v>
          </cell>
          <cell r="HV63">
            <v>0</v>
          </cell>
          <cell r="HW63">
            <v>0</v>
          </cell>
          <cell r="HX63">
            <v>18942</v>
          </cell>
          <cell r="HY63">
            <v>3972</v>
          </cell>
          <cell r="HZ63">
            <v>3576</v>
          </cell>
          <cell r="IA63">
            <v>1421</v>
          </cell>
          <cell r="IB63">
            <v>251</v>
          </cell>
          <cell r="IC63">
            <v>2548</v>
          </cell>
          <cell r="ID63">
            <v>1490</v>
          </cell>
          <cell r="IE63">
            <v>325</v>
          </cell>
          <cell r="IF63">
            <v>0</v>
          </cell>
          <cell r="IG63">
            <v>0</v>
          </cell>
          <cell r="IH63">
            <v>5146</v>
          </cell>
          <cell r="II63">
            <v>0</v>
          </cell>
          <cell r="IJ63">
            <v>18729</v>
          </cell>
          <cell r="IK63">
            <v>213</v>
          </cell>
          <cell r="IL63">
            <v>8366</v>
          </cell>
          <cell r="IM63">
            <v>8579</v>
          </cell>
        </row>
        <row r="64">
          <cell r="B64" t="str">
            <v>Exeter</v>
          </cell>
          <cell r="D64" t="str">
            <v>SD</v>
          </cell>
          <cell r="E64">
            <v>0</v>
          </cell>
          <cell r="F64">
            <v>0</v>
          </cell>
          <cell r="G64">
            <v>0</v>
          </cell>
          <cell r="H64">
            <v>0</v>
          </cell>
          <cell r="I64">
            <v>0</v>
          </cell>
          <cell r="J64">
            <v>0</v>
          </cell>
          <cell r="K64">
            <v>0</v>
          </cell>
          <cell r="L64">
            <v>41</v>
          </cell>
          <cell r="M64">
            <v>0</v>
          </cell>
          <cell r="N64">
            <v>118</v>
          </cell>
          <cell r="O64">
            <v>0</v>
          </cell>
          <cell r="P64">
            <v>64</v>
          </cell>
          <cell r="Q64">
            <v>0</v>
          </cell>
          <cell r="R64">
            <v>0</v>
          </cell>
          <cell r="S64">
            <v>0</v>
          </cell>
          <cell r="T64">
            <v>0</v>
          </cell>
          <cell r="U64">
            <v>-3959</v>
          </cell>
          <cell r="V64">
            <v>0</v>
          </cell>
          <cell r="W64">
            <v>0</v>
          </cell>
          <cell r="X64">
            <v>17</v>
          </cell>
          <cell r="Y64">
            <v>0</v>
          </cell>
          <cell r="Z64">
            <v>0</v>
          </cell>
          <cell r="AA64">
            <v>-3719</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958</v>
          </cell>
          <cell r="CD64">
            <v>796</v>
          </cell>
          <cell r="CE64">
            <v>12</v>
          </cell>
          <cell r="CF64">
            <v>1753</v>
          </cell>
          <cell r="CG64">
            <v>0</v>
          </cell>
          <cell r="CH64">
            <v>0</v>
          </cell>
          <cell r="CI64">
            <v>0</v>
          </cell>
          <cell r="CJ64">
            <v>3519</v>
          </cell>
          <cell r="CK64">
            <v>0</v>
          </cell>
          <cell r="CL64">
            <v>3092</v>
          </cell>
          <cell r="CM64">
            <v>1030</v>
          </cell>
          <cell r="CN64">
            <v>488</v>
          </cell>
          <cell r="CO64">
            <v>430</v>
          </cell>
          <cell r="CP64">
            <v>0</v>
          </cell>
          <cell r="CQ64">
            <v>5040</v>
          </cell>
          <cell r="CR64">
            <v>156</v>
          </cell>
          <cell r="CS64">
            <v>0</v>
          </cell>
          <cell r="CT64">
            <v>0</v>
          </cell>
          <cell r="CU64">
            <v>-9</v>
          </cell>
          <cell r="CV64">
            <v>369</v>
          </cell>
          <cell r="CW64">
            <v>0</v>
          </cell>
          <cell r="CX64">
            <v>121</v>
          </cell>
          <cell r="CY64">
            <v>0</v>
          </cell>
          <cell r="CZ64">
            <v>0</v>
          </cell>
          <cell r="DA64">
            <v>10</v>
          </cell>
          <cell r="DB64">
            <v>409</v>
          </cell>
          <cell r="DC64">
            <v>18</v>
          </cell>
          <cell r="DD64">
            <v>246</v>
          </cell>
          <cell r="DE64">
            <v>0</v>
          </cell>
          <cell r="DF64">
            <v>-33</v>
          </cell>
          <cell r="DG64">
            <v>485</v>
          </cell>
          <cell r="DH64">
            <v>0</v>
          </cell>
          <cell r="DI64">
            <v>154</v>
          </cell>
          <cell r="DJ64">
            <v>0</v>
          </cell>
          <cell r="DK64">
            <v>0</v>
          </cell>
          <cell r="DL64">
            <v>0</v>
          </cell>
          <cell r="DM64">
            <v>1423</v>
          </cell>
          <cell r="DN64">
            <v>1939</v>
          </cell>
          <cell r="DO64">
            <v>0</v>
          </cell>
          <cell r="DP64">
            <v>-244</v>
          </cell>
          <cell r="DQ64">
            <v>99</v>
          </cell>
          <cell r="DR64">
            <v>0</v>
          </cell>
          <cell r="DS64">
            <v>0</v>
          </cell>
          <cell r="DT64">
            <v>5143</v>
          </cell>
          <cell r="DU64">
            <v>42</v>
          </cell>
          <cell r="DV64">
            <v>692</v>
          </cell>
          <cell r="DW64">
            <v>59</v>
          </cell>
          <cell r="DX64">
            <v>0</v>
          </cell>
          <cell r="DY64">
            <v>573</v>
          </cell>
          <cell r="DZ64">
            <v>127</v>
          </cell>
          <cell r="EA64">
            <v>0</v>
          </cell>
          <cell r="EB64">
            <v>0</v>
          </cell>
          <cell r="EC64">
            <v>1493</v>
          </cell>
          <cell r="ED64">
            <v>0</v>
          </cell>
          <cell r="EE64">
            <v>0</v>
          </cell>
          <cell r="EF64">
            <v>0</v>
          </cell>
          <cell r="EG64">
            <v>0</v>
          </cell>
          <cell r="EH64">
            <v>1669</v>
          </cell>
          <cell r="EI64">
            <v>0</v>
          </cell>
          <cell r="EJ64">
            <v>0</v>
          </cell>
          <cell r="EK64">
            <v>713</v>
          </cell>
          <cell r="EL64">
            <v>21</v>
          </cell>
          <cell r="EM64">
            <v>676</v>
          </cell>
          <cell r="EN64">
            <v>1755</v>
          </cell>
          <cell r="EO64">
            <v>0</v>
          </cell>
          <cell r="EP64">
            <v>0</v>
          </cell>
          <cell r="EQ64">
            <v>4834</v>
          </cell>
          <cell r="ER64">
            <v>0</v>
          </cell>
          <cell r="ES64">
            <v>16310</v>
          </cell>
          <cell r="ET64">
            <v>25541</v>
          </cell>
          <cell r="EU64">
            <v>1859</v>
          </cell>
          <cell r="EV64">
            <v>10610</v>
          </cell>
          <cell r="EW64">
            <v>0</v>
          </cell>
          <cell r="EX64">
            <v>0</v>
          </cell>
          <cell r="EY64">
            <v>0</v>
          </cell>
          <cell r="EZ64">
            <v>0</v>
          </cell>
          <cell r="FA64">
            <v>0</v>
          </cell>
          <cell r="FB64">
            <v>0</v>
          </cell>
          <cell r="FC64">
            <v>0</v>
          </cell>
          <cell r="FD64">
            <v>-2709</v>
          </cell>
          <cell r="FE64">
            <v>0</v>
          </cell>
          <cell r="FF64">
            <v>0</v>
          </cell>
          <cell r="FG64">
            <v>0</v>
          </cell>
          <cell r="FH64">
            <v>0</v>
          </cell>
          <cell r="FI64">
            <v>0</v>
          </cell>
          <cell r="FJ64">
            <v>51611</v>
          </cell>
          <cell r="FK64">
            <v>0</v>
          </cell>
          <cell r="FL64">
            <v>0</v>
          </cell>
          <cell r="FM64">
            <v>0</v>
          </cell>
          <cell r="FN64">
            <v>0</v>
          </cell>
          <cell r="FO64">
            <v>0</v>
          </cell>
          <cell r="FP64">
            <v>2875</v>
          </cell>
          <cell r="FQ64">
            <v>0</v>
          </cell>
          <cell r="FR64">
            <v>350</v>
          </cell>
          <cell r="FS64">
            <v>0</v>
          </cell>
          <cell r="FT64">
            <v>54836</v>
          </cell>
          <cell r="FU64">
            <v>-50</v>
          </cell>
          <cell r="FV64">
            <v>0</v>
          </cell>
          <cell r="FW64">
            <v>0</v>
          </cell>
          <cell r="FX64">
            <v>0</v>
          </cell>
          <cell r="FY64">
            <v>-38480</v>
          </cell>
          <cell r="FZ64">
            <v>0</v>
          </cell>
          <cell r="GA64">
            <v>0</v>
          </cell>
          <cell r="GB64">
            <v>0</v>
          </cell>
          <cell r="GC64">
            <v>0</v>
          </cell>
          <cell r="GD64">
            <v>16306</v>
          </cell>
          <cell r="GE64">
            <v>0</v>
          </cell>
          <cell r="GF64">
            <v>-4815</v>
          </cell>
          <cell r="GG64">
            <v>11491</v>
          </cell>
          <cell r="GH64">
            <v>0</v>
          </cell>
          <cell r="GI64">
            <v>0</v>
          </cell>
          <cell r="GJ64">
            <v>0</v>
          </cell>
          <cell r="GK64">
            <v>632</v>
          </cell>
          <cell r="GL64">
            <v>68</v>
          </cell>
          <cell r="GM64">
            <v>-2022</v>
          </cell>
          <cell r="GN64">
            <v>0</v>
          </cell>
          <cell r="GO64">
            <v>-5301</v>
          </cell>
          <cell r="GP64">
            <v>94</v>
          </cell>
          <cell r="GQ64">
            <v>4962</v>
          </cell>
          <cell r="GR64">
            <v>0</v>
          </cell>
          <cell r="GS64">
            <v>0</v>
          </cell>
          <cell r="GT64">
            <v>9730</v>
          </cell>
          <cell r="GU64">
            <v>2522</v>
          </cell>
          <cell r="GV64">
            <v>0</v>
          </cell>
          <cell r="GW64">
            <v>0</v>
          </cell>
          <cell r="GX64">
            <v>10362</v>
          </cell>
          <cell r="GY64">
            <v>2590</v>
          </cell>
          <cell r="GZ64">
            <v>0</v>
          </cell>
          <cell r="HA64">
            <v>2881</v>
          </cell>
          <cell r="HB64">
            <v>0</v>
          </cell>
          <cell r="HC64">
            <v>0</v>
          </cell>
          <cell r="HD64">
            <v>0</v>
          </cell>
          <cell r="HE64">
            <v>0</v>
          </cell>
          <cell r="HF64">
            <v>2881</v>
          </cell>
          <cell r="HG64">
            <v>0</v>
          </cell>
          <cell r="HH64">
            <v>3032</v>
          </cell>
          <cell r="HI64">
            <v>3013</v>
          </cell>
          <cell r="HJ64">
            <v>6045</v>
          </cell>
          <cell r="HK64">
            <v>0</v>
          </cell>
          <cell r="HL64">
            <v>0</v>
          </cell>
          <cell r="HM64">
            <v>1</v>
          </cell>
          <cell r="HN64">
            <v>16310</v>
          </cell>
          <cell r="HO64">
            <v>19468</v>
          </cell>
          <cell r="HP64">
            <v>480</v>
          </cell>
          <cell r="HQ64">
            <v>867</v>
          </cell>
          <cell r="HR64">
            <v>60</v>
          </cell>
          <cell r="HS64">
            <v>0</v>
          </cell>
          <cell r="HT64">
            <v>66</v>
          </cell>
          <cell r="HU64">
            <v>0</v>
          </cell>
          <cell r="HV64">
            <v>0</v>
          </cell>
          <cell r="HW64">
            <v>0</v>
          </cell>
          <cell r="HX64">
            <v>20941</v>
          </cell>
          <cell r="HY64">
            <v>6557</v>
          </cell>
          <cell r="HZ64">
            <v>3908</v>
          </cell>
          <cell r="IA64">
            <v>870</v>
          </cell>
          <cell r="IB64">
            <v>33</v>
          </cell>
          <cell r="IC64">
            <v>1987</v>
          </cell>
          <cell r="ID64">
            <v>0</v>
          </cell>
          <cell r="IE64">
            <v>4689</v>
          </cell>
          <cell r="IF64">
            <v>9</v>
          </cell>
          <cell r="IG64">
            <v>0</v>
          </cell>
          <cell r="IH64">
            <v>2669</v>
          </cell>
          <cell r="II64">
            <v>275</v>
          </cell>
          <cell r="IJ64">
            <v>20997</v>
          </cell>
          <cell r="IK64">
            <v>-56</v>
          </cell>
          <cell r="IL64">
            <v>6118</v>
          </cell>
          <cell r="IM64">
            <v>6062</v>
          </cell>
        </row>
        <row r="65">
          <cell r="B65" t="str">
            <v>Mid Devon</v>
          </cell>
          <cell r="D65" t="str">
            <v>SD</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-454</v>
          </cell>
          <cell r="V65">
            <v>0</v>
          </cell>
          <cell r="W65">
            <v>0</v>
          </cell>
          <cell r="X65">
            <v>0</v>
          </cell>
          <cell r="Y65">
            <v>-8</v>
          </cell>
          <cell r="Z65">
            <v>0</v>
          </cell>
          <cell r="AA65">
            <v>-462</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152</v>
          </cell>
          <cell r="CD65">
            <v>237</v>
          </cell>
          <cell r="CE65">
            <v>38</v>
          </cell>
          <cell r="CF65">
            <v>593</v>
          </cell>
          <cell r="CG65">
            <v>0</v>
          </cell>
          <cell r="CH65">
            <v>0</v>
          </cell>
          <cell r="CI65">
            <v>0</v>
          </cell>
          <cell r="CJ65">
            <v>1020</v>
          </cell>
          <cell r="CK65">
            <v>0</v>
          </cell>
          <cell r="CL65">
            <v>0</v>
          </cell>
          <cell r="CM65">
            <v>218</v>
          </cell>
          <cell r="CN65">
            <v>512</v>
          </cell>
          <cell r="CO65">
            <v>0</v>
          </cell>
          <cell r="CP65">
            <v>0</v>
          </cell>
          <cell r="CQ65">
            <v>730</v>
          </cell>
          <cell r="CR65">
            <v>105</v>
          </cell>
          <cell r="CS65">
            <v>0</v>
          </cell>
          <cell r="CT65">
            <v>71</v>
          </cell>
          <cell r="CU65">
            <v>128</v>
          </cell>
          <cell r="CV65">
            <v>116</v>
          </cell>
          <cell r="CW65">
            <v>0</v>
          </cell>
          <cell r="CX65">
            <v>0</v>
          </cell>
          <cell r="CY65">
            <v>0</v>
          </cell>
          <cell r="CZ65">
            <v>0</v>
          </cell>
          <cell r="DA65">
            <v>17</v>
          </cell>
          <cell r="DB65">
            <v>74</v>
          </cell>
          <cell r="DC65">
            <v>63</v>
          </cell>
          <cell r="DD65">
            <v>44</v>
          </cell>
          <cell r="DE65">
            <v>57</v>
          </cell>
          <cell r="DF65">
            <v>0</v>
          </cell>
          <cell r="DG65">
            <v>15</v>
          </cell>
          <cell r="DH65">
            <v>0</v>
          </cell>
          <cell r="DI65">
            <v>63</v>
          </cell>
          <cell r="DJ65">
            <v>0</v>
          </cell>
          <cell r="DK65">
            <v>0</v>
          </cell>
          <cell r="DL65">
            <v>0</v>
          </cell>
          <cell r="DM65">
            <v>425</v>
          </cell>
          <cell r="DN65">
            <v>1043</v>
          </cell>
          <cell r="DO65">
            <v>0</v>
          </cell>
          <cell r="DP65">
            <v>-120</v>
          </cell>
          <cell r="DQ65">
            <v>863</v>
          </cell>
          <cell r="DR65">
            <v>0</v>
          </cell>
          <cell r="DS65">
            <v>0</v>
          </cell>
          <cell r="DT65">
            <v>2964</v>
          </cell>
          <cell r="DU65">
            <v>63</v>
          </cell>
          <cell r="DV65">
            <v>486</v>
          </cell>
          <cell r="DW65">
            <v>363</v>
          </cell>
          <cell r="DX65">
            <v>2</v>
          </cell>
          <cell r="DY65">
            <v>-167</v>
          </cell>
          <cell r="DZ65">
            <v>317</v>
          </cell>
          <cell r="EA65">
            <v>0</v>
          </cell>
          <cell r="EB65">
            <v>0</v>
          </cell>
          <cell r="EC65">
            <v>1064</v>
          </cell>
          <cell r="ED65">
            <v>0</v>
          </cell>
          <cell r="EE65">
            <v>0</v>
          </cell>
          <cell r="EF65">
            <v>0</v>
          </cell>
          <cell r="EG65">
            <v>0</v>
          </cell>
          <cell r="EH65">
            <v>1161</v>
          </cell>
          <cell r="EI65">
            <v>0</v>
          </cell>
          <cell r="EJ65">
            <v>0</v>
          </cell>
          <cell r="EK65">
            <v>473</v>
          </cell>
          <cell r="EL65">
            <v>0</v>
          </cell>
          <cell r="EM65">
            <v>253</v>
          </cell>
          <cell r="EN65">
            <v>825</v>
          </cell>
          <cell r="EO65">
            <v>201</v>
          </cell>
          <cell r="EP65">
            <v>0</v>
          </cell>
          <cell r="EQ65">
            <v>2913</v>
          </cell>
          <cell r="ER65">
            <v>0</v>
          </cell>
          <cell r="ES65">
            <v>8229</v>
          </cell>
          <cell r="ET65">
            <v>12551</v>
          </cell>
          <cell r="EU65">
            <v>37</v>
          </cell>
          <cell r="EV65">
            <v>6493</v>
          </cell>
          <cell r="EW65">
            <v>0</v>
          </cell>
          <cell r="EX65">
            <v>0</v>
          </cell>
          <cell r="EY65">
            <v>1303</v>
          </cell>
          <cell r="EZ65">
            <v>0</v>
          </cell>
          <cell r="FA65">
            <v>0</v>
          </cell>
          <cell r="FB65">
            <v>0</v>
          </cell>
          <cell r="FC65">
            <v>0</v>
          </cell>
          <cell r="FD65">
            <v>0</v>
          </cell>
          <cell r="FE65">
            <v>0</v>
          </cell>
          <cell r="FF65">
            <v>0</v>
          </cell>
          <cell r="FG65">
            <v>0</v>
          </cell>
          <cell r="FH65">
            <v>0</v>
          </cell>
          <cell r="FI65">
            <v>0</v>
          </cell>
          <cell r="FJ65">
            <v>28613</v>
          </cell>
          <cell r="FK65">
            <v>0</v>
          </cell>
          <cell r="FL65">
            <v>0</v>
          </cell>
          <cell r="FM65">
            <v>0</v>
          </cell>
          <cell r="FN65">
            <v>0</v>
          </cell>
          <cell r="FO65">
            <v>0</v>
          </cell>
          <cell r="FP65">
            <v>401</v>
          </cell>
          <cell r="FQ65">
            <v>34</v>
          </cell>
          <cell r="FR65">
            <v>112</v>
          </cell>
          <cell r="FS65">
            <v>0</v>
          </cell>
          <cell r="FT65">
            <v>29160</v>
          </cell>
          <cell r="FU65">
            <v>-225</v>
          </cell>
          <cell r="FV65">
            <v>0</v>
          </cell>
          <cell r="FW65">
            <v>0</v>
          </cell>
          <cell r="FX65">
            <v>0</v>
          </cell>
          <cell r="FY65">
            <v>-19214</v>
          </cell>
          <cell r="FZ65">
            <v>0</v>
          </cell>
          <cell r="GA65">
            <v>0</v>
          </cell>
          <cell r="GB65">
            <v>0</v>
          </cell>
          <cell r="GC65">
            <v>0</v>
          </cell>
          <cell r="GD65">
            <v>9721</v>
          </cell>
          <cell r="GE65">
            <v>0</v>
          </cell>
          <cell r="GF65">
            <v>-2613</v>
          </cell>
          <cell r="GG65">
            <v>7108</v>
          </cell>
          <cell r="GH65">
            <v>0</v>
          </cell>
          <cell r="GI65">
            <v>0</v>
          </cell>
          <cell r="GJ65">
            <v>0</v>
          </cell>
          <cell r="GK65">
            <v>2270</v>
          </cell>
          <cell r="GL65">
            <v>0</v>
          </cell>
          <cell r="GM65">
            <v>-1017</v>
          </cell>
          <cell r="GN65">
            <v>0</v>
          </cell>
          <cell r="GO65">
            <v>-1982</v>
          </cell>
          <cell r="GP65">
            <v>72</v>
          </cell>
          <cell r="GQ65">
            <v>6451</v>
          </cell>
          <cell r="GR65">
            <v>0</v>
          </cell>
          <cell r="GS65">
            <v>0</v>
          </cell>
          <cell r="GT65">
            <v>8403</v>
          </cell>
          <cell r="GU65">
            <v>2009</v>
          </cell>
          <cell r="GV65">
            <v>0</v>
          </cell>
          <cell r="GW65">
            <v>0</v>
          </cell>
          <cell r="GX65">
            <v>10673</v>
          </cell>
          <cell r="GY65">
            <v>2009</v>
          </cell>
          <cell r="GZ65">
            <v>0</v>
          </cell>
          <cell r="HA65">
            <v>1642</v>
          </cell>
          <cell r="HB65">
            <v>0</v>
          </cell>
          <cell r="HC65">
            <v>0</v>
          </cell>
          <cell r="HD65">
            <v>0</v>
          </cell>
          <cell r="HE65">
            <v>0</v>
          </cell>
          <cell r="HF65">
            <v>1642</v>
          </cell>
          <cell r="HG65">
            <v>0</v>
          </cell>
          <cell r="HH65">
            <v>2415</v>
          </cell>
          <cell r="HI65">
            <v>1680</v>
          </cell>
          <cell r="HJ65">
            <v>4095</v>
          </cell>
          <cell r="HK65">
            <v>55</v>
          </cell>
          <cell r="HL65">
            <v>0</v>
          </cell>
          <cell r="HM65">
            <v>1</v>
          </cell>
          <cell r="HN65">
            <v>7885</v>
          </cell>
          <cell r="HO65">
            <v>12594</v>
          </cell>
          <cell r="HP65">
            <v>554</v>
          </cell>
          <cell r="HQ65">
            <v>66</v>
          </cell>
          <cell r="HR65">
            <v>398</v>
          </cell>
          <cell r="HS65">
            <v>0</v>
          </cell>
          <cell r="HT65">
            <v>40</v>
          </cell>
          <cell r="HU65">
            <v>0</v>
          </cell>
          <cell r="HV65">
            <v>0</v>
          </cell>
          <cell r="HW65">
            <v>0</v>
          </cell>
          <cell r="HX65">
            <v>13652</v>
          </cell>
          <cell r="HY65">
            <v>2710</v>
          </cell>
          <cell r="HZ65">
            <v>2948</v>
          </cell>
          <cell r="IA65">
            <v>200</v>
          </cell>
          <cell r="IB65">
            <v>2720</v>
          </cell>
          <cell r="IC65">
            <v>1268</v>
          </cell>
          <cell r="ID65">
            <v>978</v>
          </cell>
          <cell r="IE65">
            <v>3</v>
          </cell>
          <cell r="IF65">
            <v>0</v>
          </cell>
          <cell r="IG65">
            <v>0</v>
          </cell>
          <cell r="IH65">
            <v>2800</v>
          </cell>
          <cell r="II65">
            <v>25</v>
          </cell>
          <cell r="IJ65">
            <v>13652</v>
          </cell>
          <cell r="IK65">
            <v>0</v>
          </cell>
          <cell r="IL65">
            <v>9922</v>
          </cell>
          <cell r="IM65">
            <v>9922</v>
          </cell>
        </row>
        <row r="66">
          <cell r="B66" t="str">
            <v>North Devon</v>
          </cell>
          <cell r="D66" t="str">
            <v>SD</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62</v>
          </cell>
          <cell r="U66">
            <v>-2058</v>
          </cell>
          <cell r="V66">
            <v>0</v>
          </cell>
          <cell r="W66">
            <v>0</v>
          </cell>
          <cell r="X66">
            <v>0</v>
          </cell>
          <cell r="Y66">
            <v>1</v>
          </cell>
          <cell r="Z66">
            <v>0</v>
          </cell>
          <cell r="AA66">
            <v>-1995</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870</v>
          </cell>
          <cell r="CD66">
            <v>129</v>
          </cell>
          <cell r="CE66">
            <v>0</v>
          </cell>
          <cell r="CF66">
            <v>698</v>
          </cell>
          <cell r="CG66">
            <v>10</v>
          </cell>
          <cell r="CH66">
            <v>0</v>
          </cell>
          <cell r="CI66">
            <v>0</v>
          </cell>
          <cell r="CJ66">
            <v>1707</v>
          </cell>
          <cell r="CK66">
            <v>0</v>
          </cell>
          <cell r="CL66">
            <v>562</v>
          </cell>
          <cell r="CM66">
            <v>218</v>
          </cell>
          <cell r="CN66">
            <v>577</v>
          </cell>
          <cell r="CO66">
            <v>13</v>
          </cell>
          <cell r="CP66">
            <v>0</v>
          </cell>
          <cell r="CQ66">
            <v>1370</v>
          </cell>
          <cell r="CR66">
            <v>-111</v>
          </cell>
          <cell r="CS66">
            <v>0</v>
          </cell>
          <cell r="CT66">
            <v>0</v>
          </cell>
          <cell r="CU66">
            <v>201</v>
          </cell>
          <cell r="CV66">
            <v>203</v>
          </cell>
          <cell r="CW66">
            <v>119</v>
          </cell>
          <cell r="CX66">
            <v>67</v>
          </cell>
          <cell r="CY66">
            <v>0</v>
          </cell>
          <cell r="CZ66">
            <v>0</v>
          </cell>
          <cell r="DA66">
            <v>11</v>
          </cell>
          <cell r="DB66">
            <v>420</v>
          </cell>
          <cell r="DC66">
            <v>163</v>
          </cell>
          <cell r="DD66">
            <v>77</v>
          </cell>
          <cell r="DE66">
            <v>302</v>
          </cell>
          <cell r="DF66">
            <v>6</v>
          </cell>
          <cell r="DG66">
            <v>200</v>
          </cell>
          <cell r="DH66">
            <v>15</v>
          </cell>
          <cell r="DI66">
            <v>0</v>
          </cell>
          <cell r="DJ66">
            <v>0</v>
          </cell>
          <cell r="DK66">
            <v>36</v>
          </cell>
          <cell r="DL66">
            <v>76</v>
          </cell>
          <cell r="DM66">
            <v>700</v>
          </cell>
          <cell r="DN66">
            <v>2007</v>
          </cell>
          <cell r="DO66">
            <v>0</v>
          </cell>
          <cell r="DP66">
            <v>52</v>
          </cell>
          <cell r="DQ66">
            <v>733</v>
          </cell>
          <cell r="DR66">
            <v>0</v>
          </cell>
          <cell r="DS66">
            <v>0</v>
          </cell>
          <cell r="DT66">
            <v>5277</v>
          </cell>
          <cell r="DU66">
            <v>14</v>
          </cell>
          <cell r="DV66">
            <v>630</v>
          </cell>
          <cell r="DW66">
            <v>171</v>
          </cell>
          <cell r="DX66">
            <v>0</v>
          </cell>
          <cell r="DY66">
            <v>412</v>
          </cell>
          <cell r="DZ66">
            <v>116</v>
          </cell>
          <cell r="EA66">
            <v>0</v>
          </cell>
          <cell r="EB66">
            <v>217</v>
          </cell>
          <cell r="EC66">
            <v>1560</v>
          </cell>
          <cell r="ED66">
            <v>0</v>
          </cell>
          <cell r="EE66">
            <v>0</v>
          </cell>
          <cell r="EF66">
            <v>0</v>
          </cell>
          <cell r="EG66">
            <v>0</v>
          </cell>
          <cell r="EH66">
            <v>1163</v>
          </cell>
          <cell r="EI66">
            <v>0</v>
          </cell>
          <cell r="EJ66">
            <v>301</v>
          </cell>
          <cell r="EK66">
            <v>383</v>
          </cell>
          <cell r="EL66">
            <v>54</v>
          </cell>
          <cell r="EM66">
            <v>363</v>
          </cell>
          <cell r="EN66">
            <v>963</v>
          </cell>
          <cell r="EO66">
            <v>0</v>
          </cell>
          <cell r="EP66">
            <v>0</v>
          </cell>
          <cell r="EQ66">
            <v>3227</v>
          </cell>
          <cell r="ER66">
            <v>0</v>
          </cell>
          <cell r="ES66">
            <v>11146</v>
          </cell>
          <cell r="ET66">
            <v>27322</v>
          </cell>
          <cell r="EU66">
            <v>279</v>
          </cell>
          <cell r="EV66">
            <v>0</v>
          </cell>
          <cell r="EW66">
            <v>0</v>
          </cell>
          <cell r="EX66">
            <v>0</v>
          </cell>
          <cell r="EY66">
            <v>1678</v>
          </cell>
          <cell r="EZ66">
            <v>0</v>
          </cell>
          <cell r="FA66">
            <v>0</v>
          </cell>
          <cell r="FB66">
            <v>0</v>
          </cell>
          <cell r="FC66">
            <v>13</v>
          </cell>
          <cell r="FD66">
            <v>-44</v>
          </cell>
          <cell r="FE66">
            <v>0</v>
          </cell>
          <cell r="FF66">
            <v>0</v>
          </cell>
          <cell r="FG66">
            <v>0</v>
          </cell>
          <cell r="FH66">
            <v>0</v>
          </cell>
          <cell r="FI66">
            <v>0</v>
          </cell>
          <cell r="FJ66">
            <v>40394</v>
          </cell>
          <cell r="FK66">
            <v>0</v>
          </cell>
          <cell r="FL66">
            <v>576</v>
          </cell>
          <cell r="FM66">
            <v>0</v>
          </cell>
          <cell r="FN66">
            <v>0</v>
          </cell>
          <cell r="FO66">
            <v>0</v>
          </cell>
          <cell r="FP66">
            <v>0</v>
          </cell>
          <cell r="FQ66">
            <v>0</v>
          </cell>
          <cell r="FR66">
            <v>490</v>
          </cell>
          <cell r="FS66">
            <v>0</v>
          </cell>
          <cell r="FT66">
            <v>41460</v>
          </cell>
          <cell r="FU66">
            <v>-76</v>
          </cell>
          <cell r="FV66">
            <v>0</v>
          </cell>
          <cell r="FW66">
            <v>0</v>
          </cell>
          <cell r="FX66">
            <v>0</v>
          </cell>
          <cell r="FY66">
            <v>-27582</v>
          </cell>
          <cell r="FZ66">
            <v>0</v>
          </cell>
          <cell r="GA66">
            <v>0</v>
          </cell>
          <cell r="GB66">
            <v>0</v>
          </cell>
          <cell r="GC66">
            <v>0</v>
          </cell>
          <cell r="GD66">
            <v>13802</v>
          </cell>
          <cell r="GE66">
            <v>0</v>
          </cell>
          <cell r="GF66">
            <v>-2092</v>
          </cell>
          <cell r="GG66">
            <v>11710</v>
          </cell>
          <cell r="GH66">
            <v>0</v>
          </cell>
          <cell r="GI66">
            <v>0</v>
          </cell>
          <cell r="GJ66">
            <v>0</v>
          </cell>
          <cell r="GK66">
            <v>267</v>
          </cell>
          <cell r="GL66">
            <v>0</v>
          </cell>
          <cell r="GM66">
            <v>-1446</v>
          </cell>
          <cell r="GN66">
            <v>0</v>
          </cell>
          <cell r="GO66">
            <v>-3352</v>
          </cell>
          <cell r="GP66">
            <v>-94</v>
          </cell>
          <cell r="GQ66">
            <v>7085</v>
          </cell>
          <cell r="GR66">
            <v>0</v>
          </cell>
          <cell r="GS66">
            <v>0</v>
          </cell>
          <cell r="GT66">
            <v>2260</v>
          </cell>
          <cell r="GU66">
            <v>1161</v>
          </cell>
          <cell r="GV66">
            <v>0</v>
          </cell>
          <cell r="GW66">
            <v>0</v>
          </cell>
          <cell r="GX66">
            <v>2527</v>
          </cell>
          <cell r="GY66">
            <v>1161</v>
          </cell>
          <cell r="GZ66">
            <v>0</v>
          </cell>
          <cell r="HA66">
            <v>2502</v>
          </cell>
          <cell r="HB66">
            <v>0</v>
          </cell>
          <cell r="HC66">
            <v>0</v>
          </cell>
          <cell r="HD66">
            <v>0</v>
          </cell>
          <cell r="HE66">
            <v>0</v>
          </cell>
          <cell r="HF66">
            <v>2502</v>
          </cell>
          <cell r="HG66">
            <v>0</v>
          </cell>
          <cell r="HH66">
            <v>3462</v>
          </cell>
          <cell r="HI66">
            <v>2261</v>
          </cell>
          <cell r="HJ66">
            <v>5723</v>
          </cell>
          <cell r="HK66">
            <v>116</v>
          </cell>
          <cell r="HL66">
            <v>0</v>
          </cell>
          <cell r="HM66">
            <v>1</v>
          </cell>
          <cell r="HN66">
            <v>11146</v>
          </cell>
          <cell r="HO66">
            <v>0</v>
          </cell>
          <cell r="HP66">
            <v>0</v>
          </cell>
          <cell r="HQ66">
            <v>0</v>
          </cell>
          <cell r="HR66">
            <v>0</v>
          </cell>
          <cell r="HS66">
            <v>0</v>
          </cell>
          <cell r="HT66">
            <v>0</v>
          </cell>
          <cell r="HU66">
            <v>0</v>
          </cell>
          <cell r="HV66">
            <v>0</v>
          </cell>
          <cell r="HW66">
            <v>0</v>
          </cell>
          <cell r="HX66">
            <v>0</v>
          </cell>
          <cell r="HY66">
            <v>0</v>
          </cell>
          <cell r="HZ66">
            <v>0</v>
          </cell>
          <cell r="IA66">
            <v>0</v>
          </cell>
          <cell r="IB66">
            <v>0</v>
          </cell>
          <cell r="IC66">
            <v>0</v>
          </cell>
          <cell r="ID66">
            <v>0</v>
          </cell>
          <cell r="IE66">
            <v>0</v>
          </cell>
          <cell r="IF66">
            <v>0</v>
          </cell>
          <cell r="IG66">
            <v>0</v>
          </cell>
          <cell r="IH66">
            <v>0</v>
          </cell>
          <cell r="II66">
            <v>0</v>
          </cell>
          <cell r="IJ66">
            <v>0</v>
          </cell>
          <cell r="IK66">
            <v>0</v>
          </cell>
          <cell r="IL66">
            <v>0</v>
          </cell>
          <cell r="IM66">
            <v>0</v>
          </cell>
        </row>
        <row r="67">
          <cell r="B67" t="str">
            <v>South Hams</v>
          </cell>
          <cell r="D67" t="str">
            <v>SD</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-1626</v>
          </cell>
          <cell r="V67">
            <v>0</v>
          </cell>
          <cell r="W67">
            <v>0</v>
          </cell>
          <cell r="X67">
            <v>0</v>
          </cell>
          <cell r="Y67">
            <v>0</v>
          </cell>
          <cell r="Z67">
            <v>-158</v>
          </cell>
          <cell r="AA67">
            <v>-1784</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510</v>
          </cell>
          <cell r="CD67">
            <v>328</v>
          </cell>
          <cell r="CE67">
            <v>249</v>
          </cell>
          <cell r="CF67">
            <v>406</v>
          </cell>
          <cell r="CG67">
            <v>0</v>
          </cell>
          <cell r="CH67">
            <v>0</v>
          </cell>
          <cell r="CI67">
            <v>0</v>
          </cell>
          <cell r="CJ67">
            <v>1493</v>
          </cell>
          <cell r="CK67">
            <v>0</v>
          </cell>
          <cell r="CL67">
            <v>0</v>
          </cell>
          <cell r="CM67">
            <v>957</v>
          </cell>
          <cell r="CN67">
            <v>465</v>
          </cell>
          <cell r="CO67">
            <v>-6</v>
          </cell>
          <cell r="CP67">
            <v>0</v>
          </cell>
          <cell r="CQ67">
            <v>1416</v>
          </cell>
          <cell r="CR67">
            <v>54</v>
          </cell>
          <cell r="CS67">
            <v>0</v>
          </cell>
          <cell r="CT67">
            <v>0</v>
          </cell>
          <cell r="CU67">
            <v>248</v>
          </cell>
          <cell r="CV67">
            <v>147</v>
          </cell>
          <cell r="CW67">
            <v>112</v>
          </cell>
          <cell r="CX67">
            <v>155</v>
          </cell>
          <cell r="CY67">
            <v>0</v>
          </cell>
          <cell r="CZ67">
            <v>0</v>
          </cell>
          <cell r="DA67">
            <v>15</v>
          </cell>
          <cell r="DB67">
            <v>587</v>
          </cell>
          <cell r="DC67">
            <v>116</v>
          </cell>
          <cell r="DD67">
            <v>-42</v>
          </cell>
          <cell r="DE67">
            <v>0</v>
          </cell>
          <cell r="DF67">
            <v>113</v>
          </cell>
          <cell r="DG67">
            <v>0</v>
          </cell>
          <cell r="DH67">
            <v>49</v>
          </cell>
          <cell r="DI67">
            <v>0</v>
          </cell>
          <cell r="DJ67">
            <v>0</v>
          </cell>
          <cell r="DK67">
            <v>27</v>
          </cell>
          <cell r="DL67">
            <v>0</v>
          </cell>
          <cell r="DM67">
            <v>819</v>
          </cell>
          <cell r="DN67">
            <v>1647</v>
          </cell>
          <cell r="DO67">
            <v>0</v>
          </cell>
          <cell r="DP67">
            <v>-81</v>
          </cell>
          <cell r="DQ67">
            <v>197</v>
          </cell>
          <cell r="DR67">
            <v>0</v>
          </cell>
          <cell r="DS67">
            <v>0</v>
          </cell>
          <cell r="DT67">
            <v>4163</v>
          </cell>
          <cell r="DU67">
            <v>52</v>
          </cell>
          <cell r="DV67">
            <v>366</v>
          </cell>
          <cell r="DW67">
            <v>206</v>
          </cell>
          <cell r="DX67">
            <v>27</v>
          </cell>
          <cell r="DY67">
            <v>-590</v>
          </cell>
          <cell r="DZ67">
            <v>133</v>
          </cell>
          <cell r="EA67">
            <v>2</v>
          </cell>
          <cell r="EB67">
            <v>28</v>
          </cell>
          <cell r="EC67">
            <v>224</v>
          </cell>
          <cell r="ED67">
            <v>0</v>
          </cell>
          <cell r="EE67">
            <v>0</v>
          </cell>
          <cell r="EF67">
            <v>0</v>
          </cell>
          <cell r="EG67">
            <v>0</v>
          </cell>
          <cell r="EH67">
            <v>2378</v>
          </cell>
          <cell r="EI67">
            <v>0</v>
          </cell>
          <cell r="EJ67">
            <v>307</v>
          </cell>
          <cell r="EK67">
            <v>212</v>
          </cell>
          <cell r="EL67">
            <v>28</v>
          </cell>
          <cell r="EM67">
            <v>215</v>
          </cell>
          <cell r="EN67">
            <v>382</v>
          </cell>
          <cell r="EO67">
            <v>0</v>
          </cell>
          <cell r="EP67">
            <v>0</v>
          </cell>
          <cell r="EQ67">
            <v>3522</v>
          </cell>
          <cell r="ER67">
            <v>0</v>
          </cell>
          <cell r="ES67">
            <v>9034</v>
          </cell>
          <cell r="ET67">
            <v>20479</v>
          </cell>
          <cell r="EU67">
            <v>126</v>
          </cell>
          <cell r="EV67">
            <v>0</v>
          </cell>
          <cell r="EW67">
            <v>0</v>
          </cell>
          <cell r="EX67">
            <v>0</v>
          </cell>
          <cell r="EY67">
            <v>1845</v>
          </cell>
          <cell r="EZ67">
            <v>0</v>
          </cell>
          <cell r="FA67">
            <v>0</v>
          </cell>
          <cell r="FB67">
            <v>0</v>
          </cell>
          <cell r="FC67">
            <v>0</v>
          </cell>
          <cell r="FD67">
            <v>0</v>
          </cell>
          <cell r="FE67">
            <v>0</v>
          </cell>
          <cell r="FF67">
            <v>0</v>
          </cell>
          <cell r="FG67">
            <v>0</v>
          </cell>
          <cell r="FH67">
            <v>0</v>
          </cell>
          <cell r="FI67">
            <v>0</v>
          </cell>
          <cell r="FJ67">
            <v>31484</v>
          </cell>
          <cell r="FK67">
            <v>0</v>
          </cell>
          <cell r="FL67">
            <v>635</v>
          </cell>
          <cell r="FM67">
            <v>0</v>
          </cell>
          <cell r="FN67">
            <v>0</v>
          </cell>
          <cell r="FO67">
            <v>0</v>
          </cell>
          <cell r="FP67">
            <v>0</v>
          </cell>
          <cell r="FQ67">
            <v>0</v>
          </cell>
          <cell r="FR67">
            <v>0</v>
          </cell>
          <cell r="FS67">
            <v>0</v>
          </cell>
          <cell r="FT67">
            <v>32119</v>
          </cell>
          <cell r="FU67">
            <v>-148</v>
          </cell>
          <cell r="FV67">
            <v>0</v>
          </cell>
          <cell r="FW67">
            <v>0</v>
          </cell>
          <cell r="FX67">
            <v>0</v>
          </cell>
          <cell r="FY67">
            <v>-20942</v>
          </cell>
          <cell r="FZ67">
            <v>0</v>
          </cell>
          <cell r="GA67">
            <v>0</v>
          </cell>
          <cell r="GB67">
            <v>0</v>
          </cell>
          <cell r="GC67">
            <v>0</v>
          </cell>
          <cell r="GD67">
            <v>11029</v>
          </cell>
          <cell r="GE67">
            <v>0</v>
          </cell>
          <cell r="GF67">
            <v>-2532</v>
          </cell>
          <cell r="GG67">
            <v>8497</v>
          </cell>
          <cell r="GH67">
            <v>0</v>
          </cell>
          <cell r="GI67">
            <v>0</v>
          </cell>
          <cell r="GJ67">
            <v>0</v>
          </cell>
          <cell r="GK67">
            <v>1491</v>
          </cell>
          <cell r="GL67">
            <v>0</v>
          </cell>
          <cell r="GM67">
            <v>-749</v>
          </cell>
          <cell r="GN67">
            <v>0</v>
          </cell>
          <cell r="GO67">
            <v>-1618</v>
          </cell>
          <cell r="GP67">
            <v>-210</v>
          </cell>
          <cell r="GQ67">
            <v>7411</v>
          </cell>
          <cell r="GR67">
            <v>0</v>
          </cell>
          <cell r="GS67">
            <v>0</v>
          </cell>
          <cell r="GT67">
            <v>0</v>
          </cell>
          <cell r="GU67">
            <v>0</v>
          </cell>
          <cell r="GV67">
            <v>0</v>
          </cell>
          <cell r="GW67">
            <v>0</v>
          </cell>
          <cell r="GX67">
            <v>1491</v>
          </cell>
          <cell r="GY67">
            <v>0</v>
          </cell>
          <cell r="GZ67">
            <v>0</v>
          </cell>
          <cell r="HA67">
            <v>0</v>
          </cell>
          <cell r="HB67">
            <v>0</v>
          </cell>
          <cell r="HC67">
            <v>0</v>
          </cell>
          <cell r="HD67">
            <v>0</v>
          </cell>
          <cell r="HE67">
            <v>0</v>
          </cell>
          <cell r="HF67">
            <v>0</v>
          </cell>
          <cell r="HG67">
            <v>0</v>
          </cell>
          <cell r="HH67">
            <v>2840</v>
          </cell>
          <cell r="HI67">
            <v>1790</v>
          </cell>
          <cell r="HJ67">
            <v>4630</v>
          </cell>
          <cell r="HK67">
            <v>102</v>
          </cell>
          <cell r="HL67">
            <v>0</v>
          </cell>
          <cell r="HM67">
            <v>1</v>
          </cell>
          <cell r="HN67">
            <v>9532</v>
          </cell>
          <cell r="HO67">
            <v>0</v>
          </cell>
          <cell r="HP67">
            <v>0</v>
          </cell>
          <cell r="HQ67">
            <v>0</v>
          </cell>
          <cell r="HR67">
            <v>0</v>
          </cell>
          <cell r="HS67">
            <v>0</v>
          </cell>
          <cell r="HT67">
            <v>0</v>
          </cell>
          <cell r="HU67">
            <v>0</v>
          </cell>
          <cell r="HV67">
            <v>0</v>
          </cell>
          <cell r="HW67">
            <v>0</v>
          </cell>
          <cell r="HX67">
            <v>0</v>
          </cell>
          <cell r="HY67">
            <v>0</v>
          </cell>
          <cell r="HZ67">
            <v>0</v>
          </cell>
          <cell r="IA67">
            <v>0</v>
          </cell>
          <cell r="IB67">
            <v>0</v>
          </cell>
          <cell r="IC67">
            <v>0</v>
          </cell>
          <cell r="ID67">
            <v>0</v>
          </cell>
          <cell r="IE67">
            <v>0</v>
          </cell>
          <cell r="IF67">
            <v>0</v>
          </cell>
          <cell r="IG67">
            <v>0</v>
          </cell>
          <cell r="IH67">
            <v>0</v>
          </cell>
          <cell r="II67">
            <v>0</v>
          </cell>
          <cell r="IJ67">
            <v>0</v>
          </cell>
          <cell r="IK67">
            <v>0</v>
          </cell>
          <cell r="IL67">
            <v>0</v>
          </cell>
          <cell r="IM67">
            <v>0</v>
          </cell>
        </row>
        <row r="68">
          <cell r="B68" t="str">
            <v>Teignbridge</v>
          </cell>
          <cell r="D68" t="str">
            <v>SD</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-2065</v>
          </cell>
          <cell r="V68">
            <v>0</v>
          </cell>
          <cell r="W68">
            <v>0</v>
          </cell>
          <cell r="X68">
            <v>0</v>
          </cell>
          <cell r="Y68">
            <v>0</v>
          </cell>
          <cell r="Z68">
            <v>0</v>
          </cell>
          <cell r="AA68">
            <v>-2065</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441</v>
          </cell>
          <cell r="CD68">
            <v>845</v>
          </cell>
          <cell r="CE68">
            <v>2</v>
          </cell>
          <cell r="CF68">
            <v>942</v>
          </cell>
          <cell r="CG68">
            <v>0</v>
          </cell>
          <cell r="CH68">
            <v>0</v>
          </cell>
          <cell r="CI68">
            <v>0</v>
          </cell>
          <cell r="CJ68">
            <v>2230</v>
          </cell>
          <cell r="CK68">
            <v>0</v>
          </cell>
          <cell r="CL68">
            <v>9</v>
          </cell>
          <cell r="CM68">
            <v>1443</v>
          </cell>
          <cell r="CN68">
            <v>1131</v>
          </cell>
          <cell r="CO68">
            <v>190</v>
          </cell>
          <cell r="CP68">
            <v>0</v>
          </cell>
          <cell r="CQ68">
            <v>2773</v>
          </cell>
          <cell r="CR68">
            <v>86</v>
          </cell>
          <cell r="CS68">
            <v>0</v>
          </cell>
          <cell r="CT68">
            <v>0</v>
          </cell>
          <cell r="CU68">
            <v>346</v>
          </cell>
          <cell r="CV68">
            <v>505</v>
          </cell>
          <cell r="CW68">
            <v>79</v>
          </cell>
          <cell r="CX68">
            <v>40</v>
          </cell>
          <cell r="CY68">
            <v>0</v>
          </cell>
          <cell r="CZ68">
            <v>0</v>
          </cell>
          <cell r="DA68">
            <v>15</v>
          </cell>
          <cell r="DB68">
            <v>655</v>
          </cell>
          <cell r="DC68">
            <v>97</v>
          </cell>
          <cell r="DD68">
            <v>-27</v>
          </cell>
          <cell r="DE68">
            <v>86</v>
          </cell>
          <cell r="DF68">
            <v>42</v>
          </cell>
          <cell r="DG68">
            <v>3</v>
          </cell>
          <cell r="DH68">
            <v>231</v>
          </cell>
          <cell r="DI68">
            <v>6</v>
          </cell>
          <cell r="DJ68">
            <v>0</v>
          </cell>
          <cell r="DK68">
            <v>115</v>
          </cell>
          <cell r="DL68">
            <v>0</v>
          </cell>
          <cell r="DM68">
            <v>1273</v>
          </cell>
          <cell r="DN68">
            <v>1141</v>
          </cell>
          <cell r="DO68">
            <v>0</v>
          </cell>
          <cell r="DP68">
            <v>0</v>
          </cell>
          <cell r="DQ68">
            <v>1581</v>
          </cell>
          <cell r="DR68">
            <v>157</v>
          </cell>
          <cell r="DS68">
            <v>71</v>
          </cell>
          <cell r="DT68">
            <v>6502</v>
          </cell>
          <cell r="DU68">
            <v>0</v>
          </cell>
          <cell r="DV68">
            <v>808</v>
          </cell>
          <cell r="DW68">
            <v>647</v>
          </cell>
          <cell r="DX68">
            <v>0</v>
          </cell>
          <cell r="DY68">
            <v>58</v>
          </cell>
          <cell r="DZ68">
            <v>186</v>
          </cell>
          <cell r="EA68">
            <v>0</v>
          </cell>
          <cell r="EB68">
            <v>-782</v>
          </cell>
          <cell r="EC68">
            <v>917</v>
          </cell>
          <cell r="ED68">
            <v>0</v>
          </cell>
          <cell r="EE68">
            <v>0</v>
          </cell>
          <cell r="EF68">
            <v>0</v>
          </cell>
          <cell r="EG68">
            <v>0</v>
          </cell>
          <cell r="EH68">
            <v>1577</v>
          </cell>
          <cell r="EI68">
            <v>0</v>
          </cell>
          <cell r="EJ68">
            <v>64</v>
          </cell>
          <cell r="EK68">
            <v>849</v>
          </cell>
          <cell r="EL68">
            <v>25</v>
          </cell>
          <cell r="EM68">
            <v>824</v>
          </cell>
          <cell r="EN68">
            <v>1713</v>
          </cell>
          <cell r="EO68">
            <v>0</v>
          </cell>
          <cell r="EP68">
            <v>15</v>
          </cell>
          <cell r="EQ68">
            <v>5067</v>
          </cell>
          <cell r="ER68">
            <v>221</v>
          </cell>
          <cell r="ES68">
            <v>15645</v>
          </cell>
          <cell r="ET68">
            <v>34980</v>
          </cell>
          <cell r="EU68">
            <v>327</v>
          </cell>
          <cell r="EV68">
            <v>0</v>
          </cell>
          <cell r="EW68">
            <v>0</v>
          </cell>
          <cell r="EX68">
            <v>0</v>
          </cell>
          <cell r="EY68">
            <v>2802</v>
          </cell>
          <cell r="EZ68">
            <v>0</v>
          </cell>
          <cell r="FA68">
            <v>0</v>
          </cell>
          <cell r="FB68">
            <v>0</v>
          </cell>
          <cell r="FC68">
            <v>0</v>
          </cell>
          <cell r="FD68">
            <v>0</v>
          </cell>
          <cell r="FE68">
            <v>0</v>
          </cell>
          <cell r="FF68">
            <v>0</v>
          </cell>
          <cell r="FG68">
            <v>0</v>
          </cell>
          <cell r="FH68">
            <v>0</v>
          </cell>
          <cell r="FI68">
            <v>0</v>
          </cell>
          <cell r="FJ68">
            <v>53754</v>
          </cell>
          <cell r="FK68">
            <v>0</v>
          </cell>
          <cell r="FL68">
            <v>2160</v>
          </cell>
          <cell r="FM68">
            <v>0</v>
          </cell>
          <cell r="FN68">
            <v>0</v>
          </cell>
          <cell r="FO68">
            <v>15</v>
          </cell>
          <cell r="FP68">
            <v>0</v>
          </cell>
          <cell r="FQ68">
            <v>0</v>
          </cell>
          <cell r="FR68">
            <v>6</v>
          </cell>
          <cell r="FS68">
            <v>0</v>
          </cell>
          <cell r="FT68">
            <v>55935</v>
          </cell>
          <cell r="FU68">
            <v>-26</v>
          </cell>
          <cell r="FV68">
            <v>0</v>
          </cell>
          <cell r="FW68">
            <v>0</v>
          </cell>
          <cell r="FX68">
            <v>0</v>
          </cell>
          <cell r="FY68">
            <v>-35625</v>
          </cell>
          <cell r="FZ68">
            <v>0</v>
          </cell>
          <cell r="GA68">
            <v>0</v>
          </cell>
          <cell r="GB68">
            <v>0</v>
          </cell>
          <cell r="GC68">
            <v>0</v>
          </cell>
          <cell r="GD68">
            <v>20284</v>
          </cell>
          <cell r="GE68">
            <v>0</v>
          </cell>
          <cell r="GF68">
            <v>-4367</v>
          </cell>
          <cell r="GG68">
            <v>15917</v>
          </cell>
          <cell r="GH68">
            <v>0</v>
          </cell>
          <cell r="GI68">
            <v>0</v>
          </cell>
          <cell r="GJ68">
            <v>0</v>
          </cell>
          <cell r="GK68">
            <v>-108</v>
          </cell>
          <cell r="GL68">
            <v>98</v>
          </cell>
          <cell r="GM68">
            <v>-1601</v>
          </cell>
          <cell r="GN68">
            <v>0</v>
          </cell>
          <cell r="GO68">
            <v>-4360</v>
          </cell>
          <cell r="GP68">
            <v>118</v>
          </cell>
          <cell r="GQ68">
            <v>10064</v>
          </cell>
          <cell r="GR68">
            <v>0</v>
          </cell>
          <cell r="GS68">
            <v>0</v>
          </cell>
          <cell r="GT68">
            <v>1897</v>
          </cell>
          <cell r="GU68">
            <v>1478</v>
          </cell>
          <cell r="GV68">
            <v>0</v>
          </cell>
          <cell r="GW68">
            <v>0</v>
          </cell>
          <cell r="GX68">
            <v>1789</v>
          </cell>
          <cell r="GY68">
            <v>1576</v>
          </cell>
          <cell r="GZ68">
            <v>0</v>
          </cell>
          <cell r="HA68">
            <v>1216</v>
          </cell>
          <cell r="HB68">
            <v>0</v>
          </cell>
          <cell r="HC68">
            <v>0</v>
          </cell>
          <cell r="HD68">
            <v>0</v>
          </cell>
          <cell r="HE68">
            <v>0</v>
          </cell>
          <cell r="HF68">
            <v>1216</v>
          </cell>
          <cell r="HG68">
            <v>0</v>
          </cell>
          <cell r="HH68">
            <v>4969</v>
          </cell>
          <cell r="HI68">
            <v>4125</v>
          </cell>
          <cell r="HJ68">
            <v>9094</v>
          </cell>
          <cell r="HK68">
            <v>261</v>
          </cell>
          <cell r="HL68">
            <v>0</v>
          </cell>
          <cell r="HM68">
            <v>1</v>
          </cell>
          <cell r="HN68">
            <v>15645</v>
          </cell>
          <cell r="HO68">
            <v>0</v>
          </cell>
          <cell r="HP68">
            <v>0</v>
          </cell>
          <cell r="HQ68">
            <v>0</v>
          </cell>
          <cell r="HR68">
            <v>0</v>
          </cell>
          <cell r="HS68">
            <v>0</v>
          </cell>
          <cell r="HT68">
            <v>0</v>
          </cell>
          <cell r="HU68">
            <v>0</v>
          </cell>
          <cell r="HV68">
            <v>0</v>
          </cell>
          <cell r="HW68">
            <v>0</v>
          </cell>
          <cell r="HX68">
            <v>0</v>
          </cell>
          <cell r="HY68">
            <v>0</v>
          </cell>
          <cell r="HZ68">
            <v>0</v>
          </cell>
          <cell r="IA68">
            <v>0</v>
          </cell>
          <cell r="IB68">
            <v>0</v>
          </cell>
          <cell r="IC68">
            <v>0</v>
          </cell>
          <cell r="ID68">
            <v>0</v>
          </cell>
          <cell r="IE68">
            <v>0</v>
          </cell>
          <cell r="IF68">
            <v>0</v>
          </cell>
          <cell r="IG68">
            <v>0</v>
          </cell>
          <cell r="IH68">
            <v>0</v>
          </cell>
          <cell r="II68">
            <v>0</v>
          </cell>
          <cell r="IJ68">
            <v>0</v>
          </cell>
          <cell r="IK68">
            <v>0</v>
          </cell>
          <cell r="IL68">
            <v>0</v>
          </cell>
          <cell r="IM68">
            <v>0</v>
          </cell>
        </row>
        <row r="69">
          <cell r="B69" t="str">
            <v>Torridge</v>
          </cell>
          <cell r="D69" t="str">
            <v>SD</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-479</v>
          </cell>
          <cell r="V69">
            <v>0</v>
          </cell>
          <cell r="W69">
            <v>0</v>
          </cell>
          <cell r="X69">
            <v>0</v>
          </cell>
          <cell r="Y69">
            <v>3</v>
          </cell>
          <cell r="Z69">
            <v>65</v>
          </cell>
          <cell r="AA69">
            <v>-411</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370</v>
          </cell>
          <cell r="CD69">
            <v>252</v>
          </cell>
          <cell r="CE69">
            <v>113</v>
          </cell>
          <cell r="CF69">
            <v>588</v>
          </cell>
          <cell r="CG69">
            <v>0</v>
          </cell>
          <cell r="CH69">
            <v>0</v>
          </cell>
          <cell r="CI69">
            <v>0</v>
          </cell>
          <cell r="CJ69">
            <v>1323</v>
          </cell>
          <cell r="CK69">
            <v>0</v>
          </cell>
          <cell r="CL69">
            <v>203</v>
          </cell>
          <cell r="CM69">
            <v>351</v>
          </cell>
          <cell r="CN69">
            <v>317</v>
          </cell>
          <cell r="CO69">
            <v>9</v>
          </cell>
          <cell r="CP69">
            <v>0</v>
          </cell>
          <cell r="CQ69">
            <v>880</v>
          </cell>
          <cell r="CR69">
            <v>-56</v>
          </cell>
          <cell r="CS69">
            <v>0</v>
          </cell>
          <cell r="CT69">
            <v>42</v>
          </cell>
          <cell r="CU69">
            <v>143</v>
          </cell>
          <cell r="CV69">
            <v>160</v>
          </cell>
          <cell r="CW69">
            <v>68</v>
          </cell>
          <cell r="CX69">
            <v>77</v>
          </cell>
          <cell r="CY69">
            <v>0</v>
          </cell>
          <cell r="CZ69">
            <v>0</v>
          </cell>
          <cell r="DA69">
            <v>27</v>
          </cell>
          <cell r="DB69">
            <v>246</v>
          </cell>
          <cell r="DC69">
            <v>73</v>
          </cell>
          <cell r="DD69">
            <v>-8</v>
          </cell>
          <cell r="DE69">
            <v>101</v>
          </cell>
          <cell r="DF69">
            <v>132</v>
          </cell>
          <cell r="DG69">
            <v>131</v>
          </cell>
          <cell r="DH69">
            <v>0</v>
          </cell>
          <cell r="DI69">
            <v>2</v>
          </cell>
          <cell r="DJ69">
            <v>0</v>
          </cell>
          <cell r="DK69">
            <v>1</v>
          </cell>
          <cell r="DL69">
            <v>0</v>
          </cell>
          <cell r="DM69">
            <v>585</v>
          </cell>
          <cell r="DN69">
            <v>718</v>
          </cell>
          <cell r="DO69">
            <v>0</v>
          </cell>
          <cell r="DP69">
            <v>0</v>
          </cell>
          <cell r="DQ69">
            <v>1000</v>
          </cell>
          <cell r="DR69">
            <v>0</v>
          </cell>
          <cell r="DS69">
            <v>0</v>
          </cell>
          <cell r="DT69">
            <v>3442</v>
          </cell>
          <cell r="DU69">
            <v>99</v>
          </cell>
          <cell r="DV69">
            <v>201</v>
          </cell>
          <cell r="DW69">
            <v>351</v>
          </cell>
          <cell r="DX69">
            <v>49</v>
          </cell>
          <cell r="DY69">
            <v>57</v>
          </cell>
          <cell r="DZ69">
            <v>65</v>
          </cell>
          <cell r="EA69">
            <v>0</v>
          </cell>
          <cell r="EB69">
            <v>0</v>
          </cell>
          <cell r="EC69">
            <v>822</v>
          </cell>
          <cell r="ED69">
            <v>0</v>
          </cell>
          <cell r="EE69">
            <v>0</v>
          </cell>
          <cell r="EF69">
            <v>0</v>
          </cell>
          <cell r="EG69">
            <v>0</v>
          </cell>
          <cell r="EH69">
            <v>942</v>
          </cell>
          <cell r="EI69">
            <v>0</v>
          </cell>
          <cell r="EJ69">
            <v>278</v>
          </cell>
          <cell r="EK69">
            <v>393</v>
          </cell>
          <cell r="EL69">
            <v>17</v>
          </cell>
          <cell r="EM69">
            <v>344</v>
          </cell>
          <cell r="EN69">
            <v>610</v>
          </cell>
          <cell r="EO69">
            <v>0</v>
          </cell>
          <cell r="EP69">
            <v>0</v>
          </cell>
          <cell r="EQ69">
            <v>2584</v>
          </cell>
          <cell r="ER69">
            <v>0</v>
          </cell>
          <cell r="ES69">
            <v>8640</v>
          </cell>
          <cell r="ET69">
            <v>17833</v>
          </cell>
          <cell r="EU69">
            <v>0</v>
          </cell>
          <cell r="EV69">
            <v>0</v>
          </cell>
          <cell r="EW69">
            <v>0</v>
          </cell>
          <cell r="EX69">
            <v>0</v>
          </cell>
          <cell r="EY69">
            <v>1153</v>
          </cell>
          <cell r="EZ69">
            <v>0</v>
          </cell>
          <cell r="FA69">
            <v>0</v>
          </cell>
          <cell r="FB69">
            <v>0</v>
          </cell>
          <cell r="FC69">
            <v>0</v>
          </cell>
          <cell r="FD69">
            <v>0</v>
          </cell>
          <cell r="FE69">
            <v>0</v>
          </cell>
          <cell r="FF69">
            <v>0</v>
          </cell>
          <cell r="FG69">
            <v>-182</v>
          </cell>
          <cell r="FH69">
            <v>0</v>
          </cell>
          <cell r="FI69">
            <v>0</v>
          </cell>
          <cell r="FJ69">
            <v>27444</v>
          </cell>
          <cell r="FK69">
            <v>0</v>
          </cell>
          <cell r="FL69">
            <v>2322</v>
          </cell>
          <cell r="FM69">
            <v>0</v>
          </cell>
          <cell r="FN69">
            <v>0</v>
          </cell>
          <cell r="FO69">
            <v>0</v>
          </cell>
          <cell r="FP69">
            <v>36</v>
          </cell>
          <cell r="FQ69">
            <v>0</v>
          </cell>
          <cell r="FR69">
            <v>73</v>
          </cell>
          <cell r="FS69">
            <v>0</v>
          </cell>
          <cell r="FT69">
            <v>29875</v>
          </cell>
          <cell r="FU69">
            <v>-96</v>
          </cell>
          <cell r="FV69">
            <v>0</v>
          </cell>
          <cell r="FW69">
            <v>0</v>
          </cell>
          <cell r="FX69">
            <v>0</v>
          </cell>
          <cell r="FY69">
            <v>-18090</v>
          </cell>
          <cell r="FZ69">
            <v>0</v>
          </cell>
          <cell r="GA69">
            <v>0</v>
          </cell>
          <cell r="GB69">
            <v>0</v>
          </cell>
          <cell r="GC69">
            <v>0</v>
          </cell>
          <cell r="GD69">
            <v>11689</v>
          </cell>
          <cell r="GE69">
            <v>0</v>
          </cell>
          <cell r="GF69">
            <v>-2793</v>
          </cell>
          <cell r="GG69">
            <v>8896</v>
          </cell>
          <cell r="GH69">
            <v>0</v>
          </cell>
          <cell r="GI69">
            <v>0</v>
          </cell>
          <cell r="GJ69">
            <v>0</v>
          </cell>
          <cell r="GK69">
            <v>-950</v>
          </cell>
          <cell r="GL69">
            <v>0</v>
          </cell>
          <cell r="GM69">
            <v>-1152</v>
          </cell>
          <cell r="GN69">
            <v>0</v>
          </cell>
          <cell r="GO69">
            <v>-2153</v>
          </cell>
          <cell r="GP69">
            <v>-104</v>
          </cell>
          <cell r="GQ69">
            <v>4537</v>
          </cell>
          <cell r="GR69">
            <v>0</v>
          </cell>
          <cell r="GS69">
            <v>0</v>
          </cell>
          <cell r="GT69">
            <v>7963</v>
          </cell>
          <cell r="GU69">
            <v>1077</v>
          </cell>
          <cell r="GV69">
            <v>0</v>
          </cell>
          <cell r="GW69">
            <v>0</v>
          </cell>
          <cell r="GX69">
            <v>7013</v>
          </cell>
          <cell r="GY69">
            <v>1077</v>
          </cell>
          <cell r="GZ69">
            <v>0</v>
          </cell>
          <cell r="HA69">
            <v>1374</v>
          </cell>
          <cell r="HB69">
            <v>0</v>
          </cell>
          <cell r="HC69">
            <v>0</v>
          </cell>
          <cell r="HD69">
            <v>-282</v>
          </cell>
          <cell r="HE69">
            <v>710</v>
          </cell>
          <cell r="HF69">
            <v>1802</v>
          </cell>
          <cell r="HG69">
            <v>0</v>
          </cell>
          <cell r="HH69">
            <v>2582</v>
          </cell>
          <cell r="HI69">
            <v>1567</v>
          </cell>
          <cell r="HJ69">
            <v>4149</v>
          </cell>
          <cell r="HK69">
            <v>44</v>
          </cell>
          <cell r="HL69">
            <v>0</v>
          </cell>
          <cell r="HM69">
            <v>1</v>
          </cell>
          <cell r="HN69">
            <v>8527</v>
          </cell>
          <cell r="HO69">
            <v>0</v>
          </cell>
          <cell r="HP69">
            <v>0</v>
          </cell>
          <cell r="HQ69">
            <v>0</v>
          </cell>
          <cell r="HR69">
            <v>0</v>
          </cell>
          <cell r="HS69">
            <v>0</v>
          </cell>
          <cell r="HT69">
            <v>0</v>
          </cell>
          <cell r="HU69">
            <v>0</v>
          </cell>
          <cell r="HV69">
            <v>0</v>
          </cell>
          <cell r="HW69">
            <v>0</v>
          </cell>
          <cell r="HX69">
            <v>0</v>
          </cell>
          <cell r="HY69">
            <v>0</v>
          </cell>
          <cell r="HZ69">
            <v>0</v>
          </cell>
          <cell r="IA69">
            <v>0</v>
          </cell>
          <cell r="IB69">
            <v>0</v>
          </cell>
          <cell r="IC69">
            <v>0</v>
          </cell>
          <cell r="ID69">
            <v>0</v>
          </cell>
          <cell r="IE69">
            <v>0</v>
          </cell>
          <cell r="IF69">
            <v>0</v>
          </cell>
          <cell r="IG69">
            <v>0</v>
          </cell>
          <cell r="IH69">
            <v>0</v>
          </cell>
          <cell r="II69">
            <v>0</v>
          </cell>
          <cell r="IJ69">
            <v>0</v>
          </cell>
          <cell r="IK69">
            <v>0</v>
          </cell>
          <cell r="IL69">
            <v>0</v>
          </cell>
          <cell r="IM69">
            <v>0</v>
          </cell>
        </row>
        <row r="70">
          <cell r="B70" t="str">
            <v>West Devon</v>
          </cell>
          <cell r="D70" t="str">
            <v>SD</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-317</v>
          </cell>
          <cell r="V70">
            <v>0</v>
          </cell>
          <cell r="W70">
            <v>0</v>
          </cell>
          <cell r="X70">
            <v>21</v>
          </cell>
          <cell r="Y70">
            <v>0</v>
          </cell>
          <cell r="Z70">
            <v>0</v>
          </cell>
          <cell r="AA70">
            <v>-296</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343</v>
          </cell>
          <cell r="CD70">
            <v>356</v>
          </cell>
          <cell r="CE70">
            <v>53</v>
          </cell>
          <cell r="CF70">
            <v>512</v>
          </cell>
          <cell r="CG70">
            <v>0</v>
          </cell>
          <cell r="CH70">
            <v>0</v>
          </cell>
          <cell r="CI70">
            <v>0</v>
          </cell>
          <cell r="CJ70">
            <v>1264</v>
          </cell>
          <cell r="CK70">
            <v>0</v>
          </cell>
          <cell r="CL70">
            <v>12</v>
          </cell>
          <cell r="CM70">
            <v>471</v>
          </cell>
          <cell r="CN70">
            <v>148</v>
          </cell>
          <cell r="CO70">
            <v>0</v>
          </cell>
          <cell r="CP70">
            <v>0</v>
          </cell>
          <cell r="CQ70">
            <v>631</v>
          </cell>
          <cell r="CR70">
            <v>0</v>
          </cell>
          <cell r="CS70">
            <v>0</v>
          </cell>
          <cell r="CT70">
            <v>0</v>
          </cell>
          <cell r="CU70">
            <v>91</v>
          </cell>
          <cell r="CV70">
            <v>0</v>
          </cell>
          <cell r="CW70">
            <v>0</v>
          </cell>
          <cell r="CX70">
            <v>0</v>
          </cell>
          <cell r="CY70">
            <v>0</v>
          </cell>
          <cell r="CZ70">
            <v>0</v>
          </cell>
          <cell r="DA70">
            <v>14</v>
          </cell>
          <cell r="DB70">
            <v>188</v>
          </cell>
          <cell r="DC70">
            <v>594</v>
          </cell>
          <cell r="DD70">
            <v>94</v>
          </cell>
          <cell r="DE70">
            <v>44</v>
          </cell>
          <cell r="DF70">
            <v>0</v>
          </cell>
          <cell r="DG70">
            <v>0</v>
          </cell>
          <cell r="DH70">
            <v>99</v>
          </cell>
          <cell r="DI70">
            <v>0</v>
          </cell>
          <cell r="DJ70">
            <v>0</v>
          </cell>
          <cell r="DK70">
            <v>0</v>
          </cell>
          <cell r="DL70">
            <v>0</v>
          </cell>
          <cell r="DM70">
            <v>519</v>
          </cell>
          <cell r="DN70">
            <v>1762</v>
          </cell>
          <cell r="DO70">
            <v>0</v>
          </cell>
          <cell r="DP70">
            <v>0</v>
          </cell>
          <cell r="DQ70">
            <v>0</v>
          </cell>
          <cell r="DR70">
            <v>0</v>
          </cell>
          <cell r="DS70">
            <v>0</v>
          </cell>
          <cell r="DT70">
            <v>3405</v>
          </cell>
          <cell r="DU70">
            <v>32</v>
          </cell>
          <cell r="DV70">
            <v>595</v>
          </cell>
          <cell r="DW70">
            <v>198</v>
          </cell>
          <cell r="DX70">
            <v>0</v>
          </cell>
          <cell r="DY70">
            <v>0</v>
          </cell>
          <cell r="DZ70">
            <v>200</v>
          </cell>
          <cell r="EA70">
            <v>0</v>
          </cell>
          <cell r="EB70">
            <v>212</v>
          </cell>
          <cell r="EC70">
            <v>1237</v>
          </cell>
          <cell r="ED70">
            <v>0</v>
          </cell>
          <cell r="EE70">
            <v>0</v>
          </cell>
          <cell r="EF70">
            <v>0</v>
          </cell>
          <cell r="EG70">
            <v>0</v>
          </cell>
          <cell r="EH70">
            <v>843</v>
          </cell>
          <cell r="EI70">
            <v>0</v>
          </cell>
          <cell r="EJ70">
            <v>338</v>
          </cell>
          <cell r="EK70">
            <v>317</v>
          </cell>
          <cell r="EL70">
            <v>2</v>
          </cell>
          <cell r="EM70">
            <v>112</v>
          </cell>
          <cell r="EN70">
            <v>516</v>
          </cell>
          <cell r="EO70">
            <v>0</v>
          </cell>
          <cell r="EP70">
            <v>0</v>
          </cell>
          <cell r="EQ70">
            <v>2128</v>
          </cell>
          <cell r="ER70">
            <v>75</v>
          </cell>
          <cell r="ES70">
            <v>8444</v>
          </cell>
          <cell r="ET70">
            <v>11171</v>
          </cell>
          <cell r="EU70">
            <v>94</v>
          </cell>
          <cell r="EV70">
            <v>0</v>
          </cell>
          <cell r="EW70">
            <v>0</v>
          </cell>
          <cell r="EX70">
            <v>0</v>
          </cell>
          <cell r="EY70">
            <v>1229</v>
          </cell>
          <cell r="EZ70">
            <v>0</v>
          </cell>
          <cell r="FA70">
            <v>0</v>
          </cell>
          <cell r="FB70">
            <v>0</v>
          </cell>
          <cell r="FC70">
            <v>0</v>
          </cell>
          <cell r="FD70">
            <v>0</v>
          </cell>
          <cell r="FE70">
            <v>0</v>
          </cell>
          <cell r="FF70">
            <v>0</v>
          </cell>
          <cell r="FG70">
            <v>0</v>
          </cell>
          <cell r="FH70">
            <v>0</v>
          </cell>
          <cell r="FI70">
            <v>0</v>
          </cell>
          <cell r="FJ70">
            <v>20938</v>
          </cell>
          <cell r="FK70">
            <v>0</v>
          </cell>
          <cell r="FL70">
            <v>0</v>
          </cell>
          <cell r="FM70">
            <v>0</v>
          </cell>
          <cell r="FN70">
            <v>0</v>
          </cell>
          <cell r="FO70">
            <v>0</v>
          </cell>
          <cell r="FP70">
            <v>42</v>
          </cell>
          <cell r="FQ70">
            <v>0</v>
          </cell>
          <cell r="FR70">
            <v>95</v>
          </cell>
          <cell r="FS70">
            <v>0</v>
          </cell>
          <cell r="FT70">
            <v>21075</v>
          </cell>
          <cell r="FU70">
            <v>-45</v>
          </cell>
          <cell r="FV70">
            <v>0</v>
          </cell>
          <cell r="FW70">
            <v>0</v>
          </cell>
          <cell r="FX70">
            <v>0</v>
          </cell>
          <cell r="FY70">
            <v>-11164</v>
          </cell>
          <cell r="FZ70">
            <v>0</v>
          </cell>
          <cell r="GA70">
            <v>0</v>
          </cell>
          <cell r="GB70">
            <v>0</v>
          </cell>
          <cell r="GC70">
            <v>0</v>
          </cell>
          <cell r="GD70">
            <v>9866</v>
          </cell>
          <cell r="GE70">
            <v>0</v>
          </cell>
          <cell r="GF70">
            <v>-2063</v>
          </cell>
          <cell r="GG70">
            <v>7803</v>
          </cell>
          <cell r="GH70">
            <v>0</v>
          </cell>
          <cell r="GI70">
            <v>0</v>
          </cell>
          <cell r="GJ70">
            <v>0</v>
          </cell>
          <cell r="GK70">
            <v>0</v>
          </cell>
          <cell r="GL70">
            <v>-673</v>
          </cell>
          <cell r="GM70">
            <v>-623</v>
          </cell>
          <cell r="GN70">
            <v>0</v>
          </cell>
          <cell r="GO70">
            <v>-1067</v>
          </cell>
          <cell r="GP70">
            <v>0</v>
          </cell>
          <cell r="GQ70">
            <v>5440</v>
          </cell>
          <cell r="GR70">
            <v>0</v>
          </cell>
          <cell r="GS70">
            <v>0</v>
          </cell>
          <cell r="GT70">
            <v>1023</v>
          </cell>
          <cell r="GU70">
            <v>1023</v>
          </cell>
          <cell r="GV70">
            <v>0</v>
          </cell>
          <cell r="GW70">
            <v>0</v>
          </cell>
          <cell r="GX70">
            <v>1023</v>
          </cell>
          <cell r="GY70">
            <v>350</v>
          </cell>
          <cell r="GZ70">
            <v>0</v>
          </cell>
          <cell r="HA70">
            <v>0</v>
          </cell>
          <cell r="HB70">
            <v>0</v>
          </cell>
          <cell r="HC70">
            <v>0</v>
          </cell>
          <cell r="HD70">
            <v>0</v>
          </cell>
          <cell r="HE70">
            <v>0</v>
          </cell>
          <cell r="HF70">
            <v>0</v>
          </cell>
          <cell r="HG70">
            <v>0</v>
          </cell>
          <cell r="HH70">
            <v>1830</v>
          </cell>
          <cell r="HI70">
            <v>1285</v>
          </cell>
          <cell r="HJ70">
            <v>3115</v>
          </cell>
          <cell r="HK70">
            <v>87</v>
          </cell>
          <cell r="HL70">
            <v>0</v>
          </cell>
          <cell r="HM70">
            <v>1</v>
          </cell>
          <cell r="HN70">
            <v>9819</v>
          </cell>
          <cell r="HO70">
            <v>0</v>
          </cell>
          <cell r="HP70">
            <v>0</v>
          </cell>
          <cell r="HQ70">
            <v>0</v>
          </cell>
          <cell r="HR70">
            <v>0</v>
          </cell>
          <cell r="HS70">
            <v>0</v>
          </cell>
          <cell r="HT70">
            <v>0</v>
          </cell>
          <cell r="HU70">
            <v>0</v>
          </cell>
          <cell r="HV70">
            <v>0</v>
          </cell>
          <cell r="HW70">
            <v>0</v>
          </cell>
          <cell r="HX70">
            <v>0</v>
          </cell>
          <cell r="HY70">
            <v>0</v>
          </cell>
          <cell r="HZ70">
            <v>0</v>
          </cell>
          <cell r="IA70">
            <v>0</v>
          </cell>
          <cell r="IB70">
            <v>0</v>
          </cell>
          <cell r="IC70">
            <v>0</v>
          </cell>
          <cell r="ID70">
            <v>0</v>
          </cell>
          <cell r="IE70">
            <v>0</v>
          </cell>
          <cell r="IF70">
            <v>0</v>
          </cell>
          <cell r="IG70">
            <v>0</v>
          </cell>
          <cell r="IH70">
            <v>0</v>
          </cell>
          <cell r="II70">
            <v>0</v>
          </cell>
          <cell r="IJ70">
            <v>0</v>
          </cell>
          <cell r="IK70">
            <v>0</v>
          </cell>
          <cell r="IL70">
            <v>0</v>
          </cell>
          <cell r="IM70">
            <v>0</v>
          </cell>
        </row>
        <row r="71">
          <cell r="B71" t="str">
            <v>Poole UA</v>
          </cell>
          <cell r="D71" t="str">
            <v>UA</v>
          </cell>
          <cell r="E71">
            <v>6202</v>
          </cell>
          <cell r="F71">
            <v>22102</v>
          </cell>
          <cell r="G71">
            <v>13019</v>
          </cell>
          <cell r="H71">
            <v>8508</v>
          </cell>
          <cell r="I71">
            <v>2600</v>
          </cell>
          <cell r="J71">
            <v>6646</v>
          </cell>
          <cell r="K71">
            <v>59077</v>
          </cell>
          <cell r="L71">
            <v>469</v>
          </cell>
          <cell r="M71">
            <v>1327</v>
          </cell>
          <cell r="N71">
            <v>1657</v>
          </cell>
          <cell r="O71">
            <v>151</v>
          </cell>
          <cell r="P71">
            <v>808</v>
          </cell>
          <cell r="Q71">
            <v>0</v>
          </cell>
          <cell r="R71">
            <v>0</v>
          </cell>
          <cell r="S71">
            <v>400</v>
          </cell>
          <cell r="T71">
            <v>0</v>
          </cell>
          <cell r="U71">
            <v>-2821</v>
          </cell>
          <cell r="V71">
            <v>3041</v>
          </cell>
          <cell r="W71">
            <v>0</v>
          </cell>
          <cell r="X71">
            <v>801</v>
          </cell>
          <cell r="Y71">
            <v>222</v>
          </cell>
          <cell r="Z71">
            <v>0</v>
          </cell>
          <cell r="AA71">
            <v>6055</v>
          </cell>
          <cell r="AB71">
            <v>1726</v>
          </cell>
          <cell r="AC71">
            <v>10177</v>
          </cell>
          <cell r="AD71">
            <v>347</v>
          </cell>
          <cell r="AE71">
            <v>3472</v>
          </cell>
          <cell r="AF71">
            <v>1129</v>
          </cell>
          <cell r="AG71">
            <v>2269</v>
          </cell>
          <cell r="AH71">
            <v>760</v>
          </cell>
          <cell r="AI71">
            <v>1983</v>
          </cell>
          <cell r="AJ71">
            <v>21863</v>
          </cell>
          <cell r="AK71">
            <v>2108</v>
          </cell>
          <cell r="AL71">
            <v>7977</v>
          </cell>
          <cell r="AM71">
            <v>62</v>
          </cell>
          <cell r="AN71">
            <v>305</v>
          </cell>
          <cell r="AO71">
            <v>91</v>
          </cell>
          <cell r="AP71">
            <v>3799</v>
          </cell>
          <cell r="AQ71">
            <v>12135</v>
          </cell>
          <cell r="AR71">
            <v>526</v>
          </cell>
          <cell r="AS71">
            <v>1203</v>
          </cell>
          <cell r="AT71">
            <v>639</v>
          </cell>
          <cell r="AU71">
            <v>0</v>
          </cell>
          <cell r="AV71">
            <v>0</v>
          </cell>
          <cell r="AW71">
            <v>146</v>
          </cell>
          <cell r="AX71">
            <v>0</v>
          </cell>
          <cell r="AY71">
            <v>676</v>
          </cell>
          <cell r="AZ71">
            <v>5491</v>
          </cell>
          <cell r="BA71">
            <v>532</v>
          </cell>
          <cell r="BB71">
            <v>4541</v>
          </cell>
          <cell r="BC71">
            <v>40231</v>
          </cell>
          <cell r="BD71">
            <v>898</v>
          </cell>
          <cell r="BE71">
            <v>461</v>
          </cell>
          <cell r="BF71">
            <v>59</v>
          </cell>
          <cell r="BG71">
            <v>172</v>
          </cell>
          <cell r="BH71">
            <v>31</v>
          </cell>
          <cell r="BI71">
            <v>10</v>
          </cell>
          <cell r="BJ71">
            <v>43</v>
          </cell>
          <cell r="BK71">
            <v>84</v>
          </cell>
          <cell r="BL71">
            <v>0</v>
          </cell>
          <cell r="BM71">
            <v>0</v>
          </cell>
          <cell r="BN71">
            <v>54</v>
          </cell>
          <cell r="BO71">
            <v>2201</v>
          </cell>
          <cell r="BP71">
            <v>54</v>
          </cell>
          <cell r="BQ71">
            <v>259</v>
          </cell>
          <cell r="BR71">
            <v>0</v>
          </cell>
          <cell r="BS71">
            <v>0</v>
          </cell>
          <cell r="BT71">
            <v>250</v>
          </cell>
          <cell r="BU71">
            <v>0</v>
          </cell>
          <cell r="BV71">
            <v>299</v>
          </cell>
          <cell r="BW71">
            <v>2249</v>
          </cell>
          <cell r="BX71">
            <v>299</v>
          </cell>
          <cell r="BY71">
            <v>0</v>
          </cell>
          <cell r="BZ71">
            <v>0</v>
          </cell>
          <cell r="CA71">
            <v>568</v>
          </cell>
          <cell r="CB71">
            <v>7991</v>
          </cell>
          <cell r="CC71">
            <v>818</v>
          </cell>
          <cell r="CD71">
            <v>362</v>
          </cell>
          <cell r="CE71">
            <v>231</v>
          </cell>
          <cell r="CF71">
            <v>1325</v>
          </cell>
          <cell r="CG71">
            <v>-3</v>
          </cell>
          <cell r="CH71">
            <v>653</v>
          </cell>
          <cell r="CI71">
            <v>0</v>
          </cell>
          <cell r="CJ71">
            <v>3386</v>
          </cell>
          <cell r="CK71">
            <v>117</v>
          </cell>
          <cell r="CL71">
            <v>1315</v>
          </cell>
          <cell r="CM71">
            <v>-207</v>
          </cell>
          <cell r="CN71">
            <v>2964</v>
          </cell>
          <cell r="CO71">
            <v>266</v>
          </cell>
          <cell r="CP71">
            <v>2245</v>
          </cell>
          <cell r="CQ71">
            <v>6700</v>
          </cell>
          <cell r="CR71">
            <v>-1321</v>
          </cell>
          <cell r="CS71">
            <v>495</v>
          </cell>
          <cell r="CT71">
            <v>0</v>
          </cell>
          <cell r="CU71">
            <v>297</v>
          </cell>
          <cell r="CV71">
            <v>667</v>
          </cell>
          <cell r="CW71">
            <v>0</v>
          </cell>
          <cell r="CX71">
            <v>153</v>
          </cell>
          <cell r="CY71">
            <v>37</v>
          </cell>
          <cell r="CZ71">
            <v>0</v>
          </cell>
          <cell r="DA71">
            <v>38</v>
          </cell>
          <cell r="DB71">
            <v>302</v>
          </cell>
          <cell r="DC71">
            <v>113</v>
          </cell>
          <cell r="DD71">
            <v>41</v>
          </cell>
          <cell r="DE71">
            <v>-43</v>
          </cell>
          <cell r="DF71">
            <v>633</v>
          </cell>
          <cell r="DG71">
            <v>342</v>
          </cell>
          <cell r="DH71">
            <v>0</v>
          </cell>
          <cell r="DI71">
            <v>225</v>
          </cell>
          <cell r="DJ71">
            <v>0</v>
          </cell>
          <cell r="DK71">
            <v>111</v>
          </cell>
          <cell r="DL71">
            <v>32</v>
          </cell>
          <cell r="DM71">
            <v>1916</v>
          </cell>
          <cell r="DN71">
            <v>1525</v>
          </cell>
          <cell r="DO71">
            <v>8114</v>
          </cell>
          <cell r="DP71">
            <v>-796</v>
          </cell>
          <cell r="DQ71">
            <v>-1596</v>
          </cell>
          <cell r="DR71">
            <v>0</v>
          </cell>
          <cell r="DS71">
            <v>0</v>
          </cell>
          <cell r="DT71">
            <v>11285</v>
          </cell>
          <cell r="DU71">
            <v>114</v>
          </cell>
          <cell r="DV71">
            <v>969</v>
          </cell>
          <cell r="DW71">
            <v>519</v>
          </cell>
          <cell r="DX71">
            <v>95</v>
          </cell>
          <cell r="DY71">
            <v>226</v>
          </cell>
          <cell r="DZ71">
            <v>607</v>
          </cell>
          <cell r="EA71">
            <v>275</v>
          </cell>
          <cell r="EB71">
            <v>0</v>
          </cell>
          <cell r="EC71">
            <v>2805</v>
          </cell>
          <cell r="ED71">
            <v>0</v>
          </cell>
          <cell r="EE71">
            <v>0</v>
          </cell>
          <cell r="EF71">
            <v>222</v>
          </cell>
          <cell r="EG71">
            <v>0</v>
          </cell>
          <cell r="EH71">
            <v>2535</v>
          </cell>
          <cell r="EI71">
            <v>0</v>
          </cell>
          <cell r="EJ71">
            <v>442</v>
          </cell>
          <cell r="EK71">
            <v>701</v>
          </cell>
          <cell r="EL71">
            <v>153</v>
          </cell>
          <cell r="EM71">
            <v>639</v>
          </cell>
          <cell r="EN71">
            <v>2332</v>
          </cell>
          <cell r="EO71">
            <v>-14</v>
          </cell>
          <cell r="EP71">
            <v>0</v>
          </cell>
          <cell r="EQ71">
            <v>7010</v>
          </cell>
          <cell r="ER71">
            <v>-1120</v>
          </cell>
          <cell r="ES71">
            <v>165283</v>
          </cell>
          <cell r="ET71">
            <v>35034</v>
          </cell>
          <cell r="EU71">
            <v>420</v>
          </cell>
          <cell r="EV71">
            <v>11784</v>
          </cell>
          <cell r="EW71">
            <v>0</v>
          </cell>
          <cell r="EX71">
            <v>0</v>
          </cell>
          <cell r="EY71">
            <v>0</v>
          </cell>
          <cell r="EZ71">
            <v>0</v>
          </cell>
          <cell r="FA71">
            <v>0</v>
          </cell>
          <cell r="FB71">
            <v>0</v>
          </cell>
          <cell r="FC71">
            <v>0</v>
          </cell>
          <cell r="FD71">
            <v>0</v>
          </cell>
          <cell r="FE71">
            <v>0</v>
          </cell>
          <cell r="FF71">
            <v>0</v>
          </cell>
          <cell r="FG71">
            <v>0</v>
          </cell>
          <cell r="FH71">
            <v>0</v>
          </cell>
          <cell r="FI71">
            <v>0</v>
          </cell>
          <cell r="FJ71">
            <v>212521</v>
          </cell>
          <cell r="FK71">
            <v>196</v>
          </cell>
          <cell r="FL71">
            <v>6204</v>
          </cell>
          <cell r="FM71">
            <v>0</v>
          </cell>
          <cell r="FN71">
            <v>0</v>
          </cell>
          <cell r="FO71">
            <v>0</v>
          </cell>
          <cell r="FP71">
            <v>2547</v>
          </cell>
          <cell r="FQ71">
            <v>0</v>
          </cell>
          <cell r="FR71">
            <v>0</v>
          </cell>
          <cell r="FS71">
            <v>0</v>
          </cell>
          <cell r="FT71">
            <v>221468</v>
          </cell>
          <cell r="FU71">
            <v>-249</v>
          </cell>
          <cell r="FV71">
            <v>0</v>
          </cell>
          <cell r="FW71">
            <v>0</v>
          </cell>
          <cell r="FX71">
            <v>0</v>
          </cell>
          <cell r="FY71">
            <v>-50214</v>
          </cell>
          <cell r="FZ71">
            <v>0</v>
          </cell>
          <cell r="GA71">
            <v>0</v>
          </cell>
          <cell r="GB71">
            <v>0</v>
          </cell>
          <cell r="GC71">
            <v>0</v>
          </cell>
          <cell r="GD71">
            <v>171005</v>
          </cell>
          <cell r="GE71">
            <v>0</v>
          </cell>
          <cell r="GF71">
            <v>-65329</v>
          </cell>
          <cell r="GG71">
            <v>105676</v>
          </cell>
          <cell r="GH71">
            <v>0</v>
          </cell>
          <cell r="GI71">
            <v>0</v>
          </cell>
          <cell r="GJ71">
            <v>0</v>
          </cell>
          <cell r="GK71">
            <v>-9562</v>
          </cell>
          <cell r="GL71">
            <v>0</v>
          </cell>
          <cell r="GM71">
            <v>-9942</v>
          </cell>
          <cell r="GN71">
            <v>0</v>
          </cell>
          <cell r="GO71">
            <v>-15879</v>
          </cell>
          <cell r="GP71">
            <v>-590</v>
          </cell>
          <cell r="GQ71">
            <v>69703</v>
          </cell>
          <cell r="GR71">
            <v>4996</v>
          </cell>
          <cell r="GS71">
            <v>100</v>
          </cell>
          <cell r="GT71">
            <v>26227</v>
          </cell>
          <cell r="GU71">
            <v>6252</v>
          </cell>
          <cell r="GV71">
            <v>4996</v>
          </cell>
          <cell r="GW71">
            <v>100</v>
          </cell>
          <cell r="GX71">
            <v>16665</v>
          </cell>
          <cell r="GY71">
            <v>6252</v>
          </cell>
          <cell r="GZ71">
            <v>0</v>
          </cell>
          <cell r="HA71">
            <v>13472</v>
          </cell>
          <cell r="HB71">
            <v>0</v>
          </cell>
          <cell r="HC71">
            <v>0</v>
          </cell>
          <cell r="HD71">
            <v>0</v>
          </cell>
          <cell r="HE71">
            <v>0</v>
          </cell>
          <cell r="HF71">
            <v>13472</v>
          </cell>
          <cell r="HG71">
            <v>1340</v>
          </cell>
          <cell r="HH71">
            <v>4531</v>
          </cell>
          <cell r="HI71">
            <v>4059</v>
          </cell>
          <cell r="HJ71">
            <v>8590</v>
          </cell>
          <cell r="HK71">
            <v>0</v>
          </cell>
          <cell r="HL71">
            <v>0</v>
          </cell>
          <cell r="HM71">
            <v>1</v>
          </cell>
          <cell r="HN71">
            <v>165283</v>
          </cell>
          <cell r="HO71">
            <v>19921</v>
          </cell>
          <cell r="HP71">
            <v>372</v>
          </cell>
          <cell r="HQ71">
            <v>1326</v>
          </cell>
          <cell r="HR71">
            <v>1200</v>
          </cell>
          <cell r="HS71">
            <v>0</v>
          </cell>
          <cell r="HT71">
            <v>66</v>
          </cell>
          <cell r="HU71">
            <v>0</v>
          </cell>
          <cell r="HV71">
            <v>0</v>
          </cell>
          <cell r="HW71">
            <v>0</v>
          </cell>
          <cell r="HX71">
            <v>22885</v>
          </cell>
          <cell r="HY71">
            <v>5495</v>
          </cell>
          <cell r="HZ71">
            <v>4435</v>
          </cell>
          <cell r="IA71">
            <v>0</v>
          </cell>
          <cell r="IB71">
            <v>115</v>
          </cell>
          <cell r="IC71">
            <v>3215</v>
          </cell>
          <cell r="ID71">
            <v>400</v>
          </cell>
          <cell r="IE71">
            <v>4673</v>
          </cell>
          <cell r="IF71">
            <v>94</v>
          </cell>
          <cell r="IG71">
            <v>0</v>
          </cell>
          <cell r="IH71">
            <v>4261</v>
          </cell>
          <cell r="II71">
            <v>197</v>
          </cell>
          <cell r="IJ71">
            <v>22885</v>
          </cell>
          <cell r="IK71">
            <v>0</v>
          </cell>
          <cell r="IL71">
            <v>570</v>
          </cell>
          <cell r="IM71">
            <v>570</v>
          </cell>
        </row>
        <row r="72">
          <cell r="B72" t="str">
            <v>Bournemouth UA</v>
          </cell>
          <cell r="D72" t="str">
            <v>UA</v>
          </cell>
          <cell r="E72">
            <v>9194</v>
          </cell>
          <cell r="F72">
            <v>8358</v>
          </cell>
          <cell r="G72">
            <v>924</v>
          </cell>
          <cell r="H72">
            <v>11083</v>
          </cell>
          <cell r="I72">
            <v>269</v>
          </cell>
          <cell r="J72">
            <v>7159</v>
          </cell>
          <cell r="K72">
            <v>36987</v>
          </cell>
          <cell r="L72">
            <v>569</v>
          </cell>
          <cell r="M72">
            <v>0</v>
          </cell>
          <cell r="N72">
            <v>1641</v>
          </cell>
          <cell r="O72">
            <v>112</v>
          </cell>
          <cell r="P72">
            <v>1047</v>
          </cell>
          <cell r="Q72">
            <v>0</v>
          </cell>
          <cell r="R72">
            <v>0</v>
          </cell>
          <cell r="S72">
            <v>374</v>
          </cell>
          <cell r="T72">
            <v>528</v>
          </cell>
          <cell r="U72">
            <v>-5327</v>
          </cell>
          <cell r="V72">
            <v>5180</v>
          </cell>
          <cell r="W72">
            <v>0</v>
          </cell>
          <cell r="X72">
            <v>400</v>
          </cell>
          <cell r="Y72">
            <v>-80</v>
          </cell>
          <cell r="Z72">
            <v>0</v>
          </cell>
          <cell r="AA72">
            <v>4444</v>
          </cell>
          <cell r="AB72">
            <v>1817</v>
          </cell>
          <cell r="AC72">
            <v>18966</v>
          </cell>
          <cell r="AD72">
            <v>0</v>
          </cell>
          <cell r="AE72">
            <v>3491</v>
          </cell>
          <cell r="AF72">
            <v>482</v>
          </cell>
          <cell r="AG72">
            <v>8547</v>
          </cell>
          <cell r="AH72">
            <v>0</v>
          </cell>
          <cell r="AI72">
            <v>2212</v>
          </cell>
          <cell r="AJ72">
            <v>35515</v>
          </cell>
          <cell r="AK72">
            <v>3476</v>
          </cell>
          <cell r="AL72">
            <v>12933</v>
          </cell>
          <cell r="AM72">
            <v>21</v>
          </cell>
          <cell r="AN72">
            <v>35</v>
          </cell>
          <cell r="AO72">
            <v>1</v>
          </cell>
          <cell r="AP72">
            <v>6628</v>
          </cell>
          <cell r="AQ72">
            <v>8461</v>
          </cell>
          <cell r="AR72">
            <v>741</v>
          </cell>
          <cell r="AS72">
            <v>711</v>
          </cell>
          <cell r="AT72">
            <v>1059</v>
          </cell>
          <cell r="AU72">
            <v>0</v>
          </cell>
          <cell r="AV72">
            <v>48</v>
          </cell>
          <cell r="AW72">
            <v>222</v>
          </cell>
          <cell r="AX72">
            <v>0</v>
          </cell>
          <cell r="AY72">
            <v>762</v>
          </cell>
          <cell r="AZ72">
            <v>9033</v>
          </cell>
          <cell r="BA72">
            <v>904</v>
          </cell>
          <cell r="BB72">
            <v>9729</v>
          </cell>
          <cell r="BC72">
            <v>54764</v>
          </cell>
          <cell r="BD72">
            <v>1713</v>
          </cell>
          <cell r="BE72">
            <v>879</v>
          </cell>
          <cell r="BF72">
            <v>113</v>
          </cell>
          <cell r="BG72">
            <v>328</v>
          </cell>
          <cell r="BH72">
            <v>60</v>
          </cell>
          <cell r="BI72">
            <v>19</v>
          </cell>
          <cell r="BJ72">
            <v>83</v>
          </cell>
          <cell r="BK72">
            <v>160</v>
          </cell>
          <cell r="BL72">
            <v>0</v>
          </cell>
          <cell r="BM72">
            <v>0</v>
          </cell>
          <cell r="BN72">
            <v>103</v>
          </cell>
          <cell r="BO72">
            <v>2213</v>
          </cell>
          <cell r="BP72">
            <v>103</v>
          </cell>
          <cell r="BQ72">
            <v>0</v>
          </cell>
          <cell r="BR72">
            <v>0</v>
          </cell>
          <cell r="BS72">
            <v>0</v>
          </cell>
          <cell r="BT72">
            <v>477</v>
          </cell>
          <cell r="BU72">
            <v>0</v>
          </cell>
          <cell r="BV72">
            <v>568</v>
          </cell>
          <cell r="BW72">
            <v>2116</v>
          </cell>
          <cell r="BX72">
            <v>2116</v>
          </cell>
          <cell r="BY72">
            <v>0</v>
          </cell>
          <cell r="BZ72">
            <v>0</v>
          </cell>
          <cell r="CA72">
            <v>0</v>
          </cell>
          <cell r="CB72">
            <v>11051</v>
          </cell>
          <cell r="CC72">
            <v>1199</v>
          </cell>
          <cell r="CD72">
            <v>338</v>
          </cell>
          <cell r="CE72">
            <v>62</v>
          </cell>
          <cell r="CF72">
            <v>1997</v>
          </cell>
          <cell r="CG72">
            <v>0</v>
          </cell>
          <cell r="CH72">
            <v>4981</v>
          </cell>
          <cell r="CI72">
            <v>0</v>
          </cell>
          <cell r="CJ72">
            <v>8577</v>
          </cell>
          <cell r="CK72">
            <v>139</v>
          </cell>
          <cell r="CL72">
            <v>-406</v>
          </cell>
          <cell r="CM72">
            <v>-1865</v>
          </cell>
          <cell r="CN72">
            <v>3062</v>
          </cell>
          <cell r="CO72">
            <v>2930</v>
          </cell>
          <cell r="CP72">
            <v>5715</v>
          </cell>
          <cell r="CQ72">
            <v>9575</v>
          </cell>
          <cell r="CR72">
            <v>-1010</v>
          </cell>
          <cell r="CS72">
            <v>219</v>
          </cell>
          <cell r="CT72">
            <v>0</v>
          </cell>
          <cell r="CU72">
            <v>278</v>
          </cell>
          <cell r="CV72">
            <v>593</v>
          </cell>
          <cell r="CW72">
            <v>521</v>
          </cell>
          <cell r="CX72">
            <v>0</v>
          </cell>
          <cell r="CY72">
            <v>0</v>
          </cell>
          <cell r="CZ72">
            <v>1</v>
          </cell>
          <cell r="DA72">
            <v>47</v>
          </cell>
          <cell r="DB72">
            <v>511</v>
          </cell>
          <cell r="DC72">
            <v>71</v>
          </cell>
          <cell r="DD72">
            <v>-98</v>
          </cell>
          <cell r="DE72">
            <v>32</v>
          </cell>
          <cell r="DF72">
            <v>0</v>
          </cell>
          <cell r="DG72">
            <v>402</v>
          </cell>
          <cell r="DH72">
            <v>0</v>
          </cell>
          <cell r="DI72">
            <v>150</v>
          </cell>
          <cell r="DJ72">
            <v>0</v>
          </cell>
          <cell r="DK72">
            <v>150</v>
          </cell>
          <cell r="DL72">
            <v>0</v>
          </cell>
          <cell r="DM72">
            <v>2052</v>
          </cell>
          <cell r="DN72">
            <v>2725</v>
          </cell>
          <cell r="DO72">
            <v>4676</v>
          </cell>
          <cell r="DP72">
            <v>-1310</v>
          </cell>
          <cell r="DQ72">
            <v>1726</v>
          </cell>
          <cell r="DR72">
            <v>28</v>
          </cell>
          <cell r="DS72">
            <v>0</v>
          </cell>
          <cell r="DT72">
            <v>11764</v>
          </cell>
          <cell r="DU72">
            <v>153</v>
          </cell>
          <cell r="DV72">
            <v>24</v>
          </cell>
          <cell r="DW72">
            <v>1067</v>
          </cell>
          <cell r="DX72">
            <v>-63</v>
          </cell>
          <cell r="DY72">
            <v>550</v>
          </cell>
          <cell r="DZ72">
            <v>1398</v>
          </cell>
          <cell r="EA72">
            <v>0</v>
          </cell>
          <cell r="EB72">
            <v>190</v>
          </cell>
          <cell r="EC72">
            <v>3319</v>
          </cell>
          <cell r="ED72">
            <v>0</v>
          </cell>
          <cell r="EE72">
            <v>0</v>
          </cell>
          <cell r="EF72">
            <v>387</v>
          </cell>
          <cell r="EG72">
            <v>0</v>
          </cell>
          <cell r="EH72">
            <v>5428</v>
          </cell>
          <cell r="EI72">
            <v>0</v>
          </cell>
          <cell r="EJ72">
            <v>0</v>
          </cell>
          <cell r="EK72">
            <v>1431</v>
          </cell>
          <cell r="EL72">
            <v>65</v>
          </cell>
          <cell r="EM72">
            <v>110</v>
          </cell>
          <cell r="EN72">
            <v>0</v>
          </cell>
          <cell r="EO72">
            <v>0</v>
          </cell>
          <cell r="EP72">
            <v>0</v>
          </cell>
          <cell r="EQ72">
            <v>7421</v>
          </cell>
          <cell r="ER72">
            <v>666</v>
          </cell>
          <cell r="ES72">
            <v>184083</v>
          </cell>
          <cell r="ET72">
            <v>69694</v>
          </cell>
          <cell r="EU72">
            <v>903</v>
          </cell>
          <cell r="EV72">
            <v>12042</v>
          </cell>
          <cell r="EW72">
            <v>0</v>
          </cell>
          <cell r="EX72">
            <v>0</v>
          </cell>
          <cell r="EY72">
            <v>0</v>
          </cell>
          <cell r="EZ72">
            <v>0</v>
          </cell>
          <cell r="FA72">
            <v>0</v>
          </cell>
          <cell r="FB72">
            <v>0</v>
          </cell>
          <cell r="FC72">
            <v>27</v>
          </cell>
          <cell r="FD72">
            <v>345</v>
          </cell>
          <cell r="FE72">
            <v>-956</v>
          </cell>
          <cell r="FF72">
            <v>0</v>
          </cell>
          <cell r="FG72">
            <v>0</v>
          </cell>
          <cell r="FH72">
            <v>0</v>
          </cell>
          <cell r="FI72">
            <v>0</v>
          </cell>
          <cell r="FJ72">
            <v>266138</v>
          </cell>
          <cell r="FK72">
            <v>215</v>
          </cell>
          <cell r="FL72">
            <v>2792</v>
          </cell>
          <cell r="FM72">
            <v>0</v>
          </cell>
          <cell r="FN72">
            <v>0</v>
          </cell>
          <cell r="FO72">
            <v>0</v>
          </cell>
          <cell r="FP72">
            <v>4162</v>
          </cell>
          <cell r="FQ72">
            <v>0</v>
          </cell>
          <cell r="FR72">
            <v>1539</v>
          </cell>
          <cell r="FS72">
            <v>0</v>
          </cell>
          <cell r="FT72">
            <v>274846</v>
          </cell>
          <cell r="FU72">
            <v>-3200</v>
          </cell>
          <cell r="FV72">
            <v>0</v>
          </cell>
          <cell r="FW72">
            <v>0</v>
          </cell>
          <cell r="FX72">
            <v>0</v>
          </cell>
          <cell r="FY72">
            <v>-84614</v>
          </cell>
          <cell r="FZ72">
            <v>0</v>
          </cell>
          <cell r="GA72">
            <v>0</v>
          </cell>
          <cell r="GB72">
            <v>0</v>
          </cell>
          <cell r="GC72">
            <v>0</v>
          </cell>
          <cell r="GD72">
            <v>187032</v>
          </cell>
          <cell r="GE72">
            <v>0</v>
          </cell>
          <cell r="GF72">
            <v>-49853</v>
          </cell>
          <cell r="GG72">
            <v>137179</v>
          </cell>
          <cell r="GH72">
            <v>0</v>
          </cell>
          <cell r="GI72">
            <v>0</v>
          </cell>
          <cell r="GJ72">
            <v>0</v>
          </cell>
          <cell r="GK72">
            <v>-4305</v>
          </cell>
          <cell r="GL72">
            <v>1797</v>
          </cell>
          <cell r="GM72">
            <v>-18736</v>
          </cell>
          <cell r="GN72">
            <v>0</v>
          </cell>
          <cell r="GO72">
            <v>-32015</v>
          </cell>
          <cell r="GP72">
            <v>-5236</v>
          </cell>
          <cell r="GQ72">
            <v>78684</v>
          </cell>
          <cell r="GR72">
            <v>749</v>
          </cell>
          <cell r="GS72">
            <v>0</v>
          </cell>
          <cell r="GT72">
            <v>19720</v>
          </cell>
          <cell r="GU72">
            <v>8902</v>
          </cell>
          <cell r="GV72">
            <v>749</v>
          </cell>
          <cell r="GW72">
            <v>0</v>
          </cell>
          <cell r="GX72">
            <v>15415</v>
          </cell>
          <cell r="GY72">
            <v>10699</v>
          </cell>
          <cell r="GZ72">
            <v>0</v>
          </cell>
          <cell r="HA72">
            <v>19608</v>
          </cell>
          <cell r="HB72">
            <v>0</v>
          </cell>
          <cell r="HC72">
            <v>3861</v>
          </cell>
          <cell r="HD72">
            <v>0</v>
          </cell>
          <cell r="HE72">
            <v>0</v>
          </cell>
          <cell r="HF72">
            <v>23469</v>
          </cell>
          <cell r="HG72">
            <v>1513</v>
          </cell>
          <cell r="HH72">
            <v>6228</v>
          </cell>
          <cell r="HI72">
            <v>7199</v>
          </cell>
          <cell r="HJ72">
            <v>13427</v>
          </cell>
          <cell r="HK72">
            <v>0</v>
          </cell>
          <cell r="HL72">
            <v>0</v>
          </cell>
          <cell r="HM72">
            <v>1</v>
          </cell>
          <cell r="HN72">
            <v>70791</v>
          </cell>
          <cell r="HO72">
            <v>22379</v>
          </cell>
          <cell r="HP72">
            <v>376</v>
          </cell>
          <cell r="HQ72">
            <v>1445</v>
          </cell>
          <cell r="HR72">
            <v>1340</v>
          </cell>
          <cell r="HS72">
            <v>0</v>
          </cell>
          <cell r="HT72">
            <v>116</v>
          </cell>
          <cell r="HU72">
            <v>0</v>
          </cell>
          <cell r="HV72">
            <v>0</v>
          </cell>
          <cell r="HW72">
            <v>0</v>
          </cell>
          <cell r="HX72">
            <v>25656</v>
          </cell>
          <cell r="HY72">
            <v>4245</v>
          </cell>
          <cell r="HZ72">
            <v>7111</v>
          </cell>
          <cell r="IA72">
            <v>349</v>
          </cell>
          <cell r="IB72">
            <v>123</v>
          </cell>
          <cell r="IC72">
            <v>2950</v>
          </cell>
          <cell r="ID72">
            <v>8501</v>
          </cell>
          <cell r="IE72">
            <v>215</v>
          </cell>
          <cell r="IF72">
            <v>75</v>
          </cell>
          <cell r="IG72">
            <v>0</v>
          </cell>
          <cell r="IH72">
            <v>-106</v>
          </cell>
          <cell r="II72">
            <v>118</v>
          </cell>
          <cell r="IJ72">
            <v>23581</v>
          </cell>
          <cell r="IK72">
            <v>2075</v>
          </cell>
          <cell r="IL72">
            <v>7920</v>
          </cell>
          <cell r="IM72">
            <v>9995</v>
          </cell>
        </row>
        <row r="73">
          <cell r="B73" t="str">
            <v>Dorset</v>
          </cell>
          <cell r="D73" t="str">
            <v>SC</v>
          </cell>
          <cell r="E73">
            <v>12647</v>
          </cell>
          <cell r="F73">
            <v>102923</v>
          </cell>
          <cell r="G73">
            <v>60589</v>
          </cell>
          <cell r="H73">
            <v>5646</v>
          </cell>
          <cell r="I73">
            <v>0</v>
          </cell>
          <cell r="J73">
            <v>111322</v>
          </cell>
          <cell r="K73">
            <v>293127</v>
          </cell>
          <cell r="L73">
            <v>1268</v>
          </cell>
          <cell r="M73">
            <v>185</v>
          </cell>
          <cell r="N73">
            <v>7771</v>
          </cell>
          <cell r="O73">
            <v>1026</v>
          </cell>
          <cell r="P73">
            <v>6494</v>
          </cell>
          <cell r="Q73">
            <v>0</v>
          </cell>
          <cell r="R73">
            <v>0</v>
          </cell>
          <cell r="S73">
            <v>214</v>
          </cell>
          <cell r="T73">
            <v>377</v>
          </cell>
          <cell r="U73">
            <v>-657</v>
          </cell>
          <cell r="V73">
            <v>4639</v>
          </cell>
          <cell r="W73">
            <v>0</v>
          </cell>
          <cell r="X73">
            <v>3099</v>
          </cell>
          <cell r="Y73">
            <v>6986</v>
          </cell>
          <cell r="Z73">
            <v>0</v>
          </cell>
          <cell r="AA73">
            <v>31401</v>
          </cell>
          <cell r="AB73">
            <v>3910</v>
          </cell>
          <cell r="AC73">
            <v>14048</v>
          </cell>
          <cell r="AD73">
            <v>2185</v>
          </cell>
          <cell r="AE73">
            <v>5903</v>
          </cell>
          <cell r="AF73">
            <v>1195</v>
          </cell>
          <cell r="AG73">
            <v>382</v>
          </cell>
          <cell r="AH73">
            <v>0</v>
          </cell>
          <cell r="AI73">
            <v>16548</v>
          </cell>
          <cell r="AJ73">
            <v>44170</v>
          </cell>
          <cell r="AK73">
            <v>13690</v>
          </cell>
          <cell r="AL73">
            <v>45011</v>
          </cell>
          <cell r="AM73">
            <v>117</v>
          </cell>
          <cell r="AN73">
            <v>298</v>
          </cell>
          <cell r="AO73">
            <v>246</v>
          </cell>
          <cell r="AP73">
            <v>3402</v>
          </cell>
          <cell r="AQ73">
            <v>20183</v>
          </cell>
          <cell r="AR73">
            <v>1482</v>
          </cell>
          <cell r="AS73">
            <v>2548</v>
          </cell>
          <cell r="AT73">
            <v>663</v>
          </cell>
          <cell r="AU73">
            <v>0</v>
          </cell>
          <cell r="AV73">
            <v>0</v>
          </cell>
          <cell r="AW73">
            <v>618</v>
          </cell>
          <cell r="AX73">
            <v>0</v>
          </cell>
          <cell r="AY73">
            <v>2288</v>
          </cell>
          <cell r="AZ73">
            <v>13525</v>
          </cell>
          <cell r="BA73">
            <v>2510</v>
          </cell>
          <cell r="BB73">
            <v>15455</v>
          </cell>
          <cell r="BC73">
            <v>122036</v>
          </cell>
          <cell r="BD73">
            <v>4148</v>
          </cell>
          <cell r="BE73">
            <v>2128</v>
          </cell>
          <cell r="BF73">
            <v>274</v>
          </cell>
          <cell r="BG73">
            <v>793</v>
          </cell>
          <cell r="BH73">
            <v>145</v>
          </cell>
          <cell r="BI73">
            <v>45</v>
          </cell>
          <cell r="BJ73">
            <v>200</v>
          </cell>
          <cell r="BK73">
            <v>386</v>
          </cell>
          <cell r="BL73">
            <v>0</v>
          </cell>
          <cell r="BM73">
            <v>0</v>
          </cell>
          <cell r="BN73">
            <v>249</v>
          </cell>
          <cell r="BO73">
            <v>5358</v>
          </cell>
          <cell r="BP73">
            <v>249</v>
          </cell>
          <cell r="BQ73">
            <v>0</v>
          </cell>
          <cell r="BR73">
            <v>0</v>
          </cell>
          <cell r="BS73">
            <v>0</v>
          </cell>
          <cell r="BT73">
            <v>1156</v>
          </cell>
          <cell r="BU73">
            <v>0</v>
          </cell>
          <cell r="BV73">
            <v>1379</v>
          </cell>
          <cell r="BW73">
            <v>5123</v>
          </cell>
          <cell r="BX73">
            <v>5123</v>
          </cell>
          <cell r="BY73">
            <v>0</v>
          </cell>
          <cell r="BZ73">
            <v>0</v>
          </cell>
          <cell r="CA73">
            <v>-10643</v>
          </cell>
          <cell r="CB73">
            <v>16112</v>
          </cell>
          <cell r="CC73">
            <v>0</v>
          </cell>
          <cell r="CD73">
            <v>0</v>
          </cell>
          <cell r="CE73">
            <v>0</v>
          </cell>
          <cell r="CF73">
            <v>0</v>
          </cell>
          <cell r="CG73">
            <v>122</v>
          </cell>
          <cell r="CH73">
            <v>0</v>
          </cell>
          <cell r="CI73">
            <v>0</v>
          </cell>
          <cell r="CJ73">
            <v>122</v>
          </cell>
          <cell r="CK73">
            <v>718</v>
          </cell>
          <cell r="CL73">
            <v>0</v>
          </cell>
          <cell r="CM73">
            <v>11</v>
          </cell>
          <cell r="CN73">
            <v>1750</v>
          </cell>
          <cell r="CO73">
            <v>0</v>
          </cell>
          <cell r="CP73">
            <v>6474</v>
          </cell>
          <cell r="CQ73">
            <v>8953</v>
          </cell>
          <cell r="CR73">
            <v>0</v>
          </cell>
          <cell r="CS73">
            <v>1333</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0</v>
          </cell>
          <cell r="DM73">
            <v>2111</v>
          </cell>
          <cell r="DN73">
            <v>5483</v>
          </cell>
          <cell r="DO73">
            <v>14140</v>
          </cell>
          <cell r="DP73">
            <v>52</v>
          </cell>
          <cell r="DQ73">
            <v>0</v>
          </cell>
          <cell r="DR73">
            <v>215</v>
          </cell>
          <cell r="DS73">
            <v>0</v>
          </cell>
          <cell r="DT73">
            <v>23334</v>
          </cell>
          <cell r="DU73">
            <v>0</v>
          </cell>
          <cell r="DV73">
            <v>492</v>
          </cell>
          <cell r="DW73">
            <v>628</v>
          </cell>
          <cell r="DX73">
            <v>1283</v>
          </cell>
          <cell r="DY73">
            <v>435</v>
          </cell>
          <cell r="DZ73">
            <v>561</v>
          </cell>
          <cell r="EA73">
            <v>0</v>
          </cell>
          <cell r="EB73">
            <v>0</v>
          </cell>
          <cell r="EC73">
            <v>3399</v>
          </cell>
          <cell r="ED73">
            <v>0</v>
          </cell>
          <cell r="EE73">
            <v>0</v>
          </cell>
          <cell r="EF73">
            <v>695</v>
          </cell>
          <cell r="EG73">
            <v>0</v>
          </cell>
          <cell r="EH73">
            <v>426</v>
          </cell>
          <cell r="EI73">
            <v>0</v>
          </cell>
          <cell r="EJ73">
            <v>0</v>
          </cell>
          <cell r="EK73">
            <v>0</v>
          </cell>
          <cell r="EL73">
            <v>185</v>
          </cell>
          <cell r="EM73">
            <v>137</v>
          </cell>
          <cell r="EN73">
            <v>1224</v>
          </cell>
          <cell r="EO73">
            <v>0</v>
          </cell>
          <cell r="EP73">
            <v>0</v>
          </cell>
          <cell r="EQ73">
            <v>2666</v>
          </cell>
          <cell r="ER73">
            <v>0</v>
          </cell>
          <cell r="ES73">
            <v>545319</v>
          </cell>
          <cell r="ET73">
            <v>0</v>
          </cell>
          <cell r="EU73">
            <v>0</v>
          </cell>
          <cell r="EV73">
            <v>0</v>
          </cell>
          <cell r="EW73">
            <v>0</v>
          </cell>
          <cell r="EX73">
            <v>0</v>
          </cell>
          <cell r="EY73">
            <v>0</v>
          </cell>
          <cell r="EZ73">
            <v>0</v>
          </cell>
          <cell r="FA73">
            <v>0</v>
          </cell>
          <cell r="FB73">
            <v>0</v>
          </cell>
          <cell r="FC73">
            <v>0</v>
          </cell>
          <cell r="FD73">
            <v>0</v>
          </cell>
          <cell r="FE73">
            <v>0</v>
          </cell>
          <cell r="FF73">
            <v>0</v>
          </cell>
          <cell r="FG73">
            <v>0</v>
          </cell>
          <cell r="FH73">
            <v>0</v>
          </cell>
          <cell r="FI73">
            <v>0</v>
          </cell>
          <cell r="FJ73">
            <v>545319</v>
          </cell>
          <cell r="FK73">
            <v>789</v>
          </cell>
          <cell r="FL73">
            <v>6076</v>
          </cell>
          <cell r="FM73">
            <v>0</v>
          </cell>
          <cell r="FN73">
            <v>0</v>
          </cell>
          <cell r="FO73">
            <v>0</v>
          </cell>
          <cell r="FP73">
            <v>10417</v>
          </cell>
          <cell r="FQ73">
            <v>0</v>
          </cell>
          <cell r="FR73">
            <v>7545</v>
          </cell>
          <cell r="FS73">
            <v>0</v>
          </cell>
          <cell r="FT73">
            <v>570146</v>
          </cell>
          <cell r="FU73">
            <v>-250</v>
          </cell>
          <cell r="FV73">
            <v>0</v>
          </cell>
          <cell r="FW73">
            <v>0</v>
          </cell>
          <cell r="FX73">
            <v>0</v>
          </cell>
          <cell r="FY73">
            <v>-9779</v>
          </cell>
          <cell r="FZ73">
            <v>0</v>
          </cell>
          <cell r="GA73">
            <v>0</v>
          </cell>
          <cell r="GB73">
            <v>0</v>
          </cell>
          <cell r="GC73">
            <v>0</v>
          </cell>
          <cell r="GD73">
            <v>560117</v>
          </cell>
          <cell r="GE73">
            <v>-712</v>
          </cell>
          <cell r="GF73">
            <v>-298476</v>
          </cell>
          <cell r="GG73">
            <v>260929</v>
          </cell>
          <cell r="GH73">
            <v>0</v>
          </cell>
          <cell r="GI73">
            <v>0</v>
          </cell>
          <cell r="GJ73">
            <v>0</v>
          </cell>
          <cell r="GK73">
            <v>1621</v>
          </cell>
          <cell r="GL73">
            <v>0</v>
          </cell>
          <cell r="GM73">
            <v>-19446</v>
          </cell>
          <cell r="GN73">
            <v>0</v>
          </cell>
          <cell r="GO73">
            <v>-36803</v>
          </cell>
          <cell r="GP73">
            <v>-1384</v>
          </cell>
          <cell r="GQ73">
            <v>204917</v>
          </cell>
          <cell r="GR73">
            <v>12035</v>
          </cell>
          <cell r="GS73">
            <v>1793</v>
          </cell>
          <cell r="GT73">
            <v>60788</v>
          </cell>
          <cell r="GU73">
            <v>10067</v>
          </cell>
          <cell r="GV73">
            <v>12035</v>
          </cell>
          <cell r="GW73">
            <v>1793</v>
          </cell>
          <cell r="GX73">
            <v>62409</v>
          </cell>
          <cell r="GY73">
            <v>10067</v>
          </cell>
          <cell r="GZ73">
            <v>0</v>
          </cell>
          <cell r="HA73">
            <v>-29207</v>
          </cell>
          <cell r="HB73">
            <v>0</v>
          </cell>
          <cell r="HC73">
            <v>0</v>
          </cell>
          <cell r="HD73">
            <v>0</v>
          </cell>
          <cell r="HE73">
            <v>0</v>
          </cell>
          <cell r="HF73">
            <v>-29207</v>
          </cell>
          <cell r="HG73">
            <v>3940</v>
          </cell>
          <cell r="HH73">
            <v>0</v>
          </cell>
          <cell r="HI73">
            <v>0</v>
          </cell>
          <cell r="HJ73">
            <v>0</v>
          </cell>
          <cell r="HK73">
            <v>0</v>
          </cell>
          <cell r="HL73">
            <v>0</v>
          </cell>
          <cell r="HM73">
            <v>1</v>
          </cell>
          <cell r="HN73">
            <v>540888</v>
          </cell>
          <cell r="HO73">
            <v>0</v>
          </cell>
          <cell r="HP73">
            <v>0</v>
          </cell>
          <cell r="HQ73">
            <v>0</v>
          </cell>
          <cell r="HR73">
            <v>0</v>
          </cell>
          <cell r="HS73">
            <v>0</v>
          </cell>
          <cell r="HT73">
            <v>0</v>
          </cell>
          <cell r="HU73">
            <v>0</v>
          </cell>
          <cell r="HV73">
            <v>0</v>
          </cell>
          <cell r="HW73">
            <v>0</v>
          </cell>
          <cell r="HX73">
            <v>0</v>
          </cell>
          <cell r="HY73">
            <v>0</v>
          </cell>
          <cell r="HZ73">
            <v>0</v>
          </cell>
          <cell r="IA73">
            <v>0</v>
          </cell>
          <cell r="IB73">
            <v>0</v>
          </cell>
          <cell r="IC73">
            <v>0</v>
          </cell>
          <cell r="ID73">
            <v>0</v>
          </cell>
          <cell r="IE73">
            <v>0</v>
          </cell>
          <cell r="IF73">
            <v>0</v>
          </cell>
          <cell r="IG73">
            <v>0</v>
          </cell>
          <cell r="IH73">
            <v>0</v>
          </cell>
          <cell r="II73">
            <v>0</v>
          </cell>
          <cell r="IJ73">
            <v>0</v>
          </cell>
          <cell r="IK73">
            <v>0</v>
          </cell>
          <cell r="IL73">
            <v>0</v>
          </cell>
          <cell r="IM73">
            <v>0</v>
          </cell>
        </row>
        <row r="74">
          <cell r="B74" t="str">
            <v>Christchurch</v>
          </cell>
          <cell r="D74" t="str">
            <v>SD</v>
          </cell>
          <cell r="E74">
            <v>0</v>
          </cell>
          <cell r="F74">
            <v>0</v>
          </cell>
          <cell r="G74">
            <v>0</v>
          </cell>
          <cell r="H74">
            <v>0</v>
          </cell>
          <cell r="I74">
            <v>0</v>
          </cell>
          <cell r="J74">
            <v>0</v>
          </cell>
          <cell r="K74">
            <v>0</v>
          </cell>
          <cell r="L74">
            <v>0</v>
          </cell>
          <cell r="M74">
            <v>0</v>
          </cell>
          <cell r="N74">
            <v>0</v>
          </cell>
          <cell r="O74">
            <v>0</v>
          </cell>
          <cell r="P74">
            <v>21</v>
          </cell>
          <cell r="Q74">
            <v>0</v>
          </cell>
          <cell r="R74">
            <v>0</v>
          </cell>
          <cell r="S74">
            <v>0</v>
          </cell>
          <cell r="T74">
            <v>29</v>
          </cell>
          <cell r="U74">
            <v>-1902</v>
          </cell>
          <cell r="V74">
            <v>0</v>
          </cell>
          <cell r="W74">
            <v>14</v>
          </cell>
          <cell r="X74">
            <v>9</v>
          </cell>
          <cell r="Y74">
            <v>0</v>
          </cell>
          <cell r="Z74">
            <v>0</v>
          </cell>
          <cell r="AA74">
            <v>-1829</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86</v>
          </cell>
          <cell r="CD74">
            <v>614</v>
          </cell>
          <cell r="CE74">
            <v>28</v>
          </cell>
          <cell r="CF74">
            <v>217</v>
          </cell>
          <cell r="CG74">
            <v>0</v>
          </cell>
          <cell r="CH74">
            <v>0</v>
          </cell>
          <cell r="CI74">
            <v>0</v>
          </cell>
          <cell r="CJ74">
            <v>945</v>
          </cell>
          <cell r="CK74">
            <v>0</v>
          </cell>
          <cell r="CL74">
            <v>286</v>
          </cell>
          <cell r="CM74">
            <v>184</v>
          </cell>
          <cell r="CN74">
            <v>953</v>
          </cell>
          <cell r="CO74">
            <v>15</v>
          </cell>
          <cell r="CP74">
            <v>0</v>
          </cell>
          <cell r="CQ74">
            <v>1438</v>
          </cell>
          <cell r="CR74">
            <v>18</v>
          </cell>
          <cell r="CS74">
            <v>0</v>
          </cell>
          <cell r="CT74">
            <v>0</v>
          </cell>
          <cell r="CU74">
            <v>50</v>
          </cell>
          <cell r="CV74">
            <v>202</v>
          </cell>
          <cell r="CW74">
            <v>0</v>
          </cell>
          <cell r="CX74">
            <v>121</v>
          </cell>
          <cell r="CY74">
            <v>0</v>
          </cell>
          <cell r="CZ74">
            <v>0</v>
          </cell>
          <cell r="DA74">
            <v>26</v>
          </cell>
          <cell r="DB74">
            <v>215</v>
          </cell>
          <cell r="DC74">
            <v>38</v>
          </cell>
          <cell r="DD74">
            <v>27</v>
          </cell>
          <cell r="DE74">
            <v>25</v>
          </cell>
          <cell r="DF74">
            <v>0</v>
          </cell>
          <cell r="DG74">
            <v>128</v>
          </cell>
          <cell r="DH74">
            <v>0</v>
          </cell>
          <cell r="DI74">
            <v>55</v>
          </cell>
          <cell r="DJ74">
            <v>0</v>
          </cell>
          <cell r="DK74">
            <v>65</v>
          </cell>
          <cell r="DL74">
            <v>0</v>
          </cell>
          <cell r="DM74">
            <v>65</v>
          </cell>
          <cell r="DN74">
            <v>1373</v>
          </cell>
          <cell r="DO74">
            <v>0</v>
          </cell>
          <cell r="DP74">
            <v>0</v>
          </cell>
          <cell r="DQ74">
            <v>0</v>
          </cell>
          <cell r="DR74">
            <v>0</v>
          </cell>
          <cell r="DS74">
            <v>0</v>
          </cell>
          <cell r="DT74">
            <v>2408</v>
          </cell>
          <cell r="DU74">
            <v>56</v>
          </cell>
          <cell r="DV74">
            <v>308</v>
          </cell>
          <cell r="DW74">
            <v>370</v>
          </cell>
          <cell r="DX74">
            <v>21</v>
          </cell>
          <cell r="DY74">
            <v>75</v>
          </cell>
          <cell r="DZ74">
            <v>10</v>
          </cell>
          <cell r="EA74">
            <v>0</v>
          </cell>
          <cell r="EB74">
            <v>0</v>
          </cell>
          <cell r="EC74">
            <v>840</v>
          </cell>
          <cell r="ED74">
            <v>0</v>
          </cell>
          <cell r="EE74">
            <v>0</v>
          </cell>
          <cell r="EF74">
            <v>0</v>
          </cell>
          <cell r="EG74">
            <v>0</v>
          </cell>
          <cell r="EH74">
            <v>1486</v>
          </cell>
          <cell r="EI74">
            <v>0</v>
          </cell>
          <cell r="EJ74">
            <v>215</v>
          </cell>
          <cell r="EK74">
            <v>205</v>
          </cell>
          <cell r="EL74">
            <v>48</v>
          </cell>
          <cell r="EM74">
            <v>170</v>
          </cell>
          <cell r="EN74">
            <v>430</v>
          </cell>
          <cell r="EO74">
            <v>0</v>
          </cell>
          <cell r="EP74">
            <v>0</v>
          </cell>
          <cell r="EQ74">
            <v>2554</v>
          </cell>
          <cell r="ER74">
            <v>0</v>
          </cell>
          <cell r="ES74">
            <v>6356</v>
          </cell>
          <cell r="ET74">
            <v>15736</v>
          </cell>
          <cell r="EU74">
            <v>170</v>
          </cell>
          <cell r="EV74">
            <v>0</v>
          </cell>
          <cell r="EW74">
            <v>0</v>
          </cell>
          <cell r="EX74">
            <v>0</v>
          </cell>
          <cell r="EY74">
            <v>26</v>
          </cell>
          <cell r="EZ74">
            <v>0</v>
          </cell>
          <cell r="FA74">
            <v>0</v>
          </cell>
          <cell r="FB74">
            <v>0</v>
          </cell>
          <cell r="FC74">
            <v>0</v>
          </cell>
          <cell r="FD74">
            <v>-966</v>
          </cell>
          <cell r="FE74">
            <v>0</v>
          </cell>
          <cell r="FF74">
            <v>0</v>
          </cell>
          <cell r="FG74">
            <v>0</v>
          </cell>
          <cell r="FH74">
            <v>0</v>
          </cell>
          <cell r="FI74">
            <v>0</v>
          </cell>
          <cell r="FJ74">
            <v>21322</v>
          </cell>
          <cell r="FK74">
            <v>0</v>
          </cell>
          <cell r="FL74">
            <v>2190</v>
          </cell>
          <cell r="FM74">
            <v>0</v>
          </cell>
          <cell r="FN74">
            <v>0</v>
          </cell>
          <cell r="FO74">
            <v>0</v>
          </cell>
          <cell r="FP74">
            <v>0</v>
          </cell>
          <cell r="FQ74">
            <v>0</v>
          </cell>
          <cell r="FR74">
            <v>0</v>
          </cell>
          <cell r="FS74">
            <v>0</v>
          </cell>
          <cell r="FT74">
            <v>23512</v>
          </cell>
          <cell r="FU74">
            <v>-55</v>
          </cell>
          <cell r="FV74">
            <v>0</v>
          </cell>
          <cell r="FW74">
            <v>0</v>
          </cell>
          <cell r="FX74">
            <v>0</v>
          </cell>
          <cell r="FY74">
            <v>-15862</v>
          </cell>
          <cell r="FZ74">
            <v>0</v>
          </cell>
          <cell r="GA74">
            <v>0</v>
          </cell>
          <cell r="GB74">
            <v>0</v>
          </cell>
          <cell r="GC74">
            <v>0</v>
          </cell>
          <cell r="GD74">
            <v>7595</v>
          </cell>
          <cell r="GE74">
            <v>0</v>
          </cell>
          <cell r="GF74">
            <v>-1049</v>
          </cell>
          <cell r="GG74">
            <v>6546</v>
          </cell>
          <cell r="GH74">
            <v>0</v>
          </cell>
          <cell r="GI74">
            <v>0</v>
          </cell>
          <cell r="GJ74">
            <v>0</v>
          </cell>
          <cell r="GK74">
            <v>-917</v>
          </cell>
          <cell r="GL74">
            <v>0</v>
          </cell>
          <cell r="GM74">
            <v>-313</v>
          </cell>
          <cell r="GN74">
            <v>0</v>
          </cell>
          <cell r="GO74">
            <v>-1501</v>
          </cell>
          <cell r="GP74">
            <v>-79</v>
          </cell>
          <cell r="GQ74">
            <v>3736</v>
          </cell>
          <cell r="GR74">
            <v>0</v>
          </cell>
          <cell r="GS74">
            <v>0</v>
          </cell>
          <cell r="GT74">
            <v>6405</v>
          </cell>
          <cell r="GU74">
            <v>999</v>
          </cell>
          <cell r="GV74">
            <v>0</v>
          </cell>
          <cell r="GW74">
            <v>0</v>
          </cell>
          <cell r="GX74">
            <v>5488</v>
          </cell>
          <cell r="GY74">
            <v>999</v>
          </cell>
          <cell r="GZ74">
            <v>0</v>
          </cell>
          <cell r="HA74">
            <v>1807</v>
          </cell>
          <cell r="HB74">
            <v>0</v>
          </cell>
          <cell r="HC74">
            <v>0</v>
          </cell>
          <cell r="HD74">
            <v>0</v>
          </cell>
          <cell r="HE74">
            <v>0</v>
          </cell>
          <cell r="HF74">
            <v>1807</v>
          </cell>
          <cell r="HG74">
            <v>0</v>
          </cell>
          <cell r="HH74">
            <v>2184</v>
          </cell>
          <cell r="HI74">
            <v>1519</v>
          </cell>
          <cell r="HJ74">
            <v>3703</v>
          </cell>
          <cell r="HK74">
            <v>0</v>
          </cell>
          <cell r="HL74">
            <v>0</v>
          </cell>
          <cell r="HM74">
            <v>1</v>
          </cell>
          <cell r="HN74">
            <v>6356</v>
          </cell>
          <cell r="HO74">
            <v>0</v>
          </cell>
          <cell r="HP74">
            <v>0</v>
          </cell>
          <cell r="HQ74">
            <v>0</v>
          </cell>
          <cell r="HR74">
            <v>0</v>
          </cell>
          <cell r="HS74">
            <v>0</v>
          </cell>
          <cell r="HT74">
            <v>0</v>
          </cell>
          <cell r="HU74">
            <v>0</v>
          </cell>
          <cell r="HV74">
            <v>0</v>
          </cell>
          <cell r="HW74">
            <v>0</v>
          </cell>
          <cell r="HX74">
            <v>0</v>
          </cell>
          <cell r="HY74">
            <v>0</v>
          </cell>
          <cell r="HZ74">
            <v>0</v>
          </cell>
          <cell r="IA74">
            <v>0</v>
          </cell>
          <cell r="IB74">
            <v>0</v>
          </cell>
          <cell r="IC74">
            <v>0</v>
          </cell>
          <cell r="ID74">
            <v>0</v>
          </cell>
          <cell r="IE74">
            <v>0</v>
          </cell>
          <cell r="IF74">
            <v>0</v>
          </cell>
          <cell r="IG74">
            <v>0</v>
          </cell>
          <cell r="IH74">
            <v>0</v>
          </cell>
          <cell r="II74">
            <v>0</v>
          </cell>
          <cell r="IJ74">
            <v>0</v>
          </cell>
          <cell r="IK74">
            <v>0</v>
          </cell>
          <cell r="IL74">
            <v>0</v>
          </cell>
          <cell r="IM74">
            <v>0</v>
          </cell>
        </row>
        <row r="75">
          <cell r="B75" t="str">
            <v>East Dorset</v>
          </cell>
          <cell r="D75" t="str">
            <v>SD</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25</v>
          </cell>
          <cell r="U75">
            <v>-227</v>
          </cell>
          <cell r="V75">
            <v>0</v>
          </cell>
          <cell r="W75">
            <v>61</v>
          </cell>
          <cell r="X75">
            <v>20</v>
          </cell>
          <cell r="Y75">
            <v>0</v>
          </cell>
          <cell r="Z75">
            <v>0</v>
          </cell>
          <cell r="AA75">
            <v>-121</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275</v>
          </cell>
          <cell r="CD75">
            <v>699</v>
          </cell>
          <cell r="CE75">
            <v>16</v>
          </cell>
          <cell r="CF75">
            <v>253</v>
          </cell>
          <cell r="CG75">
            <v>0</v>
          </cell>
          <cell r="CH75">
            <v>0</v>
          </cell>
          <cell r="CI75">
            <v>0</v>
          </cell>
          <cell r="CJ75">
            <v>1243</v>
          </cell>
          <cell r="CK75">
            <v>0</v>
          </cell>
          <cell r="CL75">
            <v>163</v>
          </cell>
          <cell r="CM75">
            <v>357</v>
          </cell>
          <cell r="CN75">
            <v>539</v>
          </cell>
          <cell r="CO75">
            <v>21</v>
          </cell>
          <cell r="CP75">
            <v>0</v>
          </cell>
          <cell r="CQ75">
            <v>1080</v>
          </cell>
          <cell r="CR75">
            <v>0</v>
          </cell>
          <cell r="CS75">
            <v>0</v>
          </cell>
          <cell r="CT75">
            <v>0</v>
          </cell>
          <cell r="CU75">
            <v>199</v>
          </cell>
          <cell r="CV75">
            <v>230</v>
          </cell>
          <cell r="CW75">
            <v>0</v>
          </cell>
          <cell r="CX75">
            <v>223</v>
          </cell>
          <cell r="CY75">
            <v>0</v>
          </cell>
          <cell r="CZ75">
            <v>0</v>
          </cell>
          <cell r="DA75">
            <v>51</v>
          </cell>
          <cell r="DB75">
            <v>158</v>
          </cell>
          <cell r="DC75">
            <v>219</v>
          </cell>
          <cell r="DD75">
            <v>106</v>
          </cell>
          <cell r="DE75">
            <v>42</v>
          </cell>
          <cell r="DF75">
            <v>0</v>
          </cell>
          <cell r="DG75">
            <v>0</v>
          </cell>
          <cell r="DH75">
            <v>0</v>
          </cell>
          <cell r="DI75">
            <v>47</v>
          </cell>
          <cell r="DJ75">
            <v>0</v>
          </cell>
          <cell r="DK75">
            <v>0</v>
          </cell>
          <cell r="DL75">
            <v>0</v>
          </cell>
          <cell r="DM75">
            <v>28</v>
          </cell>
          <cell r="DN75">
            <v>1951</v>
          </cell>
          <cell r="DO75">
            <v>0</v>
          </cell>
          <cell r="DP75">
            <v>0</v>
          </cell>
          <cell r="DQ75">
            <v>0</v>
          </cell>
          <cell r="DR75">
            <v>0</v>
          </cell>
          <cell r="DS75">
            <v>0</v>
          </cell>
          <cell r="DT75">
            <v>3254</v>
          </cell>
          <cell r="DU75">
            <v>101</v>
          </cell>
          <cell r="DV75">
            <v>477</v>
          </cell>
          <cell r="DW75">
            <v>411</v>
          </cell>
          <cell r="DX75">
            <v>37</v>
          </cell>
          <cell r="DY75">
            <v>161</v>
          </cell>
          <cell r="DZ75">
            <v>17</v>
          </cell>
          <cell r="EA75">
            <v>0</v>
          </cell>
          <cell r="EB75">
            <v>0</v>
          </cell>
          <cell r="EC75">
            <v>1204</v>
          </cell>
          <cell r="ED75">
            <v>0</v>
          </cell>
          <cell r="EE75">
            <v>0</v>
          </cell>
          <cell r="EF75">
            <v>0</v>
          </cell>
          <cell r="EG75">
            <v>0</v>
          </cell>
          <cell r="EH75">
            <v>1418</v>
          </cell>
          <cell r="EI75">
            <v>0</v>
          </cell>
          <cell r="EJ75">
            <v>250</v>
          </cell>
          <cell r="EK75">
            <v>179</v>
          </cell>
          <cell r="EL75">
            <v>42</v>
          </cell>
          <cell r="EM75">
            <v>183</v>
          </cell>
          <cell r="EN75">
            <v>420</v>
          </cell>
          <cell r="EO75">
            <v>220</v>
          </cell>
          <cell r="EP75">
            <v>0</v>
          </cell>
          <cell r="EQ75">
            <v>2712</v>
          </cell>
          <cell r="ER75">
            <v>0</v>
          </cell>
          <cell r="ES75">
            <v>9372</v>
          </cell>
          <cell r="ET75">
            <v>17186</v>
          </cell>
          <cell r="EU75">
            <v>217</v>
          </cell>
          <cell r="EV75">
            <v>0</v>
          </cell>
          <cell r="EW75">
            <v>0</v>
          </cell>
          <cell r="EX75">
            <v>0</v>
          </cell>
          <cell r="EY75">
            <v>1887</v>
          </cell>
          <cell r="EZ75">
            <v>0</v>
          </cell>
          <cell r="FA75">
            <v>0</v>
          </cell>
          <cell r="FB75">
            <v>0</v>
          </cell>
          <cell r="FC75">
            <v>0</v>
          </cell>
          <cell r="FD75">
            <v>0</v>
          </cell>
          <cell r="FE75">
            <v>0</v>
          </cell>
          <cell r="FF75">
            <v>0</v>
          </cell>
          <cell r="FG75">
            <v>0</v>
          </cell>
          <cell r="FH75">
            <v>0</v>
          </cell>
          <cell r="FI75">
            <v>0</v>
          </cell>
          <cell r="FJ75">
            <v>28662</v>
          </cell>
          <cell r="FK75">
            <v>0</v>
          </cell>
          <cell r="FL75">
            <v>661</v>
          </cell>
          <cell r="FM75">
            <v>0</v>
          </cell>
          <cell r="FN75">
            <v>0</v>
          </cell>
          <cell r="FO75">
            <v>0</v>
          </cell>
          <cell r="FP75">
            <v>0</v>
          </cell>
          <cell r="FQ75">
            <v>0</v>
          </cell>
          <cell r="FR75">
            <v>0</v>
          </cell>
          <cell r="FS75">
            <v>0</v>
          </cell>
          <cell r="FT75">
            <v>29323</v>
          </cell>
          <cell r="FU75">
            <v>-83</v>
          </cell>
          <cell r="FV75">
            <v>0</v>
          </cell>
          <cell r="FW75">
            <v>0</v>
          </cell>
          <cell r="FX75">
            <v>0</v>
          </cell>
          <cell r="FY75">
            <v>-17333</v>
          </cell>
          <cell r="FZ75">
            <v>0</v>
          </cell>
          <cell r="GA75">
            <v>0</v>
          </cell>
          <cell r="GB75">
            <v>0</v>
          </cell>
          <cell r="GC75">
            <v>0</v>
          </cell>
          <cell r="GD75">
            <v>11907</v>
          </cell>
          <cell r="GE75">
            <v>0</v>
          </cell>
          <cell r="GF75">
            <v>-1436</v>
          </cell>
          <cell r="GG75">
            <v>10471</v>
          </cell>
          <cell r="GH75">
            <v>0</v>
          </cell>
          <cell r="GI75">
            <v>0</v>
          </cell>
          <cell r="GJ75">
            <v>0</v>
          </cell>
          <cell r="GK75">
            <v>1121</v>
          </cell>
          <cell r="GL75">
            <v>0</v>
          </cell>
          <cell r="GM75">
            <v>-263</v>
          </cell>
          <cell r="GN75">
            <v>0</v>
          </cell>
          <cell r="GO75">
            <v>-1619</v>
          </cell>
          <cell r="GP75">
            <v>-189</v>
          </cell>
          <cell r="GQ75">
            <v>9521</v>
          </cell>
          <cell r="GR75">
            <v>0</v>
          </cell>
          <cell r="GS75">
            <v>0</v>
          </cell>
          <cell r="GT75">
            <v>10449</v>
          </cell>
          <cell r="GU75">
            <v>992</v>
          </cell>
          <cell r="GV75">
            <v>0</v>
          </cell>
          <cell r="GW75">
            <v>0</v>
          </cell>
          <cell r="GX75">
            <v>11570</v>
          </cell>
          <cell r="GY75">
            <v>992</v>
          </cell>
          <cell r="GZ75">
            <v>0</v>
          </cell>
          <cell r="HA75">
            <v>756</v>
          </cell>
          <cell r="HB75">
            <v>0</v>
          </cell>
          <cell r="HC75">
            <v>0</v>
          </cell>
          <cell r="HD75">
            <v>0</v>
          </cell>
          <cell r="HE75">
            <v>0</v>
          </cell>
          <cell r="HF75">
            <v>756</v>
          </cell>
          <cell r="HG75">
            <v>0</v>
          </cell>
          <cell r="HH75">
            <v>3054</v>
          </cell>
          <cell r="HI75">
            <v>1879</v>
          </cell>
          <cell r="HJ75">
            <v>4933</v>
          </cell>
          <cell r="HK75">
            <v>0</v>
          </cell>
          <cell r="HL75">
            <v>0</v>
          </cell>
          <cell r="HM75">
            <v>1</v>
          </cell>
          <cell r="HN75">
            <v>9372</v>
          </cell>
          <cell r="HO75">
            <v>0</v>
          </cell>
          <cell r="HP75">
            <v>0</v>
          </cell>
          <cell r="HQ75">
            <v>0</v>
          </cell>
          <cell r="HR75">
            <v>0</v>
          </cell>
          <cell r="HS75">
            <v>0</v>
          </cell>
          <cell r="HT75">
            <v>0</v>
          </cell>
          <cell r="HU75">
            <v>0</v>
          </cell>
          <cell r="HV75">
            <v>0</v>
          </cell>
          <cell r="HW75">
            <v>0</v>
          </cell>
          <cell r="HX75">
            <v>0</v>
          </cell>
          <cell r="HY75">
            <v>0</v>
          </cell>
          <cell r="HZ75">
            <v>0</v>
          </cell>
          <cell r="IA75">
            <v>0</v>
          </cell>
          <cell r="IB75">
            <v>0</v>
          </cell>
          <cell r="IC75">
            <v>0</v>
          </cell>
          <cell r="ID75">
            <v>0</v>
          </cell>
          <cell r="IE75">
            <v>0</v>
          </cell>
          <cell r="IF75">
            <v>0</v>
          </cell>
          <cell r="IG75">
            <v>0</v>
          </cell>
          <cell r="IH75">
            <v>0</v>
          </cell>
          <cell r="II75">
            <v>0</v>
          </cell>
          <cell r="IJ75">
            <v>0</v>
          </cell>
          <cell r="IK75">
            <v>0</v>
          </cell>
          <cell r="IL75">
            <v>0</v>
          </cell>
          <cell r="IM75">
            <v>0</v>
          </cell>
        </row>
        <row r="76">
          <cell r="B76" t="str">
            <v>North Dorset</v>
          </cell>
          <cell r="D76" t="str">
            <v>SD</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4</v>
          </cell>
          <cell r="U76">
            <v>-321</v>
          </cell>
          <cell r="V76">
            <v>0</v>
          </cell>
          <cell r="W76">
            <v>0</v>
          </cell>
          <cell r="X76">
            <v>0</v>
          </cell>
          <cell r="Y76">
            <v>0</v>
          </cell>
          <cell r="Z76">
            <v>0</v>
          </cell>
          <cell r="AA76">
            <v>-317</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408</v>
          </cell>
          <cell r="CD76">
            <v>175</v>
          </cell>
          <cell r="CE76">
            <v>0</v>
          </cell>
          <cell r="CF76">
            <v>-290</v>
          </cell>
          <cell r="CG76">
            <v>0</v>
          </cell>
          <cell r="CH76">
            <v>0</v>
          </cell>
          <cell r="CI76">
            <v>0</v>
          </cell>
          <cell r="CJ76">
            <v>293</v>
          </cell>
          <cell r="CK76">
            <v>0</v>
          </cell>
          <cell r="CL76">
            <v>11</v>
          </cell>
          <cell r="CM76">
            <v>68</v>
          </cell>
          <cell r="CN76">
            <v>106</v>
          </cell>
          <cell r="CO76">
            <v>0</v>
          </cell>
          <cell r="CP76">
            <v>0</v>
          </cell>
          <cell r="CQ76">
            <v>185</v>
          </cell>
          <cell r="CR76">
            <v>3</v>
          </cell>
          <cell r="CS76">
            <v>0</v>
          </cell>
          <cell r="CT76">
            <v>2</v>
          </cell>
          <cell r="CU76">
            <v>0</v>
          </cell>
          <cell r="CV76">
            <v>0</v>
          </cell>
          <cell r="CW76">
            <v>0</v>
          </cell>
          <cell r="CX76">
            <v>0</v>
          </cell>
          <cell r="CY76">
            <v>0</v>
          </cell>
          <cell r="CZ76">
            <v>0</v>
          </cell>
          <cell r="DA76">
            <v>7</v>
          </cell>
          <cell r="DB76">
            <v>0</v>
          </cell>
          <cell r="DC76">
            <v>731</v>
          </cell>
          <cell r="DD76">
            <v>58</v>
          </cell>
          <cell r="DE76">
            <v>0</v>
          </cell>
          <cell r="DF76">
            <v>82</v>
          </cell>
          <cell r="DG76">
            <v>0</v>
          </cell>
          <cell r="DH76">
            <v>0</v>
          </cell>
          <cell r="DI76">
            <v>0</v>
          </cell>
          <cell r="DJ76">
            <v>0</v>
          </cell>
          <cell r="DK76">
            <v>0</v>
          </cell>
          <cell r="DL76">
            <v>0</v>
          </cell>
          <cell r="DM76">
            <v>37</v>
          </cell>
          <cell r="DN76">
            <v>1860</v>
          </cell>
          <cell r="DO76">
            <v>0</v>
          </cell>
          <cell r="DP76">
            <v>0</v>
          </cell>
          <cell r="DQ76">
            <v>0</v>
          </cell>
          <cell r="DR76">
            <v>0</v>
          </cell>
          <cell r="DS76">
            <v>0</v>
          </cell>
          <cell r="DT76">
            <v>2780</v>
          </cell>
          <cell r="DU76">
            <v>95</v>
          </cell>
          <cell r="DV76">
            <v>798</v>
          </cell>
          <cell r="DW76">
            <v>833</v>
          </cell>
          <cell r="DX76">
            <v>37</v>
          </cell>
          <cell r="DY76">
            <v>76</v>
          </cell>
          <cell r="DZ76">
            <v>277</v>
          </cell>
          <cell r="EA76">
            <v>0</v>
          </cell>
          <cell r="EB76">
            <v>0</v>
          </cell>
          <cell r="EC76">
            <v>2116</v>
          </cell>
          <cell r="ED76">
            <v>0</v>
          </cell>
          <cell r="EE76">
            <v>0</v>
          </cell>
          <cell r="EF76">
            <v>0</v>
          </cell>
          <cell r="EG76">
            <v>0</v>
          </cell>
          <cell r="EH76">
            <v>1061</v>
          </cell>
          <cell r="EI76">
            <v>0</v>
          </cell>
          <cell r="EJ76">
            <v>184</v>
          </cell>
          <cell r="EK76">
            <v>117</v>
          </cell>
          <cell r="EL76">
            <v>18</v>
          </cell>
          <cell r="EM76">
            <v>210</v>
          </cell>
          <cell r="EN76">
            <v>143</v>
          </cell>
          <cell r="EO76">
            <v>-84</v>
          </cell>
          <cell r="EP76">
            <v>77</v>
          </cell>
          <cell r="EQ76">
            <v>1726</v>
          </cell>
          <cell r="ER76">
            <v>30</v>
          </cell>
          <cell r="ES76">
            <v>6813</v>
          </cell>
          <cell r="ET76">
            <v>18125</v>
          </cell>
          <cell r="EU76">
            <v>0</v>
          </cell>
          <cell r="EV76">
            <v>0</v>
          </cell>
          <cell r="EW76">
            <v>0</v>
          </cell>
          <cell r="EX76">
            <v>0</v>
          </cell>
          <cell r="EY76">
            <v>2523</v>
          </cell>
          <cell r="EZ76">
            <v>0</v>
          </cell>
          <cell r="FA76">
            <v>0</v>
          </cell>
          <cell r="FB76">
            <v>0</v>
          </cell>
          <cell r="FC76">
            <v>0</v>
          </cell>
          <cell r="FD76">
            <v>-102</v>
          </cell>
          <cell r="FE76">
            <v>0</v>
          </cell>
          <cell r="FF76">
            <v>0</v>
          </cell>
          <cell r="FG76">
            <v>0</v>
          </cell>
          <cell r="FH76">
            <v>0</v>
          </cell>
          <cell r="FI76">
            <v>0</v>
          </cell>
          <cell r="FJ76">
            <v>27359</v>
          </cell>
          <cell r="FK76">
            <v>0</v>
          </cell>
          <cell r="FL76">
            <v>0</v>
          </cell>
          <cell r="FM76">
            <v>0</v>
          </cell>
          <cell r="FN76">
            <v>0</v>
          </cell>
          <cell r="FO76">
            <v>54</v>
          </cell>
          <cell r="FP76">
            <v>0</v>
          </cell>
          <cell r="FQ76">
            <v>0</v>
          </cell>
          <cell r="FR76">
            <v>-120</v>
          </cell>
          <cell r="FS76">
            <v>0</v>
          </cell>
          <cell r="FT76">
            <v>27293</v>
          </cell>
          <cell r="FU76">
            <v>0</v>
          </cell>
          <cell r="FV76">
            <v>0</v>
          </cell>
          <cell r="FW76">
            <v>0</v>
          </cell>
          <cell r="FX76">
            <v>0</v>
          </cell>
          <cell r="FY76">
            <v>-17510</v>
          </cell>
          <cell r="FZ76">
            <v>0</v>
          </cell>
          <cell r="GA76">
            <v>0</v>
          </cell>
          <cell r="GB76">
            <v>0</v>
          </cell>
          <cell r="GC76">
            <v>0</v>
          </cell>
          <cell r="GD76">
            <v>9783</v>
          </cell>
          <cell r="GE76">
            <v>0</v>
          </cell>
          <cell r="GF76">
            <v>-2511</v>
          </cell>
          <cell r="GG76">
            <v>7272</v>
          </cell>
          <cell r="GH76">
            <v>0</v>
          </cell>
          <cell r="GI76">
            <v>0</v>
          </cell>
          <cell r="GJ76">
            <v>0</v>
          </cell>
          <cell r="GK76">
            <v>0</v>
          </cell>
          <cell r="GL76">
            <v>147</v>
          </cell>
          <cell r="GM76">
            <v>-735</v>
          </cell>
          <cell r="GN76">
            <v>0</v>
          </cell>
          <cell r="GO76">
            <v>-1178</v>
          </cell>
          <cell r="GP76">
            <v>21</v>
          </cell>
          <cell r="GQ76">
            <v>5527</v>
          </cell>
          <cell r="GR76">
            <v>0</v>
          </cell>
          <cell r="GS76">
            <v>0</v>
          </cell>
          <cell r="GT76">
            <v>0</v>
          </cell>
          <cell r="GU76">
            <v>0</v>
          </cell>
          <cell r="GV76">
            <v>0</v>
          </cell>
          <cell r="GW76">
            <v>0</v>
          </cell>
          <cell r="GX76">
            <v>0</v>
          </cell>
          <cell r="GY76">
            <v>147</v>
          </cell>
          <cell r="GZ76">
            <v>0</v>
          </cell>
          <cell r="HA76">
            <v>371</v>
          </cell>
          <cell r="HB76">
            <v>0</v>
          </cell>
          <cell r="HC76">
            <v>0</v>
          </cell>
          <cell r="HD76">
            <v>0</v>
          </cell>
          <cell r="HE76">
            <v>842</v>
          </cell>
          <cell r="HF76">
            <v>1213</v>
          </cell>
          <cell r="HG76">
            <v>0</v>
          </cell>
          <cell r="HH76">
            <v>2151</v>
          </cell>
          <cell r="HI76">
            <v>2078</v>
          </cell>
          <cell r="HJ76">
            <v>4229</v>
          </cell>
          <cell r="HK76">
            <v>0</v>
          </cell>
          <cell r="HL76">
            <v>0</v>
          </cell>
          <cell r="HM76">
            <v>1</v>
          </cell>
          <cell r="HN76">
            <v>5527</v>
          </cell>
          <cell r="HO76">
            <v>0</v>
          </cell>
          <cell r="HP76">
            <v>0</v>
          </cell>
          <cell r="HQ76">
            <v>0</v>
          </cell>
          <cell r="HR76">
            <v>0</v>
          </cell>
          <cell r="HS76">
            <v>0</v>
          </cell>
          <cell r="HT76">
            <v>0</v>
          </cell>
          <cell r="HU76">
            <v>0</v>
          </cell>
          <cell r="HV76">
            <v>0</v>
          </cell>
          <cell r="HW76">
            <v>0</v>
          </cell>
          <cell r="HX76">
            <v>0</v>
          </cell>
          <cell r="HY76">
            <v>0</v>
          </cell>
          <cell r="HZ76">
            <v>0</v>
          </cell>
          <cell r="IA76">
            <v>0</v>
          </cell>
          <cell r="IB76">
            <v>0</v>
          </cell>
          <cell r="IC76">
            <v>0</v>
          </cell>
          <cell r="ID76">
            <v>0</v>
          </cell>
          <cell r="IE76">
            <v>0</v>
          </cell>
          <cell r="IF76">
            <v>0</v>
          </cell>
          <cell r="IG76">
            <v>0</v>
          </cell>
          <cell r="IH76">
            <v>0</v>
          </cell>
          <cell r="II76">
            <v>0</v>
          </cell>
          <cell r="IJ76">
            <v>0</v>
          </cell>
          <cell r="IK76">
            <v>0</v>
          </cell>
          <cell r="IL76">
            <v>0</v>
          </cell>
          <cell r="IM76">
            <v>0</v>
          </cell>
        </row>
        <row r="77">
          <cell r="B77" t="str">
            <v>Purbeck</v>
          </cell>
          <cell r="D77" t="str">
            <v>SD</v>
          </cell>
          <cell r="E77">
            <v>0</v>
          </cell>
          <cell r="F77">
            <v>0</v>
          </cell>
          <cell r="G77">
            <v>0</v>
          </cell>
          <cell r="H77">
            <v>0</v>
          </cell>
          <cell r="I77">
            <v>0</v>
          </cell>
          <cell r="J77">
            <v>0</v>
          </cell>
          <cell r="K77">
            <v>0</v>
          </cell>
          <cell r="L77">
            <v>0</v>
          </cell>
          <cell r="M77">
            <v>0</v>
          </cell>
          <cell r="N77">
            <v>6</v>
          </cell>
          <cell r="O77">
            <v>0</v>
          </cell>
          <cell r="P77">
            <v>0</v>
          </cell>
          <cell r="Q77">
            <v>0</v>
          </cell>
          <cell r="R77">
            <v>0</v>
          </cell>
          <cell r="S77">
            <v>0</v>
          </cell>
          <cell r="T77">
            <v>0</v>
          </cell>
          <cell r="U77">
            <v>-176</v>
          </cell>
          <cell r="V77">
            <v>0</v>
          </cell>
          <cell r="W77">
            <v>0</v>
          </cell>
          <cell r="X77">
            <v>0</v>
          </cell>
          <cell r="Y77">
            <v>0</v>
          </cell>
          <cell r="Z77">
            <v>0</v>
          </cell>
          <cell r="AA77">
            <v>-170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194</v>
          </cell>
          <cell r="CD77">
            <v>401</v>
          </cell>
          <cell r="CE77">
            <v>45</v>
          </cell>
          <cell r="CF77">
            <v>316</v>
          </cell>
          <cell r="CG77">
            <v>0</v>
          </cell>
          <cell r="CH77">
            <v>0</v>
          </cell>
          <cell r="CI77">
            <v>0</v>
          </cell>
          <cell r="CJ77">
            <v>956</v>
          </cell>
          <cell r="CK77">
            <v>0</v>
          </cell>
          <cell r="CL77">
            <v>78</v>
          </cell>
          <cell r="CM77">
            <v>89</v>
          </cell>
          <cell r="CN77">
            <v>143</v>
          </cell>
          <cell r="CO77">
            <v>104</v>
          </cell>
          <cell r="CP77">
            <v>0</v>
          </cell>
          <cell r="CQ77">
            <v>414</v>
          </cell>
          <cell r="CR77">
            <v>0</v>
          </cell>
          <cell r="CS77">
            <v>0</v>
          </cell>
          <cell r="CT77">
            <v>0</v>
          </cell>
          <cell r="CU77">
            <v>125</v>
          </cell>
          <cell r="CV77">
            <v>114</v>
          </cell>
          <cell r="CW77">
            <v>0</v>
          </cell>
          <cell r="CX77">
            <v>28</v>
          </cell>
          <cell r="CY77">
            <v>0</v>
          </cell>
          <cell r="CZ77">
            <v>8</v>
          </cell>
          <cell r="DA77">
            <v>12</v>
          </cell>
          <cell r="DB77">
            <v>76</v>
          </cell>
          <cell r="DC77">
            <v>134</v>
          </cell>
          <cell r="DD77">
            <v>19</v>
          </cell>
          <cell r="DE77">
            <v>43</v>
          </cell>
          <cell r="DF77">
            <v>43</v>
          </cell>
          <cell r="DG77">
            <v>0</v>
          </cell>
          <cell r="DH77">
            <v>18</v>
          </cell>
          <cell r="DI77">
            <v>0</v>
          </cell>
          <cell r="DJ77">
            <v>0</v>
          </cell>
          <cell r="DK77">
            <v>9</v>
          </cell>
          <cell r="DL77">
            <v>0</v>
          </cell>
          <cell r="DM77">
            <v>409</v>
          </cell>
          <cell r="DN77">
            <v>585</v>
          </cell>
          <cell r="DO77">
            <v>0</v>
          </cell>
          <cell r="DP77">
            <v>0</v>
          </cell>
          <cell r="DQ77">
            <v>466</v>
          </cell>
          <cell r="DR77">
            <v>0</v>
          </cell>
          <cell r="DS77">
            <v>0</v>
          </cell>
          <cell r="DT77">
            <v>2089</v>
          </cell>
          <cell r="DU77">
            <v>36</v>
          </cell>
          <cell r="DV77">
            <v>452</v>
          </cell>
          <cell r="DW77">
            <v>437</v>
          </cell>
          <cell r="DX77">
            <v>18</v>
          </cell>
          <cell r="DY77">
            <v>27</v>
          </cell>
          <cell r="DZ77">
            <v>13</v>
          </cell>
          <cell r="EA77">
            <v>0</v>
          </cell>
          <cell r="EB77">
            <v>0</v>
          </cell>
          <cell r="EC77">
            <v>983</v>
          </cell>
          <cell r="ED77">
            <v>0</v>
          </cell>
          <cell r="EE77">
            <v>0</v>
          </cell>
          <cell r="EF77">
            <v>0</v>
          </cell>
          <cell r="EG77">
            <v>0</v>
          </cell>
          <cell r="EH77">
            <v>874</v>
          </cell>
          <cell r="EI77">
            <v>0</v>
          </cell>
          <cell r="EJ77">
            <v>156</v>
          </cell>
          <cell r="EK77">
            <v>154</v>
          </cell>
          <cell r="EL77">
            <v>34</v>
          </cell>
          <cell r="EM77">
            <v>170</v>
          </cell>
          <cell r="EN77">
            <v>79</v>
          </cell>
          <cell r="EO77">
            <v>0</v>
          </cell>
          <cell r="EP77">
            <v>0</v>
          </cell>
          <cell r="EQ77">
            <v>1467</v>
          </cell>
          <cell r="ER77">
            <v>-120</v>
          </cell>
          <cell r="ES77">
            <v>5619</v>
          </cell>
          <cell r="ET77">
            <v>13432</v>
          </cell>
          <cell r="EU77">
            <v>71</v>
          </cell>
          <cell r="EV77">
            <v>0</v>
          </cell>
          <cell r="EW77">
            <v>0</v>
          </cell>
          <cell r="EX77">
            <v>0</v>
          </cell>
          <cell r="EY77">
            <v>1381</v>
          </cell>
          <cell r="EZ77">
            <v>0</v>
          </cell>
          <cell r="FA77">
            <v>0</v>
          </cell>
          <cell r="FB77">
            <v>0</v>
          </cell>
          <cell r="FC77">
            <v>0</v>
          </cell>
          <cell r="FD77">
            <v>0</v>
          </cell>
          <cell r="FE77">
            <v>0</v>
          </cell>
          <cell r="FF77">
            <v>0</v>
          </cell>
          <cell r="FG77">
            <v>0</v>
          </cell>
          <cell r="FH77">
            <v>0</v>
          </cell>
          <cell r="FI77">
            <v>0</v>
          </cell>
          <cell r="FJ77">
            <v>20503</v>
          </cell>
          <cell r="FK77">
            <v>0</v>
          </cell>
          <cell r="FL77">
            <v>0</v>
          </cell>
          <cell r="FM77">
            <v>0</v>
          </cell>
          <cell r="FN77">
            <v>0</v>
          </cell>
          <cell r="FO77">
            <v>0</v>
          </cell>
          <cell r="FP77">
            <v>0</v>
          </cell>
          <cell r="FQ77">
            <v>0</v>
          </cell>
          <cell r="FR77">
            <v>0</v>
          </cell>
          <cell r="FS77">
            <v>0</v>
          </cell>
          <cell r="FT77">
            <v>20503</v>
          </cell>
          <cell r="FU77">
            <v>-65</v>
          </cell>
          <cell r="FV77">
            <v>0</v>
          </cell>
          <cell r="FW77">
            <v>0</v>
          </cell>
          <cell r="FX77">
            <v>0</v>
          </cell>
          <cell r="FY77">
            <v>-13714</v>
          </cell>
          <cell r="FZ77">
            <v>0</v>
          </cell>
          <cell r="GA77">
            <v>0</v>
          </cell>
          <cell r="GB77">
            <v>0</v>
          </cell>
          <cell r="GC77">
            <v>0</v>
          </cell>
          <cell r="GD77">
            <v>6724</v>
          </cell>
          <cell r="GE77">
            <v>0</v>
          </cell>
          <cell r="GF77">
            <v>-920</v>
          </cell>
          <cell r="GG77">
            <v>5804</v>
          </cell>
          <cell r="GH77">
            <v>0</v>
          </cell>
          <cell r="GI77">
            <v>0</v>
          </cell>
          <cell r="GJ77">
            <v>0</v>
          </cell>
          <cell r="GK77">
            <v>-2484</v>
          </cell>
          <cell r="GL77">
            <v>297</v>
          </cell>
          <cell r="GM77">
            <v>-419</v>
          </cell>
          <cell r="GN77">
            <v>0</v>
          </cell>
          <cell r="GO77">
            <v>1551</v>
          </cell>
          <cell r="GP77">
            <v>-59</v>
          </cell>
          <cell r="GQ77">
            <v>4690</v>
          </cell>
          <cell r="GR77">
            <v>0</v>
          </cell>
          <cell r="GS77">
            <v>0</v>
          </cell>
          <cell r="GT77">
            <v>2990</v>
          </cell>
          <cell r="GU77">
            <v>1896</v>
          </cell>
          <cell r="GV77">
            <v>0</v>
          </cell>
          <cell r="GW77">
            <v>0</v>
          </cell>
          <cell r="GX77">
            <v>506</v>
          </cell>
          <cell r="GY77">
            <v>2193</v>
          </cell>
          <cell r="GZ77">
            <v>0</v>
          </cell>
          <cell r="HA77">
            <v>456</v>
          </cell>
          <cell r="HB77">
            <v>0</v>
          </cell>
          <cell r="HC77">
            <v>0</v>
          </cell>
          <cell r="HD77">
            <v>0</v>
          </cell>
          <cell r="HE77">
            <v>494</v>
          </cell>
          <cell r="HF77">
            <v>950</v>
          </cell>
          <cell r="HG77">
            <v>0</v>
          </cell>
          <cell r="HH77">
            <v>1814</v>
          </cell>
          <cell r="HI77">
            <v>1371</v>
          </cell>
          <cell r="HJ77">
            <v>3185</v>
          </cell>
          <cell r="HK77">
            <v>44</v>
          </cell>
          <cell r="HL77">
            <v>0</v>
          </cell>
          <cell r="HM77">
            <v>1</v>
          </cell>
          <cell r="HN77">
            <v>5619</v>
          </cell>
          <cell r="HO77">
            <v>0</v>
          </cell>
          <cell r="HP77">
            <v>0</v>
          </cell>
          <cell r="HQ77">
            <v>0</v>
          </cell>
          <cell r="HR77">
            <v>0</v>
          </cell>
          <cell r="HS77">
            <v>0</v>
          </cell>
          <cell r="HT77">
            <v>0</v>
          </cell>
          <cell r="HU77">
            <v>0</v>
          </cell>
          <cell r="HV77">
            <v>0</v>
          </cell>
          <cell r="HW77">
            <v>0</v>
          </cell>
          <cell r="HX77">
            <v>0</v>
          </cell>
          <cell r="HY77">
            <v>0</v>
          </cell>
          <cell r="HZ77">
            <v>0</v>
          </cell>
          <cell r="IA77">
            <v>0</v>
          </cell>
          <cell r="IB77">
            <v>0</v>
          </cell>
          <cell r="IC77">
            <v>0</v>
          </cell>
          <cell r="ID77">
            <v>0</v>
          </cell>
          <cell r="IE77">
            <v>0</v>
          </cell>
          <cell r="IF77">
            <v>0</v>
          </cell>
          <cell r="IG77">
            <v>0</v>
          </cell>
          <cell r="IH77">
            <v>0</v>
          </cell>
          <cell r="II77">
            <v>0</v>
          </cell>
          <cell r="IJ77">
            <v>0</v>
          </cell>
          <cell r="IK77">
            <v>0</v>
          </cell>
          <cell r="IL77">
            <v>0</v>
          </cell>
          <cell r="IM77">
            <v>0</v>
          </cell>
        </row>
        <row r="78">
          <cell r="B78" t="str">
            <v>West Dorset</v>
          </cell>
          <cell r="D78" t="str">
            <v>SD</v>
          </cell>
          <cell r="E78">
            <v>0</v>
          </cell>
          <cell r="F78">
            <v>0</v>
          </cell>
          <cell r="G78">
            <v>0</v>
          </cell>
          <cell r="H78">
            <v>0</v>
          </cell>
          <cell r="I78">
            <v>0</v>
          </cell>
          <cell r="J78">
            <v>0</v>
          </cell>
          <cell r="K78">
            <v>0</v>
          </cell>
          <cell r="L78">
            <v>0</v>
          </cell>
          <cell r="M78">
            <v>0</v>
          </cell>
          <cell r="N78">
            <v>13</v>
          </cell>
          <cell r="O78">
            <v>0</v>
          </cell>
          <cell r="P78">
            <v>0</v>
          </cell>
          <cell r="Q78">
            <v>0</v>
          </cell>
          <cell r="R78">
            <v>0</v>
          </cell>
          <cell r="S78">
            <v>0</v>
          </cell>
          <cell r="T78">
            <v>0</v>
          </cell>
          <cell r="U78">
            <v>-1852</v>
          </cell>
          <cell r="V78">
            <v>5</v>
          </cell>
          <cell r="W78">
            <v>0</v>
          </cell>
          <cell r="X78">
            <v>0</v>
          </cell>
          <cell r="Y78">
            <v>0</v>
          </cell>
          <cell r="Z78">
            <v>186</v>
          </cell>
          <cell r="AA78">
            <v>-1648</v>
          </cell>
          <cell r="AB78">
            <v>0</v>
          </cell>
          <cell r="AC78">
            <v>0</v>
          </cell>
          <cell r="AD78">
            <v>0</v>
          </cell>
          <cell r="AE78">
            <v>0</v>
          </cell>
          <cell r="AF78">
            <v>0</v>
          </cell>
          <cell r="AG78">
            <v>3</v>
          </cell>
          <cell r="AH78">
            <v>0</v>
          </cell>
          <cell r="AI78">
            <v>0</v>
          </cell>
          <cell r="AJ78">
            <v>3</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466</v>
          </cell>
          <cell r="CD78">
            <v>250</v>
          </cell>
          <cell r="CE78">
            <v>5</v>
          </cell>
          <cell r="CF78">
            <v>955</v>
          </cell>
          <cell r="CG78">
            <v>0</v>
          </cell>
          <cell r="CH78">
            <v>0</v>
          </cell>
          <cell r="CI78">
            <v>0</v>
          </cell>
          <cell r="CJ78">
            <v>1676</v>
          </cell>
          <cell r="CK78">
            <v>0</v>
          </cell>
          <cell r="CL78">
            <v>277</v>
          </cell>
          <cell r="CM78">
            <v>690</v>
          </cell>
          <cell r="CN78">
            <v>8</v>
          </cell>
          <cell r="CO78">
            <v>229</v>
          </cell>
          <cell r="CP78">
            <v>0</v>
          </cell>
          <cell r="CQ78">
            <v>1204</v>
          </cell>
          <cell r="CR78">
            <v>0</v>
          </cell>
          <cell r="CS78">
            <v>0</v>
          </cell>
          <cell r="CT78">
            <v>0</v>
          </cell>
          <cell r="CU78">
            <v>324</v>
          </cell>
          <cell r="CV78">
            <v>230</v>
          </cell>
          <cell r="CW78">
            <v>270</v>
          </cell>
          <cell r="CX78">
            <v>55</v>
          </cell>
          <cell r="CY78">
            <v>0</v>
          </cell>
          <cell r="CZ78">
            <v>0</v>
          </cell>
          <cell r="DA78">
            <v>45</v>
          </cell>
          <cell r="DB78">
            <v>501</v>
          </cell>
          <cell r="DC78">
            <v>87</v>
          </cell>
          <cell r="DD78">
            <v>14</v>
          </cell>
          <cell r="DE78">
            <v>0</v>
          </cell>
          <cell r="DF78">
            <v>0</v>
          </cell>
          <cell r="DG78">
            <v>153</v>
          </cell>
          <cell r="DH78">
            <v>0</v>
          </cell>
          <cell r="DI78">
            <v>48</v>
          </cell>
          <cell r="DJ78">
            <v>0</v>
          </cell>
          <cell r="DK78">
            <v>288</v>
          </cell>
          <cell r="DL78">
            <v>0</v>
          </cell>
          <cell r="DM78">
            <v>242</v>
          </cell>
          <cell r="DN78">
            <v>3072</v>
          </cell>
          <cell r="DO78">
            <v>0</v>
          </cell>
          <cell r="DP78">
            <v>0</v>
          </cell>
          <cell r="DQ78">
            <v>0</v>
          </cell>
          <cell r="DR78">
            <v>0</v>
          </cell>
          <cell r="DS78">
            <v>0</v>
          </cell>
          <cell r="DT78">
            <v>5329</v>
          </cell>
          <cell r="DU78">
            <v>216</v>
          </cell>
          <cell r="DV78">
            <v>652</v>
          </cell>
          <cell r="DW78">
            <v>611</v>
          </cell>
          <cell r="DX78">
            <v>0</v>
          </cell>
          <cell r="DY78">
            <v>-422</v>
          </cell>
          <cell r="DZ78">
            <v>359</v>
          </cell>
          <cell r="EA78">
            <v>0</v>
          </cell>
          <cell r="EB78">
            <v>0</v>
          </cell>
          <cell r="EC78">
            <v>1416</v>
          </cell>
          <cell r="ED78">
            <v>0</v>
          </cell>
          <cell r="EE78">
            <v>0</v>
          </cell>
          <cell r="EF78">
            <v>0</v>
          </cell>
          <cell r="EG78">
            <v>0</v>
          </cell>
          <cell r="EH78">
            <v>2147</v>
          </cell>
          <cell r="EI78">
            <v>0</v>
          </cell>
          <cell r="EJ78">
            <v>637</v>
          </cell>
          <cell r="EK78">
            <v>129</v>
          </cell>
          <cell r="EL78">
            <v>134</v>
          </cell>
          <cell r="EM78">
            <v>389</v>
          </cell>
          <cell r="EN78">
            <v>573</v>
          </cell>
          <cell r="EO78">
            <v>0</v>
          </cell>
          <cell r="EP78">
            <v>0</v>
          </cell>
          <cell r="EQ78">
            <v>4009</v>
          </cell>
          <cell r="ER78">
            <v>0</v>
          </cell>
          <cell r="ES78">
            <v>11989</v>
          </cell>
          <cell r="ET78">
            <v>30002</v>
          </cell>
          <cell r="EU78">
            <v>0</v>
          </cell>
          <cell r="EV78">
            <v>0</v>
          </cell>
          <cell r="EW78">
            <v>0</v>
          </cell>
          <cell r="EX78">
            <v>0</v>
          </cell>
          <cell r="EY78">
            <v>3485</v>
          </cell>
          <cell r="EZ78">
            <v>0</v>
          </cell>
          <cell r="FA78">
            <v>0</v>
          </cell>
          <cell r="FB78">
            <v>0</v>
          </cell>
          <cell r="FC78">
            <v>0</v>
          </cell>
          <cell r="FD78">
            <v>0</v>
          </cell>
          <cell r="FE78">
            <v>0</v>
          </cell>
          <cell r="FF78">
            <v>0</v>
          </cell>
          <cell r="FG78">
            <v>0</v>
          </cell>
          <cell r="FH78">
            <v>0</v>
          </cell>
          <cell r="FI78">
            <v>0</v>
          </cell>
          <cell r="FJ78">
            <v>45476</v>
          </cell>
          <cell r="FK78">
            <v>0</v>
          </cell>
          <cell r="FL78">
            <v>713</v>
          </cell>
          <cell r="FM78">
            <v>0</v>
          </cell>
          <cell r="FN78">
            <v>0</v>
          </cell>
          <cell r="FO78">
            <v>0</v>
          </cell>
          <cell r="FP78">
            <v>75</v>
          </cell>
          <cell r="FQ78">
            <v>0</v>
          </cell>
          <cell r="FR78">
            <v>117</v>
          </cell>
          <cell r="FS78">
            <v>0</v>
          </cell>
          <cell r="FT78">
            <v>46381</v>
          </cell>
          <cell r="FU78">
            <v>-522</v>
          </cell>
          <cell r="FV78">
            <v>0</v>
          </cell>
          <cell r="FW78">
            <v>0</v>
          </cell>
          <cell r="FX78">
            <v>0</v>
          </cell>
          <cell r="FY78">
            <v>-30225</v>
          </cell>
          <cell r="FZ78">
            <v>0</v>
          </cell>
          <cell r="GA78">
            <v>0</v>
          </cell>
          <cell r="GB78">
            <v>0</v>
          </cell>
          <cell r="GC78">
            <v>0</v>
          </cell>
          <cell r="GD78">
            <v>15634</v>
          </cell>
          <cell r="GE78">
            <v>0</v>
          </cell>
          <cell r="GF78">
            <v>-2705</v>
          </cell>
          <cell r="GG78">
            <v>12929</v>
          </cell>
          <cell r="GH78">
            <v>0</v>
          </cell>
          <cell r="GI78">
            <v>0</v>
          </cell>
          <cell r="GJ78">
            <v>0</v>
          </cell>
          <cell r="GK78">
            <v>1235</v>
          </cell>
          <cell r="GL78">
            <v>-867</v>
          </cell>
          <cell r="GM78">
            <v>-1289</v>
          </cell>
          <cell r="GN78">
            <v>0</v>
          </cell>
          <cell r="GO78">
            <v>-2862</v>
          </cell>
          <cell r="GP78">
            <v>-152</v>
          </cell>
          <cell r="GQ78">
            <v>8994</v>
          </cell>
          <cell r="GR78">
            <v>0</v>
          </cell>
          <cell r="GS78">
            <v>0</v>
          </cell>
          <cell r="GT78">
            <v>19187</v>
          </cell>
          <cell r="GU78">
            <v>1878</v>
          </cell>
          <cell r="GV78">
            <v>0</v>
          </cell>
          <cell r="GW78">
            <v>0</v>
          </cell>
          <cell r="GX78">
            <v>20422</v>
          </cell>
          <cell r="GY78">
            <v>1011</v>
          </cell>
          <cell r="GZ78">
            <v>0</v>
          </cell>
          <cell r="HA78">
            <v>3297</v>
          </cell>
          <cell r="HB78">
            <v>0</v>
          </cell>
          <cell r="HC78">
            <v>0</v>
          </cell>
          <cell r="HD78">
            <v>0</v>
          </cell>
          <cell r="HE78">
            <v>0</v>
          </cell>
          <cell r="HF78">
            <v>3297</v>
          </cell>
          <cell r="HG78">
            <v>0</v>
          </cell>
          <cell r="HH78">
            <v>3834</v>
          </cell>
          <cell r="HI78">
            <v>2976</v>
          </cell>
          <cell r="HJ78">
            <v>6810</v>
          </cell>
          <cell r="HK78">
            <v>121</v>
          </cell>
          <cell r="HL78">
            <v>0</v>
          </cell>
          <cell r="HM78">
            <v>1</v>
          </cell>
          <cell r="HN78">
            <v>11989</v>
          </cell>
          <cell r="HO78">
            <v>0</v>
          </cell>
          <cell r="HP78">
            <v>0</v>
          </cell>
          <cell r="HQ78">
            <v>0</v>
          </cell>
          <cell r="HR78">
            <v>0</v>
          </cell>
          <cell r="HS78">
            <v>0</v>
          </cell>
          <cell r="HT78">
            <v>0</v>
          </cell>
          <cell r="HU78">
            <v>0</v>
          </cell>
          <cell r="HV78">
            <v>0</v>
          </cell>
          <cell r="HW78">
            <v>0</v>
          </cell>
          <cell r="HX78">
            <v>0</v>
          </cell>
          <cell r="HY78">
            <v>0</v>
          </cell>
          <cell r="HZ78">
            <v>0</v>
          </cell>
          <cell r="IA78">
            <v>0</v>
          </cell>
          <cell r="IB78">
            <v>0</v>
          </cell>
          <cell r="IC78">
            <v>0</v>
          </cell>
          <cell r="ID78">
            <v>0</v>
          </cell>
          <cell r="IE78">
            <v>0</v>
          </cell>
          <cell r="IF78">
            <v>0</v>
          </cell>
          <cell r="IG78">
            <v>0</v>
          </cell>
          <cell r="IH78">
            <v>0</v>
          </cell>
          <cell r="II78">
            <v>0</v>
          </cell>
          <cell r="IJ78">
            <v>0</v>
          </cell>
          <cell r="IK78">
            <v>0</v>
          </cell>
          <cell r="IL78">
            <v>0</v>
          </cell>
          <cell r="IM78">
            <v>0</v>
          </cell>
        </row>
        <row r="79">
          <cell r="B79" t="str">
            <v>Weymouth &amp; Portland</v>
          </cell>
          <cell r="D79" t="str">
            <v>SD</v>
          </cell>
          <cell r="E79">
            <v>0</v>
          </cell>
          <cell r="F79">
            <v>0</v>
          </cell>
          <cell r="G79">
            <v>0</v>
          </cell>
          <cell r="H79">
            <v>0</v>
          </cell>
          <cell r="I79">
            <v>0</v>
          </cell>
          <cell r="J79">
            <v>0</v>
          </cell>
          <cell r="K79">
            <v>0</v>
          </cell>
          <cell r="L79">
            <v>11</v>
          </cell>
          <cell r="M79">
            <v>0</v>
          </cell>
          <cell r="N79">
            <v>44</v>
          </cell>
          <cell r="O79">
            <v>0</v>
          </cell>
          <cell r="P79">
            <v>0</v>
          </cell>
          <cell r="Q79">
            <v>0</v>
          </cell>
          <cell r="R79">
            <v>0</v>
          </cell>
          <cell r="S79">
            <v>0</v>
          </cell>
          <cell r="T79">
            <v>0</v>
          </cell>
          <cell r="U79">
            <v>-1453</v>
          </cell>
          <cell r="V79">
            <v>0</v>
          </cell>
          <cell r="W79">
            <v>0</v>
          </cell>
          <cell r="X79">
            <v>0</v>
          </cell>
          <cell r="Y79">
            <v>0</v>
          </cell>
          <cell r="Z79">
            <v>237</v>
          </cell>
          <cell r="AA79">
            <v>-1161</v>
          </cell>
          <cell r="AB79">
            <v>0</v>
          </cell>
          <cell r="AC79">
            <v>0</v>
          </cell>
          <cell r="AD79">
            <v>0</v>
          </cell>
          <cell r="AE79">
            <v>0</v>
          </cell>
          <cell r="AF79">
            <v>0</v>
          </cell>
          <cell r="AG79">
            <v>4</v>
          </cell>
          <cell r="AH79">
            <v>0</v>
          </cell>
          <cell r="AI79">
            <v>0</v>
          </cell>
          <cell r="AJ79">
            <v>4</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464</v>
          </cell>
          <cell r="CD79">
            <v>270</v>
          </cell>
          <cell r="CE79">
            <v>5</v>
          </cell>
          <cell r="CF79">
            <v>683</v>
          </cell>
          <cell r="CG79">
            <v>0</v>
          </cell>
          <cell r="CH79">
            <v>0</v>
          </cell>
          <cell r="CI79">
            <v>0</v>
          </cell>
          <cell r="CJ79">
            <v>1422</v>
          </cell>
          <cell r="CK79">
            <v>0</v>
          </cell>
          <cell r="CL79">
            <v>33</v>
          </cell>
          <cell r="CM79">
            <v>551</v>
          </cell>
          <cell r="CN79">
            <v>979</v>
          </cell>
          <cell r="CO79">
            <v>-478</v>
          </cell>
          <cell r="CP79">
            <v>0</v>
          </cell>
          <cell r="CQ79">
            <v>1085</v>
          </cell>
          <cell r="CR79">
            <v>-633</v>
          </cell>
          <cell r="CS79">
            <v>0</v>
          </cell>
          <cell r="CT79">
            <v>0</v>
          </cell>
          <cell r="CU79">
            <v>296</v>
          </cell>
          <cell r="CV79">
            <v>257</v>
          </cell>
          <cell r="CW79">
            <v>181</v>
          </cell>
          <cell r="CX79">
            <v>0</v>
          </cell>
          <cell r="CY79">
            <v>32</v>
          </cell>
          <cell r="CZ79">
            <v>0</v>
          </cell>
          <cell r="DA79">
            <v>0</v>
          </cell>
          <cell r="DB79">
            <v>370</v>
          </cell>
          <cell r="DC79">
            <v>88</v>
          </cell>
          <cell r="DD79">
            <v>-48</v>
          </cell>
          <cell r="DE79">
            <v>0</v>
          </cell>
          <cell r="DF79">
            <v>122</v>
          </cell>
          <cell r="DG79">
            <v>182</v>
          </cell>
          <cell r="DH79">
            <v>0</v>
          </cell>
          <cell r="DI79">
            <v>22</v>
          </cell>
          <cell r="DJ79">
            <v>0</v>
          </cell>
          <cell r="DK79">
            <v>408</v>
          </cell>
          <cell r="DL79">
            <v>0</v>
          </cell>
          <cell r="DM79">
            <v>1010</v>
          </cell>
          <cell r="DN79">
            <v>1552</v>
          </cell>
          <cell r="DO79">
            <v>0</v>
          </cell>
          <cell r="DP79">
            <v>0</v>
          </cell>
          <cell r="DQ79">
            <v>0</v>
          </cell>
          <cell r="DR79">
            <v>0</v>
          </cell>
          <cell r="DS79">
            <v>0</v>
          </cell>
          <cell r="DT79">
            <v>3839</v>
          </cell>
          <cell r="DU79">
            <v>150</v>
          </cell>
          <cell r="DV79">
            <v>458</v>
          </cell>
          <cell r="DW79">
            <v>347</v>
          </cell>
          <cell r="DX79">
            <v>0</v>
          </cell>
          <cell r="DY79">
            <v>157</v>
          </cell>
          <cell r="DZ79">
            <v>154</v>
          </cell>
          <cell r="EA79">
            <v>0</v>
          </cell>
          <cell r="EB79">
            <v>0</v>
          </cell>
          <cell r="EC79">
            <v>1266</v>
          </cell>
          <cell r="ED79">
            <v>0</v>
          </cell>
          <cell r="EE79">
            <v>0</v>
          </cell>
          <cell r="EF79">
            <v>0</v>
          </cell>
          <cell r="EG79">
            <v>0</v>
          </cell>
          <cell r="EH79">
            <v>1973</v>
          </cell>
          <cell r="EI79">
            <v>0</v>
          </cell>
          <cell r="EJ79">
            <v>355</v>
          </cell>
          <cell r="EK79">
            <v>72</v>
          </cell>
          <cell r="EL79">
            <v>89</v>
          </cell>
          <cell r="EM79">
            <v>-413</v>
          </cell>
          <cell r="EN79">
            <v>901</v>
          </cell>
          <cell r="EO79">
            <v>0</v>
          </cell>
          <cell r="EP79">
            <v>0</v>
          </cell>
          <cell r="EQ79">
            <v>2977</v>
          </cell>
          <cell r="ER79">
            <v>0</v>
          </cell>
          <cell r="ES79">
            <v>9432</v>
          </cell>
          <cell r="ET79">
            <v>29673</v>
          </cell>
          <cell r="EU79">
            <v>0</v>
          </cell>
          <cell r="EV79">
            <v>0</v>
          </cell>
          <cell r="EW79">
            <v>0</v>
          </cell>
          <cell r="EX79">
            <v>0</v>
          </cell>
          <cell r="EY79">
            <v>64</v>
          </cell>
          <cell r="EZ79">
            <v>0</v>
          </cell>
          <cell r="FA79">
            <v>0</v>
          </cell>
          <cell r="FB79">
            <v>0</v>
          </cell>
          <cell r="FC79">
            <v>0</v>
          </cell>
          <cell r="FD79">
            <v>0</v>
          </cell>
          <cell r="FE79">
            <v>0</v>
          </cell>
          <cell r="FF79">
            <v>0</v>
          </cell>
          <cell r="FG79">
            <v>0</v>
          </cell>
          <cell r="FH79">
            <v>0</v>
          </cell>
          <cell r="FI79">
            <v>0</v>
          </cell>
          <cell r="FJ79">
            <v>39169</v>
          </cell>
          <cell r="FK79">
            <v>0</v>
          </cell>
          <cell r="FL79">
            <v>978</v>
          </cell>
          <cell r="FM79">
            <v>0</v>
          </cell>
          <cell r="FN79">
            <v>0</v>
          </cell>
          <cell r="FO79">
            <v>0</v>
          </cell>
          <cell r="FP79">
            <v>275</v>
          </cell>
          <cell r="FQ79">
            <v>0</v>
          </cell>
          <cell r="FR79">
            <v>1316</v>
          </cell>
          <cell r="FS79">
            <v>0</v>
          </cell>
          <cell r="FT79">
            <v>41738</v>
          </cell>
          <cell r="FU79">
            <v>-572</v>
          </cell>
          <cell r="FV79">
            <v>0</v>
          </cell>
          <cell r="FW79">
            <v>0</v>
          </cell>
          <cell r="FX79">
            <v>0</v>
          </cell>
          <cell r="FY79">
            <v>-29824</v>
          </cell>
          <cell r="FZ79">
            <v>0</v>
          </cell>
          <cell r="GA79">
            <v>0</v>
          </cell>
          <cell r="GB79">
            <v>0</v>
          </cell>
          <cell r="GC79">
            <v>0</v>
          </cell>
          <cell r="GD79">
            <v>11342</v>
          </cell>
          <cell r="GE79">
            <v>0</v>
          </cell>
          <cell r="GF79">
            <v>-1588</v>
          </cell>
          <cell r="GG79">
            <v>9754</v>
          </cell>
          <cell r="GH79">
            <v>0</v>
          </cell>
          <cell r="GI79">
            <v>0</v>
          </cell>
          <cell r="GJ79">
            <v>0</v>
          </cell>
          <cell r="GK79">
            <v>743</v>
          </cell>
          <cell r="GL79">
            <v>-1447</v>
          </cell>
          <cell r="GM79">
            <v>-742</v>
          </cell>
          <cell r="GN79">
            <v>0</v>
          </cell>
          <cell r="GO79">
            <v>-2091</v>
          </cell>
          <cell r="GP79">
            <v>-202</v>
          </cell>
          <cell r="GQ79">
            <v>6015</v>
          </cell>
          <cell r="GR79">
            <v>0</v>
          </cell>
          <cell r="GS79">
            <v>0</v>
          </cell>
          <cell r="GT79">
            <v>6100</v>
          </cell>
          <cell r="GU79">
            <v>3834</v>
          </cell>
          <cell r="GV79">
            <v>0</v>
          </cell>
          <cell r="GW79">
            <v>0</v>
          </cell>
          <cell r="GX79">
            <v>6843</v>
          </cell>
          <cell r="GY79">
            <v>2387</v>
          </cell>
          <cell r="GZ79">
            <v>0</v>
          </cell>
          <cell r="HA79">
            <v>3939</v>
          </cell>
          <cell r="HB79">
            <v>0</v>
          </cell>
          <cell r="HC79">
            <v>0</v>
          </cell>
          <cell r="HD79">
            <v>0</v>
          </cell>
          <cell r="HE79">
            <v>0</v>
          </cell>
          <cell r="HF79">
            <v>3939</v>
          </cell>
          <cell r="HG79">
            <v>0</v>
          </cell>
          <cell r="HH79">
            <v>2565</v>
          </cell>
          <cell r="HI79">
            <v>3232</v>
          </cell>
          <cell r="HJ79">
            <v>5797</v>
          </cell>
          <cell r="HK79">
            <v>2</v>
          </cell>
          <cell r="HL79">
            <v>0</v>
          </cell>
          <cell r="HM79">
            <v>1</v>
          </cell>
          <cell r="HN79">
            <v>9432</v>
          </cell>
          <cell r="HO79">
            <v>0</v>
          </cell>
          <cell r="HP79">
            <v>0</v>
          </cell>
          <cell r="HQ79">
            <v>0</v>
          </cell>
          <cell r="HR79">
            <v>0</v>
          </cell>
          <cell r="HS79">
            <v>0</v>
          </cell>
          <cell r="HT79">
            <v>0</v>
          </cell>
          <cell r="HU79">
            <v>0</v>
          </cell>
          <cell r="HV79">
            <v>0</v>
          </cell>
          <cell r="HW79">
            <v>0</v>
          </cell>
          <cell r="HX79">
            <v>0</v>
          </cell>
          <cell r="HY79">
            <v>0</v>
          </cell>
          <cell r="HZ79">
            <v>0</v>
          </cell>
          <cell r="IA79">
            <v>0</v>
          </cell>
          <cell r="IB79">
            <v>0</v>
          </cell>
          <cell r="IC79">
            <v>0</v>
          </cell>
          <cell r="ID79">
            <v>0</v>
          </cell>
          <cell r="IE79">
            <v>0</v>
          </cell>
          <cell r="IF79">
            <v>0</v>
          </cell>
          <cell r="IG79">
            <v>0</v>
          </cell>
          <cell r="IH79">
            <v>0</v>
          </cell>
          <cell r="II79">
            <v>0</v>
          </cell>
          <cell r="IJ79">
            <v>0</v>
          </cell>
          <cell r="IK79">
            <v>0</v>
          </cell>
          <cell r="IL79">
            <v>0</v>
          </cell>
          <cell r="IM79">
            <v>0</v>
          </cell>
        </row>
        <row r="80">
          <cell r="B80" t="str">
            <v>Darlington UA</v>
          </cell>
          <cell r="D80" t="str">
            <v>UA</v>
          </cell>
          <cell r="E80">
            <v>4182</v>
          </cell>
          <cell r="F80">
            <v>16562</v>
          </cell>
          <cell r="G80">
            <v>4241</v>
          </cell>
          <cell r="H80">
            <v>4964</v>
          </cell>
          <cell r="I80">
            <v>651</v>
          </cell>
          <cell r="J80">
            <v>3501</v>
          </cell>
          <cell r="K80">
            <v>34101</v>
          </cell>
          <cell r="L80">
            <v>284</v>
          </cell>
          <cell r="M80">
            <v>520</v>
          </cell>
          <cell r="N80">
            <v>855</v>
          </cell>
          <cell r="O80">
            <v>394</v>
          </cell>
          <cell r="P80">
            <v>1038</v>
          </cell>
          <cell r="Q80">
            <v>0</v>
          </cell>
          <cell r="R80">
            <v>0</v>
          </cell>
          <cell r="S80">
            <v>371</v>
          </cell>
          <cell r="T80">
            <v>160</v>
          </cell>
          <cell r="U80">
            <v>-1261</v>
          </cell>
          <cell r="V80">
            <v>3371</v>
          </cell>
          <cell r="W80">
            <v>0</v>
          </cell>
          <cell r="X80">
            <v>57</v>
          </cell>
          <cell r="Y80">
            <v>59</v>
          </cell>
          <cell r="Z80">
            <v>0</v>
          </cell>
          <cell r="AA80">
            <v>5848</v>
          </cell>
          <cell r="AB80">
            <v>611</v>
          </cell>
          <cell r="AC80">
            <v>10390</v>
          </cell>
          <cell r="AD80">
            <v>175</v>
          </cell>
          <cell r="AE80">
            <v>3262</v>
          </cell>
          <cell r="AF80">
            <v>394</v>
          </cell>
          <cell r="AG80">
            <v>4389</v>
          </cell>
          <cell r="AH80">
            <v>0</v>
          </cell>
          <cell r="AI80">
            <v>1060</v>
          </cell>
          <cell r="AJ80">
            <v>20281</v>
          </cell>
          <cell r="AK80">
            <v>2802</v>
          </cell>
          <cell r="AL80">
            <v>5525</v>
          </cell>
          <cell r="AM80">
            <v>6</v>
          </cell>
          <cell r="AN80">
            <v>88</v>
          </cell>
          <cell r="AO80">
            <v>243</v>
          </cell>
          <cell r="AP80">
            <v>2987</v>
          </cell>
          <cell r="AQ80">
            <v>9649</v>
          </cell>
          <cell r="AR80">
            <v>1091</v>
          </cell>
          <cell r="AS80">
            <v>864</v>
          </cell>
          <cell r="AT80">
            <v>725</v>
          </cell>
          <cell r="AU80">
            <v>36</v>
          </cell>
          <cell r="AV80">
            <v>0</v>
          </cell>
          <cell r="AW80">
            <v>157</v>
          </cell>
          <cell r="AX80">
            <v>96</v>
          </cell>
          <cell r="AY80">
            <v>190</v>
          </cell>
          <cell r="AZ80">
            <v>3349</v>
          </cell>
          <cell r="BA80">
            <v>364</v>
          </cell>
          <cell r="BB80">
            <v>3845</v>
          </cell>
          <cell r="BC80">
            <v>32017</v>
          </cell>
          <cell r="BD80">
            <v>577</v>
          </cell>
          <cell r="BE80">
            <v>353</v>
          </cell>
          <cell r="BF80">
            <v>86</v>
          </cell>
          <cell r="BG80">
            <v>199</v>
          </cell>
          <cell r="BH80">
            <v>87</v>
          </cell>
          <cell r="BI80">
            <v>137</v>
          </cell>
          <cell r="BJ80">
            <v>37</v>
          </cell>
          <cell r="BK80">
            <v>165</v>
          </cell>
          <cell r="BL80">
            <v>165</v>
          </cell>
          <cell r="BM80">
            <v>376</v>
          </cell>
          <cell r="BN80">
            <v>376</v>
          </cell>
          <cell r="BO80">
            <v>1010</v>
          </cell>
          <cell r="BP80">
            <v>595</v>
          </cell>
          <cell r="BQ80">
            <v>37</v>
          </cell>
          <cell r="BR80">
            <v>37</v>
          </cell>
          <cell r="BS80">
            <v>530</v>
          </cell>
          <cell r="BT80">
            <v>219</v>
          </cell>
          <cell r="BU80">
            <v>66</v>
          </cell>
          <cell r="BV80">
            <v>916</v>
          </cell>
          <cell r="BW80">
            <v>2168</v>
          </cell>
          <cell r="BX80">
            <v>426</v>
          </cell>
          <cell r="BY80">
            <v>77</v>
          </cell>
          <cell r="BZ80">
            <v>315</v>
          </cell>
          <cell r="CA80">
            <v>305</v>
          </cell>
          <cell r="CB80">
            <v>9259</v>
          </cell>
          <cell r="CC80">
            <v>77</v>
          </cell>
          <cell r="CD80">
            <v>253</v>
          </cell>
          <cell r="CE80">
            <v>203</v>
          </cell>
          <cell r="CF80">
            <v>551</v>
          </cell>
          <cell r="CG80">
            <v>0</v>
          </cell>
          <cell r="CH80">
            <v>2283</v>
          </cell>
          <cell r="CI80">
            <v>0</v>
          </cell>
          <cell r="CJ80">
            <v>3367</v>
          </cell>
          <cell r="CK80">
            <v>66</v>
          </cell>
          <cell r="CL80">
            <v>789</v>
          </cell>
          <cell r="CM80">
            <v>1115</v>
          </cell>
          <cell r="CN80">
            <v>1187</v>
          </cell>
          <cell r="CO80">
            <v>0</v>
          </cell>
          <cell r="CP80">
            <v>1088</v>
          </cell>
          <cell r="CQ80">
            <v>4245</v>
          </cell>
          <cell r="CR80">
            <v>-784</v>
          </cell>
          <cell r="CS80">
            <v>240</v>
          </cell>
          <cell r="CT80">
            <v>0</v>
          </cell>
          <cell r="CU80">
            <v>110</v>
          </cell>
          <cell r="CV80">
            <v>181</v>
          </cell>
          <cell r="CW80">
            <v>123</v>
          </cell>
          <cell r="CX80">
            <v>37</v>
          </cell>
          <cell r="CY80">
            <v>0</v>
          </cell>
          <cell r="CZ80">
            <v>0</v>
          </cell>
          <cell r="DA80">
            <v>104</v>
          </cell>
          <cell r="DB80">
            <v>0</v>
          </cell>
          <cell r="DC80">
            <v>208</v>
          </cell>
          <cell r="DD80">
            <v>31</v>
          </cell>
          <cell r="DE80">
            <v>309</v>
          </cell>
          <cell r="DF80">
            <v>0</v>
          </cell>
          <cell r="DG80">
            <v>175</v>
          </cell>
          <cell r="DH80">
            <v>99</v>
          </cell>
          <cell r="DI80">
            <v>0</v>
          </cell>
          <cell r="DJ80">
            <v>0</v>
          </cell>
          <cell r="DK80">
            <v>0</v>
          </cell>
          <cell r="DL80">
            <v>-48</v>
          </cell>
          <cell r="DM80">
            <v>1686</v>
          </cell>
          <cell r="DN80">
            <v>970</v>
          </cell>
          <cell r="DO80">
            <v>2573</v>
          </cell>
          <cell r="DP80">
            <v>-68</v>
          </cell>
          <cell r="DQ80">
            <v>1105</v>
          </cell>
          <cell r="DR80">
            <v>43</v>
          </cell>
          <cell r="DS80">
            <v>0</v>
          </cell>
          <cell r="DT80">
            <v>7094</v>
          </cell>
          <cell r="DU80">
            <v>211</v>
          </cell>
          <cell r="DV80">
            <v>310</v>
          </cell>
          <cell r="DW80">
            <v>391</v>
          </cell>
          <cell r="DX80">
            <v>23</v>
          </cell>
          <cell r="DY80">
            <v>958</v>
          </cell>
          <cell r="DZ80">
            <v>258</v>
          </cell>
          <cell r="EA80">
            <v>69</v>
          </cell>
          <cell r="EB80">
            <v>55</v>
          </cell>
          <cell r="EC80">
            <v>2275</v>
          </cell>
          <cell r="ED80">
            <v>0</v>
          </cell>
          <cell r="EE80">
            <v>0</v>
          </cell>
          <cell r="EF80">
            <v>188</v>
          </cell>
          <cell r="EG80">
            <v>0</v>
          </cell>
          <cell r="EH80">
            <v>4289</v>
          </cell>
          <cell r="EI80">
            <v>0</v>
          </cell>
          <cell r="EJ80">
            <v>551</v>
          </cell>
          <cell r="EK80">
            <v>600</v>
          </cell>
          <cell r="EL80">
            <v>117</v>
          </cell>
          <cell r="EM80">
            <v>558</v>
          </cell>
          <cell r="EN80">
            <v>746</v>
          </cell>
          <cell r="EO80">
            <v>0</v>
          </cell>
          <cell r="EP80">
            <v>0</v>
          </cell>
          <cell r="EQ80">
            <v>7049</v>
          </cell>
          <cell r="ER80">
            <v>176</v>
          </cell>
          <cell r="ES80">
            <v>125712</v>
          </cell>
          <cell r="ET80">
            <v>23560</v>
          </cell>
          <cell r="EU80">
            <v>125</v>
          </cell>
          <cell r="EV80">
            <v>13621</v>
          </cell>
          <cell r="EW80">
            <v>0</v>
          </cell>
          <cell r="EX80">
            <v>229</v>
          </cell>
          <cell r="EY80">
            <v>119</v>
          </cell>
          <cell r="EZ80">
            <v>0</v>
          </cell>
          <cell r="FA80">
            <v>0</v>
          </cell>
          <cell r="FB80">
            <v>0</v>
          </cell>
          <cell r="FC80">
            <v>0</v>
          </cell>
          <cell r="FD80">
            <v>0</v>
          </cell>
          <cell r="FE80">
            <v>-1217</v>
          </cell>
          <cell r="FF80">
            <v>0</v>
          </cell>
          <cell r="FG80">
            <v>0</v>
          </cell>
          <cell r="FH80">
            <v>0</v>
          </cell>
          <cell r="FI80">
            <v>0</v>
          </cell>
          <cell r="FJ80">
            <v>162149</v>
          </cell>
          <cell r="FK80">
            <v>102</v>
          </cell>
          <cell r="FL80">
            <v>1600</v>
          </cell>
          <cell r="FM80">
            <v>0</v>
          </cell>
          <cell r="FN80">
            <v>0</v>
          </cell>
          <cell r="FO80">
            <v>0</v>
          </cell>
          <cell r="FP80">
            <v>0</v>
          </cell>
          <cell r="FQ80">
            <v>0</v>
          </cell>
          <cell r="FR80">
            <v>5628</v>
          </cell>
          <cell r="FS80">
            <v>-2882</v>
          </cell>
          <cell r="FT80">
            <v>166597</v>
          </cell>
          <cell r="FU80">
            <v>-32</v>
          </cell>
          <cell r="FV80">
            <v>0</v>
          </cell>
          <cell r="FW80">
            <v>0</v>
          </cell>
          <cell r="FX80">
            <v>0</v>
          </cell>
          <cell r="FY80">
            <v>-38419</v>
          </cell>
          <cell r="FZ80">
            <v>0</v>
          </cell>
          <cell r="GA80">
            <v>0</v>
          </cell>
          <cell r="GB80">
            <v>0</v>
          </cell>
          <cell r="GC80">
            <v>0</v>
          </cell>
          <cell r="GD80">
            <v>128146</v>
          </cell>
          <cell r="GE80">
            <v>0</v>
          </cell>
          <cell r="GF80">
            <v>-43615</v>
          </cell>
          <cell r="GG80">
            <v>84531</v>
          </cell>
          <cell r="GH80">
            <v>0</v>
          </cell>
          <cell r="GI80">
            <v>0</v>
          </cell>
          <cell r="GJ80">
            <v>-270</v>
          </cell>
          <cell r="GK80">
            <v>-1874</v>
          </cell>
          <cell r="GL80">
            <v>-6132</v>
          </cell>
          <cell r="GM80">
            <v>-13286</v>
          </cell>
          <cell r="GN80">
            <v>0</v>
          </cell>
          <cell r="GO80">
            <v>-21152</v>
          </cell>
          <cell r="GP80">
            <v>0</v>
          </cell>
          <cell r="GQ80">
            <v>41817</v>
          </cell>
          <cell r="GR80">
            <v>981</v>
          </cell>
          <cell r="GS80">
            <v>300</v>
          </cell>
          <cell r="GT80">
            <v>10322</v>
          </cell>
          <cell r="GU80">
            <v>19217</v>
          </cell>
          <cell r="GV80">
            <v>981</v>
          </cell>
          <cell r="GW80">
            <v>30</v>
          </cell>
          <cell r="GX80">
            <v>8448</v>
          </cell>
          <cell r="GY80">
            <v>13085</v>
          </cell>
          <cell r="GZ80">
            <v>0</v>
          </cell>
          <cell r="HA80">
            <v>4794</v>
          </cell>
          <cell r="HB80">
            <v>38</v>
          </cell>
          <cell r="HC80">
            <v>4251</v>
          </cell>
          <cell r="HD80">
            <v>-750</v>
          </cell>
          <cell r="HE80">
            <v>2011</v>
          </cell>
          <cell r="HF80">
            <v>10344</v>
          </cell>
          <cell r="HG80">
            <v>802</v>
          </cell>
          <cell r="HH80">
            <v>3561</v>
          </cell>
          <cell r="HI80">
            <v>4015</v>
          </cell>
          <cell r="HJ80">
            <v>7576</v>
          </cell>
          <cell r="HK80">
            <v>12</v>
          </cell>
          <cell r="HL80">
            <v>0</v>
          </cell>
          <cell r="HM80">
            <v>1</v>
          </cell>
          <cell r="HN80">
            <v>126245</v>
          </cell>
          <cell r="HO80">
            <v>19495</v>
          </cell>
          <cell r="HP80">
            <v>351</v>
          </cell>
          <cell r="HQ80">
            <v>2867</v>
          </cell>
          <cell r="HR80">
            <v>0</v>
          </cell>
          <cell r="HS80">
            <v>0</v>
          </cell>
          <cell r="HT80">
            <v>55</v>
          </cell>
          <cell r="HU80">
            <v>229</v>
          </cell>
          <cell r="HV80">
            <v>0</v>
          </cell>
          <cell r="HW80">
            <v>0</v>
          </cell>
          <cell r="HX80">
            <v>22997</v>
          </cell>
          <cell r="HY80">
            <v>3827</v>
          </cell>
          <cell r="HZ80">
            <v>3204</v>
          </cell>
          <cell r="IA80">
            <v>2400</v>
          </cell>
          <cell r="IB80">
            <v>43</v>
          </cell>
          <cell r="IC80">
            <v>2875</v>
          </cell>
          <cell r="ID80">
            <v>645</v>
          </cell>
          <cell r="IE80">
            <v>14379</v>
          </cell>
          <cell r="IF80">
            <v>30</v>
          </cell>
          <cell r="IG80">
            <v>0</v>
          </cell>
          <cell r="IH80">
            <v>0</v>
          </cell>
          <cell r="II80">
            <v>250</v>
          </cell>
          <cell r="IJ80">
            <v>27653</v>
          </cell>
          <cell r="IK80">
            <v>-4656</v>
          </cell>
          <cell r="IL80">
            <v>10361</v>
          </cell>
          <cell r="IM80">
            <v>5705</v>
          </cell>
        </row>
        <row r="81">
          <cell r="B81" t="str">
            <v>Durham UA</v>
          </cell>
          <cell r="D81" t="str">
            <v>UA</v>
          </cell>
          <cell r="E81">
            <v>23360</v>
          </cell>
          <cell r="F81">
            <v>184417</v>
          </cell>
          <cell r="G81">
            <v>82845</v>
          </cell>
          <cell r="H81">
            <v>26542</v>
          </cell>
          <cell r="I81">
            <v>10586</v>
          </cell>
          <cell r="J81">
            <v>27298</v>
          </cell>
          <cell r="K81">
            <v>355048</v>
          </cell>
          <cell r="L81">
            <v>732</v>
          </cell>
          <cell r="M81">
            <v>3763</v>
          </cell>
          <cell r="N81">
            <v>7768</v>
          </cell>
          <cell r="O81">
            <v>3029</v>
          </cell>
          <cell r="P81">
            <v>3784</v>
          </cell>
          <cell r="Q81">
            <v>0</v>
          </cell>
          <cell r="R81">
            <v>0</v>
          </cell>
          <cell r="S81">
            <v>990</v>
          </cell>
          <cell r="T81">
            <v>1287</v>
          </cell>
          <cell r="U81">
            <v>-265</v>
          </cell>
          <cell r="V81">
            <v>0</v>
          </cell>
          <cell r="W81">
            <v>0</v>
          </cell>
          <cell r="X81">
            <v>547</v>
          </cell>
          <cell r="Y81">
            <v>352</v>
          </cell>
          <cell r="Z81">
            <v>0</v>
          </cell>
          <cell r="AA81">
            <v>21987</v>
          </cell>
          <cell r="AB81">
            <v>4252</v>
          </cell>
          <cell r="AC81">
            <v>26125</v>
          </cell>
          <cell r="AD81">
            <v>0</v>
          </cell>
          <cell r="AE81">
            <v>8064</v>
          </cell>
          <cell r="AF81">
            <v>2951</v>
          </cell>
          <cell r="AG81">
            <v>17703</v>
          </cell>
          <cell r="AH81">
            <v>43</v>
          </cell>
          <cell r="AI81">
            <v>1981</v>
          </cell>
          <cell r="AJ81">
            <v>61119</v>
          </cell>
          <cell r="AK81">
            <v>154</v>
          </cell>
          <cell r="AL81">
            <v>42940</v>
          </cell>
          <cell r="AM81">
            <v>45</v>
          </cell>
          <cell r="AN81">
            <v>0</v>
          </cell>
          <cell r="AO81">
            <v>0</v>
          </cell>
          <cell r="AP81">
            <v>14187</v>
          </cell>
          <cell r="AQ81">
            <v>46494</v>
          </cell>
          <cell r="AR81">
            <v>0</v>
          </cell>
          <cell r="AS81">
            <v>5293</v>
          </cell>
          <cell r="AT81">
            <v>2</v>
          </cell>
          <cell r="AU81">
            <v>133</v>
          </cell>
          <cell r="AV81">
            <v>0</v>
          </cell>
          <cell r="AW81">
            <v>1998</v>
          </cell>
          <cell r="AX81">
            <v>0</v>
          </cell>
          <cell r="AY81">
            <v>1454</v>
          </cell>
          <cell r="AZ81">
            <v>15286</v>
          </cell>
          <cell r="BA81">
            <v>722</v>
          </cell>
          <cell r="BB81">
            <v>7426</v>
          </cell>
          <cell r="BC81">
            <v>136134</v>
          </cell>
          <cell r="BD81">
            <v>1887</v>
          </cell>
          <cell r="BE81">
            <v>1903</v>
          </cell>
          <cell r="BF81">
            <v>1068</v>
          </cell>
          <cell r="BG81">
            <v>1074</v>
          </cell>
          <cell r="BH81">
            <v>865</v>
          </cell>
          <cell r="BI81">
            <v>140</v>
          </cell>
          <cell r="BJ81">
            <v>1979</v>
          </cell>
          <cell r="BK81">
            <v>1209</v>
          </cell>
          <cell r="BL81">
            <v>410</v>
          </cell>
          <cell r="BM81">
            <v>4094</v>
          </cell>
          <cell r="BN81">
            <v>225</v>
          </cell>
          <cell r="BO81">
            <v>4484</v>
          </cell>
          <cell r="BP81">
            <v>2289</v>
          </cell>
          <cell r="BQ81">
            <v>87</v>
          </cell>
          <cell r="BR81">
            <v>164</v>
          </cell>
          <cell r="BS81">
            <v>358</v>
          </cell>
          <cell r="BT81">
            <v>2071</v>
          </cell>
          <cell r="BU81">
            <v>149</v>
          </cell>
          <cell r="BV81">
            <v>7577</v>
          </cell>
          <cell r="BW81">
            <v>5814</v>
          </cell>
          <cell r="BX81">
            <v>7897</v>
          </cell>
          <cell r="BY81">
            <v>18</v>
          </cell>
          <cell r="BZ81">
            <v>723</v>
          </cell>
          <cell r="CA81">
            <v>7021</v>
          </cell>
          <cell r="CB81">
            <v>53506</v>
          </cell>
          <cell r="CC81">
            <v>332</v>
          </cell>
          <cell r="CD81">
            <v>4040</v>
          </cell>
          <cell r="CE81">
            <v>0</v>
          </cell>
          <cell r="CF81">
            <v>3389</v>
          </cell>
          <cell r="CG81">
            <v>19</v>
          </cell>
          <cell r="CH81">
            <v>9328</v>
          </cell>
          <cell r="CI81">
            <v>0</v>
          </cell>
          <cell r="CJ81">
            <v>17108</v>
          </cell>
          <cell r="CK81">
            <v>233</v>
          </cell>
          <cell r="CL81">
            <v>2743</v>
          </cell>
          <cell r="CM81">
            <v>4734</v>
          </cell>
          <cell r="CN81">
            <v>11067</v>
          </cell>
          <cell r="CO81">
            <v>1184</v>
          </cell>
          <cell r="CP81">
            <v>5563</v>
          </cell>
          <cell r="CQ81">
            <v>25524</v>
          </cell>
          <cell r="CR81">
            <v>-763</v>
          </cell>
          <cell r="CS81">
            <v>604</v>
          </cell>
          <cell r="CT81">
            <v>78</v>
          </cell>
          <cell r="CU81">
            <v>1491</v>
          </cell>
          <cell r="CV81">
            <v>1821</v>
          </cell>
          <cell r="CW81">
            <v>219</v>
          </cell>
          <cell r="CX81">
            <v>0</v>
          </cell>
          <cell r="CY81">
            <v>0</v>
          </cell>
          <cell r="CZ81">
            <v>0</v>
          </cell>
          <cell r="DA81">
            <v>349</v>
          </cell>
          <cell r="DB81">
            <v>128</v>
          </cell>
          <cell r="DC81">
            <v>347</v>
          </cell>
          <cell r="DD81">
            <v>564</v>
          </cell>
          <cell r="DE81">
            <v>143</v>
          </cell>
          <cell r="DF81">
            <v>2800</v>
          </cell>
          <cell r="DG81">
            <v>794</v>
          </cell>
          <cell r="DH81">
            <v>259</v>
          </cell>
          <cell r="DI81">
            <v>246</v>
          </cell>
          <cell r="DJ81">
            <v>0</v>
          </cell>
          <cell r="DK81">
            <v>262</v>
          </cell>
          <cell r="DL81">
            <v>-82</v>
          </cell>
          <cell r="DM81">
            <v>5981</v>
          </cell>
          <cell r="DN81">
            <v>7220</v>
          </cell>
          <cell r="DO81">
            <v>16978</v>
          </cell>
          <cell r="DP81">
            <v>-185</v>
          </cell>
          <cell r="DQ81">
            <v>6343</v>
          </cell>
          <cell r="DR81">
            <v>0</v>
          </cell>
          <cell r="DS81">
            <v>340</v>
          </cell>
          <cell r="DT81">
            <v>45937</v>
          </cell>
          <cell r="DU81">
            <v>391</v>
          </cell>
          <cell r="DV81">
            <v>1294</v>
          </cell>
          <cell r="DW81">
            <v>3137</v>
          </cell>
          <cell r="DX81">
            <v>1151</v>
          </cell>
          <cell r="DY81">
            <v>1492</v>
          </cell>
          <cell r="DZ81">
            <v>6992</v>
          </cell>
          <cell r="EA81">
            <v>155</v>
          </cell>
          <cell r="EB81">
            <v>-226</v>
          </cell>
          <cell r="EC81">
            <v>14386</v>
          </cell>
          <cell r="ED81">
            <v>0</v>
          </cell>
          <cell r="EE81">
            <v>0</v>
          </cell>
          <cell r="EF81">
            <v>905</v>
          </cell>
          <cell r="EG81">
            <v>0</v>
          </cell>
          <cell r="EH81">
            <v>5374</v>
          </cell>
          <cell r="EI81">
            <v>0</v>
          </cell>
          <cell r="EJ81">
            <v>3359</v>
          </cell>
          <cell r="EK81">
            <v>1726</v>
          </cell>
          <cell r="EL81">
            <v>302</v>
          </cell>
          <cell r="EM81">
            <v>3568</v>
          </cell>
          <cell r="EN81">
            <v>6467</v>
          </cell>
          <cell r="EO81">
            <v>0</v>
          </cell>
          <cell r="EP81">
            <v>101</v>
          </cell>
          <cell r="EQ81">
            <v>21802</v>
          </cell>
          <cell r="ER81">
            <v>6281</v>
          </cell>
          <cell r="ES81">
            <v>758832</v>
          </cell>
          <cell r="ET81">
            <v>171109</v>
          </cell>
          <cell r="EU81">
            <v>0</v>
          </cell>
          <cell r="EV81">
            <v>0</v>
          </cell>
          <cell r="EW81">
            <v>0</v>
          </cell>
          <cell r="EX81">
            <v>0</v>
          </cell>
          <cell r="EY81">
            <v>11513</v>
          </cell>
          <cell r="EZ81">
            <v>15440</v>
          </cell>
          <cell r="FA81">
            <v>0</v>
          </cell>
          <cell r="FB81">
            <v>0</v>
          </cell>
          <cell r="FC81">
            <v>64</v>
          </cell>
          <cell r="FD81">
            <v>0</v>
          </cell>
          <cell r="FE81">
            <v>308</v>
          </cell>
          <cell r="FF81">
            <v>0</v>
          </cell>
          <cell r="FG81">
            <v>-5008</v>
          </cell>
          <cell r="FH81">
            <v>0</v>
          </cell>
          <cell r="FI81">
            <v>0</v>
          </cell>
          <cell r="FJ81">
            <v>952258</v>
          </cell>
          <cell r="FK81">
            <v>426</v>
          </cell>
          <cell r="FL81">
            <v>0</v>
          </cell>
          <cell r="FM81">
            <v>0</v>
          </cell>
          <cell r="FN81">
            <v>0</v>
          </cell>
          <cell r="FO81">
            <v>0</v>
          </cell>
          <cell r="FP81">
            <v>20871</v>
          </cell>
          <cell r="FQ81">
            <v>0</v>
          </cell>
          <cell r="FR81">
            <v>16530</v>
          </cell>
          <cell r="FS81">
            <v>0</v>
          </cell>
          <cell r="FT81">
            <v>990085</v>
          </cell>
          <cell r="FU81">
            <v>-1641</v>
          </cell>
          <cell r="FV81">
            <v>0</v>
          </cell>
          <cell r="FW81">
            <v>0</v>
          </cell>
          <cell r="FX81">
            <v>0</v>
          </cell>
          <cell r="FY81">
            <v>-184734</v>
          </cell>
          <cell r="FZ81">
            <v>0</v>
          </cell>
          <cell r="GA81">
            <v>0</v>
          </cell>
          <cell r="GB81">
            <v>699</v>
          </cell>
          <cell r="GC81">
            <v>0</v>
          </cell>
          <cell r="GD81">
            <v>804409</v>
          </cell>
          <cell r="GE81">
            <v>-999</v>
          </cell>
          <cell r="GF81">
            <v>-394403</v>
          </cell>
          <cell r="GG81">
            <v>409007</v>
          </cell>
          <cell r="GH81">
            <v>0</v>
          </cell>
          <cell r="GI81">
            <v>0</v>
          </cell>
          <cell r="GJ81">
            <v>-2160</v>
          </cell>
          <cell r="GK81">
            <v>-9672</v>
          </cell>
          <cell r="GL81">
            <v>0</v>
          </cell>
          <cell r="GM81">
            <v>-77143</v>
          </cell>
          <cell r="GN81">
            <v>0</v>
          </cell>
          <cell r="GO81">
            <v>-116825</v>
          </cell>
          <cell r="GP81">
            <v>-5896</v>
          </cell>
          <cell r="GQ81">
            <v>197311</v>
          </cell>
          <cell r="GR81">
            <v>27424</v>
          </cell>
          <cell r="GS81">
            <v>4074</v>
          </cell>
          <cell r="GT81">
            <v>185923</v>
          </cell>
          <cell r="GU81">
            <v>30378</v>
          </cell>
          <cell r="GV81">
            <v>27424</v>
          </cell>
          <cell r="GW81">
            <v>1914</v>
          </cell>
          <cell r="GX81">
            <v>176251</v>
          </cell>
          <cell r="GY81">
            <v>30378</v>
          </cell>
          <cell r="GZ81">
            <v>0</v>
          </cell>
          <cell r="HA81">
            <v>55478</v>
          </cell>
          <cell r="HB81">
            <v>0</v>
          </cell>
          <cell r="HC81">
            <v>0</v>
          </cell>
          <cell r="HD81">
            <v>0</v>
          </cell>
          <cell r="HE81">
            <v>0</v>
          </cell>
          <cell r="HF81">
            <v>55478</v>
          </cell>
          <cell r="HG81">
            <v>3574</v>
          </cell>
          <cell r="HH81">
            <v>21542</v>
          </cell>
          <cell r="HI81">
            <v>21543</v>
          </cell>
          <cell r="HJ81">
            <v>43085</v>
          </cell>
          <cell r="HK81">
            <v>1691</v>
          </cell>
          <cell r="HL81">
            <v>0</v>
          </cell>
          <cell r="HM81">
            <v>1</v>
          </cell>
          <cell r="HN81">
            <v>758832</v>
          </cell>
          <cell r="HO81">
            <v>0</v>
          </cell>
          <cell r="HP81">
            <v>0</v>
          </cell>
          <cell r="HQ81">
            <v>0</v>
          </cell>
          <cell r="HR81">
            <v>0</v>
          </cell>
          <cell r="HS81">
            <v>0</v>
          </cell>
          <cell r="HT81">
            <v>0</v>
          </cell>
          <cell r="HU81">
            <v>0</v>
          </cell>
          <cell r="HV81">
            <v>0</v>
          </cell>
          <cell r="HW81">
            <v>0</v>
          </cell>
          <cell r="HX81">
            <v>0</v>
          </cell>
          <cell r="HY81">
            <v>0</v>
          </cell>
          <cell r="HZ81">
            <v>0</v>
          </cell>
          <cell r="IA81">
            <v>0</v>
          </cell>
          <cell r="IB81">
            <v>0</v>
          </cell>
          <cell r="IC81">
            <v>0</v>
          </cell>
          <cell r="ID81">
            <v>0</v>
          </cell>
          <cell r="IE81">
            <v>0</v>
          </cell>
          <cell r="IF81">
            <v>0</v>
          </cell>
          <cell r="IG81">
            <v>0</v>
          </cell>
          <cell r="IH81">
            <v>0</v>
          </cell>
          <cell r="II81">
            <v>0</v>
          </cell>
          <cell r="IJ81">
            <v>0</v>
          </cell>
          <cell r="IK81">
            <v>0</v>
          </cell>
          <cell r="IL81">
            <v>0</v>
          </cell>
          <cell r="IM81">
            <v>0</v>
          </cell>
        </row>
        <row r="82">
          <cell r="B82" t="str">
            <v>Brighton &amp; Hove UA</v>
          </cell>
          <cell r="D82" t="str">
            <v>UA</v>
          </cell>
          <cell r="E82">
            <v>12898</v>
          </cell>
          <cell r="F82">
            <v>82588</v>
          </cell>
          <cell r="G82">
            <v>60325</v>
          </cell>
          <cell r="H82">
            <v>15551</v>
          </cell>
          <cell r="I82">
            <v>1543</v>
          </cell>
          <cell r="J82">
            <v>7813</v>
          </cell>
          <cell r="K82">
            <v>180718</v>
          </cell>
          <cell r="L82">
            <v>854</v>
          </cell>
          <cell r="M82">
            <v>309</v>
          </cell>
          <cell r="N82">
            <v>4623</v>
          </cell>
          <cell r="O82">
            <v>189</v>
          </cell>
          <cell r="P82">
            <v>2739</v>
          </cell>
          <cell r="Q82">
            <v>0</v>
          </cell>
          <cell r="R82">
            <v>0</v>
          </cell>
          <cell r="S82">
            <v>103</v>
          </cell>
          <cell r="T82">
            <v>456</v>
          </cell>
          <cell r="U82">
            <v>-18996</v>
          </cell>
          <cell r="V82">
            <v>10955</v>
          </cell>
          <cell r="W82">
            <v>36</v>
          </cell>
          <cell r="X82">
            <v>1024</v>
          </cell>
          <cell r="Y82">
            <v>101</v>
          </cell>
          <cell r="Z82">
            <v>0</v>
          </cell>
          <cell r="AA82">
            <v>2393</v>
          </cell>
          <cell r="AB82">
            <v>3580</v>
          </cell>
          <cell r="AC82">
            <v>28637</v>
          </cell>
          <cell r="AD82">
            <v>1664</v>
          </cell>
          <cell r="AE82">
            <v>5801</v>
          </cell>
          <cell r="AF82">
            <v>1564</v>
          </cell>
          <cell r="AG82">
            <v>12717</v>
          </cell>
          <cell r="AH82">
            <v>51</v>
          </cell>
          <cell r="AI82">
            <v>1771</v>
          </cell>
          <cell r="AJ82">
            <v>55785</v>
          </cell>
          <cell r="AK82">
            <v>7147</v>
          </cell>
          <cell r="AL82">
            <v>14343</v>
          </cell>
          <cell r="AM82">
            <v>101</v>
          </cell>
          <cell r="AN82">
            <v>110</v>
          </cell>
          <cell r="AO82">
            <v>209</v>
          </cell>
          <cell r="AP82">
            <v>6748</v>
          </cell>
          <cell r="AQ82">
            <v>20795</v>
          </cell>
          <cell r="AR82">
            <v>10522</v>
          </cell>
          <cell r="AS82">
            <v>3251</v>
          </cell>
          <cell r="AT82">
            <v>1198</v>
          </cell>
          <cell r="AU82">
            <v>103</v>
          </cell>
          <cell r="AV82">
            <v>0</v>
          </cell>
          <cell r="AW82">
            <v>718</v>
          </cell>
          <cell r="AX82">
            <v>0</v>
          </cell>
          <cell r="AY82">
            <v>976</v>
          </cell>
          <cell r="AZ82">
            <v>10595</v>
          </cell>
          <cell r="BA82">
            <v>1315</v>
          </cell>
          <cell r="BB82">
            <v>1479</v>
          </cell>
          <cell r="BC82">
            <v>79610</v>
          </cell>
          <cell r="BD82">
            <v>2316</v>
          </cell>
          <cell r="BE82">
            <v>1451</v>
          </cell>
          <cell r="BF82">
            <v>1239</v>
          </cell>
          <cell r="BG82">
            <v>252</v>
          </cell>
          <cell r="BH82">
            <v>55</v>
          </cell>
          <cell r="BI82">
            <v>73</v>
          </cell>
          <cell r="BJ82">
            <v>141</v>
          </cell>
          <cell r="BK82">
            <v>597</v>
          </cell>
          <cell r="BL82">
            <v>0</v>
          </cell>
          <cell r="BM82">
            <v>595</v>
          </cell>
          <cell r="BN82">
            <v>0</v>
          </cell>
          <cell r="BO82">
            <v>4901</v>
          </cell>
          <cell r="BP82">
            <v>512</v>
          </cell>
          <cell r="BQ82">
            <v>410</v>
          </cell>
          <cell r="BR82">
            <v>144</v>
          </cell>
          <cell r="BS82">
            <v>148</v>
          </cell>
          <cell r="BT82">
            <v>332</v>
          </cell>
          <cell r="BU82">
            <v>47</v>
          </cell>
          <cell r="BV82">
            <v>1922</v>
          </cell>
          <cell r="BW82">
            <v>4212</v>
          </cell>
          <cell r="BX82">
            <v>290</v>
          </cell>
          <cell r="BY82">
            <v>56</v>
          </cell>
          <cell r="BZ82">
            <v>162</v>
          </cell>
          <cell r="CA82">
            <v>3734</v>
          </cell>
          <cell r="CB82">
            <v>23589</v>
          </cell>
          <cell r="CC82">
            <v>2230</v>
          </cell>
          <cell r="CD82">
            <v>3626</v>
          </cell>
          <cell r="CE82">
            <v>856</v>
          </cell>
          <cell r="CF82">
            <v>4183</v>
          </cell>
          <cell r="CG82">
            <v>617</v>
          </cell>
          <cell r="CH82">
            <v>4732</v>
          </cell>
          <cell r="CI82">
            <v>0</v>
          </cell>
          <cell r="CJ82">
            <v>16244</v>
          </cell>
          <cell r="CK82">
            <v>279</v>
          </cell>
          <cell r="CL82">
            <v>3502</v>
          </cell>
          <cell r="CM82">
            <v>594</v>
          </cell>
          <cell r="CN82">
            <v>4698</v>
          </cell>
          <cell r="CO82">
            <v>2206</v>
          </cell>
          <cell r="CP82">
            <v>6055</v>
          </cell>
          <cell r="CQ82">
            <v>17334</v>
          </cell>
          <cell r="CR82">
            <v>-325</v>
          </cell>
          <cell r="CS82">
            <v>508</v>
          </cell>
          <cell r="CT82">
            <v>0</v>
          </cell>
          <cell r="CU82">
            <v>737</v>
          </cell>
          <cell r="CV82">
            <v>911</v>
          </cell>
          <cell r="CW82">
            <v>0</v>
          </cell>
          <cell r="CX82">
            <v>106</v>
          </cell>
          <cell r="CY82">
            <v>0</v>
          </cell>
          <cell r="CZ82">
            <v>0</v>
          </cell>
          <cell r="DA82">
            <v>76</v>
          </cell>
          <cell r="DB82">
            <v>955</v>
          </cell>
          <cell r="DC82">
            <v>245</v>
          </cell>
          <cell r="DD82">
            <v>156</v>
          </cell>
          <cell r="DE82">
            <v>0</v>
          </cell>
          <cell r="DF82">
            <v>0</v>
          </cell>
          <cell r="DG82">
            <v>0</v>
          </cell>
          <cell r="DH82">
            <v>599</v>
          </cell>
          <cell r="DI82">
            <v>0</v>
          </cell>
          <cell r="DJ82">
            <v>0</v>
          </cell>
          <cell r="DK82">
            <v>295</v>
          </cell>
          <cell r="DL82">
            <v>-377</v>
          </cell>
          <cell r="DM82">
            <v>5923</v>
          </cell>
          <cell r="DN82">
            <v>2610</v>
          </cell>
          <cell r="DO82">
            <v>9567</v>
          </cell>
          <cell r="DP82">
            <v>0</v>
          </cell>
          <cell r="DQ82">
            <v>5358</v>
          </cell>
          <cell r="DR82">
            <v>0</v>
          </cell>
          <cell r="DS82">
            <v>2</v>
          </cell>
          <cell r="DT82">
            <v>27346</v>
          </cell>
          <cell r="DU82">
            <v>242</v>
          </cell>
          <cell r="DV82">
            <v>353</v>
          </cell>
          <cell r="DW82">
            <v>1883</v>
          </cell>
          <cell r="DX82">
            <v>147</v>
          </cell>
          <cell r="DY82">
            <v>6805</v>
          </cell>
          <cell r="DZ82">
            <v>950</v>
          </cell>
          <cell r="EA82">
            <v>0</v>
          </cell>
          <cell r="EB82">
            <v>0</v>
          </cell>
          <cell r="EC82">
            <v>10380</v>
          </cell>
          <cell r="ED82">
            <v>0</v>
          </cell>
          <cell r="EE82">
            <v>0</v>
          </cell>
          <cell r="EF82">
            <v>537</v>
          </cell>
          <cell r="EG82">
            <v>0</v>
          </cell>
          <cell r="EH82">
            <v>5692</v>
          </cell>
          <cell r="EI82">
            <v>139</v>
          </cell>
          <cell r="EJ82">
            <v>946</v>
          </cell>
          <cell r="EK82">
            <v>1871</v>
          </cell>
          <cell r="EL82">
            <v>205</v>
          </cell>
          <cell r="EM82">
            <v>1368</v>
          </cell>
          <cell r="EN82">
            <v>2412</v>
          </cell>
          <cell r="EO82">
            <v>0</v>
          </cell>
          <cell r="EP82">
            <v>0</v>
          </cell>
          <cell r="EQ82">
            <v>13170</v>
          </cell>
          <cell r="ER82">
            <v>278</v>
          </cell>
          <cell r="ES82">
            <v>426847</v>
          </cell>
          <cell r="ET82">
            <v>103580</v>
          </cell>
          <cell r="EU82">
            <v>16747</v>
          </cell>
          <cell r="EV82">
            <v>31103</v>
          </cell>
          <cell r="EW82">
            <v>0</v>
          </cell>
          <cell r="EX82">
            <v>0</v>
          </cell>
          <cell r="EY82">
            <v>44</v>
          </cell>
          <cell r="EZ82">
            <v>0</v>
          </cell>
          <cell r="FA82">
            <v>0</v>
          </cell>
          <cell r="FB82">
            <v>0</v>
          </cell>
          <cell r="FC82">
            <v>108</v>
          </cell>
          <cell r="FD82">
            <v>-5183</v>
          </cell>
          <cell r="FE82">
            <v>0</v>
          </cell>
          <cell r="FF82">
            <v>0</v>
          </cell>
          <cell r="FG82">
            <v>0</v>
          </cell>
          <cell r="FH82">
            <v>0</v>
          </cell>
          <cell r="FI82">
            <v>0</v>
          </cell>
          <cell r="FJ82">
            <v>573246</v>
          </cell>
          <cell r="FK82">
            <v>62</v>
          </cell>
          <cell r="FL82">
            <v>3253</v>
          </cell>
          <cell r="FM82">
            <v>0</v>
          </cell>
          <cell r="FN82">
            <v>-1738</v>
          </cell>
          <cell r="FO82">
            <v>4337</v>
          </cell>
          <cell r="FP82">
            <v>7376</v>
          </cell>
          <cell r="FQ82">
            <v>0</v>
          </cell>
          <cell r="FR82">
            <v>4703</v>
          </cell>
          <cell r="FS82">
            <v>0</v>
          </cell>
          <cell r="FT82">
            <v>591239</v>
          </cell>
          <cell r="FU82">
            <v>-659</v>
          </cell>
          <cell r="FV82">
            <v>0</v>
          </cell>
          <cell r="FW82">
            <v>0</v>
          </cell>
          <cell r="FX82">
            <v>0</v>
          </cell>
          <cell r="FY82">
            <v>-159583</v>
          </cell>
          <cell r="FZ82">
            <v>0</v>
          </cell>
          <cell r="GA82">
            <v>0</v>
          </cell>
          <cell r="GB82">
            <v>210</v>
          </cell>
          <cell r="GC82">
            <v>0</v>
          </cell>
          <cell r="GD82">
            <v>431207</v>
          </cell>
          <cell r="GE82">
            <v>-45</v>
          </cell>
          <cell r="GF82">
            <v>-207695</v>
          </cell>
          <cell r="GG82">
            <v>223467</v>
          </cell>
          <cell r="GH82">
            <v>0</v>
          </cell>
          <cell r="GI82">
            <v>-750</v>
          </cell>
          <cell r="GJ82">
            <v>0</v>
          </cell>
          <cell r="GK82">
            <v>-9398</v>
          </cell>
          <cell r="GL82">
            <v>-1154</v>
          </cell>
          <cell r="GM82">
            <v>-33126</v>
          </cell>
          <cell r="GN82">
            <v>0</v>
          </cell>
          <cell r="GO82">
            <v>-57050</v>
          </cell>
          <cell r="GP82">
            <v>-1964</v>
          </cell>
          <cell r="GQ82">
            <v>120025</v>
          </cell>
          <cell r="GR82">
            <v>4500</v>
          </cell>
          <cell r="GS82">
            <v>0</v>
          </cell>
          <cell r="GT82">
            <v>30366</v>
          </cell>
          <cell r="GU82">
            <v>10154</v>
          </cell>
          <cell r="GV82">
            <v>3750</v>
          </cell>
          <cell r="GW82">
            <v>0</v>
          </cell>
          <cell r="GX82">
            <v>20968</v>
          </cell>
          <cell r="GY82">
            <v>9000</v>
          </cell>
          <cell r="GZ82">
            <v>0</v>
          </cell>
          <cell r="HA82">
            <v>37069</v>
          </cell>
          <cell r="HB82">
            <v>0</v>
          </cell>
          <cell r="HC82">
            <v>0</v>
          </cell>
          <cell r="HD82">
            <v>0</v>
          </cell>
          <cell r="HE82">
            <v>0</v>
          </cell>
          <cell r="HF82">
            <v>37069</v>
          </cell>
          <cell r="HG82">
            <v>2307</v>
          </cell>
          <cell r="HH82">
            <v>8323</v>
          </cell>
          <cell r="HI82">
            <v>10571</v>
          </cell>
          <cell r="HJ82">
            <v>18894</v>
          </cell>
          <cell r="HK82">
            <v>3</v>
          </cell>
          <cell r="HL82">
            <v>0</v>
          </cell>
          <cell r="HM82">
            <v>1</v>
          </cell>
          <cell r="HN82">
            <v>435656</v>
          </cell>
          <cell r="HO82">
            <v>50231</v>
          </cell>
          <cell r="HP82">
            <v>1568</v>
          </cell>
          <cell r="HQ82">
            <v>6887</v>
          </cell>
          <cell r="HR82">
            <v>223</v>
          </cell>
          <cell r="HS82">
            <v>0</v>
          </cell>
          <cell r="HT82">
            <v>33</v>
          </cell>
          <cell r="HU82">
            <v>0</v>
          </cell>
          <cell r="HV82">
            <v>9602</v>
          </cell>
          <cell r="HW82">
            <v>0</v>
          </cell>
          <cell r="HX82">
            <v>68544</v>
          </cell>
          <cell r="HY82">
            <v>10545</v>
          </cell>
          <cell r="HZ82">
            <v>10054</v>
          </cell>
          <cell r="IA82">
            <v>4377</v>
          </cell>
          <cell r="IB82">
            <v>1543</v>
          </cell>
          <cell r="IC82">
            <v>5308</v>
          </cell>
          <cell r="ID82">
            <v>12602</v>
          </cell>
          <cell r="IE82">
            <v>23586</v>
          </cell>
          <cell r="IF82">
            <v>55</v>
          </cell>
          <cell r="IG82">
            <v>0</v>
          </cell>
          <cell r="IH82">
            <v>0</v>
          </cell>
          <cell r="II82">
            <v>474</v>
          </cell>
          <cell r="IJ82">
            <v>68544</v>
          </cell>
          <cell r="IK82">
            <v>0</v>
          </cell>
          <cell r="IL82">
            <v>9157</v>
          </cell>
          <cell r="IM82">
            <v>9157</v>
          </cell>
        </row>
        <row r="83">
          <cell r="B83" t="str">
            <v>East Sussex</v>
          </cell>
          <cell r="D83" t="str">
            <v>SC</v>
          </cell>
          <cell r="E83">
            <v>20941</v>
          </cell>
          <cell r="F83">
            <v>135573</v>
          </cell>
          <cell r="G83">
            <v>69962</v>
          </cell>
          <cell r="H83">
            <v>23512</v>
          </cell>
          <cell r="I83">
            <v>1540</v>
          </cell>
          <cell r="J83">
            <v>26056</v>
          </cell>
          <cell r="K83">
            <v>277584</v>
          </cell>
          <cell r="L83">
            <v>1672</v>
          </cell>
          <cell r="M83">
            <v>5987</v>
          </cell>
          <cell r="N83">
            <v>6314</v>
          </cell>
          <cell r="O83">
            <v>977</v>
          </cell>
          <cell r="P83">
            <v>2827</v>
          </cell>
          <cell r="Q83">
            <v>0</v>
          </cell>
          <cell r="R83">
            <v>0</v>
          </cell>
          <cell r="S83">
            <v>925</v>
          </cell>
          <cell r="T83">
            <v>0</v>
          </cell>
          <cell r="U83">
            <v>-1194</v>
          </cell>
          <cell r="V83">
            <v>8196</v>
          </cell>
          <cell r="W83">
            <v>779</v>
          </cell>
          <cell r="X83">
            <v>1857</v>
          </cell>
          <cell r="Y83">
            <v>162</v>
          </cell>
          <cell r="Z83">
            <v>0</v>
          </cell>
          <cell r="AA83">
            <v>28502</v>
          </cell>
          <cell r="AB83">
            <v>5491</v>
          </cell>
          <cell r="AC83">
            <v>27319</v>
          </cell>
          <cell r="AD83">
            <v>1169</v>
          </cell>
          <cell r="AE83">
            <v>8942</v>
          </cell>
          <cell r="AF83">
            <v>1294</v>
          </cell>
          <cell r="AG83">
            <v>14579</v>
          </cell>
          <cell r="AH83">
            <v>0</v>
          </cell>
          <cell r="AI83">
            <v>3705</v>
          </cell>
          <cell r="AJ83">
            <v>62499</v>
          </cell>
          <cell r="AK83">
            <v>14932</v>
          </cell>
          <cell r="AL83">
            <v>36185</v>
          </cell>
          <cell r="AM83">
            <v>374</v>
          </cell>
          <cell r="AN83">
            <v>574</v>
          </cell>
          <cell r="AO83">
            <v>573</v>
          </cell>
          <cell r="AP83">
            <v>3877</v>
          </cell>
          <cell r="AQ83">
            <v>43787</v>
          </cell>
          <cell r="AR83">
            <v>5524</v>
          </cell>
          <cell r="AS83">
            <v>5954</v>
          </cell>
          <cell r="AT83">
            <v>12446</v>
          </cell>
          <cell r="AU83">
            <v>941</v>
          </cell>
          <cell r="AV83">
            <v>0</v>
          </cell>
          <cell r="AW83">
            <v>1672</v>
          </cell>
          <cell r="AX83">
            <v>3152</v>
          </cell>
          <cell r="AY83">
            <v>2920</v>
          </cell>
          <cell r="AZ83">
            <v>26468</v>
          </cell>
          <cell r="BA83">
            <v>665</v>
          </cell>
          <cell r="BB83">
            <v>11399</v>
          </cell>
          <cell r="BC83">
            <v>171443</v>
          </cell>
          <cell r="BD83">
            <v>1905</v>
          </cell>
          <cell r="BE83">
            <v>1445</v>
          </cell>
          <cell r="BF83">
            <v>1365</v>
          </cell>
          <cell r="BG83">
            <v>1077</v>
          </cell>
          <cell r="BH83">
            <v>65</v>
          </cell>
          <cell r="BI83">
            <v>1867</v>
          </cell>
          <cell r="BJ83">
            <v>941</v>
          </cell>
          <cell r="BK83">
            <v>233</v>
          </cell>
          <cell r="BL83">
            <v>938</v>
          </cell>
          <cell r="BM83">
            <v>627</v>
          </cell>
          <cell r="BN83">
            <v>271</v>
          </cell>
          <cell r="BO83">
            <v>4376</v>
          </cell>
          <cell r="BP83">
            <v>1621</v>
          </cell>
          <cell r="BQ83">
            <v>27</v>
          </cell>
          <cell r="BR83">
            <v>27</v>
          </cell>
          <cell r="BS83">
            <v>471</v>
          </cell>
          <cell r="BT83">
            <v>1926</v>
          </cell>
          <cell r="BU83">
            <v>375</v>
          </cell>
          <cell r="BV83">
            <v>7705</v>
          </cell>
          <cell r="BW83">
            <v>67</v>
          </cell>
          <cell r="BX83">
            <v>137</v>
          </cell>
          <cell r="BY83">
            <v>2</v>
          </cell>
          <cell r="BZ83">
            <v>1155</v>
          </cell>
          <cell r="CA83">
            <v>3019</v>
          </cell>
          <cell r="CB83">
            <v>31642</v>
          </cell>
          <cell r="CC83">
            <v>0</v>
          </cell>
          <cell r="CD83">
            <v>0</v>
          </cell>
          <cell r="CE83">
            <v>0</v>
          </cell>
          <cell r="CF83">
            <v>0</v>
          </cell>
          <cell r="CG83">
            <v>195</v>
          </cell>
          <cell r="CH83">
            <v>7727</v>
          </cell>
          <cell r="CI83">
            <v>0</v>
          </cell>
          <cell r="CJ83">
            <v>7922</v>
          </cell>
          <cell r="CK83">
            <v>919</v>
          </cell>
          <cell r="CL83">
            <v>63</v>
          </cell>
          <cell r="CM83">
            <v>0</v>
          </cell>
          <cell r="CN83">
            <v>1128</v>
          </cell>
          <cell r="CO83">
            <v>7</v>
          </cell>
          <cell r="CP83">
            <v>5865</v>
          </cell>
          <cell r="CQ83">
            <v>7982</v>
          </cell>
          <cell r="CR83">
            <v>0</v>
          </cell>
          <cell r="CS83">
            <v>854</v>
          </cell>
          <cell r="CT83">
            <v>0</v>
          </cell>
          <cell r="CU83">
            <v>0</v>
          </cell>
          <cell r="CV83">
            <v>0</v>
          </cell>
          <cell r="CW83">
            <v>0</v>
          </cell>
          <cell r="CX83">
            <v>0</v>
          </cell>
          <cell r="CY83">
            <v>0</v>
          </cell>
          <cell r="CZ83">
            <v>0</v>
          </cell>
          <cell r="DA83">
            <v>0</v>
          </cell>
          <cell r="DB83">
            <v>0</v>
          </cell>
          <cell r="DC83">
            <v>0</v>
          </cell>
          <cell r="DD83">
            <v>0</v>
          </cell>
          <cell r="DE83">
            <v>487</v>
          </cell>
          <cell r="DF83">
            <v>0</v>
          </cell>
          <cell r="DG83">
            <v>0</v>
          </cell>
          <cell r="DH83">
            <v>268</v>
          </cell>
          <cell r="DI83">
            <v>0</v>
          </cell>
          <cell r="DJ83">
            <v>0</v>
          </cell>
          <cell r="DK83">
            <v>20</v>
          </cell>
          <cell r="DL83">
            <v>0</v>
          </cell>
          <cell r="DM83">
            <v>0</v>
          </cell>
          <cell r="DN83">
            <v>0</v>
          </cell>
          <cell r="DO83">
            <v>32426</v>
          </cell>
          <cell r="DP83">
            <v>0</v>
          </cell>
          <cell r="DQ83">
            <v>0</v>
          </cell>
          <cell r="DR83">
            <v>0</v>
          </cell>
          <cell r="DS83">
            <v>0</v>
          </cell>
          <cell r="DT83">
            <v>34055</v>
          </cell>
          <cell r="DU83">
            <v>0</v>
          </cell>
          <cell r="DV83">
            <v>405</v>
          </cell>
          <cell r="DW83">
            <v>343</v>
          </cell>
          <cell r="DX83">
            <v>306</v>
          </cell>
          <cell r="DY83">
            <v>645</v>
          </cell>
          <cell r="DZ83">
            <v>0</v>
          </cell>
          <cell r="EA83">
            <v>0</v>
          </cell>
          <cell r="EB83">
            <v>0</v>
          </cell>
          <cell r="EC83">
            <v>1699</v>
          </cell>
          <cell r="ED83">
            <v>0</v>
          </cell>
          <cell r="EE83">
            <v>0</v>
          </cell>
          <cell r="EF83">
            <v>1563</v>
          </cell>
          <cell r="EG83">
            <v>0</v>
          </cell>
          <cell r="EH83">
            <v>3840</v>
          </cell>
          <cell r="EI83">
            <v>0</v>
          </cell>
          <cell r="EJ83">
            <v>300</v>
          </cell>
          <cell r="EK83">
            <v>0</v>
          </cell>
          <cell r="EL83">
            <v>173</v>
          </cell>
          <cell r="EM83">
            <v>-106</v>
          </cell>
          <cell r="EN83">
            <v>4300</v>
          </cell>
          <cell r="EO83">
            <v>0</v>
          </cell>
          <cell r="EP83">
            <v>207</v>
          </cell>
          <cell r="EQ83">
            <v>10277</v>
          </cell>
          <cell r="ER83">
            <v>0</v>
          </cell>
          <cell r="ES83">
            <v>633605</v>
          </cell>
          <cell r="ET83">
            <v>0</v>
          </cell>
          <cell r="EU83">
            <v>0</v>
          </cell>
          <cell r="EV83">
            <v>0</v>
          </cell>
          <cell r="EW83">
            <v>0</v>
          </cell>
          <cell r="EX83">
            <v>0</v>
          </cell>
          <cell r="EY83">
            <v>0</v>
          </cell>
          <cell r="EZ83">
            <v>0</v>
          </cell>
          <cell r="FA83">
            <v>0</v>
          </cell>
          <cell r="FB83">
            <v>0</v>
          </cell>
          <cell r="FC83">
            <v>382</v>
          </cell>
          <cell r="FD83">
            <v>-130</v>
          </cell>
          <cell r="FE83">
            <v>0</v>
          </cell>
          <cell r="FF83">
            <v>0</v>
          </cell>
          <cell r="FG83">
            <v>0</v>
          </cell>
          <cell r="FH83">
            <v>0</v>
          </cell>
          <cell r="FI83">
            <v>0</v>
          </cell>
          <cell r="FJ83">
            <v>633857</v>
          </cell>
          <cell r="FK83">
            <v>135</v>
          </cell>
          <cell r="FL83">
            <v>8878</v>
          </cell>
          <cell r="FM83">
            <v>0</v>
          </cell>
          <cell r="FN83">
            <v>0</v>
          </cell>
          <cell r="FO83">
            <v>0</v>
          </cell>
          <cell r="FP83">
            <v>13020</v>
          </cell>
          <cell r="FQ83">
            <v>0</v>
          </cell>
          <cell r="FR83">
            <v>17126</v>
          </cell>
          <cell r="FS83">
            <v>0</v>
          </cell>
          <cell r="FT83">
            <v>673016</v>
          </cell>
          <cell r="FU83">
            <v>-2586</v>
          </cell>
          <cell r="FV83">
            <v>0</v>
          </cell>
          <cell r="FW83">
            <v>0</v>
          </cell>
          <cell r="FX83">
            <v>0</v>
          </cell>
          <cell r="FY83">
            <v>-1960</v>
          </cell>
          <cell r="FZ83">
            <v>0</v>
          </cell>
          <cell r="GA83">
            <v>0</v>
          </cell>
          <cell r="GB83">
            <v>0</v>
          </cell>
          <cell r="GC83">
            <v>0</v>
          </cell>
          <cell r="GD83">
            <v>668470</v>
          </cell>
          <cell r="GE83">
            <v>-692</v>
          </cell>
          <cell r="GF83">
            <v>-298023</v>
          </cell>
          <cell r="GG83">
            <v>369755</v>
          </cell>
          <cell r="GH83">
            <v>0</v>
          </cell>
          <cell r="GI83">
            <v>0</v>
          </cell>
          <cell r="GJ83">
            <v>-2945</v>
          </cell>
          <cell r="GK83">
            <v>-3080</v>
          </cell>
          <cell r="GL83">
            <v>0</v>
          </cell>
          <cell r="GM83">
            <v>-45107</v>
          </cell>
          <cell r="GN83">
            <v>0</v>
          </cell>
          <cell r="GO83">
            <v>-71400</v>
          </cell>
          <cell r="GP83">
            <v>-4591</v>
          </cell>
          <cell r="GQ83">
            <v>242632</v>
          </cell>
          <cell r="GR83">
            <v>15546</v>
          </cell>
          <cell r="GS83">
            <v>10637</v>
          </cell>
          <cell r="GT83">
            <v>68435</v>
          </cell>
          <cell r="GU83">
            <v>9998</v>
          </cell>
          <cell r="GV83">
            <v>15546</v>
          </cell>
          <cell r="GW83">
            <v>7692</v>
          </cell>
          <cell r="GX83">
            <v>65355</v>
          </cell>
          <cell r="GY83">
            <v>9998</v>
          </cell>
          <cell r="GZ83">
            <v>0</v>
          </cell>
          <cell r="HA83">
            <v>37565</v>
          </cell>
          <cell r="HB83">
            <v>0</v>
          </cell>
          <cell r="HC83">
            <v>0</v>
          </cell>
          <cell r="HD83">
            <v>0</v>
          </cell>
          <cell r="HE83">
            <v>0</v>
          </cell>
          <cell r="HF83">
            <v>37565</v>
          </cell>
          <cell r="HG83">
            <v>4656</v>
          </cell>
          <cell r="HH83">
            <v>0</v>
          </cell>
          <cell r="HI83">
            <v>0</v>
          </cell>
          <cell r="HJ83">
            <v>0</v>
          </cell>
          <cell r="HK83">
            <v>0</v>
          </cell>
          <cell r="HL83">
            <v>0</v>
          </cell>
          <cell r="HM83">
            <v>1</v>
          </cell>
          <cell r="HN83">
            <v>642605</v>
          </cell>
          <cell r="HO83">
            <v>0</v>
          </cell>
          <cell r="HP83">
            <v>0</v>
          </cell>
          <cell r="HQ83">
            <v>0</v>
          </cell>
          <cell r="HR83">
            <v>0</v>
          </cell>
          <cell r="HS83">
            <v>0</v>
          </cell>
          <cell r="HT83">
            <v>0</v>
          </cell>
          <cell r="HU83">
            <v>0</v>
          </cell>
          <cell r="HV83">
            <v>0</v>
          </cell>
          <cell r="HW83">
            <v>0</v>
          </cell>
          <cell r="HX83">
            <v>0</v>
          </cell>
          <cell r="HY83">
            <v>0</v>
          </cell>
          <cell r="HZ83">
            <v>0</v>
          </cell>
          <cell r="IA83">
            <v>0</v>
          </cell>
          <cell r="IB83">
            <v>0</v>
          </cell>
          <cell r="IC83">
            <v>0</v>
          </cell>
          <cell r="ID83">
            <v>0</v>
          </cell>
          <cell r="IE83">
            <v>0</v>
          </cell>
          <cell r="IF83">
            <v>0</v>
          </cell>
          <cell r="IG83">
            <v>0</v>
          </cell>
          <cell r="IH83">
            <v>0</v>
          </cell>
          <cell r="II83">
            <v>0</v>
          </cell>
          <cell r="IJ83">
            <v>0</v>
          </cell>
          <cell r="IK83">
            <v>0</v>
          </cell>
          <cell r="IL83">
            <v>0</v>
          </cell>
          <cell r="IM83">
            <v>0</v>
          </cell>
        </row>
        <row r="84">
          <cell r="B84" t="str">
            <v>Eastbourne</v>
          </cell>
          <cell r="D84" t="str">
            <v>SD</v>
          </cell>
          <cell r="E84">
            <v>0</v>
          </cell>
          <cell r="F84">
            <v>0</v>
          </cell>
          <cell r="G84">
            <v>0</v>
          </cell>
          <cell r="H84">
            <v>0</v>
          </cell>
          <cell r="I84">
            <v>0</v>
          </cell>
          <cell r="J84">
            <v>0</v>
          </cell>
          <cell r="K84">
            <v>0</v>
          </cell>
          <cell r="L84">
            <v>0</v>
          </cell>
          <cell r="M84">
            <v>0</v>
          </cell>
          <cell r="N84">
            <v>49</v>
          </cell>
          <cell r="O84">
            <v>0</v>
          </cell>
          <cell r="P84">
            <v>21</v>
          </cell>
          <cell r="Q84">
            <v>0</v>
          </cell>
          <cell r="R84">
            <v>0</v>
          </cell>
          <cell r="S84">
            <v>0</v>
          </cell>
          <cell r="T84">
            <v>0</v>
          </cell>
          <cell r="U84">
            <v>-205</v>
          </cell>
          <cell r="V84">
            <v>0</v>
          </cell>
          <cell r="W84">
            <v>0</v>
          </cell>
          <cell r="X84">
            <v>0</v>
          </cell>
          <cell r="Y84">
            <v>0</v>
          </cell>
          <cell r="Z84">
            <v>0</v>
          </cell>
          <cell r="AA84">
            <v>-135</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225</v>
          </cell>
          <cell r="CD84">
            <v>366</v>
          </cell>
          <cell r="CE84">
            <v>248</v>
          </cell>
          <cell r="CF84">
            <v>824</v>
          </cell>
          <cell r="CG84">
            <v>3</v>
          </cell>
          <cell r="CH84">
            <v>0</v>
          </cell>
          <cell r="CI84">
            <v>0</v>
          </cell>
          <cell r="CJ84">
            <v>1666</v>
          </cell>
          <cell r="CK84">
            <v>0</v>
          </cell>
          <cell r="CL84">
            <v>2746</v>
          </cell>
          <cell r="CM84">
            <v>1031</v>
          </cell>
          <cell r="CN84">
            <v>1506</v>
          </cell>
          <cell r="CO84">
            <v>568</v>
          </cell>
          <cell r="CP84">
            <v>0</v>
          </cell>
          <cell r="CQ84">
            <v>5851</v>
          </cell>
          <cell r="CR84">
            <v>-940</v>
          </cell>
          <cell r="CS84">
            <v>0</v>
          </cell>
          <cell r="CT84">
            <v>0</v>
          </cell>
          <cell r="CU84">
            <v>161</v>
          </cell>
          <cell r="CV84">
            <v>124</v>
          </cell>
          <cell r="CW84">
            <v>92</v>
          </cell>
          <cell r="CX84">
            <v>31</v>
          </cell>
          <cell r="CY84">
            <v>0</v>
          </cell>
          <cell r="CZ84">
            <v>0</v>
          </cell>
          <cell r="DA84">
            <v>50</v>
          </cell>
          <cell r="DB84">
            <v>401</v>
          </cell>
          <cell r="DC84">
            <v>63</v>
          </cell>
          <cell r="DD84">
            <v>9</v>
          </cell>
          <cell r="DE84">
            <v>56</v>
          </cell>
          <cell r="DF84">
            <v>2</v>
          </cell>
          <cell r="DG84">
            <v>11</v>
          </cell>
          <cell r="DH84">
            <v>0</v>
          </cell>
          <cell r="DI84">
            <v>38</v>
          </cell>
          <cell r="DJ84">
            <v>0</v>
          </cell>
          <cell r="DK84">
            <v>119</v>
          </cell>
          <cell r="DL84">
            <v>-70</v>
          </cell>
          <cell r="DM84">
            <v>1381</v>
          </cell>
          <cell r="DN84">
            <v>1877</v>
          </cell>
          <cell r="DO84">
            <v>0</v>
          </cell>
          <cell r="DP84">
            <v>0</v>
          </cell>
          <cell r="DQ84">
            <v>489</v>
          </cell>
          <cell r="DR84">
            <v>0</v>
          </cell>
          <cell r="DS84">
            <v>0</v>
          </cell>
          <cell r="DT84">
            <v>3894</v>
          </cell>
          <cell r="DU84">
            <v>92</v>
          </cell>
          <cell r="DV84">
            <v>281</v>
          </cell>
          <cell r="DW84">
            <v>370</v>
          </cell>
          <cell r="DX84">
            <v>139</v>
          </cell>
          <cell r="DY84">
            <v>205</v>
          </cell>
          <cell r="DZ84">
            <v>167</v>
          </cell>
          <cell r="EA84">
            <v>0</v>
          </cell>
          <cell r="EB84">
            <v>75</v>
          </cell>
          <cell r="EC84">
            <v>1329</v>
          </cell>
          <cell r="ED84">
            <v>0</v>
          </cell>
          <cell r="EE84">
            <v>0</v>
          </cell>
          <cell r="EF84">
            <v>0</v>
          </cell>
          <cell r="EG84">
            <v>0</v>
          </cell>
          <cell r="EH84">
            <v>813</v>
          </cell>
          <cell r="EI84">
            <v>0</v>
          </cell>
          <cell r="EJ84">
            <v>563</v>
          </cell>
          <cell r="EK84">
            <v>677</v>
          </cell>
          <cell r="EL84">
            <v>42</v>
          </cell>
          <cell r="EM84">
            <v>734</v>
          </cell>
          <cell r="EN84">
            <v>675</v>
          </cell>
          <cell r="EO84">
            <v>0</v>
          </cell>
          <cell r="EP84">
            <v>-129</v>
          </cell>
          <cell r="EQ84">
            <v>3375</v>
          </cell>
          <cell r="ER84">
            <v>-372</v>
          </cell>
          <cell r="ES84">
            <v>15608</v>
          </cell>
          <cell r="ET84">
            <v>39680</v>
          </cell>
          <cell r="EU84">
            <v>0</v>
          </cell>
          <cell r="EV84">
            <v>8250</v>
          </cell>
          <cell r="EW84">
            <v>0</v>
          </cell>
          <cell r="EX84">
            <v>0</v>
          </cell>
          <cell r="EY84">
            <v>0</v>
          </cell>
          <cell r="EZ84">
            <v>0</v>
          </cell>
          <cell r="FA84">
            <v>0</v>
          </cell>
          <cell r="FB84">
            <v>0</v>
          </cell>
          <cell r="FC84">
            <v>215</v>
          </cell>
          <cell r="FD84">
            <v>-305</v>
          </cell>
          <cell r="FE84">
            <v>0</v>
          </cell>
          <cell r="FF84">
            <v>-189</v>
          </cell>
          <cell r="FG84">
            <v>0</v>
          </cell>
          <cell r="FH84">
            <v>0</v>
          </cell>
          <cell r="FI84">
            <v>0</v>
          </cell>
          <cell r="FJ84">
            <v>63259</v>
          </cell>
          <cell r="FK84">
            <v>0</v>
          </cell>
          <cell r="FL84">
            <v>876</v>
          </cell>
          <cell r="FM84">
            <v>0</v>
          </cell>
          <cell r="FN84">
            <v>0</v>
          </cell>
          <cell r="FO84">
            <v>153</v>
          </cell>
          <cell r="FP84">
            <v>749</v>
          </cell>
          <cell r="FQ84">
            <v>0</v>
          </cell>
          <cell r="FR84">
            <v>2411</v>
          </cell>
          <cell r="FS84">
            <v>-1809</v>
          </cell>
          <cell r="FT84">
            <v>65639</v>
          </cell>
          <cell r="FU84">
            <v>-394</v>
          </cell>
          <cell r="FV84">
            <v>0</v>
          </cell>
          <cell r="FW84">
            <v>0</v>
          </cell>
          <cell r="FX84">
            <v>0</v>
          </cell>
          <cell r="FY84">
            <v>-48728</v>
          </cell>
          <cell r="FZ84">
            <v>0</v>
          </cell>
          <cell r="GA84">
            <v>0</v>
          </cell>
          <cell r="GB84">
            <v>0</v>
          </cell>
          <cell r="GC84">
            <v>0</v>
          </cell>
          <cell r="GD84">
            <v>16517</v>
          </cell>
          <cell r="GE84">
            <v>0</v>
          </cell>
          <cell r="GF84">
            <v>-1909</v>
          </cell>
          <cell r="GG84">
            <v>14608</v>
          </cell>
          <cell r="GH84">
            <v>0</v>
          </cell>
          <cell r="GI84">
            <v>0</v>
          </cell>
          <cell r="GJ84">
            <v>0</v>
          </cell>
          <cell r="GK84">
            <v>-500</v>
          </cell>
          <cell r="GL84">
            <v>-821</v>
          </cell>
          <cell r="GM84">
            <v>-1752</v>
          </cell>
          <cell r="GN84">
            <v>0</v>
          </cell>
          <cell r="GO84">
            <v>-3672</v>
          </cell>
          <cell r="GP84">
            <v>-184</v>
          </cell>
          <cell r="GQ84">
            <v>7679</v>
          </cell>
          <cell r="GR84">
            <v>0</v>
          </cell>
          <cell r="GS84">
            <v>0</v>
          </cell>
          <cell r="GT84">
            <v>5049</v>
          </cell>
          <cell r="GU84">
            <v>3589</v>
          </cell>
          <cell r="GV84">
            <v>0</v>
          </cell>
          <cell r="GW84">
            <v>0</v>
          </cell>
          <cell r="GX84">
            <v>4549</v>
          </cell>
          <cell r="GY84">
            <v>2768</v>
          </cell>
          <cell r="GZ84">
            <v>0</v>
          </cell>
          <cell r="HA84">
            <v>3605</v>
          </cell>
          <cell r="HB84">
            <v>0</v>
          </cell>
          <cell r="HC84">
            <v>0</v>
          </cell>
          <cell r="HD84">
            <v>0</v>
          </cell>
          <cell r="HE84">
            <v>0</v>
          </cell>
          <cell r="HF84">
            <v>3605</v>
          </cell>
          <cell r="HG84">
            <v>0</v>
          </cell>
          <cell r="HH84">
            <v>4057</v>
          </cell>
          <cell r="HI84">
            <v>4027</v>
          </cell>
          <cell r="HJ84">
            <v>8084</v>
          </cell>
          <cell r="HK84">
            <v>0</v>
          </cell>
          <cell r="HL84">
            <v>0</v>
          </cell>
          <cell r="HM84">
            <v>1</v>
          </cell>
          <cell r="HN84">
            <v>15608</v>
          </cell>
          <cell r="HO84">
            <v>14173</v>
          </cell>
          <cell r="HP84">
            <v>408</v>
          </cell>
          <cell r="HQ84">
            <v>1006</v>
          </cell>
          <cell r="HR84">
            <v>87</v>
          </cell>
          <cell r="HS84">
            <v>0</v>
          </cell>
          <cell r="HT84">
            <v>0</v>
          </cell>
          <cell r="HU84">
            <v>22</v>
          </cell>
          <cell r="HV84">
            <v>0</v>
          </cell>
          <cell r="HW84">
            <v>0</v>
          </cell>
          <cell r="HX84">
            <v>15696</v>
          </cell>
          <cell r="HY84">
            <v>3244</v>
          </cell>
          <cell r="HZ84">
            <v>4124</v>
          </cell>
          <cell r="IA84">
            <v>728</v>
          </cell>
          <cell r="IB84">
            <v>270</v>
          </cell>
          <cell r="IC84">
            <v>0</v>
          </cell>
          <cell r="ID84">
            <v>4113</v>
          </cell>
          <cell r="IE84">
            <v>0</v>
          </cell>
          <cell r="IF84">
            <v>43</v>
          </cell>
          <cell r="IG84">
            <v>1831</v>
          </cell>
          <cell r="IH84">
            <v>0</v>
          </cell>
          <cell r="II84">
            <v>126</v>
          </cell>
          <cell r="IJ84">
            <v>14479</v>
          </cell>
          <cell r="IK84">
            <v>1217</v>
          </cell>
          <cell r="IL84">
            <v>4865</v>
          </cell>
          <cell r="IM84">
            <v>6082</v>
          </cell>
        </row>
        <row r="85">
          <cell r="B85" t="str">
            <v>Hastings</v>
          </cell>
          <cell r="D85" t="str">
            <v>SD</v>
          </cell>
          <cell r="E85">
            <v>0</v>
          </cell>
          <cell r="F85">
            <v>0</v>
          </cell>
          <cell r="G85">
            <v>0</v>
          </cell>
          <cell r="H85">
            <v>0</v>
          </cell>
          <cell r="I85">
            <v>0</v>
          </cell>
          <cell r="J85">
            <v>0</v>
          </cell>
          <cell r="K85">
            <v>0</v>
          </cell>
          <cell r="L85">
            <v>0</v>
          </cell>
          <cell r="M85">
            <v>0</v>
          </cell>
          <cell r="N85">
            <v>11</v>
          </cell>
          <cell r="O85">
            <v>0</v>
          </cell>
          <cell r="P85">
            <v>99</v>
          </cell>
          <cell r="Q85">
            <v>0</v>
          </cell>
          <cell r="R85">
            <v>0</v>
          </cell>
          <cell r="S85">
            <v>0</v>
          </cell>
          <cell r="T85">
            <v>0</v>
          </cell>
          <cell r="U85">
            <v>-471</v>
          </cell>
          <cell r="V85">
            <v>0</v>
          </cell>
          <cell r="W85">
            <v>0</v>
          </cell>
          <cell r="X85">
            <v>0</v>
          </cell>
          <cell r="Y85">
            <v>23</v>
          </cell>
          <cell r="Z85">
            <v>0</v>
          </cell>
          <cell r="AA85">
            <v>-338</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833</v>
          </cell>
          <cell r="CD85">
            <v>981</v>
          </cell>
          <cell r="CE85">
            <v>0</v>
          </cell>
          <cell r="CF85">
            <v>933</v>
          </cell>
          <cell r="CG85">
            <v>0</v>
          </cell>
          <cell r="CH85">
            <v>5</v>
          </cell>
          <cell r="CI85">
            <v>0</v>
          </cell>
          <cell r="CJ85">
            <v>2752</v>
          </cell>
          <cell r="CK85">
            <v>0</v>
          </cell>
          <cell r="CL85">
            <v>1538</v>
          </cell>
          <cell r="CM85">
            <v>1045</v>
          </cell>
          <cell r="CN85">
            <v>2043</v>
          </cell>
          <cell r="CO85">
            <v>341</v>
          </cell>
          <cell r="CP85">
            <v>0</v>
          </cell>
          <cell r="CQ85">
            <v>4967</v>
          </cell>
          <cell r="CR85">
            <v>-438</v>
          </cell>
          <cell r="CS85">
            <v>0</v>
          </cell>
          <cell r="CT85">
            <v>0</v>
          </cell>
          <cell r="CU85">
            <v>270</v>
          </cell>
          <cell r="CV85">
            <v>307</v>
          </cell>
          <cell r="CW85">
            <v>0</v>
          </cell>
          <cell r="CX85">
            <v>104</v>
          </cell>
          <cell r="CY85">
            <v>0</v>
          </cell>
          <cell r="CZ85">
            <v>0</v>
          </cell>
          <cell r="DA85">
            <v>54</v>
          </cell>
          <cell r="DB85">
            <v>344</v>
          </cell>
          <cell r="DC85">
            <v>64</v>
          </cell>
          <cell r="DD85">
            <v>-2</v>
          </cell>
          <cell r="DE85">
            <v>110</v>
          </cell>
          <cell r="DF85">
            <v>577</v>
          </cell>
          <cell r="DG85">
            <v>254</v>
          </cell>
          <cell r="DH85">
            <v>0</v>
          </cell>
          <cell r="DI85">
            <v>36</v>
          </cell>
          <cell r="DJ85">
            <v>0</v>
          </cell>
          <cell r="DK85">
            <v>27</v>
          </cell>
          <cell r="DL85">
            <v>10</v>
          </cell>
          <cell r="DM85">
            <v>1242</v>
          </cell>
          <cell r="DN85">
            <v>993</v>
          </cell>
          <cell r="DO85">
            <v>0</v>
          </cell>
          <cell r="DP85">
            <v>0</v>
          </cell>
          <cell r="DQ85">
            <v>212</v>
          </cell>
          <cell r="DR85">
            <v>0</v>
          </cell>
          <cell r="DS85">
            <v>0</v>
          </cell>
          <cell r="DT85">
            <v>4164</v>
          </cell>
          <cell r="DU85">
            <v>67</v>
          </cell>
          <cell r="DV85">
            <v>791</v>
          </cell>
          <cell r="DW85">
            <v>373</v>
          </cell>
          <cell r="DX85">
            <v>0</v>
          </cell>
          <cell r="DY85">
            <v>862</v>
          </cell>
          <cell r="DZ85">
            <v>353</v>
          </cell>
          <cell r="EA85">
            <v>0</v>
          </cell>
          <cell r="EB85">
            <v>-2615</v>
          </cell>
          <cell r="EC85">
            <v>-169</v>
          </cell>
          <cell r="ED85">
            <v>0</v>
          </cell>
          <cell r="EE85">
            <v>0</v>
          </cell>
          <cell r="EF85">
            <v>0</v>
          </cell>
          <cell r="EG85">
            <v>0</v>
          </cell>
          <cell r="EH85">
            <v>2396</v>
          </cell>
          <cell r="EI85">
            <v>0</v>
          </cell>
          <cell r="EJ85">
            <v>437</v>
          </cell>
          <cell r="EK85">
            <v>756</v>
          </cell>
          <cell r="EL85">
            <v>38</v>
          </cell>
          <cell r="EM85">
            <v>517</v>
          </cell>
          <cell r="EN85">
            <v>431</v>
          </cell>
          <cell r="EO85">
            <v>0</v>
          </cell>
          <cell r="EP85">
            <v>0</v>
          </cell>
          <cell r="EQ85">
            <v>4575</v>
          </cell>
          <cell r="ER85">
            <v>27</v>
          </cell>
          <cell r="ES85">
            <v>15978</v>
          </cell>
          <cell r="ET85">
            <v>52500</v>
          </cell>
          <cell r="EU85">
            <v>0</v>
          </cell>
          <cell r="EV85">
            <v>0</v>
          </cell>
          <cell r="EW85">
            <v>0</v>
          </cell>
          <cell r="EX85">
            <v>0</v>
          </cell>
          <cell r="EY85">
            <v>0</v>
          </cell>
          <cell r="EZ85">
            <v>0</v>
          </cell>
          <cell r="FA85">
            <v>0</v>
          </cell>
          <cell r="FB85">
            <v>0</v>
          </cell>
          <cell r="FC85">
            <v>0</v>
          </cell>
          <cell r="FD85">
            <v>0</v>
          </cell>
          <cell r="FE85">
            <v>0</v>
          </cell>
          <cell r="FF85">
            <v>0</v>
          </cell>
          <cell r="FG85">
            <v>0</v>
          </cell>
          <cell r="FH85">
            <v>0</v>
          </cell>
          <cell r="FI85">
            <v>0</v>
          </cell>
          <cell r="FJ85">
            <v>68478</v>
          </cell>
          <cell r="FK85">
            <v>0</v>
          </cell>
          <cell r="FL85">
            <v>592</v>
          </cell>
          <cell r="FM85">
            <v>0</v>
          </cell>
          <cell r="FN85">
            <v>0</v>
          </cell>
          <cell r="FO85">
            <v>0</v>
          </cell>
          <cell r="FP85">
            <v>520</v>
          </cell>
          <cell r="FQ85">
            <v>0</v>
          </cell>
          <cell r="FR85">
            <v>572</v>
          </cell>
          <cell r="FS85">
            <v>0</v>
          </cell>
          <cell r="FT85">
            <v>70162</v>
          </cell>
          <cell r="FU85">
            <v>-354</v>
          </cell>
          <cell r="FV85">
            <v>0</v>
          </cell>
          <cell r="FW85">
            <v>0</v>
          </cell>
          <cell r="FX85">
            <v>0</v>
          </cell>
          <cell r="FY85">
            <v>-52579</v>
          </cell>
          <cell r="FZ85">
            <v>0</v>
          </cell>
          <cell r="GA85">
            <v>0</v>
          </cell>
          <cell r="GB85">
            <v>0</v>
          </cell>
          <cell r="GC85">
            <v>0</v>
          </cell>
          <cell r="GD85">
            <v>17229</v>
          </cell>
          <cell r="GE85">
            <v>0</v>
          </cell>
          <cell r="GF85">
            <v>-3798</v>
          </cell>
          <cell r="GG85">
            <v>13431</v>
          </cell>
          <cell r="GH85">
            <v>0</v>
          </cell>
          <cell r="GI85">
            <v>0</v>
          </cell>
          <cell r="GJ85">
            <v>0</v>
          </cell>
          <cell r="GK85">
            <v>-1399</v>
          </cell>
          <cell r="GL85">
            <v>0</v>
          </cell>
          <cell r="GM85">
            <v>-2835</v>
          </cell>
          <cell r="GN85">
            <v>0</v>
          </cell>
          <cell r="GO85">
            <v>-3143</v>
          </cell>
          <cell r="GP85">
            <v>0</v>
          </cell>
          <cell r="GQ85">
            <v>6054</v>
          </cell>
          <cell r="GR85">
            <v>0</v>
          </cell>
          <cell r="GS85">
            <v>0</v>
          </cell>
          <cell r="GT85">
            <v>18482</v>
          </cell>
          <cell r="GU85">
            <v>500</v>
          </cell>
          <cell r="GV85">
            <v>0</v>
          </cell>
          <cell r="GW85">
            <v>0</v>
          </cell>
          <cell r="GX85">
            <v>17083</v>
          </cell>
          <cell r="GY85">
            <v>500</v>
          </cell>
          <cell r="GZ85">
            <v>-1909</v>
          </cell>
          <cell r="HA85">
            <v>1623</v>
          </cell>
          <cell r="HB85">
            <v>0</v>
          </cell>
          <cell r="HC85">
            <v>0</v>
          </cell>
          <cell r="HD85">
            <v>-2262</v>
          </cell>
          <cell r="HE85">
            <v>2921</v>
          </cell>
          <cell r="HF85">
            <v>2282</v>
          </cell>
          <cell r="HG85">
            <v>0</v>
          </cell>
          <cell r="HH85">
            <v>3774</v>
          </cell>
          <cell r="HI85">
            <v>6398</v>
          </cell>
          <cell r="HJ85">
            <v>10172</v>
          </cell>
          <cell r="HK85">
            <v>0</v>
          </cell>
          <cell r="HL85">
            <v>0</v>
          </cell>
          <cell r="HM85">
            <v>1</v>
          </cell>
          <cell r="HN85">
            <v>15741</v>
          </cell>
          <cell r="HO85">
            <v>0</v>
          </cell>
          <cell r="HP85">
            <v>0</v>
          </cell>
          <cell r="HQ85">
            <v>0</v>
          </cell>
          <cell r="HR85">
            <v>0</v>
          </cell>
          <cell r="HS85">
            <v>0</v>
          </cell>
          <cell r="HT85">
            <v>0</v>
          </cell>
          <cell r="HU85">
            <v>0</v>
          </cell>
          <cell r="HV85">
            <v>0</v>
          </cell>
          <cell r="HW85">
            <v>0</v>
          </cell>
          <cell r="HX85">
            <v>0</v>
          </cell>
          <cell r="HY85">
            <v>0</v>
          </cell>
          <cell r="HZ85">
            <v>0</v>
          </cell>
          <cell r="IA85">
            <v>0</v>
          </cell>
          <cell r="IB85">
            <v>0</v>
          </cell>
          <cell r="IC85">
            <v>0</v>
          </cell>
          <cell r="ID85">
            <v>0</v>
          </cell>
          <cell r="IE85">
            <v>0</v>
          </cell>
          <cell r="IF85">
            <v>0</v>
          </cell>
          <cell r="IG85">
            <v>0</v>
          </cell>
          <cell r="IH85">
            <v>0</v>
          </cell>
          <cell r="II85">
            <v>0</v>
          </cell>
          <cell r="IJ85">
            <v>0</v>
          </cell>
          <cell r="IK85">
            <v>0</v>
          </cell>
          <cell r="IL85">
            <v>0</v>
          </cell>
          <cell r="IM85">
            <v>0</v>
          </cell>
        </row>
        <row r="86">
          <cell r="B86" t="str">
            <v>Lewes</v>
          </cell>
          <cell r="D86" t="str">
            <v>SD</v>
          </cell>
          <cell r="E86">
            <v>0</v>
          </cell>
          <cell r="F86">
            <v>0</v>
          </cell>
          <cell r="G86">
            <v>0</v>
          </cell>
          <cell r="H86">
            <v>0</v>
          </cell>
          <cell r="I86">
            <v>0</v>
          </cell>
          <cell r="J86">
            <v>0</v>
          </cell>
          <cell r="K86">
            <v>0</v>
          </cell>
          <cell r="L86">
            <v>7</v>
          </cell>
          <cell r="M86">
            <v>0</v>
          </cell>
          <cell r="N86">
            <v>0</v>
          </cell>
          <cell r="O86">
            <v>0</v>
          </cell>
          <cell r="P86">
            <v>0</v>
          </cell>
          <cell r="Q86">
            <v>0</v>
          </cell>
          <cell r="R86">
            <v>0</v>
          </cell>
          <cell r="S86">
            <v>0</v>
          </cell>
          <cell r="T86">
            <v>18</v>
          </cell>
          <cell r="U86">
            <v>-315</v>
          </cell>
          <cell r="V86">
            <v>0</v>
          </cell>
          <cell r="W86">
            <v>0</v>
          </cell>
          <cell r="X86">
            <v>0</v>
          </cell>
          <cell r="Y86">
            <v>0</v>
          </cell>
          <cell r="Z86">
            <v>0</v>
          </cell>
          <cell r="AA86">
            <v>-290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586</v>
          </cell>
          <cell r="CD86">
            <v>403</v>
          </cell>
          <cell r="CE86">
            <v>157</v>
          </cell>
          <cell r="CF86">
            <v>696</v>
          </cell>
          <cell r="CG86">
            <v>0</v>
          </cell>
          <cell r="CH86">
            <v>0</v>
          </cell>
          <cell r="CI86">
            <v>0</v>
          </cell>
          <cell r="CJ86">
            <v>1842</v>
          </cell>
          <cell r="CK86">
            <v>0</v>
          </cell>
          <cell r="CL86">
            <v>149</v>
          </cell>
          <cell r="CM86">
            <v>845</v>
          </cell>
          <cell r="CN86">
            <v>660</v>
          </cell>
          <cell r="CO86">
            <v>243</v>
          </cell>
          <cell r="CP86">
            <v>0</v>
          </cell>
          <cell r="CQ86">
            <v>1897</v>
          </cell>
          <cell r="CR86">
            <v>46</v>
          </cell>
          <cell r="CS86">
            <v>0</v>
          </cell>
          <cell r="CT86">
            <v>0</v>
          </cell>
          <cell r="CU86">
            <v>174</v>
          </cell>
          <cell r="CV86">
            <v>241</v>
          </cell>
          <cell r="CW86">
            <v>0</v>
          </cell>
          <cell r="CX86">
            <v>63</v>
          </cell>
          <cell r="CY86">
            <v>21</v>
          </cell>
          <cell r="CZ86">
            <v>0</v>
          </cell>
          <cell r="DA86">
            <v>112</v>
          </cell>
          <cell r="DB86">
            <v>235</v>
          </cell>
          <cell r="DC86">
            <v>233</v>
          </cell>
          <cell r="DD86">
            <v>28</v>
          </cell>
          <cell r="DE86">
            <v>9</v>
          </cell>
          <cell r="DF86">
            <v>0</v>
          </cell>
          <cell r="DG86">
            <v>0</v>
          </cell>
          <cell r="DH86">
            <v>45</v>
          </cell>
          <cell r="DI86">
            <v>0</v>
          </cell>
          <cell r="DJ86">
            <v>134</v>
          </cell>
          <cell r="DK86">
            <v>57</v>
          </cell>
          <cell r="DL86">
            <v>0</v>
          </cell>
          <cell r="DM86">
            <v>789</v>
          </cell>
          <cell r="DN86">
            <v>1204</v>
          </cell>
          <cell r="DO86">
            <v>0</v>
          </cell>
          <cell r="DP86">
            <v>-24</v>
          </cell>
          <cell r="DQ86">
            <v>1230</v>
          </cell>
          <cell r="DR86">
            <v>0</v>
          </cell>
          <cell r="DS86">
            <v>0</v>
          </cell>
          <cell r="DT86">
            <v>4597</v>
          </cell>
          <cell r="DU86">
            <v>-15</v>
          </cell>
          <cell r="DV86">
            <v>279</v>
          </cell>
          <cell r="DW86">
            <v>511</v>
          </cell>
          <cell r="DX86">
            <v>0</v>
          </cell>
          <cell r="DY86">
            <v>0</v>
          </cell>
          <cell r="DZ86">
            <v>0</v>
          </cell>
          <cell r="EA86">
            <v>585</v>
          </cell>
          <cell r="EB86">
            <v>200</v>
          </cell>
          <cell r="EC86">
            <v>1560</v>
          </cell>
          <cell r="ED86">
            <v>0</v>
          </cell>
          <cell r="EE86">
            <v>0</v>
          </cell>
          <cell r="EF86">
            <v>0</v>
          </cell>
          <cell r="EG86">
            <v>0</v>
          </cell>
          <cell r="EH86">
            <v>1843</v>
          </cell>
          <cell r="EI86">
            <v>0</v>
          </cell>
          <cell r="EJ86">
            <v>330</v>
          </cell>
          <cell r="EK86">
            <v>386</v>
          </cell>
          <cell r="EL86">
            <v>41</v>
          </cell>
          <cell r="EM86">
            <v>692</v>
          </cell>
          <cell r="EN86">
            <v>53</v>
          </cell>
          <cell r="EO86">
            <v>0</v>
          </cell>
          <cell r="EP86">
            <v>98</v>
          </cell>
          <cell r="EQ86">
            <v>3443</v>
          </cell>
          <cell r="ER86">
            <v>122</v>
          </cell>
          <cell r="ES86">
            <v>13171</v>
          </cell>
          <cell r="ET86">
            <v>26159</v>
          </cell>
          <cell r="EU86">
            <v>233</v>
          </cell>
          <cell r="EV86">
            <v>8199</v>
          </cell>
          <cell r="EW86">
            <v>0</v>
          </cell>
          <cell r="EX86">
            <v>166</v>
          </cell>
          <cell r="EY86">
            <v>3071</v>
          </cell>
          <cell r="EZ86">
            <v>0</v>
          </cell>
          <cell r="FA86">
            <v>0</v>
          </cell>
          <cell r="FB86">
            <v>0</v>
          </cell>
          <cell r="FC86">
            <v>0</v>
          </cell>
          <cell r="FD86">
            <v>-871</v>
          </cell>
          <cell r="FE86">
            <v>0</v>
          </cell>
          <cell r="FF86">
            <v>-43</v>
          </cell>
          <cell r="FG86">
            <v>0</v>
          </cell>
          <cell r="FH86">
            <v>0</v>
          </cell>
          <cell r="FI86">
            <v>0</v>
          </cell>
          <cell r="FJ86">
            <v>50085</v>
          </cell>
          <cell r="FK86">
            <v>0</v>
          </cell>
          <cell r="FL86">
            <v>3278</v>
          </cell>
          <cell r="FM86">
            <v>0</v>
          </cell>
          <cell r="FN86">
            <v>0</v>
          </cell>
          <cell r="FO86">
            <v>175</v>
          </cell>
          <cell r="FP86">
            <v>330</v>
          </cell>
          <cell r="FQ86">
            <v>0</v>
          </cell>
          <cell r="FR86">
            <v>21</v>
          </cell>
          <cell r="FS86">
            <v>-94</v>
          </cell>
          <cell r="FT86">
            <v>53795</v>
          </cell>
          <cell r="FU86">
            <v>-107</v>
          </cell>
          <cell r="FV86">
            <v>0</v>
          </cell>
          <cell r="FW86">
            <v>0</v>
          </cell>
          <cell r="FX86">
            <v>0</v>
          </cell>
          <cell r="FY86">
            <v>-35338</v>
          </cell>
          <cell r="FZ86">
            <v>0</v>
          </cell>
          <cell r="GA86">
            <v>0</v>
          </cell>
          <cell r="GB86">
            <v>0</v>
          </cell>
          <cell r="GC86">
            <v>0</v>
          </cell>
          <cell r="GD86">
            <v>18350</v>
          </cell>
          <cell r="GE86">
            <v>0</v>
          </cell>
          <cell r="GF86">
            <v>-2100</v>
          </cell>
          <cell r="GG86">
            <v>16250</v>
          </cell>
          <cell r="GH86">
            <v>0</v>
          </cell>
          <cell r="GI86">
            <v>0</v>
          </cell>
          <cell r="GJ86">
            <v>0</v>
          </cell>
          <cell r="GK86">
            <v>-2351</v>
          </cell>
          <cell r="GL86">
            <v>0</v>
          </cell>
          <cell r="GM86">
            <v>-995</v>
          </cell>
          <cell r="GN86">
            <v>0</v>
          </cell>
          <cell r="GO86">
            <v>-2838</v>
          </cell>
          <cell r="GP86">
            <v>-172</v>
          </cell>
          <cell r="GQ86">
            <v>9894</v>
          </cell>
          <cell r="GR86">
            <v>0</v>
          </cell>
          <cell r="GS86">
            <v>0</v>
          </cell>
          <cell r="GT86">
            <v>8140</v>
          </cell>
          <cell r="GU86">
            <v>1154</v>
          </cell>
          <cell r="GV86">
            <v>0</v>
          </cell>
          <cell r="GW86">
            <v>0</v>
          </cell>
          <cell r="GX86">
            <v>5789</v>
          </cell>
          <cell r="GY86">
            <v>1154</v>
          </cell>
          <cell r="GZ86">
            <v>0</v>
          </cell>
          <cell r="HA86">
            <v>2200</v>
          </cell>
          <cell r="HB86">
            <v>0</v>
          </cell>
          <cell r="HC86">
            <v>0</v>
          </cell>
          <cell r="HD86">
            <v>-467</v>
          </cell>
          <cell r="HE86">
            <v>735</v>
          </cell>
          <cell r="HF86">
            <v>2468</v>
          </cell>
          <cell r="HG86">
            <v>0</v>
          </cell>
          <cell r="HH86">
            <v>3694</v>
          </cell>
          <cell r="HI86">
            <v>2999</v>
          </cell>
          <cell r="HJ86">
            <v>6693</v>
          </cell>
          <cell r="HK86">
            <v>201</v>
          </cell>
          <cell r="HL86">
            <v>0</v>
          </cell>
          <cell r="HM86">
            <v>1</v>
          </cell>
          <cell r="HN86">
            <v>13246</v>
          </cell>
          <cell r="HO86">
            <v>14839</v>
          </cell>
          <cell r="HP86">
            <v>451</v>
          </cell>
          <cell r="HQ86">
            <v>1156</v>
          </cell>
          <cell r="HR86">
            <v>220</v>
          </cell>
          <cell r="HS86">
            <v>0</v>
          </cell>
          <cell r="HT86">
            <v>0</v>
          </cell>
          <cell r="HU86">
            <v>26</v>
          </cell>
          <cell r="HV86">
            <v>0</v>
          </cell>
          <cell r="HW86">
            <v>0</v>
          </cell>
          <cell r="HX86">
            <v>16692</v>
          </cell>
          <cell r="HY86">
            <v>4666</v>
          </cell>
          <cell r="HZ86">
            <v>2204</v>
          </cell>
          <cell r="IA86">
            <v>1468</v>
          </cell>
          <cell r="IB86">
            <v>152</v>
          </cell>
          <cell r="IC86">
            <v>1854</v>
          </cell>
          <cell r="ID86">
            <v>787</v>
          </cell>
          <cell r="IE86">
            <v>0</v>
          </cell>
          <cell r="IF86">
            <v>38</v>
          </cell>
          <cell r="IG86">
            <v>0</v>
          </cell>
          <cell r="IH86">
            <v>4954</v>
          </cell>
          <cell r="II86">
            <v>50</v>
          </cell>
          <cell r="IJ86">
            <v>16173</v>
          </cell>
          <cell r="IK86">
            <v>519</v>
          </cell>
          <cell r="IL86">
            <v>1939</v>
          </cell>
          <cell r="IM86">
            <v>2458</v>
          </cell>
        </row>
        <row r="87">
          <cell r="B87" t="str">
            <v>Rother</v>
          </cell>
          <cell r="D87" t="str">
            <v>SD</v>
          </cell>
          <cell r="E87">
            <v>0</v>
          </cell>
          <cell r="F87">
            <v>0</v>
          </cell>
          <cell r="G87">
            <v>0</v>
          </cell>
          <cell r="H87">
            <v>0</v>
          </cell>
          <cell r="I87">
            <v>0</v>
          </cell>
          <cell r="J87">
            <v>0</v>
          </cell>
          <cell r="K87">
            <v>0</v>
          </cell>
          <cell r="L87">
            <v>0</v>
          </cell>
          <cell r="M87">
            <v>0</v>
          </cell>
          <cell r="N87">
            <v>54</v>
          </cell>
          <cell r="O87">
            <v>0</v>
          </cell>
          <cell r="P87">
            <v>0</v>
          </cell>
          <cell r="Q87">
            <v>0</v>
          </cell>
          <cell r="R87">
            <v>0</v>
          </cell>
          <cell r="S87">
            <v>0</v>
          </cell>
          <cell r="T87">
            <v>0</v>
          </cell>
          <cell r="U87">
            <v>-707</v>
          </cell>
          <cell r="V87">
            <v>0</v>
          </cell>
          <cell r="W87">
            <v>0</v>
          </cell>
          <cell r="X87">
            <v>0</v>
          </cell>
          <cell r="Y87">
            <v>0</v>
          </cell>
          <cell r="Z87">
            <v>0</v>
          </cell>
          <cell r="AA87">
            <v>-653</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245</v>
          </cell>
          <cell r="CD87">
            <v>790</v>
          </cell>
          <cell r="CE87">
            <v>69</v>
          </cell>
          <cell r="CF87">
            <v>653</v>
          </cell>
          <cell r="CG87">
            <v>0</v>
          </cell>
          <cell r="CH87">
            <v>0</v>
          </cell>
          <cell r="CI87">
            <v>24</v>
          </cell>
          <cell r="CJ87">
            <v>1781</v>
          </cell>
          <cell r="CK87">
            <v>0</v>
          </cell>
          <cell r="CL87">
            <v>723</v>
          </cell>
          <cell r="CM87">
            <v>442</v>
          </cell>
          <cell r="CN87">
            <v>1076</v>
          </cell>
          <cell r="CO87">
            <v>153</v>
          </cell>
          <cell r="CP87">
            <v>0</v>
          </cell>
          <cell r="CQ87">
            <v>2394</v>
          </cell>
          <cell r="CR87">
            <v>32</v>
          </cell>
          <cell r="CS87">
            <v>0</v>
          </cell>
          <cell r="CT87">
            <v>0</v>
          </cell>
          <cell r="CU87">
            <v>159</v>
          </cell>
          <cell r="CV87">
            <v>264</v>
          </cell>
          <cell r="CW87">
            <v>50</v>
          </cell>
          <cell r="CX87">
            <v>108</v>
          </cell>
          <cell r="CY87">
            <v>0</v>
          </cell>
          <cell r="CZ87">
            <v>0</v>
          </cell>
          <cell r="DA87">
            <v>61</v>
          </cell>
          <cell r="DB87">
            <v>481</v>
          </cell>
          <cell r="DC87">
            <v>3</v>
          </cell>
          <cell r="DD87">
            <v>218</v>
          </cell>
          <cell r="DE87">
            <v>40</v>
          </cell>
          <cell r="DF87">
            <v>0</v>
          </cell>
          <cell r="DG87">
            <v>40</v>
          </cell>
          <cell r="DH87">
            <v>13</v>
          </cell>
          <cell r="DI87">
            <v>0</v>
          </cell>
          <cell r="DJ87">
            <v>122</v>
          </cell>
          <cell r="DK87">
            <v>64</v>
          </cell>
          <cell r="DL87">
            <v>0</v>
          </cell>
          <cell r="DM87">
            <v>1117</v>
          </cell>
          <cell r="DN87">
            <v>1822</v>
          </cell>
          <cell r="DO87">
            <v>0</v>
          </cell>
          <cell r="DP87">
            <v>0</v>
          </cell>
          <cell r="DQ87">
            <v>-449</v>
          </cell>
          <cell r="DR87">
            <v>0</v>
          </cell>
          <cell r="DS87">
            <v>0</v>
          </cell>
          <cell r="DT87">
            <v>4145</v>
          </cell>
          <cell r="DU87">
            <v>48</v>
          </cell>
          <cell r="DV87">
            <v>895</v>
          </cell>
          <cell r="DW87">
            <v>565</v>
          </cell>
          <cell r="DX87">
            <v>0</v>
          </cell>
          <cell r="DY87">
            <v>181</v>
          </cell>
          <cell r="DZ87">
            <v>0</v>
          </cell>
          <cell r="EA87">
            <v>0</v>
          </cell>
          <cell r="EB87">
            <v>0</v>
          </cell>
          <cell r="EC87">
            <v>1689</v>
          </cell>
          <cell r="ED87">
            <v>0</v>
          </cell>
          <cell r="EE87">
            <v>0</v>
          </cell>
          <cell r="EF87">
            <v>0</v>
          </cell>
          <cell r="EG87">
            <v>0</v>
          </cell>
          <cell r="EH87">
            <v>1353</v>
          </cell>
          <cell r="EI87">
            <v>0</v>
          </cell>
          <cell r="EJ87">
            <v>366</v>
          </cell>
          <cell r="EK87">
            <v>439</v>
          </cell>
          <cell r="EL87">
            <v>54</v>
          </cell>
          <cell r="EM87">
            <v>823</v>
          </cell>
          <cell r="EN87">
            <v>556</v>
          </cell>
          <cell r="EO87">
            <v>0</v>
          </cell>
          <cell r="EP87">
            <v>0</v>
          </cell>
          <cell r="EQ87">
            <v>3591</v>
          </cell>
          <cell r="ER87">
            <v>911</v>
          </cell>
          <cell r="ES87">
            <v>13858</v>
          </cell>
          <cell r="ET87">
            <v>27369</v>
          </cell>
          <cell r="EU87">
            <v>0</v>
          </cell>
          <cell r="EV87">
            <v>0</v>
          </cell>
          <cell r="EW87">
            <v>0</v>
          </cell>
          <cell r="EX87">
            <v>0</v>
          </cell>
          <cell r="EY87">
            <v>1319</v>
          </cell>
          <cell r="EZ87">
            <v>0</v>
          </cell>
          <cell r="FA87">
            <v>0</v>
          </cell>
          <cell r="FB87">
            <v>0</v>
          </cell>
          <cell r="FC87">
            <v>0</v>
          </cell>
          <cell r="FD87">
            <v>-415</v>
          </cell>
          <cell r="FE87">
            <v>0</v>
          </cell>
          <cell r="FF87">
            <v>0</v>
          </cell>
          <cell r="FG87">
            <v>0</v>
          </cell>
          <cell r="FH87">
            <v>0</v>
          </cell>
          <cell r="FI87">
            <v>0</v>
          </cell>
          <cell r="FJ87">
            <v>42131</v>
          </cell>
          <cell r="FK87">
            <v>0</v>
          </cell>
          <cell r="FL87">
            <v>223</v>
          </cell>
          <cell r="FM87">
            <v>0</v>
          </cell>
          <cell r="FN87">
            <v>0</v>
          </cell>
          <cell r="FO87">
            <v>0</v>
          </cell>
          <cell r="FP87">
            <v>0</v>
          </cell>
          <cell r="FQ87">
            <v>0</v>
          </cell>
          <cell r="FR87">
            <v>0</v>
          </cell>
          <cell r="FS87">
            <v>0</v>
          </cell>
          <cell r="FT87">
            <v>42354</v>
          </cell>
          <cell r="FU87">
            <v>-135</v>
          </cell>
          <cell r="FV87">
            <v>0</v>
          </cell>
          <cell r="FW87">
            <v>0</v>
          </cell>
          <cell r="FX87">
            <v>0</v>
          </cell>
          <cell r="FY87">
            <v>-28115</v>
          </cell>
          <cell r="FZ87">
            <v>0</v>
          </cell>
          <cell r="GA87">
            <v>0</v>
          </cell>
          <cell r="GB87">
            <v>0</v>
          </cell>
          <cell r="GC87">
            <v>0</v>
          </cell>
          <cell r="GD87">
            <v>14104</v>
          </cell>
          <cell r="GE87">
            <v>0</v>
          </cell>
          <cell r="GF87">
            <v>-1851</v>
          </cell>
          <cell r="GG87">
            <v>12253</v>
          </cell>
          <cell r="GH87">
            <v>0</v>
          </cell>
          <cell r="GI87">
            <v>0</v>
          </cell>
          <cell r="GJ87">
            <v>0</v>
          </cell>
          <cell r="GK87">
            <v>106</v>
          </cell>
          <cell r="GL87">
            <v>-511</v>
          </cell>
          <cell r="GM87">
            <v>-1073</v>
          </cell>
          <cell r="GN87">
            <v>0</v>
          </cell>
          <cell r="GO87">
            <v>-2693</v>
          </cell>
          <cell r="GP87">
            <v>0</v>
          </cell>
          <cell r="GQ87">
            <v>8082</v>
          </cell>
          <cell r="GR87">
            <v>0</v>
          </cell>
          <cell r="GS87">
            <v>0</v>
          </cell>
          <cell r="GT87">
            <v>7540</v>
          </cell>
          <cell r="GU87">
            <v>2516</v>
          </cell>
          <cell r="GV87">
            <v>0</v>
          </cell>
          <cell r="GW87">
            <v>0</v>
          </cell>
          <cell r="GX87">
            <v>7646</v>
          </cell>
          <cell r="GY87">
            <v>2005</v>
          </cell>
          <cell r="GZ87">
            <v>0</v>
          </cell>
          <cell r="HA87">
            <v>700</v>
          </cell>
          <cell r="HB87">
            <v>0</v>
          </cell>
          <cell r="HC87">
            <v>0</v>
          </cell>
          <cell r="HD87">
            <v>0</v>
          </cell>
          <cell r="HE87">
            <v>0</v>
          </cell>
          <cell r="HF87">
            <v>700</v>
          </cell>
          <cell r="HG87">
            <v>0</v>
          </cell>
          <cell r="HH87">
            <v>3973</v>
          </cell>
          <cell r="HI87">
            <v>3393</v>
          </cell>
          <cell r="HJ87">
            <v>7366</v>
          </cell>
          <cell r="HK87">
            <v>36</v>
          </cell>
          <cell r="HL87">
            <v>0</v>
          </cell>
          <cell r="HM87">
            <v>1</v>
          </cell>
          <cell r="HN87">
            <v>13635</v>
          </cell>
          <cell r="HO87">
            <v>0</v>
          </cell>
          <cell r="HP87">
            <v>0</v>
          </cell>
          <cell r="HQ87">
            <v>0</v>
          </cell>
          <cell r="HR87">
            <v>0</v>
          </cell>
          <cell r="HS87">
            <v>0</v>
          </cell>
          <cell r="HT87">
            <v>0</v>
          </cell>
          <cell r="HU87">
            <v>0</v>
          </cell>
          <cell r="HV87">
            <v>0</v>
          </cell>
          <cell r="HW87">
            <v>0</v>
          </cell>
          <cell r="HX87">
            <v>0</v>
          </cell>
          <cell r="HY87">
            <v>0</v>
          </cell>
          <cell r="HZ87">
            <v>0</v>
          </cell>
          <cell r="IA87">
            <v>0</v>
          </cell>
          <cell r="IB87">
            <v>0</v>
          </cell>
          <cell r="IC87">
            <v>0</v>
          </cell>
          <cell r="ID87">
            <v>0</v>
          </cell>
          <cell r="IE87">
            <v>0</v>
          </cell>
          <cell r="IF87">
            <v>0</v>
          </cell>
          <cell r="IG87">
            <v>0</v>
          </cell>
          <cell r="IH87">
            <v>0</v>
          </cell>
          <cell r="II87">
            <v>0</v>
          </cell>
          <cell r="IJ87">
            <v>0</v>
          </cell>
          <cell r="IK87">
            <v>0</v>
          </cell>
          <cell r="IL87">
            <v>0</v>
          </cell>
          <cell r="IM87">
            <v>0</v>
          </cell>
        </row>
        <row r="88">
          <cell r="B88" t="str">
            <v>Wealden</v>
          </cell>
          <cell r="D88" t="str">
            <v>SD</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385</v>
          </cell>
          <cell r="V88">
            <v>0</v>
          </cell>
          <cell r="W88">
            <v>0</v>
          </cell>
          <cell r="X88">
            <v>10</v>
          </cell>
          <cell r="Y88">
            <v>0</v>
          </cell>
          <cell r="Z88">
            <v>0</v>
          </cell>
          <cell r="AA88">
            <v>395</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1041</v>
          </cell>
          <cell r="CD88">
            <v>197</v>
          </cell>
          <cell r="CE88">
            <v>96</v>
          </cell>
          <cell r="CF88">
            <v>1019</v>
          </cell>
          <cell r="CG88">
            <v>0</v>
          </cell>
          <cell r="CH88">
            <v>0</v>
          </cell>
          <cell r="CI88">
            <v>0</v>
          </cell>
          <cell r="CJ88">
            <v>2353</v>
          </cell>
          <cell r="CK88">
            <v>0</v>
          </cell>
          <cell r="CL88">
            <v>27</v>
          </cell>
          <cell r="CM88">
            <v>367</v>
          </cell>
          <cell r="CN88">
            <v>323</v>
          </cell>
          <cell r="CO88">
            <v>124</v>
          </cell>
          <cell r="CP88">
            <v>0</v>
          </cell>
          <cell r="CQ88">
            <v>841</v>
          </cell>
          <cell r="CR88">
            <v>65</v>
          </cell>
          <cell r="CS88">
            <v>0</v>
          </cell>
          <cell r="CT88">
            <v>0</v>
          </cell>
          <cell r="CU88">
            <v>177</v>
          </cell>
          <cell r="CV88">
            <v>290</v>
          </cell>
          <cell r="CW88">
            <v>0</v>
          </cell>
          <cell r="CX88">
            <v>149</v>
          </cell>
          <cell r="CY88">
            <v>0</v>
          </cell>
          <cell r="CZ88">
            <v>0</v>
          </cell>
          <cell r="DA88">
            <v>52</v>
          </cell>
          <cell r="DB88">
            <v>212</v>
          </cell>
          <cell r="DC88">
            <v>177</v>
          </cell>
          <cell r="DD88">
            <v>168</v>
          </cell>
          <cell r="DE88">
            <v>2</v>
          </cell>
          <cell r="DF88">
            <v>48</v>
          </cell>
          <cell r="DG88">
            <v>0</v>
          </cell>
          <cell r="DH88">
            <v>38</v>
          </cell>
          <cell r="DI88">
            <v>0</v>
          </cell>
          <cell r="DJ88">
            <v>68</v>
          </cell>
          <cell r="DK88">
            <v>0</v>
          </cell>
          <cell r="DL88">
            <v>0</v>
          </cell>
          <cell r="DM88">
            <v>1082</v>
          </cell>
          <cell r="DN88">
            <v>1923</v>
          </cell>
          <cell r="DO88">
            <v>0</v>
          </cell>
          <cell r="DP88">
            <v>0</v>
          </cell>
          <cell r="DQ88">
            <v>25</v>
          </cell>
          <cell r="DR88">
            <v>0</v>
          </cell>
          <cell r="DS88">
            <v>0</v>
          </cell>
          <cell r="DT88">
            <v>4476</v>
          </cell>
          <cell r="DU88">
            <v>214</v>
          </cell>
          <cell r="DV88">
            <v>1579</v>
          </cell>
          <cell r="DW88">
            <v>1286</v>
          </cell>
          <cell r="DX88">
            <v>61</v>
          </cell>
          <cell r="DY88">
            <v>213</v>
          </cell>
          <cell r="DZ88">
            <v>2</v>
          </cell>
          <cell r="EA88">
            <v>0</v>
          </cell>
          <cell r="EB88">
            <v>65</v>
          </cell>
          <cell r="EC88">
            <v>3420</v>
          </cell>
          <cell r="ED88">
            <v>0</v>
          </cell>
          <cell r="EE88">
            <v>0</v>
          </cell>
          <cell r="EF88">
            <v>0</v>
          </cell>
          <cell r="EG88">
            <v>0</v>
          </cell>
          <cell r="EH88">
            <v>2196</v>
          </cell>
          <cell r="EI88">
            <v>0</v>
          </cell>
          <cell r="EJ88">
            <v>374</v>
          </cell>
          <cell r="EK88">
            <v>959</v>
          </cell>
          <cell r="EL88">
            <v>45</v>
          </cell>
          <cell r="EM88">
            <v>1162</v>
          </cell>
          <cell r="EN88">
            <v>617</v>
          </cell>
          <cell r="EO88">
            <v>0</v>
          </cell>
          <cell r="EP88">
            <v>45</v>
          </cell>
          <cell r="EQ88">
            <v>5398</v>
          </cell>
          <cell r="ER88">
            <v>0</v>
          </cell>
          <cell r="ES88">
            <v>16883</v>
          </cell>
          <cell r="ET88">
            <v>24008</v>
          </cell>
          <cell r="EU88">
            <v>77</v>
          </cell>
          <cell r="EV88">
            <v>7373</v>
          </cell>
          <cell r="EW88">
            <v>0</v>
          </cell>
          <cell r="EX88">
            <v>0</v>
          </cell>
          <cell r="EY88">
            <v>5865</v>
          </cell>
          <cell r="EZ88">
            <v>0</v>
          </cell>
          <cell r="FA88">
            <v>0</v>
          </cell>
          <cell r="FB88">
            <v>0</v>
          </cell>
          <cell r="FC88">
            <v>0</v>
          </cell>
          <cell r="FD88">
            <v>-7</v>
          </cell>
          <cell r="FE88">
            <v>0</v>
          </cell>
          <cell r="FF88">
            <v>0</v>
          </cell>
          <cell r="FG88">
            <v>0</v>
          </cell>
          <cell r="FH88">
            <v>0</v>
          </cell>
          <cell r="FI88">
            <v>0</v>
          </cell>
          <cell r="FJ88">
            <v>54199</v>
          </cell>
          <cell r="FK88">
            <v>0</v>
          </cell>
          <cell r="FL88">
            <v>6000</v>
          </cell>
          <cell r="FM88">
            <v>0</v>
          </cell>
          <cell r="FN88">
            <v>0</v>
          </cell>
          <cell r="FO88">
            <v>60</v>
          </cell>
          <cell r="FP88">
            <v>257</v>
          </cell>
          <cell r="FQ88">
            <v>0</v>
          </cell>
          <cell r="FR88">
            <v>12</v>
          </cell>
          <cell r="FS88">
            <v>0</v>
          </cell>
          <cell r="FT88">
            <v>60528</v>
          </cell>
          <cell r="FU88">
            <v>-430</v>
          </cell>
          <cell r="FV88">
            <v>0</v>
          </cell>
          <cell r="FW88">
            <v>0</v>
          </cell>
          <cell r="FX88">
            <v>0</v>
          </cell>
          <cell r="FY88">
            <v>-32183</v>
          </cell>
          <cell r="FZ88">
            <v>0</v>
          </cell>
          <cell r="GA88">
            <v>0</v>
          </cell>
          <cell r="GB88">
            <v>0</v>
          </cell>
          <cell r="GC88">
            <v>0</v>
          </cell>
          <cell r="GD88">
            <v>27915</v>
          </cell>
          <cell r="GE88">
            <v>0</v>
          </cell>
          <cell r="GF88">
            <v>-5916</v>
          </cell>
          <cell r="GG88">
            <v>21999</v>
          </cell>
          <cell r="GH88">
            <v>0</v>
          </cell>
          <cell r="GI88">
            <v>0</v>
          </cell>
          <cell r="GJ88">
            <v>0</v>
          </cell>
          <cell r="GK88">
            <v>-55</v>
          </cell>
          <cell r="GL88">
            <v>393</v>
          </cell>
          <cell r="GM88">
            <v>-1213</v>
          </cell>
          <cell r="GN88">
            <v>0</v>
          </cell>
          <cell r="GO88">
            <v>-3988</v>
          </cell>
          <cell r="GP88">
            <v>-106</v>
          </cell>
          <cell r="GQ88">
            <v>17030</v>
          </cell>
          <cell r="GR88">
            <v>0</v>
          </cell>
          <cell r="GS88">
            <v>0</v>
          </cell>
          <cell r="GT88">
            <v>10984</v>
          </cell>
          <cell r="GU88">
            <v>6089</v>
          </cell>
          <cell r="GV88">
            <v>0</v>
          </cell>
          <cell r="GW88">
            <v>0</v>
          </cell>
          <cell r="GX88">
            <v>10929</v>
          </cell>
          <cell r="GY88">
            <v>6482</v>
          </cell>
          <cell r="GZ88">
            <v>0</v>
          </cell>
          <cell r="HA88">
            <v>1344</v>
          </cell>
          <cell r="HB88">
            <v>0</v>
          </cell>
          <cell r="HC88">
            <v>0</v>
          </cell>
          <cell r="HD88">
            <v>949</v>
          </cell>
          <cell r="HE88">
            <v>1119</v>
          </cell>
          <cell r="HF88">
            <v>3412</v>
          </cell>
          <cell r="HG88">
            <v>0</v>
          </cell>
          <cell r="HH88">
            <v>4705</v>
          </cell>
          <cell r="HI88">
            <v>3087</v>
          </cell>
          <cell r="HJ88">
            <v>7792</v>
          </cell>
          <cell r="HK88">
            <v>217</v>
          </cell>
          <cell r="HL88">
            <v>0</v>
          </cell>
          <cell r="HM88">
            <v>1</v>
          </cell>
          <cell r="HN88">
            <v>16883</v>
          </cell>
          <cell r="HO88">
            <v>13671</v>
          </cell>
          <cell r="HP88">
            <v>139</v>
          </cell>
          <cell r="HQ88">
            <v>1095</v>
          </cell>
          <cell r="HR88">
            <v>87</v>
          </cell>
          <cell r="HS88">
            <v>0</v>
          </cell>
          <cell r="HT88">
            <v>20</v>
          </cell>
          <cell r="HU88">
            <v>0</v>
          </cell>
          <cell r="HV88">
            <v>0</v>
          </cell>
          <cell r="HW88">
            <v>0</v>
          </cell>
          <cell r="HX88">
            <v>15012</v>
          </cell>
          <cell r="HY88">
            <v>2582</v>
          </cell>
          <cell r="HZ88">
            <v>2228</v>
          </cell>
          <cell r="IA88">
            <v>1049</v>
          </cell>
          <cell r="IB88">
            <v>88</v>
          </cell>
          <cell r="IC88">
            <v>1849</v>
          </cell>
          <cell r="ID88">
            <v>1134</v>
          </cell>
          <cell r="IE88">
            <v>628</v>
          </cell>
          <cell r="IF88">
            <v>57</v>
          </cell>
          <cell r="IG88">
            <v>0</v>
          </cell>
          <cell r="IH88">
            <v>3237</v>
          </cell>
          <cell r="II88">
            <v>301</v>
          </cell>
          <cell r="IJ88">
            <v>13153</v>
          </cell>
          <cell r="IK88">
            <v>1859</v>
          </cell>
          <cell r="IL88">
            <v>3909</v>
          </cell>
          <cell r="IM88">
            <v>5768</v>
          </cell>
        </row>
        <row r="89">
          <cell r="B89" t="str">
            <v>Southend-on-Sea UA</v>
          </cell>
          <cell r="D89" t="str">
            <v>UA</v>
          </cell>
          <cell r="E89">
            <v>9906</v>
          </cell>
          <cell r="F89">
            <v>61583</v>
          </cell>
          <cell r="G89">
            <v>1189</v>
          </cell>
          <cell r="H89">
            <v>9283</v>
          </cell>
          <cell r="I89">
            <v>200</v>
          </cell>
          <cell r="J89">
            <v>14100</v>
          </cell>
          <cell r="K89">
            <v>96261</v>
          </cell>
          <cell r="L89">
            <v>650</v>
          </cell>
          <cell r="M89">
            <v>733</v>
          </cell>
          <cell r="N89">
            <v>1804</v>
          </cell>
          <cell r="O89">
            <v>136</v>
          </cell>
          <cell r="P89">
            <v>313</v>
          </cell>
          <cell r="Q89">
            <v>0</v>
          </cell>
          <cell r="R89">
            <v>0</v>
          </cell>
          <cell r="S89">
            <v>361</v>
          </cell>
          <cell r="T89">
            <v>0</v>
          </cell>
          <cell r="U89">
            <v>-5027</v>
          </cell>
          <cell r="V89">
            <v>3245</v>
          </cell>
          <cell r="W89">
            <v>0</v>
          </cell>
          <cell r="X89">
            <v>98</v>
          </cell>
          <cell r="Y89">
            <v>143</v>
          </cell>
          <cell r="Z89">
            <v>0</v>
          </cell>
          <cell r="AA89">
            <v>2456</v>
          </cell>
          <cell r="AB89">
            <v>996</v>
          </cell>
          <cell r="AC89">
            <v>11124</v>
          </cell>
          <cell r="AD89">
            <v>0</v>
          </cell>
          <cell r="AE89">
            <v>980</v>
          </cell>
          <cell r="AF89">
            <v>2835</v>
          </cell>
          <cell r="AG89">
            <v>5377</v>
          </cell>
          <cell r="AH89">
            <v>27</v>
          </cell>
          <cell r="AI89">
            <v>16</v>
          </cell>
          <cell r="AJ89">
            <v>21355</v>
          </cell>
          <cell r="AK89">
            <v>2947</v>
          </cell>
          <cell r="AL89">
            <v>12932</v>
          </cell>
          <cell r="AM89">
            <v>17</v>
          </cell>
          <cell r="AN89">
            <v>165</v>
          </cell>
          <cell r="AO89">
            <v>23</v>
          </cell>
          <cell r="AP89">
            <v>516</v>
          </cell>
          <cell r="AQ89">
            <v>11992</v>
          </cell>
          <cell r="AR89">
            <v>1047</v>
          </cell>
          <cell r="AS89">
            <v>2050</v>
          </cell>
          <cell r="AT89">
            <v>466</v>
          </cell>
          <cell r="AU89">
            <v>7</v>
          </cell>
          <cell r="AV89">
            <v>1</v>
          </cell>
          <cell r="AW89">
            <v>1026</v>
          </cell>
          <cell r="AX89">
            <v>0</v>
          </cell>
          <cell r="AY89">
            <v>1052</v>
          </cell>
          <cell r="AZ89">
            <v>5508</v>
          </cell>
          <cell r="BA89">
            <v>291</v>
          </cell>
          <cell r="BB89">
            <v>976</v>
          </cell>
          <cell r="BC89">
            <v>41016</v>
          </cell>
          <cell r="BD89">
            <v>653</v>
          </cell>
          <cell r="BE89">
            <v>989</v>
          </cell>
          <cell r="BF89">
            <v>136</v>
          </cell>
          <cell r="BG89">
            <v>195</v>
          </cell>
          <cell r="BH89">
            <v>209</v>
          </cell>
          <cell r="BI89">
            <v>15</v>
          </cell>
          <cell r="BJ89">
            <v>195</v>
          </cell>
          <cell r="BK89">
            <v>177</v>
          </cell>
          <cell r="BL89">
            <v>85</v>
          </cell>
          <cell r="BM89">
            <v>52</v>
          </cell>
          <cell r="BN89">
            <v>104</v>
          </cell>
          <cell r="BO89">
            <v>1003</v>
          </cell>
          <cell r="BP89">
            <v>1297</v>
          </cell>
          <cell r="BQ89">
            <v>90</v>
          </cell>
          <cell r="BR89">
            <v>90</v>
          </cell>
          <cell r="BS89">
            <v>307</v>
          </cell>
          <cell r="BT89">
            <v>291</v>
          </cell>
          <cell r="BU89">
            <v>87</v>
          </cell>
          <cell r="BV89">
            <v>567</v>
          </cell>
          <cell r="BW89">
            <v>2505</v>
          </cell>
          <cell r="BX89">
            <v>271</v>
          </cell>
          <cell r="BY89">
            <v>138</v>
          </cell>
          <cell r="BZ89">
            <v>50</v>
          </cell>
          <cell r="CA89">
            <v>789</v>
          </cell>
          <cell r="CB89">
            <v>10295</v>
          </cell>
          <cell r="CC89">
            <v>738</v>
          </cell>
          <cell r="CD89">
            <v>507</v>
          </cell>
          <cell r="CE89">
            <v>582</v>
          </cell>
          <cell r="CF89">
            <v>2276</v>
          </cell>
          <cell r="CG89">
            <v>0</v>
          </cell>
          <cell r="CH89">
            <v>3456</v>
          </cell>
          <cell r="CI89">
            <v>0</v>
          </cell>
          <cell r="CJ89">
            <v>7559</v>
          </cell>
          <cell r="CK89">
            <v>0</v>
          </cell>
          <cell r="CL89">
            <v>1572</v>
          </cell>
          <cell r="CM89">
            <v>1093</v>
          </cell>
          <cell r="CN89">
            <v>2281</v>
          </cell>
          <cell r="CO89">
            <v>518</v>
          </cell>
          <cell r="CP89">
            <v>2896</v>
          </cell>
          <cell r="CQ89">
            <v>8360</v>
          </cell>
          <cell r="CR89">
            <v>-985</v>
          </cell>
          <cell r="CS89">
            <v>256</v>
          </cell>
          <cell r="CT89">
            <v>0</v>
          </cell>
          <cell r="CU89">
            <v>315</v>
          </cell>
          <cell r="CV89">
            <v>243</v>
          </cell>
          <cell r="CW89">
            <v>0</v>
          </cell>
          <cell r="CX89">
            <v>125</v>
          </cell>
          <cell r="CY89">
            <v>0</v>
          </cell>
          <cell r="CZ89">
            <v>0</v>
          </cell>
          <cell r="DA89">
            <v>3</v>
          </cell>
          <cell r="DB89">
            <v>501</v>
          </cell>
          <cell r="DC89">
            <v>341</v>
          </cell>
          <cell r="DD89">
            <v>19</v>
          </cell>
          <cell r="DE89">
            <v>219</v>
          </cell>
          <cell r="DF89">
            <v>0</v>
          </cell>
          <cell r="DG89">
            <v>459</v>
          </cell>
          <cell r="DH89">
            <v>480</v>
          </cell>
          <cell r="DI89">
            <v>0</v>
          </cell>
          <cell r="DJ89">
            <v>0</v>
          </cell>
          <cell r="DK89">
            <v>0</v>
          </cell>
          <cell r="DL89">
            <v>0</v>
          </cell>
          <cell r="DM89">
            <v>2548</v>
          </cell>
          <cell r="DN89">
            <v>5878</v>
          </cell>
          <cell r="DO89">
            <v>4401</v>
          </cell>
          <cell r="DP89">
            <v>0</v>
          </cell>
          <cell r="DQ89">
            <v>289</v>
          </cell>
          <cell r="DR89">
            <v>0</v>
          </cell>
          <cell r="DS89">
            <v>181</v>
          </cell>
          <cell r="DT89">
            <v>15273</v>
          </cell>
          <cell r="DU89">
            <v>254</v>
          </cell>
          <cell r="DV89">
            <v>260</v>
          </cell>
          <cell r="DW89">
            <v>412</v>
          </cell>
          <cell r="DX89">
            <v>0</v>
          </cell>
          <cell r="DY89">
            <v>158</v>
          </cell>
          <cell r="DZ89">
            <v>205</v>
          </cell>
          <cell r="EA89">
            <v>0</v>
          </cell>
          <cell r="EB89">
            <v>0</v>
          </cell>
          <cell r="EC89">
            <v>1289</v>
          </cell>
          <cell r="ED89">
            <v>0</v>
          </cell>
          <cell r="EE89">
            <v>0</v>
          </cell>
          <cell r="EF89">
            <v>0</v>
          </cell>
          <cell r="EG89">
            <v>0</v>
          </cell>
          <cell r="EH89">
            <v>4297</v>
          </cell>
          <cell r="EI89">
            <v>0</v>
          </cell>
          <cell r="EJ89">
            <v>0</v>
          </cell>
          <cell r="EK89">
            <v>917</v>
          </cell>
          <cell r="EL89">
            <v>99</v>
          </cell>
          <cell r="EM89">
            <v>1683</v>
          </cell>
          <cell r="EN89">
            <v>-4195</v>
          </cell>
          <cell r="EO89">
            <v>0</v>
          </cell>
          <cell r="EP89">
            <v>0</v>
          </cell>
          <cell r="EQ89">
            <v>2801</v>
          </cell>
          <cell r="ER89">
            <v>4733</v>
          </cell>
          <cell r="ES89">
            <v>211398</v>
          </cell>
          <cell r="ET89">
            <v>75972</v>
          </cell>
          <cell r="EU89">
            <v>0</v>
          </cell>
          <cell r="EV89">
            <v>18865</v>
          </cell>
          <cell r="EW89">
            <v>0</v>
          </cell>
          <cell r="EX89">
            <v>0</v>
          </cell>
          <cell r="EY89">
            <v>392</v>
          </cell>
          <cell r="EZ89">
            <v>0</v>
          </cell>
          <cell r="FA89">
            <v>0</v>
          </cell>
          <cell r="FB89">
            <v>0</v>
          </cell>
          <cell r="FC89">
            <v>393</v>
          </cell>
          <cell r="FD89">
            <v>-1814</v>
          </cell>
          <cell r="FE89">
            <v>2573</v>
          </cell>
          <cell r="FF89">
            <v>0</v>
          </cell>
          <cell r="FG89">
            <v>0</v>
          </cell>
          <cell r="FH89">
            <v>0</v>
          </cell>
          <cell r="FI89">
            <v>0</v>
          </cell>
          <cell r="FJ89">
            <v>307779</v>
          </cell>
          <cell r="FK89">
            <v>178</v>
          </cell>
          <cell r="FL89">
            <v>6472</v>
          </cell>
          <cell r="FM89">
            <v>0</v>
          </cell>
          <cell r="FN89">
            <v>0</v>
          </cell>
          <cell r="FO89">
            <v>0</v>
          </cell>
          <cell r="FP89">
            <v>8643</v>
          </cell>
          <cell r="FQ89">
            <v>2</v>
          </cell>
          <cell r="FR89">
            <v>11522</v>
          </cell>
          <cell r="FS89">
            <v>-3294</v>
          </cell>
          <cell r="FT89">
            <v>331302</v>
          </cell>
          <cell r="FU89">
            <v>-1005</v>
          </cell>
          <cell r="FV89">
            <v>0</v>
          </cell>
          <cell r="FW89">
            <v>0</v>
          </cell>
          <cell r="FX89">
            <v>0</v>
          </cell>
          <cell r="FY89">
            <v>-98756</v>
          </cell>
          <cell r="FZ89">
            <v>0</v>
          </cell>
          <cell r="GA89">
            <v>0</v>
          </cell>
          <cell r="GB89">
            <v>0</v>
          </cell>
          <cell r="GC89">
            <v>0</v>
          </cell>
          <cell r="GD89">
            <v>231541</v>
          </cell>
          <cell r="GE89">
            <v>-43</v>
          </cell>
          <cell r="GF89">
            <v>-102925</v>
          </cell>
          <cell r="GG89">
            <v>128573</v>
          </cell>
          <cell r="GH89">
            <v>0</v>
          </cell>
          <cell r="GI89">
            <v>-106</v>
          </cell>
          <cell r="GJ89">
            <v>0</v>
          </cell>
          <cell r="GK89">
            <v>-3874</v>
          </cell>
          <cell r="GL89">
            <v>0</v>
          </cell>
          <cell r="GM89">
            <v>-21338</v>
          </cell>
          <cell r="GN89">
            <v>0</v>
          </cell>
          <cell r="GO89">
            <v>-34698</v>
          </cell>
          <cell r="GP89">
            <v>-1000</v>
          </cell>
          <cell r="GQ89">
            <v>67557</v>
          </cell>
          <cell r="GR89">
            <v>11152</v>
          </cell>
          <cell r="GS89">
            <v>0</v>
          </cell>
          <cell r="GT89">
            <v>46873</v>
          </cell>
          <cell r="GU89">
            <v>11000</v>
          </cell>
          <cell r="GV89">
            <v>11046</v>
          </cell>
          <cell r="GW89">
            <v>0</v>
          </cell>
          <cell r="GX89">
            <v>42999</v>
          </cell>
          <cell r="GY89">
            <v>11000</v>
          </cell>
          <cell r="GZ89">
            <v>0</v>
          </cell>
          <cell r="HA89">
            <v>21711</v>
          </cell>
          <cell r="HB89">
            <v>0</v>
          </cell>
          <cell r="HC89">
            <v>0</v>
          </cell>
          <cell r="HD89">
            <v>0</v>
          </cell>
          <cell r="HE89">
            <v>-9638</v>
          </cell>
          <cell r="HF89">
            <v>12073</v>
          </cell>
          <cell r="HG89">
            <v>1291</v>
          </cell>
          <cell r="HH89">
            <v>5954</v>
          </cell>
          <cell r="HI89">
            <v>4804</v>
          </cell>
          <cell r="HJ89">
            <v>10758</v>
          </cell>
          <cell r="HK89">
            <v>14</v>
          </cell>
          <cell r="HL89">
            <v>0</v>
          </cell>
          <cell r="HM89">
            <v>1</v>
          </cell>
          <cell r="HN89">
            <v>211398</v>
          </cell>
          <cell r="HO89">
            <v>25741</v>
          </cell>
          <cell r="HP89">
            <v>904</v>
          </cell>
          <cell r="HQ89">
            <v>767</v>
          </cell>
          <cell r="HR89">
            <v>0</v>
          </cell>
          <cell r="HS89">
            <v>0</v>
          </cell>
          <cell r="HT89">
            <v>210</v>
          </cell>
          <cell r="HU89">
            <v>0</v>
          </cell>
          <cell r="HV89">
            <v>0</v>
          </cell>
          <cell r="HW89">
            <v>0</v>
          </cell>
          <cell r="HX89">
            <v>27622</v>
          </cell>
          <cell r="HY89">
            <v>4736</v>
          </cell>
          <cell r="HZ89">
            <v>6479</v>
          </cell>
          <cell r="IA89">
            <v>0</v>
          </cell>
          <cell r="IB89">
            <v>702</v>
          </cell>
          <cell r="IC89">
            <v>0</v>
          </cell>
          <cell r="ID89">
            <v>7310</v>
          </cell>
          <cell r="IE89">
            <v>2176</v>
          </cell>
          <cell r="IF89">
            <v>55</v>
          </cell>
          <cell r="IG89">
            <v>3504</v>
          </cell>
          <cell r="IH89">
            <v>372</v>
          </cell>
          <cell r="II89">
            <v>0</v>
          </cell>
          <cell r="IJ89">
            <v>25334</v>
          </cell>
          <cell r="IK89">
            <v>2288</v>
          </cell>
          <cell r="IL89">
            <v>14034</v>
          </cell>
          <cell r="IM89">
            <v>16322</v>
          </cell>
        </row>
        <row r="90">
          <cell r="B90" t="str">
            <v>Thurrock UA</v>
          </cell>
          <cell r="D90" t="str">
            <v>UA</v>
          </cell>
          <cell r="E90">
            <v>9823</v>
          </cell>
          <cell r="F90">
            <v>25729</v>
          </cell>
          <cell r="G90">
            <v>6126</v>
          </cell>
          <cell r="H90">
            <v>10276</v>
          </cell>
          <cell r="I90">
            <v>600</v>
          </cell>
          <cell r="J90">
            <v>9084</v>
          </cell>
          <cell r="K90">
            <v>61638</v>
          </cell>
          <cell r="L90">
            <v>1143</v>
          </cell>
          <cell r="M90">
            <v>174</v>
          </cell>
          <cell r="N90">
            <v>2504</v>
          </cell>
          <cell r="O90">
            <v>178</v>
          </cell>
          <cell r="P90">
            <v>2025</v>
          </cell>
          <cell r="Q90">
            <v>0</v>
          </cell>
          <cell r="R90">
            <v>0</v>
          </cell>
          <cell r="S90">
            <v>0</v>
          </cell>
          <cell r="T90">
            <v>190</v>
          </cell>
          <cell r="U90">
            <v>-390</v>
          </cell>
          <cell r="V90">
            <v>1756</v>
          </cell>
          <cell r="W90">
            <v>0</v>
          </cell>
          <cell r="X90">
            <v>523</v>
          </cell>
          <cell r="Y90">
            <v>0</v>
          </cell>
          <cell r="Z90">
            <v>0</v>
          </cell>
          <cell r="AA90">
            <v>8103</v>
          </cell>
          <cell r="AB90">
            <v>1751</v>
          </cell>
          <cell r="AC90">
            <v>20764</v>
          </cell>
          <cell r="AD90">
            <v>431</v>
          </cell>
          <cell r="AE90">
            <v>5496</v>
          </cell>
          <cell r="AF90">
            <v>697</v>
          </cell>
          <cell r="AG90">
            <v>426</v>
          </cell>
          <cell r="AH90">
            <v>0</v>
          </cell>
          <cell r="AI90">
            <v>1622</v>
          </cell>
          <cell r="AJ90">
            <v>31187</v>
          </cell>
          <cell r="AK90">
            <v>0</v>
          </cell>
          <cell r="AL90">
            <v>2722</v>
          </cell>
          <cell r="AM90">
            <v>0</v>
          </cell>
          <cell r="AN90">
            <v>0</v>
          </cell>
          <cell r="AO90">
            <v>0</v>
          </cell>
          <cell r="AP90">
            <v>10138</v>
          </cell>
          <cell r="AQ90">
            <v>10376</v>
          </cell>
          <cell r="AR90">
            <v>0</v>
          </cell>
          <cell r="AS90">
            <v>3757</v>
          </cell>
          <cell r="AT90">
            <v>270</v>
          </cell>
          <cell r="AU90">
            <v>0</v>
          </cell>
          <cell r="AV90">
            <v>0</v>
          </cell>
          <cell r="AW90">
            <v>0</v>
          </cell>
          <cell r="AX90">
            <v>0</v>
          </cell>
          <cell r="AY90">
            <v>0</v>
          </cell>
          <cell r="AZ90">
            <v>6480</v>
          </cell>
          <cell r="BA90">
            <v>0</v>
          </cell>
          <cell r="BB90">
            <v>-796</v>
          </cell>
          <cell r="BC90">
            <v>32947</v>
          </cell>
          <cell r="BD90">
            <v>577</v>
          </cell>
          <cell r="BE90">
            <v>577</v>
          </cell>
          <cell r="BF90">
            <v>577</v>
          </cell>
          <cell r="BG90">
            <v>254</v>
          </cell>
          <cell r="BH90">
            <v>1140</v>
          </cell>
          <cell r="BI90">
            <v>30</v>
          </cell>
          <cell r="BJ90">
            <v>185</v>
          </cell>
          <cell r="BK90">
            <v>114</v>
          </cell>
          <cell r="BL90">
            <v>193</v>
          </cell>
          <cell r="BM90">
            <v>0</v>
          </cell>
          <cell r="BN90">
            <v>0</v>
          </cell>
          <cell r="BO90">
            <v>608</v>
          </cell>
          <cell r="BP90">
            <v>608</v>
          </cell>
          <cell r="BQ90">
            <v>50</v>
          </cell>
          <cell r="BR90">
            <v>50</v>
          </cell>
          <cell r="BS90">
            <v>83</v>
          </cell>
          <cell r="BT90">
            <v>392</v>
          </cell>
          <cell r="BU90">
            <v>24</v>
          </cell>
          <cell r="BV90">
            <v>1000</v>
          </cell>
          <cell r="BW90">
            <v>3792</v>
          </cell>
          <cell r="BX90">
            <v>0</v>
          </cell>
          <cell r="BY90">
            <v>0</v>
          </cell>
          <cell r="BZ90">
            <v>0</v>
          </cell>
          <cell r="CA90">
            <v>1365</v>
          </cell>
          <cell r="CB90">
            <v>11619</v>
          </cell>
          <cell r="CC90">
            <v>1872</v>
          </cell>
          <cell r="CD90">
            <v>597</v>
          </cell>
          <cell r="CE90">
            <v>0</v>
          </cell>
          <cell r="CF90">
            <v>912</v>
          </cell>
          <cell r="CG90">
            <v>-56</v>
          </cell>
          <cell r="CH90">
            <v>927</v>
          </cell>
          <cell r="CI90">
            <v>0</v>
          </cell>
          <cell r="CJ90">
            <v>4252</v>
          </cell>
          <cell r="CK90">
            <v>34</v>
          </cell>
          <cell r="CL90">
            <v>440</v>
          </cell>
          <cell r="CM90">
            <v>663</v>
          </cell>
          <cell r="CN90">
            <v>2071</v>
          </cell>
          <cell r="CO90">
            <v>0</v>
          </cell>
          <cell r="CP90">
            <v>1495</v>
          </cell>
          <cell r="CQ90">
            <v>4703</v>
          </cell>
          <cell r="CR90">
            <v>16</v>
          </cell>
          <cell r="CS90">
            <v>451</v>
          </cell>
          <cell r="CT90">
            <v>0</v>
          </cell>
          <cell r="CU90">
            <v>322</v>
          </cell>
          <cell r="CV90">
            <v>468</v>
          </cell>
          <cell r="CW90">
            <v>0</v>
          </cell>
          <cell r="CX90">
            <v>345</v>
          </cell>
          <cell r="CY90">
            <v>0</v>
          </cell>
          <cell r="CZ90">
            <v>0</v>
          </cell>
          <cell r="DA90">
            <v>0</v>
          </cell>
          <cell r="DB90">
            <v>0</v>
          </cell>
          <cell r="DC90">
            <v>0</v>
          </cell>
          <cell r="DD90">
            <v>-61</v>
          </cell>
          <cell r="DE90">
            <v>129</v>
          </cell>
          <cell r="DF90">
            <v>0</v>
          </cell>
          <cell r="DG90">
            <v>0</v>
          </cell>
          <cell r="DH90">
            <v>0</v>
          </cell>
          <cell r="DI90">
            <v>0</v>
          </cell>
          <cell r="DJ90">
            <v>0</v>
          </cell>
          <cell r="DK90">
            <v>0</v>
          </cell>
          <cell r="DL90">
            <v>0</v>
          </cell>
          <cell r="DM90">
            <v>1896</v>
          </cell>
          <cell r="DN90">
            <v>5574</v>
          </cell>
          <cell r="DO90">
            <v>2264</v>
          </cell>
          <cell r="DP90">
            <v>-111</v>
          </cell>
          <cell r="DQ90">
            <v>4008</v>
          </cell>
          <cell r="DR90">
            <v>0</v>
          </cell>
          <cell r="DS90">
            <v>0</v>
          </cell>
          <cell r="DT90">
            <v>15301</v>
          </cell>
          <cell r="DU90">
            <v>63</v>
          </cell>
          <cell r="DV90">
            <v>-6</v>
          </cell>
          <cell r="DW90">
            <v>766</v>
          </cell>
          <cell r="DX90">
            <v>154</v>
          </cell>
          <cell r="DY90">
            <v>-221</v>
          </cell>
          <cell r="DZ90">
            <v>481</v>
          </cell>
          <cell r="EA90">
            <v>0</v>
          </cell>
          <cell r="EB90">
            <v>0</v>
          </cell>
          <cell r="EC90">
            <v>1237</v>
          </cell>
          <cell r="ED90">
            <v>0</v>
          </cell>
          <cell r="EE90">
            <v>0</v>
          </cell>
          <cell r="EF90">
            <v>0</v>
          </cell>
          <cell r="EG90">
            <v>0</v>
          </cell>
          <cell r="EH90">
            <v>3058</v>
          </cell>
          <cell r="EI90">
            <v>0</v>
          </cell>
          <cell r="EJ90">
            <v>163</v>
          </cell>
          <cell r="EK90">
            <v>77</v>
          </cell>
          <cell r="EL90">
            <v>162</v>
          </cell>
          <cell r="EM90">
            <v>334</v>
          </cell>
          <cell r="EN90">
            <v>2352</v>
          </cell>
          <cell r="EO90">
            <v>0</v>
          </cell>
          <cell r="EP90">
            <v>0</v>
          </cell>
          <cell r="EQ90">
            <v>6146</v>
          </cell>
          <cell r="ER90">
            <v>335</v>
          </cell>
          <cell r="ES90">
            <v>177468</v>
          </cell>
          <cell r="ET90">
            <v>32072</v>
          </cell>
          <cell r="EU90">
            <v>0</v>
          </cell>
          <cell r="EV90">
            <v>23911</v>
          </cell>
          <cell r="EW90">
            <v>0</v>
          </cell>
          <cell r="EX90">
            <v>0</v>
          </cell>
          <cell r="EY90">
            <v>0</v>
          </cell>
          <cell r="EZ90">
            <v>0</v>
          </cell>
          <cell r="FA90">
            <v>0</v>
          </cell>
          <cell r="FB90">
            <v>0</v>
          </cell>
          <cell r="FC90">
            <v>539</v>
          </cell>
          <cell r="FD90">
            <v>0</v>
          </cell>
          <cell r="FE90">
            <v>-1992</v>
          </cell>
          <cell r="FF90">
            <v>0</v>
          </cell>
          <cell r="FG90">
            <v>0</v>
          </cell>
          <cell r="FH90">
            <v>0</v>
          </cell>
          <cell r="FI90">
            <v>0</v>
          </cell>
          <cell r="FJ90">
            <v>231998</v>
          </cell>
          <cell r="FK90">
            <v>157</v>
          </cell>
          <cell r="FL90">
            <v>0</v>
          </cell>
          <cell r="FM90">
            <v>0</v>
          </cell>
          <cell r="FN90">
            <v>0</v>
          </cell>
          <cell r="FO90">
            <v>0</v>
          </cell>
          <cell r="FP90">
            <v>4586</v>
          </cell>
          <cell r="FQ90">
            <v>0</v>
          </cell>
          <cell r="FR90">
            <v>2975</v>
          </cell>
          <cell r="FS90">
            <v>0</v>
          </cell>
          <cell r="FT90">
            <v>239716</v>
          </cell>
          <cell r="FU90">
            <v>-2365</v>
          </cell>
          <cell r="FV90">
            <v>0</v>
          </cell>
          <cell r="FW90">
            <v>0</v>
          </cell>
          <cell r="FX90">
            <v>0</v>
          </cell>
          <cell r="FY90">
            <v>-56065</v>
          </cell>
          <cell r="FZ90">
            <v>0</v>
          </cell>
          <cell r="GA90">
            <v>0</v>
          </cell>
          <cell r="GB90">
            <v>0</v>
          </cell>
          <cell r="GC90">
            <v>0</v>
          </cell>
          <cell r="GD90">
            <v>181286</v>
          </cell>
          <cell r="GE90">
            <v>0</v>
          </cell>
          <cell r="GF90">
            <v>-71766</v>
          </cell>
          <cell r="GG90">
            <v>109520</v>
          </cell>
          <cell r="GH90">
            <v>0</v>
          </cell>
          <cell r="GI90">
            <v>0</v>
          </cell>
          <cell r="GJ90">
            <v>0</v>
          </cell>
          <cell r="GK90">
            <v>0</v>
          </cell>
          <cell r="GL90">
            <v>-2587</v>
          </cell>
          <cell r="GM90">
            <v>-20673</v>
          </cell>
          <cell r="GN90">
            <v>0</v>
          </cell>
          <cell r="GO90">
            <v>-29125</v>
          </cell>
          <cell r="GP90">
            <v>0</v>
          </cell>
          <cell r="GQ90">
            <v>57135</v>
          </cell>
          <cell r="GR90">
            <v>3762</v>
          </cell>
          <cell r="GS90">
            <v>366</v>
          </cell>
          <cell r="GT90">
            <v>4188</v>
          </cell>
          <cell r="GU90">
            <v>8000</v>
          </cell>
          <cell r="GV90">
            <v>3762</v>
          </cell>
          <cell r="GW90">
            <v>366</v>
          </cell>
          <cell r="GX90">
            <v>4188</v>
          </cell>
          <cell r="GY90">
            <v>5413</v>
          </cell>
          <cell r="GZ90">
            <v>0</v>
          </cell>
          <cell r="HA90">
            <v>7415</v>
          </cell>
          <cell r="HB90">
            <v>0</v>
          </cell>
          <cell r="HC90">
            <v>0</v>
          </cell>
          <cell r="HD90">
            <v>0</v>
          </cell>
          <cell r="HE90">
            <v>0</v>
          </cell>
          <cell r="HF90">
            <v>7415</v>
          </cell>
          <cell r="HG90">
            <v>1099</v>
          </cell>
          <cell r="HH90">
            <v>3785</v>
          </cell>
          <cell r="HI90">
            <v>4156</v>
          </cell>
          <cell r="HJ90">
            <v>7941</v>
          </cell>
          <cell r="HK90">
            <v>0</v>
          </cell>
          <cell r="HL90">
            <v>0</v>
          </cell>
          <cell r="HM90">
            <v>1</v>
          </cell>
          <cell r="HN90">
            <v>177468</v>
          </cell>
          <cell r="HO90">
            <v>44772</v>
          </cell>
          <cell r="HP90">
            <v>926</v>
          </cell>
          <cell r="HQ90">
            <v>2777</v>
          </cell>
          <cell r="HR90">
            <v>5679</v>
          </cell>
          <cell r="HS90">
            <v>0</v>
          </cell>
          <cell r="HT90">
            <v>0</v>
          </cell>
          <cell r="HU90">
            <v>304</v>
          </cell>
          <cell r="HV90">
            <v>0</v>
          </cell>
          <cell r="HW90">
            <v>0</v>
          </cell>
          <cell r="HX90">
            <v>54458</v>
          </cell>
          <cell r="HY90">
            <v>12199</v>
          </cell>
          <cell r="HZ90">
            <v>21232</v>
          </cell>
          <cell r="IA90">
            <v>0</v>
          </cell>
          <cell r="IB90">
            <v>186</v>
          </cell>
          <cell r="IC90">
            <v>6814</v>
          </cell>
          <cell r="ID90">
            <v>0</v>
          </cell>
          <cell r="IE90">
            <v>7304</v>
          </cell>
          <cell r="IF90">
            <v>112</v>
          </cell>
          <cell r="IG90">
            <v>0</v>
          </cell>
          <cell r="IH90">
            <v>6561</v>
          </cell>
          <cell r="II90">
            <v>50</v>
          </cell>
          <cell r="IJ90">
            <v>54458</v>
          </cell>
          <cell r="IK90">
            <v>0</v>
          </cell>
          <cell r="IL90">
            <v>1754</v>
          </cell>
          <cell r="IM90">
            <v>1754</v>
          </cell>
        </row>
        <row r="91">
          <cell r="B91" t="str">
            <v>Essex</v>
          </cell>
          <cell r="D91" t="str">
            <v>SC</v>
          </cell>
          <cell r="E91">
            <v>76940</v>
          </cell>
          <cell r="F91">
            <v>361112</v>
          </cell>
          <cell r="G91">
            <v>83933</v>
          </cell>
          <cell r="H91">
            <v>85323</v>
          </cell>
          <cell r="I91">
            <v>12749</v>
          </cell>
          <cell r="J91">
            <v>21888</v>
          </cell>
          <cell r="K91">
            <v>641945</v>
          </cell>
          <cell r="L91">
            <v>4773</v>
          </cell>
          <cell r="M91">
            <v>16629</v>
          </cell>
          <cell r="N91">
            <v>18932</v>
          </cell>
          <cell r="O91">
            <v>2741</v>
          </cell>
          <cell r="P91">
            <v>7079</v>
          </cell>
          <cell r="Q91">
            <v>0</v>
          </cell>
          <cell r="R91">
            <v>-366</v>
          </cell>
          <cell r="S91">
            <v>5306</v>
          </cell>
          <cell r="T91">
            <v>3324</v>
          </cell>
          <cell r="U91">
            <v>205</v>
          </cell>
          <cell r="V91">
            <v>20710</v>
          </cell>
          <cell r="W91">
            <v>0</v>
          </cell>
          <cell r="X91">
            <v>7790</v>
          </cell>
          <cell r="Y91">
            <v>4598</v>
          </cell>
          <cell r="Z91">
            <v>0</v>
          </cell>
          <cell r="AA91">
            <v>91721</v>
          </cell>
          <cell r="AB91">
            <v>0</v>
          </cell>
          <cell r="AC91">
            <v>62425</v>
          </cell>
          <cell r="AD91">
            <v>6558</v>
          </cell>
          <cell r="AE91">
            <v>18472</v>
          </cell>
          <cell r="AF91">
            <v>5491</v>
          </cell>
          <cell r="AG91">
            <v>41317</v>
          </cell>
          <cell r="AH91">
            <v>961</v>
          </cell>
          <cell r="AI91">
            <v>0</v>
          </cell>
          <cell r="AJ91">
            <v>135224</v>
          </cell>
          <cell r="AK91">
            <v>36107</v>
          </cell>
          <cell r="AL91">
            <v>102646</v>
          </cell>
          <cell r="AM91">
            <v>2431</v>
          </cell>
          <cell r="AN91">
            <v>2459</v>
          </cell>
          <cell r="AO91">
            <v>666</v>
          </cell>
          <cell r="AP91">
            <v>17825</v>
          </cell>
          <cell r="AQ91">
            <v>163731</v>
          </cell>
          <cell r="AR91">
            <v>24466</v>
          </cell>
          <cell r="AS91">
            <v>11430</v>
          </cell>
          <cell r="AT91">
            <v>4669</v>
          </cell>
          <cell r="AU91">
            <v>181</v>
          </cell>
          <cell r="AV91">
            <v>435</v>
          </cell>
          <cell r="AW91">
            <v>823</v>
          </cell>
          <cell r="AX91">
            <v>496</v>
          </cell>
          <cell r="AY91">
            <v>5753</v>
          </cell>
          <cell r="AZ91">
            <v>56003</v>
          </cell>
          <cell r="BA91">
            <v>2959</v>
          </cell>
          <cell r="BB91">
            <v>1086</v>
          </cell>
          <cell r="BC91">
            <v>434166</v>
          </cell>
          <cell r="BD91">
            <v>5532</v>
          </cell>
          <cell r="BE91">
            <v>2018</v>
          </cell>
          <cell r="BF91">
            <v>539</v>
          </cell>
          <cell r="BG91">
            <v>2145</v>
          </cell>
          <cell r="BH91">
            <v>132</v>
          </cell>
          <cell r="BI91">
            <v>4</v>
          </cell>
          <cell r="BJ91">
            <v>2236</v>
          </cell>
          <cell r="BK91">
            <v>1134</v>
          </cell>
          <cell r="BL91">
            <v>368</v>
          </cell>
          <cell r="BM91">
            <v>220</v>
          </cell>
          <cell r="BN91">
            <v>42</v>
          </cell>
          <cell r="BO91">
            <v>3550</v>
          </cell>
          <cell r="BP91">
            <v>3698</v>
          </cell>
          <cell r="BQ91">
            <v>1936</v>
          </cell>
          <cell r="BR91">
            <v>2017</v>
          </cell>
          <cell r="BS91">
            <v>790</v>
          </cell>
          <cell r="BT91">
            <v>1823</v>
          </cell>
          <cell r="BU91">
            <v>507</v>
          </cell>
          <cell r="BV91">
            <v>4273</v>
          </cell>
          <cell r="BW91">
            <v>22003</v>
          </cell>
          <cell r="BX91">
            <v>0</v>
          </cell>
          <cell r="BY91">
            <v>0</v>
          </cell>
          <cell r="BZ91">
            <v>0</v>
          </cell>
          <cell r="CA91">
            <v>12839</v>
          </cell>
          <cell r="CB91">
            <v>67806</v>
          </cell>
          <cell r="CC91">
            <v>317</v>
          </cell>
          <cell r="CD91">
            <v>0</v>
          </cell>
          <cell r="CE91">
            <v>0</v>
          </cell>
          <cell r="CF91">
            <v>0</v>
          </cell>
          <cell r="CG91">
            <v>523</v>
          </cell>
          <cell r="CH91">
            <v>0</v>
          </cell>
          <cell r="CI91">
            <v>0</v>
          </cell>
          <cell r="CJ91">
            <v>840</v>
          </cell>
          <cell r="CK91">
            <v>848</v>
          </cell>
          <cell r="CL91">
            <v>814</v>
          </cell>
          <cell r="CM91">
            <v>863</v>
          </cell>
          <cell r="CN91">
            <v>194</v>
          </cell>
          <cell r="CO91">
            <v>163</v>
          </cell>
          <cell r="CP91">
            <v>16533</v>
          </cell>
          <cell r="CQ91">
            <v>19415</v>
          </cell>
          <cell r="CR91">
            <v>0</v>
          </cell>
          <cell r="CS91">
            <v>2452</v>
          </cell>
          <cell r="CT91">
            <v>0</v>
          </cell>
          <cell r="CU91">
            <v>0</v>
          </cell>
          <cell r="CV91">
            <v>0</v>
          </cell>
          <cell r="CW91">
            <v>0</v>
          </cell>
          <cell r="CX91">
            <v>0</v>
          </cell>
          <cell r="CY91">
            <v>0</v>
          </cell>
          <cell r="CZ91">
            <v>0</v>
          </cell>
          <cell r="DA91">
            <v>0</v>
          </cell>
          <cell r="DB91">
            <v>0</v>
          </cell>
          <cell r="DC91">
            <v>0</v>
          </cell>
          <cell r="DD91">
            <v>0</v>
          </cell>
          <cell r="DE91">
            <v>203</v>
          </cell>
          <cell r="DF91">
            <v>0</v>
          </cell>
          <cell r="DG91">
            <v>0</v>
          </cell>
          <cell r="DH91">
            <v>0</v>
          </cell>
          <cell r="DI91">
            <v>0</v>
          </cell>
          <cell r="DJ91">
            <v>0</v>
          </cell>
          <cell r="DK91">
            <v>0</v>
          </cell>
          <cell r="DL91">
            <v>0</v>
          </cell>
          <cell r="DM91">
            <v>0</v>
          </cell>
          <cell r="DN91">
            <v>0</v>
          </cell>
          <cell r="DO91">
            <v>56573</v>
          </cell>
          <cell r="DP91">
            <v>-2173</v>
          </cell>
          <cell r="DQ91">
            <v>23862</v>
          </cell>
          <cell r="DR91">
            <v>0</v>
          </cell>
          <cell r="DS91">
            <v>0</v>
          </cell>
          <cell r="DT91">
            <v>80917</v>
          </cell>
          <cell r="DU91">
            <v>0</v>
          </cell>
          <cell r="DV91">
            <v>1207</v>
          </cell>
          <cell r="DW91">
            <v>243</v>
          </cell>
          <cell r="DX91">
            <v>810</v>
          </cell>
          <cell r="DY91">
            <v>2843</v>
          </cell>
          <cell r="DZ91">
            <v>943</v>
          </cell>
          <cell r="EA91">
            <v>0</v>
          </cell>
          <cell r="EB91">
            <v>2682</v>
          </cell>
          <cell r="EC91">
            <v>8728</v>
          </cell>
          <cell r="ED91">
            <v>0</v>
          </cell>
          <cell r="EE91">
            <v>0</v>
          </cell>
          <cell r="EF91">
            <v>2866</v>
          </cell>
          <cell r="EG91">
            <v>0</v>
          </cell>
          <cell r="EH91">
            <v>34729</v>
          </cell>
          <cell r="EI91">
            <v>0</v>
          </cell>
          <cell r="EJ91">
            <v>0</v>
          </cell>
          <cell r="EK91">
            <v>0</v>
          </cell>
          <cell r="EL91">
            <v>590</v>
          </cell>
          <cell r="EM91">
            <v>55</v>
          </cell>
          <cell r="EN91">
            <v>855</v>
          </cell>
          <cell r="EO91">
            <v>312</v>
          </cell>
          <cell r="EP91">
            <v>0</v>
          </cell>
          <cell r="EQ91">
            <v>39407</v>
          </cell>
          <cell r="ER91">
            <v>10864</v>
          </cell>
          <cell r="ES91">
            <v>1531033</v>
          </cell>
          <cell r="ET91">
            <v>0</v>
          </cell>
          <cell r="EU91">
            <v>0</v>
          </cell>
          <cell r="EV91">
            <v>0</v>
          </cell>
          <cell r="EW91">
            <v>0</v>
          </cell>
          <cell r="EX91">
            <v>0</v>
          </cell>
          <cell r="EY91">
            <v>0</v>
          </cell>
          <cell r="EZ91">
            <v>0</v>
          </cell>
          <cell r="FA91">
            <v>0</v>
          </cell>
          <cell r="FB91">
            <v>0</v>
          </cell>
          <cell r="FC91">
            <v>1917</v>
          </cell>
          <cell r="FD91">
            <v>0</v>
          </cell>
          <cell r="FE91">
            <v>-6759</v>
          </cell>
          <cell r="FF91">
            <v>0</v>
          </cell>
          <cell r="FG91">
            <v>0</v>
          </cell>
          <cell r="FH91">
            <v>0</v>
          </cell>
          <cell r="FI91">
            <v>0</v>
          </cell>
          <cell r="FJ91">
            <v>1526191</v>
          </cell>
          <cell r="FK91">
            <v>1471</v>
          </cell>
          <cell r="FL91">
            <v>11989</v>
          </cell>
          <cell r="FM91">
            <v>0</v>
          </cell>
          <cell r="FN91">
            <v>0</v>
          </cell>
          <cell r="FO91">
            <v>0</v>
          </cell>
          <cell r="FP91">
            <v>27688</v>
          </cell>
          <cell r="FQ91">
            <v>0</v>
          </cell>
          <cell r="FR91">
            <v>16023</v>
          </cell>
          <cell r="FS91">
            <v>0</v>
          </cell>
          <cell r="FT91">
            <v>1583362</v>
          </cell>
          <cell r="FU91">
            <v>-1744</v>
          </cell>
          <cell r="FV91">
            <v>0</v>
          </cell>
          <cell r="FW91">
            <v>41</v>
          </cell>
          <cell r="FX91">
            <v>0</v>
          </cell>
          <cell r="FY91">
            <v>-12192</v>
          </cell>
          <cell r="FZ91">
            <v>0</v>
          </cell>
          <cell r="GA91">
            <v>0</v>
          </cell>
          <cell r="GB91">
            <v>0</v>
          </cell>
          <cell r="GC91">
            <v>0</v>
          </cell>
          <cell r="GD91">
            <v>1569467</v>
          </cell>
          <cell r="GE91">
            <v>-1090</v>
          </cell>
          <cell r="GF91">
            <v>-691347</v>
          </cell>
          <cell r="GG91">
            <v>877030</v>
          </cell>
          <cell r="GH91">
            <v>0</v>
          </cell>
          <cell r="GI91">
            <v>0</v>
          </cell>
          <cell r="GJ91">
            <v>0</v>
          </cell>
          <cell r="GK91">
            <v>5601</v>
          </cell>
          <cell r="GL91">
            <v>-19359</v>
          </cell>
          <cell r="GM91">
            <v>-117938</v>
          </cell>
          <cell r="GN91">
            <v>0</v>
          </cell>
          <cell r="GO91">
            <v>-163793</v>
          </cell>
          <cell r="GP91">
            <v>-11340</v>
          </cell>
          <cell r="GQ91">
            <v>570201</v>
          </cell>
          <cell r="GR91">
            <v>53821</v>
          </cell>
          <cell r="GS91">
            <v>0</v>
          </cell>
          <cell r="GT91">
            <v>48215</v>
          </cell>
          <cell r="GU91">
            <v>79731</v>
          </cell>
          <cell r="GV91">
            <v>53821</v>
          </cell>
          <cell r="GW91">
            <v>0</v>
          </cell>
          <cell r="GX91">
            <v>53816</v>
          </cell>
          <cell r="GY91">
            <v>60372</v>
          </cell>
          <cell r="GZ91">
            <v>0</v>
          </cell>
          <cell r="HA91">
            <v>72257</v>
          </cell>
          <cell r="HB91">
            <v>0</v>
          </cell>
          <cell r="HC91">
            <v>0</v>
          </cell>
          <cell r="HD91">
            <v>0</v>
          </cell>
          <cell r="HE91">
            <v>27974</v>
          </cell>
          <cell r="HF91">
            <v>100231</v>
          </cell>
          <cell r="HG91">
            <v>10989</v>
          </cell>
          <cell r="HH91">
            <v>0</v>
          </cell>
          <cell r="HI91">
            <v>0</v>
          </cell>
          <cell r="HJ91">
            <v>0</v>
          </cell>
          <cell r="HK91">
            <v>0</v>
          </cell>
          <cell r="HL91">
            <v>0</v>
          </cell>
          <cell r="HM91">
            <v>1</v>
          </cell>
          <cell r="HN91">
            <v>1531033</v>
          </cell>
          <cell r="HO91">
            <v>0</v>
          </cell>
          <cell r="HP91">
            <v>0</v>
          </cell>
          <cell r="HQ91">
            <v>0</v>
          </cell>
          <cell r="HR91">
            <v>0</v>
          </cell>
          <cell r="HS91">
            <v>0</v>
          </cell>
          <cell r="HT91">
            <v>0</v>
          </cell>
          <cell r="HU91">
            <v>0</v>
          </cell>
          <cell r="HV91">
            <v>0</v>
          </cell>
          <cell r="HW91">
            <v>0</v>
          </cell>
          <cell r="HX91">
            <v>0</v>
          </cell>
          <cell r="HY91">
            <v>0</v>
          </cell>
          <cell r="HZ91">
            <v>0</v>
          </cell>
          <cell r="IA91">
            <v>0</v>
          </cell>
          <cell r="IB91">
            <v>0</v>
          </cell>
          <cell r="IC91">
            <v>0</v>
          </cell>
          <cell r="ID91">
            <v>0</v>
          </cell>
          <cell r="IE91">
            <v>0</v>
          </cell>
          <cell r="IF91">
            <v>0</v>
          </cell>
          <cell r="IG91">
            <v>0</v>
          </cell>
          <cell r="IH91">
            <v>0</v>
          </cell>
          <cell r="II91">
            <v>0</v>
          </cell>
          <cell r="IJ91">
            <v>0</v>
          </cell>
          <cell r="IK91">
            <v>0</v>
          </cell>
          <cell r="IL91">
            <v>0</v>
          </cell>
          <cell r="IM91">
            <v>0</v>
          </cell>
        </row>
        <row r="92">
          <cell r="B92" t="str">
            <v>Basildon</v>
          </cell>
          <cell r="D92" t="str">
            <v>SD</v>
          </cell>
          <cell r="E92">
            <v>0</v>
          </cell>
          <cell r="F92">
            <v>0</v>
          </cell>
          <cell r="G92">
            <v>0</v>
          </cell>
          <cell r="H92">
            <v>0</v>
          </cell>
          <cell r="I92">
            <v>0</v>
          </cell>
          <cell r="J92">
            <v>0</v>
          </cell>
          <cell r="K92">
            <v>0</v>
          </cell>
          <cell r="L92">
            <v>0</v>
          </cell>
          <cell r="M92">
            <v>0</v>
          </cell>
          <cell r="N92">
            <v>868</v>
          </cell>
          <cell r="O92">
            <v>0</v>
          </cell>
          <cell r="P92">
            <v>0</v>
          </cell>
          <cell r="Q92">
            <v>0</v>
          </cell>
          <cell r="R92">
            <v>0</v>
          </cell>
          <cell r="S92">
            <v>0</v>
          </cell>
          <cell r="T92">
            <v>0</v>
          </cell>
          <cell r="U92">
            <v>-31</v>
          </cell>
          <cell r="V92">
            <v>0</v>
          </cell>
          <cell r="W92">
            <v>0</v>
          </cell>
          <cell r="X92">
            <v>0</v>
          </cell>
          <cell r="Y92">
            <v>0</v>
          </cell>
          <cell r="Z92">
            <v>0</v>
          </cell>
          <cell r="AA92">
            <v>837</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76</v>
          </cell>
          <cell r="AZ92">
            <v>0</v>
          </cell>
          <cell r="BA92">
            <v>326</v>
          </cell>
          <cell r="BB92">
            <v>0</v>
          </cell>
          <cell r="BC92">
            <v>402</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1807</v>
          </cell>
          <cell r="CD92">
            <v>864</v>
          </cell>
          <cell r="CE92">
            <v>0</v>
          </cell>
          <cell r="CF92">
            <v>136</v>
          </cell>
          <cell r="CG92">
            <v>77</v>
          </cell>
          <cell r="CH92">
            <v>0</v>
          </cell>
          <cell r="CI92">
            <v>0</v>
          </cell>
          <cell r="CJ92">
            <v>2884</v>
          </cell>
          <cell r="CK92">
            <v>0</v>
          </cell>
          <cell r="CL92">
            <v>333</v>
          </cell>
          <cell r="CM92">
            <v>2017</v>
          </cell>
          <cell r="CN92">
            <v>3931</v>
          </cell>
          <cell r="CO92">
            <v>0</v>
          </cell>
          <cell r="CP92">
            <v>0</v>
          </cell>
          <cell r="CQ92">
            <v>6281</v>
          </cell>
          <cell r="CR92">
            <v>123</v>
          </cell>
          <cell r="CS92">
            <v>0</v>
          </cell>
          <cell r="CT92">
            <v>0</v>
          </cell>
          <cell r="CU92">
            <v>208</v>
          </cell>
          <cell r="CV92">
            <v>443</v>
          </cell>
          <cell r="CW92">
            <v>148</v>
          </cell>
          <cell r="CX92">
            <v>65</v>
          </cell>
          <cell r="CY92">
            <v>0</v>
          </cell>
          <cell r="CZ92">
            <v>0</v>
          </cell>
          <cell r="DA92">
            <v>92</v>
          </cell>
          <cell r="DB92">
            <v>31</v>
          </cell>
          <cell r="DC92">
            <v>222</v>
          </cell>
          <cell r="DD92">
            <v>193</v>
          </cell>
          <cell r="DE92">
            <v>255</v>
          </cell>
          <cell r="DF92">
            <v>0</v>
          </cell>
          <cell r="DG92">
            <v>0</v>
          </cell>
          <cell r="DH92">
            <v>0</v>
          </cell>
          <cell r="DI92">
            <v>0</v>
          </cell>
          <cell r="DJ92">
            <v>0</v>
          </cell>
          <cell r="DK92">
            <v>0</v>
          </cell>
          <cell r="DL92">
            <v>0</v>
          </cell>
          <cell r="DM92">
            <v>1826</v>
          </cell>
          <cell r="DN92">
            <v>2679</v>
          </cell>
          <cell r="DO92">
            <v>0</v>
          </cell>
          <cell r="DP92">
            <v>-154</v>
          </cell>
          <cell r="DQ92">
            <v>2174</v>
          </cell>
          <cell r="DR92">
            <v>0</v>
          </cell>
          <cell r="DS92">
            <v>0</v>
          </cell>
          <cell r="DT92">
            <v>8305</v>
          </cell>
          <cell r="DU92">
            <v>260</v>
          </cell>
          <cell r="DV92">
            <v>829</v>
          </cell>
          <cell r="DW92">
            <v>542</v>
          </cell>
          <cell r="DX92">
            <v>0</v>
          </cell>
          <cell r="DY92">
            <v>1377</v>
          </cell>
          <cell r="DZ92">
            <v>296</v>
          </cell>
          <cell r="EA92">
            <v>0</v>
          </cell>
          <cell r="EB92">
            <v>0</v>
          </cell>
          <cell r="EC92">
            <v>3304</v>
          </cell>
          <cell r="ED92">
            <v>0</v>
          </cell>
          <cell r="EE92">
            <v>0</v>
          </cell>
          <cell r="EF92">
            <v>0</v>
          </cell>
          <cell r="EG92">
            <v>0</v>
          </cell>
          <cell r="EH92">
            <v>5058</v>
          </cell>
          <cell r="EI92">
            <v>0</v>
          </cell>
          <cell r="EJ92">
            <v>0</v>
          </cell>
          <cell r="EK92">
            <v>2438</v>
          </cell>
          <cell r="EL92">
            <v>153</v>
          </cell>
          <cell r="EM92">
            <v>616</v>
          </cell>
          <cell r="EN92">
            <v>0</v>
          </cell>
          <cell r="EO92">
            <v>0</v>
          </cell>
          <cell r="EP92">
            <v>0</v>
          </cell>
          <cell r="EQ92">
            <v>8265</v>
          </cell>
          <cell r="ER92">
            <v>0</v>
          </cell>
          <cell r="ES92">
            <v>30278</v>
          </cell>
          <cell r="ET92">
            <v>36366</v>
          </cell>
          <cell r="EU92">
            <v>344</v>
          </cell>
          <cell r="EV92">
            <v>26376</v>
          </cell>
          <cell r="EW92">
            <v>0</v>
          </cell>
          <cell r="EX92">
            <v>346</v>
          </cell>
          <cell r="EY92">
            <v>379</v>
          </cell>
          <cell r="EZ92">
            <v>0</v>
          </cell>
          <cell r="FA92">
            <v>0</v>
          </cell>
          <cell r="FB92">
            <v>0</v>
          </cell>
          <cell r="FC92">
            <v>0</v>
          </cell>
          <cell r="FD92">
            <v>-2852</v>
          </cell>
          <cell r="FE92">
            <v>0</v>
          </cell>
          <cell r="FF92">
            <v>0</v>
          </cell>
          <cell r="FG92">
            <v>0</v>
          </cell>
          <cell r="FH92">
            <v>0</v>
          </cell>
          <cell r="FI92">
            <v>0</v>
          </cell>
          <cell r="FJ92">
            <v>91237</v>
          </cell>
          <cell r="FK92">
            <v>0</v>
          </cell>
          <cell r="FL92">
            <v>695</v>
          </cell>
          <cell r="FM92">
            <v>0</v>
          </cell>
          <cell r="FN92">
            <v>0</v>
          </cell>
          <cell r="FO92">
            <v>0</v>
          </cell>
          <cell r="FP92">
            <v>490</v>
          </cell>
          <cell r="FQ92">
            <v>0</v>
          </cell>
          <cell r="FR92">
            <v>10733</v>
          </cell>
          <cell r="FS92">
            <v>-10406</v>
          </cell>
          <cell r="FT92">
            <v>92749</v>
          </cell>
          <cell r="FU92">
            <v>-71</v>
          </cell>
          <cell r="FV92">
            <v>0</v>
          </cell>
          <cell r="FW92">
            <v>40</v>
          </cell>
          <cell r="FX92">
            <v>0</v>
          </cell>
          <cell r="FY92">
            <v>-62663</v>
          </cell>
          <cell r="FZ92">
            <v>0</v>
          </cell>
          <cell r="GA92">
            <v>0</v>
          </cell>
          <cell r="GB92">
            <v>0</v>
          </cell>
          <cell r="GC92">
            <v>0</v>
          </cell>
          <cell r="GD92">
            <v>30055</v>
          </cell>
          <cell r="GE92">
            <v>0</v>
          </cell>
          <cell r="GF92">
            <v>-4965</v>
          </cell>
          <cell r="GG92">
            <v>25090</v>
          </cell>
          <cell r="GH92">
            <v>0</v>
          </cell>
          <cell r="GI92">
            <v>0</v>
          </cell>
          <cell r="GJ92">
            <v>0</v>
          </cell>
          <cell r="GK92">
            <v>-3551</v>
          </cell>
          <cell r="GL92">
            <v>0</v>
          </cell>
          <cell r="GM92">
            <v>-2595</v>
          </cell>
          <cell r="GN92">
            <v>0</v>
          </cell>
          <cell r="GO92">
            <v>-4422</v>
          </cell>
          <cell r="GP92">
            <v>961</v>
          </cell>
          <cell r="GQ92">
            <v>15483</v>
          </cell>
          <cell r="GR92">
            <v>0</v>
          </cell>
          <cell r="GS92">
            <v>0</v>
          </cell>
          <cell r="GT92">
            <v>15124</v>
          </cell>
          <cell r="GU92">
            <v>3000</v>
          </cell>
          <cell r="GV92">
            <v>0</v>
          </cell>
          <cell r="GW92">
            <v>0</v>
          </cell>
          <cell r="GX92">
            <v>11573</v>
          </cell>
          <cell r="GY92">
            <v>3000</v>
          </cell>
          <cell r="GZ92">
            <v>0</v>
          </cell>
          <cell r="HA92">
            <v>2367</v>
          </cell>
          <cell r="HB92">
            <v>0</v>
          </cell>
          <cell r="HC92">
            <v>0</v>
          </cell>
          <cell r="HD92">
            <v>-420</v>
          </cell>
          <cell r="HE92">
            <v>670</v>
          </cell>
          <cell r="HF92">
            <v>2617</v>
          </cell>
          <cell r="HG92">
            <v>0</v>
          </cell>
          <cell r="HH92">
            <v>6224</v>
          </cell>
          <cell r="HI92">
            <v>5913</v>
          </cell>
          <cell r="HJ92">
            <v>12137</v>
          </cell>
          <cell r="HK92">
            <v>20</v>
          </cell>
          <cell r="HL92">
            <v>0</v>
          </cell>
          <cell r="HM92">
            <v>1</v>
          </cell>
          <cell r="HN92">
            <v>25090</v>
          </cell>
          <cell r="HO92">
            <v>48925</v>
          </cell>
          <cell r="HP92">
            <v>20</v>
          </cell>
          <cell r="HQ92">
            <v>4521</v>
          </cell>
          <cell r="HR92">
            <v>410</v>
          </cell>
          <cell r="HS92">
            <v>0</v>
          </cell>
          <cell r="HT92">
            <v>0</v>
          </cell>
          <cell r="HU92">
            <v>0</v>
          </cell>
          <cell r="HV92">
            <v>0</v>
          </cell>
          <cell r="HW92">
            <v>0</v>
          </cell>
          <cell r="HX92">
            <v>53876</v>
          </cell>
          <cell r="HY92">
            <v>12057</v>
          </cell>
          <cell r="HZ92">
            <v>15685</v>
          </cell>
          <cell r="IA92">
            <v>0</v>
          </cell>
          <cell r="IB92">
            <v>247</v>
          </cell>
          <cell r="IC92">
            <v>9761</v>
          </cell>
          <cell r="ID92">
            <v>0</v>
          </cell>
          <cell r="IE92">
            <v>11300</v>
          </cell>
          <cell r="IF92">
            <v>84</v>
          </cell>
          <cell r="IG92">
            <v>0</v>
          </cell>
          <cell r="IH92">
            <v>10183</v>
          </cell>
          <cell r="II92">
            <v>545</v>
          </cell>
          <cell r="IJ92">
            <v>59862</v>
          </cell>
          <cell r="IK92">
            <v>-5986</v>
          </cell>
          <cell r="IL92">
            <v>14855</v>
          </cell>
          <cell r="IM92">
            <v>8869</v>
          </cell>
        </row>
        <row r="93">
          <cell r="B93" t="str">
            <v>Braintree</v>
          </cell>
          <cell r="D93" t="str">
            <v>SD</v>
          </cell>
          <cell r="E93">
            <v>0</v>
          </cell>
          <cell r="F93">
            <v>0</v>
          </cell>
          <cell r="G93">
            <v>0</v>
          </cell>
          <cell r="H93">
            <v>0</v>
          </cell>
          <cell r="I93">
            <v>0</v>
          </cell>
          <cell r="J93">
            <v>0</v>
          </cell>
          <cell r="K93">
            <v>0</v>
          </cell>
          <cell r="L93">
            <v>9</v>
          </cell>
          <cell r="M93">
            <v>0</v>
          </cell>
          <cell r="N93">
            <v>0</v>
          </cell>
          <cell r="O93">
            <v>0</v>
          </cell>
          <cell r="P93">
            <v>11</v>
          </cell>
          <cell r="Q93">
            <v>0</v>
          </cell>
          <cell r="R93">
            <v>0</v>
          </cell>
          <cell r="S93">
            <v>0</v>
          </cell>
          <cell r="T93">
            <v>0</v>
          </cell>
          <cell r="U93">
            <v>-617</v>
          </cell>
          <cell r="V93">
            <v>0</v>
          </cell>
          <cell r="W93">
            <v>0</v>
          </cell>
          <cell r="X93">
            <v>121</v>
          </cell>
          <cell r="Y93">
            <v>0</v>
          </cell>
          <cell r="Z93">
            <v>0</v>
          </cell>
          <cell r="AA93">
            <v>-476</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623</v>
          </cell>
          <cell r="CD93">
            <v>496</v>
          </cell>
          <cell r="CE93">
            <v>37</v>
          </cell>
          <cell r="CF93">
            <v>761</v>
          </cell>
          <cell r="CG93">
            <v>0</v>
          </cell>
          <cell r="CH93">
            <v>5</v>
          </cell>
          <cell r="CI93">
            <v>0</v>
          </cell>
          <cell r="CJ93">
            <v>1922</v>
          </cell>
          <cell r="CK93">
            <v>0</v>
          </cell>
          <cell r="CL93">
            <v>319</v>
          </cell>
          <cell r="CM93">
            <v>137</v>
          </cell>
          <cell r="CN93">
            <v>1168</v>
          </cell>
          <cell r="CO93">
            <v>0</v>
          </cell>
          <cell r="CP93">
            <v>0</v>
          </cell>
          <cell r="CQ93">
            <v>1624</v>
          </cell>
          <cell r="CR93">
            <v>208</v>
          </cell>
          <cell r="CS93">
            <v>0</v>
          </cell>
          <cell r="CT93">
            <v>0</v>
          </cell>
          <cell r="CU93">
            <v>267</v>
          </cell>
          <cell r="CV93">
            <v>417</v>
          </cell>
          <cell r="CW93">
            <v>51</v>
          </cell>
          <cell r="CX93">
            <v>0</v>
          </cell>
          <cell r="CY93">
            <v>0</v>
          </cell>
          <cell r="CZ93">
            <v>55</v>
          </cell>
          <cell r="DA93">
            <v>47</v>
          </cell>
          <cell r="DB93">
            <v>116</v>
          </cell>
          <cell r="DC93">
            <v>41</v>
          </cell>
          <cell r="DD93">
            <v>0</v>
          </cell>
          <cell r="DE93">
            <v>0</v>
          </cell>
          <cell r="DF93">
            <v>211</v>
          </cell>
          <cell r="DG93">
            <v>48</v>
          </cell>
          <cell r="DH93">
            <v>0</v>
          </cell>
          <cell r="DI93">
            <v>0</v>
          </cell>
          <cell r="DJ93">
            <v>0</v>
          </cell>
          <cell r="DK93">
            <v>0</v>
          </cell>
          <cell r="DL93">
            <v>0</v>
          </cell>
          <cell r="DM93">
            <v>1499</v>
          </cell>
          <cell r="DN93">
            <v>1090</v>
          </cell>
          <cell r="DO93">
            <v>447</v>
          </cell>
          <cell r="DP93">
            <v>-146</v>
          </cell>
          <cell r="DQ93">
            <v>947</v>
          </cell>
          <cell r="DR93">
            <v>0</v>
          </cell>
          <cell r="DS93">
            <v>0</v>
          </cell>
          <cell r="DT93">
            <v>5298</v>
          </cell>
          <cell r="DU93">
            <v>192</v>
          </cell>
          <cell r="DV93">
            <v>444</v>
          </cell>
          <cell r="DW93">
            <v>534</v>
          </cell>
          <cell r="DX93">
            <v>-17</v>
          </cell>
          <cell r="DY93">
            <v>369</v>
          </cell>
          <cell r="DZ93">
            <v>91</v>
          </cell>
          <cell r="EA93">
            <v>0</v>
          </cell>
          <cell r="EB93">
            <v>0</v>
          </cell>
          <cell r="EC93">
            <v>1613</v>
          </cell>
          <cell r="ED93">
            <v>0</v>
          </cell>
          <cell r="EE93">
            <v>0</v>
          </cell>
          <cell r="EF93">
            <v>0</v>
          </cell>
          <cell r="EG93">
            <v>0</v>
          </cell>
          <cell r="EH93">
            <v>2895</v>
          </cell>
          <cell r="EI93">
            <v>0</v>
          </cell>
          <cell r="EJ93">
            <v>477</v>
          </cell>
          <cell r="EK93">
            <v>535</v>
          </cell>
          <cell r="EL93">
            <v>54</v>
          </cell>
          <cell r="EM93">
            <v>864</v>
          </cell>
          <cell r="EN93">
            <v>2290</v>
          </cell>
          <cell r="EO93">
            <v>0</v>
          </cell>
          <cell r="EP93">
            <v>0</v>
          </cell>
          <cell r="EQ93">
            <v>7115</v>
          </cell>
          <cell r="ER93">
            <v>-224</v>
          </cell>
          <cell r="ES93">
            <v>16872</v>
          </cell>
          <cell r="ET93">
            <v>44037</v>
          </cell>
          <cell r="EU93">
            <v>0</v>
          </cell>
          <cell r="EV93">
            <v>0</v>
          </cell>
          <cell r="EW93">
            <v>0</v>
          </cell>
          <cell r="EX93">
            <v>0</v>
          </cell>
          <cell r="EY93">
            <v>1820</v>
          </cell>
          <cell r="EZ93">
            <v>0</v>
          </cell>
          <cell r="FA93">
            <v>0</v>
          </cell>
          <cell r="FB93">
            <v>0</v>
          </cell>
          <cell r="FC93">
            <v>0</v>
          </cell>
          <cell r="FD93">
            <v>-2013</v>
          </cell>
          <cell r="FE93">
            <v>0</v>
          </cell>
          <cell r="FF93">
            <v>0</v>
          </cell>
          <cell r="FG93">
            <v>0</v>
          </cell>
          <cell r="FH93">
            <v>0</v>
          </cell>
          <cell r="FI93">
            <v>0</v>
          </cell>
          <cell r="FJ93">
            <v>60716</v>
          </cell>
          <cell r="FK93">
            <v>0</v>
          </cell>
          <cell r="FL93">
            <v>558</v>
          </cell>
          <cell r="FM93">
            <v>0</v>
          </cell>
          <cell r="FN93">
            <v>0</v>
          </cell>
          <cell r="FO93">
            <v>0</v>
          </cell>
          <cell r="FP93">
            <v>159</v>
          </cell>
          <cell r="FQ93">
            <v>0</v>
          </cell>
          <cell r="FR93">
            <v>282</v>
          </cell>
          <cell r="FS93">
            <v>0</v>
          </cell>
          <cell r="FT93">
            <v>61715</v>
          </cell>
          <cell r="FU93">
            <v>-568</v>
          </cell>
          <cell r="FV93">
            <v>0</v>
          </cell>
          <cell r="FW93">
            <v>0</v>
          </cell>
          <cell r="FX93">
            <v>0</v>
          </cell>
          <cell r="FY93">
            <v>-43987</v>
          </cell>
          <cell r="FZ93">
            <v>0</v>
          </cell>
          <cell r="GA93">
            <v>0</v>
          </cell>
          <cell r="GB93">
            <v>0</v>
          </cell>
          <cell r="GC93">
            <v>0</v>
          </cell>
          <cell r="GD93">
            <v>17160</v>
          </cell>
          <cell r="GE93">
            <v>0</v>
          </cell>
          <cell r="GF93">
            <v>-3524</v>
          </cell>
          <cell r="GG93">
            <v>13636</v>
          </cell>
          <cell r="GH93">
            <v>0</v>
          </cell>
          <cell r="GI93">
            <v>0</v>
          </cell>
          <cell r="GJ93">
            <v>0</v>
          </cell>
          <cell r="GK93">
            <v>1292</v>
          </cell>
          <cell r="GL93">
            <v>526</v>
          </cell>
          <cell r="GM93">
            <v>-1602</v>
          </cell>
          <cell r="GN93">
            <v>0</v>
          </cell>
          <cell r="GO93">
            <v>-3581</v>
          </cell>
          <cell r="GP93">
            <v>-115</v>
          </cell>
          <cell r="GQ93">
            <v>10156</v>
          </cell>
          <cell r="GR93">
            <v>0</v>
          </cell>
          <cell r="GS93">
            <v>0</v>
          </cell>
          <cell r="GT93">
            <v>14261</v>
          </cell>
          <cell r="GU93">
            <v>8076</v>
          </cell>
          <cell r="GV93">
            <v>0</v>
          </cell>
          <cell r="GW93">
            <v>0</v>
          </cell>
          <cell r="GX93">
            <v>15553</v>
          </cell>
          <cell r="GY93">
            <v>8602</v>
          </cell>
          <cell r="GZ93">
            <v>0</v>
          </cell>
          <cell r="HA93">
            <v>2783</v>
          </cell>
          <cell r="HB93">
            <v>0</v>
          </cell>
          <cell r="HC93">
            <v>0</v>
          </cell>
          <cell r="HD93">
            <v>-418</v>
          </cell>
          <cell r="HE93">
            <v>1243</v>
          </cell>
          <cell r="HF93">
            <v>3608</v>
          </cell>
          <cell r="HG93">
            <v>0</v>
          </cell>
          <cell r="HH93">
            <v>4158</v>
          </cell>
          <cell r="HI93">
            <v>3086</v>
          </cell>
          <cell r="HJ93">
            <v>7244</v>
          </cell>
          <cell r="HK93">
            <v>191</v>
          </cell>
          <cell r="HL93">
            <v>0</v>
          </cell>
          <cell r="HM93">
            <v>1</v>
          </cell>
          <cell r="HN93">
            <v>16872</v>
          </cell>
          <cell r="HO93">
            <v>0</v>
          </cell>
          <cell r="HP93">
            <v>0</v>
          </cell>
          <cell r="HQ93">
            <v>0</v>
          </cell>
          <cell r="HR93">
            <v>0</v>
          </cell>
          <cell r="HS93">
            <v>0</v>
          </cell>
          <cell r="HT93">
            <v>0</v>
          </cell>
          <cell r="HU93">
            <v>0</v>
          </cell>
          <cell r="HV93">
            <v>0</v>
          </cell>
          <cell r="HW93">
            <v>0</v>
          </cell>
          <cell r="HX93">
            <v>0</v>
          </cell>
          <cell r="HY93">
            <v>0</v>
          </cell>
          <cell r="HZ93">
            <v>0</v>
          </cell>
          <cell r="IA93">
            <v>0</v>
          </cell>
          <cell r="IB93">
            <v>0</v>
          </cell>
          <cell r="IC93">
            <v>0</v>
          </cell>
          <cell r="ID93">
            <v>0</v>
          </cell>
          <cell r="IE93">
            <v>0</v>
          </cell>
          <cell r="IF93">
            <v>0</v>
          </cell>
          <cell r="IG93">
            <v>0</v>
          </cell>
          <cell r="IH93">
            <v>0</v>
          </cell>
          <cell r="II93">
            <v>0</v>
          </cell>
          <cell r="IJ93">
            <v>0</v>
          </cell>
          <cell r="IK93">
            <v>0</v>
          </cell>
          <cell r="IL93">
            <v>0</v>
          </cell>
          <cell r="IM93">
            <v>0</v>
          </cell>
        </row>
        <row r="94">
          <cell r="B94" t="str">
            <v>Brentwood</v>
          </cell>
          <cell r="D94" t="str">
            <v>SD</v>
          </cell>
          <cell r="E94">
            <v>0</v>
          </cell>
          <cell r="F94">
            <v>0</v>
          </cell>
          <cell r="G94">
            <v>0</v>
          </cell>
          <cell r="H94">
            <v>0</v>
          </cell>
          <cell r="I94">
            <v>0</v>
          </cell>
          <cell r="J94">
            <v>0</v>
          </cell>
          <cell r="K94">
            <v>0</v>
          </cell>
          <cell r="L94">
            <v>0</v>
          </cell>
          <cell r="M94">
            <v>0</v>
          </cell>
          <cell r="N94">
            <v>-20</v>
          </cell>
          <cell r="O94">
            <v>0</v>
          </cell>
          <cell r="P94">
            <v>27</v>
          </cell>
          <cell r="Q94">
            <v>0</v>
          </cell>
          <cell r="R94">
            <v>0</v>
          </cell>
          <cell r="S94">
            <v>0</v>
          </cell>
          <cell r="T94">
            <v>3</v>
          </cell>
          <cell r="U94">
            <v>-767</v>
          </cell>
          <cell r="V94">
            <v>0</v>
          </cell>
          <cell r="W94">
            <v>0</v>
          </cell>
          <cell r="X94">
            <v>0</v>
          </cell>
          <cell r="Y94">
            <v>0</v>
          </cell>
          <cell r="Z94">
            <v>0</v>
          </cell>
          <cell r="AA94">
            <v>-757</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186</v>
          </cell>
          <cell r="CD94">
            <v>431</v>
          </cell>
          <cell r="CE94">
            <v>0</v>
          </cell>
          <cell r="CF94">
            <v>245</v>
          </cell>
          <cell r="CG94">
            <v>-42</v>
          </cell>
          <cell r="CH94">
            <v>0</v>
          </cell>
          <cell r="CI94">
            <v>-1</v>
          </cell>
          <cell r="CJ94">
            <v>819</v>
          </cell>
          <cell r="CK94">
            <v>0</v>
          </cell>
          <cell r="CL94">
            <v>297</v>
          </cell>
          <cell r="CM94">
            <v>206</v>
          </cell>
          <cell r="CN94">
            <v>798</v>
          </cell>
          <cell r="CO94">
            <v>0</v>
          </cell>
          <cell r="CP94">
            <v>0</v>
          </cell>
          <cell r="CQ94">
            <v>1301</v>
          </cell>
          <cell r="CR94">
            <v>140</v>
          </cell>
          <cell r="CS94">
            <v>0</v>
          </cell>
          <cell r="CT94">
            <v>0</v>
          </cell>
          <cell r="CU94">
            <v>223</v>
          </cell>
          <cell r="CV94">
            <v>108</v>
          </cell>
          <cell r="CW94">
            <v>280</v>
          </cell>
          <cell r="CX94">
            <v>38</v>
          </cell>
          <cell r="CY94">
            <v>0</v>
          </cell>
          <cell r="CZ94">
            <v>0</v>
          </cell>
          <cell r="DA94">
            <v>0</v>
          </cell>
          <cell r="DB94">
            <v>34</v>
          </cell>
          <cell r="DC94">
            <v>160</v>
          </cell>
          <cell r="DD94">
            <v>123</v>
          </cell>
          <cell r="DE94">
            <v>96</v>
          </cell>
          <cell r="DF94">
            <v>0</v>
          </cell>
          <cell r="DG94">
            <v>337</v>
          </cell>
          <cell r="DH94">
            <v>0</v>
          </cell>
          <cell r="DI94">
            <v>2</v>
          </cell>
          <cell r="DJ94">
            <v>0</v>
          </cell>
          <cell r="DK94">
            <v>0</v>
          </cell>
          <cell r="DL94">
            <v>0</v>
          </cell>
          <cell r="DM94">
            <v>1130</v>
          </cell>
          <cell r="DN94">
            <v>1044</v>
          </cell>
          <cell r="DO94">
            <v>0</v>
          </cell>
          <cell r="DP94">
            <v>-209</v>
          </cell>
          <cell r="DQ94">
            <v>643</v>
          </cell>
          <cell r="DR94">
            <v>-6</v>
          </cell>
          <cell r="DS94">
            <v>0</v>
          </cell>
          <cell r="DT94">
            <v>4143</v>
          </cell>
          <cell r="DU94">
            <v>106</v>
          </cell>
          <cell r="DV94">
            <v>844</v>
          </cell>
          <cell r="DW94">
            <v>561</v>
          </cell>
          <cell r="DX94">
            <v>37</v>
          </cell>
          <cell r="DY94">
            <v>191</v>
          </cell>
          <cell r="DZ94">
            <v>15</v>
          </cell>
          <cell r="EA94">
            <v>0</v>
          </cell>
          <cell r="EB94">
            <v>367</v>
          </cell>
          <cell r="EC94">
            <v>2121</v>
          </cell>
          <cell r="ED94">
            <v>0</v>
          </cell>
          <cell r="EE94">
            <v>0</v>
          </cell>
          <cell r="EF94">
            <v>0</v>
          </cell>
          <cell r="EG94">
            <v>0</v>
          </cell>
          <cell r="EH94">
            <v>1071</v>
          </cell>
          <cell r="EI94">
            <v>0</v>
          </cell>
          <cell r="EJ94">
            <v>283</v>
          </cell>
          <cell r="EK94">
            <v>897</v>
          </cell>
          <cell r="EL94">
            <v>73</v>
          </cell>
          <cell r="EM94">
            <v>593</v>
          </cell>
          <cell r="EN94">
            <v>0</v>
          </cell>
          <cell r="EO94">
            <v>0</v>
          </cell>
          <cell r="EP94">
            <v>0</v>
          </cell>
          <cell r="EQ94">
            <v>2917</v>
          </cell>
          <cell r="ER94">
            <v>0</v>
          </cell>
          <cell r="ES94">
            <v>10544</v>
          </cell>
          <cell r="ET94">
            <v>8055</v>
          </cell>
          <cell r="EU94">
            <v>269</v>
          </cell>
          <cell r="EV94">
            <v>6023</v>
          </cell>
          <cell r="EW94">
            <v>0</v>
          </cell>
          <cell r="EX94">
            <v>0</v>
          </cell>
          <cell r="EY94">
            <v>388</v>
          </cell>
          <cell r="EZ94">
            <v>0</v>
          </cell>
          <cell r="FA94">
            <v>0</v>
          </cell>
          <cell r="FB94">
            <v>0</v>
          </cell>
          <cell r="FC94">
            <v>0</v>
          </cell>
          <cell r="FD94">
            <v>0</v>
          </cell>
          <cell r="FE94">
            <v>0</v>
          </cell>
          <cell r="FF94">
            <v>0</v>
          </cell>
          <cell r="FG94">
            <v>0</v>
          </cell>
          <cell r="FH94">
            <v>0</v>
          </cell>
          <cell r="FI94">
            <v>0</v>
          </cell>
          <cell r="FJ94">
            <v>25279</v>
          </cell>
          <cell r="FK94">
            <v>0</v>
          </cell>
          <cell r="FL94">
            <v>0</v>
          </cell>
          <cell r="FM94">
            <v>0</v>
          </cell>
          <cell r="FN94">
            <v>0</v>
          </cell>
          <cell r="FO94">
            <v>0</v>
          </cell>
          <cell r="FP94">
            <v>0</v>
          </cell>
          <cell r="FQ94">
            <v>0</v>
          </cell>
          <cell r="FR94">
            <v>112</v>
          </cell>
          <cell r="FS94">
            <v>-38</v>
          </cell>
          <cell r="FT94">
            <v>25353</v>
          </cell>
          <cell r="FU94">
            <v>-196</v>
          </cell>
          <cell r="FV94">
            <v>0</v>
          </cell>
          <cell r="FW94">
            <v>0</v>
          </cell>
          <cell r="FX94">
            <v>0</v>
          </cell>
          <cell r="FY94">
            <v>-14111</v>
          </cell>
          <cell r="FZ94">
            <v>0</v>
          </cell>
          <cell r="GA94">
            <v>0</v>
          </cell>
          <cell r="GB94">
            <v>0</v>
          </cell>
          <cell r="GC94">
            <v>0</v>
          </cell>
          <cell r="GD94">
            <v>11046</v>
          </cell>
          <cell r="GE94">
            <v>0</v>
          </cell>
          <cell r="GF94">
            <v>-1791</v>
          </cell>
          <cell r="GG94">
            <v>9255</v>
          </cell>
          <cell r="GH94">
            <v>0</v>
          </cell>
          <cell r="GI94">
            <v>0</v>
          </cell>
          <cell r="GJ94">
            <v>0</v>
          </cell>
          <cell r="GK94">
            <v>168</v>
          </cell>
          <cell r="GL94">
            <v>-585</v>
          </cell>
          <cell r="GM94">
            <v>-710</v>
          </cell>
          <cell r="GN94">
            <v>0</v>
          </cell>
          <cell r="GO94">
            <v>-2015</v>
          </cell>
          <cell r="GP94">
            <v>-220</v>
          </cell>
          <cell r="GQ94">
            <v>5893</v>
          </cell>
          <cell r="GR94">
            <v>0</v>
          </cell>
          <cell r="GS94">
            <v>0</v>
          </cell>
          <cell r="GT94">
            <v>2332</v>
          </cell>
          <cell r="GU94">
            <v>4002</v>
          </cell>
          <cell r="GV94">
            <v>0</v>
          </cell>
          <cell r="GW94">
            <v>0</v>
          </cell>
          <cell r="GX94">
            <v>2500</v>
          </cell>
          <cell r="GY94">
            <v>3417</v>
          </cell>
          <cell r="GZ94">
            <v>0</v>
          </cell>
          <cell r="HA94">
            <v>1389</v>
          </cell>
          <cell r="HB94">
            <v>0</v>
          </cell>
          <cell r="HC94">
            <v>0</v>
          </cell>
          <cell r="HD94">
            <v>0</v>
          </cell>
          <cell r="HE94">
            <v>0</v>
          </cell>
          <cell r="HF94">
            <v>1389</v>
          </cell>
          <cell r="HG94">
            <v>0</v>
          </cell>
          <cell r="HH94">
            <v>1680</v>
          </cell>
          <cell r="HI94">
            <v>1543</v>
          </cell>
          <cell r="HJ94">
            <v>3223</v>
          </cell>
          <cell r="HK94">
            <v>20</v>
          </cell>
          <cell r="HL94">
            <v>0</v>
          </cell>
          <cell r="HM94">
            <v>1</v>
          </cell>
          <cell r="HN94">
            <v>10544</v>
          </cell>
          <cell r="HO94">
            <v>12136</v>
          </cell>
          <cell r="HP94">
            <v>539</v>
          </cell>
          <cell r="HQ94">
            <v>825</v>
          </cell>
          <cell r="HR94">
            <v>191</v>
          </cell>
          <cell r="HS94">
            <v>0</v>
          </cell>
          <cell r="HT94">
            <v>35</v>
          </cell>
          <cell r="HU94">
            <v>0</v>
          </cell>
          <cell r="HV94">
            <v>0</v>
          </cell>
          <cell r="HW94">
            <v>0</v>
          </cell>
          <cell r="HX94">
            <v>13726</v>
          </cell>
          <cell r="HY94">
            <v>2420</v>
          </cell>
          <cell r="HZ94">
            <v>2384</v>
          </cell>
          <cell r="IA94">
            <v>1173</v>
          </cell>
          <cell r="IB94">
            <v>194</v>
          </cell>
          <cell r="IC94">
            <v>2062</v>
          </cell>
          <cell r="ID94">
            <v>2318</v>
          </cell>
          <cell r="IE94">
            <v>1795</v>
          </cell>
          <cell r="IF94">
            <v>0</v>
          </cell>
          <cell r="IG94">
            <v>0</v>
          </cell>
          <cell r="IH94">
            <v>0</v>
          </cell>
          <cell r="II94">
            <v>85</v>
          </cell>
          <cell r="IJ94">
            <v>12431</v>
          </cell>
          <cell r="IK94">
            <v>1295</v>
          </cell>
          <cell r="IL94">
            <v>8548</v>
          </cell>
          <cell r="IM94">
            <v>9843</v>
          </cell>
        </row>
        <row r="95">
          <cell r="B95" t="str">
            <v>Castle Point</v>
          </cell>
          <cell r="D95" t="str">
            <v>SD</v>
          </cell>
          <cell r="E95">
            <v>0</v>
          </cell>
          <cell r="F95">
            <v>0</v>
          </cell>
          <cell r="G95">
            <v>0</v>
          </cell>
          <cell r="H95">
            <v>0</v>
          </cell>
          <cell r="I95">
            <v>0</v>
          </cell>
          <cell r="J95">
            <v>0</v>
          </cell>
          <cell r="K95">
            <v>0</v>
          </cell>
          <cell r="L95">
            <v>0</v>
          </cell>
          <cell r="M95">
            <v>0</v>
          </cell>
          <cell r="N95">
            <v>916</v>
          </cell>
          <cell r="O95">
            <v>0</v>
          </cell>
          <cell r="P95">
            <v>17</v>
          </cell>
          <cell r="Q95">
            <v>0</v>
          </cell>
          <cell r="R95">
            <v>0</v>
          </cell>
          <cell r="S95">
            <v>0</v>
          </cell>
          <cell r="T95">
            <v>0</v>
          </cell>
          <cell r="U95">
            <v>-510</v>
          </cell>
          <cell r="V95">
            <v>0</v>
          </cell>
          <cell r="W95">
            <v>0</v>
          </cell>
          <cell r="X95">
            <v>10</v>
          </cell>
          <cell r="Y95">
            <v>2</v>
          </cell>
          <cell r="Z95">
            <v>0</v>
          </cell>
          <cell r="AA95">
            <v>435</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144</v>
          </cell>
          <cell r="CD95">
            <v>227</v>
          </cell>
          <cell r="CE95">
            <v>29</v>
          </cell>
          <cell r="CF95">
            <v>843</v>
          </cell>
          <cell r="CG95">
            <v>0</v>
          </cell>
          <cell r="CH95">
            <v>0</v>
          </cell>
          <cell r="CI95">
            <v>0</v>
          </cell>
          <cell r="CJ95">
            <v>1243</v>
          </cell>
          <cell r="CK95">
            <v>0</v>
          </cell>
          <cell r="CL95">
            <v>50</v>
          </cell>
          <cell r="CM95">
            <v>1249</v>
          </cell>
          <cell r="CN95">
            <v>569</v>
          </cell>
          <cell r="CO95">
            <v>0</v>
          </cell>
          <cell r="CP95">
            <v>0</v>
          </cell>
          <cell r="CQ95">
            <v>1868</v>
          </cell>
          <cell r="CR95">
            <v>138</v>
          </cell>
          <cell r="CS95">
            <v>0</v>
          </cell>
          <cell r="CT95">
            <v>0</v>
          </cell>
          <cell r="CU95">
            <v>81</v>
          </cell>
          <cell r="CV95">
            <v>119</v>
          </cell>
          <cell r="CW95">
            <v>131</v>
          </cell>
          <cell r="CX95">
            <v>22</v>
          </cell>
          <cell r="CY95">
            <v>0</v>
          </cell>
          <cell r="CZ95">
            <v>0</v>
          </cell>
          <cell r="DA95">
            <v>63</v>
          </cell>
          <cell r="DB95">
            <v>116</v>
          </cell>
          <cell r="DC95">
            <v>164</v>
          </cell>
          <cell r="DD95">
            <v>71</v>
          </cell>
          <cell r="DE95">
            <v>0</v>
          </cell>
          <cell r="DF95">
            <v>90</v>
          </cell>
          <cell r="DG95">
            <v>16</v>
          </cell>
          <cell r="DH95">
            <v>15</v>
          </cell>
          <cell r="DI95">
            <v>0</v>
          </cell>
          <cell r="DJ95">
            <v>0</v>
          </cell>
          <cell r="DK95">
            <v>0</v>
          </cell>
          <cell r="DL95">
            <v>0</v>
          </cell>
          <cell r="DM95">
            <v>348</v>
          </cell>
          <cell r="DN95">
            <v>491</v>
          </cell>
          <cell r="DO95">
            <v>0</v>
          </cell>
          <cell r="DP95">
            <v>14</v>
          </cell>
          <cell r="DQ95">
            <v>418</v>
          </cell>
          <cell r="DR95">
            <v>0</v>
          </cell>
          <cell r="DS95">
            <v>0</v>
          </cell>
          <cell r="DT95">
            <v>2297</v>
          </cell>
          <cell r="DU95">
            <v>169</v>
          </cell>
          <cell r="DV95">
            <v>267</v>
          </cell>
          <cell r="DW95">
            <v>202</v>
          </cell>
          <cell r="DX95">
            <v>0</v>
          </cell>
          <cell r="DY95">
            <v>291</v>
          </cell>
          <cell r="DZ95">
            <v>12</v>
          </cell>
          <cell r="EA95">
            <v>0</v>
          </cell>
          <cell r="EB95">
            <v>0</v>
          </cell>
          <cell r="EC95">
            <v>941</v>
          </cell>
          <cell r="ED95">
            <v>0</v>
          </cell>
          <cell r="EE95">
            <v>0</v>
          </cell>
          <cell r="EF95">
            <v>0</v>
          </cell>
          <cell r="EG95">
            <v>0</v>
          </cell>
          <cell r="EH95">
            <v>1696</v>
          </cell>
          <cell r="EI95">
            <v>4</v>
          </cell>
          <cell r="EJ95">
            <v>321</v>
          </cell>
          <cell r="EK95">
            <v>466</v>
          </cell>
          <cell r="EL95">
            <v>63</v>
          </cell>
          <cell r="EM95">
            <v>346</v>
          </cell>
          <cell r="EN95">
            <v>155</v>
          </cell>
          <cell r="EO95">
            <v>173</v>
          </cell>
          <cell r="EP95">
            <v>0</v>
          </cell>
          <cell r="EQ95">
            <v>3224</v>
          </cell>
          <cell r="ER95">
            <v>1888</v>
          </cell>
          <cell r="ES95">
            <v>11896</v>
          </cell>
          <cell r="ET95">
            <v>18237</v>
          </cell>
          <cell r="EU95">
            <v>807</v>
          </cell>
          <cell r="EV95">
            <v>4675</v>
          </cell>
          <cell r="EW95">
            <v>0</v>
          </cell>
          <cell r="EX95">
            <v>-84</v>
          </cell>
          <cell r="EY95">
            <v>236</v>
          </cell>
          <cell r="EZ95">
            <v>0</v>
          </cell>
          <cell r="FA95">
            <v>0</v>
          </cell>
          <cell r="FB95">
            <v>0</v>
          </cell>
          <cell r="FC95">
            <v>0</v>
          </cell>
          <cell r="FD95">
            <v>0</v>
          </cell>
          <cell r="FE95">
            <v>0</v>
          </cell>
          <cell r="FF95">
            <v>0</v>
          </cell>
          <cell r="FG95">
            <v>0</v>
          </cell>
          <cell r="FH95">
            <v>0</v>
          </cell>
          <cell r="FI95">
            <v>0</v>
          </cell>
          <cell r="FJ95">
            <v>35767</v>
          </cell>
          <cell r="FK95">
            <v>0</v>
          </cell>
          <cell r="FL95">
            <v>589</v>
          </cell>
          <cell r="FM95">
            <v>0</v>
          </cell>
          <cell r="FN95">
            <v>0</v>
          </cell>
          <cell r="FO95">
            <v>138</v>
          </cell>
          <cell r="FP95">
            <v>686</v>
          </cell>
          <cell r="FQ95">
            <v>0</v>
          </cell>
          <cell r="FR95">
            <v>209</v>
          </cell>
          <cell r="FS95">
            <v>23</v>
          </cell>
          <cell r="FT95">
            <v>37412</v>
          </cell>
          <cell r="FU95">
            <v>-82</v>
          </cell>
          <cell r="FV95">
            <v>0</v>
          </cell>
          <cell r="FW95">
            <v>0</v>
          </cell>
          <cell r="FX95">
            <v>0</v>
          </cell>
          <cell r="FY95">
            <v>-23878</v>
          </cell>
          <cell r="FZ95">
            <v>0</v>
          </cell>
          <cell r="GA95">
            <v>0</v>
          </cell>
          <cell r="GB95">
            <v>0</v>
          </cell>
          <cell r="GC95">
            <v>0</v>
          </cell>
          <cell r="GD95">
            <v>13452</v>
          </cell>
          <cell r="GE95">
            <v>0</v>
          </cell>
          <cell r="GF95">
            <v>-1591</v>
          </cell>
          <cell r="GG95">
            <v>11861</v>
          </cell>
          <cell r="GH95">
            <v>0</v>
          </cell>
          <cell r="GI95">
            <v>0</v>
          </cell>
          <cell r="GJ95">
            <v>0</v>
          </cell>
          <cell r="GK95">
            <v>-2200</v>
          </cell>
          <cell r="GL95">
            <v>286</v>
          </cell>
          <cell r="GM95">
            <v>-918</v>
          </cell>
          <cell r="GN95">
            <v>0</v>
          </cell>
          <cell r="GO95">
            <v>-1432</v>
          </cell>
          <cell r="GP95">
            <v>-267</v>
          </cell>
          <cell r="GQ95">
            <v>7330</v>
          </cell>
          <cell r="GR95">
            <v>0</v>
          </cell>
          <cell r="GS95">
            <v>0</v>
          </cell>
          <cell r="GT95">
            <v>7503</v>
          </cell>
          <cell r="GU95">
            <v>5172</v>
          </cell>
          <cell r="GV95">
            <v>0</v>
          </cell>
          <cell r="GW95">
            <v>0</v>
          </cell>
          <cell r="GX95">
            <v>5303</v>
          </cell>
          <cell r="GY95">
            <v>5458</v>
          </cell>
          <cell r="GZ95">
            <v>0</v>
          </cell>
          <cell r="HA95">
            <v>1310</v>
          </cell>
          <cell r="HB95">
            <v>0</v>
          </cell>
          <cell r="HC95">
            <v>0</v>
          </cell>
          <cell r="HD95">
            <v>-567</v>
          </cell>
          <cell r="HE95">
            <v>767</v>
          </cell>
          <cell r="HF95">
            <v>1510</v>
          </cell>
          <cell r="HG95">
            <v>0</v>
          </cell>
          <cell r="HH95">
            <v>4631</v>
          </cell>
          <cell r="HI95">
            <v>1655</v>
          </cell>
          <cell r="HJ95">
            <v>6286</v>
          </cell>
          <cell r="HK95">
            <v>11</v>
          </cell>
          <cell r="HL95">
            <v>0</v>
          </cell>
          <cell r="HM95">
            <v>1</v>
          </cell>
          <cell r="HN95">
            <v>11891</v>
          </cell>
          <cell r="HO95">
            <v>7002</v>
          </cell>
          <cell r="HP95">
            <v>140</v>
          </cell>
          <cell r="HQ95">
            <v>476</v>
          </cell>
          <cell r="HR95">
            <v>17</v>
          </cell>
          <cell r="HS95">
            <v>0</v>
          </cell>
          <cell r="HT95">
            <v>23</v>
          </cell>
          <cell r="HU95">
            <v>0</v>
          </cell>
          <cell r="HV95">
            <v>0</v>
          </cell>
          <cell r="HW95">
            <v>0</v>
          </cell>
          <cell r="HX95">
            <v>7658</v>
          </cell>
          <cell r="HY95">
            <v>1190</v>
          </cell>
          <cell r="HZ95">
            <v>1413</v>
          </cell>
          <cell r="IA95">
            <v>647</v>
          </cell>
          <cell r="IB95">
            <v>230</v>
          </cell>
          <cell r="IC95">
            <v>1088</v>
          </cell>
          <cell r="ID95">
            <v>1273</v>
          </cell>
          <cell r="IE95">
            <v>376</v>
          </cell>
          <cell r="IF95">
            <v>0</v>
          </cell>
          <cell r="IG95">
            <v>0</v>
          </cell>
          <cell r="IH95">
            <v>52</v>
          </cell>
          <cell r="II95">
            <v>32</v>
          </cell>
          <cell r="IJ95">
            <v>6301</v>
          </cell>
          <cell r="IK95">
            <v>1357</v>
          </cell>
          <cell r="IL95">
            <v>4948</v>
          </cell>
          <cell r="IM95">
            <v>6305</v>
          </cell>
        </row>
        <row r="96">
          <cell r="B96" t="str">
            <v>Chelmsford</v>
          </cell>
          <cell r="D96" t="str">
            <v>SD</v>
          </cell>
          <cell r="E96">
            <v>0</v>
          </cell>
          <cell r="F96">
            <v>0</v>
          </cell>
          <cell r="G96">
            <v>0</v>
          </cell>
          <cell r="H96">
            <v>0</v>
          </cell>
          <cell r="I96">
            <v>0</v>
          </cell>
          <cell r="J96">
            <v>0</v>
          </cell>
          <cell r="K96">
            <v>0</v>
          </cell>
          <cell r="L96">
            <v>22</v>
          </cell>
          <cell r="M96">
            <v>5</v>
          </cell>
          <cell r="N96">
            <v>158</v>
          </cell>
          <cell r="O96">
            <v>0</v>
          </cell>
          <cell r="P96">
            <v>57</v>
          </cell>
          <cell r="Q96">
            <v>0</v>
          </cell>
          <cell r="R96">
            <v>0</v>
          </cell>
          <cell r="S96">
            <v>0</v>
          </cell>
          <cell r="T96">
            <v>19</v>
          </cell>
          <cell r="U96">
            <v>-4671</v>
          </cell>
          <cell r="V96">
            <v>0</v>
          </cell>
          <cell r="W96">
            <v>0</v>
          </cell>
          <cell r="X96">
            <v>2</v>
          </cell>
          <cell r="Y96">
            <v>0</v>
          </cell>
          <cell r="Z96">
            <v>0</v>
          </cell>
          <cell r="AA96">
            <v>-4408</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746</v>
          </cell>
          <cell r="CD96">
            <v>567</v>
          </cell>
          <cell r="CE96">
            <v>274</v>
          </cell>
          <cell r="CF96">
            <v>1404</v>
          </cell>
          <cell r="CG96">
            <v>1</v>
          </cell>
          <cell r="CH96">
            <v>268</v>
          </cell>
          <cell r="CI96">
            <v>0</v>
          </cell>
          <cell r="CJ96">
            <v>3260</v>
          </cell>
          <cell r="CK96">
            <v>0</v>
          </cell>
          <cell r="CL96">
            <v>1473</v>
          </cell>
          <cell r="CM96">
            <v>2093</v>
          </cell>
          <cell r="CN96">
            <v>1979</v>
          </cell>
          <cell r="CO96">
            <v>0</v>
          </cell>
          <cell r="CP96">
            <v>0</v>
          </cell>
          <cell r="CQ96">
            <v>5545</v>
          </cell>
          <cell r="CR96">
            <v>-913</v>
          </cell>
          <cell r="CS96">
            <v>0</v>
          </cell>
          <cell r="CT96">
            <v>0</v>
          </cell>
          <cell r="CU96">
            <v>372</v>
          </cell>
          <cell r="CV96">
            <v>384</v>
          </cell>
          <cell r="CW96">
            <v>0</v>
          </cell>
          <cell r="CX96">
            <v>0</v>
          </cell>
          <cell r="CY96">
            <v>0</v>
          </cell>
          <cell r="CZ96">
            <v>0</v>
          </cell>
          <cell r="DA96">
            <v>53</v>
          </cell>
          <cell r="DB96">
            <v>176</v>
          </cell>
          <cell r="DC96">
            <v>359</v>
          </cell>
          <cell r="DD96">
            <v>28</v>
          </cell>
          <cell r="DE96">
            <v>309</v>
          </cell>
          <cell r="DF96">
            <v>0</v>
          </cell>
          <cell r="DG96">
            <v>315</v>
          </cell>
          <cell r="DH96">
            <v>0</v>
          </cell>
          <cell r="DI96">
            <v>3</v>
          </cell>
          <cell r="DJ96">
            <v>0</v>
          </cell>
          <cell r="DK96">
            <v>0</v>
          </cell>
          <cell r="DL96">
            <v>0</v>
          </cell>
          <cell r="DM96">
            <v>1597</v>
          </cell>
          <cell r="DN96">
            <v>2735</v>
          </cell>
          <cell r="DO96">
            <v>0</v>
          </cell>
          <cell r="DP96">
            <v>-260</v>
          </cell>
          <cell r="DQ96">
            <v>1029</v>
          </cell>
          <cell r="DR96">
            <v>238</v>
          </cell>
          <cell r="DS96">
            <v>0</v>
          </cell>
          <cell r="DT96">
            <v>6425</v>
          </cell>
          <cell r="DU96">
            <v>272</v>
          </cell>
          <cell r="DV96">
            <v>646</v>
          </cell>
          <cell r="DW96">
            <v>821</v>
          </cell>
          <cell r="DX96">
            <v>11</v>
          </cell>
          <cell r="DY96">
            <v>364</v>
          </cell>
          <cell r="DZ96">
            <v>109</v>
          </cell>
          <cell r="EA96">
            <v>0</v>
          </cell>
          <cell r="EB96">
            <v>0</v>
          </cell>
          <cell r="EC96">
            <v>2223</v>
          </cell>
          <cell r="ED96">
            <v>0</v>
          </cell>
          <cell r="EE96">
            <v>0</v>
          </cell>
          <cell r="EF96">
            <v>0</v>
          </cell>
          <cell r="EG96">
            <v>0</v>
          </cell>
          <cell r="EH96">
            <v>2976</v>
          </cell>
          <cell r="EI96">
            <v>0</v>
          </cell>
          <cell r="EJ96">
            <v>350</v>
          </cell>
          <cell r="EK96">
            <v>595</v>
          </cell>
          <cell r="EL96">
            <v>0</v>
          </cell>
          <cell r="EM96">
            <v>485</v>
          </cell>
          <cell r="EN96">
            <v>513</v>
          </cell>
          <cell r="EO96">
            <v>0</v>
          </cell>
          <cell r="EP96">
            <v>0</v>
          </cell>
          <cell r="EQ96">
            <v>4919</v>
          </cell>
          <cell r="ER96">
            <v>0</v>
          </cell>
          <cell r="ES96">
            <v>17964</v>
          </cell>
          <cell r="ET96">
            <v>41980</v>
          </cell>
          <cell r="EU96">
            <v>3562</v>
          </cell>
          <cell r="EV96">
            <v>0</v>
          </cell>
          <cell r="EW96">
            <v>0</v>
          </cell>
          <cell r="EX96">
            <v>0</v>
          </cell>
          <cell r="EY96">
            <v>2170</v>
          </cell>
          <cell r="EZ96">
            <v>0</v>
          </cell>
          <cell r="FA96">
            <v>0</v>
          </cell>
          <cell r="FB96">
            <v>0</v>
          </cell>
          <cell r="FC96">
            <v>0</v>
          </cell>
          <cell r="FD96">
            <v>-4408</v>
          </cell>
          <cell r="FE96">
            <v>-188</v>
          </cell>
          <cell r="FF96">
            <v>0</v>
          </cell>
          <cell r="FG96">
            <v>0</v>
          </cell>
          <cell r="FH96">
            <v>0</v>
          </cell>
          <cell r="FI96">
            <v>0</v>
          </cell>
          <cell r="FJ96">
            <v>61080</v>
          </cell>
          <cell r="FK96">
            <v>0</v>
          </cell>
          <cell r="FL96">
            <v>1432</v>
          </cell>
          <cell r="FM96">
            <v>0</v>
          </cell>
          <cell r="FN96">
            <v>0</v>
          </cell>
          <cell r="FO96">
            <v>0</v>
          </cell>
          <cell r="FP96">
            <v>228</v>
          </cell>
          <cell r="FQ96">
            <v>0</v>
          </cell>
          <cell r="FR96">
            <v>10</v>
          </cell>
          <cell r="FS96">
            <v>0</v>
          </cell>
          <cell r="FT96">
            <v>62750</v>
          </cell>
          <cell r="FU96">
            <v>-580</v>
          </cell>
          <cell r="FV96">
            <v>0</v>
          </cell>
          <cell r="FW96">
            <v>0</v>
          </cell>
          <cell r="FX96">
            <v>0</v>
          </cell>
          <cell r="FY96">
            <v>-44918</v>
          </cell>
          <cell r="FZ96">
            <v>0</v>
          </cell>
          <cell r="GA96">
            <v>-25</v>
          </cell>
          <cell r="GB96">
            <v>0</v>
          </cell>
          <cell r="GC96">
            <v>0</v>
          </cell>
          <cell r="GD96">
            <v>17227</v>
          </cell>
          <cell r="GE96">
            <v>0</v>
          </cell>
          <cell r="GF96">
            <v>-3052</v>
          </cell>
          <cell r="GG96">
            <v>14175</v>
          </cell>
          <cell r="GH96">
            <v>0</v>
          </cell>
          <cell r="GI96">
            <v>0</v>
          </cell>
          <cell r="GJ96">
            <v>0</v>
          </cell>
          <cell r="GK96">
            <v>-1389</v>
          </cell>
          <cell r="GL96">
            <v>391</v>
          </cell>
          <cell r="GM96">
            <v>-1221</v>
          </cell>
          <cell r="GN96">
            <v>0</v>
          </cell>
          <cell r="GO96">
            <v>1516</v>
          </cell>
          <cell r="GP96">
            <v>7</v>
          </cell>
          <cell r="GQ96">
            <v>13479</v>
          </cell>
          <cell r="GR96">
            <v>0</v>
          </cell>
          <cell r="GS96">
            <v>0</v>
          </cell>
          <cell r="GT96">
            <v>14529</v>
          </cell>
          <cell r="GU96">
            <v>2194</v>
          </cell>
          <cell r="GV96">
            <v>0</v>
          </cell>
          <cell r="GW96">
            <v>0</v>
          </cell>
          <cell r="GX96">
            <v>13140</v>
          </cell>
          <cell r="GY96">
            <v>2585</v>
          </cell>
          <cell r="GZ96">
            <v>0</v>
          </cell>
          <cell r="HA96">
            <v>4082</v>
          </cell>
          <cell r="HB96">
            <v>0</v>
          </cell>
          <cell r="HC96">
            <v>0</v>
          </cell>
          <cell r="HD96">
            <v>0</v>
          </cell>
          <cell r="HE96">
            <v>657</v>
          </cell>
          <cell r="HF96">
            <v>4739</v>
          </cell>
          <cell r="HG96">
            <v>0</v>
          </cell>
          <cell r="HH96">
            <v>3347</v>
          </cell>
          <cell r="HI96">
            <v>3140</v>
          </cell>
          <cell r="HJ96">
            <v>6487</v>
          </cell>
          <cell r="HK96">
            <v>105</v>
          </cell>
          <cell r="HL96">
            <v>0</v>
          </cell>
          <cell r="HM96">
            <v>1</v>
          </cell>
          <cell r="HN96">
            <v>18031</v>
          </cell>
          <cell r="HO96">
            <v>0</v>
          </cell>
          <cell r="HP96">
            <v>0</v>
          </cell>
          <cell r="HQ96">
            <v>0</v>
          </cell>
          <cell r="HR96">
            <v>0</v>
          </cell>
          <cell r="HS96">
            <v>0</v>
          </cell>
          <cell r="HT96">
            <v>0</v>
          </cell>
          <cell r="HU96">
            <v>0</v>
          </cell>
          <cell r="HV96">
            <v>0</v>
          </cell>
          <cell r="HW96">
            <v>0</v>
          </cell>
          <cell r="HX96">
            <v>0</v>
          </cell>
          <cell r="HY96">
            <v>0</v>
          </cell>
          <cell r="HZ96">
            <v>0</v>
          </cell>
          <cell r="IA96">
            <v>0</v>
          </cell>
          <cell r="IB96">
            <v>0</v>
          </cell>
          <cell r="IC96">
            <v>0</v>
          </cell>
          <cell r="ID96">
            <v>0</v>
          </cell>
          <cell r="IE96">
            <v>0</v>
          </cell>
          <cell r="IF96">
            <v>0</v>
          </cell>
          <cell r="IG96">
            <v>0</v>
          </cell>
          <cell r="IH96">
            <v>0</v>
          </cell>
          <cell r="II96">
            <v>0</v>
          </cell>
          <cell r="IJ96">
            <v>0</v>
          </cell>
          <cell r="IK96">
            <v>0</v>
          </cell>
          <cell r="IL96">
            <v>0</v>
          </cell>
          <cell r="IM96">
            <v>0</v>
          </cell>
        </row>
        <row r="97">
          <cell r="B97" t="str">
            <v>Colchester</v>
          </cell>
          <cell r="D97" t="str">
            <v>SD</v>
          </cell>
          <cell r="E97">
            <v>0</v>
          </cell>
          <cell r="F97">
            <v>0</v>
          </cell>
          <cell r="G97">
            <v>0</v>
          </cell>
          <cell r="H97">
            <v>0</v>
          </cell>
          <cell r="I97">
            <v>0</v>
          </cell>
          <cell r="J97">
            <v>0</v>
          </cell>
          <cell r="K97">
            <v>0</v>
          </cell>
          <cell r="L97">
            <v>89</v>
          </cell>
          <cell r="M97">
            <v>3</v>
          </cell>
          <cell r="N97">
            <v>0</v>
          </cell>
          <cell r="O97">
            <v>0</v>
          </cell>
          <cell r="P97">
            <v>19</v>
          </cell>
          <cell r="Q97">
            <v>0</v>
          </cell>
          <cell r="R97">
            <v>0</v>
          </cell>
          <cell r="S97">
            <v>0</v>
          </cell>
          <cell r="T97">
            <v>0</v>
          </cell>
          <cell r="U97">
            <v>-1837</v>
          </cell>
          <cell r="V97">
            <v>0</v>
          </cell>
          <cell r="W97">
            <v>0</v>
          </cell>
          <cell r="X97">
            <v>0</v>
          </cell>
          <cell r="Y97">
            <v>0</v>
          </cell>
          <cell r="Z97">
            <v>0</v>
          </cell>
          <cell r="AA97">
            <v>-1726</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818</v>
          </cell>
          <cell r="CD97">
            <v>335</v>
          </cell>
          <cell r="CE97">
            <v>923</v>
          </cell>
          <cell r="CF97">
            <v>729</v>
          </cell>
          <cell r="CG97">
            <v>0</v>
          </cell>
          <cell r="CH97">
            <v>0</v>
          </cell>
          <cell r="CI97">
            <v>0</v>
          </cell>
          <cell r="CJ97">
            <v>2805</v>
          </cell>
          <cell r="CK97">
            <v>0</v>
          </cell>
          <cell r="CL97">
            <v>1857</v>
          </cell>
          <cell r="CM97">
            <v>-351</v>
          </cell>
          <cell r="CN97">
            <v>2183</v>
          </cell>
          <cell r="CO97">
            <v>325</v>
          </cell>
          <cell r="CP97">
            <v>0</v>
          </cell>
          <cell r="CQ97">
            <v>4014</v>
          </cell>
          <cell r="CR97">
            <v>-280</v>
          </cell>
          <cell r="CS97">
            <v>0</v>
          </cell>
          <cell r="CT97">
            <v>0</v>
          </cell>
          <cell r="CU97">
            <v>374</v>
          </cell>
          <cell r="CV97">
            <v>452</v>
          </cell>
          <cell r="CW97">
            <v>613</v>
          </cell>
          <cell r="CX97">
            <v>0</v>
          </cell>
          <cell r="CY97">
            <v>0</v>
          </cell>
          <cell r="CZ97">
            <v>0</v>
          </cell>
          <cell r="DA97">
            <v>87</v>
          </cell>
          <cell r="DB97">
            <v>84</v>
          </cell>
          <cell r="DC97">
            <v>0</v>
          </cell>
          <cell r="DD97">
            <v>182</v>
          </cell>
          <cell r="DE97">
            <v>724</v>
          </cell>
          <cell r="DF97">
            <v>0</v>
          </cell>
          <cell r="DG97">
            <v>360</v>
          </cell>
          <cell r="DH97">
            <v>0</v>
          </cell>
          <cell r="DI97">
            <v>0</v>
          </cell>
          <cell r="DJ97">
            <v>0</v>
          </cell>
          <cell r="DK97">
            <v>0</v>
          </cell>
          <cell r="DL97">
            <v>0</v>
          </cell>
          <cell r="DM97">
            <v>2340</v>
          </cell>
          <cell r="DN97">
            <v>2424</v>
          </cell>
          <cell r="DO97">
            <v>0</v>
          </cell>
          <cell r="DP97">
            <v>-37</v>
          </cell>
          <cell r="DQ97">
            <v>2427</v>
          </cell>
          <cell r="DR97">
            <v>0</v>
          </cell>
          <cell r="DS97">
            <v>0</v>
          </cell>
          <cell r="DT97">
            <v>9750</v>
          </cell>
          <cell r="DU97">
            <v>185</v>
          </cell>
          <cell r="DV97">
            <v>167</v>
          </cell>
          <cell r="DW97">
            <v>665</v>
          </cell>
          <cell r="DX97">
            <v>474</v>
          </cell>
          <cell r="DY97">
            <v>18</v>
          </cell>
          <cell r="DZ97">
            <v>823</v>
          </cell>
          <cell r="EA97">
            <v>0</v>
          </cell>
          <cell r="EB97">
            <v>-1564</v>
          </cell>
          <cell r="EC97">
            <v>768</v>
          </cell>
          <cell r="ED97">
            <v>0</v>
          </cell>
          <cell r="EE97">
            <v>0</v>
          </cell>
          <cell r="EF97">
            <v>0</v>
          </cell>
          <cell r="EG97">
            <v>0</v>
          </cell>
          <cell r="EH97">
            <v>2692</v>
          </cell>
          <cell r="EI97">
            <v>532</v>
          </cell>
          <cell r="EJ97">
            <v>0</v>
          </cell>
          <cell r="EK97">
            <v>151</v>
          </cell>
          <cell r="EL97">
            <v>47</v>
          </cell>
          <cell r="EM97">
            <v>576</v>
          </cell>
          <cell r="EN97">
            <v>2215</v>
          </cell>
          <cell r="EO97">
            <v>0</v>
          </cell>
          <cell r="EP97">
            <v>0</v>
          </cell>
          <cell r="EQ97">
            <v>6213</v>
          </cell>
          <cell r="ER97">
            <v>0</v>
          </cell>
          <cell r="ES97">
            <v>21824</v>
          </cell>
          <cell r="ET97">
            <v>37279</v>
          </cell>
          <cell r="EU97">
            <v>384</v>
          </cell>
          <cell r="EV97">
            <v>16412</v>
          </cell>
          <cell r="EW97">
            <v>0</v>
          </cell>
          <cell r="EX97">
            <v>0</v>
          </cell>
          <cell r="EY97">
            <v>1397</v>
          </cell>
          <cell r="EZ97">
            <v>0</v>
          </cell>
          <cell r="FA97">
            <v>0</v>
          </cell>
          <cell r="FB97">
            <v>0</v>
          </cell>
          <cell r="FC97">
            <v>0</v>
          </cell>
          <cell r="FD97">
            <v>-929</v>
          </cell>
          <cell r="FE97">
            <v>-1494</v>
          </cell>
          <cell r="FF97">
            <v>-214</v>
          </cell>
          <cell r="FG97">
            <v>-892</v>
          </cell>
          <cell r="FH97">
            <v>0</v>
          </cell>
          <cell r="FI97">
            <v>0</v>
          </cell>
          <cell r="FJ97">
            <v>73767</v>
          </cell>
          <cell r="FK97">
            <v>0</v>
          </cell>
          <cell r="FL97">
            <v>3404</v>
          </cell>
          <cell r="FM97">
            <v>0</v>
          </cell>
          <cell r="FN97">
            <v>0</v>
          </cell>
          <cell r="FO97">
            <v>0</v>
          </cell>
          <cell r="FP97">
            <v>654</v>
          </cell>
          <cell r="FQ97">
            <v>0</v>
          </cell>
          <cell r="FR97">
            <v>6272</v>
          </cell>
          <cell r="FS97">
            <v>0</v>
          </cell>
          <cell r="FT97">
            <v>84097</v>
          </cell>
          <cell r="FU97">
            <v>-5854</v>
          </cell>
          <cell r="FV97">
            <v>0</v>
          </cell>
          <cell r="FW97">
            <v>0</v>
          </cell>
          <cell r="FX97">
            <v>0</v>
          </cell>
          <cell r="FY97">
            <v>-54911</v>
          </cell>
          <cell r="FZ97">
            <v>0</v>
          </cell>
          <cell r="GA97">
            <v>0</v>
          </cell>
          <cell r="GB97">
            <v>0</v>
          </cell>
          <cell r="GC97">
            <v>0</v>
          </cell>
          <cell r="GD97">
            <v>23332</v>
          </cell>
          <cell r="GE97">
            <v>0</v>
          </cell>
          <cell r="GF97">
            <v>-6415</v>
          </cell>
          <cell r="GG97">
            <v>16917</v>
          </cell>
          <cell r="GH97">
            <v>0</v>
          </cell>
          <cell r="GI97">
            <v>0</v>
          </cell>
          <cell r="GJ97">
            <v>0</v>
          </cell>
          <cell r="GK97">
            <v>1813</v>
          </cell>
          <cell r="GL97">
            <v>-888</v>
          </cell>
          <cell r="GM97">
            <v>-1978</v>
          </cell>
          <cell r="GN97">
            <v>0</v>
          </cell>
          <cell r="GO97">
            <v>-4265</v>
          </cell>
          <cell r="GP97">
            <v>398</v>
          </cell>
          <cell r="GQ97">
            <v>11997</v>
          </cell>
          <cell r="GR97">
            <v>0</v>
          </cell>
          <cell r="GS97">
            <v>0</v>
          </cell>
          <cell r="GT97">
            <v>0</v>
          </cell>
          <cell r="GU97">
            <v>10386</v>
          </cell>
          <cell r="GV97">
            <v>0</v>
          </cell>
          <cell r="GW97">
            <v>0</v>
          </cell>
          <cell r="GX97">
            <v>1813</v>
          </cell>
          <cell r="GY97">
            <v>9498</v>
          </cell>
          <cell r="GZ97">
            <v>0</v>
          </cell>
          <cell r="HA97">
            <v>4058</v>
          </cell>
          <cell r="HB97">
            <v>322</v>
          </cell>
          <cell r="HC97">
            <v>0</v>
          </cell>
          <cell r="HD97">
            <v>0</v>
          </cell>
          <cell r="HE97">
            <v>0</v>
          </cell>
          <cell r="HF97">
            <v>4380</v>
          </cell>
          <cell r="HG97">
            <v>0</v>
          </cell>
          <cell r="HH97">
            <v>0</v>
          </cell>
          <cell r="HI97">
            <v>0</v>
          </cell>
          <cell r="HJ97">
            <v>0</v>
          </cell>
          <cell r="HK97">
            <v>89</v>
          </cell>
          <cell r="HL97">
            <v>0</v>
          </cell>
          <cell r="HM97">
            <v>1</v>
          </cell>
          <cell r="HN97">
            <v>11997</v>
          </cell>
          <cell r="HO97">
            <v>26728</v>
          </cell>
          <cell r="HP97">
            <v>853</v>
          </cell>
          <cell r="HQ97">
            <v>2509</v>
          </cell>
          <cell r="HR97">
            <v>91</v>
          </cell>
          <cell r="HS97">
            <v>0</v>
          </cell>
          <cell r="HT97">
            <v>32</v>
          </cell>
          <cell r="HU97">
            <v>0</v>
          </cell>
          <cell r="HV97">
            <v>0</v>
          </cell>
          <cell r="HW97">
            <v>0</v>
          </cell>
          <cell r="HX97">
            <v>30213</v>
          </cell>
          <cell r="HY97">
            <v>5049</v>
          </cell>
          <cell r="HZ97">
            <v>8085</v>
          </cell>
          <cell r="IA97">
            <v>1454</v>
          </cell>
          <cell r="IB97">
            <v>195</v>
          </cell>
          <cell r="IC97">
            <v>5629</v>
          </cell>
          <cell r="ID97">
            <v>5581</v>
          </cell>
          <cell r="IE97">
            <v>3902</v>
          </cell>
          <cell r="IF97">
            <v>68</v>
          </cell>
          <cell r="IG97">
            <v>0</v>
          </cell>
          <cell r="IH97">
            <v>0</v>
          </cell>
          <cell r="II97">
            <v>250</v>
          </cell>
          <cell r="IJ97">
            <v>30213</v>
          </cell>
          <cell r="IK97">
            <v>0</v>
          </cell>
          <cell r="IL97">
            <v>2071</v>
          </cell>
          <cell r="IM97">
            <v>2071</v>
          </cell>
        </row>
        <row r="98">
          <cell r="B98" t="str">
            <v>Epping Forest</v>
          </cell>
          <cell r="D98" t="str">
            <v>SD</v>
          </cell>
          <cell r="E98">
            <v>0</v>
          </cell>
          <cell r="F98">
            <v>0</v>
          </cell>
          <cell r="G98">
            <v>0</v>
          </cell>
          <cell r="H98">
            <v>0</v>
          </cell>
          <cell r="I98">
            <v>0</v>
          </cell>
          <cell r="J98">
            <v>0</v>
          </cell>
          <cell r="K98">
            <v>0</v>
          </cell>
          <cell r="L98">
            <v>0</v>
          </cell>
          <cell r="M98">
            <v>0</v>
          </cell>
          <cell r="N98">
            <v>356</v>
          </cell>
          <cell r="O98">
            <v>0</v>
          </cell>
          <cell r="P98">
            <v>0</v>
          </cell>
          <cell r="Q98">
            <v>0</v>
          </cell>
          <cell r="R98">
            <v>0</v>
          </cell>
          <cell r="S98">
            <v>0</v>
          </cell>
          <cell r="T98">
            <v>47</v>
          </cell>
          <cell r="U98">
            <v>-611</v>
          </cell>
          <cell r="V98">
            <v>0</v>
          </cell>
          <cell r="W98">
            <v>4</v>
          </cell>
          <cell r="X98">
            <v>18</v>
          </cell>
          <cell r="Y98">
            <v>16</v>
          </cell>
          <cell r="Z98">
            <v>0</v>
          </cell>
          <cell r="AA98">
            <v>-170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1128</v>
          </cell>
          <cell r="CD98">
            <v>445</v>
          </cell>
          <cell r="CE98">
            <v>0</v>
          </cell>
          <cell r="CF98">
            <v>1179</v>
          </cell>
          <cell r="CG98">
            <v>0</v>
          </cell>
          <cell r="CH98">
            <v>0</v>
          </cell>
          <cell r="CI98">
            <v>0</v>
          </cell>
          <cell r="CJ98">
            <v>2752</v>
          </cell>
          <cell r="CK98">
            <v>0</v>
          </cell>
          <cell r="CL98">
            <v>791</v>
          </cell>
          <cell r="CM98">
            <v>1093</v>
          </cell>
          <cell r="CN98">
            <v>693</v>
          </cell>
          <cell r="CO98">
            <v>52</v>
          </cell>
          <cell r="CP98">
            <v>0</v>
          </cell>
          <cell r="CQ98">
            <v>2629</v>
          </cell>
          <cell r="CR98">
            <v>12</v>
          </cell>
          <cell r="CS98">
            <v>0</v>
          </cell>
          <cell r="CT98">
            <v>0</v>
          </cell>
          <cell r="CU98">
            <v>247</v>
          </cell>
          <cell r="CV98">
            <v>1132</v>
          </cell>
          <cell r="CW98">
            <v>0</v>
          </cell>
          <cell r="CX98">
            <v>5</v>
          </cell>
          <cell r="CY98">
            <v>0</v>
          </cell>
          <cell r="CZ98">
            <v>0</v>
          </cell>
          <cell r="DA98">
            <v>72</v>
          </cell>
          <cell r="DB98">
            <v>181</v>
          </cell>
          <cell r="DC98">
            <v>138</v>
          </cell>
          <cell r="DD98">
            <v>96</v>
          </cell>
          <cell r="DE98">
            <v>247</v>
          </cell>
          <cell r="DF98">
            <v>12</v>
          </cell>
          <cell r="DG98">
            <v>0</v>
          </cell>
          <cell r="DH98">
            <v>0</v>
          </cell>
          <cell r="DI98">
            <v>296</v>
          </cell>
          <cell r="DJ98">
            <v>0</v>
          </cell>
          <cell r="DK98">
            <v>0</v>
          </cell>
          <cell r="DL98">
            <v>0</v>
          </cell>
          <cell r="DM98">
            <v>1411</v>
          </cell>
          <cell r="DN98">
            <v>1659</v>
          </cell>
          <cell r="DO98">
            <v>0</v>
          </cell>
          <cell r="DP98">
            <v>0</v>
          </cell>
          <cell r="DQ98">
            <v>1223</v>
          </cell>
          <cell r="DR98">
            <v>0</v>
          </cell>
          <cell r="DS98">
            <v>0</v>
          </cell>
          <cell r="DT98">
            <v>6731</v>
          </cell>
          <cell r="DU98">
            <v>131</v>
          </cell>
          <cell r="DV98">
            <v>1019</v>
          </cell>
          <cell r="DW98">
            <v>1554</v>
          </cell>
          <cell r="DX98">
            <v>6</v>
          </cell>
          <cell r="DY98">
            <v>456</v>
          </cell>
          <cell r="DZ98">
            <v>703</v>
          </cell>
          <cell r="EA98">
            <v>0</v>
          </cell>
          <cell r="EB98">
            <v>0</v>
          </cell>
          <cell r="EC98">
            <v>3869</v>
          </cell>
          <cell r="ED98">
            <v>0</v>
          </cell>
          <cell r="EE98">
            <v>0</v>
          </cell>
          <cell r="EF98">
            <v>0</v>
          </cell>
          <cell r="EG98">
            <v>0</v>
          </cell>
          <cell r="EH98">
            <v>2288</v>
          </cell>
          <cell r="EI98">
            <v>0</v>
          </cell>
          <cell r="EJ98">
            <v>635</v>
          </cell>
          <cell r="EK98">
            <v>1226</v>
          </cell>
          <cell r="EL98">
            <v>117</v>
          </cell>
          <cell r="EM98">
            <v>-1848</v>
          </cell>
          <cell r="EN98">
            <v>0</v>
          </cell>
          <cell r="EO98">
            <v>111</v>
          </cell>
          <cell r="EP98">
            <v>0</v>
          </cell>
          <cell r="EQ98">
            <v>2529</v>
          </cell>
          <cell r="ER98">
            <v>0</v>
          </cell>
          <cell r="ES98">
            <v>18340</v>
          </cell>
          <cell r="ET98">
            <v>20710</v>
          </cell>
          <cell r="EU98">
            <v>204</v>
          </cell>
          <cell r="EV98">
            <v>15976</v>
          </cell>
          <cell r="EW98">
            <v>0</v>
          </cell>
          <cell r="EX98">
            <v>353</v>
          </cell>
          <cell r="EY98">
            <v>3274</v>
          </cell>
          <cell r="EZ98">
            <v>0</v>
          </cell>
          <cell r="FA98">
            <v>0</v>
          </cell>
          <cell r="FB98">
            <v>0</v>
          </cell>
          <cell r="FC98">
            <v>201</v>
          </cell>
          <cell r="FD98">
            <v>0</v>
          </cell>
          <cell r="FE98">
            <v>-2624</v>
          </cell>
          <cell r="FF98">
            <v>0</v>
          </cell>
          <cell r="FG98">
            <v>-59</v>
          </cell>
          <cell r="FH98">
            <v>0</v>
          </cell>
          <cell r="FI98">
            <v>0</v>
          </cell>
          <cell r="FJ98">
            <v>56375</v>
          </cell>
          <cell r="FK98">
            <v>0</v>
          </cell>
          <cell r="FL98">
            <v>70</v>
          </cell>
          <cell r="FM98">
            <v>0</v>
          </cell>
          <cell r="FN98">
            <v>0</v>
          </cell>
          <cell r="FO98">
            <v>50</v>
          </cell>
          <cell r="FP98">
            <v>0</v>
          </cell>
          <cell r="FQ98">
            <v>0</v>
          </cell>
          <cell r="FR98">
            <v>7176</v>
          </cell>
          <cell r="FS98">
            <v>-5452</v>
          </cell>
          <cell r="FT98">
            <v>58219</v>
          </cell>
          <cell r="FU98">
            <v>-378</v>
          </cell>
          <cell r="FV98">
            <v>0</v>
          </cell>
          <cell r="FW98">
            <v>0</v>
          </cell>
          <cell r="FX98">
            <v>0</v>
          </cell>
          <cell r="FY98">
            <v>-36999</v>
          </cell>
          <cell r="FZ98">
            <v>0</v>
          </cell>
          <cell r="GA98">
            <v>0</v>
          </cell>
          <cell r="GB98">
            <v>0</v>
          </cell>
          <cell r="GC98">
            <v>0</v>
          </cell>
          <cell r="GD98">
            <v>20842</v>
          </cell>
          <cell r="GE98">
            <v>0</v>
          </cell>
          <cell r="GF98">
            <v>-3586</v>
          </cell>
          <cell r="GG98">
            <v>17256</v>
          </cell>
          <cell r="GH98">
            <v>0</v>
          </cell>
          <cell r="GI98">
            <v>0</v>
          </cell>
          <cell r="GJ98">
            <v>0</v>
          </cell>
          <cell r="GK98">
            <v>-869</v>
          </cell>
          <cell r="GL98">
            <v>-36</v>
          </cell>
          <cell r="GM98">
            <v>-1534</v>
          </cell>
          <cell r="GN98">
            <v>0</v>
          </cell>
          <cell r="GO98">
            <v>-4038</v>
          </cell>
          <cell r="GP98">
            <v>269</v>
          </cell>
          <cell r="GQ98">
            <v>11048</v>
          </cell>
          <cell r="GR98">
            <v>0</v>
          </cell>
          <cell r="GS98">
            <v>0</v>
          </cell>
          <cell r="GT98">
            <v>4302</v>
          </cell>
          <cell r="GU98">
            <v>7619</v>
          </cell>
          <cell r="GV98">
            <v>0</v>
          </cell>
          <cell r="GW98">
            <v>0</v>
          </cell>
          <cell r="GX98">
            <v>3433</v>
          </cell>
          <cell r="GY98">
            <v>7583</v>
          </cell>
          <cell r="GZ98">
            <v>0</v>
          </cell>
          <cell r="HA98">
            <v>2601</v>
          </cell>
          <cell r="HB98">
            <v>0</v>
          </cell>
          <cell r="HC98">
            <v>0</v>
          </cell>
          <cell r="HD98">
            <v>0</v>
          </cell>
          <cell r="HE98">
            <v>0</v>
          </cell>
          <cell r="HF98">
            <v>2601</v>
          </cell>
          <cell r="HG98">
            <v>0</v>
          </cell>
          <cell r="HH98">
            <v>3720</v>
          </cell>
          <cell r="HI98">
            <v>2867</v>
          </cell>
          <cell r="HJ98">
            <v>6587</v>
          </cell>
          <cell r="HK98">
            <v>201</v>
          </cell>
          <cell r="HL98">
            <v>0</v>
          </cell>
          <cell r="HM98">
            <v>1</v>
          </cell>
          <cell r="HN98">
            <v>18340</v>
          </cell>
          <cell r="HO98">
            <v>32027</v>
          </cell>
          <cell r="HP98">
            <v>887</v>
          </cell>
          <cell r="HQ98">
            <v>1665</v>
          </cell>
          <cell r="HR98">
            <v>0</v>
          </cell>
          <cell r="HS98">
            <v>0</v>
          </cell>
          <cell r="HT98">
            <v>0</v>
          </cell>
          <cell r="HU98">
            <v>522</v>
          </cell>
          <cell r="HV98">
            <v>0</v>
          </cell>
          <cell r="HW98">
            <v>0</v>
          </cell>
          <cell r="HX98">
            <v>35101</v>
          </cell>
          <cell r="HY98">
            <v>6250</v>
          </cell>
          <cell r="HZ98">
            <v>4049</v>
          </cell>
          <cell r="IA98">
            <v>3907</v>
          </cell>
          <cell r="IB98">
            <v>384</v>
          </cell>
          <cell r="IC98">
            <v>6331</v>
          </cell>
          <cell r="ID98">
            <v>7537</v>
          </cell>
          <cell r="IE98">
            <v>6900</v>
          </cell>
          <cell r="IF98">
            <v>70</v>
          </cell>
          <cell r="IG98">
            <v>0</v>
          </cell>
          <cell r="IH98">
            <v>0</v>
          </cell>
          <cell r="II98">
            <v>120</v>
          </cell>
          <cell r="IJ98">
            <v>35548</v>
          </cell>
          <cell r="IK98">
            <v>-447</v>
          </cell>
          <cell r="IL98">
            <v>12806</v>
          </cell>
          <cell r="IM98">
            <v>12359</v>
          </cell>
        </row>
        <row r="99">
          <cell r="B99" t="str">
            <v>Harlow</v>
          </cell>
          <cell r="D99" t="str">
            <v>SD</v>
          </cell>
          <cell r="E99">
            <v>0</v>
          </cell>
          <cell r="F99">
            <v>0</v>
          </cell>
          <cell r="G99">
            <v>0</v>
          </cell>
          <cell r="H99">
            <v>0</v>
          </cell>
          <cell r="I99">
            <v>0</v>
          </cell>
          <cell r="J99">
            <v>0</v>
          </cell>
          <cell r="K99">
            <v>0</v>
          </cell>
          <cell r="L99">
            <v>0</v>
          </cell>
          <cell r="M99">
            <v>0</v>
          </cell>
          <cell r="N99">
            <v>328</v>
          </cell>
          <cell r="O99">
            <v>0</v>
          </cell>
          <cell r="P99">
            <v>0</v>
          </cell>
          <cell r="Q99">
            <v>0</v>
          </cell>
          <cell r="R99">
            <v>0</v>
          </cell>
          <cell r="S99">
            <v>0</v>
          </cell>
          <cell r="T99">
            <v>0</v>
          </cell>
          <cell r="U99">
            <v>-304</v>
          </cell>
          <cell r="V99">
            <v>0</v>
          </cell>
          <cell r="W99">
            <v>0</v>
          </cell>
          <cell r="X99">
            <v>0</v>
          </cell>
          <cell r="Y99">
            <v>16</v>
          </cell>
          <cell r="Z99">
            <v>0</v>
          </cell>
          <cell r="AA99">
            <v>40</v>
          </cell>
          <cell r="AB99">
            <v>0</v>
          </cell>
          <cell r="AC99">
            <v>0</v>
          </cell>
          <cell r="AD99">
            <v>200</v>
          </cell>
          <cell r="AE99">
            <v>8</v>
          </cell>
          <cell r="AF99">
            <v>0</v>
          </cell>
          <cell r="AG99">
            <v>0</v>
          </cell>
          <cell r="AH99">
            <v>0</v>
          </cell>
          <cell r="AI99">
            <v>0</v>
          </cell>
          <cell r="AJ99">
            <v>208</v>
          </cell>
          <cell r="AK99">
            <v>0</v>
          </cell>
          <cell r="AL99">
            <v>43</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43</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20</v>
          </cell>
          <cell r="CD99">
            <v>455</v>
          </cell>
          <cell r="CE99">
            <v>0</v>
          </cell>
          <cell r="CF99">
            <v>581</v>
          </cell>
          <cell r="CG99">
            <v>0</v>
          </cell>
          <cell r="CH99">
            <v>64</v>
          </cell>
          <cell r="CI99">
            <v>0</v>
          </cell>
          <cell r="CJ99">
            <v>1120</v>
          </cell>
          <cell r="CK99">
            <v>0</v>
          </cell>
          <cell r="CL99">
            <v>552</v>
          </cell>
          <cell r="CM99">
            <v>776</v>
          </cell>
          <cell r="CN99">
            <v>1590</v>
          </cell>
          <cell r="CO99">
            <v>0</v>
          </cell>
          <cell r="CP99">
            <v>0</v>
          </cell>
          <cell r="CQ99">
            <v>2918</v>
          </cell>
          <cell r="CR99">
            <v>-423</v>
          </cell>
          <cell r="CS99">
            <v>0</v>
          </cell>
          <cell r="CT99">
            <v>3</v>
          </cell>
          <cell r="CU99">
            <v>133</v>
          </cell>
          <cell r="CV99">
            <v>147</v>
          </cell>
          <cell r="CW99">
            <v>135</v>
          </cell>
          <cell r="CX99">
            <v>26</v>
          </cell>
          <cell r="CY99">
            <v>0</v>
          </cell>
          <cell r="CZ99">
            <v>0</v>
          </cell>
          <cell r="DA99">
            <v>61</v>
          </cell>
          <cell r="DB99">
            <v>41</v>
          </cell>
          <cell r="DC99">
            <v>52</v>
          </cell>
          <cell r="DD99">
            <v>272</v>
          </cell>
          <cell r="DE99">
            <v>0</v>
          </cell>
          <cell r="DF99">
            <v>326</v>
          </cell>
          <cell r="DG99">
            <v>19</v>
          </cell>
          <cell r="DH99">
            <v>0</v>
          </cell>
          <cell r="DI99">
            <v>0</v>
          </cell>
          <cell r="DJ99">
            <v>0</v>
          </cell>
          <cell r="DK99">
            <v>0</v>
          </cell>
          <cell r="DL99">
            <v>0</v>
          </cell>
          <cell r="DM99">
            <v>884</v>
          </cell>
          <cell r="DN99">
            <v>505</v>
          </cell>
          <cell r="DO99">
            <v>0</v>
          </cell>
          <cell r="DP99">
            <v>0</v>
          </cell>
          <cell r="DQ99">
            <v>1503</v>
          </cell>
          <cell r="DR99">
            <v>0</v>
          </cell>
          <cell r="DS99">
            <v>0</v>
          </cell>
          <cell r="DT99">
            <v>3684</v>
          </cell>
          <cell r="DU99">
            <v>191</v>
          </cell>
          <cell r="DV99">
            <v>170</v>
          </cell>
          <cell r="DW99">
            <v>438</v>
          </cell>
          <cell r="DX99">
            <v>102</v>
          </cell>
          <cell r="DY99">
            <v>-2437</v>
          </cell>
          <cell r="DZ99">
            <v>35</v>
          </cell>
          <cell r="EA99">
            <v>0</v>
          </cell>
          <cell r="EB99">
            <v>0</v>
          </cell>
          <cell r="EC99">
            <v>-1501</v>
          </cell>
          <cell r="ED99">
            <v>0</v>
          </cell>
          <cell r="EE99">
            <v>0</v>
          </cell>
          <cell r="EF99">
            <v>0</v>
          </cell>
          <cell r="EG99">
            <v>0</v>
          </cell>
          <cell r="EH99">
            <v>986</v>
          </cell>
          <cell r="EI99">
            <v>0</v>
          </cell>
          <cell r="EJ99">
            <v>1306</v>
          </cell>
          <cell r="EK99">
            <v>0</v>
          </cell>
          <cell r="EL99">
            <v>24</v>
          </cell>
          <cell r="EM99">
            <v>786</v>
          </cell>
          <cell r="EN99">
            <v>2293</v>
          </cell>
          <cell r="EO99">
            <v>0</v>
          </cell>
          <cell r="EP99">
            <v>0</v>
          </cell>
          <cell r="EQ99">
            <v>5395</v>
          </cell>
          <cell r="ER99">
            <v>191</v>
          </cell>
          <cell r="ES99">
            <v>12098</v>
          </cell>
          <cell r="ET99">
            <v>14932</v>
          </cell>
          <cell r="EU99">
            <v>0</v>
          </cell>
          <cell r="EV99">
            <v>21380</v>
          </cell>
          <cell r="EW99">
            <v>0</v>
          </cell>
          <cell r="EX99">
            <v>513</v>
          </cell>
          <cell r="EY99">
            <v>0</v>
          </cell>
          <cell r="EZ99">
            <v>0</v>
          </cell>
          <cell r="FA99">
            <v>0</v>
          </cell>
          <cell r="FB99">
            <v>0</v>
          </cell>
          <cell r="FC99">
            <v>0</v>
          </cell>
          <cell r="FD99">
            <v>-3</v>
          </cell>
          <cell r="FE99">
            <v>0</v>
          </cell>
          <cell r="FF99">
            <v>-3</v>
          </cell>
          <cell r="FG99">
            <v>0</v>
          </cell>
          <cell r="FH99">
            <v>0</v>
          </cell>
          <cell r="FI99">
            <v>0</v>
          </cell>
          <cell r="FJ99">
            <v>48917</v>
          </cell>
          <cell r="FK99">
            <v>0</v>
          </cell>
          <cell r="FL99">
            <v>320</v>
          </cell>
          <cell r="FM99">
            <v>0</v>
          </cell>
          <cell r="FN99">
            <v>0</v>
          </cell>
          <cell r="FO99">
            <v>168</v>
          </cell>
          <cell r="FP99">
            <v>276</v>
          </cell>
          <cell r="FQ99">
            <v>7</v>
          </cell>
          <cell r="FR99">
            <v>257</v>
          </cell>
          <cell r="FS99">
            <v>57</v>
          </cell>
          <cell r="FT99">
            <v>50002</v>
          </cell>
          <cell r="FU99">
            <v>-111</v>
          </cell>
          <cell r="FV99">
            <v>0</v>
          </cell>
          <cell r="FW99">
            <v>0</v>
          </cell>
          <cell r="FX99">
            <v>0</v>
          </cell>
          <cell r="FY99">
            <v>-36514</v>
          </cell>
          <cell r="FZ99">
            <v>0</v>
          </cell>
          <cell r="GA99">
            <v>0</v>
          </cell>
          <cell r="GB99">
            <v>0</v>
          </cell>
          <cell r="GC99">
            <v>0</v>
          </cell>
          <cell r="GD99">
            <v>13377</v>
          </cell>
          <cell r="GE99">
            <v>0</v>
          </cell>
          <cell r="GF99">
            <v>-1940</v>
          </cell>
          <cell r="GG99">
            <v>11437</v>
          </cell>
          <cell r="GH99">
            <v>0</v>
          </cell>
          <cell r="GI99">
            <v>0</v>
          </cell>
          <cell r="GJ99">
            <v>0</v>
          </cell>
          <cell r="GK99">
            <v>-692</v>
          </cell>
          <cell r="GL99">
            <v>19</v>
          </cell>
          <cell r="GM99">
            <v>-1289</v>
          </cell>
          <cell r="GN99">
            <v>0</v>
          </cell>
          <cell r="GO99">
            <v>-2854</v>
          </cell>
          <cell r="GP99">
            <v>-102</v>
          </cell>
          <cell r="GQ99">
            <v>6519</v>
          </cell>
          <cell r="GR99">
            <v>0</v>
          </cell>
          <cell r="GS99">
            <v>0</v>
          </cell>
          <cell r="GT99">
            <v>13438</v>
          </cell>
          <cell r="GU99">
            <v>3803</v>
          </cell>
          <cell r="GV99">
            <v>0</v>
          </cell>
          <cell r="GW99">
            <v>0</v>
          </cell>
          <cell r="GX99">
            <v>12746</v>
          </cell>
          <cell r="GY99">
            <v>3822</v>
          </cell>
          <cell r="GZ99">
            <v>0</v>
          </cell>
          <cell r="HA99">
            <v>2389</v>
          </cell>
          <cell r="HB99">
            <v>0</v>
          </cell>
          <cell r="HC99">
            <v>0</v>
          </cell>
          <cell r="HD99">
            <v>0</v>
          </cell>
          <cell r="HE99">
            <v>800</v>
          </cell>
          <cell r="HF99">
            <v>3189</v>
          </cell>
          <cell r="HG99">
            <v>0</v>
          </cell>
          <cell r="HH99">
            <v>3038</v>
          </cell>
          <cell r="HI99">
            <v>3110</v>
          </cell>
          <cell r="HJ99">
            <v>6148</v>
          </cell>
          <cell r="HK99">
            <v>0</v>
          </cell>
          <cell r="HL99">
            <v>0</v>
          </cell>
          <cell r="HM99">
            <v>1</v>
          </cell>
          <cell r="HN99">
            <v>12418</v>
          </cell>
          <cell r="HO99">
            <v>45183</v>
          </cell>
          <cell r="HP99">
            <v>1027</v>
          </cell>
          <cell r="HQ99">
            <v>3791</v>
          </cell>
          <cell r="HR99">
            <v>0</v>
          </cell>
          <cell r="HS99">
            <v>0</v>
          </cell>
          <cell r="HT99">
            <v>0</v>
          </cell>
          <cell r="HU99">
            <v>57</v>
          </cell>
          <cell r="HV99">
            <v>0</v>
          </cell>
          <cell r="HW99">
            <v>0</v>
          </cell>
          <cell r="HX99">
            <v>50058</v>
          </cell>
          <cell r="HY99">
            <v>9478</v>
          </cell>
          <cell r="HZ99">
            <v>11710</v>
          </cell>
          <cell r="IA99">
            <v>5579</v>
          </cell>
          <cell r="IB99">
            <v>30</v>
          </cell>
          <cell r="IC99">
            <v>6677</v>
          </cell>
          <cell r="ID99">
            <v>0</v>
          </cell>
          <cell r="IE99">
            <v>7559</v>
          </cell>
          <cell r="IF99">
            <v>17</v>
          </cell>
          <cell r="IG99">
            <v>0</v>
          </cell>
          <cell r="IH99">
            <v>10777</v>
          </cell>
          <cell r="II99">
            <v>200</v>
          </cell>
          <cell r="IJ99">
            <v>52027</v>
          </cell>
          <cell r="IK99">
            <v>-1969</v>
          </cell>
          <cell r="IL99">
            <v>11378</v>
          </cell>
          <cell r="IM99">
            <v>9409</v>
          </cell>
        </row>
        <row r="100">
          <cell r="B100" t="str">
            <v>Maldon</v>
          </cell>
          <cell r="D100" t="str">
            <v>SD</v>
          </cell>
          <cell r="E100">
            <v>0</v>
          </cell>
          <cell r="F100">
            <v>0</v>
          </cell>
          <cell r="G100">
            <v>0</v>
          </cell>
          <cell r="H100">
            <v>0</v>
          </cell>
          <cell r="I100">
            <v>0</v>
          </cell>
          <cell r="J100">
            <v>0</v>
          </cell>
          <cell r="K100">
            <v>0</v>
          </cell>
          <cell r="L100">
            <v>33</v>
          </cell>
          <cell r="M100">
            <v>0</v>
          </cell>
          <cell r="N100">
            <v>0</v>
          </cell>
          <cell r="O100">
            <v>0</v>
          </cell>
          <cell r="P100">
            <v>0</v>
          </cell>
          <cell r="Q100">
            <v>0</v>
          </cell>
          <cell r="R100">
            <v>0</v>
          </cell>
          <cell r="S100">
            <v>0</v>
          </cell>
          <cell r="T100">
            <v>0</v>
          </cell>
          <cell r="U100">
            <v>-520</v>
          </cell>
          <cell r="V100">
            <v>0</v>
          </cell>
          <cell r="W100">
            <v>0</v>
          </cell>
          <cell r="X100">
            <v>0</v>
          </cell>
          <cell r="Y100">
            <v>0</v>
          </cell>
          <cell r="Z100">
            <v>0</v>
          </cell>
          <cell r="AA100">
            <v>-487</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344</v>
          </cell>
          <cell r="CD100">
            <v>303</v>
          </cell>
          <cell r="CE100">
            <v>30</v>
          </cell>
          <cell r="CF100">
            <v>479</v>
          </cell>
          <cell r="CG100">
            <v>0</v>
          </cell>
          <cell r="CH100">
            <v>0</v>
          </cell>
          <cell r="CI100">
            <v>0</v>
          </cell>
          <cell r="CJ100">
            <v>1156</v>
          </cell>
          <cell r="CK100">
            <v>0</v>
          </cell>
          <cell r="CL100">
            <v>117</v>
          </cell>
          <cell r="CM100">
            <v>-161</v>
          </cell>
          <cell r="CN100">
            <v>447</v>
          </cell>
          <cell r="CO100">
            <v>226</v>
          </cell>
          <cell r="CP100">
            <v>0</v>
          </cell>
          <cell r="CQ100">
            <v>629</v>
          </cell>
          <cell r="CR100">
            <v>118</v>
          </cell>
          <cell r="CS100">
            <v>0</v>
          </cell>
          <cell r="CT100">
            <v>0</v>
          </cell>
          <cell r="CU100">
            <v>186</v>
          </cell>
          <cell r="CV100">
            <v>359</v>
          </cell>
          <cell r="CW100">
            <v>0</v>
          </cell>
          <cell r="CX100">
            <v>19</v>
          </cell>
          <cell r="CY100">
            <v>0</v>
          </cell>
          <cell r="CZ100">
            <v>0</v>
          </cell>
          <cell r="DA100">
            <v>27</v>
          </cell>
          <cell r="DB100">
            <v>126</v>
          </cell>
          <cell r="DC100">
            <v>43</v>
          </cell>
          <cell r="DD100">
            <v>38</v>
          </cell>
          <cell r="DE100">
            <v>62</v>
          </cell>
          <cell r="DF100">
            <v>107</v>
          </cell>
          <cell r="DG100">
            <v>0</v>
          </cell>
          <cell r="DH100">
            <v>0</v>
          </cell>
          <cell r="DI100">
            <v>0</v>
          </cell>
          <cell r="DJ100">
            <v>0</v>
          </cell>
          <cell r="DK100">
            <v>0</v>
          </cell>
          <cell r="DL100">
            <v>0</v>
          </cell>
          <cell r="DM100">
            <v>509</v>
          </cell>
          <cell r="DN100">
            <v>765</v>
          </cell>
          <cell r="DO100">
            <v>0</v>
          </cell>
          <cell r="DP100">
            <v>1</v>
          </cell>
          <cell r="DQ100">
            <v>290</v>
          </cell>
          <cell r="DR100">
            <v>37</v>
          </cell>
          <cell r="DS100">
            <v>0</v>
          </cell>
          <cell r="DT100">
            <v>2687</v>
          </cell>
          <cell r="DU100">
            <v>134</v>
          </cell>
          <cell r="DV100">
            <v>404</v>
          </cell>
          <cell r="DW100">
            <v>581</v>
          </cell>
          <cell r="DX100">
            <v>49</v>
          </cell>
          <cell r="DY100">
            <v>122</v>
          </cell>
          <cell r="DZ100">
            <v>0</v>
          </cell>
          <cell r="EA100">
            <v>0</v>
          </cell>
          <cell r="EB100">
            <v>0</v>
          </cell>
          <cell r="EC100">
            <v>1290</v>
          </cell>
          <cell r="ED100">
            <v>0</v>
          </cell>
          <cell r="EE100">
            <v>0</v>
          </cell>
          <cell r="EF100">
            <v>0</v>
          </cell>
          <cell r="EG100">
            <v>0</v>
          </cell>
          <cell r="EH100">
            <v>1941</v>
          </cell>
          <cell r="EI100">
            <v>0</v>
          </cell>
          <cell r="EJ100">
            <v>343</v>
          </cell>
          <cell r="EK100">
            <v>540</v>
          </cell>
          <cell r="EL100">
            <v>56</v>
          </cell>
          <cell r="EM100">
            <v>291</v>
          </cell>
          <cell r="EN100">
            <v>350</v>
          </cell>
          <cell r="EO100">
            <v>0</v>
          </cell>
          <cell r="EP100">
            <v>0</v>
          </cell>
          <cell r="EQ100">
            <v>3521</v>
          </cell>
          <cell r="ER100">
            <v>-157</v>
          </cell>
          <cell r="ES100">
            <v>8639</v>
          </cell>
          <cell r="ET100">
            <v>14853</v>
          </cell>
          <cell r="EU100">
            <v>0</v>
          </cell>
          <cell r="EV100">
            <v>0</v>
          </cell>
          <cell r="EW100">
            <v>0</v>
          </cell>
          <cell r="EX100">
            <v>0</v>
          </cell>
          <cell r="EY100">
            <v>1261</v>
          </cell>
          <cell r="EZ100">
            <v>0</v>
          </cell>
          <cell r="FA100">
            <v>0</v>
          </cell>
          <cell r="FB100">
            <v>0</v>
          </cell>
          <cell r="FC100">
            <v>0</v>
          </cell>
          <cell r="FD100">
            <v>-50</v>
          </cell>
          <cell r="FE100">
            <v>0</v>
          </cell>
          <cell r="FF100">
            <v>0</v>
          </cell>
          <cell r="FG100">
            <v>0</v>
          </cell>
          <cell r="FH100">
            <v>0</v>
          </cell>
          <cell r="FI100">
            <v>0</v>
          </cell>
          <cell r="FJ100">
            <v>24703</v>
          </cell>
          <cell r="FK100">
            <v>0</v>
          </cell>
          <cell r="FL100">
            <v>0</v>
          </cell>
          <cell r="FM100">
            <v>0</v>
          </cell>
          <cell r="FN100">
            <v>0</v>
          </cell>
          <cell r="FO100">
            <v>0</v>
          </cell>
          <cell r="FP100">
            <v>0</v>
          </cell>
          <cell r="FQ100">
            <v>0</v>
          </cell>
          <cell r="FR100">
            <v>0</v>
          </cell>
          <cell r="FS100">
            <v>0</v>
          </cell>
          <cell r="FT100">
            <v>24703</v>
          </cell>
          <cell r="FU100">
            <v>-172</v>
          </cell>
          <cell r="FV100">
            <v>0</v>
          </cell>
          <cell r="FW100">
            <v>0</v>
          </cell>
          <cell r="FX100">
            <v>0</v>
          </cell>
          <cell r="FY100">
            <v>-15108</v>
          </cell>
          <cell r="FZ100">
            <v>0</v>
          </cell>
          <cell r="GA100">
            <v>0</v>
          </cell>
          <cell r="GB100">
            <v>0</v>
          </cell>
          <cell r="GC100">
            <v>0</v>
          </cell>
          <cell r="GD100">
            <v>9423</v>
          </cell>
          <cell r="GE100">
            <v>0</v>
          </cell>
          <cell r="GF100">
            <v>-1072</v>
          </cell>
          <cell r="GG100">
            <v>8351</v>
          </cell>
          <cell r="GH100">
            <v>0</v>
          </cell>
          <cell r="GI100">
            <v>0</v>
          </cell>
          <cell r="GJ100">
            <v>0</v>
          </cell>
          <cell r="GK100">
            <v>-54</v>
          </cell>
          <cell r="GL100">
            <v>3</v>
          </cell>
          <cell r="GM100">
            <v>-561</v>
          </cell>
          <cell r="GN100">
            <v>0</v>
          </cell>
          <cell r="GO100">
            <v>-2050</v>
          </cell>
          <cell r="GP100">
            <v>-150</v>
          </cell>
          <cell r="GQ100">
            <v>5539</v>
          </cell>
          <cell r="GR100">
            <v>0</v>
          </cell>
          <cell r="GS100">
            <v>0</v>
          </cell>
          <cell r="GT100">
            <v>2720</v>
          </cell>
          <cell r="GU100">
            <v>1719</v>
          </cell>
          <cell r="GV100">
            <v>0</v>
          </cell>
          <cell r="GW100">
            <v>0</v>
          </cell>
          <cell r="GX100">
            <v>2666</v>
          </cell>
          <cell r="GY100">
            <v>1722</v>
          </cell>
          <cell r="GZ100">
            <v>0</v>
          </cell>
          <cell r="HA100">
            <v>1045</v>
          </cell>
          <cell r="HB100">
            <v>0</v>
          </cell>
          <cell r="HC100">
            <v>0</v>
          </cell>
          <cell r="HD100">
            <v>0</v>
          </cell>
          <cell r="HE100">
            <v>0</v>
          </cell>
          <cell r="HF100">
            <v>1045</v>
          </cell>
          <cell r="HG100">
            <v>0</v>
          </cell>
          <cell r="HH100">
            <v>1906</v>
          </cell>
          <cell r="HI100">
            <v>1163</v>
          </cell>
          <cell r="HJ100">
            <v>3069</v>
          </cell>
          <cell r="HK100">
            <v>0</v>
          </cell>
          <cell r="HL100">
            <v>0</v>
          </cell>
          <cell r="HM100">
            <v>1</v>
          </cell>
          <cell r="HN100">
            <v>8639</v>
          </cell>
          <cell r="HO100">
            <v>0</v>
          </cell>
          <cell r="HP100">
            <v>0</v>
          </cell>
          <cell r="HQ100">
            <v>0</v>
          </cell>
          <cell r="HR100">
            <v>0</v>
          </cell>
          <cell r="HS100">
            <v>0</v>
          </cell>
          <cell r="HT100">
            <v>0</v>
          </cell>
          <cell r="HU100">
            <v>0</v>
          </cell>
          <cell r="HV100">
            <v>0</v>
          </cell>
          <cell r="HW100">
            <v>0</v>
          </cell>
          <cell r="HX100">
            <v>0</v>
          </cell>
          <cell r="HY100">
            <v>0</v>
          </cell>
          <cell r="HZ100">
            <v>0</v>
          </cell>
          <cell r="IA100">
            <v>0</v>
          </cell>
          <cell r="IB100">
            <v>0</v>
          </cell>
          <cell r="IC100">
            <v>0</v>
          </cell>
          <cell r="ID100">
            <v>0</v>
          </cell>
          <cell r="IE100">
            <v>0</v>
          </cell>
          <cell r="IF100">
            <v>0</v>
          </cell>
          <cell r="IG100">
            <v>0</v>
          </cell>
          <cell r="IH100">
            <v>0</v>
          </cell>
          <cell r="II100">
            <v>0</v>
          </cell>
          <cell r="IJ100">
            <v>0</v>
          </cell>
          <cell r="IK100">
            <v>0</v>
          </cell>
          <cell r="IL100">
            <v>0</v>
          </cell>
          <cell r="IM100">
            <v>0</v>
          </cell>
        </row>
        <row r="101">
          <cell r="B101" t="str">
            <v>Rochford</v>
          </cell>
          <cell r="D101" t="str">
            <v>SD</v>
          </cell>
          <cell r="E101">
            <v>0</v>
          </cell>
          <cell r="F101">
            <v>0</v>
          </cell>
          <cell r="G101">
            <v>0</v>
          </cell>
          <cell r="H101">
            <v>0</v>
          </cell>
          <cell r="I101">
            <v>0</v>
          </cell>
          <cell r="J101">
            <v>0</v>
          </cell>
          <cell r="K101">
            <v>0</v>
          </cell>
          <cell r="L101">
            <v>0</v>
          </cell>
          <cell r="M101">
            <v>0</v>
          </cell>
          <cell r="N101">
            <v>603</v>
          </cell>
          <cell r="O101">
            <v>0</v>
          </cell>
          <cell r="P101">
            <v>0</v>
          </cell>
          <cell r="Q101">
            <v>0</v>
          </cell>
          <cell r="R101">
            <v>0</v>
          </cell>
          <cell r="S101">
            <v>0</v>
          </cell>
          <cell r="T101">
            <v>0</v>
          </cell>
          <cell r="U101">
            <v>-928</v>
          </cell>
          <cell r="V101">
            <v>0</v>
          </cell>
          <cell r="W101">
            <v>0</v>
          </cell>
          <cell r="X101">
            <v>0</v>
          </cell>
          <cell r="Y101">
            <v>0</v>
          </cell>
          <cell r="Z101">
            <v>0</v>
          </cell>
          <cell r="AA101">
            <v>-325</v>
          </cell>
          <cell r="AB101">
            <v>0</v>
          </cell>
          <cell r="AC101">
            <v>0</v>
          </cell>
          <cell r="AD101">
            <v>0</v>
          </cell>
          <cell r="AE101">
            <v>0</v>
          </cell>
          <cell r="AF101">
            <v>0</v>
          </cell>
          <cell r="AG101">
            <v>38</v>
          </cell>
          <cell r="AH101">
            <v>0</v>
          </cell>
          <cell r="AI101">
            <v>0</v>
          </cell>
          <cell r="AJ101">
            <v>38</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190</v>
          </cell>
          <cell r="CD101">
            <v>343</v>
          </cell>
          <cell r="CE101">
            <v>0</v>
          </cell>
          <cell r="CF101">
            <v>327</v>
          </cell>
          <cell r="CG101">
            <v>0</v>
          </cell>
          <cell r="CH101">
            <v>0</v>
          </cell>
          <cell r="CI101">
            <v>0</v>
          </cell>
          <cell r="CJ101">
            <v>860</v>
          </cell>
          <cell r="CK101">
            <v>0</v>
          </cell>
          <cell r="CL101">
            <v>53</v>
          </cell>
          <cell r="CM101">
            <v>389</v>
          </cell>
          <cell r="CN101">
            <v>509</v>
          </cell>
          <cell r="CO101">
            <v>0</v>
          </cell>
          <cell r="CP101">
            <v>0</v>
          </cell>
          <cell r="CQ101">
            <v>951</v>
          </cell>
          <cell r="CR101">
            <v>-54</v>
          </cell>
          <cell r="CS101">
            <v>0</v>
          </cell>
          <cell r="CT101">
            <v>0</v>
          </cell>
          <cell r="CU101">
            <v>89</v>
          </cell>
          <cell r="CV101">
            <v>118</v>
          </cell>
          <cell r="CW101">
            <v>0</v>
          </cell>
          <cell r="CX101">
            <v>19</v>
          </cell>
          <cell r="CY101">
            <v>0</v>
          </cell>
          <cell r="CZ101">
            <v>0</v>
          </cell>
          <cell r="DA101">
            <v>6</v>
          </cell>
          <cell r="DB101">
            <v>100</v>
          </cell>
          <cell r="DC101">
            <v>126</v>
          </cell>
          <cell r="DD101">
            <v>-31</v>
          </cell>
          <cell r="DE101">
            <v>0</v>
          </cell>
          <cell r="DF101">
            <v>0</v>
          </cell>
          <cell r="DG101">
            <v>0</v>
          </cell>
          <cell r="DH101">
            <v>0</v>
          </cell>
          <cell r="DI101">
            <v>0</v>
          </cell>
          <cell r="DJ101">
            <v>0</v>
          </cell>
          <cell r="DK101">
            <v>5</v>
          </cell>
          <cell r="DL101">
            <v>0</v>
          </cell>
          <cell r="DM101">
            <v>448</v>
          </cell>
          <cell r="DN101">
            <v>2102</v>
          </cell>
          <cell r="DO101">
            <v>0</v>
          </cell>
          <cell r="DP101">
            <v>0</v>
          </cell>
          <cell r="DQ101">
            <v>-558</v>
          </cell>
          <cell r="DR101">
            <v>0</v>
          </cell>
          <cell r="DS101">
            <v>0</v>
          </cell>
          <cell r="DT101">
            <v>2370</v>
          </cell>
          <cell r="DU101">
            <v>-44</v>
          </cell>
          <cell r="DV101">
            <v>245</v>
          </cell>
          <cell r="DW101">
            <v>282</v>
          </cell>
          <cell r="DX101">
            <v>0</v>
          </cell>
          <cell r="DY101">
            <v>119</v>
          </cell>
          <cell r="DZ101">
            <v>224</v>
          </cell>
          <cell r="EA101">
            <v>0</v>
          </cell>
          <cell r="EB101">
            <v>0</v>
          </cell>
          <cell r="EC101">
            <v>826</v>
          </cell>
          <cell r="ED101">
            <v>0</v>
          </cell>
          <cell r="EE101">
            <v>0</v>
          </cell>
          <cell r="EF101">
            <v>0</v>
          </cell>
          <cell r="EG101">
            <v>0</v>
          </cell>
          <cell r="EH101">
            <v>1706</v>
          </cell>
          <cell r="EI101">
            <v>0</v>
          </cell>
          <cell r="EJ101">
            <v>121</v>
          </cell>
          <cell r="EK101">
            <v>184</v>
          </cell>
          <cell r="EL101">
            <v>127</v>
          </cell>
          <cell r="EM101">
            <v>206</v>
          </cell>
          <cell r="EN101">
            <v>813</v>
          </cell>
          <cell r="EO101">
            <v>0</v>
          </cell>
          <cell r="EP101">
            <v>0</v>
          </cell>
          <cell r="EQ101">
            <v>3157</v>
          </cell>
          <cell r="ER101">
            <v>1181</v>
          </cell>
          <cell r="ES101">
            <v>9058</v>
          </cell>
          <cell r="ET101">
            <v>17868</v>
          </cell>
          <cell r="EU101">
            <v>286</v>
          </cell>
          <cell r="EV101">
            <v>0</v>
          </cell>
          <cell r="EW101">
            <v>0</v>
          </cell>
          <cell r="EX101">
            <v>0</v>
          </cell>
          <cell r="EY101">
            <v>1255</v>
          </cell>
          <cell r="EZ101">
            <v>0</v>
          </cell>
          <cell r="FA101">
            <v>0</v>
          </cell>
          <cell r="FB101">
            <v>0</v>
          </cell>
          <cell r="FC101">
            <v>0</v>
          </cell>
          <cell r="FD101">
            <v>0</v>
          </cell>
          <cell r="FE101">
            <v>0</v>
          </cell>
          <cell r="FF101">
            <v>0</v>
          </cell>
          <cell r="FG101">
            <v>0</v>
          </cell>
          <cell r="FH101">
            <v>0</v>
          </cell>
          <cell r="FI101">
            <v>0</v>
          </cell>
          <cell r="FJ101">
            <v>28467</v>
          </cell>
          <cell r="FK101">
            <v>0</v>
          </cell>
          <cell r="FL101">
            <v>150</v>
          </cell>
          <cell r="FM101">
            <v>0</v>
          </cell>
          <cell r="FN101">
            <v>0</v>
          </cell>
          <cell r="FO101">
            <v>0</v>
          </cell>
          <cell r="FP101">
            <v>0</v>
          </cell>
          <cell r="FQ101">
            <v>0</v>
          </cell>
          <cell r="FR101">
            <v>0</v>
          </cell>
          <cell r="FS101">
            <v>0</v>
          </cell>
          <cell r="FT101">
            <v>28617</v>
          </cell>
          <cell r="FU101">
            <v>-85</v>
          </cell>
          <cell r="FV101">
            <v>0</v>
          </cell>
          <cell r="FW101">
            <v>0</v>
          </cell>
          <cell r="FX101">
            <v>0</v>
          </cell>
          <cell r="FY101">
            <v>-18229</v>
          </cell>
          <cell r="FZ101">
            <v>0</v>
          </cell>
          <cell r="GA101">
            <v>0</v>
          </cell>
          <cell r="GB101">
            <v>0</v>
          </cell>
          <cell r="GC101">
            <v>0</v>
          </cell>
          <cell r="GD101">
            <v>10303</v>
          </cell>
          <cell r="GE101">
            <v>0</v>
          </cell>
          <cell r="GF101">
            <v>-1549</v>
          </cell>
          <cell r="GG101">
            <v>8754</v>
          </cell>
          <cell r="GH101">
            <v>0</v>
          </cell>
          <cell r="GI101">
            <v>0</v>
          </cell>
          <cell r="GJ101">
            <v>0</v>
          </cell>
          <cell r="GK101">
            <v>1330</v>
          </cell>
          <cell r="GL101">
            <v>0</v>
          </cell>
          <cell r="GM101">
            <v>-583</v>
          </cell>
          <cell r="GN101">
            <v>0</v>
          </cell>
          <cell r="GO101">
            <v>-1591</v>
          </cell>
          <cell r="GP101">
            <v>-144</v>
          </cell>
          <cell r="GQ101">
            <v>7766</v>
          </cell>
          <cell r="GR101">
            <v>0</v>
          </cell>
          <cell r="GS101">
            <v>0</v>
          </cell>
          <cell r="GT101">
            <v>0</v>
          </cell>
          <cell r="GU101">
            <v>1070</v>
          </cell>
          <cell r="GV101">
            <v>0</v>
          </cell>
          <cell r="GW101">
            <v>0</v>
          </cell>
          <cell r="GX101">
            <v>1330</v>
          </cell>
          <cell r="GY101">
            <v>1070</v>
          </cell>
          <cell r="GZ101">
            <v>0</v>
          </cell>
          <cell r="HA101">
            <v>863</v>
          </cell>
          <cell r="HB101">
            <v>0</v>
          </cell>
          <cell r="HC101">
            <v>0</v>
          </cell>
          <cell r="HD101">
            <v>0</v>
          </cell>
          <cell r="HE101">
            <v>320</v>
          </cell>
          <cell r="HF101">
            <v>1183</v>
          </cell>
          <cell r="HG101">
            <v>0</v>
          </cell>
          <cell r="HH101">
            <v>2512</v>
          </cell>
          <cell r="HI101">
            <v>1390</v>
          </cell>
          <cell r="HJ101">
            <v>3902</v>
          </cell>
          <cell r="HK101">
            <v>64</v>
          </cell>
          <cell r="HL101">
            <v>0</v>
          </cell>
          <cell r="HM101">
            <v>1</v>
          </cell>
          <cell r="HN101">
            <v>9208</v>
          </cell>
          <cell r="HO101">
            <v>0</v>
          </cell>
          <cell r="HP101">
            <v>0</v>
          </cell>
          <cell r="HQ101">
            <v>0</v>
          </cell>
          <cell r="HR101">
            <v>0</v>
          </cell>
          <cell r="HS101">
            <v>0</v>
          </cell>
          <cell r="HT101">
            <v>0</v>
          </cell>
          <cell r="HU101">
            <v>0</v>
          </cell>
          <cell r="HV101">
            <v>0</v>
          </cell>
          <cell r="HW101">
            <v>0</v>
          </cell>
          <cell r="HX101">
            <v>0</v>
          </cell>
          <cell r="HY101">
            <v>0</v>
          </cell>
          <cell r="HZ101">
            <v>0</v>
          </cell>
          <cell r="IA101">
            <v>0</v>
          </cell>
          <cell r="IB101">
            <v>0</v>
          </cell>
          <cell r="IC101">
            <v>0</v>
          </cell>
          <cell r="ID101">
            <v>0</v>
          </cell>
          <cell r="IE101">
            <v>0</v>
          </cell>
          <cell r="IF101">
            <v>0</v>
          </cell>
          <cell r="IG101">
            <v>0</v>
          </cell>
          <cell r="IH101">
            <v>0</v>
          </cell>
          <cell r="II101">
            <v>0</v>
          </cell>
          <cell r="IJ101">
            <v>0</v>
          </cell>
          <cell r="IK101">
            <v>0</v>
          </cell>
          <cell r="IL101">
            <v>0</v>
          </cell>
          <cell r="IM101">
            <v>0</v>
          </cell>
        </row>
        <row r="102">
          <cell r="B102" t="str">
            <v>Tendring</v>
          </cell>
          <cell r="D102" t="str">
            <v>SD</v>
          </cell>
          <cell r="E102">
            <v>0</v>
          </cell>
          <cell r="F102">
            <v>0</v>
          </cell>
          <cell r="G102">
            <v>0</v>
          </cell>
          <cell r="H102">
            <v>0</v>
          </cell>
          <cell r="I102">
            <v>0</v>
          </cell>
          <cell r="J102">
            <v>0</v>
          </cell>
          <cell r="K102">
            <v>0</v>
          </cell>
          <cell r="L102">
            <v>0</v>
          </cell>
          <cell r="M102">
            <v>0</v>
          </cell>
          <cell r="N102">
            <v>167</v>
          </cell>
          <cell r="O102">
            <v>0</v>
          </cell>
          <cell r="P102">
            <v>11</v>
          </cell>
          <cell r="Q102">
            <v>0</v>
          </cell>
          <cell r="R102">
            <v>0</v>
          </cell>
          <cell r="S102">
            <v>0</v>
          </cell>
          <cell r="T102">
            <v>0</v>
          </cell>
          <cell r="U102">
            <v>-22</v>
          </cell>
          <cell r="V102">
            <v>0</v>
          </cell>
          <cell r="W102">
            <v>0</v>
          </cell>
          <cell r="X102">
            <v>0</v>
          </cell>
          <cell r="Y102">
            <v>3</v>
          </cell>
          <cell r="Z102">
            <v>0</v>
          </cell>
          <cell r="AA102">
            <v>159</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50</v>
          </cell>
          <cell r="AZ102">
            <v>0</v>
          </cell>
          <cell r="BA102">
            <v>0</v>
          </cell>
          <cell r="BB102">
            <v>0</v>
          </cell>
          <cell r="BC102">
            <v>50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429</v>
          </cell>
          <cell r="CD102">
            <v>411</v>
          </cell>
          <cell r="CE102">
            <v>431</v>
          </cell>
          <cell r="CF102">
            <v>807</v>
          </cell>
          <cell r="CG102">
            <v>-16</v>
          </cell>
          <cell r="CH102">
            <v>0</v>
          </cell>
          <cell r="CI102">
            <v>0</v>
          </cell>
          <cell r="CJ102">
            <v>2062</v>
          </cell>
          <cell r="CK102">
            <v>0</v>
          </cell>
          <cell r="CL102">
            <v>219</v>
          </cell>
          <cell r="CM102">
            <v>1279</v>
          </cell>
          <cell r="CN102">
            <v>622</v>
          </cell>
          <cell r="CO102">
            <v>220</v>
          </cell>
          <cell r="CP102">
            <v>0</v>
          </cell>
          <cell r="CQ102">
            <v>2340</v>
          </cell>
          <cell r="CR102">
            <v>-710</v>
          </cell>
          <cell r="CS102">
            <v>0</v>
          </cell>
          <cell r="CT102">
            <v>0</v>
          </cell>
          <cell r="CU102">
            <v>319</v>
          </cell>
          <cell r="CV102">
            <v>93</v>
          </cell>
          <cell r="CW102">
            <v>83</v>
          </cell>
          <cell r="CX102">
            <v>0</v>
          </cell>
          <cell r="CY102">
            <v>44</v>
          </cell>
          <cell r="CZ102">
            <v>0</v>
          </cell>
          <cell r="DA102">
            <v>14</v>
          </cell>
          <cell r="DB102">
            <v>656</v>
          </cell>
          <cell r="DC102">
            <v>237</v>
          </cell>
          <cell r="DD102">
            <v>39</v>
          </cell>
          <cell r="DE102">
            <v>81</v>
          </cell>
          <cell r="DF102">
            <v>0</v>
          </cell>
          <cell r="DG102">
            <v>87</v>
          </cell>
          <cell r="DH102">
            <v>0</v>
          </cell>
          <cell r="DI102">
            <v>25</v>
          </cell>
          <cell r="DJ102">
            <v>0</v>
          </cell>
          <cell r="DK102">
            <v>719</v>
          </cell>
          <cell r="DL102">
            <v>0</v>
          </cell>
          <cell r="DM102">
            <v>1522</v>
          </cell>
          <cell r="DN102">
            <v>1834</v>
          </cell>
          <cell r="DO102">
            <v>0</v>
          </cell>
          <cell r="DP102">
            <v>0</v>
          </cell>
          <cell r="DQ102">
            <v>429</v>
          </cell>
          <cell r="DR102">
            <v>0</v>
          </cell>
          <cell r="DS102">
            <v>0</v>
          </cell>
          <cell r="DT102">
            <v>5472</v>
          </cell>
          <cell r="DU102">
            <v>126</v>
          </cell>
          <cell r="DV102">
            <v>487</v>
          </cell>
          <cell r="DW102">
            <v>510</v>
          </cell>
          <cell r="DX102">
            <v>8</v>
          </cell>
          <cell r="DY102">
            <v>353</v>
          </cell>
          <cell r="DZ102">
            <v>171</v>
          </cell>
          <cell r="EA102">
            <v>0</v>
          </cell>
          <cell r="EB102">
            <v>364</v>
          </cell>
          <cell r="EC102">
            <v>2019</v>
          </cell>
          <cell r="ED102">
            <v>0</v>
          </cell>
          <cell r="EE102">
            <v>0</v>
          </cell>
          <cell r="EF102">
            <v>0</v>
          </cell>
          <cell r="EG102">
            <v>0</v>
          </cell>
          <cell r="EH102">
            <v>1903</v>
          </cell>
          <cell r="EI102">
            <v>3</v>
          </cell>
          <cell r="EJ102">
            <v>512</v>
          </cell>
          <cell r="EK102">
            <v>571</v>
          </cell>
          <cell r="EL102">
            <v>62</v>
          </cell>
          <cell r="EM102">
            <v>-82</v>
          </cell>
          <cell r="EN102">
            <v>1545</v>
          </cell>
          <cell r="EO102">
            <v>5</v>
          </cell>
          <cell r="EP102">
            <v>0</v>
          </cell>
          <cell r="EQ102">
            <v>4519</v>
          </cell>
          <cell r="ER102">
            <v>1966</v>
          </cell>
          <cell r="ES102">
            <v>18587</v>
          </cell>
          <cell r="ET102">
            <v>47642</v>
          </cell>
          <cell r="EU102">
            <v>20</v>
          </cell>
          <cell r="EV102">
            <v>7537</v>
          </cell>
          <cell r="EW102">
            <v>0</v>
          </cell>
          <cell r="EX102">
            <v>29</v>
          </cell>
          <cell r="EY102">
            <v>1439</v>
          </cell>
          <cell r="EZ102">
            <v>0</v>
          </cell>
          <cell r="FA102">
            <v>0</v>
          </cell>
          <cell r="FB102">
            <v>0</v>
          </cell>
          <cell r="FC102">
            <v>0</v>
          </cell>
          <cell r="FD102">
            <v>0</v>
          </cell>
          <cell r="FE102">
            <v>0</v>
          </cell>
          <cell r="FF102">
            <v>0</v>
          </cell>
          <cell r="FG102">
            <v>0</v>
          </cell>
          <cell r="FH102">
            <v>0</v>
          </cell>
          <cell r="FI102">
            <v>0</v>
          </cell>
          <cell r="FJ102">
            <v>75254</v>
          </cell>
          <cell r="FK102">
            <v>0</v>
          </cell>
          <cell r="FL102">
            <v>400</v>
          </cell>
          <cell r="FM102">
            <v>0</v>
          </cell>
          <cell r="FN102">
            <v>0</v>
          </cell>
          <cell r="FO102">
            <v>234</v>
          </cell>
          <cell r="FP102">
            <v>257</v>
          </cell>
          <cell r="FQ102">
            <v>0</v>
          </cell>
          <cell r="FR102">
            <v>90</v>
          </cell>
          <cell r="FS102">
            <v>0</v>
          </cell>
          <cell r="FT102">
            <v>76235</v>
          </cell>
          <cell r="FU102">
            <v>-250</v>
          </cell>
          <cell r="FV102">
            <v>0</v>
          </cell>
          <cell r="FW102">
            <v>0</v>
          </cell>
          <cell r="FX102">
            <v>0</v>
          </cell>
          <cell r="FY102">
            <v>-55850</v>
          </cell>
          <cell r="FZ102">
            <v>0</v>
          </cell>
          <cell r="GA102">
            <v>0</v>
          </cell>
          <cell r="GB102">
            <v>0</v>
          </cell>
          <cell r="GC102">
            <v>0</v>
          </cell>
          <cell r="GD102">
            <v>20135</v>
          </cell>
          <cell r="GE102">
            <v>0</v>
          </cell>
          <cell r="GF102">
            <v>-2999</v>
          </cell>
          <cell r="GG102">
            <v>17136</v>
          </cell>
          <cell r="GH102">
            <v>0</v>
          </cell>
          <cell r="GI102">
            <v>0</v>
          </cell>
          <cell r="GJ102">
            <v>0</v>
          </cell>
          <cell r="GK102">
            <v>-677</v>
          </cell>
          <cell r="GL102">
            <v>0</v>
          </cell>
          <cell r="GM102">
            <v>-2564</v>
          </cell>
          <cell r="GN102">
            <v>0</v>
          </cell>
          <cell r="GO102">
            <v>-5209</v>
          </cell>
          <cell r="GP102">
            <v>-392</v>
          </cell>
          <cell r="GQ102">
            <v>8294</v>
          </cell>
          <cell r="GR102">
            <v>0</v>
          </cell>
          <cell r="GS102">
            <v>0</v>
          </cell>
          <cell r="GT102">
            <v>8015</v>
          </cell>
          <cell r="GU102">
            <v>4000</v>
          </cell>
          <cell r="GV102">
            <v>0</v>
          </cell>
          <cell r="GW102">
            <v>0</v>
          </cell>
          <cell r="GX102">
            <v>7338</v>
          </cell>
          <cell r="GY102">
            <v>4000</v>
          </cell>
          <cell r="GZ102">
            <v>0</v>
          </cell>
          <cell r="HA102">
            <v>1798</v>
          </cell>
          <cell r="HB102">
            <v>0</v>
          </cell>
          <cell r="HC102">
            <v>0</v>
          </cell>
          <cell r="HD102">
            <v>-1031</v>
          </cell>
          <cell r="HE102">
            <v>1116</v>
          </cell>
          <cell r="HF102">
            <v>1883</v>
          </cell>
          <cell r="HG102">
            <v>0</v>
          </cell>
          <cell r="HH102">
            <v>7378</v>
          </cell>
          <cell r="HI102">
            <v>4832</v>
          </cell>
          <cell r="HJ102">
            <v>12210</v>
          </cell>
          <cell r="HK102">
            <v>148</v>
          </cell>
          <cell r="HL102">
            <v>0</v>
          </cell>
          <cell r="HM102">
            <v>1</v>
          </cell>
          <cell r="HN102">
            <v>18587</v>
          </cell>
          <cell r="HO102">
            <v>13444</v>
          </cell>
          <cell r="HP102">
            <v>219</v>
          </cell>
          <cell r="HQ102">
            <v>650</v>
          </cell>
          <cell r="HR102">
            <v>106</v>
          </cell>
          <cell r="HS102">
            <v>0</v>
          </cell>
          <cell r="HT102">
            <v>1</v>
          </cell>
          <cell r="HU102">
            <v>61</v>
          </cell>
          <cell r="HV102">
            <v>0</v>
          </cell>
          <cell r="HW102">
            <v>0</v>
          </cell>
          <cell r="HX102">
            <v>14481</v>
          </cell>
          <cell r="HY102">
            <v>3684</v>
          </cell>
          <cell r="HZ102">
            <v>1982</v>
          </cell>
          <cell r="IA102">
            <v>1029</v>
          </cell>
          <cell r="IB102">
            <v>97</v>
          </cell>
          <cell r="IC102">
            <v>1534</v>
          </cell>
          <cell r="ID102">
            <v>4464</v>
          </cell>
          <cell r="IE102">
            <v>780</v>
          </cell>
          <cell r="IF102">
            <v>66</v>
          </cell>
          <cell r="IG102">
            <v>0</v>
          </cell>
          <cell r="IH102">
            <v>750</v>
          </cell>
          <cell r="II102">
            <v>95</v>
          </cell>
          <cell r="IJ102">
            <v>14481</v>
          </cell>
          <cell r="IK102">
            <v>0</v>
          </cell>
          <cell r="IL102">
            <v>6296</v>
          </cell>
          <cell r="IM102">
            <v>6296</v>
          </cell>
        </row>
        <row r="103">
          <cell r="B103" t="str">
            <v>Uttlesford</v>
          </cell>
          <cell r="D103" t="str">
            <v>SD</v>
          </cell>
          <cell r="E103">
            <v>0</v>
          </cell>
          <cell r="F103">
            <v>0</v>
          </cell>
          <cell r="G103">
            <v>0</v>
          </cell>
          <cell r="H103">
            <v>0</v>
          </cell>
          <cell r="I103">
            <v>0</v>
          </cell>
          <cell r="J103">
            <v>0</v>
          </cell>
          <cell r="K103">
            <v>0</v>
          </cell>
          <cell r="L103">
            <v>0</v>
          </cell>
          <cell r="M103">
            <v>0</v>
          </cell>
          <cell r="N103">
            <v>-1</v>
          </cell>
          <cell r="O103">
            <v>0</v>
          </cell>
          <cell r="P103">
            <v>0</v>
          </cell>
          <cell r="Q103">
            <v>0</v>
          </cell>
          <cell r="R103">
            <v>0</v>
          </cell>
          <cell r="S103">
            <v>0</v>
          </cell>
          <cell r="T103">
            <v>0</v>
          </cell>
          <cell r="U103">
            <v>-546</v>
          </cell>
          <cell r="V103">
            <v>0</v>
          </cell>
          <cell r="W103">
            <v>0</v>
          </cell>
          <cell r="X103">
            <v>0</v>
          </cell>
          <cell r="Y103">
            <v>0</v>
          </cell>
          <cell r="Z103">
            <v>0</v>
          </cell>
          <cell r="AA103">
            <v>-547</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139</v>
          </cell>
          <cell r="AZ103">
            <v>0</v>
          </cell>
          <cell r="BA103">
            <v>0</v>
          </cell>
          <cell r="BB103">
            <v>0</v>
          </cell>
          <cell r="BC103">
            <v>139</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121</v>
          </cell>
          <cell r="CB103">
            <v>121</v>
          </cell>
          <cell r="CC103">
            <v>125</v>
          </cell>
          <cell r="CD103">
            <v>185</v>
          </cell>
          <cell r="CE103">
            <v>70</v>
          </cell>
          <cell r="CF103">
            <v>802</v>
          </cell>
          <cell r="CG103">
            <v>0</v>
          </cell>
          <cell r="CH103">
            <v>0</v>
          </cell>
          <cell r="CI103">
            <v>0</v>
          </cell>
          <cell r="CJ103">
            <v>1182</v>
          </cell>
          <cell r="CK103">
            <v>0</v>
          </cell>
          <cell r="CL103">
            <v>266</v>
          </cell>
          <cell r="CM103">
            <v>1066</v>
          </cell>
          <cell r="CN103">
            <v>118</v>
          </cell>
          <cell r="CO103">
            <v>0</v>
          </cell>
          <cell r="CP103">
            <v>0</v>
          </cell>
          <cell r="CQ103">
            <v>1450</v>
          </cell>
          <cell r="CR103">
            <v>0</v>
          </cell>
          <cell r="CS103">
            <v>0</v>
          </cell>
          <cell r="CT103">
            <v>0</v>
          </cell>
          <cell r="CU103">
            <v>-2</v>
          </cell>
          <cell r="CV103">
            <v>9</v>
          </cell>
          <cell r="CW103">
            <v>3</v>
          </cell>
          <cell r="CX103">
            <v>0</v>
          </cell>
          <cell r="CY103">
            <v>-65</v>
          </cell>
          <cell r="CZ103">
            <v>0</v>
          </cell>
          <cell r="DA103">
            <v>0</v>
          </cell>
          <cell r="DB103">
            <v>21</v>
          </cell>
          <cell r="DC103">
            <v>849</v>
          </cell>
          <cell r="DD103">
            <v>50</v>
          </cell>
          <cell r="DE103">
            <v>75</v>
          </cell>
          <cell r="DF103">
            <v>114</v>
          </cell>
          <cell r="DG103">
            <v>1</v>
          </cell>
          <cell r="DH103">
            <v>0</v>
          </cell>
          <cell r="DI103">
            <v>0</v>
          </cell>
          <cell r="DJ103">
            <v>0</v>
          </cell>
          <cell r="DK103">
            <v>0</v>
          </cell>
          <cell r="DL103">
            <v>0</v>
          </cell>
          <cell r="DM103">
            <v>520</v>
          </cell>
          <cell r="DN103">
            <v>1208</v>
          </cell>
          <cell r="DO103">
            <v>0</v>
          </cell>
          <cell r="DP103">
            <v>-25</v>
          </cell>
          <cell r="DQ103">
            <v>259</v>
          </cell>
          <cell r="DR103">
            <v>0</v>
          </cell>
          <cell r="DS103">
            <v>0</v>
          </cell>
          <cell r="DT103">
            <v>3019</v>
          </cell>
          <cell r="DU103">
            <v>56</v>
          </cell>
          <cell r="DV103">
            <v>616</v>
          </cell>
          <cell r="DW103">
            <v>367</v>
          </cell>
          <cell r="DX103">
            <v>0</v>
          </cell>
          <cell r="DY103">
            <v>145</v>
          </cell>
          <cell r="DZ103">
            <v>0</v>
          </cell>
          <cell r="EA103">
            <v>0</v>
          </cell>
          <cell r="EB103">
            <v>0</v>
          </cell>
          <cell r="EC103">
            <v>1184</v>
          </cell>
          <cell r="ED103">
            <v>0</v>
          </cell>
          <cell r="EE103">
            <v>0</v>
          </cell>
          <cell r="EF103">
            <v>0</v>
          </cell>
          <cell r="EG103">
            <v>0</v>
          </cell>
          <cell r="EH103">
            <v>1371</v>
          </cell>
          <cell r="EI103">
            <v>-17</v>
          </cell>
          <cell r="EJ103">
            <v>0</v>
          </cell>
          <cell r="EK103">
            <v>483</v>
          </cell>
          <cell r="EL103">
            <v>74</v>
          </cell>
          <cell r="EM103">
            <v>768</v>
          </cell>
          <cell r="EN103">
            <v>92</v>
          </cell>
          <cell r="EO103">
            <v>0</v>
          </cell>
          <cell r="EP103">
            <v>0</v>
          </cell>
          <cell r="EQ103">
            <v>2770</v>
          </cell>
          <cell r="ER103">
            <v>0</v>
          </cell>
          <cell r="ES103">
            <v>9318</v>
          </cell>
          <cell r="ET103">
            <v>9241</v>
          </cell>
          <cell r="EU103">
            <v>0</v>
          </cell>
          <cell r="EV103">
            <v>7075</v>
          </cell>
          <cell r="EW103">
            <v>0</v>
          </cell>
          <cell r="EX103">
            <v>0</v>
          </cell>
          <cell r="EY103">
            <v>2719</v>
          </cell>
          <cell r="EZ103">
            <v>0</v>
          </cell>
          <cell r="FA103">
            <v>0</v>
          </cell>
          <cell r="FB103">
            <v>0</v>
          </cell>
          <cell r="FC103">
            <v>0</v>
          </cell>
          <cell r="FD103">
            <v>0</v>
          </cell>
          <cell r="FE103">
            <v>0</v>
          </cell>
          <cell r="FF103">
            <v>0</v>
          </cell>
          <cell r="FG103">
            <v>0</v>
          </cell>
          <cell r="FH103">
            <v>0</v>
          </cell>
          <cell r="FI103">
            <v>0</v>
          </cell>
          <cell r="FJ103">
            <v>28353</v>
          </cell>
          <cell r="FK103">
            <v>0</v>
          </cell>
          <cell r="FL103">
            <v>1513</v>
          </cell>
          <cell r="FM103">
            <v>0</v>
          </cell>
          <cell r="FN103">
            <v>0</v>
          </cell>
          <cell r="FO103">
            <v>200</v>
          </cell>
          <cell r="FP103">
            <v>573</v>
          </cell>
          <cell r="FQ103">
            <v>0</v>
          </cell>
          <cell r="FR103">
            <v>0</v>
          </cell>
          <cell r="FS103">
            <v>0</v>
          </cell>
          <cell r="FT103">
            <v>30639</v>
          </cell>
          <cell r="FU103">
            <v>-119</v>
          </cell>
          <cell r="FV103">
            <v>0</v>
          </cell>
          <cell r="FW103">
            <v>0</v>
          </cell>
          <cell r="FX103">
            <v>0</v>
          </cell>
          <cell r="FY103">
            <v>-16366</v>
          </cell>
          <cell r="FZ103">
            <v>0</v>
          </cell>
          <cell r="GA103">
            <v>0</v>
          </cell>
          <cell r="GB103">
            <v>0</v>
          </cell>
          <cell r="GC103">
            <v>0</v>
          </cell>
          <cell r="GD103">
            <v>14155</v>
          </cell>
          <cell r="GE103">
            <v>0</v>
          </cell>
          <cell r="GF103">
            <v>-5017</v>
          </cell>
          <cell r="GG103">
            <v>9138</v>
          </cell>
          <cell r="GH103">
            <v>0</v>
          </cell>
          <cell r="GI103">
            <v>0</v>
          </cell>
          <cell r="GJ103">
            <v>0</v>
          </cell>
          <cell r="GK103">
            <v>1932</v>
          </cell>
          <cell r="GL103">
            <v>0</v>
          </cell>
          <cell r="GM103">
            <v>-684</v>
          </cell>
          <cell r="GN103">
            <v>0</v>
          </cell>
          <cell r="GO103">
            <v>-3085</v>
          </cell>
          <cell r="GP103">
            <v>246</v>
          </cell>
          <cell r="GQ103">
            <v>7547</v>
          </cell>
          <cell r="GR103">
            <v>0</v>
          </cell>
          <cell r="GS103">
            <v>0</v>
          </cell>
          <cell r="GT103">
            <v>9875</v>
          </cell>
          <cell r="GU103">
            <v>0</v>
          </cell>
          <cell r="GV103">
            <v>0</v>
          </cell>
          <cell r="GW103">
            <v>0</v>
          </cell>
          <cell r="GX103">
            <v>11807</v>
          </cell>
          <cell r="GY103">
            <v>0</v>
          </cell>
          <cell r="GZ103">
            <v>0</v>
          </cell>
          <cell r="HA103">
            <v>2223</v>
          </cell>
          <cell r="HB103">
            <v>0</v>
          </cell>
          <cell r="HC103">
            <v>0</v>
          </cell>
          <cell r="HD103">
            <v>0</v>
          </cell>
          <cell r="HE103">
            <v>0</v>
          </cell>
          <cell r="HF103">
            <v>2223</v>
          </cell>
          <cell r="HG103">
            <v>0</v>
          </cell>
          <cell r="HH103">
            <v>1751</v>
          </cell>
          <cell r="HI103">
            <v>1380</v>
          </cell>
          <cell r="HJ103">
            <v>3131</v>
          </cell>
          <cell r="HK103">
            <v>150</v>
          </cell>
          <cell r="HL103">
            <v>0</v>
          </cell>
          <cell r="HM103">
            <v>1</v>
          </cell>
          <cell r="HN103">
            <v>8804</v>
          </cell>
          <cell r="HO103">
            <v>14335</v>
          </cell>
          <cell r="HP103">
            <v>211</v>
          </cell>
          <cell r="HQ103">
            <v>908</v>
          </cell>
          <cell r="HR103">
            <v>0</v>
          </cell>
          <cell r="HS103">
            <v>0</v>
          </cell>
          <cell r="HT103">
            <v>0</v>
          </cell>
          <cell r="HU103">
            <v>0</v>
          </cell>
          <cell r="HV103">
            <v>0</v>
          </cell>
          <cell r="HW103">
            <v>0</v>
          </cell>
          <cell r="HX103">
            <v>15455</v>
          </cell>
          <cell r="HY103">
            <v>2997</v>
          </cell>
          <cell r="HZ103">
            <v>1181</v>
          </cell>
          <cell r="IA103">
            <v>1349</v>
          </cell>
          <cell r="IB103">
            <v>335</v>
          </cell>
          <cell r="IC103">
            <v>0</v>
          </cell>
          <cell r="ID103">
            <v>2625</v>
          </cell>
          <cell r="IE103">
            <v>7503</v>
          </cell>
          <cell r="IF103">
            <v>0</v>
          </cell>
          <cell r="IG103">
            <v>0</v>
          </cell>
          <cell r="IH103">
            <v>3427</v>
          </cell>
          <cell r="II103">
            <v>50</v>
          </cell>
          <cell r="IJ103">
            <v>19468</v>
          </cell>
          <cell r="IK103">
            <v>-4013</v>
          </cell>
          <cell r="IL103">
            <v>5340</v>
          </cell>
          <cell r="IM103">
            <v>1327</v>
          </cell>
        </row>
        <row r="104">
          <cell r="B104" t="str">
            <v>Gloucestershire</v>
          </cell>
          <cell r="D104" t="str">
            <v>SC</v>
          </cell>
          <cell r="E104">
            <v>32531</v>
          </cell>
          <cell r="F104">
            <v>183081</v>
          </cell>
          <cell r="G104">
            <v>43878</v>
          </cell>
          <cell r="H104">
            <v>38397</v>
          </cell>
          <cell r="I104">
            <v>4402</v>
          </cell>
          <cell r="J104">
            <v>20949</v>
          </cell>
          <cell r="K104">
            <v>323238</v>
          </cell>
          <cell r="L104">
            <v>1526</v>
          </cell>
          <cell r="M104">
            <v>652</v>
          </cell>
          <cell r="N104">
            <v>12417</v>
          </cell>
          <cell r="O104">
            <v>2151</v>
          </cell>
          <cell r="P104">
            <v>4630</v>
          </cell>
          <cell r="Q104">
            <v>0</v>
          </cell>
          <cell r="R104">
            <v>0</v>
          </cell>
          <cell r="S104">
            <v>386</v>
          </cell>
          <cell r="T104">
            <v>0</v>
          </cell>
          <cell r="U104">
            <v>-2868</v>
          </cell>
          <cell r="V104">
            <v>8908</v>
          </cell>
          <cell r="W104">
            <v>0</v>
          </cell>
          <cell r="X104">
            <v>2538</v>
          </cell>
          <cell r="Y104">
            <v>260</v>
          </cell>
          <cell r="Z104">
            <v>0</v>
          </cell>
          <cell r="AA104">
            <v>30600</v>
          </cell>
          <cell r="AB104">
            <v>0</v>
          </cell>
          <cell r="AC104">
            <v>21833</v>
          </cell>
          <cell r="AD104">
            <v>2918</v>
          </cell>
          <cell r="AE104">
            <v>6966</v>
          </cell>
          <cell r="AF104">
            <v>210</v>
          </cell>
          <cell r="AG104">
            <v>12801</v>
          </cell>
          <cell r="AH104">
            <v>0</v>
          </cell>
          <cell r="AI104">
            <v>2572</v>
          </cell>
          <cell r="AJ104">
            <v>47300</v>
          </cell>
          <cell r="AK104">
            <v>11733</v>
          </cell>
          <cell r="AL104">
            <v>53668</v>
          </cell>
          <cell r="AM104">
            <v>2207</v>
          </cell>
          <cell r="AN104">
            <v>382</v>
          </cell>
          <cell r="AO104">
            <v>719</v>
          </cell>
          <cell r="AP104">
            <v>1148</v>
          </cell>
          <cell r="AQ104">
            <v>45583</v>
          </cell>
          <cell r="AR104">
            <v>6811</v>
          </cell>
          <cell r="AS104">
            <v>7449</v>
          </cell>
          <cell r="AT104">
            <v>1689</v>
          </cell>
          <cell r="AU104">
            <v>0</v>
          </cell>
          <cell r="AV104">
            <v>42</v>
          </cell>
          <cell r="AW104">
            <v>1955</v>
          </cell>
          <cell r="AX104">
            <v>0</v>
          </cell>
          <cell r="AY104">
            <v>2790</v>
          </cell>
          <cell r="AZ104">
            <v>22111</v>
          </cell>
          <cell r="BA104">
            <v>1210</v>
          </cell>
          <cell r="BB104">
            <v>2542</v>
          </cell>
          <cell r="BC104">
            <v>162039</v>
          </cell>
          <cell r="BD104">
            <v>2941</v>
          </cell>
          <cell r="BE104">
            <v>1262</v>
          </cell>
          <cell r="BF104">
            <v>277</v>
          </cell>
          <cell r="BG104">
            <v>913</v>
          </cell>
          <cell r="BH104">
            <v>111</v>
          </cell>
          <cell r="BI104">
            <v>181</v>
          </cell>
          <cell r="BJ104">
            <v>201</v>
          </cell>
          <cell r="BK104">
            <v>561</v>
          </cell>
          <cell r="BL104">
            <v>130</v>
          </cell>
          <cell r="BM104">
            <v>0</v>
          </cell>
          <cell r="BN104">
            <v>0</v>
          </cell>
          <cell r="BO104">
            <v>1319</v>
          </cell>
          <cell r="BP104">
            <v>234</v>
          </cell>
          <cell r="BQ104">
            <v>5337</v>
          </cell>
          <cell r="BR104">
            <v>40</v>
          </cell>
          <cell r="BS104">
            <v>40</v>
          </cell>
          <cell r="BT104">
            <v>1310</v>
          </cell>
          <cell r="BU104">
            <v>182</v>
          </cell>
          <cell r="BV104">
            <v>2131</v>
          </cell>
          <cell r="BW104">
            <v>6349</v>
          </cell>
          <cell r="BX104">
            <v>100</v>
          </cell>
          <cell r="BY104">
            <v>0</v>
          </cell>
          <cell r="BZ104">
            <v>532</v>
          </cell>
          <cell r="CA104">
            <v>1391</v>
          </cell>
          <cell r="CB104">
            <v>25542</v>
          </cell>
          <cell r="CC104">
            <v>0</v>
          </cell>
          <cell r="CD104">
            <v>0</v>
          </cell>
          <cell r="CE104">
            <v>0</v>
          </cell>
          <cell r="CF104">
            <v>0</v>
          </cell>
          <cell r="CG104">
            <v>111</v>
          </cell>
          <cell r="CH104">
            <v>0</v>
          </cell>
          <cell r="CI104">
            <v>0</v>
          </cell>
          <cell r="CJ104">
            <v>111</v>
          </cell>
          <cell r="CK104">
            <v>635</v>
          </cell>
          <cell r="CL104">
            <v>0</v>
          </cell>
          <cell r="CM104">
            <v>0</v>
          </cell>
          <cell r="CN104">
            <v>529</v>
          </cell>
          <cell r="CO104">
            <v>0</v>
          </cell>
          <cell r="CP104">
            <v>3446</v>
          </cell>
          <cell r="CQ104">
            <v>4610</v>
          </cell>
          <cell r="CR104">
            <v>0</v>
          </cell>
          <cell r="CS104">
            <v>1031</v>
          </cell>
          <cell r="CT104">
            <v>0</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1294</v>
          </cell>
          <cell r="DI104">
            <v>0</v>
          </cell>
          <cell r="DJ104">
            <v>0</v>
          </cell>
          <cell r="DK104">
            <v>0</v>
          </cell>
          <cell r="DL104">
            <v>-316</v>
          </cell>
          <cell r="DM104">
            <v>0</v>
          </cell>
          <cell r="DN104">
            <v>0</v>
          </cell>
          <cell r="DO104">
            <v>25474</v>
          </cell>
          <cell r="DP104">
            <v>-4</v>
          </cell>
          <cell r="DQ104">
            <v>4035</v>
          </cell>
          <cell r="DR104">
            <v>263</v>
          </cell>
          <cell r="DS104">
            <v>0</v>
          </cell>
          <cell r="DT104">
            <v>31777</v>
          </cell>
          <cell r="DU104">
            <v>0</v>
          </cell>
          <cell r="DV104">
            <v>222</v>
          </cell>
          <cell r="DW104">
            <v>208</v>
          </cell>
          <cell r="DX104">
            <v>0</v>
          </cell>
          <cell r="DY104">
            <v>170</v>
          </cell>
          <cell r="DZ104">
            <v>195</v>
          </cell>
          <cell r="EA104">
            <v>0</v>
          </cell>
          <cell r="EB104">
            <v>494</v>
          </cell>
          <cell r="EC104">
            <v>1289</v>
          </cell>
          <cell r="ED104">
            <v>0</v>
          </cell>
          <cell r="EE104">
            <v>22453</v>
          </cell>
          <cell r="EF104">
            <v>1293</v>
          </cell>
          <cell r="EG104">
            <v>0</v>
          </cell>
          <cell r="EH104">
            <v>4765</v>
          </cell>
          <cell r="EI104">
            <v>0</v>
          </cell>
          <cell r="EJ104">
            <v>0</v>
          </cell>
          <cell r="EK104">
            <v>0</v>
          </cell>
          <cell r="EL104">
            <v>68</v>
          </cell>
          <cell r="EM104">
            <v>64</v>
          </cell>
          <cell r="EN104">
            <v>13658</v>
          </cell>
          <cell r="EO104">
            <v>0</v>
          </cell>
          <cell r="EP104">
            <v>0</v>
          </cell>
          <cell r="EQ104">
            <v>19848</v>
          </cell>
          <cell r="ER104">
            <v>0</v>
          </cell>
          <cell r="ES104">
            <v>668807</v>
          </cell>
          <cell r="ET104">
            <v>0</v>
          </cell>
          <cell r="EU104">
            <v>0</v>
          </cell>
          <cell r="EV104">
            <v>0</v>
          </cell>
          <cell r="EW104">
            <v>0</v>
          </cell>
          <cell r="EX104">
            <v>0</v>
          </cell>
          <cell r="EY104">
            <v>0</v>
          </cell>
          <cell r="EZ104">
            <v>0</v>
          </cell>
          <cell r="FA104">
            <v>0</v>
          </cell>
          <cell r="FB104">
            <v>0</v>
          </cell>
          <cell r="FC104">
            <v>0</v>
          </cell>
          <cell r="FD104">
            <v>0</v>
          </cell>
          <cell r="FE104">
            <v>0</v>
          </cell>
          <cell r="FF104">
            <v>0</v>
          </cell>
          <cell r="FG104">
            <v>0</v>
          </cell>
          <cell r="FH104">
            <v>0</v>
          </cell>
          <cell r="FI104">
            <v>0</v>
          </cell>
          <cell r="FJ104">
            <v>668807</v>
          </cell>
          <cell r="FK104">
            <v>318</v>
          </cell>
          <cell r="FL104">
            <v>0</v>
          </cell>
          <cell r="FM104">
            <v>0</v>
          </cell>
          <cell r="FN104">
            <v>0</v>
          </cell>
          <cell r="FO104">
            <v>0</v>
          </cell>
          <cell r="FP104">
            <v>14981</v>
          </cell>
          <cell r="FQ104">
            <v>0</v>
          </cell>
          <cell r="FR104">
            <v>15382</v>
          </cell>
          <cell r="FS104">
            <v>0</v>
          </cell>
          <cell r="FT104">
            <v>699488</v>
          </cell>
          <cell r="FU104">
            <v>-1217</v>
          </cell>
          <cell r="FV104">
            <v>0</v>
          </cell>
          <cell r="FW104">
            <v>0</v>
          </cell>
          <cell r="FX104">
            <v>0</v>
          </cell>
          <cell r="FY104">
            <v>-19336</v>
          </cell>
          <cell r="FZ104">
            <v>0</v>
          </cell>
          <cell r="GA104">
            <v>0</v>
          </cell>
          <cell r="GB104">
            <v>0</v>
          </cell>
          <cell r="GC104">
            <v>0</v>
          </cell>
          <cell r="GD104">
            <v>678935</v>
          </cell>
          <cell r="GE104">
            <v>0</v>
          </cell>
          <cell r="GF104">
            <v>-309215</v>
          </cell>
          <cell r="GG104">
            <v>369720</v>
          </cell>
          <cell r="GH104">
            <v>0</v>
          </cell>
          <cell r="GI104">
            <v>0</v>
          </cell>
          <cell r="GJ104">
            <v>0</v>
          </cell>
          <cell r="GK104">
            <v>1000</v>
          </cell>
          <cell r="GL104">
            <v>0</v>
          </cell>
          <cell r="GM104">
            <v>-49905</v>
          </cell>
          <cell r="GN104">
            <v>0</v>
          </cell>
          <cell r="GO104">
            <v>-70099</v>
          </cell>
          <cell r="GP104">
            <v>-5006</v>
          </cell>
          <cell r="GQ104">
            <v>245710</v>
          </cell>
          <cell r="GR104">
            <v>28091</v>
          </cell>
          <cell r="GS104">
            <v>3300</v>
          </cell>
          <cell r="GT104">
            <v>70585</v>
          </cell>
          <cell r="GU104">
            <v>19848</v>
          </cell>
          <cell r="GV104">
            <v>28091</v>
          </cell>
          <cell r="GW104">
            <v>3300</v>
          </cell>
          <cell r="GX104">
            <v>71585</v>
          </cell>
          <cell r="GY104">
            <v>19848</v>
          </cell>
          <cell r="GZ104">
            <v>0</v>
          </cell>
          <cell r="HA104">
            <v>71932</v>
          </cell>
          <cell r="HB104">
            <v>0</v>
          </cell>
          <cell r="HC104">
            <v>0</v>
          </cell>
          <cell r="HD104">
            <v>-45226</v>
          </cell>
          <cell r="HE104">
            <v>9486</v>
          </cell>
          <cell r="HF104">
            <v>36192</v>
          </cell>
          <cell r="HG104">
            <v>4726</v>
          </cell>
          <cell r="HH104">
            <v>0</v>
          </cell>
          <cell r="HI104">
            <v>0</v>
          </cell>
          <cell r="HJ104">
            <v>0</v>
          </cell>
          <cell r="HK104">
            <v>0</v>
          </cell>
          <cell r="HL104">
            <v>0</v>
          </cell>
          <cell r="HM104">
            <v>1</v>
          </cell>
          <cell r="HN104">
            <v>668805</v>
          </cell>
          <cell r="HO104">
            <v>0</v>
          </cell>
          <cell r="HP104">
            <v>0</v>
          </cell>
          <cell r="HQ104">
            <v>0</v>
          </cell>
          <cell r="HR104">
            <v>0</v>
          </cell>
          <cell r="HS104">
            <v>0</v>
          </cell>
          <cell r="HT104">
            <v>0</v>
          </cell>
          <cell r="HU104">
            <v>0</v>
          </cell>
          <cell r="HV104">
            <v>0</v>
          </cell>
          <cell r="HW104">
            <v>0</v>
          </cell>
          <cell r="HX104">
            <v>0</v>
          </cell>
          <cell r="HY104">
            <v>0</v>
          </cell>
          <cell r="HZ104">
            <v>0</v>
          </cell>
          <cell r="IA104">
            <v>0</v>
          </cell>
          <cell r="IB104">
            <v>0</v>
          </cell>
          <cell r="IC104">
            <v>0</v>
          </cell>
          <cell r="ID104">
            <v>0</v>
          </cell>
          <cell r="IE104">
            <v>0</v>
          </cell>
          <cell r="IF104">
            <v>0</v>
          </cell>
          <cell r="IG104">
            <v>0</v>
          </cell>
          <cell r="IH104">
            <v>0</v>
          </cell>
          <cell r="II104">
            <v>0</v>
          </cell>
          <cell r="IJ104">
            <v>0</v>
          </cell>
          <cell r="IK104">
            <v>0</v>
          </cell>
          <cell r="IL104">
            <v>0</v>
          </cell>
          <cell r="IM104">
            <v>0</v>
          </cell>
        </row>
        <row r="105">
          <cell r="B105" t="str">
            <v>Cheltenham</v>
          </cell>
          <cell r="D105" t="str">
            <v>SD</v>
          </cell>
          <cell r="E105">
            <v>0</v>
          </cell>
          <cell r="F105">
            <v>0</v>
          </cell>
          <cell r="G105">
            <v>0</v>
          </cell>
          <cell r="H105">
            <v>0</v>
          </cell>
          <cell r="I105">
            <v>0</v>
          </cell>
          <cell r="J105">
            <v>0</v>
          </cell>
          <cell r="K105">
            <v>0</v>
          </cell>
          <cell r="L105">
            <v>0</v>
          </cell>
          <cell r="M105">
            <v>0</v>
          </cell>
          <cell r="N105">
            <v>46</v>
          </cell>
          <cell r="O105">
            <v>0</v>
          </cell>
          <cell r="P105">
            <v>0</v>
          </cell>
          <cell r="Q105">
            <v>0</v>
          </cell>
          <cell r="R105">
            <v>0</v>
          </cell>
          <cell r="S105">
            <v>0</v>
          </cell>
          <cell r="T105">
            <v>0</v>
          </cell>
          <cell r="U105">
            <v>-2078</v>
          </cell>
          <cell r="V105">
            <v>0</v>
          </cell>
          <cell r="W105">
            <v>0</v>
          </cell>
          <cell r="X105">
            <v>0</v>
          </cell>
          <cell r="Y105">
            <v>26</v>
          </cell>
          <cell r="Z105">
            <v>50</v>
          </cell>
          <cell r="AA105">
            <v>-1956</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92</v>
          </cell>
          <cell r="CD105">
            <v>362</v>
          </cell>
          <cell r="CE105">
            <v>74</v>
          </cell>
          <cell r="CF105">
            <v>585</v>
          </cell>
          <cell r="CG105">
            <v>0</v>
          </cell>
          <cell r="CH105">
            <v>23</v>
          </cell>
          <cell r="CI105">
            <v>0</v>
          </cell>
          <cell r="CJ105">
            <v>1136</v>
          </cell>
          <cell r="CK105">
            <v>0</v>
          </cell>
          <cell r="CL105">
            <v>709</v>
          </cell>
          <cell r="CM105">
            <v>597</v>
          </cell>
          <cell r="CN105">
            <v>1820</v>
          </cell>
          <cell r="CO105">
            <v>72</v>
          </cell>
          <cell r="CP105">
            <v>0</v>
          </cell>
          <cell r="CQ105">
            <v>3198</v>
          </cell>
          <cell r="CR105">
            <v>-697</v>
          </cell>
          <cell r="CS105">
            <v>0</v>
          </cell>
          <cell r="CT105">
            <v>6</v>
          </cell>
          <cell r="CU105">
            <v>171</v>
          </cell>
          <cell r="CV105">
            <v>208</v>
          </cell>
          <cell r="CW105">
            <v>204</v>
          </cell>
          <cell r="CX105">
            <v>95</v>
          </cell>
          <cell r="CY105">
            <v>0</v>
          </cell>
          <cell r="CZ105">
            <v>0</v>
          </cell>
          <cell r="DA105">
            <v>27</v>
          </cell>
          <cell r="DB105">
            <v>145</v>
          </cell>
          <cell r="DC105">
            <v>28</v>
          </cell>
          <cell r="DD105">
            <v>-74</v>
          </cell>
          <cell r="DE105">
            <v>248</v>
          </cell>
          <cell r="DF105">
            <v>-70</v>
          </cell>
          <cell r="DG105">
            <v>69</v>
          </cell>
          <cell r="DH105">
            <v>179</v>
          </cell>
          <cell r="DI105">
            <v>0</v>
          </cell>
          <cell r="DJ105">
            <v>0</v>
          </cell>
          <cell r="DK105">
            <v>0</v>
          </cell>
          <cell r="DL105">
            <v>0</v>
          </cell>
          <cell r="DM105">
            <v>934</v>
          </cell>
          <cell r="DN105">
            <v>1230</v>
          </cell>
          <cell r="DO105">
            <v>0</v>
          </cell>
          <cell r="DP105">
            <v>-40</v>
          </cell>
          <cell r="DQ105">
            <v>1110</v>
          </cell>
          <cell r="DR105">
            <v>0</v>
          </cell>
          <cell r="DS105">
            <v>14</v>
          </cell>
          <cell r="DT105">
            <v>3787</v>
          </cell>
          <cell r="DU105">
            <v>-64</v>
          </cell>
          <cell r="DV105">
            <v>720</v>
          </cell>
          <cell r="DW105">
            <v>870</v>
          </cell>
          <cell r="DX105">
            <v>0</v>
          </cell>
          <cell r="DY105">
            <v>150</v>
          </cell>
          <cell r="DZ105">
            <v>288</v>
          </cell>
          <cell r="EA105">
            <v>0</v>
          </cell>
          <cell r="EB105">
            <v>0</v>
          </cell>
          <cell r="EC105">
            <v>1964</v>
          </cell>
          <cell r="ED105">
            <v>0</v>
          </cell>
          <cell r="EE105">
            <v>0</v>
          </cell>
          <cell r="EF105">
            <v>0</v>
          </cell>
          <cell r="EG105">
            <v>0</v>
          </cell>
          <cell r="EH105">
            <v>2669</v>
          </cell>
          <cell r="EI105">
            <v>0</v>
          </cell>
          <cell r="EJ105">
            <v>203</v>
          </cell>
          <cell r="EK105">
            <v>511</v>
          </cell>
          <cell r="EL105">
            <v>87</v>
          </cell>
          <cell r="EM105">
            <v>528</v>
          </cell>
          <cell r="EN105">
            <v>3042</v>
          </cell>
          <cell r="EO105">
            <v>52</v>
          </cell>
          <cell r="EP105">
            <v>0</v>
          </cell>
          <cell r="EQ105">
            <v>7092</v>
          </cell>
          <cell r="ER105">
            <v>87</v>
          </cell>
          <cell r="ES105">
            <v>15308</v>
          </cell>
          <cell r="ET105">
            <v>20170</v>
          </cell>
          <cell r="EU105">
            <v>0</v>
          </cell>
          <cell r="EV105">
            <v>11045</v>
          </cell>
          <cell r="EW105">
            <v>0</v>
          </cell>
          <cell r="EX105">
            <v>0</v>
          </cell>
          <cell r="EY105">
            <v>194</v>
          </cell>
          <cell r="EZ105">
            <v>0</v>
          </cell>
          <cell r="FA105">
            <v>0</v>
          </cell>
          <cell r="FB105">
            <v>0</v>
          </cell>
          <cell r="FC105">
            <v>0</v>
          </cell>
          <cell r="FD105">
            <v>-1813</v>
          </cell>
          <cell r="FE105">
            <v>0</v>
          </cell>
          <cell r="FF105">
            <v>0</v>
          </cell>
          <cell r="FG105">
            <v>0</v>
          </cell>
          <cell r="FH105">
            <v>0</v>
          </cell>
          <cell r="FI105">
            <v>0</v>
          </cell>
          <cell r="FJ105">
            <v>44904</v>
          </cell>
          <cell r="FK105">
            <v>0</v>
          </cell>
          <cell r="FL105">
            <v>0</v>
          </cell>
          <cell r="FM105">
            <v>0</v>
          </cell>
          <cell r="FN105">
            <v>0</v>
          </cell>
          <cell r="FO105">
            <v>220</v>
          </cell>
          <cell r="FP105">
            <v>2205</v>
          </cell>
          <cell r="FQ105">
            <v>0</v>
          </cell>
          <cell r="FR105">
            <v>2047</v>
          </cell>
          <cell r="FS105">
            <v>-1616</v>
          </cell>
          <cell r="FT105">
            <v>47760</v>
          </cell>
          <cell r="FU105">
            <v>-124</v>
          </cell>
          <cell r="FV105">
            <v>0</v>
          </cell>
          <cell r="FW105">
            <v>0</v>
          </cell>
          <cell r="FX105">
            <v>0</v>
          </cell>
          <cell r="FY105">
            <v>-31519</v>
          </cell>
          <cell r="FZ105">
            <v>0</v>
          </cell>
          <cell r="GA105">
            <v>0</v>
          </cell>
          <cell r="GB105">
            <v>0</v>
          </cell>
          <cell r="GC105">
            <v>0</v>
          </cell>
          <cell r="GD105">
            <v>16117</v>
          </cell>
          <cell r="GE105">
            <v>0</v>
          </cell>
          <cell r="GF105">
            <v>-2694</v>
          </cell>
          <cell r="GG105">
            <v>13423</v>
          </cell>
          <cell r="GH105">
            <v>0</v>
          </cell>
          <cell r="GI105">
            <v>0</v>
          </cell>
          <cell r="GJ105">
            <v>0</v>
          </cell>
          <cell r="GK105">
            <v>-1601</v>
          </cell>
          <cell r="GL105">
            <v>0</v>
          </cell>
          <cell r="GM105">
            <v>-1273</v>
          </cell>
          <cell r="GN105">
            <v>0</v>
          </cell>
          <cell r="GO105">
            <v>-2594</v>
          </cell>
          <cell r="GP105">
            <v>0</v>
          </cell>
          <cell r="GQ105">
            <v>7955</v>
          </cell>
          <cell r="GR105">
            <v>0</v>
          </cell>
          <cell r="GS105">
            <v>0</v>
          </cell>
          <cell r="GT105">
            <v>2390</v>
          </cell>
          <cell r="GU105">
            <v>0</v>
          </cell>
          <cell r="GV105">
            <v>0</v>
          </cell>
          <cell r="GW105">
            <v>0</v>
          </cell>
          <cell r="GX105">
            <v>789</v>
          </cell>
          <cell r="GY105">
            <v>0</v>
          </cell>
          <cell r="GZ105">
            <v>0</v>
          </cell>
          <cell r="HA105">
            <v>2751</v>
          </cell>
          <cell r="HB105">
            <v>91</v>
          </cell>
          <cell r="HC105">
            <v>0</v>
          </cell>
          <cell r="HD105">
            <v>0</v>
          </cell>
          <cell r="HE105">
            <v>0</v>
          </cell>
          <cell r="HF105">
            <v>2842</v>
          </cell>
          <cell r="HG105">
            <v>0</v>
          </cell>
          <cell r="HH105">
            <v>2383</v>
          </cell>
          <cell r="HI105">
            <v>3572</v>
          </cell>
          <cell r="HJ105">
            <v>5955</v>
          </cell>
          <cell r="HK105">
            <v>10</v>
          </cell>
          <cell r="HL105">
            <v>0</v>
          </cell>
          <cell r="HM105">
            <v>1</v>
          </cell>
          <cell r="HN105">
            <v>15308</v>
          </cell>
          <cell r="HO105">
            <v>18922</v>
          </cell>
          <cell r="HP105">
            <v>422</v>
          </cell>
          <cell r="HQ105">
            <v>835</v>
          </cell>
          <cell r="HR105">
            <v>205</v>
          </cell>
          <cell r="HS105">
            <v>90</v>
          </cell>
          <cell r="HT105">
            <v>81</v>
          </cell>
          <cell r="HU105">
            <v>0</v>
          </cell>
          <cell r="HV105">
            <v>0</v>
          </cell>
          <cell r="HW105">
            <v>0</v>
          </cell>
          <cell r="HX105">
            <v>20555</v>
          </cell>
          <cell r="HY105">
            <v>4139</v>
          </cell>
          <cell r="HZ105">
            <v>7239</v>
          </cell>
          <cell r="IA105">
            <v>0</v>
          </cell>
          <cell r="IB105">
            <v>60</v>
          </cell>
          <cell r="IC105">
            <v>1685</v>
          </cell>
          <cell r="ID105">
            <v>5575</v>
          </cell>
          <cell r="IE105">
            <v>1247</v>
          </cell>
          <cell r="IF105">
            <v>80</v>
          </cell>
          <cell r="IG105">
            <v>0</v>
          </cell>
          <cell r="IH105">
            <v>0</v>
          </cell>
          <cell r="II105">
            <v>200</v>
          </cell>
          <cell r="IJ105">
            <v>20225</v>
          </cell>
          <cell r="IK105">
            <v>330</v>
          </cell>
          <cell r="IL105">
            <v>5857</v>
          </cell>
          <cell r="IM105">
            <v>6187</v>
          </cell>
        </row>
        <row r="106">
          <cell r="B106" t="str">
            <v>Cotswold</v>
          </cell>
          <cell r="D106" t="str">
            <v>SD</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-1</v>
          </cell>
          <cell r="U106">
            <v>-1484</v>
          </cell>
          <cell r="V106">
            <v>0</v>
          </cell>
          <cell r="W106">
            <v>41</v>
          </cell>
          <cell r="X106">
            <v>0</v>
          </cell>
          <cell r="Y106">
            <v>0</v>
          </cell>
          <cell r="Z106">
            <v>0</v>
          </cell>
          <cell r="AA106">
            <v>-1444</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500</v>
          </cell>
          <cell r="CD106">
            <v>61</v>
          </cell>
          <cell r="CE106">
            <v>0</v>
          </cell>
          <cell r="CF106">
            <v>211</v>
          </cell>
          <cell r="CG106">
            <v>0</v>
          </cell>
          <cell r="CH106">
            <v>0</v>
          </cell>
          <cell r="CI106">
            <v>0</v>
          </cell>
          <cell r="CJ106">
            <v>772</v>
          </cell>
          <cell r="CK106">
            <v>0</v>
          </cell>
          <cell r="CL106">
            <v>50</v>
          </cell>
          <cell r="CM106">
            <v>611</v>
          </cell>
          <cell r="CN106">
            <v>0</v>
          </cell>
          <cell r="CO106">
            <v>92</v>
          </cell>
          <cell r="CP106">
            <v>0</v>
          </cell>
          <cell r="CQ106">
            <v>753</v>
          </cell>
          <cell r="CR106">
            <v>144</v>
          </cell>
          <cell r="CS106">
            <v>0</v>
          </cell>
          <cell r="CT106">
            <v>0</v>
          </cell>
          <cell r="CU106">
            <v>277</v>
          </cell>
          <cell r="CV106">
            <v>357</v>
          </cell>
          <cell r="CW106">
            <v>13</v>
          </cell>
          <cell r="CX106">
            <v>139</v>
          </cell>
          <cell r="CY106">
            <v>0</v>
          </cell>
          <cell r="CZ106">
            <v>0</v>
          </cell>
          <cell r="DA106">
            <v>0</v>
          </cell>
          <cell r="DB106">
            <v>278</v>
          </cell>
          <cell r="DC106">
            <v>68</v>
          </cell>
          <cell r="DD106">
            <v>-17</v>
          </cell>
          <cell r="DE106">
            <v>50</v>
          </cell>
          <cell r="DF106">
            <v>0</v>
          </cell>
          <cell r="DG106">
            <v>0</v>
          </cell>
          <cell r="DH106">
            <v>207</v>
          </cell>
          <cell r="DI106">
            <v>0</v>
          </cell>
          <cell r="DJ106">
            <v>0</v>
          </cell>
          <cell r="DK106">
            <v>0</v>
          </cell>
          <cell r="DL106">
            <v>0</v>
          </cell>
          <cell r="DM106">
            <v>1096</v>
          </cell>
          <cell r="DN106">
            <v>1192</v>
          </cell>
          <cell r="DO106">
            <v>0</v>
          </cell>
          <cell r="DP106">
            <v>0</v>
          </cell>
          <cell r="DQ106">
            <v>1408</v>
          </cell>
          <cell r="DR106">
            <v>0</v>
          </cell>
          <cell r="DS106">
            <v>24</v>
          </cell>
          <cell r="DT106">
            <v>5236</v>
          </cell>
          <cell r="DU106">
            <v>136</v>
          </cell>
          <cell r="DV106">
            <v>714</v>
          </cell>
          <cell r="DW106">
            <v>642</v>
          </cell>
          <cell r="DX106">
            <v>0</v>
          </cell>
          <cell r="DY106">
            <v>0</v>
          </cell>
          <cell r="DZ106">
            <v>401</v>
          </cell>
          <cell r="EA106">
            <v>0</v>
          </cell>
          <cell r="EB106">
            <v>0</v>
          </cell>
          <cell r="EC106">
            <v>1893</v>
          </cell>
          <cell r="ED106">
            <v>0</v>
          </cell>
          <cell r="EE106">
            <v>0</v>
          </cell>
          <cell r="EF106">
            <v>0</v>
          </cell>
          <cell r="EG106">
            <v>0</v>
          </cell>
          <cell r="EH106">
            <v>1131</v>
          </cell>
          <cell r="EI106">
            <v>0</v>
          </cell>
          <cell r="EJ106">
            <v>0</v>
          </cell>
          <cell r="EK106">
            <v>474</v>
          </cell>
          <cell r="EL106">
            <v>62</v>
          </cell>
          <cell r="EM106">
            <v>276</v>
          </cell>
          <cell r="EN106">
            <v>1665</v>
          </cell>
          <cell r="EO106">
            <v>0</v>
          </cell>
          <cell r="EP106">
            <v>8</v>
          </cell>
          <cell r="EQ106">
            <v>3616</v>
          </cell>
          <cell r="ER106">
            <v>0</v>
          </cell>
          <cell r="ES106">
            <v>10826</v>
          </cell>
          <cell r="ET106">
            <v>21028</v>
          </cell>
          <cell r="EU106">
            <v>0</v>
          </cell>
          <cell r="EV106">
            <v>0</v>
          </cell>
          <cell r="EW106">
            <v>0</v>
          </cell>
          <cell r="EX106">
            <v>0</v>
          </cell>
          <cell r="EY106">
            <v>2510</v>
          </cell>
          <cell r="EZ106">
            <v>0</v>
          </cell>
          <cell r="FA106">
            <v>0</v>
          </cell>
          <cell r="FB106">
            <v>0</v>
          </cell>
          <cell r="FC106">
            <v>0</v>
          </cell>
          <cell r="FD106">
            <v>-282</v>
          </cell>
          <cell r="FE106">
            <v>0</v>
          </cell>
          <cell r="FF106">
            <v>0</v>
          </cell>
          <cell r="FG106">
            <v>0</v>
          </cell>
          <cell r="FH106">
            <v>0</v>
          </cell>
          <cell r="FI106">
            <v>0</v>
          </cell>
          <cell r="FJ106">
            <v>34082</v>
          </cell>
          <cell r="FK106">
            <v>0</v>
          </cell>
          <cell r="FL106">
            <v>0</v>
          </cell>
          <cell r="FM106">
            <v>0</v>
          </cell>
          <cell r="FN106">
            <v>0</v>
          </cell>
          <cell r="FO106">
            <v>0</v>
          </cell>
          <cell r="FP106">
            <v>0</v>
          </cell>
          <cell r="FQ106">
            <v>0</v>
          </cell>
          <cell r="FR106">
            <v>0</v>
          </cell>
          <cell r="FS106">
            <v>0</v>
          </cell>
          <cell r="FT106">
            <v>34082</v>
          </cell>
          <cell r="FU106">
            <v>-266</v>
          </cell>
          <cell r="FV106">
            <v>0</v>
          </cell>
          <cell r="FW106">
            <v>0</v>
          </cell>
          <cell r="FX106">
            <v>0</v>
          </cell>
          <cell r="FY106">
            <v>-20264</v>
          </cell>
          <cell r="FZ106">
            <v>0</v>
          </cell>
          <cell r="GA106">
            <v>0</v>
          </cell>
          <cell r="GB106">
            <v>0</v>
          </cell>
          <cell r="GC106">
            <v>0</v>
          </cell>
          <cell r="GD106">
            <v>13552</v>
          </cell>
          <cell r="GE106">
            <v>0</v>
          </cell>
          <cell r="GF106">
            <v>-3946</v>
          </cell>
          <cell r="GG106">
            <v>9606</v>
          </cell>
          <cell r="GH106">
            <v>0</v>
          </cell>
          <cell r="GI106">
            <v>0</v>
          </cell>
          <cell r="GJ106">
            <v>0</v>
          </cell>
          <cell r="GK106">
            <v>655</v>
          </cell>
          <cell r="GL106">
            <v>0</v>
          </cell>
          <cell r="GM106">
            <v>-856</v>
          </cell>
          <cell r="GN106">
            <v>0</v>
          </cell>
          <cell r="GO106">
            <v>-1499</v>
          </cell>
          <cell r="GP106">
            <v>-540</v>
          </cell>
          <cell r="GQ106">
            <v>7366</v>
          </cell>
          <cell r="GR106">
            <v>0</v>
          </cell>
          <cell r="GS106">
            <v>0</v>
          </cell>
          <cell r="GT106">
            <v>2981</v>
          </cell>
          <cell r="GU106">
            <v>1711</v>
          </cell>
          <cell r="GV106">
            <v>0</v>
          </cell>
          <cell r="GW106">
            <v>0</v>
          </cell>
          <cell r="GX106">
            <v>3636</v>
          </cell>
          <cell r="GY106">
            <v>1711</v>
          </cell>
          <cell r="GZ106">
            <v>0</v>
          </cell>
          <cell r="HA106">
            <v>1193</v>
          </cell>
          <cell r="HB106">
            <v>0</v>
          </cell>
          <cell r="HC106">
            <v>0</v>
          </cell>
          <cell r="HD106">
            <v>0</v>
          </cell>
          <cell r="HE106">
            <v>0</v>
          </cell>
          <cell r="HF106">
            <v>1193</v>
          </cell>
          <cell r="HG106">
            <v>0</v>
          </cell>
          <cell r="HH106">
            <v>1592</v>
          </cell>
          <cell r="HI106">
            <v>2326</v>
          </cell>
          <cell r="HJ106">
            <v>3918</v>
          </cell>
          <cell r="HK106">
            <v>97</v>
          </cell>
          <cell r="HL106">
            <v>0</v>
          </cell>
          <cell r="HM106">
            <v>1</v>
          </cell>
          <cell r="HN106">
            <v>11042</v>
          </cell>
          <cell r="HO106">
            <v>0</v>
          </cell>
          <cell r="HP106">
            <v>0</v>
          </cell>
          <cell r="HQ106">
            <v>0</v>
          </cell>
          <cell r="HR106">
            <v>0</v>
          </cell>
          <cell r="HS106">
            <v>0</v>
          </cell>
          <cell r="HT106">
            <v>0</v>
          </cell>
          <cell r="HU106">
            <v>0</v>
          </cell>
          <cell r="HV106">
            <v>0</v>
          </cell>
          <cell r="HW106">
            <v>0</v>
          </cell>
          <cell r="HX106">
            <v>0</v>
          </cell>
          <cell r="HY106">
            <v>0</v>
          </cell>
          <cell r="HZ106">
            <v>0</v>
          </cell>
          <cell r="IA106">
            <v>0</v>
          </cell>
          <cell r="IB106">
            <v>0</v>
          </cell>
          <cell r="IC106">
            <v>0</v>
          </cell>
          <cell r="ID106">
            <v>0</v>
          </cell>
          <cell r="IE106">
            <v>0</v>
          </cell>
          <cell r="IF106">
            <v>0</v>
          </cell>
          <cell r="IG106">
            <v>0</v>
          </cell>
          <cell r="IH106">
            <v>0</v>
          </cell>
          <cell r="II106">
            <v>0</v>
          </cell>
          <cell r="IJ106">
            <v>0</v>
          </cell>
          <cell r="IK106">
            <v>0</v>
          </cell>
          <cell r="IL106">
            <v>0</v>
          </cell>
          <cell r="IM106">
            <v>0</v>
          </cell>
        </row>
        <row r="107">
          <cell r="B107" t="str">
            <v>Forest of Dean</v>
          </cell>
          <cell r="D107" t="str">
            <v>SD</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-13</v>
          </cell>
          <cell r="V107">
            <v>0</v>
          </cell>
          <cell r="W107">
            <v>0</v>
          </cell>
          <cell r="X107">
            <v>0</v>
          </cell>
          <cell r="Y107">
            <v>0</v>
          </cell>
          <cell r="Z107">
            <v>0</v>
          </cell>
          <cell r="AA107">
            <v>-13</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242</v>
          </cell>
          <cell r="CD107">
            <v>3</v>
          </cell>
          <cell r="CE107">
            <v>0</v>
          </cell>
          <cell r="CF107">
            <v>0</v>
          </cell>
          <cell r="CG107">
            <v>0</v>
          </cell>
          <cell r="CH107">
            <v>0</v>
          </cell>
          <cell r="CI107">
            <v>24</v>
          </cell>
          <cell r="CJ107">
            <v>269</v>
          </cell>
          <cell r="CK107">
            <v>0</v>
          </cell>
          <cell r="CL107">
            <v>0</v>
          </cell>
          <cell r="CM107">
            <v>770</v>
          </cell>
          <cell r="CN107">
            <v>83</v>
          </cell>
          <cell r="CO107">
            <v>142</v>
          </cell>
          <cell r="CP107">
            <v>0</v>
          </cell>
          <cell r="CQ107">
            <v>995</v>
          </cell>
          <cell r="CR107">
            <v>67</v>
          </cell>
          <cell r="CS107">
            <v>0</v>
          </cell>
          <cell r="CT107">
            <v>0</v>
          </cell>
          <cell r="CU107">
            <v>164</v>
          </cell>
          <cell r="CV107">
            <v>193</v>
          </cell>
          <cell r="CW107">
            <v>0</v>
          </cell>
          <cell r="CX107">
            <v>0</v>
          </cell>
          <cell r="CY107">
            <v>0</v>
          </cell>
          <cell r="CZ107">
            <v>0</v>
          </cell>
          <cell r="DA107">
            <v>68</v>
          </cell>
          <cell r="DB107">
            <v>155</v>
          </cell>
          <cell r="DC107">
            <v>0</v>
          </cell>
          <cell r="DD107">
            <v>81</v>
          </cell>
          <cell r="DE107">
            <v>424</v>
          </cell>
          <cell r="DF107">
            <v>0</v>
          </cell>
          <cell r="DG107">
            <v>0</v>
          </cell>
          <cell r="DH107">
            <v>62</v>
          </cell>
          <cell r="DI107">
            <v>0</v>
          </cell>
          <cell r="DJ107">
            <v>0</v>
          </cell>
          <cell r="DK107">
            <v>0</v>
          </cell>
          <cell r="DL107">
            <v>0</v>
          </cell>
          <cell r="DM107">
            <v>553</v>
          </cell>
          <cell r="DN107">
            <v>1407</v>
          </cell>
          <cell r="DO107">
            <v>0</v>
          </cell>
          <cell r="DP107">
            <v>0</v>
          </cell>
          <cell r="DQ107">
            <v>840</v>
          </cell>
          <cell r="DR107">
            <v>0</v>
          </cell>
          <cell r="DS107">
            <v>0</v>
          </cell>
          <cell r="DT107">
            <v>4014</v>
          </cell>
          <cell r="DU107">
            <v>-11</v>
          </cell>
          <cell r="DV107">
            <v>532</v>
          </cell>
          <cell r="DW107">
            <v>215</v>
          </cell>
          <cell r="DX107">
            <v>28</v>
          </cell>
          <cell r="DY107">
            <v>140</v>
          </cell>
          <cell r="DZ107">
            <v>163</v>
          </cell>
          <cell r="EA107">
            <v>0</v>
          </cell>
          <cell r="EB107">
            <v>0</v>
          </cell>
          <cell r="EC107">
            <v>1067</v>
          </cell>
          <cell r="ED107">
            <v>0</v>
          </cell>
          <cell r="EE107">
            <v>0</v>
          </cell>
          <cell r="EF107">
            <v>0</v>
          </cell>
          <cell r="EG107">
            <v>0</v>
          </cell>
          <cell r="EH107">
            <v>1466</v>
          </cell>
          <cell r="EI107">
            <v>0</v>
          </cell>
          <cell r="EJ107">
            <v>0</v>
          </cell>
          <cell r="EK107">
            <v>382</v>
          </cell>
          <cell r="EL107">
            <v>91</v>
          </cell>
          <cell r="EM107">
            <v>176</v>
          </cell>
          <cell r="EN107">
            <v>1716</v>
          </cell>
          <cell r="EO107">
            <v>0</v>
          </cell>
          <cell r="EP107">
            <v>0</v>
          </cell>
          <cell r="EQ107">
            <v>3831</v>
          </cell>
          <cell r="ER107">
            <v>0</v>
          </cell>
          <cell r="ES107">
            <v>10163</v>
          </cell>
          <cell r="ET107">
            <v>22420</v>
          </cell>
          <cell r="EU107">
            <v>0</v>
          </cell>
          <cell r="EV107">
            <v>0</v>
          </cell>
          <cell r="EW107">
            <v>0</v>
          </cell>
          <cell r="EX107">
            <v>0</v>
          </cell>
          <cell r="EY107">
            <v>1913</v>
          </cell>
          <cell r="EZ107">
            <v>0</v>
          </cell>
          <cell r="FA107">
            <v>0</v>
          </cell>
          <cell r="FB107">
            <v>0</v>
          </cell>
          <cell r="FC107">
            <v>0</v>
          </cell>
          <cell r="FD107">
            <v>0</v>
          </cell>
          <cell r="FE107">
            <v>0</v>
          </cell>
          <cell r="FF107">
            <v>0</v>
          </cell>
          <cell r="FG107">
            <v>0</v>
          </cell>
          <cell r="FH107">
            <v>0</v>
          </cell>
          <cell r="FI107">
            <v>0</v>
          </cell>
          <cell r="FJ107">
            <v>34496</v>
          </cell>
          <cell r="FK107">
            <v>0</v>
          </cell>
          <cell r="FL107">
            <v>141</v>
          </cell>
          <cell r="FM107">
            <v>0</v>
          </cell>
          <cell r="FN107">
            <v>0</v>
          </cell>
          <cell r="FO107">
            <v>0</v>
          </cell>
          <cell r="FP107">
            <v>0</v>
          </cell>
          <cell r="FQ107">
            <v>0</v>
          </cell>
          <cell r="FR107">
            <v>91</v>
          </cell>
          <cell r="FS107">
            <v>0</v>
          </cell>
          <cell r="FT107">
            <v>34728</v>
          </cell>
          <cell r="FU107">
            <v>-162</v>
          </cell>
          <cell r="FV107">
            <v>0</v>
          </cell>
          <cell r="FW107">
            <v>0</v>
          </cell>
          <cell r="FX107">
            <v>0</v>
          </cell>
          <cell r="FY107">
            <v>-22263</v>
          </cell>
          <cell r="FZ107">
            <v>0</v>
          </cell>
          <cell r="GA107">
            <v>0</v>
          </cell>
          <cell r="GB107">
            <v>0</v>
          </cell>
          <cell r="GC107">
            <v>0</v>
          </cell>
          <cell r="GD107">
            <v>12303</v>
          </cell>
          <cell r="GE107">
            <v>0</v>
          </cell>
          <cell r="GF107">
            <v>-2205</v>
          </cell>
          <cell r="GG107">
            <v>10098</v>
          </cell>
          <cell r="GH107">
            <v>0</v>
          </cell>
          <cell r="GI107">
            <v>0</v>
          </cell>
          <cell r="GJ107">
            <v>0</v>
          </cell>
          <cell r="GK107">
            <v>1926</v>
          </cell>
          <cell r="GL107">
            <v>0</v>
          </cell>
          <cell r="GM107">
            <v>-1247</v>
          </cell>
          <cell r="GN107">
            <v>0</v>
          </cell>
          <cell r="GO107">
            <v>-2425</v>
          </cell>
          <cell r="GP107">
            <v>-1861</v>
          </cell>
          <cell r="GQ107">
            <v>6491</v>
          </cell>
          <cell r="GR107">
            <v>0</v>
          </cell>
          <cell r="GS107">
            <v>0</v>
          </cell>
          <cell r="GT107">
            <v>7336</v>
          </cell>
          <cell r="GU107">
            <v>826</v>
          </cell>
          <cell r="GV107">
            <v>0</v>
          </cell>
          <cell r="GW107">
            <v>0</v>
          </cell>
          <cell r="GX107">
            <v>9262</v>
          </cell>
          <cell r="GY107">
            <v>826</v>
          </cell>
          <cell r="GZ107">
            <v>0</v>
          </cell>
          <cell r="HA107">
            <v>781</v>
          </cell>
          <cell r="HB107">
            <v>0</v>
          </cell>
          <cell r="HC107">
            <v>0</v>
          </cell>
          <cell r="HD107">
            <v>0</v>
          </cell>
          <cell r="HE107">
            <v>0</v>
          </cell>
          <cell r="HF107">
            <v>781</v>
          </cell>
          <cell r="HG107">
            <v>0</v>
          </cell>
          <cell r="HH107">
            <v>2783</v>
          </cell>
          <cell r="HI107">
            <v>2843</v>
          </cell>
          <cell r="HJ107">
            <v>5626</v>
          </cell>
          <cell r="HK107">
            <v>140</v>
          </cell>
          <cell r="HL107">
            <v>0</v>
          </cell>
          <cell r="HM107">
            <v>1</v>
          </cell>
          <cell r="HN107">
            <v>10355</v>
          </cell>
          <cell r="HO107">
            <v>0</v>
          </cell>
          <cell r="HP107">
            <v>0</v>
          </cell>
          <cell r="HQ107">
            <v>0</v>
          </cell>
          <cell r="HR107">
            <v>0</v>
          </cell>
          <cell r="HS107">
            <v>0</v>
          </cell>
          <cell r="HT107">
            <v>0</v>
          </cell>
          <cell r="HU107">
            <v>0</v>
          </cell>
          <cell r="HV107">
            <v>0</v>
          </cell>
          <cell r="HW107">
            <v>0</v>
          </cell>
          <cell r="HX107">
            <v>0</v>
          </cell>
          <cell r="HY107">
            <v>0</v>
          </cell>
          <cell r="HZ107">
            <v>0</v>
          </cell>
          <cell r="IA107">
            <v>0</v>
          </cell>
          <cell r="IB107">
            <v>0</v>
          </cell>
          <cell r="IC107">
            <v>0</v>
          </cell>
          <cell r="ID107">
            <v>0</v>
          </cell>
          <cell r="IE107">
            <v>0</v>
          </cell>
          <cell r="IF107">
            <v>0</v>
          </cell>
          <cell r="IG107">
            <v>0</v>
          </cell>
          <cell r="IH107">
            <v>0</v>
          </cell>
          <cell r="II107">
            <v>0</v>
          </cell>
          <cell r="IJ107">
            <v>0</v>
          </cell>
          <cell r="IK107">
            <v>0</v>
          </cell>
          <cell r="IL107">
            <v>0</v>
          </cell>
          <cell r="IM107">
            <v>0</v>
          </cell>
        </row>
        <row r="108">
          <cell r="B108" t="str">
            <v>Gloucester</v>
          </cell>
          <cell r="D108" t="str">
            <v>SD</v>
          </cell>
          <cell r="E108">
            <v>0</v>
          </cell>
          <cell r="F108">
            <v>0</v>
          </cell>
          <cell r="G108">
            <v>0</v>
          </cell>
          <cell r="H108">
            <v>0</v>
          </cell>
          <cell r="I108">
            <v>0</v>
          </cell>
          <cell r="J108">
            <v>0</v>
          </cell>
          <cell r="K108">
            <v>0</v>
          </cell>
          <cell r="L108">
            <v>0</v>
          </cell>
          <cell r="M108">
            <v>0</v>
          </cell>
          <cell r="N108">
            <v>6</v>
          </cell>
          <cell r="O108">
            <v>0</v>
          </cell>
          <cell r="P108">
            <v>0</v>
          </cell>
          <cell r="Q108">
            <v>0</v>
          </cell>
          <cell r="R108">
            <v>0</v>
          </cell>
          <cell r="S108">
            <v>0</v>
          </cell>
          <cell r="T108">
            <v>0</v>
          </cell>
          <cell r="U108">
            <v>-793</v>
          </cell>
          <cell r="V108">
            <v>0</v>
          </cell>
          <cell r="W108">
            <v>0</v>
          </cell>
          <cell r="X108">
            <v>18</v>
          </cell>
          <cell r="Y108">
            <v>-12</v>
          </cell>
          <cell r="Z108">
            <v>0</v>
          </cell>
          <cell r="AA108">
            <v>-781</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327</v>
          </cell>
          <cell r="CD108">
            <v>1578</v>
          </cell>
          <cell r="CE108">
            <v>0</v>
          </cell>
          <cell r="CF108">
            <v>276</v>
          </cell>
          <cell r="CG108">
            <v>0</v>
          </cell>
          <cell r="CH108">
            <v>0</v>
          </cell>
          <cell r="CI108">
            <v>0</v>
          </cell>
          <cell r="CJ108">
            <v>2181</v>
          </cell>
          <cell r="CK108">
            <v>0</v>
          </cell>
          <cell r="CL108">
            <v>1717</v>
          </cell>
          <cell r="CM108">
            <v>428</v>
          </cell>
          <cell r="CN108">
            <v>263</v>
          </cell>
          <cell r="CO108">
            <v>994</v>
          </cell>
          <cell r="CP108">
            <v>0</v>
          </cell>
          <cell r="CQ108">
            <v>3402</v>
          </cell>
          <cell r="CR108">
            <v>-237</v>
          </cell>
          <cell r="CS108">
            <v>0</v>
          </cell>
          <cell r="CT108">
            <v>0</v>
          </cell>
          <cell r="CU108">
            <v>442</v>
          </cell>
          <cell r="CV108">
            <v>375</v>
          </cell>
          <cell r="CW108">
            <v>784</v>
          </cell>
          <cell r="CX108">
            <v>311</v>
          </cell>
          <cell r="CY108">
            <v>0</v>
          </cell>
          <cell r="CZ108">
            <v>0</v>
          </cell>
          <cell r="DA108">
            <v>17</v>
          </cell>
          <cell r="DB108">
            <v>23</v>
          </cell>
          <cell r="DC108">
            <v>38</v>
          </cell>
          <cell r="DD108">
            <v>167</v>
          </cell>
          <cell r="DE108">
            <v>0</v>
          </cell>
          <cell r="DF108">
            <v>188</v>
          </cell>
          <cell r="DG108">
            <v>85</v>
          </cell>
          <cell r="DH108">
            <v>93</v>
          </cell>
          <cell r="DI108">
            <v>0</v>
          </cell>
          <cell r="DJ108">
            <v>58</v>
          </cell>
          <cell r="DK108">
            <v>0</v>
          </cell>
          <cell r="DL108">
            <v>0</v>
          </cell>
          <cell r="DM108">
            <v>693</v>
          </cell>
          <cell r="DN108">
            <v>4462</v>
          </cell>
          <cell r="DO108">
            <v>0</v>
          </cell>
          <cell r="DP108">
            <v>0</v>
          </cell>
          <cell r="DQ108">
            <v>0</v>
          </cell>
          <cell r="DR108">
            <v>0</v>
          </cell>
          <cell r="DS108">
            <v>0</v>
          </cell>
          <cell r="DT108">
            <v>7499</v>
          </cell>
          <cell r="DU108">
            <v>1</v>
          </cell>
          <cell r="DV108">
            <v>532</v>
          </cell>
          <cell r="DW108">
            <v>1072</v>
          </cell>
          <cell r="DX108">
            <v>203</v>
          </cell>
          <cell r="DY108">
            <v>553</v>
          </cell>
          <cell r="DZ108">
            <v>350</v>
          </cell>
          <cell r="EA108">
            <v>0</v>
          </cell>
          <cell r="EB108">
            <v>0</v>
          </cell>
          <cell r="EC108">
            <v>2711</v>
          </cell>
          <cell r="ED108">
            <v>0</v>
          </cell>
          <cell r="EE108">
            <v>0</v>
          </cell>
          <cell r="EF108">
            <v>0</v>
          </cell>
          <cell r="EG108">
            <v>0</v>
          </cell>
          <cell r="EH108">
            <v>1973</v>
          </cell>
          <cell r="EI108">
            <v>0</v>
          </cell>
          <cell r="EJ108">
            <v>0</v>
          </cell>
          <cell r="EK108">
            <v>578</v>
          </cell>
          <cell r="EL108">
            <v>0</v>
          </cell>
          <cell r="EM108">
            <v>557</v>
          </cell>
          <cell r="EN108">
            <v>0</v>
          </cell>
          <cell r="EO108">
            <v>0</v>
          </cell>
          <cell r="EP108">
            <v>0</v>
          </cell>
          <cell r="EQ108">
            <v>3108</v>
          </cell>
          <cell r="ER108">
            <v>0</v>
          </cell>
          <cell r="ES108">
            <v>18120</v>
          </cell>
          <cell r="ET108">
            <v>42139</v>
          </cell>
          <cell r="EU108">
            <v>0</v>
          </cell>
          <cell r="EV108">
            <v>0</v>
          </cell>
          <cell r="EW108">
            <v>0</v>
          </cell>
          <cell r="EX108">
            <v>0</v>
          </cell>
          <cell r="EY108">
            <v>225</v>
          </cell>
          <cell r="EZ108">
            <v>0</v>
          </cell>
          <cell r="FA108">
            <v>0</v>
          </cell>
          <cell r="FB108">
            <v>0</v>
          </cell>
          <cell r="FC108">
            <v>0</v>
          </cell>
          <cell r="FD108">
            <v>0</v>
          </cell>
          <cell r="FE108">
            <v>0</v>
          </cell>
          <cell r="FF108">
            <v>0</v>
          </cell>
          <cell r="FG108">
            <v>0</v>
          </cell>
          <cell r="FH108">
            <v>0</v>
          </cell>
          <cell r="FI108">
            <v>0</v>
          </cell>
          <cell r="FJ108">
            <v>60484</v>
          </cell>
          <cell r="FK108">
            <v>0</v>
          </cell>
          <cell r="FL108">
            <v>0</v>
          </cell>
          <cell r="FM108">
            <v>0</v>
          </cell>
          <cell r="FN108">
            <v>0</v>
          </cell>
          <cell r="FO108">
            <v>0</v>
          </cell>
          <cell r="FP108">
            <v>660</v>
          </cell>
          <cell r="FQ108">
            <v>0</v>
          </cell>
          <cell r="FR108">
            <v>467</v>
          </cell>
          <cell r="FS108">
            <v>0</v>
          </cell>
          <cell r="FT108">
            <v>61611</v>
          </cell>
          <cell r="FU108">
            <v>-1651</v>
          </cell>
          <cell r="FV108">
            <v>0</v>
          </cell>
          <cell r="FW108">
            <v>0</v>
          </cell>
          <cell r="FX108">
            <v>0</v>
          </cell>
          <cell r="FY108">
            <v>-42617</v>
          </cell>
          <cell r="FZ108">
            <v>0</v>
          </cell>
          <cell r="GA108">
            <v>0</v>
          </cell>
          <cell r="GB108">
            <v>0</v>
          </cell>
          <cell r="GC108">
            <v>0</v>
          </cell>
          <cell r="GD108">
            <v>17343</v>
          </cell>
          <cell r="GE108">
            <v>0</v>
          </cell>
          <cell r="GF108">
            <v>-4503</v>
          </cell>
          <cell r="GG108">
            <v>12840</v>
          </cell>
          <cell r="GH108">
            <v>0</v>
          </cell>
          <cell r="GI108">
            <v>0</v>
          </cell>
          <cell r="GJ108">
            <v>0</v>
          </cell>
          <cell r="GK108">
            <v>0</v>
          </cell>
          <cell r="GL108">
            <v>61</v>
          </cell>
          <cell r="GM108">
            <v>-1856</v>
          </cell>
          <cell r="GN108">
            <v>0</v>
          </cell>
          <cell r="GO108">
            <v>-4004</v>
          </cell>
          <cell r="GP108">
            <v>-96</v>
          </cell>
          <cell r="GQ108">
            <v>6945</v>
          </cell>
          <cell r="GR108">
            <v>0</v>
          </cell>
          <cell r="GS108">
            <v>0</v>
          </cell>
          <cell r="GT108">
            <v>2121</v>
          </cell>
          <cell r="GU108">
            <v>1603</v>
          </cell>
          <cell r="GV108">
            <v>0</v>
          </cell>
          <cell r="GW108">
            <v>0</v>
          </cell>
          <cell r="GX108">
            <v>2121</v>
          </cell>
          <cell r="GY108">
            <v>1664</v>
          </cell>
          <cell r="GZ108">
            <v>0</v>
          </cell>
          <cell r="HA108">
            <v>3500</v>
          </cell>
          <cell r="HB108">
            <v>0</v>
          </cell>
          <cell r="HC108">
            <v>0</v>
          </cell>
          <cell r="HD108">
            <v>0</v>
          </cell>
          <cell r="HE108">
            <v>0</v>
          </cell>
          <cell r="HF108">
            <v>3500</v>
          </cell>
          <cell r="HG108">
            <v>0</v>
          </cell>
          <cell r="HH108">
            <v>2947</v>
          </cell>
          <cell r="HI108">
            <v>4896</v>
          </cell>
          <cell r="HJ108">
            <v>7843</v>
          </cell>
          <cell r="HK108">
            <v>27</v>
          </cell>
          <cell r="HL108">
            <v>0</v>
          </cell>
          <cell r="HM108">
            <v>1</v>
          </cell>
          <cell r="HN108">
            <v>18120</v>
          </cell>
          <cell r="HO108">
            <v>0</v>
          </cell>
          <cell r="HP108">
            <v>0</v>
          </cell>
          <cell r="HQ108">
            <v>0</v>
          </cell>
          <cell r="HR108">
            <v>0</v>
          </cell>
          <cell r="HS108">
            <v>0</v>
          </cell>
          <cell r="HT108">
            <v>0</v>
          </cell>
          <cell r="HU108">
            <v>0</v>
          </cell>
          <cell r="HV108">
            <v>0</v>
          </cell>
          <cell r="HW108">
            <v>0</v>
          </cell>
          <cell r="HX108">
            <v>0</v>
          </cell>
          <cell r="HY108">
            <v>0</v>
          </cell>
          <cell r="HZ108">
            <v>0</v>
          </cell>
          <cell r="IA108">
            <v>0</v>
          </cell>
          <cell r="IB108">
            <v>0</v>
          </cell>
          <cell r="IC108">
            <v>0</v>
          </cell>
          <cell r="ID108">
            <v>0</v>
          </cell>
          <cell r="IE108">
            <v>0</v>
          </cell>
          <cell r="IF108">
            <v>0</v>
          </cell>
          <cell r="IG108">
            <v>0</v>
          </cell>
          <cell r="IH108">
            <v>0</v>
          </cell>
          <cell r="II108">
            <v>0</v>
          </cell>
          <cell r="IJ108">
            <v>0</v>
          </cell>
          <cell r="IK108">
            <v>0</v>
          </cell>
          <cell r="IL108">
            <v>0</v>
          </cell>
          <cell r="IM108">
            <v>0</v>
          </cell>
        </row>
        <row r="109">
          <cell r="B109" t="str">
            <v>Stroud</v>
          </cell>
          <cell r="D109" t="str">
            <v>SD</v>
          </cell>
          <cell r="E109">
            <v>0</v>
          </cell>
          <cell r="F109">
            <v>0</v>
          </cell>
          <cell r="G109">
            <v>0</v>
          </cell>
          <cell r="H109">
            <v>0</v>
          </cell>
          <cell r="I109">
            <v>0</v>
          </cell>
          <cell r="J109">
            <v>0</v>
          </cell>
          <cell r="K109">
            <v>0</v>
          </cell>
          <cell r="L109">
            <v>-6</v>
          </cell>
          <cell r="M109">
            <v>0</v>
          </cell>
          <cell r="N109">
            <v>0</v>
          </cell>
          <cell r="O109">
            <v>0</v>
          </cell>
          <cell r="P109">
            <v>0</v>
          </cell>
          <cell r="Q109">
            <v>0</v>
          </cell>
          <cell r="R109">
            <v>0</v>
          </cell>
          <cell r="S109">
            <v>0</v>
          </cell>
          <cell r="T109">
            <v>0</v>
          </cell>
          <cell r="U109">
            <v>-163</v>
          </cell>
          <cell r="V109">
            <v>0</v>
          </cell>
          <cell r="W109">
            <v>0</v>
          </cell>
          <cell r="X109">
            <v>0</v>
          </cell>
          <cell r="Y109">
            <v>-1</v>
          </cell>
          <cell r="Z109">
            <v>0</v>
          </cell>
          <cell r="AA109">
            <v>-170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488</v>
          </cell>
          <cell r="CD109">
            <v>352</v>
          </cell>
          <cell r="CE109">
            <v>0</v>
          </cell>
          <cell r="CF109">
            <v>696</v>
          </cell>
          <cell r="CG109">
            <v>0</v>
          </cell>
          <cell r="CH109">
            <v>0</v>
          </cell>
          <cell r="CI109">
            <v>0</v>
          </cell>
          <cell r="CJ109">
            <v>1536</v>
          </cell>
          <cell r="CK109">
            <v>0</v>
          </cell>
          <cell r="CL109">
            <v>784</v>
          </cell>
          <cell r="CM109">
            <v>691</v>
          </cell>
          <cell r="CN109">
            <v>407</v>
          </cell>
          <cell r="CO109">
            <v>182</v>
          </cell>
          <cell r="CP109">
            <v>0</v>
          </cell>
          <cell r="CQ109">
            <v>2064</v>
          </cell>
          <cell r="CR109">
            <v>133</v>
          </cell>
          <cell r="CS109">
            <v>0</v>
          </cell>
          <cell r="CT109">
            <v>0</v>
          </cell>
          <cell r="CU109">
            <v>203</v>
          </cell>
          <cell r="CV109">
            <v>285</v>
          </cell>
          <cell r="CW109">
            <v>0</v>
          </cell>
          <cell r="CX109">
            <v>121</v>
          </cell>
          <cell r="CY109">
            <v>15</v>
          </cell>
          <cell r="CZ109">
            <v>0</v>
          </cell>
          <cell r="DA109">
            <v>109</v>
          </cell>
          <cell r="DB109">
            <v>273</v>
          </cell>
          <cell r="DC109">
            <v>209</v>
          </cell>
          <cell r="DD109">
            <v>-30</v>
          </cell>
          <cell r="DE109">
            <v>170</v>
          </cell>
          <cell r="DF109">
            <v>377</v>
          </cell>
          <cell r="DG109">
            <v>43</v>
          </cell>
          <cell r="DH109">
            <v>10</v>
          </cell>
          <cell r="DI109">
            <v>61</v>
          </cell>
          <cell r="DJ109">
            <v>125</v>
          </cell>
          <cell r="DK109">
            <v>0</v>
          </cell>
          <cell r="DL109">
            <v>0</v>
          </cell>
          <cell r="DM109">
            <v>693</v>
          </cell>
          <cell r="DN109">
            <v>1293</v>
          </cell>
          <cell r="DO109">
            <v>5</v>
          </cell>
          <cell r="DP109">
            <v>0</v>
          </cell>
          <cell r="DQ109">
            <v>995</v>
          </cell>
          <cell r="DR109">
            <v>8</v>
          </cell>
          <cell r="DS109">
            <v>0</v>
          </cell>
          <cell r="DT109">
            <v>5098</v>
          </cell>
          <cell r="DU109">
            <v>123</v>
          </cell>
          <cell r="DV109">
            <v>628</v>
          </cell>
          <cell r="DW109">
            <v>336</v>
          </cell>
          <cell r="DX109">
            <v>155</v>
          </cell>
          <cell r="DY109">
            <v>505</v>
          </cell>
          <cell r="DZ109">
            <v>87</v>
          </cell>
          <cell r="EA109">
            <v>0</v>
          </cell>
          <cell r="EB109">
            <v>0</v>
          </cell>
          <cell r="EC109">
            <v>1834</v>
          </cell>
          <cell r="ED109">
            <v>0</v>
          </cell>
          <cell r="EE109">
            <v>0</v>
          </cell>
          <cell r="EF109">
            <v>0</v>
          </cell>
          <cell r="EG109">
            <v>0</v>
          </cell>
          <cell r="EH109">
            <v>1252</v>
          </cell>
          <cell r="EI109">
            <v>0</v>
          </cell>
          <cell r="EJ109">
            <v>199</v>
          </cell>
          <cell r="EK109">
            <v>440</v>
          </cell>
          <cell r="EL109">
            <v>58</v>
          </cell>
          <cell r="EM109">
            <v>830</v>
          </cell>
          <cell r="EN109">
            <v>50</v>
          </cell>
          <cell r="EO109">
            <v>0</v>
          </cell>
          <cell r="EP109">
            <v>0</v>
          </cell>
          <cell r="EQ109">
            <v>2829</v>
          </cell>
          <cell r="ER109">
            <v>931</v>
          </cell>
          <cell r="ES109">
            <v>14122</v>
          </cell>
          <cell r="ET109">
            <v>13202</v>
          </cell>
          <cell r="EU109">
            <v>25</v>
          </cell>
          <cell r="EV109">
            <v>11624</v>
          </cell>
          <cell r="EW109">
            <v>0</v>
          </cell>
          <cell r="EX109">
            <v>171</v>
          </cell>
          <cell r="EY109">
            <v>3143</v>
          </cell>
          <cell r="EZ109">
            <v>0</v>
          </cell>
          <cell r="FA109">
            <v>0</v>
          </cell>
          <cell r="FB109">
            <v>0</v>
          </cell>
          <cell r="FC109">
            <v>0</v>
          </cell>
          <cell r="FD109">
            <v>0</v>
          </cell>
          <cell r="FE109">
            <v>0</v>
          </cell>
          <cell r="FF109">
            <v>0</v>
          </cell>
          <cell r="FG109">
            <v>0</v>
          </cell>
          <cell r="FH109">
            <v>0</v>
          </cell>
          <cell r="FI109">
            <v>0</v>
          </cell>
          <cell r="FJ109">
            <v>42287</v>
          </cell>
          <cell r="FK109">
            <v>0</v>
          </cell>
          <cell r="FL109">
            <v>1270</v>
          </cell>
          <cell r="FM109">
            <v>0</v>
          </cell>
          <cell r="FN109">
            <v>0</v>
          </cell>
          <cell r="FO109">
            <v>0</v>
          </cell>
          <cell r="FP109">
            <v>0</v>
          </cell>
          <cell r="FQ109">
            <v>0</v>
          </cell>
          <cell r="FR109">
            <v>35</v>
          </cell>
          <cell r="FS109">
            <v>181</v>
          </cell>
          <cell r="FT109">
            <v>43773</v>
          </cell>
          <cell r="FU109">
            <v>-200</v>
          </cell>
          <cell r="FV109">
            <v>0</v>
          </cell>
          <cell r="FW109">
            <v>0</v>
          </cell>
          <cell r="FX109">
            <v>0</v>
          </cell>
          <cell r="FY109">
            <v>-24924</v>
          </cell>
          <cell r="FZ109">
            <v>0</v>
          </cell>
          <cell r="GA109">
            <v>0</v>
          </cell>
          <cell r="GB109">
            <v>0</v>
          </cell>
          <cell r="GC109">
            <v>0</v>
          </cell>
          <cell r="GD109">
            <v>18649</v>
          </cell>
          <cell r="GE109">
            <v>0</v>
          </cell>
          <cell r="GF109">
            <v>-3729</v>
          </cell>
          <cell r="GG109">
            <v>14920</v>
          </cell>
          <cell r="GH109">
            <v>0</v>
          </cell>
          <cell r="GI109">
            <v>0</v>
          </cell>
          <cell r="GJ109">
            <v>0</v>
          </cell>
          <cell r="GK109">
            <v>445</v>
          </cell>
          <cell r="GL109">
            <v>-335</v>
          </cell>
          <cell r="GM109">
            <v>-1053</v>
          </cell>
          <cell r="GN109">
            <v>0</v>
          </cell>
          <cell r="GO109">
            <v>-3098</v>
          </cell>
          <cell r="GP109">
            <v>300</v>
          </cell>
          <cell r="GQ109">
            <v>11179</v>
          </cell>
          <cell r="GR109">
            <v>0</v>
          </cell>
          <cell r="GS109">
            <v>0</v>
          </cell>
          <cell r="GT109">
            <v>7990</v>
          </cell>
          <cell r="GU109">
            <v>8026</v>
          </cell>
          <cell r="GV109">
            <v>0</v>
          </cell>
          <cell r="GW109">
            <v>0</v>
          </cell>
          <cell r="GX109">
            <v>8435</v>
          </cell>
          <cell r="GY109">
            <v>7691</v>
          </cell>
          <cell r="GZ109">
            <v>0</v>
          </cell>
          <cell r="HA109">
            <v>1178</v>
          </cell>
          <cell r="HB109">
            <v>0</v>
          </cell>
          <cell r="HC109">
            <v>0</v>
          </cell>
          <cell r="HD109">
            <v>0</v>
          </cell>
          <cell r="HE109">
            <v>0</v>
          </cell>
          <cell r="HF109">
            <v>1178</v>
          </cell>
          <cell r="HG109">
            <v>0</v>
          </cell>
          <cell r="HH109">
            <v>3052</v>
          </cell>
          <cell r="HI109">
            <v>2910</v>
          </cell>
          <cell r="HJ109">
            <v>5962</v>
          </cell>
          <cell r="HK109">
            <v>0</v>
          </cell>
          <cell r="HL109">
            <v>0</v>
          </cell>
          <cell r="HM109">
            <v>1</v>
          </cell>
          <cell r="HN109">
            <v>14122</v>
          </cell>
          <cell r="HO109">
            <v>21770</v>
          </cell>
          <cell r="HP109">
            <v>382</v>
          </cell>
          <cell r="HQ109">
            <v>137</v>
          </cell>
          <cell r="HR109">
            <v>6238</v>
          </cell>
          <cell r="HS109">
            <v>991</v>
          </cell>
          <cell r="HT109">
            <v>25</v>
          </cell>
          <cell r="HU109">
            <v>170</v>
          </cell>
          <cell r="HV109">
            <v>0</v>
          </cell>
          <cell r="HW109">
            <v>0</v>
          </cell>
          <cell r="HX109">
            <v>29713</v>
          </cell>
          <cell r="HY109">
            <v>3283</v>
          </cell>
          <cell r="HZ109">
            <v>5473</v>
          </cell>
          <cell r="IA109">
            <v>776</v>
          </cell>
          <cell r="IB109">
            <v>0</v>
          </cell>
          <cell r="IC109">
            <v>0</v>
          </cell>
          <cell r="ID109">
            <v>5308</v>
          </cell>
          <cell r="IE109">
            <v>11828</v>
          </cell>
          <cell r="IF109">
            <v>3561</v>
          </cell>
          <cell r="IG109">
            <v>0</v>
          </cell>
          <cell r="IH109">
            <v>0</v>
          </cell>
          <cell r="II109">
            <v>100</v>
          </cell>
          <cell r="IJ109">
            <v>30329</v>
          </cell>
          <cell r="IK109">
            <v>-616</v>
          </cell>
          <cell r="IL109">
            <v>2185</v>
          </cell>
          <cell r="IM109">
            <v>1569</v>
          </cell>
        </row>
        <row r="110">
          <cell r="B110" t="str">
            <v>Tewkesbury</v>
          </cell>
          <cell r="D110" t="str">
            <v>SD</v>
          </cell>
          <cell r="E110">
            <v>0</v>
          </cell>
          <cell r="F110">
            <v>0</v>
          </cell>
          <cell r="G110">
            <v>0</v>
          </cell>
          <cell r="H110">
            <v>0</v>
          </cell>
          <cell r="I110">
            <v>0</v>
          </cell>
          <cell r="J110">
            <v>0</v>
          </cell>
          <cell r="K110">
            <v>0</v>
          </cell>
          <cell r="L110">
            <v>2</v>
          </cell>
          <cell r="M110">
            <v>0</v>
          </cell>
          <cell r="N110">
            <v>0</v>
          </cell>
          <cell r="O110">
            <v>0</v>
          </cell>
          <cell r="P110">
            <v>0</v>
          </cell>
          <cell r="Q110">
            <v>0</v>
          </cell>
          <cell r="R110">
            <v>0</v>
          </cell>
          <cell r="S110">
            <v>0</v>
          </cell>
          <cell r="T110">
            <v>0</v>
          </cell>
          <cell r="U110">
            <v>-388</v>
          </cell>
          <cell r="V110">
            <v>0</v>
          </cell>
          <cell r="W110">
            <v>0</v>
          </cell>
          <cell r="X110">
            <v>0</v>
          </cell>
          <cell r="Y110">
            <v>0</v>
          </cell>
          <cell r="Z110">
            <v>0</v>
          </cell>
          <cell r="AA110">
            <v>-386</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409</v>
          </cell>
          <cell r="CD110">
            <v>128</v>
          </cell>
          <cell r="CE110">
            <v>0</v>
          </cell>
          <cell r="CF110">
            <v>519</v>
          </cell>
          <cell r="CG110">
            <v>148</v>
          </cell>
          <cell r="CH110">
            <v>0</v>
          </cell>
          <cell r="CI110">
            <v>0</v>
          </cell>
          <cell r="CJ110">
            <v>1204</v>
          </cell>
          <cell r="CK110">
            <v>0</v>
          </cell>
          <cell r="CL110">
            <v>23</v>
          </cell>
          <cell r="CM110">
            <v>-5</v>
          </cell>
          <cell r="CN110">
            <v>399</v>
          </cell>
          <cell r="CO110">
            <v>104</v>
          </cell>
          <cell r="CP110">
            <v>0</v>
          </cell>
          <cell r="CQ110">
            <v>521</v>
          </cell>
          <cell r="CR110">
            <v>15</v>
          </cell>
          <cell r="CS110">
            <v>0</v>
          </cell>
          <cell r="CT110">
            <v>28</v>
          </cell>
          <cell r="CU110">
            <v>144</v>
          </cell>
          <cell r="CV110">
            <v>105</v>
          </cell>
          <cell r="CW110">
            <v>21</v>
          </cell>
          <cell r="CX110">
            <v>141</v>
          </cell>
          <cell r="CY110">
            <v>0</v>
          </cell>
          <cell r="CZ110">
            <v>0</v>
          </cell>
          <cell r="DA110">
            <v>15</v>
          </cell>
          <cell r="DB110">
            <v>0</v>
          </cell>
          <cell r="DC110">
            <v>72</v>
          </cell>
          <cell r="DD110">
            <v>-2</v>
          </cell>
          <cell r="DE110">
            <v>0</v>
          </cell>
          <cell r="DF110">
            <v>83</v>
          </cell>
          <cell r="DG110">
            <v>0</v>
          </cell>
          <cell r="DH110">
            <v>0</v>
          </cell>
          <cell r="DI110">
            <v>117</v>
          </cell>
          <cell r="DJ110">
            <v>6</v>
          </cell>
          <cell r="DK110">
            <v>0</v>
          </cell>
          <cell r="DL110">
            <v>0</v>
          </cell>
          <cell r="DM110">
            <v>538</v>
          </cell>
          <cell r="DN110">
            <v>1462</v>
          </cell>
          <cell r="DO110">
            <v>0</v>
          </cell>
          <cell r="DP110">
            <v>28</v>
          </cell>
          <cell r="DQ110">
            <v>35</v>
          </cell>
          <cell r="DR110">
            <v>0</v>
          </cell>
          <cell r="DS110">
            <v>0</v>
          </cell>
          <cell r="DT110">
            <v>2808</v>
          </cell>
          <cell r="DU110">
            <v>42</v>
          </cell>
          <cell r="DV110">
            <v>61</v>
          </cell>
          <cell r="DW110">
            <v>521</v>
          </cell>
          <cell r="DX110">
            <v>2</v>
          </cell>
          <cell r="DY110">
            <v>72</v>
          </cell>
          <cell r="DZ110">
            <v>322</v>
          </cell>
          <cell r="EA110">
            <v>0</v>
          </cell>
          <cell r="EB110">
            <v>0</v>
          </cell>
          <cell r="EC110">
            <v>1020</v>
          </cell>
          <cell r="ED110">
            <v>0</v>
          </cell>
          <cell r="EE110">
            <v>0</v>
          </cell>
          <cell r="EF110">
            <v>0</v>
          </cell>
          <cell r="EG110">
            <v>0</v>
          </cell>
          <cell r="EH110">
            <v>1900</v>
          </cell>
          <cell r="EI110">
            <v>0</v>
          </cell>
          <cell r="EJ110">
            <v>195</v>
          </cell>
          <cell r="EK110">
            <v>472</v>
          </cell>
          <cell r="EL110">
            <v>28</v>
          </cell>
          <cell r="EM110">
            <v>338</v>
          </cell>
          <cell r="EN110">
            <v>1605</v>
          </cell>
          <cell r="EO110">
            <v>0</v>
          </cell>
          <cell r="EP110">
            <v>0</v>
          </cell>
          <cell r="EQ110">
            <v>4538</v>
          </cell>
          <cell r="ER110">
            <v>0</v>
          </cell>
          <cell r="ES110">
            <v>9705</v>
          </cell>
          <cell r="ET110">
            <v>18704</v>
          </cell>
          <cell r="EU110">
            <v>37</v>
          </cell>
          <cell r="EV110">
            <v>0</v>
          </cell>
          <cell r="EW110">
            <v>0</v>
          </cell>
          <cell r="EX110">
            <v>0</v>
          </cell>
          <cell r="EY110">
            <v>1703</v>
          </cell>
          <cell r="EZ110">
            <v>0</v>
          </cell>
          <cell r="FA110">
            <v>0</v>
          </cell>
          <cell r="FB110">
            <v>0</v>
          </cell>
          <cell r="FC110">
            <v>0</v>
          </cell>
          <cell r="FD110">
            <v>-250</v>
          </cell>
          <cell r="FE110">
            <v>0</v>
          </cell>
          <cell r="FF110">
            <v>0</v>
          </cell>
          <cell r="FG110">
            <v>0</v>
          </cell>
          <cell r="FH110">
            <v>0</v>
          </cell>
          <cell r="FI110">
            <v>0</v>
          </cell>
          <cell r="FJ110">
            <v>29899</v>
          </cell>
          <cell r="FK110">
            <v>0</v>
          </cell>
          <cell r="FL110">
            <v>0</v>
          </cell>
          <cell r="FM110">
            <v>0</v>
          </cell>
          <cell r="FN110">
            <v>0</v>
          </cell>
          <cell r="FO110">
            <v>0</v>
          </cell>
          <cell r="FP110">
            <v>0</v>
          </cell>
          <cell r="FQ110">
            <v>0</v>
          </cell>
          <cell r="FR110">
            <v>0</v>
          </cell>
          <cell r="FS110">
            <v>0</v>
          </cell>
          <cell r="FT110">
            <v>29899</v>
          </cell>
          <cell r="FU110">
            <v>-120</v>
          </cell>
          <cell r="FV110">
            <v>0</v>
          </cell>
          <cell r="FW110">
            <v>0</v>
          </cell>
          <cell r="FX110">
            <v>0</v>
          </cell>
          <cell r="FY110">
            <v>-18641</v>
          </cell>
          <cell r="FZ110">
            <v>0</v>
          </cell>
          <cell r="GA110">
            <v>0</v>
          </cell>
          <cell r="GB110">
            <v>0</v>
          </cell>
          <cell r="GC110">
            <v>0</v>
          </cell>
          <cell r="GD110">
            <v>11138</v>
          </cell>
          <cell r="GE110">
            <v>0</v>
          </cell>
          <cell r="GF110">
            <v>-3671</v>
          </cell>
          <cell r="GG110">
            <v>7467</v>
          </cell>
          <cell r="GH110">
            <v>0</v>
          </cell>
          <cell r="GI110">
            <v>0</v>
          </cell>
          <cell r="GJ110">
            <v>0</v>
          </cell>
          <cell r="GK110">
            <v>-3247</v>
          </cell>
          <cell r="GL110">
            <v>0</v>
          </cell>
          <cell r="GM110">
            <v>-887</v>
          </cell>
          <cell r="GN110">
            <v>0</v>
          </cell>
          <cell r="GO110">
            <v>1793</v>
          </cell>
          <cell r="GP110">
            <v>-103</v>
          </cell>
          <cell r="GQ110">
            <v>5023</v>
          </cell>
          <cell r="GR110">
            <v>0</v>
          </cell>
          <cell r="GS110">
            <v>0</v>
          </cell>
          <cell r="GT110">
            <v>4262</v>
          </cell>
          <cell r="GU110">
            <v>400</v>
          </cell>
          <cell r="GV110">
            <v>0</v>
          </cell>
          <cell r="GW110">
            <v>0</v>
          </cell>
          <cell r="GX110">
            <v>1015</v>
          </cell>
          <cell r="GY110">
            <v>400</v>
          </cell>
          <cell r="GZ110">
            <v>0</v>
          </cell>
          <cell r="HA110">
            <v>470</v>
          </cell>
          <cell r="HB110">
            <v>0</v>
          </cell>
          <cell r="HC110">
            <v>0</v>
          </cell>
          <cell r="HD110">
            <v>0</v>
          </cell>
          <cell r="HE110">
            <v>0</v>
          </cell>
          <cell r="HF110">
            <v>470</v>
          </cell>
          <cell r="HG110">
            <v>0</v>
          </cell>
          <cell r="HH110">
            <v>1879</v>
          </cell>
          <cell r="HI110">
            <v>1954</v>
          </cell>
          <cell r="HJ110">
            <v>3833</v>
          </cell>
          <cell r="HK110">
            <v>52</v>
          </cell>
          <cell r="HL110">
            <v>0</v>
          </cell>
          <cell r="HM110">
            <v>1</v>
          </cell>
          <cell r="HN110">
            <v>9720</v>
          </cell>
          <cell r="HO110">
            <v>0</v>
          </cell>
          <cell r="HP110">
            <v>0</v>
          </cell>
          <cell r="HQ110">
            <v>0</v>
          </cell>
          <cell r="HR110">
            <v>0</v>
          </cell>
          <cell r="HS110">
            <v>0</v>
          </cell>
          <cell r="HT110">
            <v>0</v>
          </cell>
          <cell r="HU110">
            <v>0</v>
          </cell>
          <cell r="HV110">
            <v>0</v>
          </cell>
          <cell r="HW110">
            <v>0</v>
          </cell>
          <cell r="HX110">
            <v>0</v>
          </cell>
          <cell r="HY110">
            <v>0</v>
          </cell>
          <cell r="HZ110">
            <v>0</v>
          </cell>
          <cell r="IA110">
            <v>0</v>
          </cell>
          <cell r="IB110">
            <v>0</v>
          </cell>
          <cell r="IC110">
            <v>0</v>
          </cell>
          <cell r="ID110">
            <v>0</v>
          </cell>
          <cell r="IE110">
            <v>0</v>
          </cell>
          <cell r="IF110">
            <v>0</v>
          </cell>
          <cell r="IG110">
            <v>0</v>
          </cell>
          <cell r="IH110">
            <v>0</v>
          </cell>
          <cell r="II110">
            <v>0</v>
          </cell>
          <cell r="IJ110">
            <v>0</v>
          </cell>
          <cell r="IK110">
            <v>0</v>
          </cell>
          <cell r="IL110">
            <v>0</v>
          </cell>
          <cell r="IM110">
            <v>0</v>
          </cell>
        </row>
        <row r="111">
          <cell r="B111" t="str">
            <v>Portsmouth UA</v>
          </cell>
          <cell r="D111" t="str">
            <v>UA</v>
          </cell>
          <cell r="E111">
            <v>14170</v>
          </cell>
          <cell r="F111">
            <v>54469</v>
          </cell>
          <cell r="G111">
            <v>22033</v>
          </cell>
          <cell r="H111">
            <v>12118</v>
          </cell>
          <cell r="I111">
            <v>460</v>
          </cell>
          <cell r="J111">
            <v>8151</v>
          </cell>
          <cell r="K111">
            <v>111401</v>
          </cell>
          <cell r="L111">
            <v>422</v>
          </cell>
          <cell r="M111">
            <v>8606</v>
          </cell>
          <cell r="N111">
            <v>1752</v>
          </cell>
          <cell r="O111">
            <v>177</v>
          </cell>
          <cell r="P111">
            <v>1144</v>
          </cell>
          <cell r="Q111">
            <v>0</v>
          </cell>
          <cell r="R111">
            <v>0</v>
          </cell>
          <cell r="S111">
            <v>471</v>
          </cell>
          <cell r="T111">
            <v>1182</v>
          </cell>
          <cell r="U111">
            <v>-1453</v>
          </cell>
          <cell r="V111">
            <v>3789</v>
          </cell>
          <cell r="W111">
            <v>241</v>
          </cell>
          <cell r="X111">
            <v>384</v>
          </cell>
          <cell r="Y111">
            <v>-808</v>
          </cell>
          <cell r="Z111">
            <v>-4727</v>
          </cell>
          <cell r="AA111">
            <v>11180</v>
          </cell>
          <cell r="AB111">
            <v>1222</v>
          </cell>
          <cell r="AC111">
            <v>13520</v>
          </cell>
          <cell r="AD111">
            <v>0</v>
          </cell>
          <cell r="AE111">
            <v>9445</v>
          </cell>
          <cell r="AF111">
            <v>763</v>
          </cell>
          <cell r="AG111">
            <v>4405</v>
          </cell>
          <cell r="AH111">
            <v>-52</v>
          </cell>
          <cell r="AI111">
            <v>372</v>
          </cell>
          <cell r="AJ111">
            <v>29675</v>
          </cell>
          <cell r="AK111">
            <v>2648</v>
          </cell>
          <cell r="AL111">
            <v>6215</v>
          </cell>
          <cell r="AM111">
            <v>0</v>
          </cell>
          <cell r="AN111">
            <v>0</v>
          </cell>
          <cell r="AO111">
            <v>26</v>
          </cell>
          <cell r="AP111">
            <v>7111</v>
          </cell>
          <cell r="AQ111">
            <v>15672</v>
          </cell>
          <cell r="AR111">
            <v>930</v>
          </cell>
          <cell r="AS111">
            <v>1878</v>
          </cell>
          <cell r="AT111">
            <v>691</v>
          </cell>
          <cell r="AU111">
            <v>90</v>
          </cell>
          <cell r="AV111">
            <v>0</v>
          </cell>
          <cell r="AW111">
            <v>99</v>
          </cell>
          <cell r="AX111">
            <v>0</v>
          </cell>
          <cell r="AY111">
            <v>765</v>
          </cell>
          <cell r="AZ111">
            <v>4137</v>
          </cell>
          <cell r="BA111">
            <v>286</v>
          </cell>
          <cell r="BB111">
            <v>3854</v>
          </cell>
          <cell r="BC111">
            <v>44402</v>
          </cell>
          <cell r="BD111">
            <v>1495</v>
          </cell>
          <cell r="BE111">
            <v>958</v>
          </cell>
          <cell r="BF111">
            <v>183</v>
          </cell>
          <cell r="BG111">
            <v>225</v>
          </cell>
          <cell r="BH111">
            <v>115</v>
          </cell>
          <cell r="BI111">
            <v>13</v>
          </cell>
          <cell r="BJ111">
            <v>78</v>
          </cell>
          <cell r="BK111">
            <v>157</v>
          </cell>
          <cell r="BL111">
            <v>156</v>
          </cell>
          <cell r="BM111">
            <v>580</v>
          </cell>
          <cell r="BN111">
            <v>175</v>
          </cell>
          <cell r="BO111">
            <v>2940</v>
          </cell>
          <cell r="BP111">
            <v>393</v>
          </cell>
          <cell r="BQ111">
            <v>138</v>
          </cell>
          <cell r="BR111">
            <v>0</v>
          </cell>
          <cell r="BS111">
            <v>147</v>
          </cell>
          <cell r="BT111">
            <v>1793</v>
          </cell>
          <cell r="BU111">
            <v>10</v>
          </cell>
          <cell r="BV111">
            <v>546</v>
          </cell>
          <cell r="BW111">
            <v>1834</v>
          </cell>
          <cell r="BX111">
            <v>3964</v>
          </cell>
          <cell r="BY111">
            <v>17</v>
          </cell>
          <cell r="BZ111">
            <v>12</v>
          </cell>
          <cell r="CA111">
            <v>5237</v>
          </cell>
          <cell r="CB111">
            <v>21166</v>
          </cell>
          <cell r="CC111">
            <v>1376</v>
          </cell>
          <cell r="CD111">
            <v>1610</v>
          </cell>
          <cell r="CE111">
            <v>-143</v>
          </cell>
          <cell r="CF111">
            <v>2409</v>
          </cell>
          <cell r="CG111">
            <v>0</v>
          </cell>
          <cell r="CH111">
            <v>3407</v>
          </cell>
          <cell r="CI111">
            <v>93</v>
          </cell>
          <cell r="CJ111">
            <v>8752</v>
          </cell>
          <cell r="CK111">
            <v>191</v>
          </cell>
          <cell r="CL111">
            <v>1546</v>
          </cell>
          <cell r="CM111">
            <v>1629</v>
          </cell>
          <cell r="CN111">
            <v>2700</v>
          </cell>
          <cell r="CO111">
            <v>1302</v>
          </cell>
          <cell r="CP111">
            <v>2791</v>
          </cell>
          <cell r="CQ111">
            <v>10159</v>
          </cell>
          <cell r="CR111">
            <v>472</v>
          </cell>
          <cell r="CS111">
            <v>275</v>
          </cell>
          <cell r="CT111">
            <v>0</v>
          </cell>
          <cell r="CU111">
            <v>0</v>
          </cell>
          <cell r="CV111">
            <v>782</v>
          </cell>
          <cell r="CW111">
            <v>0</v>
          </cell>
          <cell r="CX111">
            <v>0</v>
          </cell>
          <cell r="CY111">
            <v>-1</v>
          </cell>
          <cell r="CZ111">
            <v>0</v>
          </cell>
          <cell r="DA111">
            <v>0</v>
          </cell>
          <cell r="DB111">
            <v>350</v>
          </cell>
          <cell r="DC111">
            <v>423</v>
          </cell>
          <cell r="DD111">
            <v>-117</v>
          </cell>
          <cell r="DE111">
            <v>1463</v>
          </cell>
          <cell r="DF111">
            <v>189</v>
          </cell>
          <cell r="DG111">
            <v>209</v>
          </cell>
          <cell r="DH111">
            <v>307</v>
          </cell>
          <cell r="DI111">
            <v>0</v>
          </cell>
          <cell r="DJ111">
            <v>0</v>
          </cell>
          <cell r="DK111">
            <v>175</v>
          </cell>
          <cell r="DL111">
            <v>-92</v>
          </cell>
          <cell r="DM111">
            <v>3272</v>
          </cell>
          <cell r="DN111">
            <v>3155</v>
          </cell>
          <cell r="DO111">
            <v>4541</v>
          </cell>
          <cell r="DP111">
            <v>0</v>
          </cell>
          <cell r="DQ111">
            <v>144</v>
          </cell>
          <cell r="DR111">
            <v>0</v>
          </cell>
          <cell r="DS111">
            <v>237</v>
          </cell>
          <cell r="DT111">
            <v>15784</v>
          </cell>
          <cell r="DU111">
            <v>80</v>
          </cell>
          <cell r="DV111">
            <v>-36</v>
          </cell>
          <cell r="DW111">
            <v>416</v>
          </cell>
          <cell r="DX111">
            <v>2</v>
          </cell>
          <cell r="DY111">
            <v>-29</v>
          </cell>
          <cell r="DZ111">
            <v>0</v>
          </cell>
          <cell r="EA111">
            <v>0</v>
          </cell>
          <cell r="EB111">
            <v>885</v>
          </cell>
          <cell r="EC111">
            <v>1318</v>
          </cell>
          <cell r="ED111">
            <v>0</v>
          </cell>
          <cell r="EE111">
            <v>0</v>
          </cell>
          <cell r="EF111">
            <v>903</v>
          </cell>
          <cell r="EG111">
            <v>0</v>
          </cell>
          <cell r="EH111">
            <v>-265</v>
          </cell>
          <cell r="EI111">
            <v>1620</v>
          </cell>
          <cell r="EJ111">
            <v>0</v>
          </cell>
          <cell r="EK111">
            <v>35</v>
          </cell>
          <cell r="EL111">
            <v>247</v>
          </cell>
          <cell r="EM111">
            <v>313</v>
          </cell>
          <cell r="EN111">
            <v>0</v>
          </cell>
          <cell r="EO111">
            <v>0</v>
          </cell>
          <cell r="EP111">
            <v>0</v>
          </cell>
          <cell r="EQ111">
            <v>2853</v>
          </cell>
          <cell r="ER111">
            <v>0</v>
          </cell>
          <cell r="ES111">
            <v>256690</v>
          </cell>
          <cell r="ET111">
            <v>62217</v>
          </cell>
          <cell r="EU111">
            <v>0</v>
          </cell>
          <cell r="EV111">
            <v>46146</v>
          </cell>
          <cell r="EW111">
            <v>0</v>
          </cell>
          <cell r="EX111">
            <v>0</v>
          </cell>
          <cell r="EY111">
            <v>0</v>
          </cell>
          <cell r="EZ111">
            <v>0</v>
          </cell>
          <cell r="FA111">
            <v>0</v>
          </cell>
          <cell r="FB111">
            <v>0</v>
          </cell>
          <cell r="FC111">
            <v>0</v>
          </cell>
          <cell r="FD111">
            <v>-5053</v>
          </cell>
          <cell r="FE111">
            <v>0</v>
          </cell>
          <cell r="FF111">
            <v>0</v>
          </cell>
          <cell r="FG111">
            <v>0</v>
          </cell>
          <cell r="FH111">
            <v>0</v>
          </cell>
          <cell r="FI111">
            <v>0</v>
          </cell>
          <cell r="FJ111">
            <v>360000</v>
          </cell>
          <cell r="FK111">
            <v>0</v>
          </cell>
          <cell r="FL111">
            <v>25168</v>
          </cell>
          <cell r="FM111">
            <v>0</v>
          </cell>
          <cell r="FN111">
            <v>0</v>
          </cell>
          <cell r="FO111">
            <v>461</v>
          </cell>
          <cell r="FP111">
            <v>6722</v>
          </cell>
          <cell r="FQ111">
            <v>0</v>
          </cell>
          <cell r="FR111">
            <v>16725</v>
          </cell>
          <cell r="FS111">
            <v>-7074</v>
          </cell>
          <cell r="FT111">
            <v>402002</v>
          </cell>
          <cell r="FU111">
            <v>-2953</v>
          </cell>
          <cell r="FV111">
            <v>8763</v>
          </cell>
          <cell r="FW111">
            <v>0</v>
          </cell>
          <cell r="FX111">
            <v>0</v>
          </cell>
          <cell r="FY111">
            <v>-109950</v>
          </cell>
          <cell r="FZ111">
            <v>0</v>
          </cell>
          <cell r="GA111">
            <v>0</v>
          </cell>
          <cell r="GB111">
            <v>0</v>
          </cell>
          <cell r="GC111">
            <v>0</v>
          </cell>
          <cell r="GD111">
            <v>297862</v>
          </cell>
          <cell r="GE111">
            <v>-13</v>
          </cell>
          <cell r="GF111">
            <v>-142219</v>
          </cell>
          <cell r="GG111">
            <v>155630</v>
          </cell>
          <cell r="GH111">
            <v>0</v>
          </cell>
          <cell r="GI111">
            <v>0</v>
          </cell>
          <cell r="GJ111">
            <v>-1812</v>
          </cell>
          <cell r="GK111">
            <v>-22966</v>
          </cell>
          <cell r="GL111">
            <v>1426</v>
          </cell>
          <cell r="GM111">
            <v>-30363</v>
          </cell>
          <cell r="GN111">
            <v>0</v>
          </cell>
          <cell r="GO111">
            <v>-45686</v>
          </cell>
          <cell r="GP111">
            <v>8999</v>
          </cell>
          <cell r="GQ111">
            <v>65228</v>
          </cell>
          <cell r="GR111">
            <v>10500</v>
          </cell>
          <cell r="GS111">
            <v>2100</v>
          </cell>
          <cell r="GT111">
            <v>49513</v>
          </cell>
          <cell r="GU111">
            <v>18410</v>
          </cell>
          <cell r="GV111">
            <v>10500</v>
          </cell>
          <cell r="GW111">
            <v>288</v>
          </cell>
          <cell r="GX111">
            <v>26547</v>
          </cell>
          <cell r="GY111">
            <v>19836</v>
          </cell>
          <cell r="GZ111">
            <v>0</v>
          </cell>
          <cell r="HA111">
            <v>34621</v>
          </cell>
          <cell r="HB111">
            <v>5194</v>
          </cell>
          <cell r="HC111">
            <v>-5580</v>
          </cell>
          <cell r="HD111">
            <v>0</v>
          </cell>
          <cell r="HE111">
            <v>2954</v>
          </cell>
          <cell r="HF111">
            <v>37189</v>
          </cell>
          <cell r="HG111">
            <v>1254</v>
          </cell>
          <cell r="HH111">
            <v>0</v>
          </cell>
          <cell r="HI111">
            <v>0</v>
          </cell>
          <cell r="HJ111">
            <v>0</v>
          </cell>
          <cell r="HK111">
            <v>0</v>
          </cell>
          <cell r="HL111">
            <v>0</v>
          </cell>
          <cell r="HM111">
            <v>1</v>
          </cell>
          <cell r="HN111">
            <v>251283</v>
          </cell>
          <cell r="HO111">
            <v>65996</v>
          </cell>
          <cell r="HP111">
            <v>2655</v>
          </cell>
          <cell r="HQ111">
            <v>13891</v>
          </cell>
          <cell r="HR111">
            <v>739</v>
          </cell>
          <cell r="HS111">
            <v>0</v>
          </cell>
          <cell r="HT111">
            <v>200</v>
          </cell>
          <cell r="HU111">
            <v>0</v>
          </cell>
          <cell r="HV111">
            <v>0</v>
          </cell>
          <cell r="HW111">
            <v>309</v>
          </cell>
          <cell r="HX111">
            <v>83790</v>
          </cell>
          <cell r="HY111">
            <v>24405</v>
          </cell>
          <cell r="HZ111">
            <v>12179</v>
          </cell>
          <cell r="IA111">
            <v>13781</v>
          </cell>
          <cell r="IB111">
            <v>814</v>
          </cell>
          <cell r="IC111">
            <v>10830</v>
          </cell>
          <cell r="ID111">
            <v>0</v>
          </cell>
          <cell r="IE111">
            <v>19788</v>
          </cell>
          <cell r="IF111">
            <v>115</v>
          </cell>
          <cell r="IG111">
            <v>404</v>
          </cell>
          <cell r="IH111">
            <v>0</v>
          </cell>
          <cell r="II111">
            <v>732</v>
          </cell>
          <cell r="IJ111">
            <v>83048</v>
          </cell>
          <cell r="IK111">
            <v>742</v>
          </cell>
          <cell r="IL111">
            <v>9560</v>
          </cell>
          <cell r="IM111">
            <v>10302</v>
          </cell>
        </row>
        <row r="112">
          <cell r="B112" t="str">
            <v>Southampton UA</v>
          </cell>
          <cell r="D112" t="str">
            <v>UA</v>
          </cell>
          <cell r="E112">
            <v>16476</v>
          </cell>
          <cell r="F112">
            <v>57865</v>
          </cell>
          <cell r="G112">
            <v>47655</v>
          </cell>
          <cell r="H112">
            <v>15997</v>
          </cell>
          <cell r="I112">
            <v>2041</v>
          </cell>
          <cell r="J112">
            <v>7258</v>
          </cell>
          <cell r="K112">
            <v>147292</v>
          </cell>
          <cell r="L112">
            <v>2464</v>
          </cell>
          <cell r="M112">
            <v>775</v>
          </cell>
          <cell r="N112">
            <v>1911</v>
          </cell>
          <cell r="O112">
            <v>616</v>
          </cell>
          <cell r="P112">
            <v>5367</v>
          </cell>
          <cell r="Q112">
            <v>0</v>
          </cell>
          <cell r="R112">
            <v>0</v>
          </cell>
          <cell r="S112">
            <v>379</v>
          </cell>
          <cell r="T112">
            <v>924</v>
          </cell>
          <cell r="U112">
            <v>-3741</v>
          </cell>
          <cell r="V112">
            <v>5208</v>
          </cell>
          <cell r="W112">
            <v>0</v>
          </cell>
          <cell r="X112">
            <v>-33</v>
          </cell>
          <cell r="Y112">
            <v>0</v>
          </cell>
          <cell r="Z112">
            <v>-2306</v>
          </cell>
          <cell r="AA112">
            <v>11564</v>
          </cell>
          <cell r="AB112">
            <v>1948</v>
          </cell>
          <cell r="AC112">
            <v>22914</v>
          </cell>
          <cell r="AD112">
            <v>955</v>
          </cell>
          <cell r="AE112">
            <v>5218</v>
          </cell>
          <cell r="AF112">
            <v>142</v>
          </cell>
          <cell r="AG112">
            <v>10644</v>
          </cell>
          <cell r="AH112">
            <v>0</v>
          </cell>
          <cell r="AI112">
            <v>343</v>
          </cell>
          <cell r="AJ112">
            <v>42164</v>
          </cell>
          <cell r="AK112">
            <v>6077</v>
          </cell>
          <cell r="AL112">
            <v>12083</v>
          </cell>
          <cell r="AM112">
            <v>31</v>
          </cell>
          <cell r="AN112">
            <v>0</v>
          </cell>
          <cell r="AO112">
            <v>59</v>
          </cell>
          <cell r="AP112">
            <v>5516</v>
          </cell>
          <cell r="AQ112">
            <v>16630</v>
          </cell>
          <cell r="AR112">
            <v>1630</v>
          </cell>
          <cell r="AS112">
            <v>2957</v>
          </cell>
          <cell r="AT112">
            <v>509</v>
          </cell>
          <cell r="AU112">
            <v>255</v>
          </cell>
          <cell r="AV112">
            <v>0</v>
          </cell>
          <cell r="AW112">
            <v>151</v>
          </cell>
          <cell r="AX112">
            <v>0</v>
          </cell>
          <cell r="AY112">
            <v>1581</v>
          </cell>
          <cell r="AZ112">
            <v>5789</v>
          </cell>
          <cell r="BA112">
            <v>593</v>
          </cell>
          <cell r="BB112">
            <v>9436</v>
          </cell>
          <cell r="BC112">
            <v>63297</v>
          </cell>
          <cell r="BD112">
            <v>2112</v>
          </cell>
          <cell r="BE112">
            <v>589</v>
          </cell>
          <cell r="BF112">
            <v>382</v>
          </cell>
          <cell r="BG112">
            <v>263</v>
          </cell>
          <cell r="BH112">
            <v>171</v>
          </cell>
          <cell r="BI112">
            <v>216</v>
          </cell>
          <cell r="BJ112">
            <v>30</v>
          </cell>
          <cell r="BK112">
            <v>275</v>
          </cell>
          <cell r="BL112">
            <v>0</v>
          </cell>
          <cell r="BM112">
            <v>95</v>
          </cell>
          <cell r="BN112">
            <v>10</v>
          </cell>
          <cell r="BO112">
            <v>3060</v>
          </cell>
          <cell r="BP112">
            <v>327</v>
          </cell>
          <cell r="BQ112">
            <v>723</v>
          </cell>
          <cell r="BR112">
            <v>67</v>
          </cell>
          <cell r="BS112">
            <v>20</v>
          </cell>
          <cell r="BT112">
            <v>551</v>
          </cell>
          <cell r="BU112">
            <v>0</v>
          </cell>
          <cell r="BV112">
            <v>2904</v>
          </cell>
          <cell r="BW112">
            <v>4174</v>
          </cell>
          <cell r="BX112">
            <v>190</v>
          </cell>
          <cell r="BY112">
            <v>83</v>
          </cell>
          <cell r="BZ112">
            <v>77</v>
          </cell>
          <cell r="CA112">
            <v>1469</v>
          </cell>
          <cell r="CB112">
            <v>17788</v>
          </cell>
          <cell r="CC112">
            <v>760</v>
          </cell>
          <cell r="CD112">
            <v>1176</v>
          </cell>
          <cell r="CE112">
            <v>595</v>
          </cell>
          <cell r="CF112">
            <v>2077</v>
          </cell>
          <cell r="CG112">
            <v>-1</v>
          </cell>
          <cell r="CH112">
            <v>5753</v>
          </cell>
          <cell r="CI112">
            <v>92</v>
          </cell>
          <cell r="CJ112">
            <v>10452</v>
          </cell>
          <cell r="CK112">
            <v>27</v>
          </cell>
          <cell r="CL112">
            <v>5491</v>
          </cell>
          <cell r="CM112">
            <v>2838</v>
          </cell>
          <cell r="CN112">
            <v>696</v>
          </cell>
          <cell r="CO112">
            <v>12</v>
          </cell>
          <cell r="CP112">
            <v>4384</v>
          </cell>
          <cell r="CQ112">
            <v>13448</v>
          </cell>
          <cell r="CR112">
            <v>-507</v>
          </cell>
          <cell r="CS112">
            <v>357</v>
          </cell>
          <cell r="CT112">
            <v>0</v>
          </cell>
          <cell r="CU112">
            <v>475</v>
          </cell>
          <cell r="CV112">
            <v>956</v>
          </cell>
          <cell r="CW112">
            <v>17</v>
          </cell>
          <cell r="CX112">
            <v>-17</v>
          </cell>
          <cell r="CY112">
            <v>-240</v>
          </cell>
          <cell r="CZ112">
            <v>0</v>
          </cell>
          <cell r="DA112">
            <v>15</v>
          </cell>
          <cell r="DB112">
            <v>74</v>
          </cell>
          <cell r="DC112">
            <v>158</v>
          </cell>
          <cell r="DD112">
            <v>-2</v>
          </cell>
          <cell r="DE112">
            <v>237</v>
          </cell>
          <cell r="DF112">
            <v>433</v>
          </cell>
          <cell r="DG112">
            <v>0</v>
          </cell>
          <cell r="DH112">
            <v>40</v>
          </cell>
          <cell r="DI112">
            <v>0</v>
          </cell>
          <cell r="DJ112">
            <v>0</v>
          </cell>
          <cell r="DK112">
            <v>0</v>
          </cell>
          <cell r="DL112">
            <v>32</v>
          </cell>
          <cell r="DM112">
            <v>1352</v>
          </cell>
          <cell r="DN112">
            <v>3201</v>
          </cell>
          <cell r="DO112">
            <v>6626</v>
          </cell>
          <cell r="DP112">
            <v>-160</v>
          </cell>
          <cell r="DQ112">
            <v>3256</v>
          </cell>
          <cell r="DR112">
            <v>0</v>
          </cell>
          <cell r="DS112">
            <v>-59</v>
          </cell>
          <cell r="DT112">
            <v>16244</v>
          </cell>
          <cell r="DU112">
            <v>201</v>
          </cell>
          <cell r="DV112">
            <v>1292</v>
          </cell>
          <cell r="DW112">
            <v>595</v>
          </cell>
          <cell r="DX112">
            <v>174</v>
          </cell>
          <cell r="DY112">
            <v>735</v>
          </cell>
          <cell r="DZ112">
            <v>1195</v>
          </cell>
          <cell r="EA112">
            <v>0</v>
          </cell>
          <cell r="EB112">
            <v>-184</v>
          </cell>
          <cell r="EC112">
            <v>4008</v>
          </cell>
          <cell r="ED112">
            <v>0</v>
          </cell>
          <cell r="EE112">
            <v>0</v>
          </cell>
          <cell r="EF112">
            <v>560</v>
          </cell>
          <cell r="EG112">
            <v>0</v>
          </cell>
          <cell r="EH112">
            <v>3527</v>
          </cell>
          <cell r="EI112">
            <v>0</v>
          </cell>
          <cell r="EJ112">
            <v>1996</v>
          </cell>
          <cell r="EK112">
            <v>2000</v>
          </cell>
          <cell r="EL112">
            <v>243</v>
          </cell>
          <cell r="EM112">
            <v>1467</v>
          </cell>
          <cell r="EN112">
            <v>7567</v>
          </cell>
          <cell r="EO112">
            <v>0</v>
          </cell>
          <cell r="EP112">
            <v>0</v>
          </cell>
          <cell r="EQ112">
            <v>17360</v>
          </cell>
          <cell r="ER112">
            <v>916</v>
          </cell>
          <cell r="ES112">
            <v>344533</v>
          </cell>
          <cell r="ET112">
            <v>72756</v>
          </cell>
          <cell r="EU112">
            <v>6</v>
          </cell>
          <cell r="EV112">
            <v>41883</v>
          </cell>
          <cell r="EW112">
            <v>0</v>
          </cell>
          <cell r="EX112">
            <v>436</v>
          </cell>
          <cell r="EY112">
            <v>0</v>
          </cell>
          <cell r="EZ112">
            <v>0</v>
          </cell>
          <cell r="FA112">
            <v>0</v>
          </cell>
          <cell r="FB112">
            <v>0</v>
          </cell>
          <cell r="FC112">
            <v>0</v>
          </cell>
          <cell r="FD112">
            <v>-5675</v>
          </cell>
          <cell r="FE112">
            <v>0</v>
          </cell>
          <cell r="FF112">
            <v>0</v>
          </cell>
          <cell r="FG112">
            <v>0</v>
          </cell>
          <cell r="FH112">
            <v>0</v>
          </cell>
          <cell r="FI112">
            <v>0</v>
          </cell>
          <cell r="FJ112">
            <v>453939</v>
          </cell>
          <cell r="FK112">
            <v>0</v>
          </cell>
          <cell r="FL112">
            <v>0</v>
          </cell>
          <cell r="FM112">
            <v>0</v>
          </cell>
          <cell r="FN112">
            <v>-6000</v>
          </cell>
          <cell r="FO112">
            <v>1130</v>
          </cell>
          <cell r="FP112">
            <v>-375</v>
          </cell>
          <cell r="FQ112">
            <v>0</v>
          </cell>
          <cell r="FR112">
            <v>12197</v>
          </cell>
          <cell r="FS112">
            <v>-6551</v>
          </cell>
          <cell r="FT112">
            <v>454340</v>
          </cell>
          <cell r="FU112">
            <v>-431</v>
          </cell>
          <cell r="FV112">
            <v>0</v>
          </cell>
          <cell r="FW112">
            <v>0</v>
          </cell>
          <cell r="FX112">
            <v>0</v>
          </cell>
          <cell r="FY112">
            <v>-118377</v>
          </cell>
          <cell r="FZ112">
            <v>0</v>
          </cell>
          <cell r="GA112">
            <v>0</v>
          </cell>
          <cell r="GB112">
            <v>331</v>
          </cell>
          <cell r="GC112">
            <v>0</v>
          </cell>
          <cell r="GD112">
            <v>335863</v>
          </cell>
          <cell r="GE112">
            <v>0</v>
          </cell>
          <cell r="GF112">
            <v>-172357</v>
          </cell>
          <cell r="GG112">
            <v>163506</v>
          </cell>
          <cell r="GH112">
            <v>0</v>
          </cell>
          <cell r="GI112">
            <v>0</v>
          </cell>
          <cell r="GJ112">
            <v>0</v>
          </cell>
          <cell r="GK112">
            <v>8456</v>
          </cell>
          <cell r="GL112">
            <v>-3890</v>
          </cell>
          <cell r="GM112">
            <v>-32539</v>
          </cell>
          <cell r="GN112">
            <v>0</v>
          </cell>
          <cell r="GO112">
            <v>-53738</v>
          </cell>
          <cell r="GP112">
            <v>-785</v>
          </cell>
          <cell r="GQ112">
            <v>81010</v>
          </cell>
          <cell r="GR112">
            <v>5496</v>
          </cell>
          <cell r="GS112">
            <v>0</v>
          </cell>
          <cell r="GT112">
            <v>57334</v>
          </cell>
          <cell r="GU112">
            <v>12770</v>
          </cell>
          <cell r="GV112">
            <v>5496</v>
          </cell>
          <cell r="GW112">
            <v>0</v>
          </cell>
          <cell r="GX112">
            <v>65790</v>
          </cell>
          <cell r="GY112">
            <v>8880</v>
          </cell>
          <cell r="GZ112">
            <v>0</v>
          </cell>
          <cell r="HA112">
            <v>-20104</v>
          </cell>
          <cell r="HB112">
            <v>0</v>
          </cell>
          <cell r="HC112">
            <v>0</v>
          </cell>
          <cell r="HD112">
            <v>0</v>
          </cell>
          <cell r="HE112">
            <v>0</v>
          </cell>
          <cell r="HF112">
            <v>-20104</v>
          </cell>
          <cell r="HG112">
            <v>1588</v>
          </cell>
          <cell r="HH112">
            <v>6550</v>
          </cell>
          <cell r="HI112">
            <v>8350</v>
          </cell>
          <cell r="HJ112">
            <v>14900</v>
          </cell>
          <cell r="HK112">
            <v>0</v>
          </cell>
          <cell r="HL112">
            <v>0</v>
          </cell>
          <cell r="HM112">
            <v>1</v>
          </cell>
          <cell r="HN112">
            <v>360107</v>
          </cell>
          <cell r="HO112">
            <v>72521</v>
          </cell>
          <cell r="HP112">
            <v>1185</v>
          </cell>
          <cell r="HQ112">
            <v>2409</v>
          </cell>
          <cell r="HR112">
            <v>72</v>
          </cell>
          <cell r="HS112">
            <v>0</v>
          </cell>
          <cell r="HT112">
            <v>30</v>
          </cell>
          <cell r="HU112">
            <v>0</v>
          </cell>
          <cell r="HV112">
            <v>0</v>
          </cell>
          <cell r="HW112">
            <v>0</v>
          </cell>
          <cell r="HX112">
            <v>76217</v>
          </cell>
          <cell r="HY112">
            <v>10416</v>
          </cell>
          <cell r="HZ112">
            <v>15697</v>
          </cell>
          <cell r="IA112">
            <v>6448</v>
          </cell>
          <cell r="IB112">
            <v>488</v>
          </cell>
          <cell r="IC112">
            <v>0</v>
          </cell>
          <cell r="ID112">
            <v>25317</v>
          </cell>
          <cell r="IE112">
            <v>9385</v>
          </cell>
          <cell r="IF112">
            <v>70</v>
          </cell>
          <cell r="IG112">
            <v>6653</v>
          </cell>
          <cell r="IH112">
            <v>0</v>
          </cell>
          <cell r="II112">
            <v>737</v>
          </cell>
          <cell r="IJ112">
            <v>75211</v>
          </cell>
          <cell r="IK112">
            <v>1006</v>
          </cell>
          <cell r="IL112">
            <v>2000</v>
          </cell>
          <cell r="IM112">
            <v>3006</v>
          </cell>
        </row>
        <row r="113">
          <cell r="B113" t="str">
            <v>Hampshire</v>
          </cell>
          <cell r="D113" t="str">
            <v>SC</v>
          </cell>
          <cell r="E113">
            <v>64556</v>
          </cell>
          <cell r="F113">
            <v>439741</v>
          </cell>
          <cell r="G113">
            <v>185827</v>
          </cell>
          <cell r="H113">
            <v>65602</v>
          </cell>
          <cell r="I113">
            <v>6743</v>
          </cell>
          <cell r="J113">
            <v>64214</v>
          </cell>
          <cell r="K113">
            <v>826683</v>
          </cell>
          <cell r="L113">
            <v>4740</v>
          </cell>
          <cell r="M113">
            <v>0</v>
          </cell>
          <cell r="N113">
            <v>21882</v>
          </cell>
          <cell r="O113">
            <v>8174</v>
          </cell>
          <cell r="P113">
            <v>13709</v>
          </cell>
          <cell r="Q113">
            <v>0</v>
          </cell>
          <cell r="R113">
            <v>0</v>
          </cell>
          <cell r="S113">
            <v>4891</v>
          </cell>
          <cell r="T113">
            <v>302</v>
          </cell>
          <cell r="U113">
            <v>-106</v>
          </cell>
          <cell r="V113">
            <v>13738</v>
          </cell>
          <cell r="W113">
            <v>384</v>
          </cell>
          <cell r="X113">
            <v>5948</v>
          </cell>
          <cell r="Y113">
            <v>1496</v>
          </cell>
          <cell r="Z113">
            <v>0</v>
          </cell>
          <cell r="AA113">
            <v>75158</v>
          </cell>
          <cell r="AB113">
            <v>9616</v>
          </cell>
          <cell r="AC113">
            <v>71083</v>
          </cell>
          <cell r="AD113">
            <v>2524</v>
          </cell>
          <cell r="AE113">
            <v>19386</v>
          </cell>
          <cell r="AF113">
            <v>3093</v>
          </cell>
          <cell r="AG113">
            <v>26133</v>
          </cell>
          <cell r="AH113">
            <v>0</v>
          </cell>
          <cell r="AI113">
            <v>2605</v>
          </cell>
          <cell r="AJ113">
            <v>134440</v>
          </cell>
          <cell r="AK113">
            <v>28284</v>
          </cell>
          <cell r="AL113">
            <v>85054</v>
          </cell>
          <cell r="AM113">
            <v>427</v>
          </cell>
          <cell r="AN113">
            <v>1654</v>
          </cell>
          <cell r="AO113">
            <v>1422</v>
          </cell>
          <cell r="AP113">
            <v>34396</v>
          </cell>
          <cell r="AQ113">
            <v>110271</v>
          </cell>
          <cell r="AR113">
            <v>7027</v>
          </cell>
          <cell r="AS113">
            <v>5810</v>
          </cell>
          <cell r="AT113">
            <v>4259</v>
          </cell>
          <cell r="AU113">
            <v>263</v>
          </cell>
          <cell r="AV113">
            <v>0</v>
          </cell>
          <cell r="AW113">
            <v>926</v>
          </cell>
          <cell r="AX113">
            <v>4895</v>
          </cell>
          <cell r="AY113">
            <v>6006</v>
          </cell>
          <cell r="AZ113">
            <v>29024</v>
          </cell>
          <cell r="BA113">
            <v>2893</v>
          </cell>
          <cell r="BB113">
            <v>37025</v>
          </cell>
          <cell r="BC113">
            <v>359636</v>
          </cell>
          <cell r="BD113">
            <v>5864</v>
          </cell>
          <cell r="BE113">
            <v>4103</v>
          </cell>
          <cell r="BF113">
            <v>742</v>
          </cell>
          <cell r="BG113">
            <v>1669</v>
          </cell>
          <cell r="BH113">
            <v>602</v>
          </cell>
          <cell r="BI113">
            <v>1129</v>
          </cell>
          <cell r="BJ113">
            <v>784</v>
          </cell>
          <cell r="BK113">
            <v>225</v>
          </cell>
          <cell r="BL113">
            <v>859</v>
          </cell>
          <cell r="BM113">
            <v>613</v>
          </cell>
          <cell r="BN113">
            <v>1050</v>
          </cell>
          <cell r="BO113">
            <v>4578</v>
          </cell>
          <cell r="BP113">
            <v>3050</v>
          </cell>
          <cell r="BQ113">
            <v>757</v>
          </cell>
          <cell r="BR113">
            <v>781</v>
          </cell>
          <cell r="BS113">
            <v>664</v>
          </cell>
          <cell r="BT113">
            <v>2520</v>
          </cell>
          <cell r="BU113">
            <v>92</v>
          </cell>
          <cell r="BV113">
            <v>2739</v>
          </cell>
          <cell r="BW113">
            <v>16933</v>
          </cell>
          <cell r="BX113">
            <v>1848</v>
          </cell>
          <cell r="BY113">
            <v>28</v>
          </cell>
          <cell r="BZ113">
            <v>16</v>
          </cell>
          <cell r="CA113">
            <v>3482</v>
          </cell>
          <cell r="CB113">
            <v>55128</v>
          </cell>
          <cell r="CC113">
            <v>0</v>
          </cell>
          <cell r="CD113">
            <v>0</v>
          </cell>
          <cell r="CE113">
            <v>0</v>
          </cell>
          <cell r="CF113">
            <v>0</v>
          </cell>
          <cell r="CG113">
            <v>183</v>
          </cell>
          <cell r="CH113">
            <v>0</v>
          </cell>
          <cell r="CI113">
            <v>0</v>
          </cell>
          <cell r="CJ113">
            <v>183</v>
          </cell>
          <cell r="CK113">
            <v>1110</v>
          </cell>
          <cell r="CL113">
            <v>4951</v>
          </cell>
          <cell r="CM113">
            <v>3146</v>
          </cell>
          <cell r="CN113">
            <v>6651</v>
          </cell>
          <cell r="CO113">
            <v>88</v>
          </cell>
          <cell r="CP113">
            <v>16594</v>
          </cell>
          <cell r="CQ113">
            <v>32540</v>
          </cell>
          <cell r="CR113">
            <v>0</v>
          </cell>
          <cell r="CS113">
            <v>4023</v>
          </cell>
          <cell r="CT113">
            <v>0</v>
          </cell>
          <cell r="CU113">
            <v>0</v>
          </cell>
          <cell r="CV113">
            <v>0</v>
          </cell>
          <cell r="CW113">
            <v>0</v>
          </cell>
          <cell r="CX113">
            <v>0</v>
          </cell>
          <cell r="CY113">
            <v>0</v>
          </cell>
          <cell r="CZ113">
            <v>0</v>
          </cell>
          <cell r="DA113">
            <v>0</v>
          </cell>
          <cell r="DB113">
            <v>0</v>
          </cell>
          <cell r="DC113">
            <v>0</v>
          </cell>
          <cell r="DD113">
            <v>0</v>
          </cell>
          <cell r="DE113">
            <v>5</v>
          </cell>
          <cell r="DF113">
            <v>31</v>
          </cell>
          <cell r="DG113">
            <v>0</v>
          </cell>
          <cell r="DH113">
            <v>560</v>
          </cell>
          <cell r="DI113">
            <v>0</v>
          </cell>
          <cell r="DJ113">
            <v>0</v>
          </cell>
          <cell r="DK113">
            <v>0</v>
          </cell>
          <cell r="DL113">
            <v>-103</v>
          </cell>
          <cell r="DM113">
            <v>0</v>
          </cell>
          <cell r="DN113">
            <v>0</v>
          </cell>
          <cell r="DO113">
            <v>34660</v>
          </cell>
          <cell r="DP113">
            <v>-1135</v>
          </cell>
          <cell r="DQ113">
            <v>12890</v>
          </cell>
          <cell r="DR113">
            <v>152</v>
          </cell>
          <cell r="DS113">
            <v>0</v>
          </cell>
          <cell r="DT113">
            <v>51083</v>
          </cell>
          <cell r="DU113">
            <v>0</v>
          </cell>
          <cell r="DV113">
            <v>298</v>
          </cell>
          <cell r="DW113">
            <v>2089</v>
          </cell>
          <cell r="DX113">
            <v>619</v>
          </cell>
          <cell r="DY113">
            <v>645</v>
          </cell>
          <cell r="DZ113">
            <v>73</v>
          </cell>
          <cell r="EA113">
            <v>885</v>
          </cell>
          <cell r="EB113">
            <v>0</v>
          </cell>
          <cell r="EC113">
            <v>4609</v>
          </cell>
          <cell r="ED113">
            <v>0</v>
          </cell>
          <cell r="EE113">
            <v>0</v>
          </cell>
          <cell r="EF113">
            <v>1467</v>
          </cell>
          <cell r="EG113">
            <v>0</v>
          </cell>
          <cell r="EH113">
            <v>14244</v>
          </cell>
          <cell r="EI113">
            <v>0</v>
          </cell>
          <cell r="EJ113">
            <v>0</v>
          </cell>
          <cell r="EK113">
            <v>0</v>
          </cell>
          <cell r="EL113">
            <v>611</v>
          </cell>
          <cell r="EM113">
            <v>2052</v>
          </cell>
          <cell r="EN113">
            <v>16637</v>
          </cell>
          <cell r="EO113">
            <v>0</v>
          </cell>
          <cell r="EP113">
            <v>0</v>
          </cell>
          <cell r="EQ113">
            <v>35011</v>
          </cell>
          <cell r="ER113">
            <v>0</v>
          </cell>
          <cell r="ES113">
            <v>1574471</v>
          </cell>
          <cell r="ET113">
            <v>0</v>
          </cell>
          <cell r="EU113">
            <v>0</v>
          </cell>
          <cell r="EV113">
            <v>0</v>
          </cell>
          <cell r="EW113">
            <v>0</v>
          </cell>
          <cell r="EX113">
            <v>0</v>
          </cell>
          <cell r="EY113">
            <v>0</v>
          </cell>
          <cell r="EZ113">
            <v>0</v>
          </cell>
          <cell r="FA113">
            <v>0</v>
          </cell>
          <cell r="FB113">
            <v>0</v>
          </cell>
          <cell r="FC113">
            <v>485</v>
          </cell>
          <cell r="FD113">
            <v>-570</v>
          </cell>
          <cell r="FE113">
            <v>0</v>
          </cell>
          <cell r="FF113">
            <v>-415</v>
          </cell>
          <cell r="FG113">
            <v>0</v>
          </cell>
          <cell r="FH113">
            <v>0</v>
          </cell>
          <cell r="FI113">
            <v>0</v>
          </cell>
          <cell r="FJ113">
            <v>1573971</v>
          </cell>
          <cell r="FK113">
            <v>623</v>
          </cell>
          <cell r="FL113">
            <v>23221</v>
          </cell>
          <cell r="FM113">
            <v>0</v>
          </cell>
          <cell r="FN113">
            <v>0</v>
          </cell>
          <cell r="FO113">
            <v>0</v>
          </cell>
          <cell r="FP113">
            <v>34156</v>
          </cell>
          <cell r="FQ113">
            <v>0</v>
          </cell>
          <cell r="FR113">
            <v>28740</v>
          </cell>
          <cell r="FS113">
            <v>0</v>
          </cell>
          <cell r="FT113">
            <v>1660711</v>
          </cell>
          <cell r="FU113">
            <v>-7334</v>
          </cell>
          <cell r="FV113">
            <v>0</v>
          </cell>
          <cell r="FW113">
            <v>0</v>
          </cell>
          <cell r="FX113">
            <v>0</v>
          </cell>
          <cell r="FY113">
            <v>-6686</v>
          </cell>
          <cell r="FZ113">
            <v>0</v>
          </cell>
          <cell r="GA113">
            <v>0</v>
          </cell>
          <cell r="GB113">
            <v>1000</v>
          </cell>
          <cell r="GC113">
            <v>0</v>
          </cell>
          <cell r="GD113">
            <v>1647691</v>
          </cell>
          <cell r="GE113">
            <v>-618</v>
          </cell>
          <cell r="GF113">
            <v>-862716</v>
          </cell>
          <cell r="GG113">
            <v>784357</v>
          </cell>
          <cell r="GH113">
            <v>0</v>
          </cell>
          <cell r="GI113">
            <v>0</v>
          </cell>
          <cell r="GJ113">
            <v>-1636</v>
          </cell>
          <cell r="GK113">
            <v>-47098</v>
          </cell>
          <cell r="GL113">
            <v>900</v>
          </cell>
          <cell r="GM113">
            <v>-80764</v>
          </cell>
          <cell r="GN113">
            <v>0</v>
          </cell>
          <cell r="GO113">
            <v>-113458</v>
          </cell>
          <cell r="GP113">
            <v>-9642</v>
          </cell>
          <cell r="GQ113">
            <v>532659</v>
          </cell>
          <cell r="GR113">
            <v>52461</v>
          </cell>
          <cell r="GS113">
            <v>5616</v>
          </cell>
          <cell r="GT113">
            <v>399029</v>
          </cell>
          <cell r="GU113">
            <v>20597</v>
          </cell>
          <cell r="GV113">
            <v>52461</v>
          </cell>
          <cell r="GW113">
            <v>3980</v>
          </cell>
          <cell r="GX113">
            <v>351931</v>
          </cell>
          <cell r="GY113">
            <v>21497</v>
          </cell>
          <cell r="GZ113">
            <v>0</v>
          </cell>
          <cell r="HA113">
            <v>116719</v>
          </cell>
          <cell r="HB113">
            <v>0</v>
          </cell>
          <cell r="HC113">
            <v>0</v>
          </cell>
          <cell r="HD113">
            <v>0</v>
          </cell>
          <cell r="HE113">
            <v>0</v>
          </cell>
          <cell r="HF113">
            <v>116719</v>
          </cell>
          <cell r="HG113">
            <v>10241</v>
          </cell>
          <cell r="HH113">
            <v>0</v>
          </cell>
          <cell r="HI113">
            <v>0</v>
          </cell>
          <cell r="HJ113">
            <v>0</v>
          </cell>
          <cell r="HK113">
            <v>0</v>
          </cell>
          <cell r="HL113">
            <v>0</v>
          </cell>
          <cell r="HM113">
            <v>1</v>
          </cell>
          <cell r="HN113">
            <v>1553822</v>
          </cell>
          <cell r="HO113">
            <v>0</v>
          </cell>
          <cell r="HP113">
            <v>0</v>
          </cell>
          <cell r="HQ113">
            <v>0</v>
          </cell>
          <cell r="HR113">
            <v>0</v>
          </cell>
          <cell r="HS113">
            <v>0</v>
          </cell>
          <cell r="HT113">
            <v>0</v>
          </cell>
          <cell r="HU113">
            <v>0</v>
          </cell>
          <cell r="HV113">
            <v>0</v>
          </cell>
          <cell r="HW113">
            <v>0</v>
          </cell>
          <cell r="HX113">
            <v>0</v>
          </cell>
          <cell r="HY113">
            <v>0</v>
          </cell>
          <cell r="HZ113">
            <v>0</v>
          </cell>
          <cell r="IA113">
            <v>0</v>
          </cell>
          <cell r="IB113">
            <v>0</v>
          </cell>
          <cell r="IC113">
            <v>0</v>
          </cell>
          <cell r="ID113">
            <v>0</v>
          </cell>
          <cell r="IE113">
            <v>0</v>
          </cell>
          <cell r="IF113">
            <v>0</v>
          </cell>
          <cell r="IG113">
            <v>0</v>
          </cell>
          <cell r="IH113">
            <v>0</v>
          </cell>
          <cell r="II113">
            <v>0</v>
          </cell>
          <cell r="IJ113">
            <v>0</v>
          </cell>
          <cell r="IK113">
            <v>0</v>
          </cell>
          <cell r="IL113">
            <v>0</v>
          </cell>
          <cell r="IM113">
            <v>0</v>
          </cell>
        </row>
        <row r="114">
          <cell r="B114" t="str">
            <v>Basingstoke &amp; Deane</v>
          </cell>
          <cell r="D114" t="str">
            <v>SD</v>
          </cell>
          <cell r="E114">
            <v>0</v>
          </cell>
          <cell r="F114">
            <v>0</v>
          </cell>
          <cell r="G114">
            <v>0</v>
          </cell>
          <cell r="H114">
            <v>0</v>
          </cell>
          <cell r="I114">
            <v>0</v>
          </cell>
          <cell r="J114">
            <v>0</v>
          </cell>
          <cell r="K114">
            <v>0</v>
          </cell>
          <cell r="L114">
            <v>635</v>
          </cell>
          <cell r="M114">
            <v>0</v>
          </cell>
          <cell r="N114">
            <v>533</v>
          </cell>
          <cell r="O114">
            <v>0</v>
          </cell>
          <cell r="P114">
            <v>0</v>
          </cell>
          <cell r="Q114">
            <v>0</v>
          </cell>
          <cell r="R114">
            <v>0</v>
          </cell>
          <cell r="S114">
            <v>0</v>
          </cell>
          <cell r="T114">
            <v>0</v>
          </cell>
          <cell r="U114">
            <v>-1278</v>
          </cell>
          <cell r="V114">
            <v>0</v>
          </cell>
          <cell r="W114">
            <v>0</v>
          </cell>
          <cell r="X114">
            <v>655</v>
          </cell>
          <cell r="Y114">
            <v>62</v>
          </cell>
          <cell r="Z114">
            <v>0</v>
          </cell>
          <cell r="AA114">
            <v>607</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953</v>
          </cell>
          <cell r="CD114">
            <v>891</v>
          </cell>
          <cell r="CE114">
            <v>259</v>
          </cell>
          <cell r="CF114">
            <v>1298</v>
          </cell>
          <cell r="CG114">
            <v>-68</v>
          </cell>
          <cell r="CH114">
            <v>0</v>
          </cell>
          <cell r="CI114">
            <v>0</v>
          </cell>
          <cell r="CJ114">
            <v>3333</v>
          </cell>
          <cell r="CK114">
            <v>0</v>
          </cell>
          <cell r="CL114">
            <v>1843</v>
          </cell>
          <cell r="CM114">
            <v>734</v>
          </cell>
          <cell r="CN114">
            <v>3140</v>
          </cell>
          <cell r="CO114">
            <v>50</v>
          </cell>
          <cell r="CP114">
            <v>0</v>
          </cell>
          <cell r="CQ114">
            <v>5767</v>
          </cell>
          <cell r="CR114">
            <v>220</v>
          </cell>
          <cell r="CS114">
            <v>0</v>
          </cell>
          <cell r="CT114">
            <v>0</v>
          </cell>
          <cell r="CU114">
            <v>266</v>
          </cell>
          <cell r="CV114">
            <v>345</v>
          </cell>
          <cell r="CW114">
            <v>144</v>
          </cell>
          <cell r="CX114">
            <v>0</v>
          </cell>
          <cell r="CY114">
            <v>0</v>
          </cell>
          <cell r="CZ114">
            <v>0</v>
          </cell>
          <cell r="DA114">
            <v>62</v>
          </cell>
          <cell r="DB114">
            <v>89</v>
          </cell>
          <cell r="DC114">
            <v>227</v>
          </cell>
          <cell r="DD114">
            <v>164</v>
          </cell>
          <cell r="DE114">
            <v>141</v>
          </cell>
          <cell r="DF114">
            <v>600</v>
          </cell>
          <cell r="DG114">
            <v>91</v>
          </cell>
          <cell r="DH114">
            <v>0</v>
          </cell>
          <cell r="DI114">
            <v>72</v>
          </cell>
          <cell r="DJ114">
            <v>0</v>
          </cell>
          <cell r="DK114">
            <v>0</v>
          </cell>
          <cell r="DL114">
            <v>0</v>
          </cell>
          <cell r="DM114">
            <v>2035</v>
          </cell>
          <cell r="DN114">
            <v>2427</v>
          </cell>
          <cell r="DO114">
            <v>0</v>
          </cell>
          <cell r="DP114">
            <v>0</v>
          </cell>
          <cell r="DQ114">
            <v>1204</v>
          </cell>
          <cell r="DR114">
            <v>0</v>
          </cell>
          <cell r="DS114">
            <v>0</v>
          </cell>
          <cell r="DT114">
            <v>8087</v>
          </cell>
          <cell r="DU114">
            <v>44</v>
          </cell>
          <cell r="DV114">
            <v>1554</v>
          </cell>
          <cell r="DW114">
            <v>1504</v>
          </cell>
          <cell r="DX114">
            <v>106</v>
          </cell>
          <cell r="DY114">
            <v>218</v>
          </cell>
          <cell r="DZ114">
            <v>1415</v>
          </cell>
          <cell r="EA114">
            <v>0</v>
          </cell>
          <cell r="EB114">
            <v>451</v>
          </cell>
          <cell r="EC114">
            <v>5292</v>
          </cell>
          <cell r="ED114">
            <v>0</v>
          </cell>
          <cell r="EE114">
            <v>0</v>
          </cell>
          <cell r="EF114">
            <v>0</v>
          </cell>
          <cell r="EG114">
            <v>0</v>
          </cell>
          <cell r="EH114">
            <v>3651</v>
          </cell>
          <cell r="EI114">
            <v>0</v>
          </cell>
          <cell r="EJ114">
            <v>294</v>
          </cell>
          <cell r="EK114">
            <v>886</v>
          </cell>
          <cell r="EL114">
            <v>87</v>
          </cell>
          <cell r="EM114">
            <v>768</v>
          </cell>
          <cell r="EN114">
            <v>1574</v>
          </cell>
          <cell r="EO114">
            <v>0</v>
          </cell>
          <cell r="EP114">
            <v>0</v>
          </cell>
          <cell r="EQ114">
            <v>7260</v>
          </cell>
          <cell r="ER114">
            <v>0</v>
          </cell>
          <cell r="ES114">
            <v>30346</v>
          </cell>
          <cell r="ET114">
            <v>46171</v>
          </cell>
          <cell r="EU114">
            <v>95</v>
          </cell>
          <cell r="EV114">
            <v>0</v>
          </cell>
          <cell r="EW114">
            <v>0</v>
          </cell>
          <cell r="EX114">
            <v>0</v>
          </cell>
          <cell r="EY114">
            <v>1202</v>
          </cell>
          <cell r="EZ114">
            <v>0</v>
          </cell>
          <cell r="FA114">
            <v>0</v>
          </cell>
          <cell r="FB114">
            <v>0</v>
          </cell>
          <cell r="FC114">
            <v>0</v>
          </cell>
          <cell r="FD114">
            <v>-12297</v>
          </cell>
          <cell r="FE114">
            <v>0</v>
          </cell>
          <cell r="FF114">
            <v>0</v>
          </cell>
          <cell r="FG114">
            <v>-824</v>
          </cell>
          <cell r="FH114">
            <v>0</v>
          </cell>
          <cell r="FI114">
            <v>0</v>
          </cell>
          <cell r="FJ114">
            <v>64693</v>
          </cell>
          <cell r="FK114">
            <v>0</v>
          </cell>
          <cell r="FL114">
            <v>5475</v>
          </cell>
          <cell r="FM114">
            <v>0</v>
          </cell>
          <cell r="FN114">
            <v>0</v>
          </cell>
          <cell r="FO114">
            <v>0</v>
          </cell>
          <cell r="FP114">
            <v>0</v>
          </cell>
          <cell r="FQ114">
            <v>0</v>
          </cell>
          <cell r="FR114">
            <v>18</v>
          </cell>
          <cell r="FS114">
            <v>0</v>
          </cell>
          <cell r="FT114">
            <v>70186</v>
          </cell>
          <cell r="FU114">
            <v>-3218</v>
          </cell>
          <cell r="FV114">
            <v>0</v>
          </cell>
          <cell r="FW114">
            <v>0</v>
          </cell>
          <cell r="FX114">
            <v>0</v>
          </cell>
          <cell r="FY114">
            <v>-46724</v>
          </cell>
          <cell r="FZ114">
            <v>0</v>
          </cell>
          <cell r="GA114">
            <v>0</v>
          </cell>
          <cell r="GB114">
            <v>0</v>
          </cell>
          <cell r="GC114">
            <v>0</v>
          </cell>
          <cell r="GD114">
            <v>20244</v>
          </cell>
          <cell r="GE114">
            <v>0</v>
          </cell>
          <cell r="GF114">
            <v>-5937</v>
          </cell>
          <cell r="GG114">
            <v>14307</v>
          </cell>
          <cell r="GH114">
            <v>0</v>
          </cell>
          <cell r="GI114">
            <v>0</v>
          </cell>
          <cell r="GJ114">
            <v>0</v>
          </cell>
          <cell r="GK114">
            <v>-2746</v>
          </cell>
          <cell r="GL114">
            <v>0</v>
          </cell>
          <cell r="GM114">
            <v>-1424</v>
          </cell>
          <cell r="GN114">
            <v>0</v>
          </cell>
          <cell r="GO114">
            <v>-2056</v>
          </cell>
          <cell r="GP114">
            <v>-200</v>
          </cell>
          <cell r="GQ114">
            <v>7881</v>
          </cell>
          <cell r="GR114">
            <v>0</v>
          </cell>
          <cell r="GS114">
            <v>0</v>
          </cell>
          <cell r="GT114">
            <v>41661</v>
          </cell>
          <cell r="GU114">
            <v>1500</v>
          </cell>
          <cell r="GV114">
            <v>0</v>
          </cell>
          <cell r="GW114">
            <v>0</v>
          </cell>
          <cell r="GX114">
            <v>38915</v>
          </cell>
          <cell r="GY114">
            <v>1500</v>
          </cell>
          <cell r="GZ114">
            <v>0</v>
          </cell>
          <cell r="HA114">
            <v>2232</v>
          </cell>
          <cell r="HB114">
            <v>0</v>
          </cell>
          <cell r="HC114">
            <v>0</v>
          </cell>
          <cell r="HD114">
            <v>0</v>
          </cell>
          <cell r="HE114">
            <v>5498</v>
          </cell>
          <cell r="HF114">
            <v>7730</v>
          </cell>
          <cell r="HG114">
            <v>0</v>
          </cell>
          <cell r="HH114">
            <v>2782</v>
          </cell>
          <cell r="HI114">
            <v>4242</v>
          </cell>
          <cell r="HJ114">
            <v>7024</v>
          </cell>
          <cell r="HK114">
            <v>53</v>
          </cell>
          <cell r="HL114">
            <v>0</v>
          </cell>
          <cell r="HM114">
            <v>1</v>
          </cell>
          <cell r="HN114">
            <v>30346</v>
          </cell>
          <cell r="HO114">
            <v>0</v>
          </cell>
          <cell r="HP114">
            <v>0</v>
          </cell>
          <cell r="HQ114">
            <v>0</v>
          </cell>
          <cell r="HR114">
            <v>0</v>
          </cell>
          <cell r="HS114">
            <v>0</v>
          </cell>
          <cell r="HT114">
            <v>0</v>
          </cell>
          <cell r="HU114">
            <v>0</v>
          </cell>
          <cell r="HV114">
            <v>0</v>
          </cell>
          <cell r="HW114">
            <v>0</v>
          </cell>
          <cell r="HX114">
            <v>0</v>
          </cell>
          <cell r="HY114">
            <v>0</v>
          </cell>
          <cell r="HZ114">
            <v>0</v>
          </cell>
          <cell r="IA114">
            <v>0</v>
          </cell>
          <cell r="IB114">
            <v>0</v>
          </cell>
          <cell r="IC114">
            <v>0</v>
          </cell>
          <cell r="ID114">
            <v>0</v>
          </cell>
          <cell r="IE114">
            <v>0</v>
          </cell>
          <cell r="IF114">
            <v>0</v>
          </cell>
          <cell r="IG114">
            <v>0</v>
          </cell>
          <cell r="IH114">
            <v>0</v>
          </cell>
          <cell r="II114">
            <v>0</v>
          </cell>
          <cell r="IJ114">
            <v>0</v>
          </cell>
          <cell r="IK114">
            <v>0</v>
          </cell>
          <cell r="IL114">
            <v>0</v>
          </cell>
          <cell r="IM114">
            <v>0</v>
          </cell>
        </row>
        <row r="115">
          <cell r="B115" t="str">
            <v>East Hampshire</v>
          </cell>
          <cell r="D115" t="str">
            <v>SD</v>
          </cell>
          <cell r="E115">
            <v>0</v>
          </cell>
          <cell r="F115">
            <v>0</v>
          </cell>
          <cell r="G115">
            <v>0</v>
          </cell>
          <cell r="H115">
            <v>0</v>
          </cell>
          <cell r="I115">
            <v>0</v>
          </cell>
          <cell r="J115">
            <v>0</v>
          </cell>
          <cell r="K115">
            <v>0</v>
          </cell>
          <cell r="L115">
            <v>0</v>
          </cell>
          <cell r="M115">
            <v>0</v>
          </cell>
          <cell r="N115">
            <v>47</v>
          </cell>
          <cell r="O115">
            <v>0</v>
          </cell>
          <cell r="P115">
            <v>75</v>
          </cell>
          <cell r="Q115">
            <v>0</v>
          </cell>
          <cell r="R115">
            <v>0</v>
          </cell>
          <cell r="S115">
            <v>0</v>
          </cell>
          <cell r="T115">
            <v>7</v>
          </cell>
          <cell r="U115">
            <v>-819</v>
          </cell>
          <cell r="V115">
            <v>0</v>
          </cell>
          <cell r="W115">
            <v>0</v>
          </cell>
          <cell r="X115">
            <v>0</v>
          </cell>
          <cell r="Y115">
            <v>-82</v>
          </cell>
          <cell r="Z115">
            <v>0</v>
          </cell>
          <cell r="AA115">
            <v>-772</v>
          </cell>
          <cell r="AB115">
            <v>0</v>
          </cell>
          <cell r="AC115">
            <v>0</v>
          </cell>
          <cell r="AD115">
            <v>0</v>
          </cell>
          <cell r="AE115">
            <v>0</v>
          </cell>
          <cell r="AF115">
            <v>0</v>
          </cell>
          <cell r="AG115">
            <v>0</v>
          </cell>
          <cell r="AH115">
            <v>0</v>
          </cell>
          <cell r="AI115">
            <v>151</v>
          </cell>
          <cell r="AJ115">
            <v>151</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152</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152</v>
          </cell>
          <cell r="CC115">
            <v>740</v>
          </cell>
          <cell r="CD115">
            <v>506</v>
          </cell>
          <cell r="CE115">
            <v>-128</v>
          </cell>
          <cell r="CF115">
            <v>678</v>
          </cell>
          <cell r="CG115">
            <v>0</v>
          </cell>
          <cell r="CH115">
            <v>0</v>
          </cell>
          <cell r="CI115">
            <v>0</v>
          </cell>
          <cell r="CJ115">
            <v>1796</v>
          </cell>
          <cell r="CK115">
            <v>0</v>
          </cell>
          <cell r="CL115">
            <v>300</v>
          </cell>
          <cell r="CM115">
            <v>1223</v>
          </cell>
          <cell r="CN115">
            <v>198</v>
          </cell>
          <cell r="CO115">
            <v>0</v>
          </cell>
          <cell r="CP115">
            <v>0</v>
          </cell>
          <cell r="CQ115">
            <v>1721</v>
          </cell>
          <cell r="CR115">
            <v>7</v>
          </cell>
          <cell r="CS115">
            <v>0</v>
          </cell>
          <cell r="CT115">
            <v>0</v>
          </cell>
          <cell r="CU115">
            <v>265</v>
          </cell>
          <cell r="CV115">
            <v>215</v>
          </cell>
          <cell r="CW115">
            <v>0</v>
          </cell>
          <cell r="CX115">
            <v>450</v>
          </cell>
          <cell r="CY115">
            <v>0</v>
          </cell>
          <cell r="CZ115">
            <v>0</v>
          </cell>
          <cell r="DA115">
            <v>100</v>
          </cell>
          <cell r="DB115">
            <v>163</v>
          </cell>
          <cell r="DC115">
            <v>143</v>
          </cell>
          <cell r="DD115">
            <v>97</v>
          </cell>
          <cell r="DE115">
            <v>236</v>
          </cell>
          <cell r="DF115">
            <v>0</v>
          </cell>
          <cell r="DG115">
            <v>0</v>
          </cell>
          <cell r="DH115">
            <v>0</v>
          </cell>
          <cell r="DI115">
            <v>319</v>
          </cell>
          <cell r="DJ115">
            <v>0</v>
          </cell>
          <cell r="DK115">
            <v>0</v>
          </cell>
          <cell r="DL115">
            <v>0</v>
          </cell>
          <cell r="DM115">
            <v>1041</v>
          </cell>
          <cell r="DN115">
            <v>2261</v>
          </cell>
          <cell r="DO115">
            <v>0</v>
          </cell>
          <cell r="DP115">
            <v>0</v>
          </cell>
          <cell r="DQ115">
            <v>0</v>
          </cell>
          <cell r="DR115">
            <v>0</v>
          </cell>
          <cell r="DS115">
            <v>30</v>
          </cell>
          <cell r="DT115">
            <v>5327</v>
          </cell>
          <cell r="DU115">
            <v>239</v>
          </cell>
          <cell r="DV115">
            <v>1079</v>
          </cell>
          <cell r="DW115">
            <v>639</v>
          </cell>
          <cell r="DX115">
            <v>747</v>
          </cell>
          <cell r="DY115">
            <v>857</v>
          </cell>
          <cell r="DZ115">
            <v>250</v>
          </cell>
          <cell r="EA115">
            <v>0</v>
          </cell>
          <cell r="EB115">
            <v>0</v>
          </cell>
          <cell r="EC115">
            <v>3811</v>
          </cell>
          <cell r="ED115">
            <v>0</v>
          </cell>
          <cell r="EE115">
            <v>0</v>
          </cell>
          <cell r="EF115">
            <v>0</v>
          </cell>
          <cell r="EG115">
            <v>0</v>
          </cell>
          <cell r="EH115">
            <v>2112</v>
          </cell>
          <cell r="EI115">
            <v>0</v>
          </cell>
          <cell r="EJ115">
            <v>632</v>
          </cell>
          <cell r="EK115">
            <v>212</v>
          </cell>
          <cell r="EL115">
            <v>84</v>
          </cell>
          <cell r="EM115">
            <v>569</v>
          </cell>
          <cell r="EN115">
            <v>675</v>
          </cell>
          <cell r="EO115">
            <v>0</v>
          </cell>
          <cell r="EP115">
            <v>0</v>
          </cell>
          <cell r="EQ115">
            <v>4284</v>
          </cell>
          <cell r="ER115">
            <v>1115</v>
          </cell>
          <cell r="ES115">
            <v>17585</v>
          </cell>
          <cell r="ET115">
            <v>24185</v>
          </cell>
          <cell r="EU115">
            <v>18</v>
          </cell>
          <cell r="EV115">
            <v>0</v>
          </cell>
          <cell r="EW115">
            <v>0</v>
          </cell>
          <cell r="EX115">
            <v>0</v>
          </cell>
          <cell r="EY115">
            <v>3193</v>
          </cell>
          <cell r="EZ115">
            <v>0</v>
          </cell>
          <cell r="FA115">
            <v>0</v>
          </cell>
          <cell r="FB115">
            <v>0</v>
          </cell>
          <cell r="FC115">
            <v>0</v>
          </cell>
          <cell r="FD115">
            <v>0</v>
          </cell>
          <cell r="FE115">
            <v>0</v>
          </cell>
          <cell r="FF115">
            <v>0</v>
          </cell>
          <cell r="FG115">
            <v>0</v>
          </cell>
          <cell r="FH115">
            <v>0</v>
          </cell>
          <cell r="FI115">
            <v>0</v>
          </cell>
          <cell r="FJ115">
            <v>44981</v>
          </cell>
          <cell r="FK115">
            <v>0</v>
          </cell>
          <cell r="FL115">
            <v>0</v>
          </cell>
          <cell r="FM115">
            <v>0</v>
          </cell>
          <cell r="FN115">
            <v>0</v>
          </cell>
          <cell r="FO115">
            <v>0</v>
          </cell>
          <cell r="FP115">
            <v>0</v>
          </cell>
          <cell r="FQ115">
            <v>0</v>
          </cell>
          <cell r="FR115">
            <v>0</v>
          </cell>
          <cell r="FS115">
            <v>0</v>
          </cell>
          <cell r="FT115">
            <v>44981</v>
          </cell>
          <cell r="FU115">
            <v>-1860</v>
          </cell>
          <cell r="FV115">
            <v>0</v>
          </cell>
          <cell r="FW115">
            <v>0</v>
          </cell>
          <cell r="FX115">
            <v>0</v>
          </cell>
          <cell r="FY115">
            <v>-24290</v>
          </cell>
          <cell r="FZ115">
            <v>0</v>
          </cell>
          <cell r="GA115">
            <v>0</v>
          </cell>
          <cell r="GB115">
            <v>0</v>
          </cell>
          <cell r="GC115">
            <v>0</v>
          </cell>
          <cell r="GD115">
            <v>18831</v>
          </cell>
          <cell r="GE115">
            <v>0</v>
          </cell>
          <cell r="GF115">
            <v>-3965</v>
          </cell>
          <cell r="GG115">
            <v>14866</v>
          </cell>
          <cell r="GH115">
            <v>0</v>
          </cell>
          <cell r="GI115">
            <v>0</v>
          </cell>
          <cell r="GJ115">
            <v>0</v>
          </cell>
          <cell r="GK115">
            <v>-2037</v>
          </cell>
          <cell r="GL115">
            <v>-457</v>
          </cell>
          <cell r="GM115">
            <v>-734</v>
          </cell>
          <cell r="GN115">
            <v>0</v>
          </cell>
          <cell r="GO115">
            <v>-1538</v>
          </cell>
          <cell r="GP115">
            <v>-365</v>
          </cell>
          <cell r="GQ115">
            <v>9735</v>
          </cell>
          <cell r="GR115">
            <v>0</v>
          </cell>
          <cell r="GS115">
            <v>0</v>
          </cell>
          <cell r="GT115">
            <v>9576</v>
          </cell>
          <cell r="GU115">
            <v>2000</v>
          </cell>
          <cell r="GV115">
            <v>0</v>
          </cell>
          <cell r="GW115">
            <v>0</v>
          </cell>
          <cell r="GX115">
            <v>7539</v>
          </cell>
          <cell r="GY115">
            <v>1543</v>
          </cell>
          <cell r="GZ115">
            <v>0</v>
          </cell>
          <cell r="HA115">
            <v>-620</v>
          </cell>
          <cell r="HB115">
            <v>0</v>
          </cell>
          <cell r="HC115">
            <v>0</v>
          </cell>
          <cell r="HD115">
            <v>0</v>
          </cell>
          <cell r="HE115">
            <v>0</v>
          </cell>
          <cell r="HF115">
            <v>-620</v>
          </cell>
          <cell r="HG115">
            <v>0</v>
          </cell>
          <cell r="HH115">
            <v>2116</v>
          </cell>
          <cell r="HI115">
            <v>2067</v>
          </cell>
          <cell r="HJ115">
            <v>4183</v>
          </cell>
          <cell r="HK115">
            <v>178</v>
          </cell>
          <cell r="HL115">
            <v>0</v>
          </cell>
          <cell r="HM115">
            <v>1</v>
          </cell>
          <cell r="HN115">
            <v>17585</v>
          </cell>
          <cell r="HO115">
            <v>0</v>
          </cell>
          <cell r="HP115">
            <v>0</v>
          </cell>
          <cell r="HQ115">
            <v>0</v>
          </cell>
          <cell r="HR115">
            <v>0</v>
          </cell>
          <cell r="HS115">
            <v>0</v>
          </cell>
          <cell r="HT115">
            <v>0</v>
          </cell>
          <cell r="HU115">
            <v>0</v>
          </cell>
          <cell r="HV115">
            <v>0</v>
          </cell>
          <cell r="HW115">
            <v>0</v>
          </cell>
          <cell r="HX115">
            <v>0</v>
          </cell>
          <cell r="HY115">
            <v>0</v>
          </cell>
          <cell r="HZ115">
            <v>0</v>
          </cell>
          <cell r="IA115">
            <v>0</v>
          </cell>
          <cell r="IB115">
            <v>0</v>
          </cell>
          <cell r="IC115">
            <v>0</v>
          </cell>
          <cell r="ID115">
            <v>0</v>
          </cell>
          <cell r="IE115">
            <v>0</v>
          </cell>
          <cell r="IF115">
            <v>0</v>
          </cell>
          <cell r="IG115">
            <v>0</v>
          </cell>
          <cell r="IH115">
            <v>0</v>
          </cell>
          <cell r="II115">
            <v>0</v>
          </cell>
          <cell r="IJ115">
            <v>0</v>
          </cell>
          <cell r="IK115">
            <v>0</v>
          </cell>
          <cell r="IL115">
            <v>0</v>
          </cell>
          <cell r="IM115">
            <v>0</v>
          </cell>
        </row>
        <row r="116">
          <cell r="B116" t="str">
            <v>Eastleigh</v>
          </cell>
          <cell r="D116" t="str">
            <v>SD</v>
          </cell>
          <cell r="E116">
            <v>0</v>
          </cell>
          <cell r="F116">
            <v>0</v>
          </cell>
          <cell r="G116">
            <v>0</v>
          </cell>
          <cell r="H116">
            <v>0</v>
          </cell>
          <cell r="I116">
            <v>0</v>
          </cell>
          <cell r="J116">
            <v>0</v>
          </cell>
          <cell r="K116">
            <v>0</v>
          </cell>
          <cell r="L116">
            <v>197</v>
          </cell>
          <cell r="M116">
            <v>0</v>
          </cell>
          <cell r="N116">
            <v>286</v>
          </cell>
          <cell r="O116">
            <v>0</v>
          </cell>
          <cell r="P116">
            <v>35</v>
          </cell>
          <cell r="Q116">
            <v>0</v>
          </cell>
          <cell r="R116">
            <v>0</v>
          </cell>
          <cell r="S116">
            <v>0</v>
          </cell>
          <cell r="T116">
            <v>0</v>
          </cell>
          <cell r="U116">
            <v>-1850</v>
          </cell>
          <cell r="V116">
            <v>0</v>
          </cell>
          <cell r="W116">
            <v>0</v>
          </cell>
          <cell r="X116">
            <v>102</v>
          </cell>
          <cell r="Y116">
            <v>260</v>
          </cell>
          <cell r="Z116">
            <v>2</v>
          </cell>
          <cell r="AA116">
            <v>-968</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428</v>
          </cell>
          <cell r="CD116">
            <v>214</v>
          </cell>
          <cell r="CE116">
            <v>0</v>
          </cell>
          <cell r="CF116">
            <v>552</v>
          </cell>
          <cell r="CG116">
            <v>0</v>
          </cell>
          <cell r="CH116">
            <v>0</v>
          </cell>
          <cell r="CI116">
            <v>0</v>
          </cell>
          <cell r="CJ116">
            <v>1194</v>
          </cell>
          <cell r="CK116">
            <v>0</v>
          </cell>
          <cell r="CL116">
            <v>415</v>
          </cell>
          <cell r="CM116">
            <v>437</v>
          </cell>
          <cell r="CN116">
            <v>1201</v>
          </cell>
          <cell r="CO116">
            <v>0</v>
          </cell>
          <cell r="CP116">
            <v>0</v>
          </cell>
          <cell r="CQ116">
            <v>2053</v>
          </cell>
          <cell r="CR116">
            <v>45</v>
          </cell>
          <cell r="CS116">
            <v>0</v>
          </cell>
          <cell r="CT116">
            <v>0</v>
          </cell>
          <cell r="CU116">
            <v>192</v>
          </cell>
          <cell r="CV116">
            <v>0</v>
          </cell>
          <cell r="CW116">
            <v>0</v>
          </cell>
          <cell r="CX116">
            <v>0</v>
          </cell>
          <cell r="CY116">
            <v>0</v>
          </cell>
          <cell r="CZ116">
            <v>17</v>
          </cell>
          <cell r="DA116">
            <v>62</v>
          </cell>
          <cell r="DB116">
            <v>528</v>
          </cell>
          <cell r="DC116">
            <v>31</v>
          </cell>
          <cell r="DD116">
            <v>0</v>
          </cell>
          <cell r="DE116">
            <v>236</v>
          </cell>
          <cell r="DF116">
            <v>0</v>
          </cell>
          <cell r="DG116">
            <v>153</v>
          </cell>
          <cell r="DH116">
            <v>0</v>
          </cell>
          <cell r="DI116">
            <v>7</v>
          </cell>
          <cell r="DJ116">
            <v>0</v>
          </cell>
          <cell r="DK116">
            <v>20</v>
          </cell>
          <cell r="DL116">
            <v>0</v>
          </cell>
          <cell r="DM116">
            <v>1008</v>
          </cell>
          <cell r="DN116">
            <v>2323</v>
          </cell>
          <cell r="DO116">
            <v>0</v>
          </cell>
          <cell r="DP116">
            <v>-274</v>
          </cell>
          <cell r="DQ116">
            <v>136</v>
          </cell>
          <cell r="DR116">
            <v>-243</v>
          </cell>
          <cell r="DS116">
            <v>0</v>
          </cell>
          <cell r="DT116">
            <v>4241</v>
          </cell>
          <cell r="DU116">
            <v>53</v>
          </cell>
          <cell r="DV116">
            <v>763</v>
          </cell>
          <cell r="DW116">
            <v>622</v>
          </cell>
          <cell r="DX116">
            <v>105</v>
          </cell>
          <cell r="DY116">
            <v>424</v>
          </cell>
          <cell r="DZ116">
            <v>375</v>
          </cell>
          <cell r="EA116">
            <v>0</v>
          </cell>
          <cell r="EB116">
            <v>6</v>
          </cell>
          <cell r="EC116">
            <v>2348</v>
          </cell>
          <cell r="ED116">
            <v>0</v>
          </cell>
          <cell r="EE116">
            <v>0</v>
          </cell>
          <cell r="EF116">
            <v>0</v>
          </cell>
          <cell r="EG116">
            <v>0</v>
          </cell>
          <cell r="EH116">
            <v>4407</v>
          </cell>
          <cell r="EI116">
            <v>0</v>
          </cell>
          <cell r="EJ116">
            <v>398</v>
          </cell>
          <cell r="EK116">
            <v>332</v>
          </cell>
          <cell r="EL116">
            <v>-39</v>
          </cell>
          <cell r="EM116">
            <v>2600</v>
          </cell>
          <cell r="EN116">
            <v>0</v>
          </cell>
          <cell r="EO116">
            <v>0</v>
          </cell>
          <cell r="EP116">
            <v>0</v>
          </cell>
          <cell r="EQ116">
            <v>7698</v>
          </cell>
          <cell r="ER116">
            <v>0</v>
          </cell>
          <cell r="ES116">
            <v>16566</v>
          </cell>
          <cell r="ET116">
            <v>30292</v>
          </cell>
          <cell r="EU116">
            <v>121</v>
          </cell>
          <cell r="EV116">
            <v>0</v>
          </cell>
          <cell r="EW116">
            <v>0</v>
          </cell>
          <cell r="EX116">
            <v>0</v>
          </cell>
          <cell r="EY116">
            <v>2746</v>
          </cell>
          <cell r="EZ116">
            <v>0</v>
          </cell>
          <cell r="FA116">
            <v>0</v>
          </cell>
          <cell r="FB116">
            <v>0</v>
          </cell>
          <cell r="FC116">
            <v>0</v>
          </cell>
          <cell r="FD116">
            <v>-5336</v>
          </cell>
          <cell r="FE116">
            <v>-308</v>
          </cell>
          <cell r="FF116">
            <v>-884</v>
          </cell>
          <cell r="FG116">
            <v>-282</v>
          </cell>
          <cell r="FH116">
            <v>0</v>
          </cell>
          <cell r="FI116">
            <v>-6</v>
          </cell>
          <cell r="FJ116">
            <v>42909</v>
          </cell>
          <cell r="FK116">
            <v>0</v>
          </cell>
          <cell r="FL116">
            <v>136</v>
          </cell>
          <cell r="FM116">
            <v>0</v>
          </cell>
          <cell r="FN116">
            <v>-2000</v>
          </cell>
          <cell r="FO116">
            <v>125</v>
          </cell>
          <cell r="FP116">
            <v>2296</v>
          </cell>
          <cell r="FQ116">
            <v>0</v>
          </cell>
          <cell r="FR116">
            <v>846</v>
          </cell>
          <cell r="FS116">
            <v>0</v>
          </cell>
          <cell r="FT116">
            <v>44312</v>
          </cell>
          <cell r="FU116">
            <v>-83</v>
          </cell>
          <cell r="FV116">
            <v>0</v>
          </cell>
          <cell r="FW116">
            <v>0</v>
          </cell>
          <cell r="FX116">
            <v>0</v>
          </cell>
          <cell r="FY116">
            <v>-31126</v>
          </cell>
          <cell r="FZ116">
            <v>0</v>
          </cell>
          <cell r="GA116">
            <v>0</v>
          </cell>
          <cell r="GB116">
            <v>0</v>
          </cell>
          <cell r="GC116">
            <v>0</v>
          </cell>
          <cell r="GD116">
            <v>13103</v>
          </cell>
          <cell r="GE116">
            <v>0</v>
          </cell>
          <cell r="GF116">
            <v>-472</v>
          </cell>
          <cell r="GG116">
            <v>12631</v>
          </cell>
          <cell r="GH116">
            <v>0</v>
          </cell>
          <cell r="GI116">
            <v>0</v>
          </cell>
          <cell r="GJ116">
            <v>0</v>
          </cell>
          <cell r="GK116">
            <v>-55</v>
          </cell>
          <cell r="GL116">
            <v>-544</v>
          </cell>
          <cell r="GM116">
            <v>-1196</v>
          </cell>
          <cell r="GN116">
            <v>0</v>
          </cell>
          <cell r="GO116">
            <v>-2187</v>
          </cell>
          <cell r="GP116">
            <v>-266</v>
          </cell>
          <cell r="GQ116">
            <v>8383</v>
          </cell>
          <cell r="GR116">
            <v>0</v>
          </cell>
          <cell r="GS116">
            <v>0</v>
          </cell>
          <cell r="GT116">
            <v>6830</v>
          </cell>
          <cell r="GU116">
            <v>2608</v>
          </cell>
          <cell r="GV116">
            <v>0</v>
          </cell>
          <cell r="GW116">
            <v>0</v>
          </cell>
          <cell r="GX116">
            <v>6775</v>
          </cell>
          <cell r="GY116">
            <v>2064</v>
          </cell>
          <cell r="GZ116">
            <v>0</v>
          </cell>
          <cell r="HA116">
            <v>2492</v>
          </cell>
          <cell r="HB116">
            <v>0</v>
          </cell>
          <cell r="HC116">
            <v>0</v>
          </cell>
          <cell r="HD116">
            <v>0</v>
          </cell>
          <cell r="HE116">
            <v>0</v>
          </cell>
          <cell r="HF116">
            <v>2492</v>
          </cell>
          <cell r="HG116">
            <v>0</v>
          </cell>
          <cell r="HH116">
            <v>2340</v>
          </cell>
          <cell r="HI116">
            <v>2116</v>
          </cell>
          <cell r="HJ116">
            <v>4456</v>
          </cell>
          <cell r="HK116">
            <v>198</v>
          </cell>
          <cell r="HL116">
            <v>0</v>
          </cell>
          <cell r="HM116">
            <v>1</v>
          </cell>
          <cell r="HN116">
            <v>14556</v>
          </cell>
          <cell r="HO116">
            <v>0</v>
          </cell>
          <cell r="HP116">
            <v>0</v>
          </cell>
          <cell r="HQ116">
            <v>0</v>
          </cell>
          <cell r="HR116">
            <v>0</v>
          </cell>
          <cell r="HS116">
            <v>0</v>
          </cell>
          <cell r="HT116">
            <v>0</v>
          </cell>
          <cell r="HU116">
            <v>0</v>
          </cell>
          <cell r="HV116">
            <v>0</v>
          </cell>
          <cell r="HW116">
            <v>0</v>
          </cell>
          <cell r="HX116">
            <v>0</v>
          </cell>
          <cell r="HY116">
            <v>0</v>
          </cell>
          <cell r="HZ116">
            <v>0</v>
          </cell>
          <cell r="IA116">
            <v>0</v>
          </cell>
          <cell r="IB116">
            <v>0</v>
          </cell>
          <cell r="IC116">
            <v>0</v>
          </cell>
          <cell r="ID116">
            <v>0</v>
          </cell>
          <cell r="IE116">
            <v>0</v>
          </cell>
          <cell r="IF116">
            <v>0</v>
          </cell>
          <cell r="IG116">
            <v>0</v>
          </cell>
          <cell r="IH116">
            <v>0</v>
          </cell>
          <cell r="II116">
            <v>0</v>
          </cell>
          <cell r="IJ116">
            <v>0</v>
          </cell>
          <cell r="IK116">
            <v>0</v>
          </cell>
          <cell r="IL116">
            <v>0</v>
          </cell>
          <cell r="IM116">
            <v>0</v>
          </cell>
        </row>
        <row r="117">
          <cell r="B117" t="str">
            <v>Fareham</v>
          </cell>
          <cell r="D117" t="str">
            <v>SD</v>
          </cell>
          <cell r="E117">
            <v>0</v>
          </cell>
          <cell r="F117">
            <v>0</v>
          </cell>
          <cell r="G117">
            <v>0</v>
          </cell>
          <cell r="H117">
            <v>0</v>
          </cell>
          <cell r="I117">
            <v>0</v>
          </cell>
          <cell r="J117">
            <v>0</v>
          </cell>
          <cell r="K117">
            <v>0</v>
          </cell>
          <cell r="L117">
            <v>0</v>
          </cell>
          <cell r="M117">
            <v>0</v>
          </cell>
          <cell r="N117">
            <v>123</v>
          </cell>
          <cell r="O117">
            <v>0</v>
          </cell>
          <cell r="P117">
            <v>25</v>
          </cell>
          <cell r="Q117">
            <v>0</v>
          </cell>
          <cell r="R117">
            <v>0</v>
          </cell>
          <cell r="S117">
            <v>0</v>
          </cell>
          <cell r="T117">
            <v>21</v>
          </cell>
          <cell r="U117">
            <v>-1186</v>
          </cell>
          <cell r="V117">
            <v>0</v>
          </cell>
          <cell r="W117">
            <v>0</v>
          </cell>
          <cell r="X117">
            <v>31</v>
          </cell>
          <cell r="Y117">
            <v>9</v>
          </cell>
          <cell r="Z117">
            <v>0</v>
          </cell>
          <cell r="AA117">
            <v>-977</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4</v>
          </cell>
          <cell r="BC117">
            <v>4</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233</v>
          </cell>
          <cell r="CE117">
            <v>60</v>
          </cell>
          <cell r="CF117">
            <v>651</v>
          </cell>
          <cell r="CG117">
            <v>-22</v>
          </cell>
          <cell r="CH117">
            <v>0</v>
          </cell>
          <cell r="CI117">
            <v>391</v>
          </cell>
          <cell r="CJ117">
            <v>1313</v>
          </cell>
          <cell r="CK117">
            <v>0</v>
          </cell>
          <cell r="CL117">
            <v>396</v>
          </cell>
          <cell r="CM117">
            <v>296</v>
          </cell>
          <cell r="CN117">
            <v>1021</v>
          </cell>
          <cell r="CO117">
            <v>0</v>
          </cell>
          <cell r="CP117">
            <v>0</v>
          </cell>
          <cell r="CQ117">
            <v>1713</v>
          </cell>
          <cell r="CR117">
            <v>98</v>
          </cell>
          <cell r="CS117">
            <v>0</v>
          </cell>
          <cell r="CT117">
            <v>0</v>
          </cell>
          <cell r="CU117">
            <v>142</v>
          </cell>
          <cell r="CV117">
            <v>194</v>
          </cell>
          <cell r="CW117">
            <v>0</v>
          </cell>
          <cell r="CX117">
            <v>153</v>
          </cell>
          <cell r="CY117">
            <v>0</v>
          </cell>
          <cell r="CZ117">
            <v>0</v>
          </cell>
          <cell r="DA117">
            <v>49</v>
          </cell>
          <cell r="DB117">
            <v>217</v>
          </cell>
          <cell r="DC117">
            <v>25</v>
          </cell>
          <cell r="DD117">
            <v>-21</v>
          </cell>
          <cell r="DE117">
            <v>0</v>
          </cell>
          <cell r="DF117">
            <v>197</v>
          </cell>
          <cell r="DG117">
            <v>137</v>
          </cell>
          <cell r="DH117">
            <v>14</v>
          </cell>
          <cell r="DI117">
            <v>0</v>
          </cell>
          <cell r="DJ117">
            <v>0</v>
          </cell>
          <cell r="DK117">
            <v>78</v>
          </cell>
          <cell r="DL117">
            <v>0</v>
          </cell>
          <cell r="DM117">
            <v>945</v>
          </cell>
          <cell r="DN117">
            <v>1671</v>
          </cell>
          <cell r="DO117">
            <v>0</v>
          </cell>
          <cell r="DP117">
            <v>0</v>
          </cell>
          <cell r="DQ117">
            <v>0</v>
          </cell>
          <cell r="DR117">
            <v>0</v>
          </cell>
          <cell r="DS117">
            <v>0</v>
          </cell>
          <cell r="DT117">
            <v>3899</v>
          </cell>
          <cell r="DU117">
            <v>226</v>
          </cell>
          <cell r="DV117">
            <v>673</v>
          </cell>
          <cell r="DW117">
            <v>1161</v>
          </cell>
          <cell r="DX117">
            <v>42</v>
          </cell>
          <cell r="DY117">
            <v>77</v>
          </cell>
          <cell r="DZ117">
            <v>185</v>
          </cell>
          <cell r="EA117">
            <v>0</v>
          </cell>
          <cell r="EB117">
            <v>0</v>
          </cell>
          <cell r="EC117">
            <v>2364</v>
          </cell>
          <cell r="ED117">
            <v>0</v>
          </cell>
          <cell r="EE117">
            <v>0</v>
          </cell>
          <cell r="EF117">
            <v>0</v>
          </cell>
          <cell r="EG117">
            <v>0</v>
          </cell>
          <cell r="EH117">
            <v>2239</v>
          </cell>
          <cell r="EI117">
            <v>0</v>
          </cell>
          <cell r="EJ117">
            <v>407</v>
          </cell>
          <cell r="EK117">
            <v>473</v>
          </cell>
          <cell r="EL117">
            <v>67</v>
          </cell>
          <cell r="EM117">
            <v>496</v>
          </cell>
          <cell r="EN117">
            <v>180</v>
          </cell>
          <cell r="EO117">
            <v>0</v>
          </cell>
          <cell r="EP117">
            <v>0</v>
          </cell>
          <cell r="EQ117">
            <v>3862</v>
          </cell>
          <cell r="ER117">
            <v>0</v>
          </cell>
          <cell r="ES117">
            <v>12178</v>
          </cell>
          <cell r="ET117">
            <v>13039</v>
          </cell>
          <cell r="EU117">
            <v>340</v>
          </cell>
          <cell r="EV117">
            <v>6420</v>
          </cell>
          <cell r="EW117">
            <v>0</v>
          </cell>
          <cell r="EX117">
            <v>0</v>
          </cell>
          <cell r="EY117">
            <v>0</v>
          </cell>
          <cell r="EZ117">
            <v>0</v>
          </cell>
          <cell r="FA117">
            <v>0</v>
          </cell>
          <cell r="FB117">
            <v>0</v>
          </cell>
          <cell r="FC117">
            <v>0</v>
          </cell>
          <cell r="FD117">
            <v>-2151</v>
          </cell>
          <cell r="FE117">
            <v>0</v>
          </cell>
          <cell r="FF117">
            <v>0</v>
          </cell>
          <cell r="FG117">
            <v>0</v>
          </cell>
          <cell r="FH117">
            <v>0</v>
          </cell>
          <cell r="FI117">
            <v>17</v>
          </cell>
          <cell r="FJ117">
            <v>29843</v>
          </cell>
          <cell r="FK117">
            <v>0</v>
          </cell>
          <cell r="FL117">
            <v>2316</v>
          </cell>
          <cell r="FM117">
            <v>0</v>
          </cell>
          <cell r="FN117">
            <v>0</v>
          </cell>
          <cell r="FO117">
            <v>87</v>
          </cell>
          <cell r="FP117">
            <v>0</v>
          </cell>
          <cell r="FQ117">
            <v>0</v>
          </cell>
          <cell r="FR117">
            <v>0</v>
          </cell>
          <cell r="FS117">
            <v>0</v>
          </cell>
          <cell r="FT117">
            <v>32246</v>
          </cell>
          <cell r="FU117">
            <v>-570</v>
          </cell>
          <cell r="FV117">
            <v>0</v>
          </cell>
          <cell r="FW117">
            <v>0</v>
          </cell>
          <cell r="FX117">
            <v>0</v>
          </cell>
          <cell r="FY117">
            <v>-20013</v>
          </cell>
          <cell r="FZ117">
            <v>0</v>
          </cell>
          <cell r="GA117">
            <v>0</v>
          </cell>
          <cell r="GB117">
            <v>0</v>
          </cell>
          <cell r="GC117">
            <v>0</v>
          </cell>
          <cell r="GD117">
            <v>11663</v>
          </cell>
          <cell r="GE117">
            <v>0</v>
          </cell>
          <cell r="GF117">
            <v>-2407</v>
          </cell>
          <cell r="GG117">
            <v>9256</v>
          </cell>
          <cell r="GH117">
            <v>0</v>
          </cell>
          <cell r="GI117">
            <v>0</v>
          </cell>
          <cell r="GJ117">
            <v>0</v>
          </cell>
          <cell r="GK117">
            <v>-563</v>
          </cell>
          <cell r="GL117">
            <v>0</v>
          </cell>
          <cell r="GM117">
            <v>-828</v>
          </cell>
          <cell r="GN117">
            <v>0</v>
          </cell>
          <cell r="GO117">
            <v>-163</v>
          </cell>
          <cell r="GP117">
            <v>-1602</v>
          </cell>
          <cell r="GQ117">
            <v>6100</v>
          </cell>
          <cell r="GR117">
            <v>0</v>
          </cell>
          <cell r="GS117">
            <v>0</v>
          </cell>
          <cell r="GT117">
            <v>8311</v>
          </cell>
          <cell r="GU117">
            <v>886</v>
          </cell>
          <cell r="GV117">
            <v>0</v>
          </cell>
          <cell r="GW117">
            <v>0</v>
          </cell>
          <cell r="GX117">
            <v>7748</v>
          </cell>
          <cell r="GY117">
            <v>886</v>
          </cell>
          <cell r="GZ117">
            <v>0</v>
          </cell>
          <cell r="HA117">
            <v>1738</v>
          </cell>
          <cell r="HB117">
            <v>0</v>
          </cell>
          <cell r="HC117">
            <v>0</v>
          </cell>
          <cell r="HD117">
            <v>0</v>
          </cell>
          <cell r="HE117">
            <v>560</v>
          </cell>
          <cell r="HF117">
            <v>2298</v>
          </cell>
          <cell r="HG117">
            <v>0</v>
          </cell>
          <cell r="HH117">
            <v>2066</v>
          </cell>
          <cell r="HI117">
            <v>1521</v>
          </cell>
          <cell r="HJ117">
            <v>3587</v>
          </cell>
          <cell r="HK117">
            <v>0</v>
          </cell>
          <cell r="HL117">
            <v>0</v>
          </cell>
          <cell r="HM117">
            <v>1</v>
          </cell>
          <cell r="HN117">
            <v>12178</v>
          </cell>
          <cell r="HO117">
            <v>11100</v>
          </cell>
          <cell r="HP117">
            <v>314</v>
          </cell>
          <cell r="HQ117">
            <v>902</v>
          </cell>
          <cell r="HR117">
            <v>0</v>
          </cell>
          <cell r="HS117">
            <v>0</v>
          </cell>
          <cell r="HT117">
            <v>130</v>
          </cell>
          <cell r="HU117">
            <v>0</v>
          </cell>
          <cell r="HV117">
            <v>0</v>
          </cell>
          <cell r="HW117">
            <v>0</v>
          </cell>
          <cell r="HX117">
            <v>12446</v>
          </cell>
          <cell r="HY117">
            <v>2955</v>
          </cell>
          <cell r="HZ117">
            <v>1676</v>
          </cell>
          <cell r="IA117">
            <v>957</v>
          </cell>
          <cell r="IB117">
            <v>52</v>
          </cell>
          <cell r="IC117">
            <v>1842</v>
          </cell>
          <cell r="ID117">
            <v>0</v>
          </cell>
          <cell r="IE117">
            <v>1358</v>
          </cell>
          <cell r="IF117">
            <v>33</v>
          </cell>
          <cell r="IG117">
            <v>0</v>
          </cell>
          <cell r="IH117">
            <v>1324</v>
          </cell>
          <cell r="II117">
            <v>63</v>
          </cell>
          <cell r="IJ117">
            <v>10260</v>
          </cell>
          <cell r="IK117">
            <v>2186</v>
          </cell>
          <cell r="IL117">
            <v>5212</v>
          </cell>
          <cell r="IM117">
            <v>7398</v>
          </cell>
        </row>
        <row r="118">
          <cell r="B118" t="str">
            <v>Gosport</v>
          </cell>
          <cell r="D118" t="str">
            <v>SD</v>
          </cell>
          <cell r="E118">
            <v>0</v>
          </cell>
          <cell r="F118">
            <v>0</v>
          </cell>
          <cell r="G118">
            <v>0</v>
          </cell>
          <cell r="H118">
            <v>0</v>
          </cell>
          <cell r="I118">
            <v>0</v>
          </cell>
          <cell r="J118">
            <v>0</v>
          </cell>
          <cell r="K118">
            <v>0</v>
          </cell>
          <cell r="L118">
            <v>0</v>
          </cell>
          <cell r="M118">
            <v>27</v>
          </cell>
          <cell r="N118">
            <v>68</v>
          </cell>
          <cell r="O118">
            <v>0</v>
          </cell>
          <cell r="P118">
            <v>21</v>
          </cell>
          <cell r="Q118">
            <v>0</v>
          </cell>
          <cell r="R118">
            <v>0</v>
          </cell>
          <cell r="S118">
            <v>0</v>
          </cell>
          <cell r="T118">
            <v>0</v>
          </cell>
          <cell r="U118">
            <v>-478</v>
          </cell>
          <cell r="V118">
            <v>0</v>
          </cell>
          <cell r="W118">
            <v>0</v>
          </cell>
          <cell r="X118">
            <v>-47</v>
          </cell>
          <cell r="Y118">
            <v>0</v>
          </cell>
          <cell r="Z118">
            <v>0</v>
          </cell>
          <cell r="AA118">
            <v>-409</v>
          </cell>
          <cell r="AB118">
            <v>0</v>
          </cell>
          <cell r="AC118">
            <v>0</v>
          </cell>
          <cell r="AD118">
            <v>0</v>
          </cell>
          <cell r="AE118">
            <v>0</v>
          </cell>
          <cell r="AF118">
            <v>0</v>
          </cell>
          <cell r="AG118">
            <v>0</v>
          </cell>
          <cell r="AH118">
            <v>0</v>
          </cell>
          <cell r="AI118">
            <v>0</v>
          </cell>
          <cell r="AJ118">
            <v>0</v>
          </cell>
          <cell r="AK118">
            <v>0</v>
          </cell>
          <cell r="AL118">
            <v>3</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3</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103</v>
          </cell>
          <cell r="CD118">
            <v>198</v>
          </cell>
          <cell r="CE118">
            <v>108</v>
          </cell>
          <cell r="CF118">
            <v>541</v>
          </cell>
          <cell r="CG118">
            <v>-84</v>
          </cell>
          <cell r="CH118">
            <v>0</v>
          </cell>
          <cell r="CI118">
            <v>0</v>
          </cell>
          <cell r="CJ118">
            <v>866</v>
          </cell>
          <cell r="CK118">
            <v>0</v>
          </cell>
          <cell r="CL118">
            <v>103</v>
          </cell>
          <cell r="CM118">
            <v>469</v>
          </cell>
          <cell r="CN118">
            <v>1274</v>
          </cell>
          <cell r="CO118">
            <v>222</v>
          </cell>
          <cell r="CP118">
            <v>0</v>
          </cell>
          <cell r="CQ118">
            <v>2068</v>
          </cell>
          <cell r="CR118">
            <v>15</v>
          </cell>
          <cell r="CS118">
            <v>0</v>
          </cell>
          <cell r="CT118">
            <v>0</v>
          </cell>
          <cell r="CU118">
            <v>120</v>
          </cell>
          <cell r="CV118">
            <v>59</v>
          </cell>
          <cell r="CW118">
            <v>0</v>
          </cell>
          <cell r="CX118">
            <v>0</v>
          </cell>
          <cell r="CY118">
            <v>0</v>
          </cell>
          <cell r="CZ118">
            <v>0</v>
          </cell>
          <cell r="DA118">
            <v>76</v>
          </cell>
          <cell r="DB118">
            <v>129</v>
          </cell>
          <cell r="DC118">
            <v>285</v>
          </cell>
          <cell r="DD118">
            <v>34</v>
          </cell>
          <cell r="DE118">
            <v>168</v>
          </cell>
          <cell r="DF118">
            <v>0</v>
          </cell>
          <cell r="DG118">
            <v>139</v>
          </cell>
          <cell r="DH118">
            <v>0</v>
          </cell>
          <cell r="DI118">
            <v>0</v>
          </cell>
          <cell r="DJ118">
            <v>0</v>
          </cell>
          <cell r="DK118">
            <v>106</v>
          </cell>
          <cell r="DL118">
            <v>0</v>
          </cell>
          <cell r="DM118">
            <v>508</v>
          </cell>
          <cell r="DN118">
            <v>731</v>
          </cell>
          <cell r="DO118">
            <v>0</v>
          </cell>
          <cell r="DP118">
            <v>0</v>
          </cell>
          <cell r="DQ118">
            <v>657</v>
          </cell>
          <cell r="DR118">
            <v>0</v>
          </cell>
          <cell r="DS118">
            <v>0</v>
          </cell>
          <cell r="DT118">
            <v>3027</v>
          </cell>
          <cell r="DU118">
            <v>105</v>
          </cell>
          <cell r="DV118">
            <v>357</v>
          </cell>
          <cell r="DW118">
            <v>388</v>
          </cell>
          <cell r="DX118">
            <v>0</v>
          </cell>
          <cell r="DY118">
            <v>337</v>
          </cell>
          <cell r="DZ118">
            <v>109</v>
          </cell>
          <cell r="EA118">
            <v>0</v>
          </cell>
          <cell r="EB118">
            <v>0</v>
          </cell>
          <cell r="EC118">
            <v>1296</v>
          </cell>
          <cell r="ED118">
            <v>0</v>
          </cell>
          <cell r="EE118">
            <v>0</v>
          </cell>
          <cell r="EF118">
            <v>0</v>
          </cell>
          <cell r="EG118">
            <v>0</v>
          </cell>
          <cell r="EH118">
            <v>1475</v>
          </cell>
          <cell r="EI118">
            <v>0</v>
          </cell>
          <cell r="EJ118">
            <v>209</v>
          </cell>
          <cell r="EK118">
            <v>292</v>
          </cell>
          <cell r="EL118">
            <v>67</v>
          </cell>
          <cell r="EM118">
            <v>398</v>
          </cell>
          <cell r="EN118">
            <v>653</v>
          </cell>
          <cell r="EO118">
            <v>0</v>
          </cell>
          <cell r="EP118">
            <v>0</v>
          </cell>
          <cell r="EQ118">
            <v>3094</v>
          </cell>
          <cell r="ER118">
            <v>0</v>
          </cell>
          <cell r="ES118">
            <v>9945</v>
          </cell>
          <cell r="ET118">
            <v>19340</v>
          </cell>
          <cell r="EU118">
            <v>2410</v>
          </cell>
          <cell r="EV118">
            <v>7834</v>
          </cell>
          <cell r="EW118">
            <v>0</v>
          </cell>
          <cell r="EX118">
            <v>0</v>
          </cell>
          <cell r="EY118">
            <v>0</v>
          </cell>
          <cell r="EZ118">
            <v>0</v>
          </cell>
          <cell r="FA118">
            <v>0</v>
          </cell>
          <cell r="FB118">
            <v>0</v>
          </cell>
          <cell r="FC118">
            <v>0</v>
          </cell>
          <cell r="FD118">
            <v>0</v>
          </cell>
          <cell r="FE118">
            <v>0</v>
          </cell>
          <cell r="FF118">
            <v>0</v>
          </cell>
          <cell r="FG118">
            <v>0</v>
          </cell>
          <cell r="FH118">
            <v>0</v>
          </cell>
          <cell r="FI118">
            <v>0</v>
          </cell>
          <cell r="FJ118">
            <v>39529</v>
          </cell>
          <cell r="FK118">
            <v>0</v>
          </cell>
          <cell r="FL118">
            <v>0</v>
          </cell>
          <cell r="FM118">
            <v>0</v>
          </cell>
          <cell r="FN118">
            <v>0</v>
          </cell>
          <cell r="FO118">
            <v>696</v>
          </cell>
          <cell r="FP118">
            <v>0</v>
          </cell>
          <cell r="FQ118">
            <v>0</v>
          </cell>
          <cell r="FR118">
            <v>2287</v>
          </cell>
          <cell r="FS118">
            <v>-1851</v>
          </cell>
          <cell r="FT118">
            <v>40661</v>
          </cell>
          <cell r="FU118">
            <v>-308</v>
          </cell>
          <cell r="FV118">
            <v>0</v>
          </cell>
          <cell r="FW118">
            <v>0</v>
          </cell>
          <cell r="FX118">
            <v>0</v>
          </cell>
          <cell r="FY118">
            <v>-29422</v>
          </cell>
          <cell r="FZ118">
            <v>0</v>
          </cell>
          <cell r="GA118">
            <v>0</v>
          </cell>
          <cell r="GB118">
            <v>0</v>
          </cell>
          <cell r="GC118">
            <v>0</v>
          </cell>
          <cell r="GD118">
            <v>10931</v>
          </cell>
          <cell r="GE118">
            <v>0</v>
          </cell>
          <cell r="GF118">
            <v>-1449</v>
          </cell>
          <cell r="GG118">
            <v>9482</v>
          </cell>
          <cell r="GH118">
            <v>0</v>
          </cell>
          <cell r="GI118">
            <v>0</v>
          </cell>
          <cell r="GJ118">
            <v>0</v>
          </cell>
          <cell r="GK118">
            <v>-142</v>
          </cell>
          <cell r="GL118">
            <v>0</v>
          </cell>
          <cell r="GM118">
            <v>-1176</v>
          </cell>
          <cell r="GN118">
            <v>0</v>
          </cell>
          <cell r="GO118">
            <v>-2703</v>
          </cell>
          <cell r="GP118">
            <v>-69</v>
          </cell>
          <cell r="GQ118">
            <v>5392</v>
          </cell>
          <cell r="GR118">
            <v>0</v>
          </cell>
          <cell r="GS118">
            <v>0</v>
          </cell>
          <cell r="GT118">
            <v>3840</v>
          </cell>
          <cell r="GU118">
            <v>890</v>
          </cell>
          <cell r="GV118">
            <v>0</v>
          </cell>
          <cell r="GW118">
            <v>0</v>
          </cell>
          <cell r="GX118">
            <v>3698</v>
          </cell>
          <cell r="GY118">
            <v>890</v>
          </cell>
          <cell r="GZ118">
            <v>0</v>
          </cell>
          <cell r="HA118">
            <v>1132</v>
          </cell>
          <cell r="HB118">
            <v>0</v>
          </cell>
          <cell r="HC118">
            <v>0</v>
          </cell>
          <cell r="HD118">
            <v>0</v>
          </cell>
          <cell r="HE118">
            <v>0</v>
          </cell>
          <cell r="HF118">
            <v>1132</v>
          </cell>
          <cell r="HG118">
            <v>0</v>
          </cell>
          <cell r="HH118">
            <v>2103</v>
          </cell>
          <cell r="HI118">
            <v>2171</v>
          </cell>
          <cell r="HJ118">
            <v>4274</v>
          </cell>
          <cell r="HK118">
            <v>0</v>
          </cell>
          <cell r="HL118">
            <v>0</v>
          </cell>
          <cell r="HM118">
            <v>1</v>
          </cell>
          <cell r="HN118">
            <v>9945</v>
          </cell>
          <cell r="HO118">
            <v>13845</v>
          </cell>
          <cell r="HP118">
            <v>248</v>
          </cell>
          <cell r="HQ118">
            <v>399</v>
          </cell>
          <cell r="HR118">
            <v>0</v>
          </cell>
          <cell r="HS118">
            <v>0</v>
          </cell>
          <cell r="HT118">
            <v>0</v>
          </cell>
          <cell r="HU118">
            <v>24</v>
          </cell>
          <cell r="HV118">
            <v>0</v>
          </cell>
          <cell r="HW118">
            <v>0</v>
          </cell>
          <cell r="HX118">
            <v>14516</v>
          </cell>
          <cell r="HY118">
            <v>4272</v>
          </cell>
          <cell r="HZ118">
            <v>3789</v>
          </cell>
          <cell r="IA118">
            <v>0</v>
          </cell>
          <cell r="IB118">
            <v>310</v>
          </cell>
          <cell r="IC118">
            <v>3640</v>
          </cell>
          <cell r="ID118">
            <v>0</v>
          </cell>
          <cell r="IE118">
            <v>0</v>
          </cell>
          <cell r="IF118">
            <v>1877</v>
          </cell>
          <cell r="IG118">
            <v>0</v>
          </cell>
          <cell r="IH118">
            <v>0</v>
          </cell>
          <cell r="II118">
            <v>0</v>
          </cell>
          <cell r="IJ118">
            <v>13888</v>
          </cell>
          <cell r="IK118">
            <v>628</v>
          </cell>
          <cell r="IL118">
            <v>3680</v>
          </cell>
          <cell r="IM118">
            <v>4308</v>
          </cell>
        </row>
        <row r="119">
          <cell r="B119" t="str">
            <v>Hart</v>
          </cell>
          <cell r="D119" t="str">
            <v>SD</v>
          </cell>
          <cell r="E119">
            <v>0</v>
          </cell>
          <cell r="F119">
            <v>0</v>
          </cell>
          <cell r="G119">
            <v>0</v>
          </cell>
          <cell r="H119">
            <v>0</v>
          </cell>
          <cell r="I119">
            <v>0</v>
          </cell>
          <cell r="J119">
            <v>0</v>
          </cell>
          <cell r="K119">
            <v>0</v>
          </cell>
          <cell r="L119">
            <v>3</v>
          </cell>
          <cell r="M119">
            <v>0</v>
          </cell>
          <cell r="N119">
            <v>0</v>
          </cell>
          <cell r="O119">
            <v>0</v>
          </cell>
          <cell r="P119">
            <v>0</v>
          </cell>
          <cell r="Q119">
            <v>0</v>
          </cell>
          <cell r="R119">
            <v>0</v>
          </cell>
          <cell r="S119">
            <v>0</v>
          </cell>
          <cell r="T119">
            <v>91</v>
          </cell>
          <cell r="U119">
            <v>-260</v>
          </cell>
          <cell r="V119">
            <v>0</v>
          </cell>
          <cell r="W119">
            <v>0</v>
          </cell>
          <cell r="X119">
            <v>0</v>
          </cell>
          <cell r="Y119">
            <v>0</v>
          </cell>
          <cell r="Z119">
            <v>0</v>
          </cell>
          <cell r="AA119">
            <v>-166</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8</v>
          </cell>
          <cell r="BB119">
            <v>0</v>
          </cell>
          <cell r="BC119">
            <v>8</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470</v>
          </cell>
          <cell r="CD119">
            <v>820</v>
          </cell>
          <cell r="CE119">
            <v>50</v>
          </cell>
          <cell r="CF119">
            <v>269</v>
          </cell>
          <cell r="CG119">
            <v>0</v>
          </cell>
          <cell r="CH119">
            <v>0</v>
          </cell>
          <cell r="CI119">
            <v>0</v>
          </cell>
          <cell r="CJ119">
            <v>1609</v>
          </cell>
          <cell r="CK119">
            <v>0</v>
          </cell>
          <cell r="CL119">
            <v>0</v>
          </cell>
          <cell r="CM119">
            <v>368</v>
          </cell>
          <cell r="CN119">
            <v>1133</v>
          </cell>
          <cell r="CO119">
            <v>0</v>
          </cell>
          <cell r="CP119">
            <v>0</v>
          </cell>
          <cell r="CQ119">
            <v>1501</v>
          </cell>
          <cell r="CR119">
            <v>12</v>
          </cell>
          <cell r="CS119">
            <v>0</v>
          </cell>
          <cell r="CT119">
            <v>0</v>
          </cell>
          <cell r="CU119">
            <v>401</v>
          </cell>
          <cell r="CV119">
            <v>0</v>
          </cell>
          <cell r="CW119">
            <v>0</v>
          </cell>
          <cell r="CX119">
            <v>252</v>
          </cell>
          <cell r="CY119">
            <v>0</v>
          </cell>
          <cell r="CZ119">
            <v>0</v>
          </cell>
          <cell r="DA119">
            <v>9</v>
          </cell>
          <cell r="DB119">
            <v>0</v>
          </cell>
          <cell r="DC119">
            <v>174</v>
          </cell>
          <cell r="DD119">
            <v>81</v>
          </cell>
          <cell r="DE119">
            <v>235</v>
          </cell>
          <cell r="DF119">
            <v>0</v>
          </cell>
          <cell r="DG119">
            <v>104</v>
          </cell>
          <cell r="DH119">
            <v>0</v>
          </cell>
          <cell r="DI119">
            <v>110</v>
          </cell>
          <cell r="DJ119">
            <v>0</v>
          </cell>
          <cell r="DK119">
            <v>0</v>
          </cell>
          <cell r="DL119">
            <v>0</v>
          </cell>
          <cell r="DM119">
            <v>498</v>
          </cell>
          <cell r="DN119">
            <v>1069</v>
          </cell>
          <cell r="DO119">
            <v>0</v>
          </cell>
          <cell r="DP119">
            <v>0</v>
          </cell>
          <cell r="DQ119">
            <v>0</v>
          </cell>
          <cell r="DR119">
            <v>0</v>
          </cell>
          <cell r="DS119">
            <v>13</v>
          </cell>
          <cell r="DT119">
            <v>2958</v>
          </cell>
          <cell r="DU119">
            <v>73</v>
          </cell>
          <cell r="DV119">
            <v>606</v>
          </cell>
          <cell r="DW119">
            <v>755</v>
          </cell>
          <cell r="DX119">
            <v>0</v>
          </cell>
          <cell r="DY119">
            <v>0</v>
          </cell>
          <cell r="DZ119">
            <v>70</v>
          </cell>
          <cell r="EA119">
            <v>0</v>
          </cell>
          <cell r="EB119">
            <v>0</v>
          </cell>
          <cell r="EC119">
            <v>1504</v>
          </cell>
          <cell r="ED119">
            <v>0</v>
          </cell>
          <cell r="EE119">
            <v>0</v>
          </cell>
          <cell r="EF119">
            <v>0</v>
          </cell>
          <cell r="EG119">
            <v>0</v>
          </cell>
          <cell r="EH119">
            <v>443</v>
          </cell>
          <cell r="EI119">
            <v>0</v>
          </cell>
          <cell r="EJ119">
            <v>739</v>
          </cell>
          <cell r="EK119">
            <v>193</v>
          </cell>
          <cell r="EL119">
            <v>52</v>
          </cell>
          <cell r="EM119">
            <v>1478</v>
          </cell>
          <cell r="EN119">
            <v>168</v>
          </cell>
          <cell r="EO119">
            <v>0</v>
          </cell>
          <cell r="EP119">
            <v>0</v>
          </cell>
          <cell r="EQ119">
            <v>3073</v>
          </cell>
          <cell r="ER119">
            <v>-124</v>
          </cell>
          <cell r="ES119">
            <v>10363</v>
          </cell>
          <cell r="ET119">
            <v>14930</v>
          </cell>
          <cell r="EU119">
            <v>11</v>
          </cell>
          <cell r="EV119">
            <v>0</v>
          </cell>
          <cell r="EW119">
            <v>0</v>
          </cell>
          <cell r="EX119">
            <v>0</v>
          </cell>
          <cell r="EY119">
            <v>2841</v>
          </cell>
          <cell r="EZ119">
            <v>0</v>
          </cell>
          <cell r="FA119">
            <v>0</v>
          </cell>
          <cell r="FB119">
            <v>0</v>
          </cell>
          <cell r="FC119">
            <v>-108</v>
          </cell>
          <cell r="FD119">
            <v>0</v>
          </cell>
          <cell r="FE119">
            <v>0</v>
          </cell>
          <cell r="FF119">
            <v>0</v>
          </cell>
          <cell r="FG119">
            <v>0</v>
          </cell>
          <cell r="FH119">
            <v>0</v>
          </cell>
          <cell r="FI119">
            <v>0</v>
          </cell>
          <cell r="FJ119">
            <v>28037</v>
          </cell>
          <cell r="FK119">
            <v>0</v>
          </cell>
          <cell r="FL119">
            <v>0</v>
          </cell>
          <cell r="FM119">
            <v>0</v>
          </cell>
          <cell r="FN119">
            <v>0</v>
          </cell>
          <cell r="FO119">
            <v>0</v>
          </cell>
          <cell r="FP119">
            <v>11</v>
          </cell>
          <cell r="FQ119">
            <v>0</v>
          </cell>
          <cell r="FR119">
            <v>1</v>
          </cell>
          <cell r="FS119">
            <v>0</v>
          </cell>
          <cell r="FT119">
            <v>28049</v>
          </cell>
          <cell r="FU119">
            <v>-51</v>
          </cell>
          <cell r="FV119">
            <v>0</v>
          </cell>
          <cell r="FW119">
            <v>0</v>
          </cell>
          <cell r="FX119">
            <v>0</v>
          </cell>
          <cell r="FY119">
            <v>-14856</v>
          </cell>
          <cell r="FZ119">
            <v>0</v>
          </cell>
          <cell r="GA119">
            <v>0</v>
          </cell>
          <cell r="GB119">
            <v>0</v>
          </cell>
          <cell r="GC119">
            <v>0</v>
          </cell>
          <cell r="GD119">
            <v>13142</v>
          </cell>
          <cell r="GE119">
            <v>0</v>
          </cell>
          <cell r="GF119">
            <v>-2337</v>
          </cell>
          <cell r="GG119">
            <v>10805</v>
          </cell>
          <cell r="GH119">
            <v>0</v>
          </cell>
          <cell r="GI119">
            <v>0</v>
          </cell>
          <cell r="GJ119">
            <v>0</v>
          </cell>
          <cell r="GK119">
            <v>-181</v>
          </cell>
          <cell r="GL119">
            <v>117</v>
          </cell>
          <cell r="GM119">
            <v>-562</v>
          </cell>
          <cell r="GN119">
            <v>0</v>
          </cell>
          <cell r="GO119">
            <v>-1163</v>
          </cell>
          <cell r="GP119">
            <v>-138</v>
          </cell>
          <cell r="GQ119">
            <v>8878</v>
          </cell>
          <cell r="GR119">
            <v>0</v>
          </cell>
          <cell r="GS119">
            <v>0</v>
          </cell>
          <cell r="GT119">
            <v>1054</v>
          </cell>
          <cell r="GU119">
            <v>3385</v>
          </cell>
          <cell r="GV119">
            <v>0</v>
          </cell>
          <cell r="GW119">
            <v>0</v>
          </cell>
          <cell r="GX119">
            <v>873</v>
          </cell>
          <cell r="GY119">
            <v>3502</v>
          </cell>
          <cell r="GZ119">
            <v>0</v>
          </cell>
          <cell r="HA119">
            <v>1291</v>
          </cell>
          <cell r="HB119">
            <v>0</v>
          </cell>
          <cell r="HC119">
            <v>0</v>
          </cell>
          <cell r="HD119">
            <v>0</v>
          </cell>
          <cell r="HE119">
            <v>860</v>
          </cell>
          <cell r="HF119">
            <v>2151</v>
          </cell>
          <cell r="HG119">
            <v>0</v>
          </cell>
          <cell r="HH119">
            <v>1333</v>
          </cell>
          <cell r="HI119">
            <v>1431</v>
          </cell>
          <cell r="HJ119">
            <v>2764</v>
          </cell>
          <cell r="HK119">
            <v>0</v>
          </cell>
          <cell r="HL119">
            <v>0</v>
          </cell>
          <cell r="HM119">
            <v>1</v>
          </cell>
          <cell r="HN119">
            <v>10363</v>
          </cell>
          <cell r="HO119">
            <v>0</v>
          </cell>
          <cell r="HP119">
            <v>0</v>
          </cell>
          <cell r="HQ119">
            <v>0</v>
          </cell>
          <cell r="HR119">
            <v>0</v>
          </cell>
          <cell r="HS119">
            <v>0</v>
          </cell>
          <cell r="HT119">
            <v>0</v>
          </cell>
          <cell r="HU119">
            <v>0</v>
          </cell>
          <cell r="HV119">
            <v>0</v>
          </cell>
          <cell r="HW119">
            <v>0</v>
          </cell>
          <cell r="HX119">
            <v>0</v>
          </cell>
          <cell r="HY119">
            <v>0</v>
          </cell>
          <cell r="HZ119">
            <v>0</v>
          </cell>
          <cell r="IA119">
            <v>0</v>
          </cell>
          <cell r="IB119">
            <v>0</v>
          </cell>
          <cell r="IC119">
            <v>0</v>
          </cell>
          <cell r="ID119">
            <v>0</v>
          </cell>
          <cell r="IE119">
            <v>0</v>
          </cell>
          <cell r="IF119">
            <v>0</v>
          </cell>
          <cell r="IG119">
            <v>0</v>
          </cell>
          <cell r="IH119">
            <v>0</v>
          </cell>
          <cell r="II119">
            <v>0</v>
          </cell>
          <cell r="IJ119">
            <v>0</v>
          </cell>
          <cell r="IK119">
            <v>0</v>
          </cell>
          <cell r="IL119">
            <v>0</v>
          </cell>
          <cell r="IM119">
            <v>0</v>
          </cell>
        </row>
        <row r="120">
          <cell r="B120" t="str">
            <v>Havant</v>
          </cell>
          <cell r="D120" t="str">
            <v>SD</v>
          </cell>
          <cell r="E120">
            <v>0</v>
          </cell>
          <cell r="F120">
            <v>0</v>
          </cell>
          <cell r="G120">
            <v>0</v>
          </cell>
          <cell r="H120">
            <v>0</v>
          </cell>
          <cell r="I120">
            <v>0</v>
          </cell>
          <cell r="J120">
            <v>0</v>
          </cell>
          <cell r="K120">
            <v>0</v>
          </cell>
          <cell r="L120">
            <v>396</v>
          </cell>
          <cell r="M120">
            <v>299</v>
          </cell>
          <cell r="N120">
            <v>0</v>
          </cell>
          <cell r="O120">
            <v>0</v>
          </cell>
          <cell r="P120">
            <v>0</v>
          </cell>
          <cell r="Q120">
            <v>0</v>
          </cell>
          <cell r="R120">
            <v>0</v>
          </cell>
          <cell r="S120">
            <v>0</v>
          </cell>
          <cell r="T120">
            <v>87</v>
          </cell>
          <cell r="U120">
            <v>-476</v>
          </cell>
          <cell r="V120">
            <v>0</v>
          </cell>
          <cell r="W120">
            <v>0</v>
          </cell>
          <cell r="X120">
            <v>0</v>
          </cell>
          <cell r="Y120">
            <v>63</v>
          </cell>
          <cell r="Z120">
            <v>0</v>
          </cell>
          <cell r="AA120">
            <v>369</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520</v>
          </cell>
          <cell r="CD120">
            <v>422</v>
          </cell>
          <cell r="CE120">
            <v>152</v>
          </cell>
          <cell r="CF120">
            <v>804</v>
          </cell>
          <cell r="CG120">
            <v>0</v>
          </cell>
          <cell r="CH120">
            <v>0</v>
          </cell>
          <cell r="CI120">
            <v>0</v>
          </cell>
          <cell r="CJ120">
            <v>1898</v>
          </cell>
          <cell r="CK120">
            <v>0</v>
          </cell>
          <cell r="CL120">
            <v>53</v>
          </cell>
          <cell r="CM120">
            <v>178</v>
          </cell>
          <cell r="CN120">
            <v>1136</v>
          </cell>
          <cell r="CO120">
            <v>28</v>
          </cell>
          <cell r="CP120">
            <v>0</v>
          </cell>
          <cell r="CQ120">
            <v>1395</v>
          </cell>
          <cell r="CR120">
            <v>-53</v>
          </cell>
          <cell r="CS120">
            <v>0</v>
          </cell>
          <cell r="CT120">
            <v>5</v>
          </cell>
          <cell r="CU120">
            <v>139</v>
          </cell>
          <cell r="CV120">
            <v>176</v>
          </cell>
          <cell r="CW120">
            <v>0</v>
          </cell>
          <cell r="CX120">
            <v>359</v>
          </cell>
          <cell r="CY120">
            <v>0</v>
          </cell>
          <cell r="CZ120">
            <v>0</v>
          </cell>
          <cell r="DA120">
            <v>142</v>
          </cell>
          <cell r="DB120">
            <v>114</v>
          </cell>
          <cell r="DC120">
            <v>515</v>
          </cell>
          <cell r="DD120">
            <v>-7</v>
          </cell>
          <cell r="DE120">
            <v>300</v>
          </cell>
          <cell r="DF120">
            <v>0</v>
          </cell>
          <cell r="DG120">
            <v>64</v>
          </cell>
          <cell r="DH120">
            <v>0</v>
          </cell>
          <cell r="DI120">
            <v>309</v>
          </cell>
          <cell r="DJ120">
            <v>0</v>
          </cell>
          <cell r="DK120">
            <v>578</v>
          </cell>
          <cell r="DL120">
            <v>0</v>
          </cell>
          <cell r="DM120">
            <v>1066</v>
          </cell>
          <cell r="DN120">
            <v>1417</v>
          </cell>
          <cell r="DO120">
            <v>0</v>
          </cell>
          <cell r="DP120">
            <v>0</v>
          </cell>
          <cell r="DQ120">
            <v>0</v>
          </cell>
          <cell r="DR120">
            <v>0</v>
          </cell>
          <cell r="DS120">
            <v>0</v>
          </cell>
          <cell r="DT120">
            <v>5124</v>
          </cell>
          <cell r="DU120">
            <v>125</v>
          </cell>
          <cell r="DV120">
            <v>136</v>
          </cell>
          <cell r="DW120">
            <v>698</v>
          </cell>
          <cell r="DX120">
            <v>0</v>
          </cell>
          <cell r="DY120">
            <v>-1242</v>
          </cell>
          <cell r="DZ120">
            <v>648</v>
          </cell>
          <cell r="EA120">
            <v>0</v>
          </cell>
          <cell r="EB120">
            <v>0</v>
          </cell>
          <cell r="EC120">
            <v>365</v>
          </cell>
          <cell r="ED120">
            <v>0</v>
          </cell>
          <cell r="EE120">
            <v>0</v>
          </cell>
          <cell r="EF120">
            <v>0</v>
          </cell>
          <cell r="EG120">
            <v>0</v>
          </cell>
          <cell r="EH120">
            <v>2971</v>
          </cell>
          <cell r="EI120">
            <v>0</v>
          </cell>
          <cell r="EJ120">
            <v>755</v>
          </cell>
          <cell r="EK120">
            <v>98</v>
          </cell>
          <cell r="EL120">
            <v>150</v>
          </cell>
          <cell r="EM120">
            <v>218</v>
          </cell>
          <cell r="EN120">
            <v>0</v>
          </cell>
          <cell r="EO120">
            <v>0</v>
          </cell>
          <cell r="EP120">
            <v>0</v>
          </cell>
          <cell r="EQ120">
            <v>4192</v>
          </cell>
          <cell r="ER120">
            <v>0</v>
          </cell>
          <cell r="ES120">
            <v>13343</v>
          </cell>
          <cell r="ET120">
            <v>32700</v>
          </cell>
          <cell r="EU120">
            <v>100</v>
          </cell>
          <cell r="EV120">
            <v>0</v>
          </cell>
          <cell r="EW120">
            <v>0</v>
          </cell>
          <cell r="EX120">
            <v>0</v>
          </cell>
          <cell r="EY120">
            <v>0</v>
          </cell>
          <cell r="EZ120">
            <v>0</v>
          </cell>
          <cell r="FA120">
            <v>0</v>
          </cell>
          <cell r="FB120">
            <v>0</v>
          </cell>
          <cell r="FC120">
            <v>0</v>
          </cell>
          <cell r="FD120">
            <v>0</v>
          </cell>
          <cell r="FE120">
            <v>0</v>
          </cell>
          <cell r="FF120">
            <v>0</v>
          </cell>
          <cell r="FG120">
            <v>0</v>
          </cell>
          <cell r="FH120">
            <v>0</v>
          </cell>
          <cell r="FI120">
            <v>0</v>
          </cell>
          <cell r="FJ120">
            <v>46143</v>
          </cell>
          <cell r="FK120">
            <v>0</v>
          </cell>
          <cell r="FL120">
            <v>1460</v>
          </cell>
          <cell r="FM120">
            <v>0</v>
          </cell>
          <cell r="FN120">
            <v>0</v>
          </cell>
          <cell r="FO120">
            <v>316</v>
          </cell>
          <cell r="FP120">
            <v>0</v>
          </cell>
          <cell r="FQ120">
            <v>0</v>
          </cell>
          <cell r="FR120">
            <v>167</v>
          </cell>
          <cell r="FS120">
            <v>0</v>
          </cell>
          <cell r="FT120">
            <v>48086</v>
          </cell>
          <cell r="FU120">
            <v>-65</v>
          </cell>
          <cell r="FV120">
            <v>0</v>
          </cell>
          <cell r="FW120">
            <v>0</v>
          </cell>
          <cell r="FX120">
            <v>0</v>
          </cell>
          <cell r="FY120">
            <v>-32578</v>
          </cell>
          <cell r="FZ120">
            <v>0</v>
          </cell>
          <cell r="GA120">
            <v>0</v>
          </cell>
          <cell r="GB120">
            <v>0</v>
          </cell>
          <cell r="GC120">
            <v>0</v>
          </cell>
          <cell r="GD120">
            <v>15443</v>
          </cell>
          <cell r="GE120">
            <v>0</v>
          </cell>
          <cell r="GF120">
            <v>-1823</v>
          </cell>
          <cell r="GG120">
            <v>13620</v>
          </cell>
          <cell r="GH120">
            <v>0</v>
          </cell>
          <cell r="GI120">
            <v>0</v>
          </cell>
          <cell r="GJ120">
            <v>0</v>
          </cell>
          <cell r="GK120">
            <v>-163</v>
          </cell>
          <cell r="GL120">
            <v>0</v>
          </cell>
          <cell r="GM120">
            <v>-1556</v>
          </cell>
          <cell r="GN120">
            <v>0</v>
          </cell>
          <cell r="GO120">
            <v>-4004</v>
          </cell>
          <cell r="GP120">
            <v>-323</v>
          </cell>
          <cell r="GQ120">
            <v>7574</v>
          </cell>
          <cell r="GR120">
            <v>0</v>
          </cell>
          <cell r="GS120">
            <v>0</v>
          </cell>
          <cell r="GT120">
            <v>5356</v>
          </cell>
          <cell r="GU120">
            <v>4640</v>
          </cell>
          <cell r="GV120">
            <v>0</v>
          </cell>
          <cell r="GW120">
            <v>0</v>
          </cell>
          <cell r="GX120">
            <v>5193</v>
          </cell>
          <cell r="GY120">
            <v>4640</v>
          </cell>
          <cell r="GZ120">
            <v>0</v>
          </cell>
          <cell r="HA120">
            <v>1401</v>
          </cell>
          <cell r="HB120">
            <v>0</v>
          </cell>
          <cell r="HC120">
            <v>0</v>
          </cell>
          <cell r="HD120">
            <v>0</v>
          </cell>
          <cell r="HE120">
            <v>0</v>
          </cell>
          <cell r="HF120">
            <v>1401</v>
          </cell>
          <cell r="HG120">
            <v>0</v>
          </cell>
          <cell r="HH120">
            <v>3758</v>
          </cell>
          <cell r="HI120">
            <v>4163</v>
          </cell>
          <cell r="HJ120">
            <v>7921</v>
          </cell>
          <cell r="HK120">
            <v>0</v>
          </cell>
          <cell r="HL120">
            <v>0</v>
          </cell>
          <cell r="HM120">
            <v>1</v>
          </cell>
          <cell r="HN120">
            <v>13343</v>
          </cell>
          <cell r="HO120">
            <v>0</v>
          </cell>
          <cell r="HP120">
            <v>0</v>
          </cell>
          <cell r="HQ120">
            <v>0</v>
          </cell>
          <cell r="HR120">
            <v>0</v>
          </cell>
          <cell r="HS120">
            <v>0</v>
          </cell>
          <cell r="HT120">
            <v>0</v>
          </cell>
          <cell r="HU120">
            <v>0</v>
          </cell>
          <cell r="HV120">
            <v>0</v>
          </cell>
          <cell r="HW120">
            <v>0</v>
          </cell>
          <cell r="HX120">
            <v>0</v>
          </cell>
          <cell r="HY120">
            <v>0</v>
          </cell>
          <cell r="HZ120">
            <v>0</v>
          </cell>
          <cell r="IA120">
            <v>0</v>
          </cell>
          <cell r="IB120">
            <v>0</v>
          </cell>
          <cell r="IC120">
            <v>0</v>
          </cell>
          <cell r="ID120">
            <v>0</v>
          </cell>
          <cell r="IE120">
            <v>0</v>
          </cell>
          <cell r="IF120">
            <v>0</v>
          </cell>
          <cell r="IG120">
            <v>0</v>
          </cell>
          <cell r="IH120">
            <v>0</v>
          </cell>
          <cell r="II120">
            <v>0</v>
          </cell>
          <cell r="IJ120">
            <v>0</v>
          </cell>
          <cell r="IK120">
            <v>0</v>
          </cell>
          <cell r="IL120">
            <v>0</v>
          </cell>
          <cell r="IM120">
            <v>0</v>
          </cell>
        </row>
        <row r="121">
          <cell r="B121" t="str">
            <v>New Forest</v>
          </cell>
          <cell r="D121" t="str">
            <v>SD</v>
          </cell>
          <cell r="E121">
            <v>0</v>
          </cell>
          <cell r="F121">
            <v>0</v>
          </cell>
          <cell r="G121">
            <v>0</v>
          </cell>
          <cell r="H121">
            <v>0</v>
          </cell>
          <cell r="I121">
            <v>0</v>
          </cell>
          <cell r="J121">
            <v>0</v>
          </cell>
          <cell r="K121">
            <v>0</v>
          </cell>
          <cell r="L121">
            <v>82</v>
          </cell>
          <cell r="M121">
            <v>0</v>
          </cell>
          <cell r="N121">
            <v>192</v>
          </cell>
          <cell r="O121">
            <v>0</v>
          </cell>
          <cell r="P121">
            <v>193</v>
          </cell>
          <cell r="Q121">
            <v>0</v>
          </cell>
          <cell r="R121">
            <v>0</v>
          </cell>
          <cell r="S121">
            <v>0</v>
          </cell>
          <cell r="T121">
            <v>0</v>
          </cell>
          <cell r="U121">
            <v>-1010</v>
          </cell>
          <cell r="V121">
            <v>0</v>
          </cell>
          <cell r="W121">
            <v>0</v>
          </cell>
          <cell r="X121">
            <v>0</v>
          </cell>
          <cell r="Y121">
            <v>0</v>
          </cell>
          <cell r="Z121">
            <v>0</v>
          </cell>
          <cell r="AA121">
            <v>-543</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481</v>
          </cell>
          <cell r="CD121">
            <v>473</v>
          </cell>
          <cell r="CE121">
            <v>0</v>
          </cell>
          <cell r="CF121">
            <v>798</v>
          </cell>
          <cell r="CG121">
            <v>-72</v>
          </cell>
          <cell r="CH121">
            <v>0</v>
          </cell>
          <cell r="CI121">
            <v>0</v>
          </cell>
          <cell r="CJ121">
            <v>1680</v>
          </cell>
          <cell r="CK121">
            <v>0</v>
          </cell>
          <cell r="CL121">
            <v>153</v>
          </cell>
          <cell r="CM121">
            <v>2055</v>
          </cell>
          <cell r="CN121">
            <v>307</v>
          </cell>
          <cell r="CO121">
            <v>313</v>
          </cell>
          <cell r="CP121">
            <v>0</v>
          </cell>
          <cell r="CQ121">
            <v>2828</v>
          </cell>
          <cell r="CR121">
            <v>48</v>
          </cell>
          <cell r="CS121">
            <v>0</v>
          </cell>
          <cell r="CT121">
            <v>55</v>
          </cell>
          <cell r="CU121">
            <v>380</v>
          </cell>
          <cell r="CV121">
            <v>474</v>
          </cell>
          <cell r="CW121">
            <v>0</v>
          </cell>
          <cell r="CX121">
            <v>140</v>
          </cell>
          <cell r="CY121">
            <v>0</v>
          </cell>
          <cell r="CZ121">
            <v>0</v>
          </cell>
          <cell r="DA121">
            <v>104</v>
          </cell>
          <cell r="DB121">
            <v>750</v>
          </cell>
          <cell r="DC121">
            <v>259</v>
          </cell>
          <cell r="DD121">
            <v>59</v>
          </cell>
          <cell r="DE121">
            <v>147</v>
          </cell>
          <cell r="DF121">
            <v>0</v>
          </cell>
          <cell r="DG121">
            <v>370</v>
          </cell>
          <cell r="DH121">
            <v>0</v>
          </cell>
          <cell r="DI121">
            <v>78</v>
          </cell>
          <cell r="DJ121">
            <v>0</v>
          </cell>
          <cell r="DK121">
            <v>466</v>
          </cell>
          <cell r="DL121">
            <v>0</v>
          </cell>
          <cell r="DM121">
            <v>1278</v>
          </cell>
          <cell r="DN121">
            <v>2627</v>
          </cell>
          <cell r="DO121">
            <v>0</v>
          </cell>
          <cell r="DP121">
            <v>65</v>
          </cell>
          <cell r="DQ121">
            <v>1358</v>
          </cell>
          <cell r="DR121">
            <v>18</v>
          </cell>
          <cell r="DS121">
            <v>0</v>
          </cell>
          <cell r="DT121">
            <v>8676</v>
          </cell>
          <cell r="DU121">
            <v>115</v>
          </cell>
          <cell r="DV121">
            <v>992</v>
          </cell>
          <cell r="DW121">
            <v>722</v>
          </cell>
          <cell r="DX121">
            <v>0</v>
          </cell>
          <cell r="DY121">
            <v>221</v>
          </cell>
          <cell r="DZ121">
            <v>0</v>
          </cell>
          <cell r="EA121">
            <v>0</v>
          </cell>
          <cell r="EB121">
            <v>-268</v>
          </cell>
          <cell r="EC121">
            <v>1782</v>
          </cell>
          <cell r="ED121">
            <v>0</v>
          </cell>
          <cell r="EE121">
            <v>0</v>
          </cell>
          <cell r="EF121">
            <v>0</v>
          </cell>
          <cell r="EG121">
            <v>0</v>
          </cell>
          <cell r="EH121">
            <v>2162</v>
          </cell>
          <cell r="EI121">
            <v>0</v>
          </cell>
          <cell r="EJ121">
            <v>392</v>
          </cell>
          <cell r="EK121">
            <v>676</v>
          </cell>
          <cell r="EL121">
            <v>52</v>
          </cell>
          <cell r="EM121">
            <v>430</v>
          </cell>
          <cell r="EN121">
            <v>1536</v>
          </cell>
          <cell r="EO121">
            <v>0</v>
          </cell>
          <cell r="EP121">
            <v>0</v>
          </cell>
          <cell r="EQ121">
            <v>5248</v>
          </cell>
          <cell r="ER121">
            <v>12</v>
          </cell>
          <cell r="ES121">
            <v>19683</v>
          </cell>
          <cell r="ET121">
            <v>28420</v>
          </cell>
          <cell r="EU121">
            <v>425</v>
          </cell>
          <cell r="EV121">
            <v>15000</v>
          </cell>
          <cell r="EW121">
            <v>0</v>
          </cell>
          <cell r="EX121">
            <v>179</v>
          </cell>
          <cell r="EY121">
            <v>5135</v>
          </cell>
          <cell r="EZ121">
            <v>0</v>
          </cell>
          <cell r="FA121">
            <v>0</v>
          </cell>
          <cell r="FB121">
            <v>0</v>
          </cell>
          <cell r="FC121">
            <v>0</v>
          </cell>
          <cell r="FD121">
            <v>0</v>
          </cell>
          <cell r="FE121">
            <v>0</v>
          </cell>
          <cell r="FF121">
            <v>0</v>
          </cell>
          <cell r="FG121">
            <v>0</v>
          </cell>
          <cell r="FH121">
            <v>0</v>
          </cell>
          <cell r="FI121">
            <v>0</v>
          </cell>
          <cell r="FJ121">
            <v>68842</v>
          </cell>
          <cell r="FK121">
            <v>0</v>
          </cell>
          <cell r="FL121">
            <v>626</v>
          </cell>
          <cell r="FM121">
            <v>0</v>
          </cell>
          <cell r="FN121">
            <v>0</v>
          </cell>
          <cell r="FO121">
            <v>280</v>
          </cell>
          <cell r="FP121">
            <v>1149</v>
          </cell>
          <cell r="FQ121">
            <v>0</v>
          </cell>
          <cell r="FR121">
            <v>4460</v>
          </cell>
          <cell r="FS121">
            <v>-4442</v>
          </cell>
          <cell r="FT121">
            <v>70915</v>
          </cell>
          <cell r="FU121">
            <v>-618</v>
          </cell>
          <cell r="FV121">
            <v>0</v>
          </cell>
          <cell r="FW121">
            <v>0</v>
          </cell>
          <cell r="FX121">
            <v>0</v>
          </cell>
          <cell r="FY121">
            <v>-44148</v>
          </cell>
          <cell r="FZ121">
            <v>0</v>
          </cell>
          <cell r="GA121">
            <v>0</v>
          </cell>
          <cell r="GB121">
            <v>0</v>
          </cell>
          <cell r="GC121">
            <v>0</v>
          </cell>
          <cell r="GD121">
            <v>26149</v>
          </cell>
          <cell r="GE121">
            <v>0</v>
          </cell>
          <cell r="GF121">
            <v>-2911</v>
          </cell>
          <cell r="GG121">
            <v>23238</v>
          </cell>
          <cell r="GH121">
            <v>0</v>
          </cell>
          <cell r="GI121">
            <v>0</v>
          </cell>
          <cell r="GJ121">
            <v>0</v>
          </cell>
          <cell r="GK121">
            <v>-1250</v>
          </cell>
          <cell r="GL121">
            <v>0</v>
          </cell>
          <cell r="GM121">
            <v>-1765</v>
          </cell>
          <cell r="GN121">
            <v>0</v>
          </cell>
          <cell r="GO121">
            <v>-3920</v>
          </cell>
          <cell r="GP121">
            <v>-141</v>
          </cell>
          <cell r="GQ121">
            <v>16162</v>
          </cell>
          <cell r="GR121">
            <v>0</v>
          </cell>
          <cell r="GS121">
            <v>0</v>
          </cell>
          <cell r="GT121">
            <v>12817</v>
          </cell>
          <cell r="GU121">
            <v>2036</v>
          </cell>
          <cell r="GV121">
            <v>0</v>
          </cell>
          <cell r="GW121">
            <v>0</v>
          </cell>
          <cell r="GX121">
            <v>11567</v>
          </cell>
          <cell r="GY121">
            <v>2036</v>
          </cell>
          <cell r="GZ121">
            <v>0</v>
          </cell>
          <cell r="HA121">
            <v>2029</v>
          </cell>
          <cell r="HB121">
            <v>0</v>
          </cell>
          <cell r="HC121">
            <v>0</v>
          </cell>
          <cell r="HD121">
            <v>0</v>
          </cell>
          <cell r="HE121">
            <v>1701</v>
          </cell>
          <cell r="HF121">
            <v>3730</v>
          </cell>
          <cell r="HG121">
            <v>0</v>
          </cell>
          <cell r="HH121">
            <v>4675</v>
          </cell>
          <cell r="HI121">
            <v>3661</v>
          </cell>
          <cell r="HJ121">
            <v>8336</v>
          </cell>
          <cell r="HK121">
            <v>100</v>
          </cell>
          <cell r="HL121">
            <v>0</v>
          </cell>
          <cell r="HM121">
            <v>1</v>
          </cell>
          <cell r="HN121">
            <v>19683</v>
          </cell>
          <cell r="HO121">
            <v>26317</v>
          </cell>
          <cell r="HP121">
            <v>706</v>
          </cell>
          <cell r="HQ121">
            <v>752</v>
          </cell>
          <cell r="HR121">
            <v>263</v>
          </cell>
          <cell r="HS121">
            <v>0</v>
          </cell>
          <cell r="HT121">
            <v>0</v>
          </cell>
          <cell r="HU121">
            <v>75</v>
          </cell>
          <cell r="HV121">
            <v>0</v>
          </cell>
          <cell r="HW121">
            <v>0</v>
          </cell>
          <cell r="HX121">
            <v>28113</v>
          </cell>
          <cell r="HY121">
            <v>4770</v>
          </cell>
          <cell r="HZ121">
            <v>3808</v>
          </cell>
          <cell r="IA121">
            <v>1219</v>
          </cell>
          <cell r="IB121">
            <v>11</v>
          </cell>
          <cell r="IC121">
            <v>4468</v>
          </cell>
          <cell r="ID121">
            <v>5363</v>
          </cell>
          <cell r="IE121">
            <v>8304</v>
          </cell>
          <cell r="IF121">
            <v>20</v>
          </cell>
          <cell r="IG121">
            <v>0</v>
          </cell>
          <cell r="IH121">
            <v>150</v>
          </cell>
          <cell r="II121">
            <v>0</v>
          </cell>
          <cell r="IJ121">
            <v>28113</v>
          </cell>
          <cell r="IK121">
            <v>0</v>
          </cell>
          <cell r="IL121">
            <v>15392</v>
          </cell>
          <cell r="IM121">
            <v>15392</v>
          </cell>
        </row>
        <row r="122">
          <cell r="B122" t="str">
            <v>Rushmoor</v>
          </cell>
          <cell r="D122" t="str">
            <v>SD</v>
          </cell>
          <cell r="E122">
            <v>0</v>
          </cell>
          <cell r="F122">
            <v>0</v>
          </cell>
          <cell r="G122">
            <v>0</v>
          </cell>
          <cell r="H122">
            <v>0</v>
          </cell>
          <cell r="I122">
            <v>0</v>
          </cell>
          <cell r="J122">
            <v>0</v>
          </cell>
          <cell r="K122">
            <v>0</v>
          </cell>
          <cell r="L122">
            <v>0</v>
          </cell>
          <cell r="M122">
            <v>0</v>
          </cell>
          <cell r="N122">
            <v>364</v>
          </cell>
          <cell r="O122">
            <v>0</v>
          </cell>
          <cell r="P122">
            <v>7</v>
          </cell>
          <cell r="Q122">
            <v>0</v>
          </cell>
          <cell r="R122">
            <v>0</v>
          </cell>
          <cell r="S122">
            <v>0</v>
          </cell>
          <cell r="T122">
            <v>0</v>
          </cell>
          <cell r="U122">
            <v>-1092</v>
          </cell>
          <cell r="V122">
            <v>0</v>
          </cell>
          <cell r="W122">
            <v>0</v>
          </cell>
          <cell r="X122">
            <v>55</v>
          </cell>
          <cell r="Y122">
            <v>0</v>
          </cell>
          <cell r="Z122">
            <v>0</v>
          </cell>
          <cell r="AA122">
            <v>-666</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6</v>
          </cell>
          <cell r="BB122">
            <v>0</v>
          </cell>
          <cell r="BC122">
            <v>6</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653</v>
          </cell>
          <cell r="CD122">
            <v>420</v>
          </cell>
          <cell r="CE122">
            <v>48</v>
          </cell>
          <cell r="CF122">
            <v>414</v>
          </cell>
          <cell r="CG122">
            <v>0</v>
          </cell>
          <cell r="CH122">
            <v>0</v>
          </cell>
          <cell r="CI122">
            <v>0</v>
          </cell>
          <cell r="CJ122">
            <v>1535</v>
          </cell>
          <cell r="CK122">
            <v>0</v>
          </cell>
          <cell r="CL122">
            <v>510</v>
          </cell>
          <cell r="CM122">
            <v>1403</v>
          </cell>
          <cell r="CN122">
            <v>1286</v>
          </cell>
          <cell r="CO122">
            <v>65</v>
          </cell>
          <cell r="CP122">
            <v>0</v>
          </cell>
          <cell r="CQ122">
            <v>3264</v>
          </cell>
          <cell r="CR122">
            <v>-499</v>
          </cell>
          <cell r="CS122">
            <v>0</v>
          </cell>
          <cell r="CT122">
            <v>0</v>
          </cell>
          <cell r="CU122">
            <v>238</v>
          </cell>
          <cell r="CV122">
            <v>394</v>
          </cell>
          <cell r="CW122">
            <v>159</v>
          </cell>
          <cell r="CX122">
            <v>173</v>
          </cell>
          <cell r="CY122">
            <v>0</v>
          </cell>
          <cell r="CZ122">
            <v>0</v>
          </cell>
          <cell r="DA122">
            <v>53</v>
          </cell>
          <cell r="DB122">
            <v>223</v>
          </cell>
          <cell r="DC122">
            <v>58</v>
          </cell>
          <cell r="DD122">
            <v>297</v>
          </cell>
          <cell r="DE122">
            <v>246</v>
          </cell>
          <cell r="DF122">
            <v>168</v>
          </cell>
          <cell r="DG122">
            <v>199</v>
          </cell>
          <cell r="DH122">
            <v>0</v>
          </cell>
          <cell r="DI122">
            <v>25</v>
          </cell>
          <cell r="DJ122">
            <v>0</v>
          </cell>
          <cell r="DK122">
            <v>0</v>
          </cell>
          <cell r="DL122">
            <v>0</v>
          </cell>
          <cell r="DM122">
            <v>955</v>
          </cell>
          <cell r="DN122">
            <v>1660</v>
          </cell>
          <cell r="DO122">
            <v>0</v>
          </cell>
          <cell r="DP122">
            <v>0</v>
          </cell>
          <cell r="DQ122">
            <v>466</v>
          </cell>
          <cell r="DR122">
            <v>0</v>
          </cell>
          <cell r="DS122">
            <v>0</v>
          </cell>
          <cell r="DT122">
            <v>4815</v>
          </cell>
          <cell r="DU122">
            <v>244</v>
          </cell>
          <cell r="DV122">
            <v>618</v>
          </cell>
          <cell r="DW122">
            <v>402</v>
          </cell>
          <cell r="DX122">
            <v>155</v>
          </cell>
          <cell r="DY122">
            <v>385</v>
          </cell>
          <cell r="DZ122">
            <v>123</v>
          </cell>
          <cell r="EA122">
            <v>0</v>
          </cell>
          <cell r="EB122">
            <v>0</v>
          </cell>
          <cell r="EC122">
            <v>1927</v>
          </cell>
          <cell r="ED122">
            <v>0</v>
          </cell>
          <cell r="EE122">
            <v>0</v>
          </cell>
          <cell r="EF122">
            <v>0</v>
          </cell>
          <cell r="EG122">
            <v>0</v>
          </cell>
          <cell r="EH122">
            <v>1617</v>
          </cell>
          <cell r="EI122">
            <v>0</v>
          </cell>
          <cell r="EJ122">
            <v>281</v>
          </cell>
          <cell r="EK122">
            <v>834</v>
          </cell>
          <cell r="EL122">
            <v>45</v>
          </cell>
          <cell r="EM122">
            <v>1018</v>
          </cell>
          <cell r="EN122">
            <v>889</v>
          </cell>
          <cell r="EO122">
            <v>0</v>
          </cell>
          <cell r="EP122">
            <v>0</v>
          </cell>
          <cell r="EQ122">
            <v>4684</v>
          </cell>
          <cell r="ER122">
            <v>-1175</v>
          </cell>
          <cell r="ES122">
            <v>14390</v>
          </cell>
          <cell r="ET122">
            <v>37720</v>
          </cell>
          <cell r="EU122">
            <v>30</v>
          </cell>
          <cell r="EV122">
            <v>0</v>
          </cell>
          <cell r="EW122">
            <v>0</v>
          </cell>
          <cell r="EX122">
            <v>0</v>
          </cell>
          <cell r="EY122">
            <v>0</v>
          </cell>
          <cell r="EZ122">
            <v>0</v>
          </cell>
          <cell r="FA122">
            <v>0</v>
          </cell>
          <cell r="FB122">
            <v>0</v>
          </cell>
          <cell r="FC122">
            <v>0</v>
          </cell>
          <cell r="FD122">
            <v>-1504</v>
          </cell>
          <cell r="FE122">
            <v>-163</v>
          </cell>
          <cell r="FF122">
            <v>-48</v>
          </cell>
          <cell r="FG122">
            <v>-289</v>
          </cell>
          <cell r="FH122">
            <v>0</v>
          </cell>
          <cell r="FI122">
            <v>0</v>
          </cell>
          <cell r="FJ122">
            <v>50136</v>
          </cell>
          <cell r="FK122">
            <v>0</v>
          </cell>
          <cell r="FL122">
            <v>750</v>
          </cell>
          <cell r="FM122">
            <v>0</v>
          </cell>
          <cell r="FN122">
            <v>0</v>
          </cell>
          <cell r="FO122">
            <v>0</v>
          </cell>
          <cell r="FP122">
            <v>0</v>
          </cell>
          <cell r="FQ122">
            <v>0</v>
          </cell>
          <cell r="FR122">
            <v>0</v>
          </cell>
          <cell r="FS122">
            <v>0</v>
          </cell>
          <cell r="FT122">
            <v>50886</v>
          </cell>
          <cell r="FU122">
            <v>-850</v>
          </cell>
          <cell r="FV122">
            <v>0</v>
          </cell>
          <cell r="FW122">
            <v>0</v>
          </cell>
          <cell r="FX122">
            <v>0</v>
          </cell>
          <cell r="FY122">
            <v>-37350</v>
          </cell>
          <cell r="FZ122">
            <v>0</v>
          </cell>
          <cell r="GA122">
            <v>0</v>
          </cell>
          <cell r="GB122">
            <v>0</v>
          </cell>
          <cell r="GC122">
            <v>0</v>
          </cell>
          <cell r="GD122">
            <v>12686</v>
          </cell>
          <cell r="GE122">
            <v>0</v>
          </cell>
          <cell r="GF122">
            <v>-2473</v>
          </cell>
          <cell r="GG122">
            <v>10213</v>
          </cell>
          <cell r="GH122">
            <v>0</v>
          </cell>
          <cell r="GI122">
            <v>0</v>
          </cell>
          <cell r="GJ122">
            <v>0</v>
          </cell>
          <cell r="GK122">
            <v>-614</v>
          </cell>
          <cell r="GL122">
            <v>41</v>
          </cell>
          <cell r="GM122">
            <v>-1104</v>
          </cell>
          <cell r="GN122">
            <v>0</v>
          </cell>
          <cell r="GO122">
            <v>-2781</v>
          </cell>
          <cell r="GP122">
            <v>-91</v>
          </cell>
          <cell r="GQ122">
            <v>5664</v>
          </cell>
          <cell r="GR122">
            <v>0</v>
          </cell>
          <cell r="GS122">
            <v>0</v>
          </cell>
          <cell r="GT122">
            <v>7530</v>
          </cell>
          <cell r="GU122">
            <v>1492</v>
          </cell>
          <cell r="GV122">
            <v>0</v>
          </cell>
          <cell r="GW122">
            <v>0</v>
          </cell>
          <cell r="GX122">
            <v>6916</v>
          </cell>
          <cell r="GY122">
            <v>1533</v>
          </cell>
          <cell r="GZ122">
            <v>0</v>
          </cell>
          <cell r="HA122">
            <v>1531</v>
          </cell>
          <cell r="HB122">
            <v>0</v>
          </cell>
          <cell r="HC122">
            <v>0</v>
          </cell>
          <cell r="HD122">
            <v>0</v>
          </cell>
          <cell r="HE122">
            <v>416</v>
          </cell>
          <cell r="HF122">
            <v>1947</v>
          </cell>
          <cell r="HG122">
            <v>0</v>
          </cell>
          <cell r="HH122">
            <v>2036</v>
          </cell>
          <cell r="HI122">
            <v>2138</v>
          </cell>
          <cell r="HJ122">
            <v>4174</v>
          </cell>
          <cell r="HK122">
            <v>0</v>
          </cell>
          <cell r="HL122">
            <v>0</v>
          </cell>
          <cell r="HM122">
            <v>1</v>
          </cell>
          <cell r="HN122">
            <v>14391</v>
          </cell>
          <cell r="HO122">
            <v>0</v>
          </cell>
          <cell r="HP122">
            <v>0</v>
          </cell>
          <cell r="HQ122">
            <v>0</v>
          </cell>
          <cell r="HR122">
            <v>0</v>
          </cell>
          <cell r="HS122">
            <v>0</v>
          </cell>
          <cell r="HT122">
            <v>0</v>
          </cell>
          <cell r="HU122">
            <v>0</v>
          </cell>
          <cell r="HV122">
            <v>0</v>
          </cell>
          <cell r="HW122">
            <v>0</v>
          </cell>
          <cell r="HX122">
            <v>0</v>
          </cell>
          <cell r="HY122">
            <v>0</v>
          </cell>
          <cell r="HZ122">
            <v>0</v>
          </cell>
          <cell r="IA122">
            <v>0</v>
          </cell>
          <cell r="IB122">
            <v>0</v>
          </cell>
          <cell r="IC122">
            <v>0</v>
          </cell>
          <cell r="ID122">
            <v>0</v>
          </cell>
          <cell r="IE122">
            <v>0</v>
          </cell>
          <cell r="IF122">
            <v>0</v>
          </cell>
          <cell r="IG122">
            <v>0</v>
          </cell>
          <cell r="IH122">
            <v>0</v>
          </cell>
          <cell r="II122">
            <v>0</v>
          </cell>
          <cell r="IJ122">
            <v>0</v>
          </cell>
          <cell r="IK122">
            <v>0</v>
          </cell>
          <cell r="IL122">
            <v>0</v>
          </cell>
          <cell r="IM122">
            <v>0</v>
          </cell>
        </row>
        <row r="123">
          <cell r="B123" t="str">
            <v>Test Valley</v>
          </cell>
          <cell r="D123" t="str">
            <v>SD</v>
          </cell>
          <cell r="E123">
            <v>0</v>
          </cell>
          <cell r="F123">
            <v>0</v>
          </cell>
          <cell r="G123">
            <v>0</v>
          </cell>
          <cell r="H123">
            <v>0</v>
          </cell>
          <cell r="I123">
            <v>0</v>
          </cell>
          <cell r="J123">
            <v>0</v>
          </cell>
          <cell r="K123">
            <v>0</v>
          </cell>
          <cell r="L123">
            <v>0</v>
          </cell>
          <cell r="M123">
            <v>64</v>
          </cell>
          <cell r="N123">
            <v>0</v>
          </cell>
          <cell r="O123">
            <v>0</v>
          </cell>
          <cell r="P123">
            <v>0</v>
          </cell>
          <cell r="Q123">
            <v>0</v>
          </cell>
          <cell r="R123">
            <v>0</v>
          </cell>
          <cell r="S123">
            <v>0</v>
          </cell>
          <cell r="T123">
            <v>0</v>
          </cell>
          <cell r="U123">
            <v>-1345</v>
          </cell>
          <cell r="V123">
            <v>0</v>
          </cell>
          <cell r="W123">
            <v>0</v>
          </cell>
          <cell r="X123">
            <v>52</v>
          </cell>
          <cell r="Y123">
            <v>-5</v>
          </cell>
          <cell r="Z123">
            <v>0</v>
          </cell>
          <cell r="AA123">
            <v>-1234</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374</v>
          </cell>
          <cell r="CD123">
            <v>402</v>
          </cell>
          <cell r="CE123">
            <v>45</v>
          </cell>
          <cell r="CF123">
            <v>559</v>
          </cell>
          <cell r="CG123">
            <v>0</v>
          </cell>
          <cell r="CH123">
            <v>0</v>
          </cell>
          <cell r="CI123">
            <v>0</v>
          </cell>
          <cell r="CJ123">
            <v>1380</v>
          </cell>
          <cell r="CK123">
            <v>0</v>
          </cell>
          <cell r="CL123">
            <v>504</v>
          </cell>
          <cell r="CM123">
            <v>1357</v>
          </cell>
          <cell r="CN123">
            <v>1193</v>
          </cell>
          <cell r="CO123">
            <v>97</v>
          </cell>
          <cell r="CP123">
            <v>0</v>
          </cell>
          <cell r="CQ123">
            <v>3151</v>
          </cell>
          <cell r="CR123">
            <v>-63</v>
          </cell>
          <cell r="CS123">
            <v>0</v>
          </cell>
          <cell r="CT123">
            <v>13</v>
          </cell>
          <cell r="CU123">
            <v>77</v>
          </cell>
          <cell r="CV123">
            <v>242</v>
          </cell>
          <cell r="CW123">
            <v>324</v>
          </cell>
          <cell r="CX123">
            <v>0</v>
          </cell>
          <cell r="CY123">
            <v>0</v>
          </cell>
          <cell r="CZ123">
            <v>0</v>
          </cell>
          <cell r="DA123">
            <v>84</v>
          </cell>
          <cell r="DB123">
            <v>202</v>
          </cell>
          <cell r="DC123">
            <v>516</v>
          </cell>
          <cell r="DD123">
            <v>-5</v>
          </cell>
          <cell r="DE123">
            <v>129</v>
          </cell>
          <cell r="DF123">
            <v>128</v>
          </cell>
          <cell r="DG123">
            <v>0</v>
          </cell>
          <cell r="DH123">
            <v>0</v>
          </cell>
          <cell r="DI123">
            <v>0</v>
          </cell>
          <cell r="DJ123">
            <v>0</v>
          </cell>
          <cell r="DK123">
            <v>0</v>
          </cell>
          <cell r="DL123">
            <v>0</v>
          </cell>
          <cell r="DM123">
            <v>1040</v>
          </cell>
          <cell r="DN123">
            <v>1070</v>
          </cell>
          <cell r="DO123">
            <v>0</v>
          </cell>
          <cell r="DP123">
            <v>0</v>
          </cell>
          <cell r="DQ123">
            <v>901</v>
          </cell>
          <cell r="DR123">
            <v>10</v>
          </cell>
          <cell r="DS123">
            <v>0</v>
          </cell>
          <cell r="DT123">
            <v>4668</v>
          </cell>
          <cell r="DU123">
            <v>68</v>
          </cell>
          <cell r="DV123">
            <v>1067</v>
          </cell>
          <cell r="DW123">
            <v>978</v>
          </cell>
          <cell r="DX123">
            <v>0</v>
          </cell>
          <cell r="DY123">
            <v>106</v>
          </cell>
          <cell r="DZ123">
            <v>188</v>
          </cell>
          <cell r="EA123">
            <v>0</v>
          </cell>
          <cell r="EB123">
            <v>10</v>
          </cell>
          <cell r="EC123">
            <v>2417</v>
          </cell>
          <cell r="ED123">
            <v>0</v>
          </cell>
          <cell r="EE123">
            <v>0</v>
          </cell>
          <cell r="EF123">
            <v>0</v>
          </cell>
          <cell r="EG123">
            <v>0</v>
          </cell>
          <cell r="EH123">
            <v>3043</v>
          </cell>
          <cell r="EI123">
            <v>0</v>
          </cell>
          <cell r="EJ123">
            <v>545</v>
          </cell>
          <cell r="EK123">
            <v>601</v>
          </cell>
          <cell r="EL123">
            <v>30</v>
          </cell>
          <cell r="EM123">
            <v>710</v>
          </cell>
          <cell r="EN123">
            <v>1019</v>
          </cell>
          <cell r="EO123">
            <v>19</v>
          </cell>
          <cell r="EP123">
            <v>0</v>
          </cell>
          <cell r="EQ123">
            <v>5967</v>
          </cell>
          <cell r="ER123">
            <v>1009</v>
          </cell>
          <cell r="ES123">
            <v>17358</v>
          </cell>
          <cell r="ET123">
            <v>29355</v>
          </cell>
          <cell r="EU123">
            <v>20</v>
          </cell>
          <cell r="EV123">
            <v>0</v>
          </cell>
          <cell r="EW123">
            <v>0</v>
          </cell>
          <cell r="EX123">
            <v>0</v>
          </cell>
          <cell r="EY123">
            <v>1344</v>
          </cell>
          <cell r="EZ123">
            <v>0</v>
          </cell>
          <cell r="FA123">
            <v>0</v>
          </cell>
          <cell r="FB123">
            <v>0</v>
          </cell>
          <cell r="FC123">
            <v>0</v>
          </cell>
          <cell r="FD123">
            <v>-6226</v>
          </cell>
          <cell r="FE123">
            <v>86</v>
          </cell>
          <cell r="FF123">
            <v>0</v>
          </cell>
          <cell r="FG123">
            <v>0</v>
          </cell>
          <cell r="FH123">
            <v>0</v>
          </cell>
          <cell r="FI123">
            <v>0</v>
          </cell>
          <cell r="FJ123">
            <v>41937</v>
          </cell>
          <cell r="FK123">
            <v>0</v>
          </cell>
          <cell r="FL123">
            <v>504</v>
          </cell>
          <cell r="FM123">
            <v>0</v>
          </cell>
          <cell r="FN123">
            <v>0</v>
          </cell>
          <cell r="FO123">
            <v>312</v>
          </cell>
          <cell r="FP123">
            <v>0</v>
          </cell>
          <cell r="FQ123">
            <v>0</v>
          </cell>
          <cell r="FR123">
            <v>0</v>
          </cell>
          <cell r="FS123">
            <v>0</v>
          </cell>
          <cell r="FT123">
            <v>42753</v>
          </cell>
          <cell r="FU123">
            <v>-454</v>
          </cell>
          <cell r="FV123">
            <v>0</v>
          </cell>
          <cell r="FW123">
            <v>0</v>
          </cell>
          <cell r="FX123">
            <v>0</v>
          </cell>
          <cell r="FY123">
            <v>-30080</v>
          </cell>
          <cell r="FZ123">
            <v>0</v>
          </cell>
          <cell r="GA123">
            <v>0</v>
          </cell>
          <cell r="GB123">
            <v>0</v>
          </cell>
          <cell r="GC123">
            <v>0</v>
          </cell>
          <cell r="GD123">
            <v>12219</v>
          </cell>
          <cell r="GE123">
            <v>0</v>
          </cell>
          <cell r="GF123">
            <v>-5243</v>
          </cell>
          <cell r="GG123">
            <v>6976</v>
          </cell>
          <cell r="GH123">
            <v>0</v>
          </cell>
          <cell r="GI123">
            <v>0</v>
          </cell>
          <cell r="GJ123">
            <v>0</v>
          </cell>
          <cell r="GK123">
            <v>6274</v>
          </cell>
          <cell r="GL123">
            <v>0</v>
          </cell>
          <cell r="GM123">
            <v>-1012</v>
          </cell>
          <cell r="GN123">
            <v>0</v>
          </cell>
          <cell r="GO123">
            <v>-4309</v>
          </cell>
          <cell r="GP123">
            <v>-182</v>
          </cell>
          <cell r="GQ123">
            <v>7747</v>
          </cell>
          <cell r="GR123">
            <v>0</v>
          </cell>
          <cell r="GS123">
            <v>0</v>
          </cell>
          <cell r="GT123">
            <v>17350</v>
          </cell>
          <cell r="GU123">
            <v>3047</v>
          </cell>
          <cell r="GV123">
            <v>0</v>
          </cell>
          <cell r="GW123">
            <v>0</v>
          </cell>
          <cell r="GX123">
            <v>23624</v>
          </cell>
          <cell r="GY123">
            <v>3047</v>
          </cell>
          <cell r="GZ123">
            <v>0</v>
          </cell>
          <cell r="HA123">
            <v>2328</v>
          </cell>
          <cell r="HB123">
            <v>0</v>
          </cell>
          <cell r="HC123">
            <v>0</v>
          </cell>
          <cell r="HD123">
            <v>0</v>
          </cell>
          <cell r="HE123">
            <v>770</v>
          </cell>
          <cell r="HF123">
            <v>3098</v>
          </cell>
          <cell r="HG123">
            <v>0</v>
          </cell>
          <cell r="HH123">
            <v>2339</v>
          </cell>
          <cell r="HI123">
            <v>2544</v>
          </cell>
          <cell r="HJ123">
            <v>4883</v>
          </cell>
          <cell r="HK123">
            <v>0</v>
          </cell>
          <cell r="HL123">
            <v>0</v>
          </cell>
          <cell r="HM123">
            <v>1</v>
          </cell>
          <cell r="HN123">
            <v>17358</v>
          </cell>
          <cell r="HO123">
            <v>0</v>
          </cell>
          <cell r="HP123">
            <v>0</v>
          </cell>
          <cell r="HQ123">
            <v>0</v>
          </cell>
          <cell r="HR123">
            <v>0</v>
          </cell>
          <cell r="HS123">
            <v>0</v>
          </cell>
          <cell r="HT123">
            <v>0</v>
          </cell>
          <cell r="HU123">
            <v>0</v>
          </cell>
          <cell r="HV123">
            <v>0</v>
          </cell>
          <cell r="HW123">
            <v>0</v>
          </cell>
          <cell r="HX123">
            <v>0</v>
          </cell>
          <cell r="HY123">
            <v>0</v>
          </cell>
          <cell r="HZ123">
            <v>0</v>
          </cell>
          <cell r="IA123">
            <v>0</v>
          </cell>
          <cell r="IB123">
            <v>0</v>
          </cell>
          <cell r="IC123">
            <v>0</v>
          </cell>
          <cell r="ID123">
            <v>0</v>
          </cell>
          <cell r="IE123">
            <v>0</v>
          </cell>
          <cell r="IF123">
            <v>0</v>
          </cell>
          <cell r="IG123">
            <v>0</v>
          </cell>
          <cell r="IH123">
            <v>0</v>
          </cell>
          <cell r="II123">
            <v>0</v>
          </cell>
          <cell r="IJ123">
            <v>0</v>
          </cell>
          <cell r="IK123">
            <v>0</v>
          </cell>
          <cell r="IL123">
            <v>0</v>
          </cell>
          <cell r="IM123">
            <v>0</v>
          </cell>
        </row>
        <row r="124">
          <cell r="B124" t="str">
            <v>Winchester</v>
          </cell>
          <cell r="D124" t="str">
            <v>SD</v>
          </cell>
          <cell r="E124">
            <v>0</v>
          </cell>
          <cell r="F124">
            <v>0</v>
          </cell>
          <cell r="G124">
            <v>0</v>
          </cell>
          <cell r="H124">
            <v>0</v>
          </cell>
          <cell r="I124">
            <v>0</v>
          </cell>
          <cell r="J124">
            <v>0</v>
          </cell>
          <cell r="K124">
            <v>0</v>
          </cell>
          <cell r="L124">
            <v>104</v>
          </cell>
          <cell r="M124">
            <v>0</v>
          </cell>
          <cell r="N124">
            <v>56</v>
          </cell>
          <cell r="O124">
            <v>0</v>
          </cell>
          <cell r="P124">
            <v>34</v>
          </cell>
          <cell r="Q124">
            <v>0</v>
          </cell>
          <cell r="R124">
            <v>0</v>
          </cell>
          <cell r="S124">
            <v>0</v>
          </cell>
          <cell r="T124">
            <v>105</v>
          </cell>
          <cell r="U124">
            <v>-3701</v>
          </cell>
          <cell r="V124">
            <v>0</v>
          </cell>
          <cell r="W124">
            <v>0</v>
          </cell>
          <cell r="X124">
            <v>897</v>
          </cell>
          <cell r="Y124">
            <v>0</v>
          </cell>
          <cell r="Z124">
            <v>0</v>
          </cell>
          <cell r="AA124">
            <v>-2505</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467</v>
          </cell>
          <cell r="CD124">
            <v>562</v>
          </cell>
          <cell r="CE124">
            <v>0</v>
          </cell>
          <cell r="CF124">
            <v>457</v>
          </cell>
          <cell r="CG124">
            <v>0</v>
          </cell>
          <cell r="CH124">
            <v>0</v>
          </cell>
          <cell r="CI124">
            <v>150</v>
          </cell>
          <cell r="CJ124">
            <v>1636</v>
          </cell>
          <cell r="CK124">
            <v>19</v>
          </cell>
          <cell r="CL124">
            <v>749</v>
          </cell>
          <cell r="CM124">
            <v>838</v>
          </cell>
          <cell r="CN124">
            <v>942</v>
          </cell>
          <cell r="CO124">
            <v>347</v>
          </cell>
          <cell r="CP124">
            <v>0</v>
          </cell>
          <cell r="CQ124">
            <v>2895</v>
          </cell>
          <cell r="CR124">
            <v>170</v>
          </cell>
          <cell r="CS124">
            <v>0</v>
          </cell>
          <cell r="CT124">
            <v>0</v>
          </cell>
          <cell r="CU124">
            <v>302</v>
          </cell>
          <cell r="CV124">
            <v>205</v>
          </cell>
          <cell r="CW124">
            <v>0</v>
          </cell>
          <cell r="CX124">
            <v>152</v>
          </cell>
          <cell r="CY124">
            <v>0</v>
          </cell>
          <cell r="CZ124">
            <v>0</v>
          </cell>
          <cell r="DA124">
            <v>98</v>
          </cell>
          <cell r="DB124">
            <v>174</v>
          </cell>
          <cell r="DC124">
            <v>41</v>
          </cell>
          <cell r="DD124">
            <v>41</v>
          </cell>
          <cell r="DE124">
            <v>0</v>
          </cell>
          <cell r="DF124">
            <v>288</v>
          </cell>
          <cell r="DG124">
            <v>228</v>
          </cell>
          <cell r="DH124">
            <v>0</v>
          </cell>
          <cell r="DI124">
            <v>0</v>
          </cell>
          <cell r="DJ124">
            <v>0</v>
          </cell>
          <cell r="DK124">
            <v>0</v>
          </cell>
          <cell r="DL124">
            <v>0</v>
          </cell>
          <cell r="DM124">
            <v>978</v>
          </cell>
          <cell r="DN124">
            <v>1093</v>
          </cell>
          <cell r="DO124">
            <v>0</v>
          </cell>
          <cell r="DP124">
            <v>0</v>
          </cell>
          <cell r="DQ124">
            <v>684</v>
          </cell>
          <cell r="DR124">
            <v>0</v>
          </cell>
          <cell r="DS124">
            <v>0</v>
          </cell>
          <cell r="DT124">
            <v>4454</v>
          </cell>
          <cell r="DU124">
            <v>204</v>
          </cell>
          <cell r="DV124">
            <v>1691</v>
          </cell>
          <cell r="DW124">
            <v>408</v>
          </cell>
          <cell r="DX124">
            <v>49</v>
          </cell>
          <cell r="DY124">
            <v>197</v>
          </cell>
          <cell r="DZ124">
            <v>147</v>
          </cell>
          <cell r="EA124">
            <v>0</v>
          </cell>
          <cell r="EB124">
            <v>1176</v>
          </cell>
          <cell r="EC124">
            <v>3872</v>
          </cell>
          <cell r="ED124">
            <v>0</v>
          </cell>
          <cell r="EE124">
            <v>0</v>
          </cell>
          <cell r="EF124">
            <v>0</v>
          </cell>
          <cell r="EG124">
            <v>0</v>
          </cell>
          <cell r="EH124">
            <v>4843</v>
          </cell>
          <cell r="EI124">
            <v>0</v>
          </cell>
          <cell r="EJ124">
            <v>400</v>
          </cell>
          <cell r="EK124">
            <v>860</v>
          </cell>
          <cell r="EL124">
            <v>47</v>
          </cell>
          <cell r="EM124">
            <v>422</v>
          </cell>
          <cell r="EN124">
            <v>885</v>
          </cell>
          <cell r="EO124">
            <v>0</v>
          </cell>
          <cell r="EP124">
            <v>0</v>
          </cell>
          <cell r="EQ124">
            <v>7457</v>
          </cell>
          <cell r="ER124">
            <v>0</v>
          </cell>
          <cell r="ES124">
            <v>17809</v>
          </cell>
          <cell r="ET124">
            <v>15186</v>
          </cell>
          <cell r="EU124">
            <v>0</v>
          </cell>
          <cell r="EV124">
            <v>13104</v>
          </cell>
          <cell r="EW124">
            <v>0</v>
          </cell>
          <cell r="EX124">
            <v>65</v>
          </cell>
          <cell r="EY124">
            <v>2521</v>
          </cell>
          <cell r="EZ124">
            <v>0</v>
          </cell>
          <cell r="FA124">
            <v>0</v>
          </cell>
          <cell r="FB124">
            <v>0</v>
          </cell>
          <cell r="FC124">
            <v>0</v>
          </cell>
          <cell r="FD124">
            <v>401</v>
          </cell>
          <cell r="FE124">
            <v>0</v>
          </cell>
          <cell r="FF124">
            <v>-183</v>
          </cell>
          <cell r="FG124">
            <v>0</v>
          </cell>
          <cell r="FH124">
            <v>0</v>
          </cell>
          <cell r="FI124">
            <v>0</v>
          </cell>
          <cell r="FJ124">
            <v>48903</v>
          </cell>
          <cell r="FK124">
            <v>0</v>
          </cell>
          <cell r="FL124">
            <v>1975</v>
          </cell>
          <cell r="FM124">
            <v>0</v>
          </cell>
          <cell r="FN124">
            <v>0</v>
          </cell>
          <cell r="FO124">
            <v>0</v>
          </cell>
          <cell r="FP124">
            <v>266</v>
          </cell>
          <cell r="FQ124">
            <v>0</v>
          </cell>
          <cell r="FR124">
            <v>0</v>
          </cell>
          <cell r="FS124">
            <v>0</v>
          </cell>
          <cell r="FT124">
            <v>51144</v>
          </cell>
          <cell r="FU124">
            <v>-2361</v>
          </cell>
          <cell r="FV124">
            <v>0</v>
          </cell>
          <cell r="FW124">
            <v>0</v>
          </cell>
          <cell r="FX124">
            <v>0</v>
          </cell>
          <cell r="FY124">
            <v>-28352</v>
          </cell>
          <cell r="FZ124">
            <v>0</v>
          </cell>
          <cell r="GA124">
            <v>-500</v>
          </cell>
          <cell r="GB124">
            <v>0</v>
          </cell>
          <cell r="GC124">
            <v>0</v>
          </cell>
          <cell r="GD124">
            <v>19931</v>
          </cell>
          <cell r="GE124">
            <v>0</v>
          </cell>
          <cell r="GF124">
            <v>-3846</v>
          </cell>
          <cell r="GG124">
            <v>16085</v>
          </cell>
          <cell r="GH124">
            <v>0</v>
          </cell>
          <cell r="GI124">
            <v>0</v>
          </cell>
          <cell r="GJ124">
            <v>0</v>
          </cell>
          <cell r="GK124">
            <v>-3502</v>
          </cell>
          <cell r="GL124">
            <v>-547</v>
          </cell>
          <cell r="GM124">
            <v>-1003</v>
          </cell>
          <cell r="GN124">
            <v>0</v>
          </cell>
          <cell r="GO124">
            <v>-1416</v>
          </cell>
          <cell r="GP124">
            <v>-134</v>
          </cell>
          <cell r="GQ124">
            <v>9483</v>
          </cell>
          <cell r="GR124">
            <v>0</v>
          </cell>
          <cell r="GS124">
            <v>0</v>
          </cell>
          <cell r="GT124">
            <v>9314</v>
          </cell>
          <cell r="GU124">
            <v>3501</v>
          </cell>
          <cell r="GV124">
            <v>0</v>
          </cell>
          <cell r="GW124">
            <v>0</v>
          </cell>
          <cell r="GX124">
            <v>5812</v>
          </cell>
          <cell r="GY124">
            <v>2954</v>
          </cell>
          <cell r="GZ124">
            <v>0</v>
          </cell>
          <cell r="HA124">
            <v>2418</v>
          </cell>
          <cell r="HB124">
            <v>0</v>
          </cell>
          <cell r="HC124">
            <v>0</v>
          </cell>
          <cell r="HD124">
            <v>0</v>
          </cell>
          <cell r="HE124">
            <v>575</v>
          </cell>
          <cell r="HF124">
            <v>2993</v>
          </cell>
          <cell r="HG124">
            <v>0</v>
          </cell>
          <cell r="HH124">
            <v>2326</v>
          </cell>
          <cell r="HI124">
            <v>2469</v>
          </cell>
          <cell r="HJ124">
            <v>4795</v>
          </cell>
          <cell r="HK124">
            <v>154</v>
          </cell>
          <cell r="HL124">
            <v>0</v>
          </cell>
          <cell r="HM124">
            <v>1</v>
          </cell>
          <cell r="HN124">
            <v>17809</v>
          </cell>
          <cell r="HO124">
            <v>26392</v>
          </cell>
          <cell r="HP124">
            <v>1114</v>
          </cell>
          <cell r="HQ124">
            <v>1954</v>
          </cell>
          <cell r="HR124">
            <v>0</v>
          </cell>
          <cell r="HS124">
            <v>0</v>
          </cell>
          <cell r="HT124">
            <v>24</v>
          </cell>
          <cell r="HU124">
            <v>0</v>
          </cell>
          <cell r="HV124">
            <v>0</v>
          </cell>
          <cell r="HW124">
            <v>0</v>
          </cell>
          <cell r="HX124">
            <v>29484</v>
          </cell>
          <cell r="HY124">
            <v>4573</v>
          </cell>
          <cell r="HZ124">
            <v>4745</v>
          </cell>
          <cell r="IA124">
            <v>2233</v>
          </cell>
          <cell r="IB124">
            <v>407</v>
          </cell>
          <cell r="IC124">
            <v>5172</v>
          </cell>
          <cell r="ID124">
            <v>5976</v>
          </cell>
          <cell r="IE124">
            <v>9850</v>
          </cell>
          <cell r="IF124">
            <v>30</v>
          </cell>
          <cell r="IG124">
            <v>0</v>
          </cell>
          <cell r="IH124">
            <v>0</v>
          </cell>
          <cell r="II124">
            <v>0</v>
          </cell>
          <cell r="IJ124">
            <v>32986</v>
          </cell>
          <cell r="IK124">
            <v>-3502</v>
          </cell>
          <cell r="IL124">
            <v>5086</v>
          </cell>
          <cell r="IM124">
            <v>1584</v>
          </cell>
        </row>
        <row r="125">
          <cell r="B125" t="str">
            <v>Herefordshire UA</v>
          </cell>
          <cell r="D125" t="str">
            <v>UA</v>
          </cell>
          <cell r="E125">
            <v>5721</v>
          </cell>
          <cell r="F125">
            <v>43571</v>
          </cell>
          <cell r="G125">
            <v>18375</v>
          </cell>
          <cell r="H125">
            <v>8217</v>
          </cell>
          <cell r="I125">
            <v>0</v>
          </cell>
          <cell r="J125">
            <v>5679</v>
          </cell>
          <cell r="K125">
            <v>81563</v>
          </cell>
          <cell r="L125">
            <v>7307</v>
          </cell>
          <cell r="M125">
            <v>-191</v>
          </cell>
          <cell r="N125">
            <v>23</v>
          </cell>
          <cell r="O125">
            <v>740</v>
          </cell>
          <cell r="P125">
            <v>291</v>
          </cell>
          <cell r="Q125">
            <v>0</v>
          </cell>
          <cell r="R125">
            <v>0</v>
          </cell>
          <cell r="S125">
            <v>98</v>
          </cell>
          <cell r="T125">
            <v>27</v>
          </cell>
          <cell r="U125">
            <v>-4565</v>
          </cell>
          <cell r="V125">
            <v>1378</v>
          </cell>
          <cell r="W125">
            <v>1537</v>
          </cell>
          <cell r="X125">
            <v>0</v>
          </cell>
          <cell r="Y125">
            <v>27</v>
          </cell>
          <cell r="Z125">
            <v>0</v>
          </cell>
          <cell r="AA125">
            <v>6672</v>
          </cell>
          <cell r="AB125">
            <v>0</v>
          </cell>
          <cell r="AC125">
            <v>10100</v>
          </cell>
          <cell r="AD125">
            <v>0</v>
          </cell>
          <cell r="AE125">
            <v>1760</v>
          </cell>
          <cell r="AF125">
            <v>427</v>
          </cell>
          <cell r="AG125">
            <v>9154</v>
          </cell>
          <cell r="AH125">
            <v>0</v>
          </cell>
          <cell r="AI125">
            <v>140</v>
          </cell>
          <cell r="AJ125">
            <v>21581</v>
          </cell>
          <cell r="AK125">
            <v>3401</v>
          </cell>
          <cell r="AL125">
            <v>15287</v>
          </cell>
          <cell r="AM125">
            <v>230</v>
          </cell>
          <cell r="AN125">
            <v>487</v>
          </cell>
          <cell r="AO125">
            <v>331</v>
          </cell>
          <cell r="AP125">
            <v>3701</v>
          </cell>
          <cell r="AQ125">
            <v>14856</v>
          </cell>
          <cell r="AR125">
            <v>1871</v>
          </cell>
          <cell r="AS125">
            <v>1574</v>
          </cell>
          <cell r="AT125">
            <v>1904</v>
          </cell>
          <cell r="AU125">
            <v>7</v>
          </cell>
          <cell r="AV125">
            <v>0</v>
          </cell>
          <cell r="AW125">
            <v>789</v>
          </cell>
          <cell r="AX125">
            <v>0</v>
          </cell>
          <cell r="AY125">
            <v>575</v>
          </cell>
          <cell r="AZ125">
            <v>8350</v>
          </cell>
          <cell r="BA125">
            <v>117</v>
          </cell>
          <cell r="BB125">
            <v>-3162</v>
          </cell>
          <cell r="BC125">
            <v>50318</v>
          </cell>
          <cell r="BD125">
            <v>712</v>
          </cell>
          <cell r="BE125">
            <v>341</v>
          </cell>
          <cell r="BF125">
            <v>203</v>
          </cell>
          <cell r="BG125">
            <v>438</v>
          </cell>
          <cell r="BH125">
            <v>177</v>
          </cell>
          <cell r="BI125">
            <v>21</v>
          </cell>
          <cell r="BJ125">
            <v>134</v>
          </cell>
          <cell r="BK125">
            <v>110</v>
          </cell>
          <cell r="BL125">
            <v>0</v>
          </cell>
          <cell r="BM125">
            <v>110</v>
          </cell>
          <cell r="BN125">
            <v>0</v>
          </cell>
          <cell r="BO125">
            <v>443</v>
          </cell>
          <cell r="BP125">
            <v>148</v>
          </cell>
          <cell r="BQ125">
            <v>911</v>
          </cell>
          <cell r="BR125">
            <v>326</v>
          </cell>
          <cell r="BS125">
            <v>9</v>
          </cell>
          <cell r="BT125">
            <v>304</v>
          </cell>
          <cell r="BU125">
            <v>0</v>
          </cell>
          <cell r="BV125">
            <v>2065</v>
          </cell>
          <cell r="BW125">
            <v>2077</v>
          </cell>
          <cell r="BX125">
            <v>810</v>
          </cell>
          <cell r="BY125">
            <v>0</v>
          </cell>
          <cell r="BZ125">
            <v>0</v>
          </cell>
          <cell r="CA125">
            <v>0</v>
          </cell>
          <cell r="CB125">
            <v>9339</v>
          </cell>
          <cell r="CC125">
            <v>77</v>
          </cell>
          <cell r="CD125">
            <v>2015</v>
          </cell>
          <cell r="CE125">
            <v>0</v>
          </cell>
          <cell r="CF125">
            <v>-413</v>
          </cell>
          <cell r="CG125">
            <v>-157</v>
          </cell>
          <cell r="CH125">
            <v>0</v>
          </cell>
          <cell r="CI125">
            <v>0</v>
          </cell>
          <cell r="CJ125">
            <v>1522</v>
          </cell>
          <cell r="CK125">
            <v>533</v>
          </cell>
          <cell r="CL125">
            <v>430</v>
          </cell>
          <cell r="CM125">
            <v>73</v>
          </cell>
          <cell r="CN125">
            <v>303</v>
          </cell>
          <cell r="CO125">
            <v>25</v>
          </cell>
          <cell r="CP125">
            <v>983</v>
          </cell>
          <cell r="CQ125">
            <v>2347</v>
          </cell>
          <cell r="CR125">
            <v>-908</v>
          </cell>
          <cell r="CS125">
            <v>466</v>
          </cell>
          <cell r="CT125">
            <v>66</v>
          </cell>
          <cell r="CU125">
            <v>0</v>
          </cell>
          <cell r="CV125">
            <v>557</v>
          </cell>
          <cell r="CW125">
            <v>139</v>
          </cell>
          <cell r="CX125">
            <v>50</v>
          </cell>
          <cell r="CY125">
            <v>0</v>
          </cell>
          <cell r="CZ125">
            <v>0</v>
          </cell>
          <cell r="DA125">
            <v>-23</v>
          </cell>
          <cell r="DB125">
            <v>10</v>
          </cell>
          <cell r="DC125">
            <v>91</v>
          </cell>
          <cell r="DD125">
            <v>-169</v>
          </cell>
          <cell r="DE125">
            <v>17</v>
          </cell>
          <cell r="DF125">
            <v>132</v>
          </cell>
          <cell r="DG125">
            <v>13</v>
          </cell>
          <cell r="DH125">
            <v>67</v>
          </cell>
          <cell r="DI125">
            <v>0</v>
          </cell>
          <cell r="DJ125">
            <v>201</v>
          </cell>
          <cell r="DK125">
            <v>0</v>
          </cell>
          <cell r="DL125">
            <v>0</v>
          </cell>
          <cell r="DM125">
            <v>17</v>
          </cell>
          <cell r="DN125">
            <v>1988</v>
          </cell>
          <cell r="DO125">
            <v>10804</v>
          </cell>
          <cell r="DP125">
            <v>-396</v>
          </cell>
          <cell r="DQ125">
            <v>1943</v>
          </cell>
          <cell r="DR125">
            <v>0</v>
          </cell>
          <cell r="DS125">
            <v>355</v>
          </cell>
          <cell r="DT125">
            <v>15420</v>
          </cell>
          <cell r="DU125">
            <v>-6</v>
          </cell>
          <cell r="DV125">
            <v>-546</v>
          </cell>
          <cell r="DW125">
            <v>1130</v>
          </cell>
          <cell r="DX125">
            <v>0</v>
          </cell>
          <cell r="DY125">
            <v>572</v>
          </cell>
          <cell r="DZ125">
            <v>704</v>
          </cell>
          <cell r="EA125">
            <v>0</v>
          </cell>
          <cell r="EB125">
            <v>780</v>
          </cell>
          <cell r="EC125">
            <v>2634</v>
          </cell>
          <cell r="ED125">
            <v>0</v>
          </cell>
          <cell r="EE125">
            <v>0</v>
          </cell>
          <cell r="EF125">
            <v>218</v>
          </cell>
          <cell r="EG125">
            <v>0</v>
          </cell>
          <cell r="EH125">
            <v>14354</v>
          </cell>
          <cell r="EI125">
            <v>0</v>
          </cell>
          <cell r="EJ125">
            <v>398</v>
          </cell>
          <cell r="EK125">
            <v>991</v>
          </cell>
          <cell r="EL125">
            <v>150</v>
          </cell>
          <cell r="EM125">
            <v>7162</v>
          </cell>
          <cell r="EN125">
            <v>0</v>
          </cell>
          <cell r="EO125">
            <v>798</v>
          </cell>
          <cell r="EP125">
            <v>0</v>
          </cell>
          <cell r="EQ125">
            <v>24071</v>
          </cell>
          <cell r="ER125">
            <v>0</v>
          </cell>
          <cell r="ES125">
            <v>215467</v>
          </cell>
          <cell r="ET125">
            <v>48932</v>
          </cell>
          <cell r="EU125">
            <v>0</v>
          </cell>
          <cell r="EV125">
            <v>0</v>
          </cell>
          <cell r="EW125">
            <v>0</v>
          </cell>
          <cell r="EX125">
            <v>0</v>
          </cell>
          <cell r="EY125">
            <v>3502</v>
          </cell>
          <cell r="EZ125">
            <v>0</v>
          </cell>
          <cell r="FA125">
            <v>0</v>
          </cell>
          <cell r="FB125">
            <v>0</v>
          </cell>
          <cell r="FC125">
            <v>0</v>
          </cell>
          <cell r="FD125">
            <v>-2606</v>
          </cell>
          <cell r="FE125">
            <v>6</v>
          </cell>
          <cell r="FF125">
            <v>0</v>
          </cell>
          <cell r="FG125">
            <v>0</v>
          </cell>
          <cell r="FH125">
            <v>0</v>
          </cell>
          <cell r="FI125">
            <v>0</v>
          </cell>
          <cell r="FJ125">
            <v>265301</v>
          </cell>
          <cell r="FK125">
            <v>0</v>
          </cell>
          <cell r="FL125">
            <v>0</v>
          </cell>
          <cell r="FM125">
            <v>0</v>
          </cell>
          <cell r="FN125">
            <v>0</v>
          </cell>
          <cell r="FO125">
            <v>0</v>
          </cell>
          <cell r="FP125">
            <v>10323</v>
          </cell>
          <cell r="FQ125">
            <v>0</v>
          </cell>
          <cell r="FR125">
            <v>6773</v>
          </cell>
          <cell r="FS125">
            <v>0</v>
          </cell>
          <cell r="FT125">
            <v>282397</v>
          </cell>
          <cell r="FU125">
            <v>0</v>
          </cell>
          <cell r="FV125">
            <v>0</v>
          </cell>
          <cell r="FW125">
            <v>0</v>
          </cell>
          <cell r="FX125">
            <v>0</v>
          </cell>
          <cell r="FY125">
            <v>-49144</v>
          </cell>
          <cell r="FZ125">
            <v>0</v>
          </cell>
          <cell r="GA125">
            <v>0</v>
          </cell>
          <cell r="GB125">
            <v>0</v>
          </cell>
          <cell r="GC125">
            <v>0</v>
          </cell>
          <cell r="GD125">
            <v>233253</v>
          </cell>
          <cell r="GE125">
            <v>0</v>
          </cell>
          <cell r="GF125">
            <v>-94385</v>
          </cell>
          <cell r="GG125">
            <v>138868</v>
          </cell>
          <cell r="GH125">
            <v>0</v>
          </cell>
          <cell r="GI125">
            <v>0</v>
          </cell>
          <cell r="GJ125">
            <v>400</v>
          </cell>
          <cell r="GK125">
            <v>0</v>
          </cell>
          <cell r="GL125">
            <v>0</v>
          </cell>
          <cell r="GM125">
            <v>-17475</v>
          </cell>
          <cell r="GN125">
            <v>0</v>
          </cell>
          <cell r="GO125">
            <v>-29696</v>
          </cell>
          <cell r="GP125">
            <v>0</v>
          </cell>
          <cell r="GQ125">
            <v>92097</v>
          </cell>
          <cell r="GR125">
            <v>5000</v>
          </cell>
          <cell r="GS125">
            <v>0</v>
          </cell>
          <cell r="GT125">
            <v>0</v>
          </cell>
          <cell r="GU125">
            <v>1685</v>
          </cell>
          <cell r="GV125">
            <v>5000</v>
          </cell>
          <cell r="GW125">
            <v>400</v>
          </cell>
          <cell r="GX125">
            <v>0</v>
          </cell>
          <cell r="GY125">
            <v>1685</v>
          </cell>
          <cell r="GZ125">
            <v>0</v>
          </cell>
          <cell r="HA125">
            <v>0</v>
          </cell>
          <cell r="HB125">
            <v>0</v>
          </cell>
          <cell r="HC125">
            <v>0</v>
          </cell>
          <cell r="HD125">
            <v>0</v>
          </cell>
          <cell r="HE125">
            <v>0</v>
          </cell>
          <cell r="HF125">
            <v>0</v>
          </cell>
          <cell r="HG125">
            <v>1705</v>
          </cell>
          <cell r="HH125">
            <v>6128</v>
          </cell>
          <cell r="HI125">
            <v>5192</v>
          </cell>
          <cell r="HJ125">
            <v>11320</v>
          </cell>
          <cell r="HK125">
            <v>45</v>
          </cell>
          <cell r="HL125">
            <v>0</v>
          </cell>
          <cell r="HM125">
            <v>1</v>
          </cell>
          <cell r="HN125">
            <v>217267</v>
          </cell>
          <cell r="HO125">
            <v>0</v>
          </cell>
          <cell r="HP125">
            <v>0</v>
          </cell>
          <cell r="HQ125">
            <v>0</v>
          </cell>
          <cell r="HR125">
            <v>0</v>
          </cell>
          <cell r="HS125">
            <v>0</v>
          </cell>
          <cell r="HT125">
            <v>0</v>
          </cell>
          <cell r="HU125">
            <v>0</v>
          </cell>
          <cell r="HV125">
            <v>0</v>
          </cell>
          <cell r="HW125">
            <v>0</v>
          </cell>
          <cell r="HX125">
            <v>0</v>
          </cell>
          <cell r="HY125">
            <v>0</v>
          </cell>
          <cell r="HZ125">
            <v>0</v>
          </cell>
          <cell r="IA125">
            <v>0</v>
          </cell>
          <cell r="IB125">
            <v>0</v>
          </cell>
          <cell r="IC125">
            <v>0</v>
          </cell>
          <cell r="ID125">
            <v>0</v>
          </cell>
          <cell r="IE125">
            <v>0</v>
          </cell>
          <cell r="IF125">
            <v>0</v>
          </cell>
          <cell r="IG125">
            <v>0</v>
          </cell>
          <cell r="IH125">
            <v>0</v>
          </cell>
          <cell r="II125">
            <v>0</v>
          </cell>
          <cell r="IJ125">
            <v>0</v>
          </cell>
          <cell r="IK125">
            <v>0</v>
          </cell>
          <cell r="IL125">
            <v>0</v>
          </cell>
          <cell r="IM125">
            <v>0</v>
          </cell>
        </row>
        <row r="126">
          <cell r="B126" t="str">
            <v>Worcestershire</v>
          </cell>
          <cell r="D126" t="str">
            <v>SC</v>
          </cell>
          <cell r="E126">
            <v>22306</v>
          </cell>
          <cell r="F126">
            <v>150910</v>
          </cell>
          <cell r="G126">
            <v>42200</v>
          </cell>
          <cell r="H126">
            <v>25700</v>
          </cell>
          <cell r="I126">
            <v>2671</v>
          </cell>
          <cell r="J126">
            <v>23985</v>
          </cell>
          <cell r="K126">
            <v>267772</v>
          </cell>
          <cell r="L126">
            <v>2360</v>
          </cell>
          <cell r="M126">
            <v>7060</v>
          </cell>
          <cell r="N126">
            <v>6814</v>
          </cell>
          <cell r="O126">
            <v>1293</v>
          </cell>
          <cell r="P126">
            <v>4096</v>
          </cell>
          <cell r="Q126">
            <v>0</v>
          </cell>
          <cell r="R126">
            <v>0</v>
          </cell>
          <cell r="S126">
            <v>318</v>
          </cell>
          <cell r="T126">
            <v>129</v>
          </cell>
          <cell r="U126">
            <v>0</v>
          </cell>
          <cell r="V126">
            <v>5828</v>
          </cell>
          <cell r="W126">
            <v>0</v>
          </cell>
          <cell r="X126">
            <v>2412</v>
          </cell>
          <cell r="Y126">
            <v>44</v>
          </cell>
          <cell r="Z126">
            <v>0</v>
          </cell>
          <cell r="AA126">
            <v>30354</v>
          </cell>
          <cell r="AB126">
            <v>584</v>
          </cell>
          <cell r="AC126">
            <v>34745</v>
          </cell>
          <cell r="AD126">
            <v>0</v>
          </cell>
          <cell r="AE126">
            <v>11013</v>
          </cell>
          <cell r="AF126">
            <v>784</v>
          </cell>
          <cell r="AG126">
            <v>16021</v>
          </cell>
          <cell r="AH126">
            <v>255</v>
          </cell>
          <cell r="AI126">
            <v>1158</v>
          </cell>
          <cell r="AJ126">
            <v>64560</v>
          </cell>
          <cell r="AK126">
            <v>11513</v>
          </cell>
          <cell r="AL126">
            <v>41401</v>
          </cell>
          <cell r="AM126">
            <v>101</v>
          </cell>
          <cell r="AN126">
            <v>409</v>
          </cell>
          <cell r="AO126">
            <v>32</v>
          </cell>
          <cell r="AP126">
            <v>3900</v>
          </cell>
          <cell r="AQ126">
            <v>47811</v>
          </cell>
          <cell r="AR126">
            <v>3624</v>
          </cell>
          <cell r="AS126">
            <v>5033</v>
          </cell>
          <cell r="AT126">
            <v>4461</v>
          </cell>
          <cell r="AU126">
            <v>0</v>
          </cell>
          <cell r="AV126">
            <v>0</v>
          </cell>
          <cell r="AW126">
            <v>349</v>
          </cell>
          <cell r="AX126">
            <v>39</v>
          </cell>
          <cell r="AY126">
            <v>1270</v>
          </cell>
          <cell r="AZ126">
            <v>15138</v>
          </cell>
          <cell r="BA126">
            <v>112</v>
          </cell>
          <cell r="BB126">
            <v>2274</v>
          </cell>
          <cell r="BC126">
            <v>137467</v>
          </cell>
          <cell r="BD126">
            <v>2112</v>
          </cell>
          <cell r="BE126">
            <v>2452</v>
          </cell>
          <cell r="BF126">
            <v>457</v>
          </cell>
          <cell r="BG126">
            <v>809</v>
          </cell>
          <cell r="BH126">
            <v>232</v>
          </cell>
          <cell r="BI126">
            <v>73</v>
          </cell>
          <cell r="BJ126">
            <v>135</v>
          </cell>
          <cell r="BK126">
            <v>531</v>
          </cell>
          <cell r="BL126">
            <v>206</v>
          </cell>
          <cell r="BM126">
            <v>152</v>
          </cell>
          <cell r="BN126">
            <v>0</v>
          </cell>
          <cell r="BO126">
            <v>2175</v>
          </cell>
          <cell r="BP126">
            <v>851</v>
          </cell>
          <cell r="BQ126">
            <v>427</v>
          </cell>
          <cell r="BR126">
            <v>873</v>
          </cell>
          <cell r="BS126">
            <v>0</v>
          </cell>
          <cell r="BT126">
            <v>345</v>
          </cell>
          <cell r="BU126">
            <v>6</v>
          </cell>
          <cell r="BV126">
            <v>3482</v>
          </cell>
          <cell r="BW126">
            <v>5139</v>
          </cell>
          <cell r="BX126">
            <v>3040</v>
          </cell>
          <cell r="BY126">
            <v>0</v>
          </cell>
          <cell r="BZ126">
            <v>0</v>
          </cell>
          <cell r="CA126">
            <v>7247</v>
          </cell>
          <cell r="CB126">
            <v>30744</v>
          </cell>
          <cell r="CC126">
            <v>0</v>
          </cell>
          <cell r="CD126">
            <v>0</v>
          </cell>
          <cell r="CE126">
            <v>0</v>
          </cell>
          <cell r="CF126">
            <v>0</v>
          </cell>
          <cell r="CG126">
            <v>-25</v>
          </cell>
          <cell r="CH126">
            <v>0</v>
          </cell>
          <cell r="CI126">
            <v>0</v>
          </cell>
          <cell r="CJ126">
            <v>-25</v>
          </cell>
          <cell r="CK126">
            <v>0</v>
          </cell>
          <cell r="CL126">
            <v>2154</v>
          </cell>
          <cell r="CM126">
            <v>0</v>
          </cell>
          <cell r="CN126">
            <v>983</v>
          </cell>
          <cell r="CO126">
            <v>36</v>
          </cell>
          <cell r="CP126">
            <v>8466</v>
          </cell>
          <cell r="CQ126">
            <v>11639</v>
          </cell>
          <cell r="CR126">
            <v>0</v>
          </cell>
          <cell r="CS126">
            <v>418</v>
          </cell>
          <cell r="CT126">
            <v>0</v>
          </cell>
          <cell r="CU126">
            <v>-52</v>
          </cell>
          <cell r="CV126">
            <v>0</v>
          </cell>
          <cell r="CW126">
            <v>0</v>
          </cell>
          <cell r="CX126">
            <v>0</v>
          </cell>
          <cell r="CY126">
            <v>0</v>
          </cell>
          <cell r="CZ126">
            <v>0</v>
          </cell>
          <cell r="DA126">
            <v>0</v>
          </cell>
          <cell r="DB126">
            <v>0</v>
          </cell>
          <cell r="DC126">
            <v>25</v>
          </cell>
          <cell r="DD126">
            <v>0</v>
          </cell>
          <cell r="DE126">
            <v>0</v>
          </cell>
          <cell r="DF126">
            <v>0</v>
          </cell>
          <cell r="DG126">
            <v>0</v>
          </cell>
          <cell r="DH126">
            <v>0</v>
          </cell>
          <cell r="DI126">
            <v>0</v>
          </cell>
          <cell r="DJ126">
            <v>0</v>
          </cell>
          <cell r="DK126">
            <v>0</v>
          </cell>
          <cell r="DL126">
            <v>0</v>
          </cell>
          <cell r="DM126">
            <v>0</v>
          </cell>
          <cell r="DN126">
            <v>0</v>
          </cell>
          <cell r="DO126">
            <v>23738</v>
          </cell>
          <cell r="DP126">
            <v>-789</v>
          </cell>
          <cell r="DQ126">
            <v>10159</v>
          </cell>
          <cell r="DR126">
            <v>101</v>
          </cell>
          <cell r="DS126">
            <v>0</v>
          </cell>
          <cell r="DT126">
            <v>33600</v>
          </cell>
          <cell r="DU126">
            <v>0</v>
          </cell>
          <cell r="DV126">
            <v>278</v>
          </cell>
          <cell r="DW126">
            <v>1398</v>
          </cell>
          <cell r="DX126">
            <v>217</v>
          </cell>
          <cell r="DY126">
            <v>1285</v>
          </cell>
          <cell r="DZ126">
            <v>0</v>
          </cell>
          <cell r="EA126">
            <v>0</v>
          </cell>
          <cell r="EB126">
            <v>0</v>
          </cell>
          <cell r="EC126">
            <v>3178</v>
          </cell>
          <cell r="ED126">
            <v>0</v>
          </cell>
          <cell r="EE126">
            <v>0</v>
          </cell>
          <cell r="EF126">
            <v>639</v>
          </cell>
          <cell r="EG126">
            <v>0</v>
          </cell>
          <cell r="EH126">
            <v>8537</v>
          </cell>
          <cell r="EI126">
            <v>0</v>
          </cell>
          <cell r="EJ126">
            <v>0</v>
          </cell>
          <cell r="EK126">
            <v>0</v>
          </cell>
          <cell r="EL126">
            <v>178</v>
          </cell>
          <cell r="EM126">
            <v>268</v>
          </cell>
          <cell r="EN126">
            <v>8626</v>
          </cell>
          <cell r="EO126">
            <v>0</v>
          </cell>
          <cell r="EP126">
            <v>50</v>
          </cell>
          <cell r="EQ126">
            <v>18298</v>
          </cell>
          <cell r="ER126">
            <v>0</v>
          </cell>
          <cell r="ES126">
            <v>597587</v>
          </cell>
          <cell r="ET126">
            <v>0</v>
          </cell>
          <cell r="EU126">
            <v>0</v>
          </cell>
          <cell r="EV126">
            <v>0</v>
          </cell>
          <cell r="EW126">
            <v>0</v>
          </cell>
          <cell r="EX126">
            <v>0</v>
          </cell>
          <cell r="EY126">
            <v>0</v>
          </cell>
          <cell r="EZ126">
            <v>0</v>
          </cell>
          <cell r="FA126">
            <v>0</v>
          </cell>
          <cell r="FB126">
            <v>0</v>
          </cell>
          <cell r="FC126">
            <v>0</v>
          </cell>
          <cell r="FD126">
            <v>0</v>
          </cell>
          <cell r="FE126">
            <v>1301</v>
          </cell>
          <cell r="FF126">
            <v>0</v>
          </cell>
          <cell r="FG126">
            <v>0</v>
          </cell>
          <cell r="FH126">
            <v>0</v>
          </cell>
          <cell r="FI126">
            <v>0</v>
          </cell>
          <cell r="FJ126">
            <v>598888</v>
          </cell>
          <cell r="FK126">
            <v>232</v>
          </cell>
          <cell r="FL126">
            <v>1376</v>
          </cell>
          <cell r="FM126">
            <v>0</v>
          </cell>
          <cell r="FN126">
            <v>0</v>
          </cell>
          <cell r="FO126">
            <v>0</v>
          </cell>
          <cell r="FP126">
            <v>13988</v>
          </cell>
          <cell r="FQ126">
            <v>0</v>
          </cell>
          <cell r="FR126">
            <v>14140</v>
          </cell>
          <cell r="FS126">
            <v>0</v>
          </cell>
          <cell r="FT126">
            <v>628624</v>
          </cell>
          <cell r="FU126">
            <v>-307</v>
          </cell>
          <cell r="FV126">
            <v>0</v>
          </cell>
          <cell r="FW126">
            <v>0</v>
          </cell>
          <cell r="FX126">
            <v>0</v>
          </cell>
          <cell r="FY126">
            <v>-5030</v>
          </cell>
          <cell r="FZ126">
            <v>0</v>
          </cell>
          <cell r="GA126">
            <v>0</v>
          </cell>
          <cell r="GB126">
            <v>317</v>
          </cell>
          <cell r="GC126">
            <v>0</v>
          </cell>
          <cell r="GD126">
            <v>623604</v>
          </cell>
          <cell r="GE126">
            <v>0</v>
          </cell>
          <cell r="GF126">
            <v>-291281</v>
          </cell>
          <cell r="GG126">
            <v>332323</v>
          </cell>
          <cell r="GH126">
            <v>0</v>
          </cell>
          <cell r="GI126">
            <v>0</v>
          </cell>
          <cell r="GJ126">
            <v>-90</v>
          </cell>
          <cell r="GK126">
            <v>-9765</v>
          </cell>
          <cell r="GL126">
            <v>0</v>
          </cell>
          <cell r="GM126">
            <v>-36347</v>
          </cell>
          <cell r="GN126">
            <v>0</v>
          </cell>
          <cell r="GO126">
            <v>-58100</v>
          </cell>
          <cell r="GP126">
            <v>-3053</v>
          </cell>
          <cell r="GQ126">
            <v>224968</v>
          </cell>
          <cell r="GR126">
            <v>18308</v>
          </cell>
          <cell r="GS126">
            <v>2900</v>
          </cell>
          <cell r="GT126">
            <v>61300</v>
          </cell>
          <cell r="GU126">
            <v>12893</v>
          </cell>
          <cell r="GV126">
            <v>18308</v>
          </cell>
          <cell r="GW126">
            <v>2810</v>
          </cell>
          <cell r="GX126">
            <v>51535</v>
          </cell>
          <cell r="GY126">
            <v>12893</v>
          </cell>
          <cell r="GZ126">
            <v>0</v>
          </cell>
          <cell r="HA126">
            <v>31600</v>
          </cell>
          <cell r="HB126">
            <v>0</v>
          </cell>
          <cell r="HC126">
            <v>0</v>
          </cell>
          <cell r="HD126">
            <v>0</v>
          </cell>
          <cell r="HE126">
            <v>14600</v>
          </cell>
          <cell r="HF126">
            <v>46200</v>
          </cell>
          <cell r="HG126">
            <v>4329</v>
          </cell>
          <cell r="HH126">
            <v>0</v>
          </cell>
          <cell r="HI126">
            <v>0</v>
          </cell>
          <cell r="HJ126">
            <v>0</v>
          </cell>
          <cell r="HK126">
            <v>0</v>
          </cell>
          <cell r="HL126">
            <v>0</v>
          </cell>
          <cell r="HM126">
            <v>1</v>
          </cell>
          <cell r="HN126">
            <v>625715</v>
          </cell>
          <cell r="HO126">
            <v>0</v>
          </cell>
          <cell r="HP126">
            <v>0</v>
          </cell>
          <cell r="HQ126">
            <v>0</v>
          </cell>
          <cell r="HR126">
            <v>0</v>
          </cell>
          <cell r="HS126">
            <v>0</v>
          </cell>
          <cell r="HT126">
            <v>0</v>
          </cell>
          <cell r="HU126">
            <v>0</v>
          </cell>
          <cell r="HV126">
            <v>0</v>
          </cell>
          <cell r="HW126">
            <v>0</v>
          </cell>
          <cell r="HX126">
            <v>0</v>
          </cell>
          <cell r="HY126">
            <v>0</v>
          </cell>
          <cell r="HZ126">
            <v>0</v>
          </cell>
          <cell r="IA126">
            <v>0</v>
          </cell>
          <cell r="IB126">
            <v>0</v>
          </cell>
          <cell r="IC126">
            <v>0</v>
          </cell>
          <cell r="ID126">
            <v>0</v>
          </cell>
          <cell r="IE126">
            <v>0</v>
          </cell>
          <cell r="IF126">
            <v>0</v>
          </cell>
          <cell r="IG126">
            <v>0</v>
          </cell>
          <cell r="IH126">
            <v>0</v>
          </cell>
          <cell r="II126">
            <v>0</v>
          </cell>
          <cell r="IJ126">
            <v>0</v>
          </cell>
          <cell r="IK126">
            <v>0</v>
          </cell>
          <cell r="IL126">
            <v>0</v>
          </cell>
          <cell r="IM126">
            <v>0</v>
          </cell>
        </row>
        <row r="127">
          <cell r="B127" t="str">
            <v>Bromsgrove</v>
          </cell>
          <cell r="D127" t="str">
            <v>SD</v>
          </cell>
          <cell r="E127">
            <v>0</v>
          </cell>
          <cell r="F127">
            <v>0</v>
          </cell>
          <cell r="G127">
            <v>0</v>
          </cell>
          <cell r="H127">
            <v>0</v>
          </cell>
          <cell r="I127">
            <v>0</v>
          </cell>
          <cell r="J127">
            <v>0</v>
          </cell>
          <cell r="K127">
            <v>0</v>
          </cell>
          <cell r="L127">
            <v>0</v>
          </cell>
          <cell r="M127">
            <v>0</v>
          </cell>
          <cell r="N127">
            <v>245</v>
          </cell>
          <cell r="O127">
            <v>0</v>
          </cell>
          <cell r="P127">
            <v>0</v>
          </cell>
          <cell r="Q127">
            <v>0</v>
          </cell>
          <cell r="R127">
            <v>0</v>
          </cell>
          <cell r="S127">
            <v>0</v>
          </cell>
          <cell r="T127">
            <v>0</v>
          </cell>
          <cell r="U127">
            <v>-546</v>
          </cell>
          <cell r="V127">
            <v>0</v>
          </cell>
          <cell r="W127">
            <v>0</v>
          </cell>
          <cell r="X127">
            <v>0</v>
          </cell>
          <cell r="Y127">
            <v>0</v>
          </cell>
          <cell r="Z127">
            <v>0</v>
          </cell>
          <cell r="AA127">
            <v>-301</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369</v>
          </cell>
          <cell r="CD127">
            <v>473</v>
          </cell>
          <cell r="CE127">
            <v>83</v>
          </cell>
          <cell r="CF127">
            <v>373</v>
          </cell>
          <cell r="CG127">
            <v>3</v>
          </cell>
          <cell r="CH127">
            <v>36</v>
          </cell>
          <cell r="CI127">
            <v>0</v>
          </cell>
          <cell r="CJ127">
            <v>1337</v>
          </cell>
          <cell r="CK127">
            <v>0</v>
          </cell>
          <cell r="CL127">
            <v>212</v>
          </cell>
          <cell r="CM127">
            <v>741</v>
          </cell>
          <cell r="CN127">
            <v>706</v>
          </cell>
          <cell r="CO127">
            <v>10</v>
          </cell>
          <cell r="CP127">
            <v>0</v>
          </cell>
          <cell r="CQ127">
            <v>1669</v>
          </cell>
          <cell r="CR127">
            <v>0</v>
          </cell>
          <cell r="CS127">
            <v>0</v>
          </cell>
          <cell r="CT127">
            <v>17</v>
          </cell>
          <cell r="CU127">
            <v>188</v>
          </cell>
          <cell r="CV127">
            <v>294</v>
          </cell>
          <cell r="CW127">
            <v>0</v>
          </cell>
          <cell r="CX127">
            <v>9</v>
          </cell>
          <cell r="CY127">
            <v>0</v>
          </cell>
          <cell r="CZ127">
            <v>0</v>
          </cell>
          <cell r="DA127">
            <v>9</v>
          </cell>
          <cell r="DB127">
            <v>91</v>
          </cell>
          <cell r="DC127">
            <v>-1</v>
          </cell>
          <cell r="DD127">
            <v>32</v>
          </cell>
          <cell r="DE127">
            <v>0</v>
          </cell>
          <cell r="DF127">
            <v>98</v>
          </cell>
          <cell r="DG127">
            <v>296</v>
          </cell>
          <cell r="DH127">
            <v>0</v>
          </cell>
          <cell r="DI127">
            <v>62</v>
          </cell>
          <cell r="DJ127">
            <v>0</v>
          </cell>
          <cell r="DK127">
            <v>0</v>
          </cell>
          <cell r="DL127">
            <v>0</v>
          </cell>
          <cell r="DM127">
            <v>1094</v>
          </cell>
          <cell r="DN127">
            <v>2051</v>
          </cell>
          <cell r="DO127">
            <v>0</v>
          </cell>
          <cell r="DP127">
            <v>-66</v>
          </cell>
          <cell r="DQ127">
            <v>-9</v>
          </cell>
          <cell r="DR127">
            <v>0</v>
          </cell>
          <cell r="DS127">
            <v>7</v>
          </cell>
          <cell r="DT127">
            <v>4172</v>
          </cell>
          <cell r="DU127">
            <v>46</v>
          </cell>
          <cell r="DV127">
            <v>434</v>
          </cell>
          <cell r="DW127">
            <v>566</v>
          </cell>
          <cell r="DX127">
            <v>0</v>
          </cell>
          <cell r="DY127">
            <v>220</v>
          </cell>
          <cell r="DZ127">
            <v>82</v>
          </cell>
          <cell r="EA127">
            <v>0</v>
          </cell>
          <cell r="EB127">
            <v>-3</v>
          </cell>
          <cell r="EC127">
            <v>1345</v>
          </cell>
          <cell r="ED127">
            <v>0</v>
          </cell>
          <cell r="EE127">
            <v>0</v>
          </cell>
          <cell r="EF127">
            <v>0</v>
          </cell>
          <cell r="EG127">
            <v>0</v>
          </cell>
          <cell r="EH127">
            <v>1433</v>
          </cell>
          <cell r="EI127">
            <v>0</v>
          </cell>
          <cell r="EJ127">
            <v>248</v>
          </cell>
          <cell r="EK127">
            <v>517</v>
          </cell>
          <cell r="EL127">
            <v>14</v>
          </cell>
          <cell r="EM127">
            <v>301</v>
          </cell>
          <cell r="EN127">
            <v>1200</v>
          </cell>
          <cell r="EO127">
            <v>0</v>
          </cell>
          <cell r="EP127">
            <v>0</v>
          </cell>
          <cell r="EQ127">
            <v>3713</v>
          </cell>
          <cell r="ER127">
            <v>0</v>
          </cell>
          <cell r="ES127">
            <v>11935</v>
          </cell>
          <cell r="ET127">
            <v>15748</v>
          </cell>
          <cell r="EU127">
            <v>0</v>
          </cell>
          <cell r="EV127">
            <v>0</v>
          </cell>
          <cell r="EW127">
            <v>0</v>
          </cell>
          <cell r="EX127">
            <v>0</v>
          </cell>
          <cell r="EY127">
            <v>805</v>
          </cell>
          <cell r="EZ127">
            <v>0</v>
          </cell>
          <cell r="FA127">
            <v>0</v>
          </cell>
          <cell r="FB127">
            <v>0</v>
          </cell>
          <cell r="FC127">
            <v>0</v>
          </cell>
          <cell r="FD127">
            <v>17</v>
          </cell>
          <cell r="FE127">
            <v>0</v>
          </cell>
          <cell r="FF127">
            <v>0</v>
          </cell>
          <cell r="FG127">
            <v>0</v>
          </cell>
          <cell r="FH127">
            <v>0</v>
          </cell>
          <cell r="FI127">
            <v>0</v>
          </cell>
          <cell r="FJ127">
            <v>28505</v>
          </cell>
          <cell r="FK127">
            <v>0</v>
          </cell>
          <cell r="FL127">
            <v>0</v>
          </cell>
          <cell r="FM127">
            <v>0</v>
          </cell>
          <cell r="FN127">
            <v>0</v>
          </cell>
          <cell r="FO127">
            <v>0</v>
          </cell>
          <cell r="FP127">
            <v>0</v>
          </cell>
          <cell r="FQ127">
            <v>0</v>
          </cell>
          <cell r="FR127">
            <v>367</v>
          </cell>
          <cell r="FS127">
            <v>0</v>
          </cell>
          <cell r="FT127">
            <v>28872</v>
          </cell>
          <cell r="FU127">
            <v>0</v>
          </cell>
          <cell r="FV127">
            <v>0</v>
          </cell>
          <cell r="FW127">
            <v>0</v>
          </cell>
          <cell r="FX127">
            <v>0</v>
          </cell>
          <cell r="FY127">
            <v>-15859</v>
          </cell>
          <cell r="FZ127">
            <v>0</v>
          </cell>
          <cell r="GA127">
            <v>0</v>
          </cell>
          <cell r="GB127">
            <v>0</v>
          </cell>
          <cell r="GC127">
            <v>0</v>
          </cell>
          <cell r="GD127">
            <v>13013</v>
          </cell>
          <cell r="GE127">
            <v>0</v>
          </cell>
          <cell r="GF127">
            <v>-1792</v>
          </cell>
          <cell r="GG127">
            <v>11221</v>
          </cell>
          <cell r="GH127">
            <v>0</v>
          </cell>
          <cell r="GI127">
            <v>0</v>
          </cell>
          <cell r="GJ127">
            <v>0</v>
          </cell>
          <cell r="GK127">
            <v>-627</v>
          </cell>
          <cell r="GL127">
            <v>0</v>
          </cell>
          <cell r="GM127">
            <v>-564</v>
          </cell>
          <cell r="GN127">
            <v>0</v>
          </cell>
          <cell r="GO127">
            <v>-1608</v>
          </cell>
          <cell r="GP127">
            <v>-351</v>
          </cell>
          <cell r="GQ127">
            <v>8071</v>
          </cell>
          <cell r="GR127">
            <v>0</v>
          </cell>
          <cell r="GS127">
            <v>0</v>
          </cell>
          <cell r="GT127">
            <v>2421</v>
          </cell>
          <cell r="GU127">
            <v>3719</v>
          </cell>
          <cell r="GV127">
            <v>0</v>
          </cell>
          <cell r="GW127">
            <v>0</v>
          </cell>
          <cell r="GX127">
            <v>1794</v>
          </cell>
          <cell r="GY127">
            <v>3719</v>
          </cell>
          <cell r="GZ127">
            <v>0</v>
          </cell>
          <cell r="HA127">
            <v>1886</v>
          </cell>
          <cell r="HB127">
            <v>0</v>
          </cell>
          <cell r="HC127">
            <v>0</v>
          </cell>
          <cell r="HD127">
            <v>0</v>
          </cell>
          <cell r="HE127">
            <v>0</v>
          </cell>
          <cell r="HF127">
            <v>1886</v>
          </cell>
          <cell r="HG127">
            <v>0</v>
          </cell>
          <cell r="HH127">
            <v>0</v>
          </cell>
          <cell r="HI127">
            <v>0</v>
          </cell>
          <cell r="HJ127">
            <v>0</v>
          </cell>
          <cell r="HK127">
            <v>14</v>
          </cell>
          <cell r="HL127">
            <v>0</v>
          </cell>
          <cell r="HM127">
            <v>1</v>
          </cell>
          <cell r="HN127">
            <v>11935</v>
          </cell>
          <cell r="HO127">
            <v>0</v>
          </cell>
          <cell r="HP127">
            <v>0</v>
          </cell>
          <cell r="HQ127">
            <v>0</v>
          </cell>
          <cell r="HR127">
            <v>0</v>
          </cell>
          <cell r="HS127">
            <v>0</v>
          </cell>
          <cell r="HT127">
            <v>0</v>
          </cell>
          <cell r="HU127">
            <v>0</v>
          </cell>
          <cell r="HV127">
            <v>0</v>
          </cell>
          <cell r="HW127">
            <v>0</v>
          </cell>
          <cell r="HX127">
            <v>0</v>
          </cell>
          <cell r="HY127">
            <v>0</v>
          </cell>
          <cell r="HZ127">
            <v>0</v>
          </cell>
          <cell r="IA127">
            <v>0</v>
          </cell>
          <cell r="IB127">
            <v>0</v>
          </cell>
          <cell r="IC127">
            <v>0</v>
          </cell>
          <cell r="ID127">
            <v>0</v>
          </cell>
          <cell r="IE127">
            <v>0</v>
          </cell>
          <cell r="IF127">
            <v>0</v>
          </cell>
          <cell r="IG127">
            <v>0</v>
          </cell>
          <cell r="IH127">
            <v>0</v>
          </cell>
          <cell r="II127">
            <v>0</v>
          </cell>
          <cell r="IJ127">
            <v>0</v>
          </cell>
          <cell r="IK127">
            <v>0</v>
          </cell>
          <cell r="IL127">
            <v>0</v>
          </cell>
          <cell r="IM127">
            <v>0</v>
          </cell>
        </row>
        <row r="128">
          <cell r="B128" t="str">
            <v>Redditch</v>
          </cell>
          <cell r="D128" t="str">
            <v>SD</v>
          </cell>
          <cell r="E128">
            <v>0</v>
          </cell>
          <cell r="F128">
            <v>0</v>
          </cell>
          <cell r="G128">
            <v>0</v>
          </cell>
          <cell r="H128">
            <v>0</v>
          </cell>
          <cell r="I128">
            <v>0</v>
          </cell>
          <cell r="J128">
            <v>0</v>
          </cell>
          <cell r="K128">
            <v>0</v>
          </cell>
          <cell r="L128">
            <v>0</v>
          </cell>
          <cell r="M128">
            <v>0</v>
          </cell>
          <cell r="N128">
            <v>206</v>
          </cell>
          <cell r="O128">
            <v>0</v>
          </cell>
          <cell r="P128">
            <v>33</v>
          </cell>
          <cell r="Q128">
            <v>0</v>
          </cell>
          <cell r="R128">
            <v>0</v>
          </cell>
          <cell r="S128">
            <v>0</v>
          </cell>
          <cell r="T128">
            <v>0</v>
          </cell>
          <cell r="U128">
            <v>63</v>
          </cell>
          <cell r="V128">
            <v>0</v>
          </cell>
          <cell r="W128">
            <v>82</v>
          </cell>
          <cell r="X128">
            <v>137</v>
          </cell>
          <cell r="Y128">
            <v>9</v>
          </cell>
          <cell r="Z128">
            <v>0</v>
          </cell>
          <cell r="AA128">
            <v>530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163</v>
          </cell>
          <cell r="CD128">
            <v>690</v>
          </cell>
          <cell r="CE128">
            <v>0</v>
          </cell>
          <cell r="CF128">
            <v>572</v>
          </cell>
          <cell r="CG128">
            <v>3</v>
          </cell>
          <cell r="CH128">
            <v>84</v>
          </cell>
          <cell r="CI128">
            <v>0</v>
          </cell>
          <cell r="CJ128">
            <v>1512</v>
          </cell>
          <cell r="CK128">
            <v>0</v>
          </cell>
          <cell r="CL128">
            <v>421</v>
          </cell>
          <cell r="CM128">
            <v>805</v>
          </cell>
          <cell r="CN128">
            <v>1991</v>
          </cell>
          <cell r="CO128">
            <v>0</v>
          </cell>
          <cell r="CP128">
            <v>0</v>
          </cell>
          <cell r="CQ128">
            <v>3217</v>
          </cell>
          <cell r="CR128">
            <v>-527</v>
          </cell>
          <cell r="CS128">
            <v>0</v>
          </cell>
          <cell r="CT128">
            <v>9</v>
          </cell>
          <cell r="CU128">
            <v>118</v>
          </cell>
          <cell r="CV128">
            <v>167</v>
          </cell>
          <cell r="CW128">
            <v>0</v>
          </cell>
          <cell r="CX128">
            <v>6</v>
          </cell>
          <cell r="CY128">
            <v>0</v>
          </cell>
          <cell r="CZ128">
            <v>0</v>
          </cell>
          <cell r="DA128">
            <v>16</v>
          </cell>
          <cell r="DB128">
            <v>14</v>
          </cell>
          <cell r="DC128">
            <v>49</v>
          </cell>
          <cell r="DD128">
            <v>-42</v>
          </cell>
          <cell r="DE128">
            <v>0</v>
          </cell>
          <cell r="DF128">
            <v>255</v>
          </cell>
          <cell r="DG128">
            <v>235</v>
          </cell>
          <cell r="DH128">
            <v>45</v>
          </cell>
          <cell r="DI128">
            <v>0</v>
          </cell>
          <cell r="DJ128">
            <v>0</v>
          </cell>
          <cell r="DK128">
            <v>0</v>
          </cell>
          <cell r="DL128">
            <v>0</v>
          </cell>
          <cell r="DM128">
            <v>1205</v>
          </cell>
          <cell r="DN128">
            <v>848</v>
          </cell>
          <cell r="DO128">
            <v>0</v>
          </cell>
          <cell r="DP128">
            <v>0</v>
          </cell>
          <cell r="DQ128">
            <v>0</v>
          </cell>
          <cell r="DR128">
            <v>0</v>
          </cell>
          <cell r="DS128">
            <v>7</v>
          </cell>
          <cell r="DT128">
            <v>2405</v>
          </cell>
          <cell r="DU128">
            <v>44</v>
          </cell>
          <cell r="DV128">
            <v>147</v>
          </cell>
          <cell r="DW128">
            <v>317</v>
          </cell>
          <cell r="DX128">
            <v>0</v>
          </cell>
          <cell r="DY128">
            <v>185</v>
          </cell>
          <cell r="DZ128">
            <v>-38</v>
          </cell>
          <cell r="EA128">
            <v>0</v>
          </cell>
          <cell r="EB128">
            <v>0</v>
          </cell>
          <cell r="EC128">
            <v>655</v>
          </cell>
          <cell r="ED128">
            <v>0</v>
          </cell>
          <cell r="EE128">
            <v>0</v>
          </cell>
          <cell r="EF128">
            <v>0</v>
          </cell>
          <cell r="EG128">
            <v>0</v>
          </cell>
          <cell r="EH128">
            <v>162</v>
          </cell>
          <cell r="EI128">
            <v>0</v>
          </cell>
          <cell r="EJ128">
            <v>298</v>
          </cell>
          <cell r="EK128">
            <v>40</v>
          </cell>
          <cell r="EL128">
            <v>13</v>
          </cell>
          <cell r="EM128">
            <v>459</v>
          </cell>
          <cell r="EN128">
            <v>1610</v>
          </cell>
          <cell r="EO128">
            <v>0</v>
          </cell>
          <cell r="EP128">
            <v>0</v>
          </cell>
          <cell r="EQ128">
            <v>2582</v>
          </cell>
          <cell r="ER128">
            <v>0</v>
          </cell>
          <cell r="ES128">
            <v>10901</v>
          </cell>
          <cell r="ET128">
            <v>10092</v>
          </cell>
          <cell r="EU128">
            <v>6</v>
          </cell>
          <cell r="EV128">
            <v>14004</v>
          </cell>
          <cell r="EW128">
            <v>0</v>
          </cell>
          <cell r="EX128">
            <v>0</v>
          </cell>
          <cell r="EY128">
            <v>8</v>
          </cell>
          <cell r="EZ128">
            <v>0</v>
          </cell>
          <cell r="FA128">
            <v>0</v>
          </cell>
          <cell r="FB128">
            <v>0</v>
          </cell>
          <cell r="FC128">
            <v>0</v>
          </cell>
          <cell r="FD128">
            <v>-337</v>
          </cell>
          <cell r="FE128">
            <v>0</v>
          </cell>
          <cell r="FF128">
            <v>0</v>
          </cell>
          <cell r="FG128">
            <v>0</v>
          </cell>
          <cell r="FH128">
            <v>0</v>
          </cell>
          <cell r="FI128">
            <v>0</v>
          </cell>
          <cell r="FJ128">
            <v>34674</v>
          </cell>
          <cell r="FK128">
            <v>0</v>
          </cell>
          <cell r="FL128">
            <v>0</v>
          </cell>
          <cell r="FM128">
            <v>0</v>
          </cell>
          <cell r="FN128">
            <v>0</v>
          </cell>
          <cell r="FO128">
            <v>50</v>
          </cell>
          <cell r="FP128">
            <v>0</v>
          </cell>
          <cell r="FQ128">
            <v>0</v>
          </cell>
          <cell r="FR128">
            <v>835</v>
          </cell>
          <cell r="FS128">
            <v>-495</v>
          </cell>
          <cell r="FT128">
            <v>35064</v>
          </cell>
          <cell r="FU128">
            <v>0</v>
          </cell>
          <cell r="FV128">
            <v>0</v>
          </cell>
          <cell r="FW128">
            <v>0</v>
          </cell>
          <cell r="FX128">
            <v>0</v>
          </cell>
          <cell r="FY128">
            <v>-24216</v>
          </cell>
          <cell r="FZ128">
            <v>0</v>
          </cell>
          <cell r="GA128">
            <v>0</v>
          </cell>
          <cell r="GB128">
            <v>0</v>
          </cell>
          <cell r="GC128">
            <v>0</v>
          </cell>
          <cell r="GD128">
            <v>10848</v>
          </cell>
          <cell r="GE128">
            <v>0</v>
          </cell>
          <cell r="GF128">
            <v>-1436</v>
          </cell>
          <cell r="GG128">
            <v>9412</v>
          </cell>
          <cell r="GH128">
            <v>0</v>
          </cell>
          <cell r="GI128">
            <v>0</v>
          </cell>
          <cell r="GJ128">
            <v>0</v>
          </cell>
          <cell r="GK128">
            <v>-207</v>
          </cell>
          <cell r="GL128">
            <v>-477</v>
          </cell>
          <cell r="GM128">
            <v>-901</v>
          </cell>
          <cell r="GN128">
            <v>0</v>
          </cell>
          <cell r="GO128">
            <v>-1966</v>
          </cell>
          <cell r="GP128">
            <v>-265</v>
          </cell>
          <cell r="GQ128">
            <v>5596</v>
          </cell>
          <cell r="GR128">
            <v>0</v>
          </cell>
          <cell r="GS128">
            <v>0</v>
          </cell>
          <cell r="GT128">
            <v>2616</v>
          </cell>
          <cell r="GU128">
            <v>2005</v>
          </cell>
          <cell r="GV128">
            <v>0</v>
          </cell>
          <cell r="GW128">
            <v>0</v>
          </cell>
          <cell r="GX128">
            <v>2409</v>
          </cell>
          <cell r="GY128">
            <v>1528</v>
          </cell>
          <cell r="GZ128">
            <v>0</v>
          </cell>
          <cell r="HA128">
            <v>1333</v>
          </cell>
          <cell r="HB128">
            <v>0</v>
          </cell>
          <cell r="HC128">
            <v>0</v>
          </cell>
          <cell r="HD128">
            <v>0</v>
          </cell>
          <cell r="HE128">
            <v>0</v>
          </cell>
          <cell r="HF128">
            <v>1333</v>
          </cell>
          <cell r="HG128">
            <v>0</v>
          </cell>
          <cell r="HH128">
            <v>0</v>
          </cell>
          <cell r="HI128">
            <v>0</v>
          </cell>
          <cell r="HJ128">
            <v>0</v>
          </cell>
          <cell r="HK128">
            <v>0</v>
          </cell>
          <cell r="HL128">
            <v>0</v>
          </cell>
          <cell r="HM128">
            <v>1</v>
          </cell>
          <cell r="HN128">
            <v>10901</v>
          </cell>
          <cell r="HO128">
            <v>24225</v>
          </cell>
          <cell r="HP128">
            <v>460</v>
          </cell>
          <cell r="HQ128">
            <v>279</v>
          </cell>
          <cell r="HR128">
            <v>985</v>
          </cell>
          <cell r="HS128">
            <v>0</v>
          </cell>
          <cell r="HT128">
            <v>0</v>
          </cell>
          <cell r="HU128">
            <v>0</v>
          </cell>
          <cell r="HV128">
            <v>0</v>
          </cell>
          <cell r="HW128">
            <v>0</v>
          </cell>
          <cell r="HX128">
            <v>25949</v>
          </cell>
          <cell r="HY128">
            <v>4562</v>
          </cell>
          <cell r="HZ128">
            <v>712</v>
          </cell>
          <cell r="IA128">
            <v>3803</v>
          </cell>
          <cell r="IB128">
            <v>588</v>
          </cell>
          <cell r="IC128">
            <v>4129</v>
          </cell>
          <cell r="ID128">
            <v>6022</v>
          </cell>
          <cell r="IE128">
            <v>5070</v>
          </cell>
          <cell r="IF128">
            <v>0</v>
          </cell>
          <cell r="IG128">
            <v>68</v>
          </cell>
          <cell r="IH128">
            <v>0</v>
          </cell>
          <cell r="II128">
            <v>400</v>
          </cell>
          <cell r="IJ128">
            <v>25354</v>
          </cell>
          <cell r="IK128">
            <v>595</v>
          </cell>
          <cell r="IL128">
            <v>1030</v>
          </cell>
          <cell r="IM128">
            <v>1625</v>
          </cell>
        </row>
        <row r="129">
          <cell r="B129" t="str">
            <v>Worcester</v>
          </cell>
          <cell r="D129" t="str">
            <v>SD</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-2001</v>
          </cell>
          <cell r="V129">
            <v>0</v>
          </cell>
          <cell r="W129">
            <v>28</v>
          </cell>
          <cell r="X129">
            <v>0</v>
          </cell>
          <cell r="Y129">
            <v>0</v>
          </cell>
          <cell r="Z129">
            <v>0</v>
          </cell>
          <cell r="AA129">
            <v>-1973</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440</v>
          </cell>
          <cell r="CD129">
            <v>345</v>
          </cell>
          <cell r="CE129">
            <v>0</v>
          </cell>
          <cell r="CF129">
            <v>244</v>
          </cell>
          <cell r="CG129">
            <v>0</v>
          </cell>
          <cell r="CH129">
            <v>0</v>
          </cell>
          <cell r="CI129">
            <v>0</v>
          </cell>
          <cell r="CJ129">
            <v>1029</v>
          </cell>
          <cell r="CK129">
            <v>0</v>
          </cell>
          <cell r="CL129">
            <v>1027</v>
          </cell>
          <cell r="CM129">
            <v>126</v>
          </cell>
          <cell r="CN129">
            <v>1339</v>
          </cell>
          <cell r="CO129">
            <v>138</v>
          </cell>
          <cell r="CP129">
            <v>0</v>
          </cell>
          <cell r="CQ129">
            <v>2630</v>
          </cell>
          <cell r="CR129">
            <v>-978</v>
          </cell>
          <cell r="CS129">
            <v>0</v>
          </cell>
          <cell r="CT129">
            <v>0</v>
          </cell>
          <cell r="CU129">
            <v>132</v>
          </cell>
          <cell r="CV129">
            <v>253</v>
          </cell>
          <cell r="CW129">
            <v>0</v>
          </cell>
          <cell r="CX129">
            <v>7</v>
          </cell>
          <cell r="CY129">
            <v>0</v>
          </cell>
          <cell r="CZ129">
            <v>0</v>
          </cell>
          <cell r="DA129">
            <v>7</v>
          </cell>
          <cell r="DB129">
            <v>0</v>
          </cell>
          <cell r="DC129">
            <v>57</v>
          </cell>
          <cell r="DD129">
            <v>-90</v>
          </cell>
          <cell r="DE129">
            <v>184</v>
          </cell>
          <cell r="DF129">
            <v>0</v>
          </cell>
          <cell r="DG129">
            <v>0</v>
          </cell>
          <cell r="DH129">
            <v>0</v>
          </cell>
          <cell r="DI129">
            <v>0</v>
          </cell>
          <cell r="DJ129">
            <v>0</v>
          </cell>
          <cell r="DK129">
            <v>0</v>
          </cell>
          <cell r="DL129">
            <v>0</v>
          </cell>
          <cell r="DM129">
            <v>2674</v>
          </cell>
          <cell r="DN129">
            <v>1540</v>
          </cell>
          <cell r="DO129">
            <v>0</v>
          </cell>
          <cell r="DP129">
            <v>-73</v>
          </cell>
          <cell r="DQ129">
            <v>0</v>
          </cell>
          <cell r="DR129">
            <v>0</v>
          </cell>
          <cell r="DS129">
            <v>0</v>
          </cell>
          <cell r="DT129">
            <v>3713</v>
          </cell>
          <cell r="DU129">
            <v>25</v>
          </cell>
          <cell r="DV129">
            <v>245</v>
          </cell>
          <cell r="DW129">
            <v>448</v>
          </cell>
          <cell r="DX129">
            <v>0</v>
          </cell>
          <cell r="DY129">
            <v>326</v>
          </cell>
          <cell r="DZ129">
            <v>393</v>
          </cell>
          <cell r="EA129">
            <v>0</v>
          </cell>
          <cell r="EB129">
            <v>0</v>
          </cell>
          <cell r="EC129">
            <v>1437</v>
          </cell>
          <cell r="ED129">
            <v>0</v>
          </cell>
          <cell r="EE129">
            <v>0</v>
          </cell>
          <cell r="EF129">
            <v>0</v>
          </cell>
          <cell r="EG129">
            <v>0</v>
          </cell>
          <cell r="EH129">
            <v>1860</v>
          </cell>
          <cell r="EI129">
            <v>0</v>
          </cell>
          <cell r="EJ129">
            <v>0</v>
          </cell>
          <cell r="EK129">
            <v>664</v>
          </cell>
          <cell r="EL129">
            <v>29</v>
          </cell>
          <cell r="EM129">
            <v>244</v>
          </cell>
          <cell r="EN129">
            <v>0</v>
          </cell>
          <cell r="EO129">
            <v>0</v>
          </cell>
          <cell r="EP129">
            <v>0</v>
          </cell>
          <cell r="EQ129">
            <v>2797</v>
          </cell>
          <cell r="ER129">
            <v>0</v>
          </cell>
          <cell r="ES129">
            <v>9633</v>
          </cell>
          <cell r="ET129">
            <v>32780</v>
          </cell>
          <cell r="EU129">
            <v>0</v>
          </cell>
          <cell r="EV129">
            <v>0</v>
          </cell>
          <cell r="EW129">
            <v>0</v>
          </cell>
          <cell r="EX129">
            <v>0</v>
          </cell>
          <cell r="EY129">
            <v>130</v>
          </cell>
          <cell r="EZ129">
            <v>0</v>
          </cell>
          <cell r="FA129">
            <v>0</v>
          </cell>
          <cell r="FB129">
            <v>0</v>
          </cell>
          <cell r="FC129">
            <v>0</v>
          </cell>
          <cell r="FD129">
            <v>-212</v>
          </cell>
          <cell r="FE129">
            <v>0</v>
          </cell>
          <cell r="FF129">
            <v>0</v>
          </cell>
          <cell r="FG129">
            <v>0</v>
          </cell>
          <cell r="FH129">
            <v>0</v>
          </cell>
          <cell r="FI129">
            <v>0</v>
          </cell>
          <cell r="FJ129">
            <v>42331</v>
          </cell>
          <cell r="FK129">
            <v>0</v>
          </cell>
          <cell r="FL129">
            <v>0</v>
          </cell>
          <cell r="FM129">
            <v>0</v>
          </cell>
          <cell r="FN129">
            <v>0</v>
          </cell>
          <cell r="FO129">
            <v>0</v>
          </cell>
          <cell r="FP129">
            <v>598</v>
          </cell>
          <cell r="FQ129">
            <v>0</v>
          </cell>
          <cell r="FR129">
            <v>421</v>
          </cell>
          <cell r="FS129">
            <v>0</v>
          </cell>
          <cell r="FT129">
            <v>43350</v>
          </cell>
          <cell r="FU129">
            <v>-138</v>
          </cell>
          <cell r="FV129">
            <v>0</v>
          </cell>
          <cell r="FW129">
            <v>0</v>
          </cell>
          <cell r="FX129">
            <v>0</v>
          </cell>
          <cell r="FY129">
            <v>-32780</v>
          </cell>
          <cell r="FZ129">
            <v>0</v>
          </cell>
          <cell r="GA129">
            <v>0</v>
          </cell>
          <cell r="GB129">
            <v>0</v>
          </cell>
          <cell r="GC129">
            <v>0</v>
          </cell>
          <cell r="GD129">
            <v>10432</v>
          </cell>
          <cell r="GE129">
            <v>0</v>
          </cell>
          <cell r="GF129">
            <v>-2855</v>
          </cell>
          <cell r="GG129">
            <v>7577</v>
          </cell>
          <cell r="GH129">
            <v>0</v>
          </cell>
          <cell r="GI129">
            <v>0</v>
          </cell>
          <cell r="GJ129">
            <v>0</v>
          </cell>
          <cell r="GK129">
            <v>257</v>
          </cell>
          <cell r="GL129">
            <v>54</v>
          </cell>
          <cell r="GM129">
            <v>-1213</v>
          </cell>
          <cell r="GN129">
            <v>0</v>
          </cell>
          <cell r="GO129">
            <v>-1301</v>
          </cell>
          <cell r="GP129">
            <v>-27</v>
          </cell>
          <cell r="GQ129">
            <v>5347</v>
          </cell>
          <cell r="GR129">
            <v>0</v>
          </cell>
          <cell r="GS129">
            <v>0</v>
          </cell>
          <cell r="GT129">
            <v>6620</v>
          </cell>
          <cell r="GU129">
            <v>1240</v>
          </cell>
          <cell r="GV129">
            <v>0</v>
          </cell>
          <cell r="GW129">
            <v>0</v>
          </cell>
          <cell r="GX129">
            <v>6877</v>
          </cell>
          <cell r="GY129">
            <v>1294</v>
          </cell>
          <cell r="GZ129">
            <v>0</v>
          </cell>
          <cell r="HA129">
            <v>1593</v>
          </cell>
          <cell r="HB129">
            <v>0</v>
          </cell>
          <cell r="HC129">
            <v>0</v>
          </cell>
          <cell r="HD129">
            <v>0</v>
          </cell>
          <cell r="HE129">
            <v>0</v>
          </cell>
          <cell r="HF129">
            <v>1593</v>
          </cell>
          <cell r="HG129">
            <v>0</v>
          </cell>
          <cell r="HH129">
            <v>2509</v>
          </cell>
          <cell r="HI129">
            <v>3741</v>
          </cell>
          <cell r="HJ129">
            <v>6250</v>
          </cell>
          <cell r="HK129">
            <v>4</v>
          </cell>
          <cell r="HL129">
            <v>0</v>
          </cell>
          <cell r="HM129">
            <v>1</v>
          </cell>
          <cell r="HN129">
            <v>9633</v>
          </cell>
          <cell r="HO129">
            <v>0</v>
          </cell>
          <cell r="HP129">
            <v>0</v>
          </cell>
          <cell r="HQ129">
            <v>0</v>
          </cell>
          <cell r="HR129">
            <v>0</v>
          </cell>
          <cell r="HS129">
            <v>0</v>
          </cell>
          <cell r="HT129">
            <v>0</v>
          </cell>
          <cell r="HU129">
            <v>0</v>
          </cell>
          <cell r="HV129">
            <v>0</v>
          </cell>
          <cell r="HW129">
            <v>0</v>
          </cell>
          <cell r="HX129">
            <v>0</v>
          </cell>
          <cell r="HY129">
            <v>0</v>
          </cell>
          <cell r="HZ129">
            <v>0</v>
          </cell>
          <cell r="IA129">
            <v>0</v>
          </cell>
          <cell r="IB129">
            <v>0</v>
          </cell>
          <cell r="IC129">
            <v>0</v>
          </cell>
          <cell r="ID129">
            <v>0</v>
          </cell>
          <cell r="IE129">
            <v>0</v>
          </cell>
          <cell r="IF129">
            <v>0</v>
          </cell>
          <cell r="IG129">
            <v>0</v>
          </cell>
          <cell r="IH129">
            <v>0</v>
          </cell>
          <cell r="II129">
            <v>0</v>
          </cell>
          <cell r="IJ129">
            <v>0</v>
          </cell>
          <cell r="IK129">
            <v>0</v>
          </cell>
          <cell r="IL129">
            <v>0</v>
          </cell>
          <cell r="IM129">
            <v>0</v>
          </cell>
        </row>
        <row r="130">
          <cell r="B130" t="str">
            <v>Wychavon</v>
          </cell>
          <cell r="D130" t="str">
            <v>SD</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-1525</v>
          </cell>
          <cell r="V130">
            <v>0</v>
          </cell>
          <cell r="W130">
            <v>0</v>
          </cell>
          <cell r="X130">
            <v>0</v>
          </cell>
          <cell r="Y130">
            <v>0</v>
          </cell>
          <cell r="Z130">
            <v>0</v>
          </cell>
          <cell r="AA130">
            <v>-1525</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156</v>
          </cell>
          <cell r="CD130">
            <v>545</v>
          </cell>
          <cell r="CE130">
            <v>0</v>
          </cell>
          <cell r="CF130">
            <v>386</v>
          </cell>
          <cell r="CG130">
            <v>0</v>
          </cell>
          <cell r="CH130">
            <v>0</v>
          </cell>
          <cell r="CI130">
            <v>0</v>
          </cell>
          <cell r="CJ130">
            <v>1087</v>
          </cell>
          <cell r="CK130">
            <v>0</v>
          </cell>
          <cell r="CL130">
            <v>67</v>
          </cell>
          <cell r="CM130">
            <v>-64</v>
          </cell>
          <cell r="CN130">
            <v>765</v>
          </cell>
          <cell r="CO130">
            <v>70</v>
          </cell>
          <cell r="CP130">
            <v>0</v>
          </cell>
          <cell r="CQ130">
            <v>838</v>
          </cell>
          <cell r="CR130">
            <v>0</v>
          </cell>
          <cell r="CS130">
            <v>0</v>
          </cell>
          <cell r="CT130">
            <v>18</v>
          </cell>
          <cell r="CU130">
            <v>200</v>
          </cell>
          <cell r="CV130">
            <v>309</v>
          </cell>
          <cell r="CW130">
            <v>0</v>
          </cell>
          <cell r="CX130">
            <v>9</v>
          </cell>
          <cell r="CY130">
            <v>0</v>
          </cell>
          <cell r="CZ130">
            <v>0</v>
          </cell>
          <cell r="DA130">
            <v>13</v>
          </cell>
          <cell r="DB130">
            <v>330</v>
          </cell>
          <cell r="DC130">
            <v>75</v>
          </cell>
          <cell r="DD130">
            <v>-69</v>
          </cell>
          <cell r="DE130">
            <v>0</v>
          </cell>
          <cell r="DF130">
            <v>286</v>
          </cell>
          <cell r="DG130">
            <v>141</v>
          </cell>
          <cell r="DH130">
            <v>0</v>
          </cell>
          <cell r="DI130">
            <v>165</v>
          </cell>
          <cell r="DJ130">
            <v>0</v>
          </cell>
          <cell r="DK130">
            <v>0</v>
          </cell>
          <cell r="DL130">
            <v>0</v>
          </cell>
          <cell r="DM130">
            <v>1491</v>
          </cell>
          <cell r="DN130">
            <v>1279</v>
          </cell>
          <cell r="DO130">
            <v>0</v>
          </cell>
          <cell r="DP130">
            <v>-136</v>
          </cell>
          <cell r="DQ130">
            <v>1052</v>
          </cell>
          <cell r="DR130">
            <v>0</v>
          </cell>
          <cell r="DS130">
            <v>0</v>
          </cell>
          <cell r="DT130">
            <v>5163</v>
          </cell>
          <cell r="DU130">
            <v>16</v>
          </cell>
          <cell r="DV130">
            <v>626</v>
          </cell>
          <cell r="DW130">
            <v>468</v>
          </cell>
          <cell r="DX130">
            <v>0</v>
          </cell>
          <cell r="DY130">
            <v>542</v>
          </cell>
          <cell r="DZ130">
            <v>0</v>
          </cell>
          <cell r="EA130">
            <v>0</v>
          </cell>
          <cell r="EB130">
            <v>0</v>
          </cell>
          <cell r="EC130">
            <v>1652</v>
          </cell>
          <cell r="ED130">
            <v>0</v>
          </cell>
          <cell r="EE130">
            <v>0</v>
          </cell>
          <cell r="EF130">
            <v>0</v>
          </cell>
          <cell r="EG130">
            <v>0</v>
          </cell>
          <cell r="EH130">
            <v>4437</v>
          </cell>
          <cell r="EI130">
            <v>0</v>
          </cell>
          <cell r="EJ130">
            <v>386</v>
          </cell>
          <cell r="EK130">
            <v>224</v>
          </cell>
          <cell r="EL130">
            <v>40</v>
          </cell>
          <cell r="EM130">
            <v>759</v>
          </cell>
          <cell r="EN130">
            <v>0</v>
          </cell>
          <cell r="EO130">
            <v>0</v>
          </cell>
          <cell r="EP130">
            <v>0</v>
          </cell>
          <cell r="EQ130">
            <v>5846</v>
          </cell>
          <cell r="ER130">
            <v>-332</v>
          </cell>
          <cell r="ES130">
            <v>12729</v>
          </cell>
          <cell r="ET130">
            <v>28560</v>
          </cell>
          <cell r="EU130">
            <v>0</v>
          </cell>
          <cell r="EV130">
            <v>0</v>
          </cell>
          <cell r="EW130">
            <v>0</v>
          </cell>
          <cell r="EX130">
            <v>0</v>
          </cell>
          <cell r="EY130">
            <v>1994</v>
          </cell>
          <cell r="EZ130">
            <v>0</v>
          </cell>
          <cell r="FA130">
            <v>0</v>
          </cell>
          <cell r="FB130">
            <v>0</v>
          </cell>
          <cell r="FC130">
            <v>0</v>
          </cell>
          <cell r="FD130">
            <v>0</v>
          </cell>
          <cell r="FE130">
            <v>0</v>
          </cell>
          <cell r="FF130">
            <v>0</v>
          </cell>
          <cell r="FG130">
            <v>0</v>
          </cell>
          <cell r="FH130">
            <v>0</v>
          </cell>
          <cell r="FI130">
            <v>0</v>
          </cell>
          <cell r="FJ130">
            <v>43283</v>
          </cell>
          <cell r="FK130">
            <v>0</v>
          </cell>
          <cell r="FL130">
            <v>475</v>
          </cell>
          <cell r="FM130">
            <v>0</v>
          </cell>
          <cell r="FN130">
            <v>0</v>
          </cell>
          <cell r="FO130">
            <v>0</v>
          </cell>
          <cell r="FP130">
            <v>0</v>
          </cell>
          <cell r="FQ130">
            <v>0</v>
          </cell>
          <cell r="FR130">
            <v>0</v>
          </cell>
          <cell r="FS130">
            <v>0</v>
          </cell>
          <cell r="FT130">
            <v>43758</v>
          </cell>
          <cell r="FU130">
            <v>-338</v>
          </cell>
          <cell r="FV130">
            <v>0</v>
          </cell>
          <cell r="FW130">
            <v>0</v>
          </cell>
          <cell r="FX130">
            <v>0</v>
          </cell>
          <cell r="FY130">
            <v>-28750</v>
          </cell>
          <cell r="FZ130">
            <v>0</v>
          </cell>
          <cell r="GA130">
            <v>0</v>
          </cell>
          <cell r="GB130">
            <v>0</v>
          </cell>
          <cell r="GC130">
            <v>0</v>
          </cell>
          <cell r="GD130">
            <v>14670</v>
          </cell>
          <cell r="GE130">
            <v>0</v>
          </cell>
          <cell r="GF130">
            <v>-4977</v>
          </cell>
          <cell r="GG130">
            <v>9693</v>
          </cell>
          <cell r="GH130">
            <v>0</v>
          </cell>
          <cell r="GI130">
            <v>0</v>
          </cell>
          <cell r="GJ130">
            <v>0</v>
          </cell>
          <cell r="GK130">
            <v>423</v>
          </cell>
          <cell r="GL130">
            <v>-58</v>
          </cell>
          <cell r="GM130">
            <v>-1141</v>
          </cell>
          <cell r="GN130">
            <v>0</v>
          </cell>
          <cell r="GO130">
            <v>-1187</v>
          </cell>
          <cell r="GP130">
            <v>-124</v>
          </cell>
          <cell r="GQ130">
            <v>7606</v>
          </cell>
          <cell r="GR130">
            <v>0</v>
          </cell>
          <cell r="GS130">
            <v>0</v>
          </cell>
          <cell r="GT130">
            <v>23543</v>
          </cell>
          <cell r="GU130">
            <v>5837</v>
          </cell>
          <cell r="GV130">
            <v>0</v>
          </cell>
          <cell r="GW130">
            <v>0</v>
          </cell>
          <cell r="GX130">
            <v>23966</v>
          </cell>
          <cell r="GY130">
            <v>5779</v>
          </cell>
          <cell r="GZ130">
            <v>0</v>
          </cell>
          <cell r="HA130">
            <v>4004</v>
          </cell>
          <cell r="HB130">
            <v>0</v>
          </cell>
          <cell r="HC130">
            <v>0</v>
          </cell>
          <cell r="HD130">
            <v>0</v>
          </cell>
          <cell r="HE130">
            <v>0</v>
          </cell>
          <cell r="HF130">
            <v>4004</v>
          </cell>
          <cell r="HG130">
            <v>0</v>
          </cell>
          <cell r="HH130">
            <v>3476</v>
          </cell>
          <cell r="HI130">
            <v>2433</v>
          </cell>
          <cell r="HJ130">
            <v>5909</v>
          </cell>
          <cell r="HK130">
            <v>172</v>
          </cell>
          <cell r="HL130">
            <v>0</v>
          </cell>
          <cell r="HM130">
            <v>1</v>
          </cell>
          <cell r="HN130">
            <v>12728</v>
          </cell>
          <cell r="HO130">
            <v>0</v>
          </cell>
          <cell r="HP130">
            <v>0</v>
          </cell>
          <cell r="HQ130">
            <v>0</v>
          </cell>
          <cell r="HR130">
            <v>0</v>
          </cell>
          <cell r="HS130">
            <v>0</v>
          </cell>
          <cell r="HT130">
            <v>0</v>
          </cell>
          <cell r="HU130">
            <v>0</v>
          </cell>
          <cell r="HV130">
            <v>0</v>
          </cell>
          <cell r="HW130">
            <v>0</v>
          </cell>
          <cell r="HX130">
            <v>0</v>
          </cell>
          <cell r="HY130">
            <v>0</v>
          </cell>
          <cell r="HZ130">
            <v>0</v>
          </cell>
          <cell r="IA130">
            <v>0</v>
          </cell>
          <cell r="IB130">
            <v>0</v>
          </cell>
          <cell r="IC130">
            <v>0</v>
          </cell>
          <cell r="ID130">
            <v>0</v>
          </cell>
          <cell r="IE130">
            <v>0</v>
          </cell>
          <cell r="IF130">
            <v>0</v>
          </cell>
          <cell r="IG130">
            <v>0</v>
          </cell>
          <cell r="IH130">
            <v>0</v>
          </cell>
          <cell r="II130">
            <v>0</v>
          </cell>
          <cell r="IJ130">
            <v>0</v>
          </cell>
          <cell r="IK130">
            <v>0</v>
          </cell>
          <cell r="IL130">
            <v>0</v>
          </cell>
          <cell r="IM130">
            <v>0</v>
          </cell>
        </row>
        <row r="131">
          <cell r="B131" t="str">
            <v>Wyre Forest</v>
          </cell>
          <cell r="D131" t="str">
            <v>SD</v>
          </cell>
          <cell r="E131">
            <v>0</v>
          </cell>
          <cell r="F131">
            <v>0</v>
          </cell>
          <cell r="G131">
            <v>0</v>
          </cell>
          <cell r="H131">
            <v>0</v>
          </cell>
          <cell r="I131">
            <v>0</v>
          </cell>
          <cell r="J131">
            <v>0</v>
          </cell>
          <cell r="K131">
            <v>0</v>
          </cell>
          <cell r="L131">
            <v>33</v>
          </cell>
          <cell r="M131">
            <v>0</v>
          </cell>
          <cell r="N131">
            <v>374</v>
          </cell>
          <cell r="O131">
            <v>0</v>
          </cell>
          <cell r="P131">
            <v>0</v>
          </cell>
          <cell r="Q131">
            <v>0</v>
          </cell>
          <cell r="R131">
            <v>0</v>
          </cell>
          <cell r="S131">
            <v>0</v>
          </cell>
          <cell r="T131">
            <v>0</v>
          </cell>
          <cell r="U131">
            <v>-475</v>
          </cell>
          <cell r="V131">
            <v>0</v>
          </cell>
          <cell r="W131">
            <v>0</v>
          </cell>
          <cell r="X131">
            <v>0</v>
          </cell>
          <cell r="Y131">
            <v>0</v>
          </cell>
          <cell r="Z131">
            <v>0</v>
          </cell>
          <cell r="AA131">
            <v>-68</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75</v>
          </cell>
          <cell r="BC131">
            <v>75</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429</v>
          </cell>
          <cell r="CD131">
            <v>349</v>
          </cell>
          <cell r="CE131">
            <v>5</v>
          </cell>
          <cell r="CF131">
            <v>889</v>
          </cell>
          <cell r="CG131">
            <v>0</v>
          </cell>
          <cell r="CH131">
            <v>0</v>
          </cell>
          <cell r="CI131">
            <v>0</v>
          </cell>
          <cell r="CJ131">
            <v>1672</v>
          </cell>
          <cell r="CK131">
            <v>0</v>
          </cell>
          <cell r="CL131">
            <v>564</v>
          </cell>
          <cell r="CM131">
            <v>431</v>
          </cell>
          <cell r="CN131">
            <v>1031</v>
          </cell>
          <cell r="CO131">
            <v>69</v>
          </cell>
          <cell r="CP131">
            <v>0</v>
          </cell>
          <cell r="CQ131">
            <v>2095</v>
          </cell>
          <cell r="CR131">
            <v>96</v>
          </cell>
          <cell r="CS131">
            <v>0</v>
          </cell>
          <cell r="CT131">
            <v>42</v>
          </cell>
          <cell r="CU131">
            <v>104</v>
          </cell>
          <cell r="CV131">
            <v>193</v>
          </cell>
          <cell r="CW131">
            <v>0</v>
          </cell>
          <cell r="CX131">
            <v>64</v>
          </cell>
          <cell r="CY131">
            <v>0</v>
          </cell>
          <cell r="CZ131">
            <v>0</v>
          </cell>
          <cell r="DA131">
            <v>17</v>
          </cell>
          <cell r="DB131">
            <v>88</v>
          </cell>
          <cell r="DC131">
            <v>156</v>
          </cell>
          <cell r="DD131">
            <v>-89</v>
          </cell>
          <cell r="DE131">
            <v>107</v>
          </cell>
          <cell r="DF131">
            <v>0</v>
          </cell>
          <cell r="DG131">
            <v>77</v>
          </cell>
          <cell r="DH131">
            <v>61</v>
          </cell>
          <cell r="DI131">
            <v>149</v>
          </cell>
          <cell r="DJ131">
            <v>0</v>
          </cell>
          <cell r="DK131">
            <v>0</v>
          </cell>
          <cell r="DL131">
            <v>0</v>
          </cell>
          <cell r="DM131">
            <v>223</v>
          </cell>
          <cell r="DN131">
            <v>896</v>
          </cell>
          <cell r="DO131">
            <v>33</v>
          </cell>
          <cell r="DP131">
            <v>-128</v>
          </cell>
          <cell r="DQ131">
            <v>585</v>
          </cell>
          <cell r="DR131">
            <v>0</v>
          </cell>
          <cell r="DS131">
            <v>0</v>
          </cell>
          <cell r="DT131">
            <v>2674</v>
          </cell>
          <cell r="DU131">
            <v>55</v>
          </cell>
          <cell r="DV131">
            <v>283</v>
          </cell>
          <cell r="DW131">
            <v>376</v>
          </cell>
          <cell r="DX131">
            <v>95</v>
          </cell>
          <cell r="DY131">
            <v>553</v>
          </cell>
          <cell r="DZ131">
            <v>128</v>
          </cell>
          <cell r="EA131">
            <v>0</v>
          </cell>
          <cell r="EB131">
            <v>93</v>
          </cell>
          <cell r="EC131">
            <v>1583</v>
          </cell>
          <cell r="ED131">
            <v>0</v>
          </cell>
          <cell r="EE131">
            <v>0</v>
          </cell>
          <cell r="EF131">
            <v>0</v>
          </cell>
          <cell r="EG131">
            <v>0</v>
          </cell>
          <cell r="EH131">
            <v>1467</v>
          </cell>
          <cell r="EI131">
            <v>0</v>
          </cell>
          <cell r="EJ131">
            <v>296</v>
          </cell>
          <cell r="EK131">
            <v>617</v>
          </cell>
          <cell r="EL131">
            <v>47</v>
          </cell>
          <cell r="EM131">
            <v>370</v>
          </cell>
          <cell r="EN131">
            <v>2351</v>
          </cell>
          <cell r="EO131">
            <v>0</v>
          </cell>
          <cell r="EP131">
            <v>0</v>
          </cell>
          <cell r="EQ131">
            <v>5148</v>
          </cell>
          <cell r="ER131">
            <v>0</v>
          </cell>
          <cell r="ES131">
            <v>13179</v>
          </cell>
          <cell r="ET131">
            <v>31718</v>
          </cell>
          <cell r="EU131">
            <v>47</v>
          </cell>
          <cell r="EV131">
            <v>0</v>
          </cell>
          <cell r="EW131">
            <v>0</v>
          </cell>
          <cell r="EX131">
            <v>0</v>
          </cell>
          <cell r="EY131">
            <v>916</v>
          </cell>
          <cell r="EZ131">
            <v>0</v>
          </cell>
          <cell r="FA131">
            <v>0</v>
          </cell>
          <cell r="FB131">
            <v>0</v>
          </cell>
          <cell r="FC131">
            <v>0</v>
          </cell>
          <cell r="FD131">
            <v>-193</v>
          </cell>
          <cell r="FE131">
            <v>-29</v>
          </cell>
          <cell r="FF131">
            <v>0</v>
          </cell>
          <cell r="FG131">
            <v>0</v>
          </cell>
          <cell r="FH131">
            <v>0</v>
          </cell>
          <cell r="FI131">
            <v>0</v>
          </cell>
          <cell r="FJ131">
            <v>45638</v>
          </cell>
          <cell r="FK131">
            <v>0</v>
          </cell>
          <cell r="FL131">
            <v>0</v>
          </cell>
          <cell r="FM131">
            <v>0</v>
          </cell>
          <cell r="FN131">
            <v>0</v>
          </cell>
          <cell r="FO131">
            <v>200</v>
          </cell>
          <cell r="FP131">
            <v>257</v>
          </cell>
          <cell r="FQ131">
            <v>0</v>
          </cell>
          <cell r="FR131">
            <v>822</v>
          </cell>
          <cell r="FS131">
            <v>0</v>
          </cell>
          <cell r="FT131">
            <v>46917</v>
          </cell>
          <cell r="FU131">
            <v>-114</v>
          </cell>
          <cell r="FV131">
            <v>0</v>
          </cell>
          <cell r="FW131">
            <v>0</v>
          </cell>
          <cell r="FX131">
            <v>0</v>
          </cell>
          <cell r="FY131">
            <v>-32036</v>
          </cell>
          <cell r="FZ131">
            <v>0</v>
          </cell>
          <cell r="GA131">
            <v>0</v>
          </cell>
          <cell r="GB131">
            <v>0</v>
          </cell>
          <cell r="GC131">
            <v>0</v>
          </cell>
          <cell r="GD131">
            <v>14767</v>
          </cell>
          <cell r="GE131">
            <v>0</v>
          </cell>
          <cell r="GF131">
            <v>-2938</v>
          </cell>
          <cell r="GG131">
            <v>11829</v>
          </cell>
          <cell r="GH131">
            <v>0</v>
          </cell>
          <cell r="GI131">
            <v>0</v>
          </cell>
          <cell r="GJ131">
            <v>0</v>
          </cell>
          <cell r="GK131">
            <v>-448</v>
          </cell>
          <cell r="GL131">
            <v>211</v>
          </cell>
          <cell r="GM131">
            <v>-1179</v>
          </cell>
          <cell r="GN131">
            <v>0</v>
          </cell>
          <cell r="GO131">
            <v>-2687</v>
          </cell>
          <cell r="GP131">
            <v>-90</v>
          </cell>
          <cell r="GQ131">
            <v>7636</v>
          </cell>
          <cell r="GR131">
            <v>0</v>
          </cell>
          <cell r="GS131">
            <v>0</v>
          </cell>
          <cell r="GT131">
            <v>6320</v>
          </cell>
          <cell r="GU131">
            <v>2158</v>
          </cell>
          <cell r="GV131">
            <v>0</v>
          </cell>
          <cell r="GW131">
            <v>0</v>
          </cell>
          <cell r="GX131">
            <v>5872</v>
          </cell>
          <cell r="GY131">
            <v>2369</v>
          </cell>
          <cell r="GZ131">
            <v>0</v>
          </cell>
          <cell r="HA131">
            <v>1610</v>
          </cell>
          <cell r="HB131">
            <v>0</v>
          </cell>
          <cell r="HC131">
            <v>0</v>
          </cell>
          <cell r="HD131">
            <v>0</v>
          </cell>
          <cell r="HE131">
            <v>0</v>
          </cell>
          <cell r="HF131">
            <v>1610</v>
          </cell>
          <cell r="HG131">
            <v>0</v>
          </cell>
          <cell r="HH131">
            <v>3924</v>
          </cell>
          <cell r="HI131">
            <v>3188</v>
          </cell>
          <cell r="HJ131">
            <v>7112</v>
          </cell>
          <cell r="HK131">
            <v>63</v>
          </cell>
          <cell r="HL131">
            <v>0</v>
          </cell>
          <cell r="HM131">
            <v>1</v>
          </cell>
          <cell r="HN131">
            <v>13179</v>
          </cell>
          <cell r="HO131">
            <v>0</v>
          </cell>
          <cell r="HP131">
            <v>0</v>
          </cell>
          <cell r="HQ131">
            <v>0</v>
          </cell>
          <cell r="HR131">
            <v>0</v>
          </cell>
          <cell r="HS131">
            <v>0</v>
          </cell>
          <cell r="HT131">
            <v>0</v>
          </cell>
          <cell r="HU131">
            <v>0</v>
          </cell>
          <cell r="HV131">
            <v>0</v>
          </cell>
          <cell r="HW131">
            <v>0</v>
          </cell>
          <cell r="HX131">
            <v>0</v>
          </cell>
          <cell r="HY131">
            <v>0</v>
          </cell>
          <cell r="HZ131">
            <v>0</v>
          </cell>
          <cell r="IA131">
            <v>0</v>
          </cell>
          <cell r="IB131">
            <v>0</v>
          </cell>
          <cell r="IC131">
            <v>0</v>
          </cell>
          <cell r="ID131">
            <v>0</v>
          </cell>
          <cell r="IE131">
            <v>0</v>
          </cell>
          <cell r="IF131">
            <v>0</v>
          </cell>
          <cell r="IG131">
            <v>0</v>
          </cell>
          <cell r="IH131">
            <v>0</v>
          </cell>
          <cell r="II131">
            <v>0</v>
          </cell>
          <cell r="IJ131">
            <v>0</v>
          </cell>
          <cell r="IK131">
            <v>0</v>
          </cell>
          <cell r="IL131">
            <v>0</v>
          </cell>
          <cell r="IM131">
            <v>0</v>
          </cell>
        </row>
        <row r="132">
          <cell r="B132" t="str">
            <v>Malvern Hills</v>
          </cell>
          <cell r="D132" t="str">
            <v>SD</v>
          </cell>
          <cell r="E132">
            <v>0</v>
          </cell>
          <cell r="F132">
            <v>0</v>
          </cell>
          <cell r="G132">
            <v>0</v>
          </cell>
          <cell r="H132">
            <v>0</v>
          </cell>
          <cell r="I132">
            <v>0</v>
          </cell>
          <cell r="J132">
            <v>0</v>
          </cell>
          <cell r="K132">
            <v>0</v>
          </cell>
          <cell r="L132">
            <v>0</v>
          </cell>
          <cell r="M132">
            <v>0</v>
          </cell>
          <cell r="N132">
            <v>0</v>
          </cell>
          <cell r="O132">
            <v>0</v>
          </cell>
          <cell r="P132">
            <v>4</v>
          </cell>
          <cell r="Q132">
            <v>0</v>
          </cell>
          <cell r="R132">
            <v>0</v>
          </cell>
          <cell r="S132">
            <v>0</v>
          </cell>
          <cell r="T132">
            <v>0</v>
          </cell>
          <cell r="U132">
            <v>-139</v>
          </cell>
          <cell r="V132">
            <v>35</v>
          </cell>
          <cell r="W132">
            <v>0</v>
          </cell>
          <cell r="X132">
            <v>0</v>
          </cell>
          <cell r="Y132">
            <v>0</v>
          </cell>
          <cell r="Z132">
            <v>0</v>
          </cell>
          <cell r="AA132">
            <v>-100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384</v>
          </cell>
          <cell r="CE132">
            <v>0</v>
          </cell>
          <cell r="CF132">
            <v>336</v>
          </cell>
          <cell r="CG132">
            <v>0</v>
          </cell>
          <cell r="CH132">
            <v>0</v>
          </cell>
          <cell r="CI132">
            <v>0</v>
          </cell>
          <cell r="CJ132">
            <v>720</v>
          </cell>
          <cell r="CK132">
            <v>0</v>
          </cell>
          <cell r="CL132">
            <v>411</v>
          </cell>
          <cell r="CM132">
            <v>180</v>
          </cell>
          <cell r="CN132">
            <v>235</v>
          </cell>
          <cell r="CO132">
            <v>206</v>
          </cell>
          <cell r="CP132">
            <v>0</v>
          </cell>
          <cell r="CQ132">
            <v>1032</v>
          </cell>
          <cell r="CR132">
            <v>0</v>
          </cell>
          <cell r="CS132">
            <v>0</v>
          </cell>
          <cell r="CT132">
            <v>9</v>
          </cell>
          <cell r="CU132">
            <v>83</v>
          </cell>
          <cell r="CV132">
            <v>142</v>
          </cell>
          <cell r="CW132">
            <v>0</v>
          </cell>
          <cell r="CX132">
            <v>4</v>
          </cell>
          <cell r="CY132">
            <v>0</v>
          </cell>
          <cell r="CZ132">
            <v>0</v>
          </cell>
          <cell r="DA132">
            <v>0</v>
          </cell>
          <cell r="DB132">
            <v>117</v>
          </cell>
          <cell r="DC132">
            <v>18</v>
          </cell>
          <cell r="DD132">
            <v>3</v>
          </cell>
          <cell r="DE132">
            <v>0</v>
          </cell>
          <cell r="DF132">
            <v>0</v>
          </cell>
          <cell r="DG132">
            <v>0</v>
          </cell>
          <cell r="DH132">
            <v>40</v>
          </cell>
          <cell r="DI132">
            <v>0</v>
          </cell>
          <cell r="DJ132">
            <v>0</v>
          </cell>
          <cell r="DK132">
            <v>0</v>
          </cell>
          <cell r="DL132">
            <v>0</v>
          </cell>
          <cell r="DM132">
            <v>389</v>
          </cell>
          <cell r="DN132">
            <v>1752</v>
          </cell>
          <cell r="DO132">
            <v>0</v>
          </cell>
          <cell r="DP132">
            <v>0</v>
          </cell>
          <cell r="DQ132">
            <v>0</v>
          </cell>
          <cell r="DR132">
            <v>0</v>
          </cell>
          <cell r="DS132">
            <v>0</v>
          </cell>
          <cell r="DT132">
            <v>2557</v>
          </cell>
          <cell r="DU132">
            <v>114</v>
          </cell>
          <cell r="DV132">
            <v>242</v>
          </cell>
          <cell r="DW132">
            <v>451</v>
          </cell>
          <cell r="DX132">
            <v>0</v>
          </cell>
          <cell r="DY132">
            <v>438</v>
          </cell>
          <cell r="DZ132">
            <v>0</v>
          </cell>
          <cell r="EA132">
            <v>0</v>
          </cell>
          <cell r="EB132">
            <v>0</v>
          </cell>
          <cell r="EC132">
            <v>1245</v>
          </cell>
          <cell r="ED132">
            <v>0</v>
          </cell>
          <cell r="EE132">
            <v>0</v>
          </cell>
          <cell r="EF132">
            <v>0</v>
          </cell>
          <cell r="EG132">
            <v>0</v>
          </cell>
          <cell r="EH132">
            <v>1122</v>
          </cell>
          <cell r="EI132">
            <v>0</v>
          </cell>
          <cell r="EJ132">
            <v>159</v>
          </cell>
          <cell r="EK132">
            <v>0</v>
          </cell>
          <cell r="EL132">
            <v>32</v>
          </cell>
          <cell r="EM132">
            <v>657</v>
          </cell>
          <cell r="EN132">
            <v>1271</v>
          </cell>
          <cell r="EO132">
            <v>0</v>
          </cell>
          <cell r="EP132">
            <v>0</v>
          </cell>
          <cell r="EQ132">
            <v>3241</v>
          </cell>
          <cell r="ER132">
            <v>311</v>
          </cell>
          <cell r="ES132">
            <v>9006</v>
          </cell>
          <cell r="ET132">
            <v>19500</v>
          </cell>
          <cell r="EU132">
            <v>0</v>
          </cell>
          <cell r="EV132">
            <v>0</v>
          </cell>
          <cell r="EW132">
            <v>0</v>
          </cell>
          <cell r="EX132">
            <v>0</v>
          </cell>
          <cell r="EY132">
            <v>1791</v>
          </cell>
          <cell r="EZ132">
            <v>0</v>
          </cell>
          <cell r="FA132">
            <v>0</v>
          </cell>
          <cell r="FB132">
            <v>0</v>
          </cell>
          <cell r="FC132">
            <v>0</v>
          </cell>
          <cell r="FD132">
            <v>0</v>
          </cell>
          <cell r="FE132">
            <v>0</v>
          </cell>
          <cell r="FF132">
            <v>0</v>
          </cell>
          <cell r="FG132">
            <v>0</v>
          </cell>
          <cell r="FH132">
            <v>0</v>
          </cell>
          <cell r="FI132">
            <v>0</v>
          </cell>
          <cell r="FJ132">
            <v>30297</v>
          </cell>
          <cell r="FK132">
            <v>0</v>
          </cell>
          <cell r="FL132">
            <v>0</v>
          </cell>
          <cell r="FM132">
            <v>0</v>
          </cell>
          <cell r="FN132">
            <v>0</v>
          </cell>
          <cell r="FO132">
            <v>0</v>
          </cell>
          <cell r="FP132">
            <v>0</v>
          </cell>
          <cell r="FQ132">
            <v>0</v>
          </cell>
          <cell r="FR132">
            <v>0</v>
          </cell>
          <cell r="FS132">
            <v>0</v>
          </cell>
          <cell r="FT132">
            <v>30297</v>
          </cell>
          <cell r="FU132">
            <v>-156</v>
          </cell>
          <cell r="FV132">
            <v>0</v>
          </cell>
          <cell r="FW132">
            <v>0</v>
          </cell>
          <cell r="FX132">
            <v>0</v>
          </cell>
          <cell r="FY132">
            <v>-19098</v>
          </cell>
          <cell r="FZ132">
            <v>0</v>
          </cell>
          <cell r="GA132">
            <v>0</v>
          </cell>
          <cell r="GB132">
            <v>0</v>
          </cell>
          <cell r="GC132">
            <v>0</v>
          </cell>
          <cell r="GD132">
            <v>11043</v>
          </cell>
          <cell r="GE132">
            <v>0</v>
          </cell>
          <cell r="GF132">
            <v>-2419</v>
          </cell>
          <cell r="GG132">
            <v>8624</v>
          </cell>
          <cell r="GH132">
            <v>0</v>
          </cell>
          <cell r="GI132">
            <v>0</v>
          </cell>
          <cell r="GJ132">
            <v>0</v>
          </cell>
          <cell r="GK132">
            <v>0</v>
          </cell>
          <cell r="GL132">
            <v>0</v>
          </cell>
          <cell r="GM132">
            <v>-779</v>
          </cell>
          <cell r="GN132">
            <v>0</v>
          </cell>
          <cell r="GO132">
            <v>-1548</v>
          </cell>
          <cell r="GP132">
            <v>-318</v>
          </cell>
          <cell r="GQ132">
            <v>5979</v>
          </cell>
          <cell r="GR132">
            <v>0</v>
          </cell>
          <cell r="GS132">
            <v>0</v>
          </cell>
          <cell r="GT132">
            <v>0</v>
          </cell>
          <cell r="GU132">
            <v>0</v>
          </cell>
          <cell r="GV132">
            <v>0</v>
          </cell>
          <cell r="GW132">
            <v>0</v>
          </cell>
          <cell r="GX132">
            <v>0</v>
          </cell>
          <cell r="GY132">
            <v>0</v>
          </cell>
          <cell r="GZ132">
            <v>0</v>
          </cell>
          <cell r="HA132">
            <v>579</v>
          </cell>
          <cell r="HB132">
            <v>0</v>
          </cell>
          <cell r="HC132">
            <v>0</v>
          </cell>
          <cell r="HD132">
            <v>0</v>
          </cell>
          <cell r="HE132">
            <v>0</v>
          </cell>
          <cell r="HF132">
            <v>579</v>
          </cell>
          <cell r="HG132">
            <v>0</v>
          </cell>
          <cell r="HH132">
            <v>2181</v>
          </cell>
          <cell r="HI132">
            <v>1962</v>
          </cell>
          <cell r="HJ132">
            <v>4143</v>
          </cell>
          <cell r="HK132">
            <v>93</v>
          </cell>
          <cell r="HL132">
            <v>0</v>
          </cell>
          <cell r="HM132">
            <v>1</v>
          </cell>
          <cell r="HN132">
            <v>8838</v>
          </cell>
          <cell r="HO132">
            <v>0</v>
          </cell>
          <cell r="HP132">
            <v>0</v>
          </cell>
          <cell r="HQ132">
            <v>0</v>
          </cell>
          <cell r="HR132">
            <v>0</v>
          </cell>
          <cell r="HS132">
            <v>0</v>
          </cell>
          <cell r="HT132">
            <v>0</v>
          </cell>
          <cell r="HU132">
            <v>0</v>
          </cell>
          <cell r="HV132">
            <v>0</v>
          </cell>
          <cell r="HW132">
            <v>0</v>
          </cell>
          <cell r="HX132">
            <v>0</v>
          </cell>
          <cell r="HY132">
            <v>0</v>
          </cell>
          <cell r="HZ132">
            <v>0</v>
          </cell>
          <cell r="IA132">
            <v>0</v>
          </cell>
          <cell r="IB132">
            <v>0</v>
          </cell>
          <cell r="IC132">
            <v>0</v>
          </cell>
          <cell r="ID132">
            <v>0</v>
          </cell>
          <cell r="IE132">
            <v>0</v>
          </cell>
          <cell r="IF132">
            <v>0</v>
          </cell>
          <cell r="IG132">
            <v>0</v>
          </cell>
          <cell r="IH132">
            <v>0</v>
          </cell>
          <cell r="II132">
            <v>0</v>
          </cell>
          <cell r="IJ132">
            <v>0</v>
          </cell>
          <cell r="IK132">
            <v>0</v>
          </cell>
          <cell r="IL132">
            <v>0</v>
          </cell>
          <cell r="IM132">
            <v>0</v>
          </cell>
        </row>
        <row r="133">
          <cell r="B133" t="str">
            <v>Hertfordshire</v>
          </cell>
          <cell r="D133" t="str">
            <v>SC</v>
          </cell>
          <cell r="E133">
            <v>63470</v>
          </cell>
          <cell r="F133">
            <v>388781</v>
          </cell>
          <cell r="G133">
            <v>119151</v>
          </cell>
          <cell r="H133">
            <v>68796</v>
          </cell>
          <cell r="I133">
            <v>4990</v>
          </cell>
          <cell r="J133">
            <v>51393</v>
          </cell>
          <cell r="K133">
            <v>696581</v>
          </cell>
          <cell r="L133">
            <v>5241</v>
          </cell>
          <cell r="M133">
            <v>4661</v>
          </cell>
          <cell r="N133">
            <v>17114</v>
          </cell>
          <cell r="O133">
            <v>3440</v>
          </cell>
          <cell r="P133">
            <v>7244</v>
          </cell>
          <cell r="Q133">
            <v>0</v>
          </cell>
          <cell r="R133">
            <v>0</v>
          </cell>
          <cell r="S133">
            <v>628</v>
          </cell>
          <cell r="T133">
            <v>7184</v>
          </cell>
          <cell r="U133">
            <v>0</v>
          </cell>
          <cell r="V133">
            <v>12748</v>
          </cell>
          <cell r="W133">
            <v>1686</v>
          </cell>
          <cell r="X133">
            <v>3860</v>
          </cell>
          <cell r="Y133">
            <v>3286</v>
          </cell>
          <cell r="Z133">
            <v>0</v>
          </cell>
          <cell r="AA133">
            <v>67092</v>
          </cell>
          <cell r="AB133">
            <v>15119</v>
          </cell>
          <cell r="AC133">
            <v>55877</v>
          </cell>
          <cell r="AD133">
            <v>10335</v>
          </cell>
          <cell r="AE133">
            <v>18429</v>
          </cell>
          <cell r="AF133">
            <v>4094</v>
          </cell>
          <cell r="AG133">
            <v>37887</v>
          </cell>
          <cell r="AH133">
            <v>779</v>
          </cell>
          <cell r="AI133">
            <v>17662</v>
          </cell>
          <cell r="AJ133">
            <v>160182</v>
          </cell>
          <cell r="AK133">
            <v>25037</v>
          </cell>
          <cell r="AL133">
            <v>49862</v>
          </cell>
          <cell r="AM133">
            <v>267</v>
          </cell>
          <cell r="AN133">
            <v>571</v>
          </cell>
          <cell r="AO133">
            <v>709</v>
          </cell>
          <cell r="AP133">
            <v>10690</v>
          </cell>
          <cell r="AQ133">
            <v>115868</v>
          </cell>
          <cell r="AR133">
            <v>17971</v>
          </cell>
          <cell r="AS133">
            <v>16534</v>
          </cell>
          <cell r="AT133">
            <v>7432</v>
          </cell>
          <cell r="AU133">
            <v>149</v>
          </cell>
          <cell r="AV133">
            <v>0</v>
          </cell>
          <cell r="AW133">
            <v>1940</v>
          </cell>
          <cell r="AX133">
            <v>2121</v>
          </cell>
          <cell r="AY133">
            <v>6129</v>
          </cell>
          <cell r="AZ133">
            <v>28050</v>
          </cell>
          <cell r="BA133">
            <v>9157</v>
          </cell>
          <cell r="BB133">
            <v>29144</v>
          </cell>
          <cell r="BC133">
            <v>321631</v>
          </cell>
          <cell r="BD133">
            <v>6568</v>
          </cell>
          <cell r="BE133">
            <v>3842</v>
          </cell>
          <cell r="BF133">
            <v>455</v>
          </cell>
          <cell r="BG133">
            <v>1268</v>
          </cell>
          <cell r="BH133">
            <v>22</v>
          </cell>
          <cell r="BI133">
            <v>54</v>
          </cell>
          <cell r="BJ133">
            <v>145</v>
          </cell>
          <cell r="BK133">
            <v>332</v>
          </cell>
          <cell r="BL133">
            <v>355</v>
          </cell>
          <cell r="BM133">
            <v>539</v>
          </cell>
          <cell r="BN133">
            <v>336</v>
          </cell>
          <cell r="BO133">
            <v>5031</v>
          </cell>
          <cell r="BP133">
            <v>3465</v>
          </cell>
          <cell r="BQ133">
            <v>601</v>
          </cell>
          <cell r="BR133">
            <v>460</v>
          </cell>
          <cell r="BS133">
            <v>585</v>
          </cell>
          <cell r="BT133">
            <v>1962</v>
          </cell>
          <cell r="BU133">
            <v>97</v>
          </cell>
          <cell r="BV133">
            <v>4749</v>
          </cell>
          <cell r="BW133">
            <v>16512</v>
          </cell>
          <cell r="BX133">
            <v>375</v>
          </cell>
          <cell r="BY133">
            <v>0</v>
          </cell>
          <cell r="BZ133">
            <v>0</v>
          </cell>
          <cell r="CA133">
            <v>3865</v>
          </cell>
          <cell r="CB133">
            <v>51618</v>
          </cell>
          <cell r="CC133">
            <v>0</v>
          </cell>
          <cell r="CD133">
            <v>3103</v>
          </cell>
          <cell r="CE133">
            <v>0</v>
          </cell>
          <cell r="CF133">
            <v>0</v>
          </cell>
          <cell r="CG133">
            <v>-368</v>
          </cell>
          <cell r="CH133">
            <v>6824</v>
          </cell>
          <cell r="CI133">
            <v>0</v>
          </cell>
          <cell r="CJ133">
            <v>9559</v>
          </cell>
          <cell r="CK133">
            <v>798</v>
          </cell>
          <cell r="CL133">
            <v>296</v>
          </cell>
          <cell r="CM133">
            <v>0</v>
          </cell>
          <cell r="CN133">
            <v>1284</v>
          </cell>
          <cell r="CO133">
            <v>50</v>
          </cell>
          <cell r="CP133">
            <v>15052</v>
          </cell>
          <cell r="CQ133">
            <v>17480</v>
          </cell>
          <cell r="CR133">
            <v>0</v>
          </cell>
          <cell r="CS133">
            <v>2945</v>
          </cell>
          <cell r="CT133">
            <v>0</v>
          </cell>
          <cell r="CU133">
            <v>0</v>
          </cell>
          <cell r="CV133">
            <v>0</v>
          </cell>
          <cell r="CW133">
            <v>0</v>
          </cell>
          <cell r="CX133">
            <v>0</v>
          </cell>
          <cell r="CY133">
            <v>0</v>
          </cell>
          <cell r="CZ133">
            <v>0</v>
          </cell>
          <cell r="DA133">
            <v>0</v>
          </cell>
          <cell r="DB133">
            <v>0</v>
          </cell>
          <cell r="DC133">
            <v>0</v>
          </cell>
          <cell r="DD133">
            <v>0</v>
          </cell>
          <cell r="DE133">
            <v>601</v>
          </cell>
          <cell r="DF133">
            <v>0</v>
          </cell>
          <cell r="DG133">
            <v>0</v>
          </cell>
          <cell r="DH133">
            <v>466</v>
          </cell>
          <cell r="DI133">
            <v>0</v>
          </cell>
          <cell r="DJ133">
            <v>0</v>
          </cell>
          <cell r="DK133">
            <v>0</v>
          </cell>
          <cell r="DL133">
            <v>-491</v>
          </cell>
          <cell r="DM133">
            <v>0</v>
          </cell>
          <cell r="DN133">
            <v>0</v>
          </cell>
          <cell r="DO133">
            <v>30920</v>
          </cell>
          <cell r="DP133">
            <v>0</v>
          </cell>
          <cell r="DQ133">
            <v>9591</v>
          </cell>
          <cell r="DR133">
            <v>3310</v>
          </cell>
          <cell r="DS133">
            <v>0</v>
          </cell>
          <cell r="DT133">
            <v>47342</v>
          </cell>
          <cell r="DU133">
            <v>0</v>
          </cell>
          <cell r="DV133">
            <v>344</v>
          </cell>
          <cell r="DW133">
            <v>1393</v>
          </cell>
          <cell r="DX133">
            <v>224</v>
          </cell>
          <cell r="DY133">
            <v>704</v>
          </cell>
          <cell r="DZ133">
            <v>133</v>
          </cell>
          <cell r="EA133">
            <v>0</v>
          </cell>
          <cell r="EB133">
            <v>0</v>
          </cell>
          <cell r="EC133">
            <v>2798</v>
          </cell>
          <cell r="ED133">
            <v>0</v>
          </cell>
          <cell r="EE133">
            <v>37745</v>
          </cell>
          <cell r="EF133">
            <v>1104</v>
          </cell>
          <cell r="EG133">
            <v>0</v>
          </cell>
          <cell r="EH133">
            <v>3599</v>
          </cell>
          <cell r="EI133">
            <v>0</v>
          </cell>
          <cell r="EJ133">
            <v>0</v>
          </cell>
          <cell r="EK133">
            <v>0</v>
          </cell>
          <cell r="EL133">
            <v>246</v>
          </cell>
          <cell r="EM133">
            <v>2639</v>
          </cell>
          <cell r="EN133">
            <v>0</v>
          </cell>
          <cell r="EO133">
            <v>0</v>
          </cell>
          <cell r="EP133">
            <v>-611</v>
          </cell>
          <cell r="EQ133">
            <v>6977</v>
          </cell>
          <cell r="ER133">
            <v>3432</v>
          </cell>
          <cell r="ES133">
            <v>1422437</v>
          </cell>
          <cell r="ET133">
            <v>0</v>
          </cell>
          <cell r="EU133">
            <v>0</v>
          </cell>
          <cell r="EV133">
            <v>0</v>
          </cell>
          <cell r="EW133">
            <v>0</v>
          </cell>
          <cell r="EX133">
            <v>0</v>
          </cell>
          <cell r="EY133">
            <v>0</v>
          </cell>
          <cell r="EZ133">
            <v>0</v>
          </cell>
          <cell r="FA133">
            <v>0</v>
          </cell>
          <cell r="FB133">
            <v>0</v>
          </cell>
          <cell r="FC133">
            <v>1268</v>
          </cell>
          <cell r="FD133">
            <v>0</v>
          </cell>
          <cell r="FE133">
            <v>-1007</v>
          </cell>
          <cell r="FF133">
            <v>0</v>
          </cell>
          <cell r="FG133">
            <v>-308</v>
          </cell>
          <cell r="FH133">
            <v>0</v>
          </cell>
          <cell r="FI133">
            <v>0</v>
          </cell>
          <cell r="FJ133">
            <v>1422390</v>
          </cell>
          <cell r="FK133">
            <v>952</v>
          </cell>
          <cell r="FL133">
            <v>13520</v>
          </cell>
          <cell r="FM133">
            <v>0</v>
          </cell>
          <cell r="FN133">
            <v>0</v>
          </cell>
          <cell r="FO133">
            <v>0</v>
          </cell>
          <cell r="FP133">
            <v>21122</v>
          </cell>
          <cell r="FQ133">
            <v>0</v>
          </cell>
          <cell r="FR133">
            <v>12835</v>
          </cell>
          <cell r="FS133">
            <v>0</v>
          </cell>
          <cell r="FT133">
            <v>1470819</v>
          </cell>
          <cell r="FU133">
            <v>-1741</v>
          </cell>
          <cell r="FV133">
            <v>0</v>
          </cell>
          <cell r="FW133">
            <v>0</v>
          </cell>
          <cell r="FX133">
            <v>0</v>
          </cell>
          <cell r="FY133">
            <v>-19379</v>
          </cell>
          <cell r="FZ133">
            <v>0</v>
          </cell>
          <cell r="GA133">
            <v>0</v>
          </cell>
          <cell r="GB133">
            <v>631</v>
          </cell>
          <cell r="GC133">
            <v>0</v>
          </cell>
          <cell r="GD133">
            <v>1450330</v>
          </cell>
          <cell r="GE133">
            <v>-155</v>
          </cell>
          <cell r="GF133">
            <v>-713247</v>
          </cell>
          <cell r="GG133">
            <v>736928</v>
          </cell>
          <cell r="GH133">
            <v>0</v>
          </cell>
          <cell r="GI133">
            <v>-10000</v>
          </cell>
          <cell r="GJ133">
            <v>-1430</v>
          </cell>
          <cell r="GK133">
            <v>-12100</v>
          </cell>
          <cell r="GL133">
            <v>0</v>
          </cell>
          <cell r="GM133">
            <v>-79992</v>
          </cell>
          <cell r="GN133">
            <v>0</v>
          </cell>
          <cell r="GO133">
            <v>-114576</v>
          </cell>
          <cell r="GP133">
            <v>-9907</v>
          </cell>
          <cell r="GQ133">
            <v>508923</v>
          </cell>
          <cell r="GR133">
            <v>53542</v>
          </cell>
          <cell r="GS133">
            <v>2230</v>
          </cell>
          <cell r="GT133">
            <v>45609</v>
          </cell>
          <cell r="GU133">
            <v>32396</v>
          </cell>
          <cell r="GV133">
            <v>43542</v>
          </cell>
          <cell r="GW133">
            <v>800</v>
          </cell>
          <cell r="GX133">
            <v>33509</v>
          </cell>
          <cell r="GY133">
            <v>32396</v>
          </cell>
          <cell r="GZ133">
            <v>0</v>
          </cell>
          <cell r="HA133">
            <v>70567</v>
          </cell>
          <cell r="HB133">
            <v>0</v>
          </cell>
          <cell r="HC133">
            <v>0</v>
          </cell>
          <cell r="HD133">
            <v>0</v>
          </cell>
          <cell r="HE133">
            <v>0</v>
          </cell>
          <cell r="HF133">
            <v>70567</v>
          </cell>
          <cell r="HG133">
            <v>9787</v>
          </cell>
          <cell r="HH133">
            <v>0</v>
          </cell>
          <cell r="HI133">
            <v>0</v>
          </cell>
          <cell r="HJ133">
            <v>0</v>
          </cell>
          <cell r="HK133">
            <v>0</v>
          </cell>
          <cell r="HL133">
            <v>0</v>
          </cell>
          <cell r="HM133">
            <v>1</v>
          </cell>
          <cell r="HN133">
            <v>1422517</v>
          </cell>
          <cell r="HO133">
            <v>0</v>
          </cell>
          <cell r="HP133">
            <v>0</v>
          </cell>
          <cell r="HQ133">
            <v>0</v>
          </cell>
          <cell r="HR133">
            <v>0</v>
          </cell>
          <cell r="HS133">
            <v>0</v>
          </cell>
          <cell r="HT133">
            <v>0</v>
          </cell>
          <cell r="HU133">
            <v>0</v>
          </cell>
          <cell r="HV133">
            <v>0</v>
          </cell>
          <cell r="HW133">
            <v>0</v>
          </cell>
          <cell r="HX133">
            <v>0</v>
          </cell>
          <cell r="HY133">
            <v>0</v>
          </cell>
          <cell r="HZ133">
            <v>0</v>
          </cell>
          <cell r="IA133">
            <v>0</v>
          </cell>
          <cell r="IB133">
            <v>0</v>
          </cell>
          <cell r="IC133">
            <v>0</v>
          </cell>
          <cell r="ID133">
            <v>0</v>
          </cell>
          <cell r="IE133">
            <v>0</v>
          </cell>
          <cell r="IF133">
            <v>0</v>
          </cell>
          <cell r="IG133">
            <v>0</v>
          </cell>
          <cell r="IH133">
            <v>0</v>
          </cell>
          <cell r="II133">
            <v>0</v>
          </cell>
          <cell r="IJ133">
            <v>0</v>
          </cell>
          <cell r="IK133">
            <v>0</v>
          </cell>
          <cell r="IL133">
            <v>0</v>
          </cell>
          <cell r="IM133">
            <v>0</v>
          </cell>
        </row>
        <row r="134">
          <cell r="B134" t="str">
            <v>Broxbourne</v>
          </cell>
          <cell r="D134" t="str">
            <v>SD</v>
          </cell>
          <cell r="E134">
            <v>0</v>
          </cell>
          <cell r="F134">
            <v>0</v>
          </cell>
          <cell r="G134">
            <v>0</v>
          </cell>
          <cell r="H134">
            <v>0</v>
          </cell>
          <cell r="I134">
            <v>0</v>
          </cell>
          <cell r="J134">
            <v>0</v>
          </cell>
          <cell r="K134">
            <v>0</v>
          </cell>
          <cell r="L134">
            <v>-3</v>
          </cell>
          <cell r="M134">
            <v>69</v>
          </cell>
          <cell r="N134">
            <v>1769</v>
          </cell>
          <cell r="O134">
            <v>0</v>
          </cell>
          <cell r="P134">
            <v>24</v>
          </cell>
          <cell r="Q134">
            <v>0</v>
          </cell>
          <cell r="R134">
            <v>0</v>
          </cell>
          <cell r="S134">
            <v>0</v>
          </cell>
          <cell r="T134">
            <v>28</v>
          </cell>
          <cell r="U134">
            <v>-582</v>
          </cell>
          <cell r="V134">
            <v>0</v>
          </cell>
          <cell r="W134">
            <v>0</v>
          </cell>
          <cell r="X134">
            <v>38</v>
          </cell>
          <cell r="Y134">
            <v>0</v>
          </cell>
          <cell r="Z134">
            <v>0</v>
          </cell>
          <cell r="AA134">
            <v>1343</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370</v>
          </cell>
          <cell r="CD134">
            <v>662</v>
          </cell>
          <cell r="CE134">
            <v>-265</v>
          </cell>
          <cell r="CF134">
            <v>357</v>
          </cell>
          <cell r="CG134">
            <v>0</v>
          </cell>
          <cell r="CH134">
            <v>0</v>
          </cell>
          <cell r="CI134">
            <v>0</v>
          </cell>
          <cell r="CJ134">
            <v>1124</v>
          </cell>
          <cell r="CK134">
            <v>0</v>
          </cell>
          <cell r="CL134">
            <v>215</v>
          </cell>
          <cell r="CM134">
            <v>595</v>
          </cell>
          <cell r="CN134">
            <v>845</v>
          </cell>
          <cell r="CO134">
            <v>0</v>
          </cell>
          <cell r="CP134">
            <v>0</v>
          </cell>
          <cell r="CQ134">
            <v>1655</v>
          </cell>
          <cell r="CR134">
            <v>70</v>
          </cell>
          <cell r="CS134">
            <v>0</v>
          </cell>
          <cell r="CT134">
            <v>0</v>
          </cell>
          <cell r="CU134">
            <v>157</v>
          </cell>
          <cell r="CV134">
            <v>193</v>
          </cell>
          <cell r="CW134">
            <v>88</v>
          </cell>
          <cell r="CX134">
            <v>0</v>
          </cell>
          <cell r="CY134">
            <v>0</v>
          </cell>
          <cell r="CZ134">
            <v>0</v>
          </cell>
          <cell r="DA134">
            <v>3</v>
          </cell>
          <cell r="DB134">
            <v>35</v>
          </cell>
          <cell r="DC134">
            <v>12</v>
          </cell>
          <cell r="DD134">
            <v>-15</v>
          </cell>
          <cell r="DE134">
            <v>141</v>
          </cell>
          <cell r="DF134">
            <v>0</v>
          </cell>
          <cell r="DG134">
            <v>60</v>
          </cell>
          <cell r="DH134">
            <v>0</v>
          </cell>
          <cell r="DI134">
            <v>0</v>
          </cell>
          <cell r="DJ134">
            <v>0</v>
          </cell>
          <cell r="DK134">
            <v>0</v>
          </cell>
          <cell r="DL134">
            <v>0</v>
          </cell>
          <cell r="DM134">
            <v>71</v>
          </cell>
          <cell r="DN134">
            <v>792</v>
          </cell>
          <cell r="DO134">
            <v>0</v>
          </cell>
          <cell r="DP134">
            <v>-103</v>
          </cell>
          <cell r="DQ134">
            <v>313</v>
          </cell>
          <cell r="DR134">
            <v>0</v>
          </cell>
          <cell r="DS134">
            <v>0</v>
          </cell>
          <cell r="DT134">
            <v>1817</v>
          </cell>
          <cell r="DU134">
            <v>97</v>
          </cell>
          <cell r="DV134">
            <v>328</v>
          </cell>
          <cell r="DW134">
            <v>368</v>
          </cell>
          <cell r="DX134">
            <v>0</v>
          </cell>
          <cell r="DY134">
            <v>377</v>
          </cell>
          <cell r="DZ134">
            <v>90</v>
          </cell>
          <cell r="EA134">
            <v>0</v>
          </cell>
          <cell r="EB134">
            <v>525</v>
          </cell>
          <cell r="EC134">
            <v>1785</v>
          </cell>
          <cell r="ED134">
            <v>0</v>
          </cell>
          <cell r="EE134">
            <v>0</v>
          </cell>
          <cell r="EF134">
            <v>0</v>
          </cell>
          <cell r="EG134">
            <v>0</v>
          </cell>
          <cell r="EH134">
            <v>1696</v>
          </cell>
          <cell r="EI134">
            <v>0</v>
          </cell>
          <cell r="EJ134">
            <v>335</v>
          </cell>
          <cell r="EK134">
            <v>487</v>
          </cell>
          <cell r="EL134">
            <v>5</v>
          </cell>
          <cell r="EM134">
            <v>290</v>
          </cell>
          <cell r="EN134">
            <v>0</v>
          </cell>
          <cell r="EO134">
            <v>0</v>
          </cell>
          <cell r="EP134">
            <v>0</v>
          </cell>
          <cell r="EQ134">
            <v>2813</v>
          </cell>
          <cell r="ER134">
            <v>0</v>
          </cell>
          <cell r="ES134">
            <v>10537</v>
          </cell>
          <cell r="ET134">
            <v>34856</v>
          </cell>
          <cell r="EU134">
            <v>340</v>
          </cell>
          <cell r="EV134">
            <v>0</v>
          </cell>
          <cell r="EW134">
            <v>0</v>
          </cell>
          <cell r="EX134">
            <v>0</v>
          </cell>
          <cell r="EY134">
            <v>0</v>
          </cell>
          <cell r="EZ134">
            <v>0</v>
          </cell>
          <cell r="FA134">
            <v>0</v>
          </cell>
          <cell r="FB134">
            <v>0</v>
          </cell>
          <cell r="FC134">
            <v>0</v>
          </cell>
          <cell r="FD134">
            <v>-3001</v>
          </cell>
          <cell r="FE134">
            <v>0</v>
          </cell>
          <cell r="FF134">
            <v>-172</v>
          </cell>
          <cell r="FG134">
            <v>0</v>
          </cell>
          <cell r="FH134">
            <v>0</v>
          </cell>
          <cell r="FI134">
            <v>0</v>
          </cell>
          <cell r="FJ134">
            <v>42560</v>
          </cell>
          <cell r="FK134">
            <v>0</v>
          </cell>
          <cell r="FL134">
            <v>2704</v>
          </cell>
          <cell r="FM134">
            <v>0</v>
          </cell>
          <cell r="FN134">
            <v>0</v>
          </cell>
          <cell r="FO134">
            <v>276</v>
          </cell>
          <cell r="FP134">
            <v>0</v>
          </cell>
          <cell r="FQ134">
            <v>0</v>
          </cell>
          <cell r="FR134">
            <v>0</v>
          </cell>
          <cell r="FS134">
            <v>0</v>
          </cell>
          <cell r="FT134">
            <v>45540</v>
          </cell>
          <cell r="FU134">
            <v>-533</v>
          </cell>
          <cell r="FV134">
            <v>0</v>
          </cell>
          <cell r="FW134">
            <v>0</v>
          </cell>
          <cell r="FX134">
            <v>0</v>
          </cell>
          <cell r="FY134">
            <v>-35441</v>
          </cell>
          <cell r="FZ134">
            <v>0</v>
          </cell>
          <cell r="GA134">
            <v>0</v>
          </cell>
          <cell r="GB134">
            <v>0</v>
          </cell>
          <cell r="GC134">
            <v>0</v>
          </cell>
          <cell r="GD134">
            <v>9566</v>
          </cell>
          <cell r="GE134">
            <v>0</v>
          </cell>
          <cell r="GF134">
            <v>-1959</v>
          </cell>
          <cell r="GG134">
            <v>7607</v>
          </cell>
          <cell r="GH134">
            <v>0</v>
          </cell>
          <cell r="GI134">
            <v>0</v>
          </cell>
          <cell r="GJ134">
            <v>0</v>
          </cell>
          <cell r="GK134">
            <v>660</v>
          </cell>
          <cell r="GL134">
            <v>0</v>
          </cell>
          <cell r="GM134">
            <v>-1143</v>
          </cell>
          <cell r="GN134">
            <v>0</v>
          </cell>
          <cell r="GO134">
            <v>-2971</v>
          </cell>
          <cell r="GP134">
            <v>-130</v>
          </cell>
          <cell r="GQ134">
            <v>4023</v>
          </cell>
          <cell r="GR134">
            <v>0</v>
          </cell>
          <cell r="GS134">
            <v>0</v>
          </cell>
          <cell r="GT134">
            <v>4889</v>
          </cell>
          <cell r="GU134">
            <v>6181</v>
          </cell>
          <cell r="GV134">
            <v>0</v>
          </cell>
          <cell r="GW134">
            <v>0</v>
          </cell>
          <cell r="GX134">
            <v>5549</v>
          </cell>
          <cell r="GY134">
            <v>6181</v>
          </cell>
          <cell r="GZ134">
            <v>0</v>
          </cell>
          <cell r="HA134">
            <v>1974</v>
          </cell>
          <cell r="HB134">
            <v>0</v>
          </cell>
          <cell r="HC134">
            <v>0</v>
          </cell>
          <cell r="HD134">
            <v>0</v>
          </cell>
          <cell r="HE134">
            <v>730</v>
          </cell>
          <cell r="HF134">
            <v>2704</v>
          </cell>
          <cell r="HG134">
            <v>0</v>
          </cell>
          <cell r="HH134">
            <v>2737</v>
          </cell>
          <cell r="HI134">
            <v>3087</v>
          </cell>
          <cell r="HJ134">
            <v>5824</v>
          </cell>
          <cell r="HK134">
            <v>0</v>
          </cell>
          <cell r="HL134">
            <v>0</v>
          </cell>
          <cell r="HM134">
            <v>1</v>
          </cell>
          <cell r="HN134">
            <v>9943</v>
          </cell>
          <cell r="HO134">
            <v>0</v>
          </cell>
          <cell r="HP134">
            <v>0</v>
          </cell>
          <cell r="HQ134">
            <v>0</v>
          </cell>
          <cell r="HR134">
            <v>0</v>
          </cell>
          <cell r="HS134">
            <v>0</v>
          </cell>
          <cell r="HT134">
            <v>0</v>
          </cell>
          <cell r="HU134">
            <v>0</v>
          </cell>
          <cell r="HV134">
            <v>0</v>
          </cell>
          <cell r="HW134">
            <v>0</v>
          </cell>
          <cell r="HX134">
            <v>0</v>
          </cell>
          <cell r="HY134">
            <v>0</v>
          </cell>
          <cell r="HZ134">
            <v>0</v>
          </cell>
          <cell r="IA134">
            <v>0</v>
          </cell>
          <cell r="IB134">
            <v>0</v>
          </cell>
          <cell r="IC134">
            <v>0</v>
          </cell>
          <cell r="ID134">
            <v>0</v>
          </cell>
          <cell r="IE134">
            <v>0</v>
          </cell>
          <cell r="IF134">
            <v>0</v>
          </cell>
          <cell r="IG134">
            <v>0</v>
          </cell>
          <cell r="IH134">
            <v>0</v>
          </cell>
          <cell r="II134">
            <v>0</v>
          </cell>
          <cell r="IJ134">
            <v>0</v>
          </cell>
          <cell r="IK134">
            <v>0</v>
          </cell>
          <cell r="IL134">
            <v>0</v>
          </cell>
          <cell r="IM134">
            <v>0</v>
          </cell>
        </row>
        <row r="135">
          <cell r="B135" t="str">
            <v>Dacorum</v>
          </cell>
          <cell r="D135" t="str">
            <v>SD</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-594</v>
          </cell>
          <cell r="V135">
            <v>0</v>
          </cell>
          <cell r="W135">
            <v>0</v>
          </cell>
          <cell r="X135">
            <v>0</v>
          </cell>
          <cell r="Y135">
            <v>0</v>
          </cell>
          <cell r="Z135">
            <v>0</v>
          </cell>
          <cell r="AA135">
            <v>-594</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420</v>
          </cell>
          <cell r="CD135">
            <v>265</v>
          </cell>
          <cell r="CE135">
            <v>0</v>
          </cell>
          <cell r="CF135">
            <v>988</v>
          </cell>
          <cell r="CG135">
            <v>-2277</v>
          </cell>
          <cell r="CH135">
            <v>323</v>
          </cell>
          <cell r="CI135">
            <v>0</v>
          </cell>
          <cell r="CJ135">
            <v>-281</v>
          </cell>
          <cell r="CK135">
            <v>0</v>
          </cell>
          <cell r="CL135">
            <v>448</v>
          </cell>
          <cell r="CM135">
            <v>952</v>
          </cell>
          <cell r="CN135">
            <v>1258</v>
          </cell>
          <cell r="CO135">
            <v>0</v>
          </cell>
          <cell r="CP135">
            <v>0</v>
          </cell>
          <cell r="CQ135">
            <v>2658</v>
          </cell>
          <cell r="CR135">
            <v>40</v>
          </cell>
          <cell r="CS135">
            <v>0</v>
          </cell>
          <cell r="CT135">
            <v>0</v>
          </cell>
          <cell r="CU135">
            <v>332</v>
          </cell>
          <cell r="CV135">
            <v>285</v>
          </cell>
          <cell r="CW135">
            <v>318</v>
          </cell>
          <cell r="CX135">
            <v>10</v>
          </cell>
          <cell r="CY135">
            <v>0</v>
          </cell>
          <cell r="CZ135">
            <v>0</v>
          </cell>
          <cell r="DA135">
            <v>125</v>
          </cell>
          <cell r="DB135">
            <v>121</v>
          </cell>
          <cell r="DC135">
            <v>253</v>
          </cell>
          <cell r="DD135">
            <v>75</v>
          </cell>
          <cell r="DE135">
            <v>260</v>
          </cell>
          <cell r="DF135">
            <v>0</v>
          </cell>
          <cell r="DG135">
            <v>48</v>
          </cell>
          <cell r="DH135">
            <v>0</v>
          </cell>
          <cell r="DI135">
            <v>0</v>
          </cell>
          <cell r="DJ135">
            <v>0</v>
          </cell>
          <cell r="DK135">
            <v>0</v>
          </cell>
          <cell r="DL135">
            <v>0</v>
          </cell>
          <cell r="DM135">
            <v>1378</v>
          </cell>
          <cell r="DN135">
            <v>2844</v>
          </cell>
          <cell r="DO135">
            <v>0</v>
          </cell>
          <cell r="DP135">
            <v>-217</v>
          </cell>
          <cell r="DQ135">
            <v>0</v>
          </cell>
          <cell r="DR135">
            <v>0</v>
          </cell>
          <cell r="DS135">
            <v>0</v>
          </cell>
          <cell r="DT135">
            <v>5872</v>
          </cell>
          <cell r="DU135">
            <v>450</v>
          </cell>
          <cell r="DV135">
            <v>669</v>
          </cell>
          <cell r="DW135">
            <v>1136</v>
          </cell>
          <cell r="DX135">
            <v>25</v>
          </cell>
          <cell r="DY135">
            <v>658</v>
          </cell>
          <cell r="DZ135">
            <v>515</v>
          </cell>
          <cell r="EA135">
            <v>0</v>
          </cell>
          <cell r="EB135">
            <v>0</v>
          </cell>
          <cell r="EC135">
            <v>3453</v>
          </cell>
          <cell r="ED135">
            <v>0</v>
          </cell>
          <cell r="EE135">
            <v>0</v>
          </cell>
          <cell r="EF135">
            <v>0</v>
          </cell>
          <cell r="EG135">
            <v>0</v>
          </cell>
          <cell r="EH135">
            <v>1757</v>
          </cell>
          <cell r="EI135">
            <v>0</v>
          </cell>
          <cell r="EJ135">
            <v>988</v>
          </cell>
          <cell r="EK135">
            <v>915</v>
          </cell>
          <cell r="EL135">
            <v>111</v>
          </cell>
          <cell r="EM135">
            <v>1060</v>
          </cell>
          <cell r="EN135">
            <v>2415</v>
          </cell>
          <cell r="EO135">
            <v>0</v>
          </cell>
          <cell r="EP135">
            <v>0</v>
          </cell>
          <cell r="EQ135">
            <v>7246</v>
          </cell>
          <cell r="ER135">
            <v>17</v>
          </cell>
          <cell r="ES135">
            <v>18371</v>
          </cell>
          <cell r="ET135">
            <v>23259</v>
          </cell>
          <cell r="EU135">
            <v>0</v>
          </cell>
          <cell r="EV135">
            <v>24553</v>
          </cell>
          <cell r="EW135">
            <v>0</v>
          </cell>
          <cell r="EX135">
            <v>0</v>
          </cell>
          <cell r="EY135">
            <v>690</v>
          </cell>
          <cell r="EZ135">
            <v>0</v>
          </cell>
          <cell r="FA135">
            <v>0</v>
          </cell>
          <cell r="FB135">
            <v>0</v>
          </cell>
          <cell r="FC135">
            <v>0</v>
          </cell>
          <cell r="FD135">
            <v>-3034</v>
          </cell>
          <cell r="FE135">
            <v>0</v>
          </cell>
          <cell r="FF135">
            <v>0</v>
          </cell>
          <cell r="FG135">
            <v>0</v>
          </cell>
          <cell r="FH135">
            <v>0</v>
          </cell>
          <cell r="FI135">
            <v>0</v>
          </cell>
          <cell r="FJ135">
            <v>63839</v>
          </cell>
          <cell r="FK135">
            <v>0</v>
          </cell>
          <cell r="FL135">
            <v>5796</v>
          </cell>
          <cell r="FM135">
            <v>0</v>
          </cell>
          <cell r="FN135">
            <v>0</v>
          </cell>
          <cell r="FO135">
            <v>0</v>
          </cell>
          <cell r="FP135">
            <v>0</v>
          </cell>
          <cell r="FQ135">
            <v>0</v>
          </cell>
          <cell r="FR135">
            <v>965</v>
          </cell>
          <cell r="FS135">
            <v>0</v>
          </cell>
          <cell r="FT135">
            <v>70600</v>
          </cell>
          <cell r="FU135">
            <v>-242</v>
          </cell>
          <cell r="FV135">
            <v>0</v>
          </cell>
          <cell r="FW135">
            <v>0</v>
          </cell>
          <cell r="FX135">
            <v>0</v>
          </cell>
          <cell r="FY135">
            <v>-48196</v>
          </cell>
          <cell r="FZ135">
            <v>0</v>
          </cell>
          <cell r="GA135">
            <v>0</v>
          </cell>
          <cell r="GB135">
            <v>0</v>
          </cell>
          <cell r="GC135">
            <v>0</v>
          </cell>
          <cell r="GD135">
            <v>22162</v>
          </cell>
          <cell r="GE135">
            <v>0</v>
          </cell>
          <cell r="GF135">
            <v>-4257</v>
          </cell>
          <cell r="GG135">
            <v>17905</v>
          </cell>
          <cell r="GH135">
            <v>0</v>
          </cell>
          <cell r="GI135">
            <v>0</v>
          </cell>
          <cell r="GJ135">
            <v>0</v>
          </cell>
          <cell r="GK135">
            <v>-7033</v>
          </cell>
          <cell r="GL135">
            <v>0</v>
          </cell>
          <cell r="GM135">
            <v>-971</v>
          </cell>
          <cell r="GN135">
            <v>0</v>
          </cell>
          <cell r="GO135">
            <v>-2025</v>
          </cell>
          <cell r="GP135">
            <v>3032</v>
          </cell>
          <cell r="GQ135">
            <v>10908</v>
          </cell>
          <cell r="GR135">
            <v>0</v>
          </cell>
          <cell r="GS135">
            <v>0</v>
          </cell>
          <cell r="GT135">
            <v>11846</v>
          </cell>
          <cell r="GU135">
            <v>0</v>
          </cell>
          <cell r="GV135">
            <v>0</v>
          </cell>
          <cell r="GW135">
            <v>0</v>
          </cell>
          <cell r="GX135">
            <v>4813</v>
          </cell>
          <cell r="GY135">
            <v>0</v>
          </cell>
          <cell r="GZ135">
            <v>0</v>
          </cell>
          <cell r="HA135">
            <v>4125</v>
          </cell>
          <cell r="HB135">
            <v>0</v>
          </cell>
          <cell r="HC135">
            <v>0</v>
          </cell>
          <cell r="HD135">
            <v>0</v>
          </cell>
          <cell r="HE135">
            <v>0</v>
          </cell>
          <cell r="HF135">
            <v>4125</v>
          </cell>
          <cell r="HG135">
            <v>0</v>
          </cell>
          <cell r="HH135">
            <v>3431</v>
          </cell>
          <cell r="HI135">
            <v>4514</v>
          </cell>
          <cell r="HJ135">
            <v>7945</v>
          </cell>
          <cell r="HK135">
            <v>20</v>
          </cell>
          <cell r="HL135">
            <v>0</v>
          </cell>
          <cell r="HM135">
            <v>1</v>
          </cell>
          <cell r="HN135">
            <v>18371</v>
          </cell>
          <cell r="HO135">
            <v>55849</v>
          </cell>
          <cell r="HP135">
            <v>80</v>
          </cell>
          <cell r="HQ135">
            <v>864</v>
          </cell>
          <cell r="HR135">
            <v>655</v>
          </cell>
          <cell r="HS135">
            <v>0</v>
          </cell>
          <cell r="HT135">
            <v>206</v>
          </cell>
          <cell r="HU135">
            <v>0</v>
          </cell>
          <cell r="HV135">
            <v>0</v>
          </cell>
          <cell r="HW135">
            <v>0</v>
          </cell>
          <cell r="HX135">
            <v>57654</v>
          </cell>
          <cell r="HY135">
            <v>10702</v>
          </cell>
          <cell r="HZ135">
            <v>11766</v>
          </cell>
          <cell r="IA135">
            <v>0</v>
          </cell>
          <cell r="IB135">
            <v>14</v>
          </cell>
          <cell r="IC135">
            <v>11643</v>
          </cell>
          <cell r="ID135">
            <v>0</v>
          </cell>
          <cell r="IE135">
            <v>9506</v>
          </cell>
          <cell r="IF135">
            <v>250</v>
          </cell>
          <cell r="IG135">
            <v>220</v>
          </cell>
          <cell r="IH135">
            <v>0</v>
          </cell>
          <cell r="II135">
            <v>0</v>
          </cell>
          <cell r="IJ135">
            <v>44101</v>
          </cell>
          <cell r="IK135">
            <v>13553</v>
          </cell>
          <cell r="IL135">
            <v>10173</v>
          </cell>
          <cell r="IM135">
            <v>23726</v>
          </cell>
        </row>
        <row r="136">
          <cell r="B136" t="str">
            <v>East Hertfordshire</v>
          </cell>
          <cell r="D136" t="str">
            <v>SD</v>
          </cell>
          <cell r="E136">
            <v>0</v>
          </cell>
          <cell r="F136">
            <v>0</v>
          </cell>
          <cell r="G136">
            <v>0</v>
          </cell>
          <cell r="H136">
            <v>0</v>
          </cell>
          <cell r="I136">
            <v>0</v>
          </cell>
          <cell r="J136">
            <v>0</v>
          </cell>
          <cell r="K136">
            <v>0</v>
          </cell>
          <cell r="L136">
            <v>28</v>
          </cell>
          <cell r="M136">
            <v>12</v>
          </cell>
          <cell r="N136">
            <v>4</v>
          </cell>
          <cell r="O136">
            <v>0</v>
          </cell>
          <cell r="P136">
            <v>22</v>
          </cell>
          <cell r="Q136">
            <v>0</v>
          </cell>
          <cell r="R136">
            <v>0</v>
          </cell>
          <cell r="S136">
            <v>0</v>
          </cell>
          <cell r="T136">
            <v>27</v>
          </cell>
          <cell r="U136">
            <v>-630</v>
          </cell>
          <cell r="V136">
            <v>0</v>
          </cell>
          <cell r="W136">
            <v>0</v>
          </cell>
          <cell r="X136">
            <v>93</v>
          </cell>
          <cell r="Y136">
            <v>0</v>
          </cell>
          <cell r="Z136">
            <v>0</v>
          </cell>
          <cell r="AA136">
            <v>-444</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1174</v>
          </cell>
          <cell r="CD136">
            <v>186</v>
          </cell>
          <cell r="CE136">
            <v>29</v>
          </cell>
          <cell r="CF136">
            <v>922</v>
          </cell>
          <cell r="CG136">
            <v>0</v>
          </cell>
          <cell r="CH136">
            <v>0</v>
          </cell>
          <cell r="CI136">
            <v>0</v>
          </cell>
          <cell r="CJ136">
            <v>2311</v>
          </cell>
          <cell r="CK136">
            <v>0</v>
          </cell>
          <cell r="CL136">
            <v>624</v>
          </cell>
          <cell r="CM136">
            <v>550</v>
          </cell>
          <cell r="CN136">
            <v>1745</v>
          </cell>
          <cell r="CO136">
            <v>51</v>
          </cell>
          <cell r="CP136">
            <v>0</v>
          </cell>
          <cell r="CQ136">
            <v>2970</v>
          </cell>
          <cell r="CR136">
            <v>0</v>
          </cell>
          <cell r="CS136">
            <v>0</v>
          </cell>
          <cell r="CT136">
            <v>-2</v>
          </cell>
          <cell r="CU136">
            <v>635</v>
          </cell>
          <cell r="CV136">
            <v>469</v>
          </cell>
          <cell r="CW136">
            <v>96</v>
          </cell>
          <cell r="CX136">
            <v>38</v>
          </cell>
          <cell r="CY136">
            <v>0</v>
          </cell>
          <cell r="CZ136">
            <v>0</v>
          </cell>
          <cell r="DA136">
            <v>111</v>
          </cell>
          <cell r="DB136">
            <v>93</v>
          </cell>
          <cell r="DC136">
            <v>113</v>
          </cell>
          <cell r="DD136">
            <v>223</v>
          </cell>
          <cell r="DE136">
            <v>150</v>
          </cell>
          <cell r="DF136">
            <v>110</v>
          </cell>
          <cell r="DG136">
            <v>55</v>
          </cell>
          <cell r="DH136">
            <v>155</v>
          </cell>
          <cell r="DI136">
            <v>0</v>
          </cell>
          <cell r="DJ136">
            <v>0</v>
          </cell>
          <cell r="DK136">
            <v>0</v>
          </cell>
          <cell r="DL136">
            <v>0</v>
          </cell>
          <cell r="DM136">
            <v>1162</v>
          </cell>
          <cell r="DN136">
            <v>1163</v>
          </cell>
          <cell r="DO136">
            <v>0</v>
          </cell>
          <cell r="DP136">
            <v>-29</v>
          </cell>
          <cell r="DQ136">
            <v>1394</v>
          </cell>
          <cell r="DR136">
            <v>0</v>
          </cell>
          <cell r="DS136">
            <v>0</v>
          </cell>
          <cell r="DT136">
            <v>5936</v>
          </cell>
          <cell r="DU136">
            <v>195</v>
          </cell>
          <cell r="DV136">
            <v>1518</v>
          </cell>
          <cell r="DW136">
            <v>753</v>
          </cell>
          <cell r="DX136">
            <v>72</v>
          </cell>
          <cell r="DY136">
            <v>189</v>
          </cell>
          <cell r="DZ136">
            <v>0</v>
          </cell>
          <cell r="EA136">
            <v>0</v>
          </cell>
          <cell r="EB136">
            <v>0</v>
          </cell>
          <cell r="EC136">
            <v>2727</v>
          </cell>
          <cell r="ED136">
            <v>0</v>
          </cell>
          <cell r="EE136">
            <v>0</v>
          </cell>
          <cell r="EF136">
            <v>0</v>
          </cell>
          <cell r="EG136">
            <v>0</v>
          </cell>
          <cell r="EH136">
            <v>2737</v>
          </cell>
          <cell r="EI136">
            <v>0</v>
          </cell>
          <cell r="EJ136">
            <v>779</v>
          </cell>
          <cell r="EK136">
            <v>1316</v>
          </cell>
          <cell r="EL136">
            <v>71</v>
          </cell>
          <cell r="EM136">
            <v>669</v>
          </cell>
          <cell r="EN136">
            <v>0</v>
          </cell>
          <cell r="EO136">
            <v>0</v>
          </cell>
          <cell r="EP136">
            <v>0</v>
          </cell>
          <cell r="EQ136">
            <v>5572</v>
          </cell>
          <cell r="ER136">
            <v>0</v>
          </cell>
          <cell r="ES136">
            <v>19072</v>
          </cell>
          <cell r="ET136">
            <v>35198</v>
          </cell>
          <cell r="EU136">
            <v>90</v>
          </cell>
          <cell r="EV136">
            <v>0</v>
          </cell>
          <cell r="EW136">
            <v>0</v>
          </cell>
          <cell r="EX136">
            <v>0</v>
          </cell>
          <cell r="EY136">
            <v>3669</v>
          </cell>
          <cell r="EZ136">
            <v>0</v>
          </cell>
          <cell r="FA136">
            <v>0</v>
          </cell>
          <cell r="FB136">
            <v>0</v>
          </cell>
          <cell r="FC136">
            <v>0</v>
          </cell>
          <cell r="FD136">
            <v>103</v>
          </cell>
          <cell r="FE136">
            <v>-888</v>
          </cell>
          <cell r="FF136">
            <v>-2</v>
          </cell>
          <cell r="FG136">
            <v>-137</v>
          </cell>
          <cell r="FH136">
            <v>0</v>
          </cell>
          <cell r="FI136">
            <v>0</v>
          </cell>
          <cell r="FJ136">
            <v>57105</v>
          </cell>
          <cell r="FK136">
            <v>0</v>
          </cell>
          <cell r="FL136">
            <v>25</v>
          </cell>
          <cell r="FM136">
            <v>0</v>
          </cell>
          <cell r="FN136">
            <v>0</v>
          </cell>
          <cell r="FO136">
            <v>160</v>
          </cell>
          <cell r="FP136">
            <v>0</v>
          </cell>
          <cell r="FQ136">
            <v>0</v>
          </cell>
          <cell r="FR136">
            <v>662</v>
          </cell>
          <cell r="FS136">
            <v>0</v>
          </cell>
          <cell r="FT136">
            <v>57952</v>
          </cell>
          <cell r="FU136">
            <v>-902</v>
          </cell>
          <cell r="FV136">
            <v>0</v>
          </cell>
          <cell r="FW136">
            <v>0</v>
          </cell>
          <cell r="FX136">
            <v>0</v>
          </cell>
          <cell r="FY136">
            <v>-36025</v>
          </cell>
          <cell r="FZ136">
            <v>0</v>
          </cell>
          <cell r="GA136">
            <v>0</v>
          </cell>
          <cell r="GB136">
            <v>0</v>
          </cell>
          <cell r="GC136">
            <v>0</v>
          </cell>
          <cell r="GD136">
            <v>21025</v>
          </cell>
          <cell r="GE136">
            <v>0</v>
          </cell>
          <cell r="GF136">
            <v>-5294</v>
          </cell>
          <cell r="GG136">
            <v>15731</v>
          </cell>
          <cell r="GH136">
            <v>0</v>
          </cell>
          <cell r="GI136">
            <v>0</v>
          </cell>
          <cell r="GJ136">
            <v>0</v>
          </cell>
          <cell r="GK136">
            <v>-948</v>
          </cell>
          <cell r="GL136">
            <v>0</v>
          </cell>
          <cell r="GM136">
            <v>-1145</v>
          </cell>
          <cell r="GN136">
            <v>0</v>
          </cell>
          <cell r="GO136">
            <v>-471</v>
          </cell>
          <cell r="GP136">
            <v>-568</v>
          </cell>
          <cell r="GQ136">
            <v>12599</v>
          </cell>
          <cell r="GR136">
            <v>0</v>
          </cell>
          <cell r="GS136">
            <v>0</v>
          </cell>
          <cell r="GT136">
            <v>10480</v>
          </cell>
          <cell r="GU136">
            <v>5048</v>
          </cell>
          <cell r="GV136">
            <v>0</v>
          </cell>
          <cell r="GW136">
            <v>0</v>
          </cell>
          <cell r="GX136">
            <v>9532</v>
          </cell>
          <cell r="GY136">
            <v>5048</v>
          </cell>
          <cell r="GZ136">
            <v>0</v>
          </cell>
          <cell r="HA136">
            <v>2812</v>
          </cell>
          <cell r="HB136">
            <v>0</v>
          </cell>
          <cell r="HC136">
            <v>0</v>
          </cell>
          <cell r="HD136">
            <v>0</v>
          </cell>
          <cell r="HE136">
            <v>2117</v>
          </cell>
          <cell r="HF136">
            <v>4929</v>
          </cell>
          <cell r="HG136">
            <v>0</v>
          </cell>
          <cell r="HH136">
            <v>2944</v>
          </cell>
          <cell r="HI136">
            <v>2863</v>
          </cell>
          <cell r="HJ136">
            <v>5807</v>
          </cell>
          <cell r="HK136">
            <v>0</v>
          </cell>
          <cell r="HL136">
            <v>0</v>
          </cell>
          <cell r="HM136">
            <v>1</v>
          </cell>
          <cell r="HN136">
            <v>19072</v>
          </cell>
          <cell r="HO136">
            <v>0</v>
          </cell>
          <cell r="HP136">
            <v>0</v>
          </cell>
          <cell r="HQ136">
            <v>0</v>
          </cell>
          <cell r="HR136">
            <v>0</v>
          </cell>
          <cell r="HS136">
            <v>0</v>
          </cell>
          <cell r="HT136">
            <v>0</v>
          </cell>
          <cell r="HU136">
            <v>0</v>
          </cell>
          <cell r="HV136">
            <v>0</v>
          </cell>
          <cell r="HW136">
            <v>0</v>
          </cell>
          <cell r="HX136">
            <v>0</v>
          </cell>
          <cell r="HY136">
            <v>0</v>
          </cell>
          <cell r="HZ136">
            <v>0</v>
          </cell>
          <cell r="IA136">
            <v>0</v>
          </cell>
          <cell r="IB136">
            <v>0</v>
          </cell>
          <cell r="IC136">
            <v>0</v>
          </cell>
          <cell r="ID136">
            <v>0</v>
          </cell>
          <cell r="IE136">
            <v>0</v>
          </cell>
          <cell r="IF136">
            <v>0</v>
          </cell>
          <cell r="IG136">
            <v>0</v>
          </cell>
          <cell r="IH136">
            <v>0</v>
          </cell>
          <cell r="II136">
            <v>0</v>
          </cell>
          <cell r="IJ136">
            <v>0</v>
          </cell>
          <cell r="IK136">
            <v>0</v>
          </cell>
          <cell r="IL136">
            <v>0</v>
          </cell>
          <cell r="IM136">
            <v>0</v>
          </cell>
        </row>
        <row r="137">
          <cell r="B137" t="str">
            <v>Hertsmere</v>
          </cell>
          <cell r="D137" t="str">
            <v>SD</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67</v>
          </cell>
          <cell r="U137">
            <v>-322</v>
          </cell>
          <cell r="V137">
            <v>0</v>
          </cell>
          <cell r="W137">
            <v>0</v>
          </cell>
          <cell r="X137">
            <v>22</v>
          </cell>
          <cell r="Y137">
            <v>0</v>
          </cell>
          <cell r="Z137">
            <v>0</v>
          </cell>
          <cell r="AA137">
            <v>-233</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cell r="CB137">
            <v>0</v>
          </cell>
          <cell r="CC137">
            <v>750</v>
          </cell>
          <cell r="CD137">
            <v>421</v>
          </cell>
          <cell r="CE137">
            <v>7</v>
          </cell>
          <cell r="CF137">
            <v>570</v>
          </cell>
          <cell r="CG137">
            <v>-474</v>
          </cell>
          <cell r="CH137">
            <v>0</v>
          </cell>
          <cell r="CI137">
            <v>0</v>
          </cell>
          <cell r="CJ137">
            <v>1274</v>
          </cell>
          <cell r="CK137">
            <v>0</v>
          </cell>
          <cell r="CL137">
            <v>80</v>
          </cell>
          <cell r="CM137">
            <v>398</v>
          </cell>
          <cell r="CN137">
            <v>1578</v>
          </cell>
          <cell r="CO137">
            <v>0</v>
          </cell>
          <cell r="CP137">
            <v>0</v>
          </cell>
          <cell r="CQ137">
            <v>2056</v>
          </cell>
          <cell r="CR137">
            <v>121</v>
          </cell>
          <cell r="CS137">
            <v>0</v>
          </cell>
          <cell r="CT137">
            <v>0</v>
          </cell>
          <cell r="CU137">
            <v>158</v>
          </cell>
          <cell r="CV137">
            <v>540</v>
          </cell>
          <cell r="CW137">
            <v>0</v>
          </cell>
          <cell r="CX137">
            <v>0</v>
          </cell>
          <cell r="CY137">
            <v>0</v>
          </cell>
          <cell r="CZ137">
            <v>0</v>
          </cell>
          <cell r="DA137">
            <v>15</v>
          </cell>
          <cell r="DB137">
            <v>24</v>
          </cell>
          <cell r="DC137">
            <v>103</v>
          </cell>
          <cell r="DD137">
            <v>184</v>
          </cell>
          <cell r="DE137">
            <v>0</v>
          </cell>
          <cell r="DF137">
            <v>282</v>
          </cell>
          <cell r="DG137">
            <v>122</v>
          </cell>
          <cell r="DH137">
            <v>137</v>
          </cell>
          <cell r="DI137">
            <v>0</v>
          </cell>
          <cell r="DJ137">
            <v>0</v>
          </cell>
          <cell r="DK137">
            <v>0</v>
          </cell>
          <cell r="DL137">
            <v>0</v>
          </cell>
          <cell r="DM137">
            <v>1330</v>
          </cell>
          <cell r="DN137">
            <v>596</v>
          </cell>
          <cell r="DO137">
            <v>0</v>
          </cell>
          <cell r="DP137">
            <v>7</v>
          </cell>
          <cell r="DQ137">
            <v>1193</v>
          </cell>
          <cell r="DR137">
            <v>0</v>
          </cell>
          <cell r="DS137">
            <v>0</v>
          </cell>
          <cell r="DT137">
            <v>4812</v>
          </cell>
          <cell r="DU137">
            <v>170</v>
          </cell>
          <cell r="DV137">
            <v>840</v>
          </cell>
          <cell r="DW137">
            <v>575</v>
          </cell>
          <cell r="DX137">
            <v>0</v>
          </cell>
          <cell r="DY137">
            <v>-2883</v>
          </cell>
          <cell r="DZ137">
            <v>0</v>
          </cell>
          <cell r="EA137">
            <v>0</v>
          </cell>
          <cell r="EB137">
            <v>0</v>
          </cell>
          <cell r="EC137">
            <v>-1298</v>
          </cell>
          <cell r="ED137">
            <v>0</v>
          </cell>
          <cell r="EE137">
            <v>0</v>
          </cell>
          <cell r="EF137">
            <v>0</v>
          </cell>
          <cell r="EG137">
            <v>0</v>
          </cell>
          <cell r="EH137">
            <v>2465</v>
          </cell>
          <cell r="EI137">
            <v>0</v>
          </cell>
          <cell r="EJ137">
            <v>336</v>
          </cell>
          <cell r="EK137">
            <v>462</v>
          </cell>
          <cell r="EL137">
            <v>96</v>
          </cell>
          <cell r="EM137">
            <v>727</v>
          </cell>
          <cell r="EN137">
            <v>0</v>
          </cell>
          <cell r="EO137">
            <v>0</v>
          </cell>
          <cell r="EP137">
            <v>0</v>
          </cell>
          <cell r="EQ137">
            <v>4086</v>
          </cell>
          <cell r="ER137">
            <v>1030</v>
          </cell>
          <cell r="ES137">
            <v>11727</v>
          </cell>
          <cell r="ET137">
            <v>40859</v>
          </cell>
          <cell r="EU137">
            <v>0</v>
          </cell>
          <cell r="EV137">
            <v>0</v>
          </cell>
          <cell r="EW137">
            <v>0</v>
          </cell>
          <cell r="EX137">
            <v>0</v>
          </cell>
          <cell r="EY137">
            <v>1134</v>
          </cell>
          <cell r="EZ137">
            <v>0</v>
          </cell>
          <cell r="FA137">
            <v>0</v>
          </cell>
          <cell r="FB137">
            <v>0</v>
          </cell>
          <cell r="FC137">
            <v>0</v>
          </cell>
          <cell r="FD137">
            <v>0</v>
          </cell>
          <cell r="FE137">
            <v>0</v>
          </cell>
          <cell r="FF137">
            <v>0</v>
          </cell>
          <cell r="FG137">
            <v>0</v>
          </cell>
          <cell r="FH137">
            <v>0</v>
          </cell>
          <cell r="FI137">
            <v>0</v>
          </cell>
          <cell r="FJ137">
            <v>53720</v>
          </cell>
          <cell r="FK137">
            <v>0</v>
          </cell>
          <cell r="FL137">
            <v>1199</v>
          </cell>
          <cell r="FM137">
            <v>0</v>
          </cell>
          <cell r="FN137">
            <v>0</v>
          </cell>
          <cell r="FO137">
            <v>0</v>
          </cell>
          <cell r="FP137">
            <v>0</v>
          </cell>
          <cell r="FQ137">
            <v>0</v>
          </cell>
          <cell r="FR137">
            <v>0</v>
          </cell>
          <cell r="FS137">
            <v>0</v>
          </cell>
          <cell r="FT137">
            <v>54919</v>
          </cell>
          <cell r="FU137">
            <v>-220</v>
          </cell>
          <cell r="FV137">
            <v>0</v>
          </cell>
          <cell r="FW137">
            <v>0</v>
          </cell>
          <cell r="FX137">
            <v>0</v>
          </cell>
          <cell r="FY137">
            <v>-40859</v>
          </cell>
          <cell r="FZ137">
            <v>0</v>
          </cell>
          <cell r="GA137">
            <v>0</v>
          </cell>
          <cell r="GB137">
            <v>0</v>
          </cell>
          <cell r="GC137">
            <v>0</v>
          </cell>
          <cell r="GD137">
            <v>13840</v>
          </cell>
          <cell r="GE137">
            <v>0</v>
          </cell>
          <cell r="GF137">
            <v>-2815</v>
          </cell>
          <cell r="GG137">
            <v>11025</v>
          </cell>
          <cell r="GH137">
            <v>0</v>
          </cell>
          <cell r="GI137">
            <v>0</v>
          </cell>
          <cell r="GJ137">
            <v>0</v>
          </cell>
          <cell r="GK137">
            <v>-348</v>
          </cell>
          <cell r="GL137">
            <v>2219</v>
          </cell>
          <cell r="GM137">
            <v>-1253</v>
          </cell>
          <cell r="GN137">
            <v>0</v>
          </cell>
          <cell r="GO137">
            <v>-4102</v>
          </cell>
          <cell r="GP137">
            <v>0</v>
          </cell>
          <cell r="GQ137">
            <v>7541</v>
          </cell>
          <cell r="GR137">
            <v>0</v>
          </cell>
          <cell r="GS137">
            <v>0</v>
          </cell>
          <cell r="GT137">
            <v>14938</v>
          </cell>
          <cell r="GU137">
            <v>7823</v>
          </cell>
          <cell r="GV137">
            <v>0</v>
          </cell>
          <cell r="GW137">
            <v>0</v>
          </cell>
          <cell r="GX137">
            <v>14590</v>
          </cell>
          <cell r="GY137">
            <v>10042</v>
          </cell>
          <cell r="GZ137">
            <v>0</v>
          </cell>
          <cell r="HA137">
            <v>2250</v>
          </cell>
          <cell r="HB137">
            <v>0</v>
          </cell>
          <cell r="HC137">
            <v>0</v>
          </cell>
          <cell r="HD137">
            <v>0</v>
          </cell>
          <cell r="HE137">
            <v>0</v>
          </cell>
          <cell r="HF137">
            <v>2250</v>
          </cell>
          <cell r="HG137">
            <v>0</v>
          </cell>
          <cell r="HH137">
            <v>2676</v>
          </cell>
          <cell r="HI137">
            <v>3117</v>
          </cell>
          <cell r="HJ137">
            <v>5793</v>
          </cell>
          <cell r="HK137">
            <v>3</v>
          </cell>
          <cell r="HL137">
            <v>0</v>
          </cell>
          <cell r="HM137">
            <v>1</v>
          </cell>
          <cell r="HN137">
            <v>11727</v>
          </cell>
          <cell r="HO137">
            <v>0</v>
          </cell>
          <cell r="HP137">
            <v>0</v>
          </cell>
          <cell r="HQ137">
            <v>0</v>
          </cell>
          <cell r="HR137">
            <v>0</v>
          </cell>
          <cell r="HS137">
            <v>0</v>
          </cell>
          <cell r="HT137">
            <v>0</v>
          </cell>
          <cell r="HU137">
            <v>0</v>
          </cell>
          <cell r="HV137">
            <v>0</v>
          </cell>
          <cell r="HW137">
            <v>0</v>
          </cell>
          <cell r="HX137">
            <v>0</v>
          </cell>
          <cell r="HY137">
            <v>0</v>
          </cell>
          <cell r="HZ137">
            <v>0</v>
          </cell>
          <cell r="IA137">
            <v>0</v>
          </cell>
          <cell r="IB137">
            <v>0</v>
          </cell>
          <cell r="IC137">
            <v>0</v>
          </cell>
          <cell r="ID137">
            <v>0</v>
          </cell>
          <cell r="IE137">
            <v>0</v>
          </cell>
          <cell r="IF137">
            <v>0</v>
          </cell>
          <cell r="IG137">
            <v>0</v>
          </cell>
          <cell r="IH137">
            <v>0</v>
          </cell>
          <cell r="II137">
            <v>0</v>
          </cell>
          <cell r="IJ137">
            <v>0</v>
          </cell>
          <cell r="IK137">
            <v>0</v>
          </cell>
          <cell r="IL137">
            <v>0</v>
          </cell>
          <cell r="IM137">
            <v>0</v>
          </cell>
        </row>
        <row r="138">
          <cell r="B138" t="str">
            <v>North Hertfordshire</v>
          </cell>
          <cell r="D138" t="str">
            <v>SD</v>
          </cell>
          <cell r="E138">
            <v>0</v>
          </cell>
          <cell r="F138">
            <v>0</v>
          </cell>
          <cell r="G138">
            <v>0</v>
          </cell>
          <cell r="H138">
            <v>0</v>
          </cell>
          <cell r="I138">
            <v>0</v>
          </cell>
          <cell r="J138">
            <v>0</v>
          </cell>
          <cell r="K138">
            <v>0</v>
          </cell>
          <cell r="L138">
            <v>33</v>
          </cell>
          <cell r="M138">
            <v>0</v>
          </cell>
          <cell r="N138">
            <v>513</v>
          </cell>
          <cell r="O138">
            <v>0</v>
          </cell>
          <cell r="P138">
            <v>0</v>
          </cell>
          <cell r="Q138">
            <v>0</v>
          </cell>
          <cell r="R138">
            <v>0</v>
          </cell>
          <cell r="S138">
            <v>0</v>
          </cell>
          <cell r="T138">
            <v>0</v>
          </cell>
          <cell r="U138">
            <v>-892</v>
          </cell>
          <cell r="V138">
            <v>0</v>
          </cell>
          <cell r="W138">
            <v>0</v>
          </cell>
          <cell r="X138">
            <v>0</v>
          </cell>
          <cell r="Y138">
            <v>26</v>
          </cell>
          <cell r="Z138">
            <v>0</v>
          </cell>
          <cell r="AA138">
            <v>-320</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-101</v>
          </cell>
          <cell r="AZ138">
            <v>0</v>
          </cell>
          <cell r="BA138">
            <v>0</v>
          </cell>
          <cell r="BB138">
            <v>0</v>
          </cell>
          <cell r="BC138">
            <v>-101</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354</v>
          </cell>
          <cell r="CD138">
            <v>711</v>
          </cell>
          <cell r="CE138">
            <v>0</v>
          </cell>
          <cell r="CF138">
            <v>521</v>
          </cell>
          <cell r="CG138">
            <v>0</v>
          </cell>
          <cell r="CH138">
            <v>0</v>
          </cell>
          <cell r="CI138">
            <v>0</v>
          </cell>
          <cell r="CJ138">
            <v>1586</v>
          </cell>
          <cell r="CK138">
            <v>0</v>
          </cell>
          <cell r="CL138">
            <v>722</v>
          </cell>
          <cell r="CM138">
            <v>186</v>
          </cell>
          <cell r="CN138">
            <v>2054</v>
          </cell>
          <cell r="CO138">
            <v>0</v>
          </cell>
          <cell r="CP138">
            <v>0</v>
          </cell>
          <cell r="CQ138">
            <v>2962</v>
          </cell>
          <cell r="CR138">
            <v>-14</v>
          </cell>
          <cell r="CS138">
            <v>0</v>
          </cell>
          <cell r="CT138">
            <v>0</v>
          </cell>
          <cell r="CU138">
            <v>234</v>
          </cell>
          <cell r="CV138">
            <v>229</v>
          </cell>
          <cell r="CW138">
            <v>106</v>
          </cell>
          <cell r="CX138">
            <v>81</v>
          </cell>
          <cell r="CY138">
            <v>0</v>
          </cell>
          <cell r="CZ138">
            <v>0</v>
          </cell>
          <cell r="DA138">
            <v>38</v>
          </cell>
          <cell r="DB138">
            <v>103</v>
          </cell>
          <cell r="DC138">
            <v>73</v>
          </cell>
          <cell r="DD138">
            <v>149</v>
          </cell>
          <cell r="DE138">
            <v>177</v>
          </cell>
          <cell r="DF138">
            <v>0</v>
          </cell>
          <cell r="DG138">
            <v>-6</v>
          </cell>
          <cell r="DH138">
            <v>0</v>
          </cell>
          <cell r="DI138">
            <v>50</v>
          </cell>
          <cell r="DJ138">
            <v>4</v>
          </cell>
          <cell r="DK138">
            <v>0</v>
          </cell>
          <cell r="DL138">
            <v>0</v>
          </cell>
          <cell r="DM138">
            <v>1192</v>
          </cell>
          <cell r="DN138">
            <v>2184</v>
          </cell>
          <cell r="DO138">
            <v>0</v>
          </cell>
          <cell r="DP138">
            <v>-179</v>
          </cell>
          <cell r="DQ138">
            <v>2247</v>
          </cell>
          <cell r="DR138">
            <v>-256</v>
          </cell>
          <cell r="DS138">
            <v>13</v>
          </cell>
          <cell r="DT138">
            <v>6425</v>
          </cell>
          <cell r="DU138">
            <v>151</v>
          </cell>
          <cell r="DV138">
            <v>601</v>
          </cell>
          <cell r="DW138">
            <v>967</v>
          </cell>
          <cell r="DX138">
            <v>0</v>
          </cell>
          <cell r="DY138">
            <v>149</v>
          </cell>
          <cell r="DZ138">
            <v>74</v>
          </cell>
          <cell r="EA138">
            <v>0</v>
          </cell>
          <cell r="EB138">
            <v>-885</v>
          </cell>
          <cell r="EC138">
            <v>1057</v>
          </cell>
          <cell r="ED138">
            <v>0</v>
          </cell>
          <cell r="EE138">
            <v>0</v>
          </cell>
          <cell r="EF138">
            <v>0</v>
          </cell>
          <cell r="EG138">
            <v>0</v>
          </cell>
          <cell r="EH138">
            <v>2215</v>
          </cell>
          <cell r="EI138">
            <v>0</v>
          </cell>
          <cell r="EJ138">
            <v>465</v>
          </cell>
          <cell r="EK138">
            <v>764</v>
          </cell>
          <cell r="EL138">
            <v>95</v>
          </cell>
          <cell r="EM138">
            <v>1234</v>
          </cell>
          <cell r="EN138">
            <v>565</v>
          </cell>
          <cell r="EO138">
            <v>0</v>
          </cell>
          <cell r="EP138">
            <v>0</v>
          </cell>
          <cell r="EQ138">
            <v>5338</v>
          </cell>
          <cell r="ER138">
            <v>0</v>
          </cell>
          <cell r="ES138">
            <v>16947</v>
          </cell>
          <cell r="ET138">
            <v>38417</v>
          </cell>
          <cell r="EU138">
            <v>0</v>
          </cell>
          <cell r="EV138">
            <v>0</v>
          </cell>
          <cell r="EW138">
            <v>0</v>
          </cell>
          <cell r="EX138">
            <v>0</v>
          </cell>
          <cell r="EY138">
            <v>1005</v>
          </cell>
          <cell r="EZ138">
            <v>0</v>
          </cell>
          <cell r="FA138">
            <v>0</v>
          </cell>
          <cell r="FB138">
            <v>0</v>
          </cell>
          <cell r="FC138">
            <v>0</v>
          </cell>
          <cell r="FD138">
            <v>0</v>
          </cell>
          <cell r="FE138">
            <v>0</v>
          </cell>
          <cell r="FF138">
            <v>0</v>
          </cell>
          <cell r="FG138">
            <v>0</v>
          </cell>
          <cell r="FH138">
            <v>0</v>
          </cell>
          <cell r="FI138">
            <v>0</v>
          </cell>
          <cell r="FJ138">
            <v>56369</v>
          </cell>
          <cell r="FK138">
            <v>0</v>
          </cell>
          <cell r="FL138">
            <v>0</v>
          </cell>
          <cell r="FM138">
            <v>0</v>
          </cell>
          <cell r="FN138">
            <v>0</v>
          </cell>
          <cell r="FO138">
            <v>317</v>
          </cell>
          <cell r="FP138">
            <v>1</v>
          </cell>
          <cell r="FQ138">
            <v>0</v>
          </cell>
          <cell r="FR138">
            <v>100</v>
          </cell>
          <cell r="FS138">
            <v>0</v>
          </cell>
          <cell r="FT138">
            <v>56787</v>
          </cell>
          <cell r="FU138">
            <v>-373</v>
          </cell>
          <cell r="FV138">
            <v>0</v>
          </cell>
          <cell r="FW138">
            <v>0</v>
          </cell>
          <cell r="FX138">
            <v>0</v>
          </cell>
          <cell r="FY138">
            <v>-38230</v>
          </cell>
          <cell r="FZ138">
            <v>0</v>
          </cell>
          <cell r="GA138">
            <v>0</v>
          </cell>
          <cell r="GB138">
            <v>0</v>
          </cell>
          <cell r="GC138">
            <v>0</v>
          </cell>
          <cell r="GD138">
            <v>18184</v>
          </cell>
          <cell r="GE138">
            <v>0</v>
          </cell>
          <cell r="GF138">
            <v>-3506</v>
          </cell>
          <cell r="GG138">
            <v>14678</v>
          </cell>
          <cell r="GH138">
            <v>0</v>
          </cell>
          <cell r="GI138">
            <v>0</v>
          </cell>
          <cell r="GJ138">
            <v>0</v>
          </cell>
          <cell r="GK138">
            <v>17</v>
          </cell>
          <cell r="GL138">
            <v>-253</v>
          </cell>
          <cell r="GM138">
            <v>-821</v>
          </cell>
          <cell r="GN138">
            <v>0</v>
          </cell>
          <cell r="GO138">
            <v>-2495</v>
          </cell>
          <cell r="GP138">
            <v>51</v>
          </cell>
          <cell r="GQ138">
            <v>11177</v>
          </cell>
          <cell r="GR138">
            <v>0</v>
          </cell>
          <cell r="GS138">
            <v>0</v>
          </cell>
          <cell r="GT138">
            <v>4621</v>
          </cell>
          <cell r="GU138">
            <v>6216</v>
          </cell>
          <cell r="GV138">
            <v>0</v>
          </cell>
          <cell r="GW138">
            <v>0</v>
          </cell>
          <cell r="GX138">
            <v>4638</v>
          </cell>
          <cell r="GY138">
            <v>5963</v>
          </cell>
          <cell r="GZ138">
            <v>0</v>
          </cell>
          <cell r="HA138">
            <v>3151</v>
          </cell>
          <cell r="HB138">
            <v>0</v>
          </cell>
          <cell r="HC138">
            <v>0</v>
          </cell>
          <cell r="HD138">
            <v>-596</v>
          </cell>
          <cell r="HE138">
            <v>1730</v>
          </cell>
          <cell r="HF138">
            <v>4285</v>
          </cell>
          <cell r="HG138">
            <v>0</v>
          </cell>
          <cell r="HH138">
            <v>3301</v>
          </cell>
          <cell r="HI138">
            <v>3403</v>
          </cell>
          <cell r="HJ138">
            <v>6704</v>
          </cell>
          <cell r="HK138">
            <v>51</v>
          </cell>
          <cell r="HL138">
            <v>0</v>
          </cell>
          <cell r="HM138">
            <v>1</v>
          </cell>
          <cell r="HN138">
            <v>16947</v>
          </cell>
          <cell r="HO138">
            <v>0</v>
          </cell>
          <cell r="HP138">
            <v>0</v>
          </cell>
          <cell r="HQ138">
            <v>0</v>
          </cell>
          <cell r="HR138">
            <v>0</v>
          </cell>
          <cell r="HS138">
            <v>0</v>
          </cell>
          <cell r="HT138">
            <v>0</v>
          </cell>
          <cell r="HU138">
            <v>0</v>
          </cell>
          <cell r="HV138">
            <v>0</v>
          </cell>
          <cell r="HW138">
            <v>0</v>
          </cell>
          <cell r="HX138">
            <v>0</v>
          </cell>
          <cell r="HY138">
            <v>0</v>
          </cell>
          <cell r="HZ138">
            <v>0</v>
          </cell>
          <cell r="IA138">
            <v>0</v>
          </cell>
          <cell r="IB138">
            <v>0</v>
          </cell>
          <cell r="IC138">
            <v>0</v>
          </cell>
          <cell r="ID138">
            <v>0</v>
          </cell>
          <cell r="IE138">
            <v>0</v>
          </cell>
          <cell r="IF138">
            <v>0</v>
          </cell>
          <cell r="IG138">
            <v>0</v>
          </cell>
          <cell r="IH138">
            <v>0</v>
          </cell>
          <cell r="II138">
            <v>0</v>
          </cell>
          <cell r="IJ138">
            <v>0</v>
          </cell>
          <cell r="IK138">
            <v>0</v>
          </cell>
          <cell r="IL138">
            <v>0</v>
          </cell>
          <cell r="IM138">
            <v>0</v>
          </cell>
        </row>
        <row r="139">
          <cell r="B139" t="str">
            <v>St Albans</v>
          </cell>
          <cell r="D139" t="str">
            <v>SD</v>
          </cell>
          <cell r="E139">
            <v>0</v>
          </cell>
          <cell r="F139">
            <v>0</v>
          </cell>
          <cell r="G139">
            <v>0</v>
          </cell>
          <cell r="H139">
            <v>0</v>
          </cell>
          <cell r="I139">
            <v>0</v>
          </cell>
          <cell r="J139">
            <v>0</v>
          </cell>
          <cell r="K139">
            <v>0</v>
          </cell>
          <cell r="L139">
            <v>0</v>
          </cell>
          <cell r="M139">
            <v>0</v>
          </cell>
          <cell r="N139">
            <v>85</v>
          </cell>
          <cell r="O139">
            <v>0</v>
          </cell>
          <cell r="P139">
            <v>0</v>
          </cell>
          <cell r="Q139">
            <v>0</v>
          </cell>
          <cell r="R139">
            <v>0</v>
          </cell>
          <cell r="S139">
            <v>0</v>
          </cell>
          <cell r="T139">
            <v>0</v>
          </cell>
          <cell r="U139">
            <v>-1401</v>
          </cell>
          <cell r="V139">
            <v>0</v>
          </cell>
          <cell r="W139">
            <v>63</v>
          </cell>
          <cell r="X139">
            <v>70</v>
          </cell>
          <cell r="Y139">
            <v>0</v>
          </cell>
          <cell r="Z139">
            <v>0</v>
          </cell>
          <cell r="AA139">
            <v>-1183</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27</v>
          </cell>
          <cell r="BZ139">
            <v>0</v>
          </cell>
          <cell r="CA139">
            <v>0</v>
          </cell>
          <cell r="CB139">
            <v>27</v>
          </cell>
          <cell r="CC139">
            <v>125</v>
          </cell>
          <cell r="CD139">
            <v>541</v>
          </cell>
          <cell r="CE139">
            <v>180</v>
          </cell>
          <cell r="CF139">
            <v>625</v>
          </cell>
          <cell r="CG139">
            <v>-118</v>
          </cell>
          <cell r="CH139">
            <v>0</v>
          </cell>
          <cell r="CI139">
            <v>0</v>
          </cell>
          <cell r="CJ139">
            <v>1353</v>
          </cell>
          <cell r="CK139">
            <v>0</v>
          </cell>
          <cell r="CL139">
            <v>1102</v>
          </cell>
          <cell r="CM139">
            <v>-89</v>
          </cell>
          <cell r="CN139">
            <v>993</v>
          </cell>
          <cell r="CO139">
            <v>203</v>
          </cell>
          <cell r="CP139">
            <v>0</v>
          </cell>
          <cell r="CQ139">
            <v>2209</v>
          </cell>
          <cell r="CR139">
            <v>42</v>
          </cell>
          <cell r="CS139">
            <v>0</v>
          </cell>
          <cell r="CT139">
            <v>0</v>
          </cell>
          <cell r="CU139">
            <v>-331</v>
          </cell>
          <cell r="CV139">
            <v>458</v>
          </cell>
          <cell r="CW139">
            <v>0</v>
          </cell>
          <cell r="CX139">
            <v>802</v>
          </cell>
          <cell r="CY139">
            <v>0</v>
          </cell>
          <cell r="CZ139">
            <v>0</v>
          </cell>
          <cell r="DA139">
            <v>75</v>
          </cell>
          <cell r="DB139">
            <v>254</v>
          </cell>
          <cell r="DC139">
            <v>49</v>
          </cell>
          <cell r="DD139">
            <v>33</v>
          </cell>
          <cell r="DE139">
            <v>204</v>
          </cell>
          <cell r="DF139">
            <v>-29</v>
          </cell>
          <cell r="DG139">
            <v>249</v>
          </cell>
          <cell r="DH139">
            <v>0</v>
          </cell>
          <cell r="DI139">
            <v>0</v>
          </cell>
          <cell r="DJ139">
            <v>0</v>
          </cell>
          <cell r="DK139">
            <v>0</v>
          </cell>
          <cell r="DL139">
            <v>0</v>
          </cell>
          <cell r="DM139">
            <v>1508</v>
          </cell>
          <cell r="DN139">
            <v>1797</v>
          </cell>
          <cell r="DO139">
            <v>0</v>
          </cell>
          <cell r="DP139">
            <v>6</v>
          </cell>
          <cell r="DQ139">
            <v>1539</v>
          </cell>
          <cell r="DR139">
            <v>0</v>
          </cell>
          <cell r="DS139">
            <v>0</v>
          </cell>
          <cell r="DT139">
            <v>6656</v>
          </cell>
          <cell r="DU139">
            <v>413</v>
          </cell>
          <cell r="DV139">
            <v>1692</v>
          </cell>
          <cell r="DW139">
            <v>1044</v>
          </cell>
          <cell r="DX139">
            <v>0</v>
          </cell>
          <cell r="DY139">
            <v>339</v>
          </cell>
          <cell r="DZ139">
            <v>407</v>
          </cell>
          <cell r="EA139">
            <v>0</v>
          </cell>
          <cell r="EB139">
            <v>0</v>
          </cell>
          <cell r="EC139">
            <v>3895</v>
          </cell>
          <cell r="ED139">
            <v>0</v>
          </cell>
          <cell r="EE139">
            <v>0</v>
          </cell>
          <cell r="EF139">
            <v>0</v>
          </cell>
          <cell r="EG139">
            <v>0</v>
          </cell>
          <cell r="EH139">
            <v>2135</v>
          </cell>
          <cell r="EI139">
            <v>0</v>
          </cell>
          <cell r="EJ139">
            <v>434</v>
          </cell>
          <cell r="EK139">
            <v>739</v>
          </cell>
          <cell r="EL139">
            <v>101</v>
          </cell>
          <cell r="EM139">
            <v>1149</v>
          </cell>
          <cell r="EN139">
            <v>13</v>
          </cell>
          <cell r="EO139">
            <v>112</v>
          </cell>
          <cell r="EP139">
            <v>0</v>
          </cell>
          <cell r="EQ139">
            <v>4683</v>
          </cell>
          <cell r="ER139">
            <v>178</v>
          </cell>
          <cell r="ES139">
            <v>17818</v>
          </cell>
          <cell r="ET139">
            <v>19460</v>
          </cell>
          <cell r="EU139">
            <v>40</v>
          </cell>
          <cell r="EV139">
            <v>13175</v>
          </cell>
          <cell r="EW139">
            <v>0</v>
          </cell>
          <cell r="EX139">
            <v>111</v>
          </cell>
          <cell r="EY139">
            <v>2417</v>
          </cell>
          <cell r="EZ139">
            <v>0</v>
          </cell>
          <cell r="FA139">
            <v>0</v>
          </cell>
          <cell r="FB139">
            <v>0</v>
          </cell>
          <cell r="FC139">
            <v>0</v>
          </cell>
          <cell r="FD139">
            <v>-577</v>
          </cell>
          <cell r="FE139">
            <v>0</v>
          </cell>
          <cell r="FF139">
            <v>0</v>
          </cell>
          <cell r="FG139">
            <v>0</v>
          </cell>
          <cell r="FH139">
            <v>0</v>
          </cell>
          <cell r="FI139">
            <v>0</v>
          </cell>
          <cell r="FJ139">
            <v>52444</v>
          </cell>
          <cell r="FK139">
            <v>0</v>
          </cell>
          <cell r="FL139">
            <v>370</v>
          </cell>
          <cell r="FM139">
            <v>0</v>
          </cell>
          <cell r="FN139">
            <v>0</v>
          </cell>
          <cell r="FO139">
            <v>0</v>
          </cell>
          <cell r="FP139">
            <v>902</v>
          </cell>
          <cell r="FQ139">
            <v>0</v>
          </cell>
          <cell r="FR139">
            <v>80</v>
          </cell>
          <cell r="FS139">
            <v>70</v>
          </cell>
          <cell r="FT139">
            <v>53866</v>
          </cell>
          <cell r="FU139">
            <v>-80</v>
          </cell>
          <cell r="FV139">
            <v>0</v>
          </cell>
          <cell r="FW139">
            <v>0</v>
          </cell>
          <cell r="FX139">
            <v>0</v>
          </cell>
          <cell r="FY139">
            <v>-33000</v>
          </cell>
          <cell r="FZ139">
            <v>0</v>
          </cell>
          <cell r="GA139">
            <v>0</v>
          </cell>
          <cell r="GB139">
            <v>0</v>
          </cell>
          <cell r="GC139">
            <v>0</v>
          </cell>
          <cell r="GD139">
            <v>20786</v>
          </cell>
          <cell r="GE139">
            <v>0</v>
          </cell>
          <cell r="GF139">
            <v>-3959</v>
          </cell>
          <cell r="GG139">
            <v>16827</v>
          </cell>
          <cell r="GH139">
            <v>0</v>
          </cell>
          <cell r="GI139">
            <v>0</v>
          </cell>
          <cell r="GJ139">
            <v>0</v>
          </cell>
          <cell r="GK139">
            <v>-636</v>
          </cell>
          <cell r="GL139">
            <v>-13</v>
          </cell>
          <cell r="GM139">
            <v>-998</v>
          </cell>
          <cell r="GN139">
            <v>0</v>
          </cell>
          <cell r="GO139">
            <v>-704</v>
          </cell>
          <cell r="GP139">
            <v>-1828</v>
          </cell>
          <cell r="GQ139">
            <v>12648</v>
          </cell>
          <cell r="GR139">
            <v>0</v>
          </cell>
          <cell r="GS139">
            <v>0</v>
          </cell>
          <cell r="GT139">
            <v>2596</v>
          </cell>
          <cell r="GU139">
            <v>1500</v>
          </cell>
          <cell r="GV139">
            <v>0</v>
          </cell>
          <cell r="GW139">
            <v>0</v>
          </cell>
          <cell r="GX139">
            <v>1960</v>
          </cell>
          <cell r="GY139">
            <v>1487</v>
          </cell>
          <cell r="GZ139">
            <v>0</v>
          </cell>
          <cell r="HA139">
            <v>3134</v>
          </cell>
          <cell r="HB139">
            <v>0</v>
          </cell>
          <cell r="HC139">
            <v>0</v>
          </cell>
          <cell r="HD139">
            <v>0</v>
          </cell>
          <cell r="HE139">
            <v>0</v>
          </cell>
          <cell r="HF139">
            <v>3134</v>
          </cell>
          <cell r="HG139">
            <v>0</v>
          </cell>
          <cell r="HH139">
            <v>2439</v>
          </cell>
          <cell r="HI139">
            <v>3361</v>
          </cell>
          <cell r="HJ139">
            <v>5800</v>
          </cell>
          <cell r="HK139">
            <v>163</v>
          </cell>
          <cell r="HL139">
            <v>0</v>
          </cell>
          <cell r="HM139">
            <v>1</v>
          </cell>
          <cell r="HN139">
            <v>18105</v>
          </cell>
          <cell r="HO139">
            <v>25960</v>
          </cell>
          <cell r="HP139">
            <v>1110</v>
          </cell>
          <cell r="HQ139">
            <v>930</v>
          </cell>
          <cell r="HR139">
            <v>0</v>
          </cell>
          <cell r="HS139">
            <v>0</v>
          </cell>
          <cell r="HT139">
            <v>70</v>
          </cell>
          <cell r="HU139">
            <v>0</v>
          </cell>
          <cell r="HV139">
            <v>0</v>
          </cell>
          <cell r="HW139">
            <v>0</v>
          </cell>
          <cell r="HX139">
            <v>28070</v>
          </cell>
          <cell r="HY139">
            <v>3564</v>
          </cell>
          <cell r="HZ139">
            <v>5725</v>
          </cell>
          <cell r="IA139">
            <v>0</v>
          </cell>
          <cell r="IB139">
            <v>260</v>
          </cell>
          <cell r="IC139">
            <v>5130</v>
          </cell>
          <cell r="ID139">
            <v>1800</v>
          </cell>
          <cell r="IE139">
            <v>10521</v>
          </cell>
          <cell r="IF139">
            <v>0</v>
          </cell>
          <cell r="IG139">
            <v>0</v>
          </cell>
          <cell r="IH139">
            <v>0</v>
          </cell>
          <cell r="II139">
            <v>70</v>
          </cell>
          <cell r="IJ139">
            <v>27070</v>
          </cell>
          <cell r="IK139">
            <v>1000</v>
          </cell>
          <cell r="IL139">
            <v>6276</v>
          </cell>
          <cell r="IM139">
            <v>7276</v>
          </cell>
        </row>
        <row r="140">
          <cell r="B140" t="str">
            <v>Stevenage</v>
          </cell>
          <cell r="D140" t="str">
            <v>SD</v>
          </cell>
          <cell r="E140">
            <v>0</v>
          </cell>
          <cell r="F140">
            <v>0</v>
          </cell>
          <cell r="G140">
            <v>0</v>
          </cell>
          <cell r="H140">
            <v>0</v>
          </cell>
          <cell r="I140">
            <v>0</v>
          </cell>
          <cell r="J140">
            <v>0</v>
          </cell>
          <cell r="K140">
            <v>0</v>
          </cell>
          <cell r="L140">
            <v>8</v>
          </cell>
          <cell r="M140">
            <v>208</v>
          </cell>
          <cell r="N140">
            <v>559</v>
          </cell>
          <cell r="O140">
            <v>0</v>
          </cell>
          <cell r="P140">
            <v>26</v>
          </cell>
          <cell r="Q140">
            <v>0</v>
          </cell>
          <cell r="R140">
            <v>0</v>
          </cell>
          <cell r="S140">
            <v>0</v>
          </cell>
          <cell r="T140">
            <v>0</v>
          </cell>
          <cell r="U140">
            <v>-2372</v>
          </cell>
          <cell r="V140">
            <v>0</v>
          </cell>
          <cell r="W140">
            <v>0</v>
          </cell>
          <cell r="X140">
            <v>140</v>
          </cell>
          <cell r="Y140">
            <v>0</v>
          </cell>
          <cell r="Z140">
            <v>0</v>
          </cell>
          <cell r="AA140">
            <v>-1431</v>
          </cell>
          <cell r="AB140">
            <v>0</v>
          </cell>
          <cell r="AC140">
            <v>0</v>
          </cell>
          <cell r="AD140">
            <v>607</v>
          </cell>
          <cell r="AE140">
            <v>0</v>
          </cell>
          <cell r="AF140">
            <v>0</v>
          </cell>
          <cell r="AG140">
            <v>0</v>
          </cell>
          <cell r="AH140">
            <v>0</v>
          </cell>
          <cell r="AI140">
            <v>0</v>
          </cell>
          <cell r="AJ140">
            <v>607</v>
          </cell>
          <cell r="AK140">
            <v>0</v>
          </cell>
          <cell r="AL140">
            <v>8</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8</v>
          </cell>
          <cell r="BD140">
            <v>0</v>
          </cell>
          <cell r="BE140">
            <v>0</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125</v>
          </cell>
          <cell r="BZ140">
            <v>0</v>
          </cell>
          <cell r="CA140">
            <v>0</v>
          </cell>
          <cell r="CB140">
            <v>125</v>
          </cell>
          <cell r="CC140">
            <v>275</v>
          </cell>
          <cell r="CD140">
            <v>487</v>
          </cell>
          <cell r="CE140">
            <v>157</v>
          </cell>
          <cell r="CF140">
            <v>807</v>
          </cell>
          <cell r="CG140">
            <v>-2452</v>
          </cell>
          <cell r="CH140">
            <v>0</v>
          </cell>
          <cell r="CI140">
            <v>0</v>
          </cell>
          <cell r="CJ140">
            <v>-726</v>
          </cell>
          <cell r="CK140">
            <v>0</v>
          </cell>
          <cell r="CL140">
            <v>262</v>
          </cell>
          <cell r="CM140">
            <v>1652</v>
          </cell>
          <cell r="CN140">
            <v>1792</v>
          </cell>
          <cell r="CO140">
            <v>0</v>
          </cell>
          <cell r="CP140">
            <v>0</v>
          </cell>
          <cell r="CQ140">
            <v>3706</v>
          </cell>
          <cell r="CR140">
            <v>112</v>
          </cell>
          <cell r="CS140">
            <v>0</v>
          </cell>
          <cell r="CT140">
            <v>0</v>
          </cell>
          <cell r="CU140">
            <v>141</v>
          </cell>
          <cell r="CV140">
            <v>95</v>
          </cell>
          <cell r="CW140">
            <v>0</v>
          </cell>
          <cell r="CX140">
            <v>332</v>
          </cell>
          <cell r="CY140">
            <v>0</v>
          </cell>
          <cell r="CZ140">
            <v>0</v>
          </cell>
          <cell r="DA140">
            <v>0</v>
          </cell>
          <cell r="DB140">
            <v>197</v>
          </cell>
          <cell r="DC140">
            <v>74</v>
          </cell>
          <cell r="DD140">
            <v>55</v>
          </cell>
          <cell r="DE140">
            <v>92</v>
          </cell>
          <cell r="DF140">
            <v>132</v>
          </cell>
          <cell r="DG140">
            <v>206</v>
          </cell>
          <cell r="DH140">
            <v>0</v>
          </cell>
          <cell r="DI140">
            <v>53</v>
          </cell>
          <cell r="DJ140">
            <v>0</v>
          </cell>
          <cell r="DK140">
            <v>0</v>
          </cell>
          <cell r="DL140">
            <v>0</v>
          </cell>
          <cell r="DM140">
            <v>1045</v>
          </cell>
          <cell r="DN140">
            <v>543</v>
          </cell>
          <cell r="DO140">
            <v>0</v>
          </cell>
          <cell r="DP140">
            <v>0</v>
          </cell>
          <cell r="DQ140">
            <v>643</v>
          </cell>
          <cell r="DR140">
            <v>0</v>
          </cell>
          <cell r="DS140">
            <v>0</v>
          </cell>
          <cell r="DT140">
            <v>3721</v>
          </cell>
          <cell r="DU140">
            <v>65</v>
          </cell>
          <cell r="DV140">
            <v>124</v>
          </cell>
          <cell r="DW140">
            <v>596</v>
          </cell>
          <cell r="DX140">
            <v>0</v>
          </cell>
          <cell r="DY140">
            <v>-1561</v>
          </cell>
          <cell r="DZ140">
            <v>604</v>
          </cell>
          <cell r="EA140">
            <v>0</v>
          </cell>
          <cell r="EB140">
            <v>0</v>
          </cell>
          <cell r="EC140">
            <v>-173</v>
          </cell>
          <cell r="ED140">
            <v>0</v>
          </cell>
          <cell r="EE140">
            <v>0</v>
          </cell>
          <cell r="EF140">
            <v>0</v>
          </cell>
          <cell r="EG140">
            <v>0</v>
          </cell>
          <cell r="EH140">
            <v>1512</v>
          </cell>
          <cell r="EI140">
            <v>0</v>
          </cell>
          <cell r="EJ140">
            <v>378</v>
          </cell>
          <cell r="EK140">
            <v>497</v>
          </cell>
          <cell r="EL140">
            <v>74</v>
          </cell>
          <cell r="EM140">
            <v>480</v>
          </cell>
          <cell r="EN140">
            <v>1207</v>
          </cell>
          <cell r="EO140">
            <v>0</v>
          </cell>
          <cell r="EP140">
            <v>0</v>
          </cell>
          <cell r="EQ140">
            <v>4148</v>
          </cell>
          <cell r="ER140">
            <v>0</v>
          </cell>
          <cell r="ES140">
            <v>9985</v>
          </cell>
          <cell r="ET140">
            <v>13968</v>
          </cell>
          <cell r="EU140">
            <v>0</v>
          </cell>
          <cell r="EV140">
            <v>20163</v>
          </cell>
          <cell r="EW140">
            <v>0</v>
          </cell>
          <cell r="EX140">
            <v>0</v>
          </cell>
          <cell r="EY140">
            <v>0</v>
          </cell>
          <cell r="EZ140">
            <v>0</v>
          </cell>
          <cell r="FA140">
            <v>0</v>
          </cell>
          <cell r="FB140">
            <v>0</v>
          </cell>
          <cell r="FC140">
            <v>0</v>
          </cell>
          <cell r="FD140">
            <v>0</v>
          </cell>
          <cell r="FE140">
            <v>0</v>
          </cell>
          <cell r="FF140">
            <v>0</v>
          </cell>
          <cell r="FG140">
            <v>-336</v>
          </cell>
          <cell r="FH140">
            <v>0</v>
          </cell>
          <cell r="FI140">
            <v>0</v>
          </cell>
          <cell r="FJ140">
            <v>43781</v>
          </cell>
          <cell r="FK140">
            <v>0</v>
          </cell>
          <cell r="FL140">
            <v>4</v>
          </cell>
          <cell r="FM140">
            <v>0</v>
          </cell>
          <cell r="FN140">
            <v>0</v>
          </cell>
          <cell r="FO140">
            <v>49</v>
          </cell>
          <cell r="FP140">
            <v>319</v>
          </cell>
          <cell r="FQ140">
            <v>0</v>
          </cell>
          <cell r="FR140">
            <v>444</v>
          </cell>
          <cell r="FS140">
            <v>0</v>
          </cell>
          <cell r="FT140">
            <v>44597</v>
          </cell>
          <cell r="FU140">
            <v>-391</v>
          </cell>
          <cell r="FV140">
            <v>0</v>
          </cell>
          <cell r="FW140">
            <v>0</v>
          </cell>
          <cell r="FX140">
            <v>0</v>
          </cell>
          <cell r="FY140">
            <v>-34351</v>
          </cell>
          <cell r="FZ140">
            <v>0</v>
          </cell>
          <cell r="GA140">
            <v>0</v>
          </cell>
          <cell r="GB140">
            <v>0</v>
          </cell>
          <cell r="GC140">
            <v>0</v>
          </cell>
          <cell r="GD140">
            <v>9855</v>
          </cell>
          <cell r="GE140">
            <v>0</v>
          </cell>
          <cell r="GF140">
            <v>-2035</v>
          </cell>
          <cell r="GG140">
            <v>7820</v>
          </cell>
          <cell r="GH140">
            <v>0</v>
          </cell>
          <cell r="GI140">
            <v>0</v>
          </cell>
          <cell r="GJ140">
            <v>0</v>
          </cell>
          <cell r="GK140">
            <v>1610</v>
          </cell>
          <cell r="GL140">
            <v>-1437</v>
          </cell>
          <cell r="GM140">
            <v>-1236</v>
          </cell>
          <cell r="GN140">
            <v>0</v>
          </cell>
          <cell r="GO140">
            <v>-1440</v>
          </cell>
          <cell r="GP140">
            <v>-307</v>
          </cell>
          <cell r="GQ140">
            <v>5010</v>
          </cell>
          <cell r="GR140">
            <v>0</v>
          </cell>
          <cell r="GS140">
            <v>0</v>
          </cell>
          <cell r="GT140">
            <v>2288</v>
          </cell>
          <cell r="GU140">
            <v>6907</v>
          </cell>
          <cell r="GV140">
            <v>0</v>
          </cell>
          <cell r="GW140">
            <v>0</v>
          </cell>
          <cell r="GX140">
            <v>3898</v>
          </cell>
          <cell r="GY140">
            <v>5470</v>
          </cell>
          <cell r="GZ140">
            <v>0</v>
          </cell>
          <cell r="HA140">
            <v>5467</v>
          </cell>
          <cell r="HB140">
            <v>0</v>
          </cell>
          <cell r="HC140">
            <v>0</v>
          </cell>
          <cell r="HD140">
            <v>0</v>
          </cell>
          <cell r="HE140">
            <v>0</v>
          </cell>
          <cell r="HF140">
            <v>5467</v>
          </cell>
          <cell r="HG140">
            <v>0</v>
          </cell>
          <cell r="HH140">
            <v>2620</v>
          </cell>
          <cell r="HI140">
            <v>3617</v>
          </cell>
          <cell r="HJ140">
            <v>6236</v>
          </cell>
          <cell r="HK140">
            <v>0</v>
          </cell>
          <cell r="HL140">
            <v>0</v>
          </cell>
          <cell r="HM140">
            <v>1</v>
          </cell>
          <cell r="HN140">
            <v>9985</v>
          </cell>
          <cell r="HO140">
            <v>40523</v>
          </cell>
          <cell r="HP140">
            <v>129</v>
          </cell>
          <cell r="HQ140">
            <v>2598</v>
          </cell>
          <cell r="HR140">
            <v>736</v>
          </cell>
          <cell r="HS140">
            <v>0</v>
          </cell>
          <cell r="HT140">
            <v>361</v>
          </cell>
          <cell r="HU140">
            <v>1395</v>
          </cell>
          <cell r="HV140">
            <v>0</v>
          </cell>
          <cell r="HW140">
            <v>0</v>
          </cell>
          <cell r="HX140">
            <v>45742</v>
          </cell>
          <cell r="HY140">
            <v>6742</v>
          </cell>
          <cell r="HZ140">
            <v>8486</v>
          </cell>
          <cell r="IA140">
            <v>4440</v>
          </cell>
          <cell r="IB140">
            <v>534</v>
          </cell>
          <cell r="IC140">
            <v>7020</v>
          </cell>
          <cell r="ID140">
            <v>11148</v>
          </cell>
          <cell r="IE140">
            <v>4962</v>
          </cell>
          <cell r="IF140">
            <v>0</v>
          </cell>
          <cell r="IG140">
            <v>0</v>
          </cell>
          <cell r="IH140">
            <v>0</v>
          </cell>
          <cell r="II140">
            <v>247</v>
          </cell>
          <cell r="IJ140">
            <v>43579</v>
          </cell>
          <cell r="IK140">
            <v>2163</v>
          </cell>
          <cell r="IL140">
            <v>15392</v>
          </cell>
          <cell r="IM140">
            <v>17555</v>
          </cell>
        </row>
        <row r="141">
          <cell r="B141" t="str">
            <v>Three Rivers</v>
          </cell>
          <cell r="D141" t="str">
            <v>SD</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90</v>
          </cell>
          <cell r="V141">
            <v>0</v>
          </cell>
          <cell r="W141">
            <v>0</v>
          </cell>
          <cell r="X141">
            <v>120</v>
          </cell>
          <cell r="Y141">
            <v>0</v>
          </cell>
          <cell r="Z141">
            <v>0</v>
          </cell>
          <cell r="AA141">
            <v>210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cell r="CB141">
            <v>0</v>
          </cell>
          <cell r="CC141">
            <v>238</v>
          </cell>
          <cell r="CD141">
            <v>300</v>
          </cell>
          <cell r="CE141">
            <v>0</v>
          </cell>
          <cell r="CF141">
            <v>182</v>
          </cell>
          <cell r="CG141">
            <v>0</v>
          </cell>
          <cell r="CH141">
            <v>0</v>
          </cell>
          <cell r="CI141">
            <v>0</v>
          </cell>
          <cell r="CJ141">
            <v>720</v>
          </cell>
          <cell r="CK141">
            <v>0</v>
          </cell>
          <cell r="CL141">
            <v>167</v>
          </cell>
          <cell r="CM141">
            <v>1221</v>
          </cell>
          <cell r="CN141">
            <v>133</v>
          </cell>
          <cell r="CO141">
            <v>0</v>
          </cell>
          <cell r="CP141">
            <v>0</v>
          </cell>
          <cell r="CQ141">
            <v>1521</v>
          </cell>
          <cell r="CR141">
            <v>7</v>
          </cell>
          <cell r="CS141">
            <v>0</v>
          </cell>
          <cell r="CT141">
            <v>0</v>
          </cell>
          <cell r="CU141">
            <v>400</v>
          </cell>
          <cell r="CV141">
            <v>0</v>
          </cell>
          <cell r="CW141">
            <v>0</v>
          </cell>
          <cell r="CX141">
            <v>0</v>
          </cell>
          <cell r="CY141">
            <v>0</v>
          </cell>
          <cell r="CZ141">
            <v>0</v>
          </cell>
          <cell r="DA141">
            <v>0</v>
          </cell>
          <cell r="DB141">
            <v>4</v>
          </cell>
          <cell r="DC141">
            <v>552</v>
          </cell>
          <cell r="DD141">
            <v>-22</v>
          </cell>
          <cell r="DE141">
            <v>128</v>
          </cell>
          <cell r="DF141">
            <v>25</v>
          </cell>
          <cell r="DG141">
            <v>99</v>
          </cell>
          <cell r="DH141">
            <v>0</v>
          </cell>
          <cell r="DI141">
            <v>5</v>
          </cell>
          <cell r="DJ141">
            <v>0</v>
          </cell>
          <cell r="DK141">
            <v>0</v>
          </cell>
          <cell r="DL141">
            <v>0</v>
          </cell>
          <cell r="DM141">
            <v>795</v>
          </cell>
          <cell r="DN141">
            <v>1107</v>
          </cell>
          <cell r="DO141">
            <v>0</v>
          </cell>
          <cell r="DP141">
            <v>-279</v>
          </cell>
          <cell r="DQ141">
            <v>972</v>
          </cell>
          <cell r="DR141">
            <v>0</v>
          </cell>
          <cell r="DS141">
            <v>0</v>
          </cell>
          <cell r="DT141">
            <v>3793</v>
          </cell>
          <cell r="DU141">
            <v>168</v>
          </cell>
          <cell r="DV141">
            <v>316</v>
          </cell>
          <cell r="DW141">
            <v>688</v>
          </cell>
          <cell r="DX141">
            <v>68</v>
          </cell>
          <cell r="DY141">
            <v>19</v>
          </cell>
          <cell r="DZ141">
            <v>70</v>
          </cell>
          <cell r="EA141">
            <v>0</v>
          </cell>
          <cell r="EB141">
            <v>0</v>
          </cell>
          <cell r="EC141">
            <v>1329</v>
          </cell>
          <cell r="ED141">
            <v>0</v>
          </cell>
          <cell r="EE141">
            <v>0</v>
          </cell>
          <cell r="EF141">
            <v>0</v>
          </cell>
          <cell r="EG141">
            <v>0</v>
          </cell>
          <cell r="EH141">
            <v>1914</v>
          </cell>
          <cell r="EI141">
            <v>0</v>
          </cell>
          <cell r="EJ141">
            <v>78</v>
          </cell>
          <cell r="EK141">
            <v>848</v>
          </cell>
          <cell r="EL141">
            <v>23</v>
          </cell>
          <cell r="EM141">
            <v>803</v>
          </cell>
          <cell r="EN141">
            <v>0</v>
          </cell>
          <cell r="EO141">
            <v>226</v>
          </cell>
          <cell r="EP141">
            <v>0</v>
          </cell>
          <cell r="EQ141">
            <v>3892</v>
          </cell>
          <cell r="ER141">
            <v>-653</v>
          </cell>
          <cell r="ES141">
            <v>10812</v>
          </cell>
          <cell r="ET141">
            <v>24628</v>
          </cell>
          <cell r="EU141">
            <v>0</v>
          </cell>
          <cell r="EV141">
            <v>0</v>
          </cell>
          <cell r="EW141">
            <v>0</v>
          </cell>
          <cell r="EX141">
            <v>0</v>
          </cell>
          <cell r="EY141">
            <v>1670</v>
          </cell>
          <cell r="EZ141">
            <v>0</v>
          </cell>
          <cell r="FA141">
            <v>0</v>
          </cell>
          <cell r="FB141">
            <v>0</v>
          </cell>
          <cell r="FC141">
            <v>0</v>
          </cell>
          <cell r="FD141">
            <v>0</v>
          </cell>
          <cell r="FE141">
            <v>0</v>
          </cell>
          <cell r="FF141">
            <v>0</v>
          </cell>
          <cell r="FG141">
            <v>0</v>
          </cell>
          <cell r="FH141">
            <v>0</v>
          </cell>
          <cell r="FI141">
            <v>0</v>
          </cell>
          <cell r="FJ141">
            <v>37110</v>
          </cell>
          <cell r="FK141">
            <v>0</v>
          </cell>
          <cell r="FL141">
            <v>0</v>
          </cell>
          <cell r="FM141">
            <v>0</v>
          </cell>
          <cell r="FN141">
            <v>0</v>
          </cell>
          <cell r="FO141">
            <v>0</v>
          </cell>
          <cell r="FP141">
            <v>0</v>
          </cell>
          <cell r="FQ141">
            <v>0</v>
          </cell>
          <cell r="FR141">
            <v>0</v>
          </cell>
          <cell r="FS141">
            <v>0</v>
          </cell>
          <cell r="FT141">
            <v>37110</v>
          </cell>
          <cell r="FU141">
            <v>-283</v>
          </cell>
          <cell r="FV141">
            <v>0</v>
          </cell>
          <cell r="FW141">
            <v>0</v>
          </cell>
          <cell r="FX141">
            <v>0</v>
          </cell>
          <cell r="FY141">
            <v>-25347</v>
          </cell>
          <cell r="FZ141">
            <v>0</v>
          </cell>
          <cell r="GA141">
            <v>0</v>
          </cell>
          <cell r="GB141">
            <v>0</v>
          </cell>
          <cell r="GC141">
            <v>0</v>
          </cell>
          <cell r="GD141">
            <v>11480</v>
          </cell>
          <cell r="GE141">
            <v>0</v>
          </cell>
          <cell r="GF141">
            <v>-1113</v>
          </cell>
          <cell r="GG141">
            <v>10367</v>
          </cell>
          <cell r="GH141">
            <v>0</v>
          </cell>
          <cell r="GI141">
            <v>0</v>
          </cell>
          <cell r="GJ141">
            <v>0</v>
          </cell>
          <cell r="GK141">
            <v>-74</v>
          </cell>
          <cell r="GL141">
            <v>14</v>
          </cell>
          <cell r="GM141">
            <v>-874</v>
          </cell>
          <cell r="GN141">
            <v>0</v>
          </cell>
          <cell r="GO141">
            <v>-6139</v>
          </cell>
          <cell r="GP141">
            <v>4313</v>
          </cell>
          <cell r="GQ141">
            <v>7607</v>
          </cell>
          <cell r="GR141">
            <v>0</v>
          </cell>
          <cell r="GS141">
            <v>0</v>
          </cell>
          <cell r="GT141">
            <v>9905</v>
          </cell>
          <cell r="GU141">
            <v>4727</v>
          </cell>
          <cell r="GV141">
            <v>0</v>
          </cell>
          <cell r="GW141">
            <v>0</v>
          </cell>
          <cell r="GX141">
            <v>9831</v>
          </cell>
          <cell r="GY141">
            <v>4741</v>
          </cell>
          <cell r="GZ141">
            <v>0</v>
          </cell>
          <cell r="HA141">
            <v>2923</v>
          </cell>
          <cell r="HB141">
            <v>0</v>
          </cell>
          <cell r="HC141">
            <v>0</v>
          </cell>
          <cell r="HD141">
            <v>0</v>
          </cell>
          <cell r="HE141">
            <v>1101</v>
          </cell>
          <cell r="HF141">
            <v>4024</v>
          </cell>
          <cell r="HG141">
            <v>0</v>
          </cell>
          <cell r="HH141">
            <v>1970</v>
          </cell>
          <cell r="HI141">
            <v>2489</v>
          </cell>
          <cell r="HJ141">
            <v>4459</v>
          </cell>
          <cell r="HK141">
            <v>34</v>
          </cell>
          <cell r="HL141">
            <v>0</v>
          </cell>
          <cell r="HM141">
            <v>1</v>
          </cell>
          <cell r="HN141">
            <v>10257</v>
          </cell>
          <cell r="HO141">
            <v>0</v>
          </cell>
          <cell r="HP141">
            <v>0</v>
          </cell>
          <cell r="HQ141">
            <v>0</v>
          </cell>
          <cell r="HR141">
            <v>0</v>
          </cell>
          <cell r="HS141">
            <v>0</v>
          </cell>
          <cell r="HT141">
            <v>0</v>
          </cell>
          <cell r="HU141">
            <v>0</v>
          </cell>
          <cell r="HV141">
            <v>0</v>
          </cell>
          <cell r="HW141">
            <v>0</v>
          </cell>
          <cell r="HX141">
            <v>0</v>
          </cell>
          <cell r="HY141">
            <v>0</v>
          </cell>
          <cell r="HZ141">
            <v>0</v>
          </cell>
          <cell r="IA141">
            <v>0</v>
          </cell>
          <cell r="IB141">
            <v>0</v>
          </cell>
          <cell r="IC141">
            <v>0</v>
          </cell>
          <cell r="ID141">
            <v>0</v>
          </cell>
          <cell r="IE141">
            <v>0</v>
          </cell>
          <cell r="IF141">
            <v>0</v>
          </cell>
          <cell r="IG141">
            <v>0</v>
          </cell>
          <cell r="IH141">
            <v>0</v>
          </cell>
          <cell r="II141">
            <v>0</v>
          </cell>
          <cell r="IJ141">
            <v>0</v>
          </cell>
          <cell r="IK141">
            <v>0</v>
          </cell>
          <cell r="IL141">
            <v>0</v>
          </cell>
          <cell r="IM141">
            <v>0</v>
          </cell>
        </row>
        <row r="142">
          <cell r="B142" t="str">
            <v>Watford</v>
          </cell>
          <cell r="D142" t="str">
            <v>SD</v>
          </cell>
          <cell r="E142">
            <v>0</v>
          </cell>
          <cell r="F142">
            <v>0</v>
          </cell>
          <cell r="G142">
            <v>0</v>
          </cell>
          <cell r="H142">
            <v>0</v>
          </cell>
          <cell r="I142">
            <v>0</v>
          </cell>
          <cell r="J142">
            <v>0</v>
          </cell>
          <cell r="K142">
            <v>0</v>
          </cell>
          <cell r="L142">
            <v>0</v>
          </cell>
          <cell r="M142">
            <v>0</v>
          </cell>
          <cell r="N142">
            <v>13</v>
          </cell>
          <cell r="O142">
            <v>0</v>
          </cell>
          <cell r="P142">
            <v>0</v>
          </cell>
          <cell r="Q142">
            <v>0</v>
          </cell>
          <cell r="R142">
            <v>0</v>
          </cell>
          <cell r="S142">
            <v>0</v>
          </cell>
          <cell r="T142">
            <v>0</v>
          </cell>
          <cell r="U142">
            <v>-1163</v>
          </cell>
          <cell r="V142">
            <v>0</v>
          </cell>
          <cell r="W142">
            <v>0</v>
          </cell>
          <cell r="X142">
            <v>54</v>
          </cell>
          <cell r="Y142">
            <v>23</v>
          </cell>
          <cell r="Z142">
            <v>0</v>
          </cell>
          <cell r="AA142">
            <v>-1073</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828</v>
          </cell>
          <cell r="CD142">
            <v>800</v>
          </cell>
          <cell r="CE142">
            <v>0</v>
          </cell>
          <cell r="CF142">
            <v>0</v>
          </cell>
          <cell r="CG142">
            <v>-261</v>
          </cell>
          <cell r="CH142">
            <v>0</v>
          </cell>
          <cell r="CI142">
            <v>0</v>
          </cell>
          <cell r="CJ142">
            <v>1367</v>
          </cell>
          <cell r="CK142">
            <v>0</v>
          </cell>
          <cell r="CL142">
            <v>1140</v>
          </cell>
          <cell r="CM142">
            <v>757</v>
          </cell>
          <cell r="CN142">
            <v>1643</v>
          </cell>
          <cell r="CO142">
            <v>0</v>
          </cell>
          <cell r="CP142">
            <v>0</v>
          </cell>
          <cell r="CQ142">
            <v>3540</v>
          </cell>
          <cell r="CR142">
            <v>201</v>
          </cell>
          <cell r="CS142">
            <v>0</v>
          </cell>
          <cell r="CT142">
            <v>0</v>
          </cell>
          <cell r="CU142">
            <v>225</v>
          </cell>
          <cell r="CV142">
            <v>453</v>
          </cell>
          <cell r="CW142">
            <v>235</v>
          </cell>
          <cell r="CX142">
            <v>85</v>
          </cell>
          <cell r="CY142">
            <v>0</v>
          </cell>
          <cell r="CZ142">
            <v>0</v>
          </cell>
          <cell r="DA142">
            <v>187</v>
          </cell>
          <cell r="DB142">
            <v>99</v>
          </cell>
          <cell r="DC142">
            <v>274</v>
          </cell>
          <cell r="DD142">
            <v>0</v>
          </cell>
          <cell r="DE142">
            <v>144</v>
          </cell>
          <cell r="DF142">
            <v>0</v>
          </cell>
          <cell r="DG142">
            <v>216</v>
          </cell>
          <cell r="DH142">
            <v>0</v>
          </cell>
          <cell r="DI142">
            <v>0</v>
          </cell>
          <cell r="DJ142">
            <v>0</v>
          </cell>
          <cell r="DK142">
            <v>0</v>
          </cell>
          <cell r="DL142">
            <v>0</v>
          </cell>
          <cell r="DM142">
            <v>2129</v>
          </cell>
          <cell r="DN142">
            <v>1254</v>
          </cell>
          <cell r="DO142">
            <v>0</v>
          </cell>
          <cell r="DP142">
            <v>5</v>
          </cell>
          <cell r="DQ142">
            <v>1362</v>
          </cell>
          <cell r="DR142">
            <v>0</v>
          </cell>
          <cell r="DS142">
            <v>0</v>
          </cell>
          <cell r="DT142">
            <v>6869</v>
          </cell>
          <cell r="DU142">
            <v>260</v>
          </cell>
          <cell r="DV142">
            <v>387</v>
          </cell>
          <cell r="DW142">
            <v>594</v>
          </cell>
          <cell r="DX142">
            <v>50</v>
          </cell>
          <cell r="DY142">
            <v>346</v>
          </cell>
          <cell r="DZ142">
            <v>143</v>
          </cell>
          <cell r="EA142">
            <v>0</v>
          </cell>
          <cell r="EB142">
            <v>0</v>
          </cell>
          <cell r="EC142">
            <v>1780</v>
          </cell>
          <cell r="ED142">
            <v>0</v>
          </cell>
          <cell r="EE142">
            <v>0</v>
          </cell>
          <cell r="EF142">
            <v>0</v>
          </cell>
          <cell r="EG142">
            <v>0</v>
          </cell>
          <cell r="EH142">
            <v>2324</v>
          </cell>
          <cell r="EI142">
            <v>0</v>
          </cell>
          <cell r="EJ142">
            <v>1638</v>
          </cell>
          <cell r="EK142">
            <v>1022</v>
          </cell>
          <cell r="EL142">
            <v>54</v>
          </cell>
          <cell r="EM142">
            <v>908</v>
          </cell>
          <cell r="EN142">
            <v>3000</v>
          </cell>
          <cell r="EO142">
            <v>0</v>
          </cell>
          <cell r="EP142">
            <v>0</v>
          </cell>
          <cell r="EQ142">
            <v>8946</v>
          </cell>
          <cell r="ER142">
            <v>0</v>
          </cell>
          <cell r="ES142">
            <v>21429</v>
          </cell>
          <cell r="ET142">
            <v>38224</v>
          </cell>
          <cell r="EU142">
            <v>0</v>
          </cell>
          <cell r="EV142">
            <v>0</v>
          </cell>
          <cell r="EW142">
            <v>0</v>
          </cell>
          <cell r="EX142">
            <v>0</v>
          </cell>
          <cell r="EY142">
            <v>0</v>
          </cell>
          <cell r="EZ142">
            <v>0</v>
          </cell>
          <cell r="FA142">
            <v>0</v>
          </cell>
          <cell r="FB142">
            <v>0</v>
          </cell>
          <cell r="FC142">
            <v>0</v>
          </cell>
          <cell r="FD142">
            <v>-5179</v>
          </cell>
          <cell r="FE142">
            <v>0</v>
          </cell>
          <cell r="FF142">
            <v>0</v>
          </cell>
          <cell r="FG142">
            <v>0</v>
          </cell>
          <cell r="FH142">
            <v>0</v>
          </cell>
          <cell r="FI142">
            <v>0</v>
          </cell>
          <cell r="FJ142">
            <v>54474</v>
          </cell>
          <cell r="FK142">
            <v>0</v>
          </cell>
          <cell r="FL142">
            <v>0</v>
          </cell>
          <cell r="FM142">
            <v>0</v>
          </cell>
          <cell r="FN142">
            <v>0</v>
          </cell>
          <cell r="FO142">
            <v>0</v>
          </cell>
          <cell r="FP142">
            <v>0</v>
          </cell>
          <cell r="FQ142">
            <v>115</v>
          </cell>
          <cell r="FR142">
            <v>116</v>
          </cell>
          <cell r="FS142">
            <v>0</v>
          </cell>
          <cell r="FT142">
            <v>54705</v>
          </cell>
          <cell r="FU142">
            <v>-437</v>
          </cell>
          <cell r="FV142">
            <v>0</v>
          </cell>
          <cell r="FW142">
            <v>0</v>
          </cell>
          <cell r="FX142">
            <v>0</v>
          </cell>
          <cell r="FY142">
            <v>-38233</v>
          </cell>
          <cell r="FZ142">
            <v>0</v>
          </cell>
          <cell r="GA142">
            <v>0</v>
          </cell>
          <cell r="GB142">
            <v>0</v>
          </cell>
          <cell r="GC142">
            <v>0</v>
          </cell>
          <cell r="GD142">
            <v>16035</v>
          </cell>
          <cell r="GE142">
            <v>0</v>
          </cell>
          <cell r="GF142">
            <v>-3879</v>
          </cell>
          <cell r="GG142">
            <v>12156</v>
          </cell>
          <cell r="GH142">
            <v>0</v>
          </cell>
          <cell r="GI142">
            <v>0</v>
          </cell>
          <cell r="GJ142">
            <v>0</v>
          </cell>
          <cell r="GK142">
            <v>-571</v>
          </cell>
          <cell r="GL142">
            <v>0</v>
          </cell>
          <cell r="GM142">
            <v>-1311</v>
          </cell>
          <cell r="GN142">
            <v>0</v>
          </cell>
          <cell r="GO142">
            <v>2923</v>
          </cell>
          <cell r="GP142">
            <v>-5373</v>
          </cell>
          <cell r="GQ142">
            <v>7824</v>
          </cell>
          <cell r="GR142">
            <v>0</v>
          </cell>
          <cell r="GS142">
            <v>0</v>
          </cell>
          <cell r="GT142">
            <v>15188</v>
          </cell>
          <cell r="GU142">
            <v>1350</v>
          </cell>
          <cell r="GV142">
            <v>0</v>
          </cell>
          <cell r="GW142">
            <v>0</v>
          </cell>
          <cell r="GX142">
            <v>14617</v>
          </cell>
          <cell r="GY142">
            <v>1350</v>
          </cell>
          <cell r="GZ142">
            <v>0</v>
          </cell>
          <cell r="HA142">
            <v>3249</v>
          </cell>
          <cell r="HB142">
            <v>0</v>
          </cell>
          <cell r="HC142">
            <v>0</v>
          </cell>
          <cell r="HD142">
            <v>0</v>
          </cell>
          <cell r="HE142">
            <v>1137</v>
          </cell>
          <cell r="HF142">
            <v>4386</v>
          </cell>
          <cell r="HG142">
            <v>0</v>
          </cell>
          <cell r="HH142">
            <v>2096</v>
          </cell>
          <cell r="HI142">
            <v>3761</v>
          </cell>
          <cell r="HJ142">
            <v>5857</v>
          </cell>
          <cell r="HK142">
            <v>0</v>
          </cell>
          <cell r="HL142">
            <v>0</v>
          </cell>
          <cell r="HM142">
            <v>1</v>
          </cell>
          <cell r="HN142">
            <v>16035</v>
          </cell>
          <cell r="HO142">
            <v>0</v>
          </cell>
          <cell r="HP142">
            <v>0</v>
          </cell>
          <cell r="HQ142">
            <v>0</v>
          </cell>
          <cell r="HR142">
            <v>0</v>
          </cell>
          <cell r="HS142">
            <v>0</v>
          </cell>
          <cell r="HT142">
            <v>0</v>
          </cell>
          <cell r="HU142">
            <v>0</v>
          </cell>
          <cell r="HV142">
            <v>0</v>
          </cell>
          <cell r="HW142">
            <v>0</v>
          </cell>
          <cell r="HX142">
            <v>0</v>
          </cell>
          <cell r="HY142">
            <v>0</v>
          </cell>
          <cell r="HZ142">
            <v>0</v>
          </cell>
          <cell r="IA142">
            <v>0</v>
          </cell>
          <cell r="IB142">
            <v>0</v>
          </cell>
          <cell r="IC142">
            <v>0</v>
          </cell>
          <cell r="ID142">
            <v>0</v>
          </cell>
          <cell r="IE142">
            <v>0</v>
          </cell>
          <cell r="IF142">
            <v>0</v>
          </cell>
          <cell r="IG142">
            <v>0</v>
          </cell>
          <cell r="IH142">
            <v>0</v>
          </cell>
          <cell r="II142">
            <v>0</v>
          </cell>
          <cell r="IJ142">
            <v>0</v>
          </cell>
          <cell r="IK142">
            <v>0</v>
          </cell>
          <cell r="IL142">
            <v>0</v>
          </cell>
          <cell r="IM142">
            <v>0</v>
          </cell>
        </row>
        <row r="143">
          <cell r="B143" t="str">
            <v>Welwyn Hatfield</v>
          </cell>
          <cell r="D143" t="str">
            <v>SD</v>
          </cell>
          <cell r="E143">
            <v>0</v>
          </cell>
          <cell r="F143">
            <v>0</v>
          </cell>
          <cell r="G143">
            <v>0</v>
          </cell>
          <cell r="H143">
            <v>0</v>
          </cell>
          <cell r="I143">
            <v>0</v>
          </cell>
          <cell r="J143">
            <v>0</v>
          </cell>
          <cell r="K143">
            <v>0</v>
          </cell>
          <cell r="L143">
            <v>17</v>
          </cell>
          <cell r="M143">
            <v>107</v>
          </cell>
          <cell r="N143">
            <v>0</v>
          </cell>
          <cell r="O143">
            <v>0</v>
          </cell>
          <cell r="P143">
            <v>80</v>
          </cell>
          <cell r="Q143">
            <v>0</v>
          </cell>
          <cell r="R143">
            <v>0</v>
          </cell>
          <cell r="S143">
            <v>0</v>
          </cell>
          <cell r="T143">
            <v>0</v>
          </cell>
          <cell r="U143">
            <v>-244</v>
          </cell>
          <cell r="V143">
            <v>0</v>
          </cell>
          <cell r="W143">
            <v>0</v>
          </cell>
          <cell r="X143">
            <v>0</v>
          </cell>
          <cell r="Y143">
            <v>16</v>
          </cell>
          <cell r="Z143">
            <v>0</v>
          </cell>
          <cell r="AA143">
            <v>-24</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94</v>
          </cell>
          <cell r="BB143">
            <v>0</v>
          </cell>
          <cell r="BC143">
            <v>94</v>
          </cell>
          <cell r="BD143">
            <v>0</v>
          </cell>
          <cell r="BE143">
            <v>0</v>
          </cell>
          <cell r="BF143">
            <v>0</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1074</v>
          </cell>
          <cell r="CD143">
            <v>322</v>
          </cell>
          <cell r="CE143">
            <v>172</v>
          </cell>
          <cell r="CF143">
            <v>1304</v>
          </cell>
          <cell r="CG143">
            <v>0</v>
          </cell>
          <cell r="CH143">
            <v>0</v>
          </cell>
          <cell r="CI143">
            <v>0</v>
          </cell>
          <cell r="CJ143">
            <v>2872</v>
          </cell>
          <cell r="CK143">
            <v>0</v>
          </cell>
          <cell r="CL143">
            <v>1246</v>
          </cell>
          <cell r="CM143">
            <v>1312</v>
          </cell>
          <cell r="CN143">
            <v>1206</v>
          </cell>
          <cell r="CO143">
            <v>0</v>
          </cell>
          <cell r="CP143">
            <v>0</v>
          </cell>
          <cell r="CQ143">
            <v>3764</v>
          </cell>
          <cell r="CR143">
            <v>118</v>
          </cell>
          <cell r="CS143">
            <v>0</v>
          </cell>
          <cell r="CT143">
            <v>0</v>
          </cell>
          <cell r="CU143">
            <v>227</v>
          </cell>
          <cell r="CV143">
            <v>227</v>
          </cell>
          <cell r="CW143">
            <v>227</v>
          </cell>
          <cell r="CX143">
            <v>227</v>
          </cell>
          <cell r="CY143">
            <v>0</v>
          </cell>
          <cell r="CZ143">
            <v>0</v>
          </cell>
          <cell r="DA143">
            <v>32</v>
          </cell>
          <cell r="DB143">
            <v>31</v>
          </cell>
          <cell r="DC143">
            <v>370</v>
          </cell>
          <cell r="DD143">
            <v>205</v>
          </cell>
          <cell r="DE143">
            <v>0</v>
          </cell>
          <cell r="DF143">
            <v>337</v>
          </cell>
          <cell r="DG143">
            <v>107</v>
          </cell>
          <cell r="DH143">
            <v>0</v>
          </cell>
          <cell r="DI143">
            <v>1</v>
          </cell>
          <cell r="DJ143">
            <v>0</v>
          </cell>
          <cell r="DK143">
            <v>0</v>
          </cell>
          <cell r="DL143">
            <v>0</v>
          </cell>
          <cell r="DM143">
            <v>1330</v>
          </cell>
          <cell r="DN143">
            <v>1964</v>
          </cell>
          <cell r="DO143">
            <v>0</v>
          </cell>
          <cell r="DP143">
            <v>-91</v>
          </cell>
          <cell r="DQ143">
            <v>1346</v>
          </cell>
          <cell r="DR143">
            <v>0</v>
          </cell>
          <cell r="DS143">
            <v>0</v>
          </cell>
          <cell r="DT143">
            <v>6658</v>
          </cell>
          <cell r="DU143">
            <v>59</v>
          </cell>
          <cell r="DV143">
            <v>729</v>
          </cell>
          <cell r="DW143">
            <v>1128</v>
          </cell>
          <cell r="DX143">
            <v>0</v>
          </cell>
          <cell r="DY143">
            <v>-1834</v>
          </cell>
          <cell r="DZ143">
            <v>63</v>
          </cell>
          <cell r="EA143">
            <v>0</v>
          </cell>
          <cell r="EB143">
            <v>-917</v>
          </cell>
          <cell r="EC143">
            <v>-772</v>
          </cell>
          <cell r="ED143">
            <v>0</v>
          </cell>
          <cell r="EE143">
            <v>0</v>
          </cell>
          <cell r="EF143">
            <v>0</v>
          </cell>
          <cell r="EG143">
            <v>0</v>
          </cell>
          <cell r="EH143">
            <v>1979</v>
          </cell>
          <cell r="EI143">
            <v>0</v>
          </cell>
          <cell r="EJ143">
            <v>105</v>
          </cell>
          <cell r="EK143">
            <v>768</v>
          </cell>
          <cell r="EL143">
            <v>139</v>
          </cell>
          <cell r="EM143">
            <v>596</v>
          </cell>
          <cell r="EN143">
            <v>101</v>
          </cell>
          <cell r="EO143">
            <v>0</v>
          </cell>
          <cell r="EP143">
            <v>0</v>
          </cell>
          <cell r="EQ143">
            <v>3688</v>
          </cell>
          <cell r="ER143">
            <v>0</v>
          </cell>
          <cell r="ES143">
            <v>16280</v>
          </cell>
          <cell r="ET143">
            <v>18929</v>
          </cell>
          <cell r="EU143">
            <v>0</v>
          </cell>
          <cell r="EV143">
            <v>20707</v>
          </cell>
          <cell r="EW143">
            <v>0</v>
          </cell>
          <cell r="EX143">
            <v>0</v>
          </cell>
          <cell r="EY143">
            <v>1544</v>
          </cell>
          <cell r="EZ143">
            <v>0</v>
          </cell>
          <cell r="FA143">
            <v>0</v>
          </cell>
          <cell r="FB143">
            <v>0</v>
          </cell>
          <cell r="FC143">
            <v>0</v>
          </cell>
          <cell r="FD143">
            <v>0</v>
          </cell>
          <cell r="FE143">
            <v>0</v>
          </cell>
          <cell r="FF143">
            <v>0</v>
          </cell>
          <cell r="FG143">
            <v>0</v>
          </cell>
          <cell r="FH143">
            <v>0</v>
          </cell>
          <cell r="FI143">
            <v>0</v>
          </cell>
          <cell r="FJ143">
            <v>57460</v>
          </cell>
          <cell r="FK143">
            <v>0</v>
          </cell>
          <cell r="FL143">
            <v>0</v>
          </cell>
          <cell r="FM143">
            <v>0</v>
          </cell>
          <cell r="FN143">
            <v>0</v>
          </cell>
          <cell r="FO143">
            <v>0</v>
          </cell>
          <cell r="FP143">
            <v>334</v>
          </cell>
          <cell r="FQ143">
            <v>155</v>
          </cell>
          <cell r="FR143">
            <v>10</v>
          </cell>
          <cell r="FS143">
            <v>0</v>
          </cell>
          <cell r="FT143">
            <v>57959</v>
          </cell>
          <cell r="FU143">
            <v>-479</v>
          </cell>
          <cell r="FV143">
            <v>0</v>
          </cell>
          <cell r="FW143">
            <v>0</v>
          </cell>
          <cell r="FX143">
            <v>0</v>
          </cell>
          <cell r="FY143">
            <v>-40076</v>
          </cell>
          <cell r="FZ143">
            <v>0</v>
          </cell>
          <cell r="GA143">
            <v>0</v>
          </cell>
          <cell r="GB143">
            <v>0</v>
          </cell>
          <cell r="GC143">
            <v>0</v>
          </cell>
          <cell r="GD143">
            <v>17404</v>
          </cell>
          <cell r="GE143">
            <v>0</v>
          </cell>
          <cell r="GF143">
            <v>-2763</v>
          </cell>
          <cell r="GG143">
            <v>14641</v>
          </cell>
          <cell r="GH143">
            <v>0</v>
          </cell>
          <cell r="GI143">
            <v>0</v>
          </cell>
          <cell r="GJ143">
            <v>0</v>
          </cell>
          <cell r="GK143">
            <v>231</v>
          </cell>
          <cell r="GL143">
            <v>263</v>
          </cell>
          <cell r="GM143">
            <v>-1307</v>
          </cell>
          <cell r="GN143">
            <v>0</v>
          </cell>
          <cell r="GO143">
            <v>-3649</v>
          </cell>
          <cell r="GP143">
            <v>-875</v>
          </cell>
          <cell r="GQ143">
            <v>9304</v>
          </cell>
          <cell r="GR143">
            <v>0</v>
          </cell>
          <cell r="GS143">
            <v>0</v>
          </cell>
          <cell r="GT143">
            <v>825</v>
          </cell>
          <cell r="GU143">
            <v>8522</v>
          </cell>
          <cell r="GV143">
            <v>0</v>
          </cell>
          <cell r="GW143">
            <v>0</v>
          </cell>
          <cell r="GX143">
            <v>1056</v>
          </cell>
          <cell r="GY143">
            <v>8785</v>
          </cell>
          <cell r="GZ143">
            <v>0</v>
          </cell>
          <cell r="HA143">
            <v>3432</v>
          </cell>
          <cell r="HB143">
            <v>0</v>
          </cell>
          <cell r="HC143">
            <v>0</v>
          </cell>
          <cell r="HD143">
            <v>0</v>
          </cell>
          <cell r="HE143">
            <v>254</v>
          </cell>
          <cell r="HF143">
            <v>3686</v>
          </cell>
          <cell r="HG143">
            <v>0</v>
          </cell>
          <cell r="HH143">
            <v>2843</v>
          </cell>
          <cell r="HI143">
            <v>3807</v>
          </cell>
          <cell r="HJ143">
            <v>6650</v>
          </cell>
          <cell r="HK143">
            <v>66</v>
          </cell>
          <cell r="HL143">
            <v>0</v>
          </cell>
          <cell r="HM143">
            <v>1</v>
          </cell>
          <cell r="HN143">
            <v>16280</v>
          </cell>
          <cell r="HO143">
            <v>49426</v>
          </cell>
          <cell r="HP143">
            <v>411</v>
          </cell>
          <cell r="HQ143">
            <v>1825</v>
          </cell>
          <cell r="HR143">
            <v>240</v>
          </cell>
          <cell r="HS143">
            <v>0</v>
          </cell>
          <cell r="HT143">
            <v>150</v>
          </cell>
          <cell r="HU143">
            <v>0</v>
          </cell>
          <cell r="HV143">
            <v>0</v>
          </cell>
          <cell r="HW143">
            <v>0</v>
          </cell>
          <cell r="HX143">
            <v>52052</v>
          </cell>
          <cell r="HY143">
            <v>10988</v>
          </cell>
          <cell r="HZ143">
            <v>4106</v>
          </cell>
          <cell r="IA143">
            <v>5067</v>
          </cell>
          <cell r="IB143">
            <v>419</v>
          </cell>
          <cell r="IC143">
            <v>6416</v>
          </cell>
          <cell r="ID143">
            <v>13500</v>
          </cell>
          <cell r="IE143">
            <v>14300</v>
          </cell>
          <cell r="IF143">
            <v>47</v>
          </cell>
          <cell r="IG143">
            <v>0</v>
          </cell>
          <cell r="IH143">
            <v>727</v>
          </cell>
          <cell r="II143">
            <v>800</v>
          </cell>
          <cell r="IJ143">
            <v>56370</v>
          </cell>
          <cell r="IK143">
            <v>-4318</v>
          </cell>
          <cell r="IL143">
            <v>9329</v>
          </cell>
          <cell r="IM143">
            <v>5011</v>
          </cell>
        </row>
        <row r="144">
          <cell r="B144" t="str">
            <v>East Riding of Yorkshire UA</v>
          </cell>
          <cell r="D144" t="str">
            <v>UA</v>
          </cell>
          <cell r="E144">
            <v>13189</v>
          </cell>
          <cell r="F144">
            <v>100055</v>
          </cell>
          <cell r="G144">
            <v>66707</v>
          </cell>
          <cell r="H144">
            <v>15660</v>
          </cell>
          <cell r="I144">
            <v>374</v>
          </cell>
          <cell r="J144">
            <v>19440</v>
          </cell>
          <cell r="K144">
            <v>215425</v>
          </cell>
          <cell r="L144">
            <v>658</v>
          </cell>
          <cell r="M144">
            <v>5112</v>
          </cell>
          <cell r="N144">
            <v>4896</v>
          </cell>
          <cell r="O144">
            <v>2128</v>
          </cell>
          <cell r="P144">
            <v>2148</v>
          </cell>
          <cell r="Q144">
            <v>0</v>
          </cell>
          <cell r="R144">
            <v>0</v>
          </cell>
          <cell r="S144">
            <v>391</v>
          </cell>
          <cell r="T144">
            <v>565</v>
          </cell>
          <cell r="U144">
            <v>-1151</v>
          </cell>
          <cell r="V144">
            <v>3424</v>
          </cell>
          <cell r="W144">
            <v>0</v>
          </cell>
          <cell r="X144">
            <v>2023</v>
          </cell>
          <cell r="Y144">
            <v>720</v>
          </cell>
          <cell r="Z144">
            <v>0</v>
          </cell>
          <cell r="AA144">
            <v>20914</v>
          </cell>
          <cell r="AB144">
            <v>5109</v>
          </cell>
          <cell r="AC144">
            <v>16526</v>
          </cell>
          <cell r="AD144">
            <v>0</v>
          </cell>
          <cell r="AE144">
            <v>7176</v>
          </cell>
          <cell r="AF144">
            <v>781</v>
          </cell>
          <cell r="AG144">
            <v>4695</v>
          </cell>
          <cell r="AH144">
            <v>0</v>
          </cell>
          <cell r="AI144">
            <v>968</v>
          </cell>
          <cell r="AJ144">
            <v>35255</v>
          </cell>
          <cell r="AK144">
            <v>5638</v>
          </cell>
          <cell r="AL144">
            <v>21540</v>
          </cell>
          <cell r="AM144">
            <v>-8</v>
          </cell>
          <cell r="AN144">
            <v>0</v>
          </cell>
          <cell r="AO144">
            <v>171</v>
          </cell>
          <cell r="AP144">
            <v>9557</v>
          </cell>
          <cell r="AQ144">
            <v>21035</v>
          </cell>
          <cell r="AR144">
            <v>2314</v>
          </cell>
          <cell r="AS144">
            <v>4341</v>
          </cell>
          <cell r="AT144">
            <v>2123</v>
          </cell>
          <cell r="AU144">
            <v>272</v>
          </cell>
          <cell r="AV144">
            <v>0</v>
          </cell>
          <cell r="AW144">
            <v>720</v>
          </cell>
          <cell r="AX144">
            <v>0</v>
          </cell>
          <cell r="AY144">
            <v>1011</v>
          </cell>
          <cell r="AZ144">
            <v>8647</v>
          </cell>
          <cell r="BA144">
            <v>581</v>
          </cell>
          <cell r="BB144">
            <v>8892</v>
          </cell>
          <cell r="BC144">
            <v>86834</v>
          </cell>
          <cell r="BD144">
            <v>381</v>
          </cell>
          <cell r="BE144">
            <v>1013</v>
          </cell>
          <cell r="BF144">
            <v>277</v>
          </cell>
          <cell r="BG144">
            <v>674</v>
          </cell>
          <cell r="BH144">
            <v>96</v>
          </cell>
          <cell r="BI144">
            <v>31</v>
          </cell>
          <cell r="BJ144">
            <v>103</v>
          </cell>
          <cell r="BK144">
            <v>282</v>
          </cell>
          <cell r="BL144">
            <v>145</v>
          </cell>
          <cell r="BM144">
            <v>151</v>
          </cell>
          <cell r="BN144">
            <v>85</v>
          </cell>
          <cell r="BO144">
            <v>1277</v>
          </cell>
          <cell r="BP144">
            <v>751</v>
          </cell>
          <cell r="BQ144">
            <v>818</v>
          </cell>
          <cell r="BR144">
            <v>154</v>
          </cell>
          <cell r="BS144">
            <v>183</v>
          </cell>
          <cell r="BT144">
            <v>353</v>
          </cell>
          <cell r="BU144">
            <v>16</v>
          </cell>
          <cell r="BV144">
            <v>1011</v>
          </cell>
          <cell r="BW144">
            <v>3041</v>
          </cell>
          <cell r="BX144">
            <v>124</v>
          </cell>
          <cell r="BY144">
            <v>9</v>
          </cell>
          <cell r="BZ144">
            <v>154</v>
          </cell>
          <cell r="CA144">
            <v>1098</v>
          </cell>
          <cell r="CB144">
            <v>12227</v>
          </cell>
          <cell r="CC144">
            <v>292</v>
          </cell>
          <cell r="CD144">
            <v>218</v>
          </cell>
          <cell r="CE144">
            <v>0</v>
          </cell>
          <cell r="CF144">
            <v>928</v>
          </cell>
          <cell r="CG144">
            <v>-38</v>
          </cell>
          <cell r="CH144">
            <v>1722</v>
          </cell>
          <cell r="CI144">
            <v>-21</v>
          </cell>
          <cell r="CJ144">
            <v>3101</v>
          </cell>
          <cell r="CK144">
            <v>543</v>
          </cell>
          <cell r="CL144">
            <v>2231</v>
          </cell>
          <cell r="CM144">
            <v>5537</v>
          </cell>
          <cell r="CN144">
            <v>1991</v>
          </cell>
          <cell r="CO144">
            <v>1070</v>
          </cell>
          <cell r="CP144">
            <v>4345</v>
          </cell>
          <cell r="CQ144">
            <v>15717</v>
          </cell>
          <cell r="CR144">
            <v>370</v>
          </cell>
          <cell r="CS144">
            <v>1034</v>
          </cell>
          <cell r="CT144">
            <v>29</v>
          </cell>
          <cell r="CU144">
            <v>745</v>
          </cell>
          <cell r="CV144">
            <v>970</v>
          </cell>
          <cell r="CW144">
            <v>686</v>
          </cell>
          <cell r="CX144">
            <v>261</v>
          </cell>
          <cell r="CY144">
            <v>0</v>
          </cell>
          <cell r="CZ144">
            <v>34</v>
          </cell>
          <cell r="DA144">
            <v>67</v>
          </cell>
          <cell r="DB144">
            <v>747</v>
          </cell>
          <cell r="DC144">
            <v>504</v>
          </cell>
          <cell r="DD144">
            <v>3</v>
          </cell>
          <cell r="DE144">
            <v>128</v>
          </cell>
          <cell r="DF144">
            <v>0</v>
          </cell>
          <cell r="DG144">
            <v>120</v>
          </cell>
          <cell r="DH144">
            <v>538</v>
          </cell>
          <cell r="DI144">
            <v>282</v>
          </cell>
          <cell r="DJ144">
            <v>1352</v>
          </cell>
          <cell r="DK144">
            <v>381</v>
          </cell>
          <cell r="DL144">
            <v>0</v>
          </cell>
          <cell r="DM144">
            <v>3378</v>
          </cell>
          <cell r="DN144">
            <v>8884</v>
          </cell>
          <cell r="DO144">
            <v>13865</v>
          </cell>
          <cell r="DP144">
            <v>-54</v>
          </cell>
          <cell r="DQ144">
            <v>119</v>
          </cell>
          <cell r="DR144">
            <v>0</v>
          </cell>
          <cell r="DS144">
            <v>0</v>
          </cell>
          <cell r="DT144">
            <v>34443</v>
          </cell>
          <cell r="DU144">
            <v>540</v>
          </cell>
          <cell r="DV144">
            <v>1780</v>
          </cell>
          <cell r="DW144">
            <v>1238</v>
          </cell>
          <cell r="DX144">
            <v>58</v>
          </cell>
          <cell r="DY144">
            <v>9835</v>
          </cell>
          <cell r="DZ144">
            <v>132</v>
          </cell>
          <cell r="EA144">
            <v>0</v>
          </cell>
          <cell r="EB144">
            <v>53</v>
          </cell>
          <cell r="EC144">
            <v>13636</v>
          </cell>
          <cell r="ED144">
            <v>0</v>
          </cell>
          <cell r="EE144">
            <v>0</v>
          </cell>
          <cell r="EF144">
            <v>600</v>
          </cell>
          <cell r="EG144">
            <v>0</v>
          </cell>
          <cell r="EH144">
            <v>4884</v>
          </cell>
          <cell r="EI144">
            <v>0</v>
          </cell>
          <cell r="EJ144">
            <v>0</v>
          </cell>
          <cell r="EK144">
            <v>0</v>
          </cell>
          <cell r="EL144">
            <v>131</v>
          </cell>
          <cell r="EM144">
            <v>758</v>
          </cell>
          <cell r="EN144">
            <v>6037</v>
          </cell>
          <cell r="EO144">
            <v>890</v>
          </cell>
          <cell r="EP144">
            <v>0</v>
          </cell>
          <cell r="EQ144">
            <v>13300</v>
          </cell>
          <cell r="ER144">
            <v>3905</v>
          </cell>
          <cell r="ES144">
            <v>454757</v>
          </cell>
          <cell r="ET144">
            <v>38780</v>
          </cell>
          <cell r="EU144">
            <v>332</v>
          </cell>
          <cell r="EV144">
            <v>28422</v>
          </cell>
          <cell r="EW144">
            <v>251</v>
          </cell>
          <cell r="EX144">
            <v>0</v>
          </cell>
          <cell r="EY144">
            <v>5118</v>
          </cell>
          <cell r="EZ144">
            <v>0</v>
          </cell>
          <cell r="FA144">
            <v>0</v>
          </cell>
          <cell r="FB144">
            <v>0</v>
          </cell>
          <cell r="FC144">
            <v>404</v>
          </cell>
          <cell r="FD144">
            <v>26</v>
          </cell>
          <cell r="FE144">
            <v>276</v>
          </cell>
          <cell r="FF144">
            <v>0</v>
          </cell>
          <cell r="FG144">
            <v>-720</v>
          </cell>
          <cell r="FH144">
            <v>0</v>
          </cell>
          <cell r="FI144">
            <v>0</v>
          </cell>
          <cell r="FJ144">
            <v>527646</v>
          </cell>
          <cell r="FK144">
            <v>175</v>
          </cell>
          <cell r="FL144">
            <v>13186</v>
          </cell>
          <cell r="FM144">
            <v>0</v>
          </cell>
          <cell r="FN144">
            <v>0</v>
          </cell>
          <cell r="FO144">
            <v>0</v>
          </cell>
          <cell r="FP144">
            <v>11925</v>
          </cell>
          <cell r="FQ144">
            <v>0</v>
          </cell>
          <cell r="FR144">
            <v>13983</v>
          </cell>
          <cell r="FS144">
            <v>-7412</v>
          </cell>
          <cell r="FT144">
            <v>559503</v>
          </cell>
          <cell r="FU144">
            <v>-1330</v>
          </cell>
          <cell r="FV144">
            <v>0</v>
          </cell>
          <cell r="FW144">
            <v>0</v>
          </cell>
          <cell r="FX144">
            <v>0</v>
          </cell>
          <cell r="FY144">
            <v>-84940</v>
          </cell>
          <cell r="FZ144">
            <v>0</v>
          </cell>
          <cell r="GA144">
            <v>0</v>
          </cell>
          <cell r="GB144">
            <v>371</v>
          </cell>
          <cell r="GC144">
            <v>0</v>
          </cell>
          <cell r="GD144">
            <v>473604</v>
          </cell>
          <cell r="GE144">
            <v>0</v>
          </cell>
          <cell r="GF144">
            <v>-214633</v>
          </cell>
          <cell r="GG144">
            <v>258971</v>
          </cell>
          <cell r="GH144">
            <v>0</v>
          </cell>
          <cell r="GI144">
            <v>0</v>
          </cell>
          <cell r="GJ144">
            <v>-324</v>
          </cell>
          <cell r="GK144">
            <v>-10328</v>
          </cell>
          <cell r="GL144">
            <v>0</v>
          </cell>
          <cell r="GM144">
            <v>-32173</v>
          </cell>
          <cell r="GN144">
            <v>0</v>
          </cell>
          <cell r="GO144">
            <v>-66325</v>
          </cell>
          <cell r="GP144">
            <v>-4150</v>
          </cell>
          <cell r="GQ144">
            <v>145671</v>
          </cell>
          <cell r="GR144">
            <v>11144</v>
          </cell>
          <cell r="GS144">
            <v>1653</v>
          </cell>
          <cell r="GT144">
            <v>110659</v>
          </cell>
          <cell r="GU144">
            <v>6529</v>
          </cell>
          <cell r="GV144">
            <v>11144</v>
          </cell>
          <cell r="GW144">
            <v>1329</v>
          </cell>
          <cell r="GX144">
            <v>100331</v>
          </cell>
          <cell r="GY144">
            <v>6529</v>
          </cell>
          <cell r="GZ144">
            <v>0</v>
          </cell>
          <cell r="HA144">
            <v>29517</v>
          </cell>
          <cell r="HB144">
            <v>209</v>
          </cell>
          <cell r="HC144">
            <v>4988</v>
          </cell>
          <cell r="HD144">
            <v>-8045</v>
          </cell>
          <cell r="HE144">
            <v>9797</v>
          </cell>
          <cell r="HF144">
            <v>36466</v>
          </cell>
          <cell r="HG144">
            <v>2695</v>
          </cell>
          <cell r="HH144">
            <v>11061</v>
          </cell>
          <cell r="HI144">
            <v>6373</v>
          </cell>
          <cell r="HJ144">
            <v>17434</v>
          </cell>
          <cell r="HK144">
            <v>99</v>
          </cell>
          <cell r="HL144">
            <v>0</v>
          </cell>
          <cell r="HM144">
            <v>1</v>
          </cell>
          <cell r="HN144">
            <v>454757</v>
          </cell>
          <cell r="HO144">
            <v>47838</v>
          </cell>
          <cell r="HP144">
            <v>425</v>
          </cell>
          <cell r="HQ144">
            <v>233</v>
          </cell>
          <cell r="HR144">
            <v>1565</v>
          </cell>
          <cell r="HS144">
            <v>-2100</v>
          </cell>
          <cell r="HT144">
            <v>0</v>
          </cell>
          <cell r="HU144">
            <v>354</v>
          </cell>
          <cell r="HV144">
            <v>0</v>
          </cell>
          <cell r="HW144">
            <v>0</v>
          </cell>
          <cell r="HX144">
            <v>48315</v>
          </cell>
          <cell r="HY144">
            <v>8440</v>
          </cell>
          <cell r="HZ144">
            <v>4281</v>
          </cell>
          <cell r="IA144">
            <v>3282</v>
          </cell>
          <cell r="IB144">
            <v>164</v>
          </cell>
          <cell r="IC144">
            <v>0</v>
          </cell>
          <cell r="ID144">
            <v>6500</v>
          </cell>
          <cell r="IE144">
            <v>9718</v>
          </cell>
          <cell r="IF144">
            <v>62</v>
          </cell>
          <cell r="IG144">
            <v>7766</v>
          </cell>
          <cell r="IH144">
            <v>0</v>
          </cell>
          <cell r="II144">
            <v>479</v>
          </cell>
          <cell r="IJ144">
            <v>40692</v>
          </cell>
          <cell r="IK144">
            <v>7623</v>
          </cell>
          <cell r="IL144">
            <v>53811</v>
          </cell>
          <cell r="IM144">
            <v>61434</v>
          </cell>
        </row>
        <row r="145">
          <cell r="B145" t="str">
            <v>Kingston upon Hull UA</v>
          </cell>
          <cell r="D145" t="str">
            <v>UA</v>
          </cell>
          <cell r="E145">
            <v>15782</v>
          </cell>
          <cell r="F145">
            <v>36568</v>
          </cell>
          <cell r="G145">
            <v>41427</v>
          </cell>
          <cell r="H145">
            <v>22595</v>
          </cell>
          <cell r="I145">
            <v>766</v>
          </cell>
          <cell r="J145">
            <v>9386</v>
          </cell>
          <cell r="K145">
            <v>126524</v>
          </cell>
          <cell r="L145">
            <v>640</v>
          </cell>
          <cell r="M145">
            <v>238</v>
          </cell>
          <cell r="N145">
            <v>3000</v>
          </cell>
          <cell r="O145">
            <v>218</v>
          </cell>
          <cell r="P145">
            <v>2688</v>
          </cell>
          <cell r="Q145">
            <v>0</v>
          </cell>
          <cell r="R145">
            <v>0</v>
          </cell>
          <cell r="S145">
            <v>153</v>
          </cell>
          <cell r="T145">
            <v>10</v>
          </cell>
          <cell r="U145">
            <v>-2970</v>
          </cell>
          <cell r="V145">
            <v>7363</v>
          </cell>
          <cell r="W145">
            <v>429</v>
          </cell>
          <cell r="X145">
            <v>496</v>
          </cell>
          <cell r="Y145">
            <v>89</v>
          </cell>
          <cell r="Z145">
            <v>16</v>
          </cell>
          <cell r="AA145">
            <v>12370</v>
          </cell>
          <cell r="AB145">
            <v>1961</v>
          </cell>
          <cell r="AC145">
            <v>27123</v>
          </cell>
          <cell r="AD145">
            <v>0</v>
          </cell>
          <cell r="AE145">
            <v>3868</v>
          </cell>
          <cell r="AF145">
            <v>1230</v>
          </cell>
          <cell r="AG145">
            <v>9316</v>
          </cell>
          <cell r="AH145">
            <v>309</v>
          </cell>
          <cell r="AI145">
            <v>1688</v>
          </cell>
          <cell r="AJ145">
            <v>45495</v>
          </cell>
          <cell r="AK145">
            <v>7067</v>
          </cell>
          <cell r="AL145">
            <v>9042</v>
          </cell>
          <cell r="AM145">
            <v>577</v>
          </cell>
          <cell r="AN145">
            <v>9494</v>
          </cell>
          <cell r="AO145">
            <v>0</v>
          </cell>
          <cell r="AP145">
            <v>3106</v>
          </cell>
          <cell r="AQ145">
            <v>22539</v>
          </cell>
          <cell r="AR145">
            <v>1164</v>
          </cell>
          <cell r="AS145">
            <v>3323</v>
          </cell>
          <cell r="AT145">
            <v>1922</v>
          </cell>
          <cell r="AU145">
            <v>0</v>
          </cell>
          <cell r="AV145">
            <v>-15</v>
          </cell>
          <cell r="AW145">
            <v>117</v>
          </cell>
          <cell r="AX145">
            <v>0</v>
          </cell>
          <cell r="AY145">
            <v>108</v>
          </cell>
          <cell r="AZ145">
            <v>4542</v>
          </cell>
          <cell r="BA145">
            <v>0</v>
          </cell>
          <cell r="BB145">
            <v>6930</v>
          </cell>
          <cell r="BC145">
            <v>69916</v>
          </cell>
          <cell r="BD145">
            <v>1341</v>
          </cell>
          <cell r="BE145">
            <v>1141</v>
          </cell>
          <cell r="BF145">
            <v>555</v>
          </cell>
          <cell r="BG145">
            <v>220</v>
          </cell>
          <cell r="BH145">
            <v>200</v>
          </cell>
          <cell r="BI145">
            <v>200</v>
          </cell>
          <cell r="BJ145">
            <v>521</v>
          </cell>
          <cell r="BK145">
            <v>636</v>
          </cell>
          <cell r="BL145">
            <v>1010</v>
          </cell>
          <cell r="BM145">
            <v>106</v>
          </cell>
          <cell r="BN145">
            <v>16</v>
          </cell>
          <cell r="BO145">
            <v>5468</v>
          </cell>
          <cell r="BP145">
            <v>1126</v>
          </cell>
          <cell r="BQ145">
            <v>154</v>
          </cell>
          <cell r="BR145">
            <v>0</v>
          </cell>
          <cell r="BS145">
            <v>316</v>
          </cell>
          <cell r="BT145">
            <v>657</v>
          </cell>
          <cell r="BU145">
            <v>377</v>
          </cell>
          <cell r="BV145">
            <v>1533</v>
          </cell>
          <cell r="BW145">
            <v>3106</v>
          </cell>
          <cell r="BX145">
            <v>3106</v>
          </cell>
          <cell r="BY145">
            <v>75</v>
          </cell>
          <cell r="BZ145">
            <v>182</v>
          </cell>
          <cell r="CA145">
            <v>3861</v>
          </cell>
          <cell r="CB145">
            <v>25907</v>
          </cell>
          <cell r="CC145">
            <v>3004</v>
          </cell>
          <cell r="CD145">
            <v>302</v>
          </cell>
          <cell r="CE145">
            <v>1336</v>
          </cell>
          <cell r="CF145">
            <v>2805</v>
          </cell>
          <cell r="CG145">
            <v>-227</v>
          </cell>
          <cell r="CH145">
            <v>4163</v>
          </cell>
          <cell r="CI145">
            <v>0</v>
          </cell>
          <cell r="CJ145">
            <v>11383</v>
          </cell>
          <cell r="CK145">
            <v>256</v>
          </cell>
          <cell r="CL145">
            <v>6294</v>
          </cell>
          <cell r="CM145">
            <v>2881</v>
          </cell>
          <cell r="CN145">
            <v>6067</v>
          </cell>
          <cell r="CO145">
            <v>1171</v>
          </cell>
          <cell r="CP145">
            <v>2800</v>
          </cell>
          <cell r="CQ145">
            <v>19469</v>
          </cell>
          <cell r="CR145">
            <v>-654</v>
          </cell>
          <cell r="CS145">
            <v>781</v>
          </cell>
          <cell r="CT145">
            <v>0</v>
          </cell>
          <cell r="CU145">
            <v>591</v>
          </cell>
          <cell r="CV145">
            <v>0</v>
          </cell>
          <cell r="CW145">
            <v>0</v>
          </cell>
          <cell r="CX145">
            <v>0</v>
          </cell>
          <cell r="CY145">
            <v>176</v>
          </cell>
          <cell r="CZ145">
            <v>0</v>
          </cell>
          <cell r="DA145">
            <v>818</v>
          </cell>
          <cell r="DB145">
            <v>51</v>
          </cell>
          <cell r="DC145">
            <v>0</v>
          </cell>
          <cell r="DD145">
            <v>-169</v>
          </cell>
          <cell r="DE145">
            <v>2796</v>
          </cell>
          <cell r="DF145">
            <v>2</v>
          </cell>
          <cell r="DG145">
            <v>1113</v>
          </cell>
          <cell r="DH145">
            <v>298</v>
          </cell>
          <cell r="DI145">
            <v>0</v>
          </cell>
          <cell r="DJ145">
            <v>0</v>
          </cell>
          <cell r="DK145">
            <v>0</v>
          </cell>
          <cell r="DL145">
            <v>0</v>
          </cell>
          <cell r="DM145">
            <v>2604</v>
          </cell>
          <cell r="DN145">
            <v>3313</v>
          </cell>
          <cell r="DO145">
            <v>8589</v>
          </cell>
          <cell r="DP145">
            <v>395</v>
          </cell>
          <cell r="DQ145">
            <v>5944</v>
          </cell>
          <cell r="DR145">
            <v>0</v>
          </cell>
          <cell r="DS145">
            <v>0</v>
          </cell>
          <cell r="DT145">
            <v>26648</v>
          </cell>
          <cell r="DU145">
            <v>32</v>
          </cell>
          <cell r="DV145">
            <v>183</v>
          </cell>
          <cell r="DW145">
            <v>364</v>
          </cell>
          <cell r="DX145">
            <v>75</v>
          </cell>
          <cell r="DY145">
            <v>4757</v>
          </cell>
          <cell r="DZ145">
            <v>2284</v>
          </cell>
          <cell r="EA145">
            <v>0</v>
          </cell>
          <cell r="EB145">
            <v>-226</v>
          </cell>
          <cell r="EC145">
            <v>7469</v>
          </cell>
          <cell r="ED145">
            <v>0</v>
          </cell>
          <cell r="EE145">
            <v>0</v>
          </cell>
          <cell r="EF145">
            <v>301</v>
          </cell>
          <cell r="EG145">
            <v>0</v>
          </cell>
          <cell r="EH145">
            <v>6379</v>
          </cell>
          <cell r="EI145">
            <v>2</v>
          </cell>
          <cell r="EJ145">
            <v>3293</v>
          </cell>
          <cell r="EK145">
            <v>-381</v>
          </cell>
          <cell r="EL145">
            <v>151</v>
          </cell>
          <cell r="EM145">
            <v>324</v>
          </cell>
          <cell r="EN145">
            <v>17775</v>
          </cell>
          <cell r="EO145">
            <v>0</v>
          </cell>
          <cell r="EP145">
            <v>0</v>
          </cell>
          <cell r="EQ145">
            <v>27844</v>
          </cell>
          <cell r="ER145">
            <v>0</v>
          </cell>
          <cell r="ES145">
            <v>373025</v>
          </cell>
          <cell r="ET145">
            <v>69945</v>
          </cell>
          <cell r="EU145">
            <v>266</v>
          </cell>
          <cell r="EV145">
            <v>59531</v>
          </cell>
          <cell r="EW145">
            <v>0</v>
          </cell>
          <cell r="EX145">
            <v>-174</v>
          </cell>
          <cell r="EY145">
            <v>0</v>
          </cell>
          <cell r="EZ145">
            <v>0</v>
          </cell>
          <cell r="FA145">
            <v>0</v>
          </cell>
          <cell r="FB145">
            <v>0</v>
          </cell>
          <cell r="FC145">
            <v>127</v>
          </cell>
          <cell r="FD145">
            <v>-5713</v>
          </cell>
          <cell r="FE145">
            <v>-1080</v>
          </cell>
          <cell r="FF145">
            <v>-3441</v>
          </cell>
          <cell r="FG145">
            <v>-105</v>
          </cell>
          <cell r="FH145">
            <v>0</v>
          </cell>
          <cell r="FI145">
            <v>0</v>
          </cell>
          <cell r="FJ145">
            <v>492381</v>
          </cell>
          <cell r="FK145">
            <v>82</v>
          </cell>
          <cell r="FL145">
            <v>1775</v>
          </cell>
          <cell r="FM145">
            <v>0</v>
          </cell>
          <cell r="FN145">
            <v>-3000</v>
          </cell>
          <cell r="FO145">
            <v>0</v>
          </cell>
          <cell r="FP145">
            <v>6369</v>
          </cell>
          <cell r="FQ145">
            <v>0</v>
          </cell>
          <cell r="FR145">
            <v>9553</v>
          </cell>
          <cell r="FS145">
            <v>0</v>
          </cell>
          <cell r="FT145">
            <v>507160</v>
          </cell>
          <cell r="FU145">
            <v>-550</v>
          </cell>
          <cell r="FV145">
            <v>0</v>
          </cell>
          <cell r="FW145">
            <v>0</v>
          </cell>
          <cell r="FX145">
            <v>0</v>
          </cell>
          <cell r="FY145">
            <v>-137084</v>
          </cell>
          <cell r="FZ145">
            <v>0</v>
          </cell>
          <cell r="GA145">
            <v>0</v>
          </cell>
          <cell r="GB145">
            <v>0</v>
          </cell>
          <cell r="GC145">
            <v>0</v>
          </cell>
          <cell r="GD145">
            <v>369526</v>
          </cell>
          <cell r="GE145">
            <v>-27</v>
          </cell>
          <cell r="GF145">
            <v>-151819</v>
          </cell>
          <cell r="GG145">
            <v>217680</v>
          </cell>
          <cell r="GH145">
            <v>0</v>
          </cell>
          <cell r="GI145">
            <v>0</v>
          </cell>
          <cell r="GJ145">
            <v>0</v>
          </cell>
          <cell r="GK145">
            <v>-17209</v>
          </cell>
          <cell r="GL145">
            <v>0</v>
          </cell>
          <cell r="GM145">
            <v>-50725</v>
          </cell>
          <cell r="GN145">
            <v>0</v>
          </cell>
          <cell r="GO145">
            <v>-80937</v>
          </cell>
          <cell r="GP145">
            <v>0</v>
          </cell>
          <cell r="GQ145">
            <v>68809</v>
          </cell>
          <cell r="GR145">
            <v>10937</v>
          </cell>
          <cell r="GS145">
            <v>142</v>
          </cell>
          <cell r="GT145">
            <v>30977</v>
          </cell>
          <cell r="GU145">
            <v>7968</v>
          </cell>
          <cell r="GV145">
            <v>10937</v>
          </cell>
          <cell r="GW145">
            <v>142</v>
          </cell>
          <cell r="GX145">
            <v>13768</v>
          </cell>
          <cell r="GY145">
            <v>7968</v>
          </cell>
          <cell r="GZ145">
            <v>0</v>
          </cell>
          <cell r="HA145">
            <v>71176</v>
          </cell>
          <cell r="HB145">
            <v>5405</v>
          </cell>
          <cell r="HC145">
            <v>34134</v>
          </cell>
          <cell r="HD145">
            <v>-22774</v>
          </cell>
          <cell r="HE145">
            <v>17389</v>
          </cell>
          <cell r="HF145">
            <v>105330</v>
          </cell>
          <cell r="HG145">
            <v>1324</v>
          </cell>
          <cell r="HH145">
            <v>9373</v>
          </cell>
          <cell r="HI145">
            <v>12168</v>
          </cell>
          <cell r="HJ145">
            <v>21541</v>
          </cell>
          <cell r="HK145">
            <v>0</v>
          </cell>
          <cell r="HL145">
            <v>0</v>
          </cell>
          <cell r="HM145">
            <v>1</v>
          </cell>
          <cell r="HN145">
            <v>373025</v>
          </cell>
          <cell r="HO145">
            <v>90444</v>
          </cell>
          <cell r="HP145">
            <v>1277</v>
          </cell>
          <cell r="HQ145">
            <v>3061</v>
          </cell>
          <cell r="HR145">
            <v>0</v>
          </cell>
          <cell r="HS145">
            <v>0</v>
          </cell>
          <cell r="HT145">
            <v>269</v>
          </cell>
          <cell r="HU145">
            <v>738</v>
          </cell>
          <cell r="HV145">
            <v>0</v>
          </cell>
          <cell r="HW145">
            <v>0</v>
          </cell>
          <cell r="HX145">
            <v>95789</v>
          </cell>
          <cell r="HY145">
            <v>22431</v>
          </cell>
          <cell r="HZ145">
            <v>15319</v>
          </cell>
          <cell r="IA145">
            <v>4561</v>
          </cell>
          <cell r="IB145">
            <v>608</v>
          </cell>
          <cell r="IC145">
            <v>30382</v>
          </cell>
          <cell r="ID145">
            <v>0</v>
          </cell>
          <cell r="IE145">
            <v>24339</v>
          </cell>
          <cell r="IF145">
            <v>295</v>
          </cell>
          <cell r="IG145">
            <v>0</v>
          </cell>
          <cell r="IH145">
            <v>0</v>
          </cell>
          <cell r="II145">
            <v>1947</v>
          </cell>
          <cell r="IJ145">
            <v>99882</v>
          </cell>
          <cell r="IK145">
            <v>-4093</v>
          </cell>
          <cell r="IL145">
            <v>23321</v>
          </cell>
          <cell r="IM145">
            <v>19228</v>
          </cell>
        </row>
        <row r="146">
          <cell r="B146" t="str">
            <v>North East Lincolnshire UA</v>
          </cell>
          <cell r="D146" t="str">
            <v>UA</v>
          </cell>
          <cell r="E146">
            <v>7304</v>
          </cell>
          <cell r="F146">
            <v>15493</v>
          </cell>
          <cell r="G146">
            <v>653</v>
          </cell>
          <cell r="H146">
            <v>9110</v>
          </cell>
          <cell r="I146">
            <v>773</v>
          </cell>
          <cell r="J146">
            <v>11466</v>
          </cell>
          <cell r="K146">
            <v>44799</v>
          </cell>
          <cell r="L146">
            <v>622</v>
          </cell>
          <cell r="M146">
            <v>1555</v>
          </cell>
          <cell r="N146">
            <v>3627</v>
          </cell>
          <cell r="O146">
            <v>0</v>
          </cell>
          <cell r="P146">
            <v>1169</v>
          </cell>
          <cell r="Q146">
            <v>0</v>
          </cell>
          <cell r="R146">
            <v>0</v>
          </cell>
          <cell r="S146">
            <v>-31</v>
          </cell>
          <cell r="T146">
            <v>841</v>
          </cell>
          <cell r="U146">
            <v>-652</v>
          </cell>
          <cell r="V146">
            <v>2876</v>
          </cell>
          <cell r="W146">
            <v>0</v>
          </cell>
          <cell r="X146">
            <v>91</v>
          </cell>
          <cell r="Y146">
            <v>0</v>
          </cell>
          <cell r="Z146">
            <v>0</v>
          </cell>
          <cell r="AA146">
            <v>10098</v>
          </cell>
          <cell r="AB146">
            <v>1241</v>
          </cell>
          <cell r="AC146">
            <v>12747</v>
          </cell>
          <cell r="AD146">
            <v>203</v>
          </cell>
          <cell r="AE146">
            <v>2366</v>
          </cell>
          <cell r="AF146">
            <v>581</v>
          </cell>
          <cell r="AG146">
            <v>5742</v>
          </cell>
          <cell r="AH146">
            <v>0</v>
          </cell>
          <cell r="AI146">
            <v>886</v>
          </cell>
          <cell r="AJ146">
            <v>23766</v>
          </cell>
          <cell r="AK146">
            <v>2967</v>
          </cell>
          <cell r="AL146">
            <v>15852</v>
          </cell>
          <cell r="AM146">
            <v>33</v>
          </cell>
          <cell r="AN146">
            <v>0</v>
          </cell>
          <cell r="AO146">
            <v>27</v>
          </cell>
          <cell r="AP146">
            <v>466</v>
          </cell>
          <cell r="AQ146">
            <v>10601</v>
          </cell>
          <cell r="AR146">
            <v>1102</v>
          </cell>
          <cell r="AS146">
            <v>1745</v>
          </cell>
          <cell r="AT146">
            <v>1199</v>
          </cell>
          <cell r="AU146">
            <v>0</v>
          </cell>
          <cell r="AV146">
            <v>0</v>
          </cell>
          <cell r="AW146">
            <v>350</v>
          </cell>
          <cell r="AX146">
            <v>11</v>
          </cell>
          <cell r="AY146">
            <v>371</v>
          </cell>
          <cell r="AZ146">
            <v>2822</v>
          </cell>
          <cell r="BA146">
            <v>2371</v>
          </cell>
          <cell r="BB146">
            <v>2560</v>
          </cell>
          <cell r="BC146">
            <v>42477</v>
          </cell>
          <cell r="BD146">
            <v>283</v>
          </cell>
          <cell r="BE146">
            <v>560</v>
          </cell>
          <cell r="BF146">
            <v>201</v>
          </cell>
          <cell r="BG146">
            <v>112</v>
          </cell>
          <cell r="BH146">
            <v>48</v>
          </cell>
          <cell r="BI146">
            <v>21</v>
          </cell>
          <cell r="BJ146">
            <v>368</v>
          </cell>
          <cell r="BK146">
            <v>258</v>
          </cell>
          <cell r="BL146">
            <v>85</v>
          </cell>
          <cell r="BM146">
            <v>164</v>
          </cell>
          <cell r="BN146">
            <v>239</v>
          </cell>
          <cell r="BO146">
            <v>1331</v>
          </cell>
          <cell r="BP146">
            <v>700</v>
          </cell>
          <cell r="BQ146">
            <v>201</v>
          </cell>
          <cell r="BR146">
            <v>0</v>
          </cell>
          <cell r="BS146">
            <v>77</v>
          </cell>
          <cell r="BT146">
            <v>483</v>
          </cell>
          <cell r="BU146">
            <v>80</v>
          </cell>
          <cell r="BV146">
            <v>865</v>
          </cell>
          <cell r="BW146">
            <v>900</v>
          </cell>
          <cell r="BX146">
            <v>1999</v>
          </cell>
          <cell r="BY146">
            <v>54</v>
          </cell>
          <cell r="BZ146">
            <v>67</v>
          </cell>
          <cell r="CA146">
            <v>3887</v>
          </cell>
          <cell r="CB146">
            <v>12983</v>
          </cell>
          <cell r="CC146">
            <v>1145</v>
          </cell>
          <cell r="CD146">
            <v>512</v>
          </cell>
          <cell r="CE146">
            <v>338</v>
          </cell>
          <cell r="CF146">
            <v>1716</v>
          </cell>
          <cell r="CG146">
            <v>0</v>
          </cell>
          <cell r="CH146">
            <v>3263</v>
          </cell>
          <cell r="CI146">
            <v>0</v>
          </cell>
          <cell r="CJ146">
            <v>6974</v>
          </cell>
          <cell r="CK146">
            <v>35</v>
          </cell>
          <cell r="CL146">
            <v>897</v>
          </cell>
          <cell r="CM146">
            <v>1554</v>
          </cell>
          <cell r="CN146">
            <v>-506</v>
          </cell>
          <cell r="CO146">
            <v>396</v>
          </cell>
          <cell r="CP146">
            <v>1213</v>
          </cell>
          <cell r="CQ146">
            <v>3589</v>
          </cell>
          <cell r="CR146">
            <v>-401</v>
          </cell>
          <cell r="CS146">
            <v>267</v>
          </cell>
          <cell r="CT146">
            <v>0</v>
          </cell>
          <cell r="CU146">
            <v>308</v>
          </cell>
          <cell r="CV146">
            <v>351</v>
          </cell>
          <cell r="CW146">
            <v>0</v>
          </cell>
          <cell r="CX146">
            <v>0</v>
          </cell>
          <cell r="CY146">
            <v>-244</v>
          </cell>
          <cell r="CZ146">
            <v>0</v>
          </cell>
          <cell r="DA146">
            <v>0</v>
          </cell>
          <cell r="DB146">
            <v>-136</v>
          </cell>
          <cell r="DC146">
            <v>0</v>
          </cell>
          <cell r="DD146">
            <v>-51</v>
          </cell>
          <cell r="DE146">
            <v>406</v>
          </cell>
          <cell r="DF146">
            <v>0</v>
          </cell>
          <cell r="DG146">
            <v>0</v>
          </cell>
          <cell r="DH146">
            <v>0</v>
          </cell>
          <cell r="DI146">
            <v>875</v>
          </cell>
          <cell r="DJ146">
            <v>0</v>
          </cell>
          <cell r="DK146">
            <v>234</v>
          </cell>
          <cell r="DL146">
            <v>0</v>
          </cell>
          <cell r="DM146">
            <v>1032</v>
          </cell>
          <cell r="DN146">
            <v>1510</v>
          </cell>
          <cell r="DO146">
            <v>2679</v>
          </cell>
          <cell r="DP146">
            <v>0</v>
          </cell>
          <cell r="DQ146">
            <v>4482</v>
          </cell>
          <cell r="DR146">
            <v>0</v>
          </cell>
          <cell r="DS146">
            <v>0</v>
          </cell>
          <cell r="DT146">
            <v>11312</v>
          </cell>
          <cell r="DU146">
            <v>3</v>
          </cell>
          <cell r="DV146">
            <v>1086</v>
          </cell>
          <cell r="DW146">
            <v>0</v>
          </cell>
          <cell r="DX146">
            <v>766</v>
          </cell>
          <cell r="DY146">
            <v>-227</v>
          </cell>
          <cell r="DZ146">
            <v>32</v>
          </cell>
          <cell r="EA146">
            <v>0</v>
          </cell>
          <cell r="EB146">
            <v>-2467</v>
          </cell>
          <cell r="EC146">
            <v>-807</v>
          </cell>
          <cell r="ED146">
            <v>0</v>
          </cell>
          <cell r="EE146">
            <v>0</v>
          </cell>
          <cell r="EF146">
            <v>328</v>
          </cell>
          <cell r="EG146">
            <v>0</v>
          </cell>
          <cell r="EH146">
            <v>4435</v>
          </cell>
          <cell r="EI146">
            <v>0</v>
          </cell>
          <cell r="EJ146">
            <v>630</v>
          </cell>
          <cell r="EK146">
            <v>683</v>
          </cell>
          <cell r="EL146">
            <v>59</v>
          </cell>
          <cell r="EM146">
            <v>509</v>
          </cell>
          <cell r="EN146">
            <v>3809</v>
          </cell>
          <cell r="EO146">
            <v>0</v>
          </cell>
          <cell r="EP146">
            <v>143</v>
          </cell>
          <cell r="EQ146">
            <v>10596</v>
          </cell>
          <cell r="ER146">
            <v>5101</v>
          </cell>
          <cell r="ES146">
            <v>170888</v>
          </cell>
          <cell r="ET146">
            <v>53234</v>
          </cell>
          <cell r="EU146">
            <v>141</v>
          </cell>
          <cell r="EV146">
            <v>0</v>
          </cell>
          <cell r="EW146">
            <v>0</v>
          </cell>
          <cell r="EX146">
            <v>0</v>
          </cell>
          <cell r="EY146">
            <v>633</v>
          </cell>
          <cell r="EZ146">
            <v>0</v>
          </cell>
          <cell r="FA146">
            <v>0</v>
          </cell>
          <cell r="FB146">
            <v>0</v>
          </cell>
          <cell r="FC146">
            <v>518</v>
          </cell>
          <cell r="FD146">
            <v>0</v>
          </cell>
          <cell r="FE146">
            <v>0</v>
          </cell>
          <cell r="FF146">
            <v>0</v>
          </cell>
          <cell r="FG146">
            <v>0</v>
          </cell>
          <cell r="FH146">
            <v>0</v>
          </cell>
          <cell r="FI146">
            <v>0</v>
          </cell>
          <cell r="FJ146">
            <v>225414</v>
          </cell>
          <cell r="FK146">
            <v>124</v>
          </cell>
          <cell r="FL146">
            <v>0</v>
          </cell>
          <cell r="FM146">
            <v>0</v>
          </cell>
          <cell r="FN146">
            <v>0</v>
          </cell>
          <cell r="FO146">
            <v>0</v>
          </cell>
          <cell r="FP146">
            <v>6277</v>
          </cell>
          <cell r="FQ146">
            <v>0</v>
          </cell>
          <cell r="FR146">
            <v>5258</v>
          </cell>
          <cell r="FS146">
            <v>0</v>
          </cell>
          <cell r="FT146">
            <v>237073</v>
          </cell>
          <cell r="FU146">
            <v>-25</v>
          </cell>
          <cell r="FV146">
            <v>0</v>
          </cell>
          <cell r="FW146">
            <v>0</v>
          </cell>
          <cell r="FX146">
            <v>0</v>
          </cell>
          <cell r="FY146">
            <v>-55744</v>
          </cell>
          <cell r="FZ146">
            <v>0</v>
          </cell>
          <cell r="GA146">
            <v>0</v>
          </cell>
          <cell r="GB146">
            <v>0</v>
          </cell>
          <cell r="GC146">
            <v>0</v>
          </cell>
          <cell r="GD146">
            <v>181304</v>
          </cell>
          <cell r="GE146">
            <v>0</v>
          </cell>
          <cell r="GF146">
            <v>-51072</v>
          </cell>
          <cell r="GG146">
            <v>130232</v>
          </cell>
          <cell r="GH146">
            <v>0</v>
          </cell>
          <cell r="GI146">
            <v>-2140</v>
          </cell>
          <cell r="GJ146">
            <v>-1127</v>
          </cell>
          <cell r="GK146">
            <v>-9638</v>
          </cell>
          <cell r="GL146">
            <v>0</v>
          </cell>
          <cell r="GM146">
            <v>-24265</v>
          </cell>
          <cell r="GN146">
            <v>0</v>
          </cell>
          <cell r="GO146">
            <v>-36224</v>
          </cell>
          <cell r="GP146">
            <v>-492</v>
          </cell>
          <cell r="GQ146">
            <v>56346</v>
          </cell>
          <cell r="GR146">
            <v>6300</v>
          </cell>
          <cell r="GS146">
            <v>1127</v>
          </cell>
          <cell r="GT146">
            <v>31330</v>
          </cell>
          <cell r="GU146">
            <v>8300</v>
          </cell>
          <cell r="GV146">
            <v>4160</v>
          </cell>
          <cell r="GW146">
            <v>0</v>
          </cell>
          <cell r="GX146">
            <v>21692</v>
          </cell>
          <cell r="GY146">
            <v>8300</v>
          </cell>
          <cell r="GZ146">
            <v>0</v>
          </cell>
          <cell r="HA146">
            <v>-15333</v>
          </cell>
          <cell r="HB146">
            <v>0</v>
          </cell>
          <cell r="HC146">
            <v>0</v>
          </cell>
          <cell r="HD146">
            <v>0</v>
          </cell>
          <cell r="HE146">
            <v>0</v>
          </cell>
          <cell r="HF146">
            <v>-15333</v>
          </cell>
          <cell r="HG146">
            <v>1071</v>
          </cell>
          <cell r="HH146">
            <v>6100</v>
          </cell>
          <cell r="HI146">
            <v>6506</v>
          </cell>
          <cell r="HJ146">
            <v>12606</v>
          </cell>
          <cell r="HK146">
            <v>102</v>
          </cell>
          <cell r="HL146">
            <v>0</v>
          </cell>
          <cell r="HM146">
            <v>1</v>
          </cell>
          <cell r="HN146">
            <v>170887</v>
          </cell>
          <cell r="HO146">
            <v>0</v>
          </cell>
          <cell r="HP146">
            <v>0</v>
          </cell>
          <cell r="HQ146">
            <v>0</v>
          </cell>
          <cell r="HR146">
            <v>0</v>
          </cell>
          <cell r="HS146">
            <v>0</v>
          </cell>
          <cell r="HT146">
            <v>0</v>
          </cell>
          <cell r="HU146">
            <v>0</v>
          </cell>
          <cell r="HV146">
            <v>0</v>
          </cell>
          <cell r="HW146">
            <v>0</v>
          </cell>
          <cell r="HX146">
            <v>0</v>
          </cell>
          <cell r="HY146">
            <v>0</v>
          </cell>
          <cell r="HZ146">
            <v>0</v>
          </cell>
          <cell r="IA146">
            <v>0</v>
          </cell>
          <cell r="IB146">
            <v>0</v>
          </cell>
          <cell r="IC146">
            <v>0</v>
          </cell>
          <cell r="ID146">
            <v>0</v>
          </cell>
          <cell r="IE146">
            <v>0</v>
          </cell>
          <cell r="IF146">
            <v>0</v>
          </cell>
          <cell r="IG146">
            <v>0</v>
          </cell>
          <cell r="IH146">
            <v>0</v>
          </cell>
          <cell r="II146">
            <v>0</v>
          </cell>
          <cell r="IJ146">
            <v>0</v>
          </cell>
          <cell r="IK146">
            <v>0</v>
          </cell>
          <cell r="IL146">
            <v>0</v>
          </cell>
          <cell r="IM146">
            <v>0</v>
          </cell>
        </row>
        <row r="147">
          <cell r="B147" t="str">
            <v>North Lincolnshire UA</v>
          </cell>
          <cell r="D147" t="str">
            <v>UA</v>
          </cell>
          <cell r="E147">
            <v>8174</v>
          </cell>
          <cell r="F147">
            <v>45485</v>
          </cell>
          <cell r="G147">
            <v>16584</v>
          </cell>
          <cell r="H147">
            <v>7201</v>
          </cell>
          <cell r="I147">
            <v>0</v>
          </cell>
          <cell r="J147">
            <v>11618</v>
          </cell>
          <cell r="K147">
            <v>89062</v>
          </cell>
          <cell r="L147">
            <v>382</v>
          </cell>
          <cell r="M147">
            <v>604</v>
          </cell>
          <cell r="N147">
            <v>1698</v>
          </cell>
          <cell r="O147">
            <v>617</v>
          </cell>
          <cell r="P147">
            <v>1309</v>
          </cell>
          <cell r="Q147">
            <v>0</v>
          </cell>
          <cell r="R147">
            <v>0</v>
          </cell>
          <cell r="S147">
            <v>345</v>
          </cell>
          <cell r="T147">
            <v>195</v>
          </cell>
          <cell r="U147">
            <v>304</v>
          </cell>
          <cell r="V147">
            <v>1756</v>
          </cell>
          <cell r="W147">
            <v>0</v>
          </cell>
          <cell r="X147">
            <v>1032</v>
          </cell>
          <cell r="Y147">
            <v>170</v>
          </cell>
          <cell r="Z147">
            <v>0</v>
          </cell>
          <cell r="AA147">
            <v>8412</v>
          </cell>
          <cell r="AB147">
            <v>1485</v>
          </cell>
          <cell r="AC147">
            <v>8773</v>
          </cell>
          <cell r="AD147">
            <v>78</v>
          </cell>
          <cell r="AE147">
            <v>7312</v>
          </cell>
          <cell r="AF147">
            <v>627</v>
          </cell>
          <cell r="AG147">
            <v>7774</v>
          </cell>
          <cell r="AH147">
            <v>0</v>
          </cell>
          <cell r="AI147">
            <v>1267</v>
          </cell>
          <cell r="AJ147">
            <v>27316</v>
          </cell>
          <cell r="AK147">
            <v>2394</v>
          </cell>
          <cell r="AL147">
            <v>10776</v>
          </cell>
          <cell r="AM147">
            <v>17</v>
          </cell>
          <cell r="AN147">
            <v>8</v>
          </cell>
          <cell r="AO147">
            <v>27</v>
          </cell>
          <cell r="AP147">
            <v>1789</v>
          </cell>
          <cell r="AQ147">
            <v>7233</v>
          </cell>
          <cell r="AR147">
            <v>510</v>
          </cell>
          <cell r="AS147">
            <v>1207</v>
          </cell>
          <cell r="AT147">
            <v>1289</v>
          </cell>
          <cell r="AU147">
            <v>11</v>
          </cell>
          <cell r="AV147">
            <v>0</v>
          </cell>
          <cell r="AW147">
            <v>300</v>
          </cell>
          <cell r="AX147">
            <v>0</v>
          </cell>
          <cell r="AY147">
            <v>10</v>
          </cell>
          <cell r="AZ147">
            <v>3998</v>
          </cell>
          <cell r="BA147">
            <v>2095</v>
          </cell>
          <cell r="BB147">
            <v>5241</v>
          </cell>
          <cell r="BC147">
            <v>36905</v>
          </cell>
          <cell r="BD147">
            <v>716</v>
          </cell>
          <cell r="BE147">
            <v>460</v>
          </cell>
          <cell r="BF147">
            <v>211</v>
          </cell>
          <cell r="BG147">
            <v>272</v>
          </cell>
          <cell r="BH147">
            <v>109</v>
          </cell>
          <cell r="BI147">
            <v>44</v>
          </cell>
          <cell r="BJ147">
            <v>653</v>
          </cell>
          <cell r="BK147">
            <v>114</v>
          </cell>
          <cell r="BL147">
            <v>322</v>
          </cell>
          <cell r="BM147">
            <v>224</v>
          </cell>
          <cell r="BN147">
            <v>0</v>
          </cell>
          <cell r="BO147">
            <v>825</v>
          </cell>
          <cell r="BP147">
            <v>527</v>
          </cell>
          <cell r="BQ147">
            <v>587</v>
          </cell>
          <cell r="BR147">
            <v>527</v>
          </cell>
          <cell r="BS147">
            <v>0</v>
          </cell>
          <cell r="BT147">
            <v>290</v>
          </cell>
          <cell r="BU147">
            <v>124</v>
          </cell>
          <cell r="BV147">
            <v>570</v>
          </cell>
          <cell r="BW147">
            <v>1646</v>
          </cell>
          <cell r="BX147">
            <v>2465</v>
          </cell>
          <cell r="BY147">
            <v>0</v>
          </cell>
          <cell r="BZ147">
            <v>0</v>
          </cell>
          <cell r="CA147">
            <v>329</v>
          </cell>
          <cell r="CB147">
            <v>11015</v>
          </cell>
          <cell r="CC147">
            <v>829</v>
          </cell>
          <cell r="CD147">
            <v>432</v>
          </cell>
          <cell r="CE147">
            <v>241</v>
          </cell>
          <cell r="CF147">
            <v>726</v>
          </cell>
          <cell r="CG147">
            <v>-4</v>
          </cell>
          <cell r="CH147">
            <v>1748</v>
          </cell>
          <cell r="CI147">
            <v>0</v>
          </cell>
          <cell r="CJ147">
            <v>3972</v>
          </cell>
          <cell r="CK147">
            <v>43</v>
          </cell>
          <cell r="CL147">
            <v>2062</v>
          </cell>
          <cell r="CM147">
            <v>1506</v>
          </cell>
          <cell r="CN147">
            <v>2911</v>
          </cell>
          <cell r="CO147">
            <v>385</v>
          </cell>
          <cell r="CP147">
            <v>1677</v>
          </cell>
          <cell r="CQ147">
            <v>8584</v>
          </cell>
          <cell r="CR147">
            <v>-668</v>
          </cell>
          <cell r="CS147">
            <v>590</v>
          </cell>
          <cell r="CT147">
            <v>287</v>
          </cell>
          <cell r="CU147">
            <v>36</v>
          </cell>
          <cell r="CV147">
            <v>731</v>
          </cell>
          <cell r="CW147">
            <v>257</v>
          </cell>
          <cell r="CX147">
            <v>0</v>
          </cell>
          <cell r="CY147">
            <v>0</v>
          </cell>
          <cell r="CZ147">
            <v>61</v>
          </cell>
          <cell r="DA147">
            <v>128</v>
          </cell>
          <cell r="DB147">
            <v>188</v>
          </cell>
          <cell r="DC147">
            <v>186</v>
          </cell>
          <cell r="DD147">
            <v>-8</v>
          </cell>
          <cell r="DE147">
            <v>830</v>
          </cell>
          <cell r="DF147">
            <v>0</v>
          </cell>
          <cell r="DG147">
            <v>204</v>
          </cell>
          <cell r="DH147">
            <v>0</v>
          </cell>
          <cell r="DI147">
            <v>20</v>
          </cell>
          <cell r="DJ147">
            <v>1288</v>
          </cell>
          <cell r="DK147">
            <v>0</v>
          </cell>
          <cell r="DL147">
            <v>66</v>
          </cell>
          <cell r="DM147">
            <v>1162</v>
          </cell>
          <cell r="DN147">
            <v>2223</v>
          </cell>
          <cell r="DO147">
            <v>6488</v>
          </cell>
          <cell r="DP147">
            <v>99</v>
          </cell>
          <cell r="DQ147">
            <v>3521</v>
          </cell>
          <cell r="DR147">
            <v>0</v>
          </cell>
          <cell r="DS147">
            <v>0</v>
          </cell>
          <cell r="DT147">
            <v>17689</v>
          </cell>
          <cell r="DU147">
            <v>197</v>
          </cell>
          <cell r="DV147">
            <v>-34</v>
          </cell>
          <cell r="DW147">
            <v>774</v>
          </cell>
          <cell r="DX147">
            <v>333</v>
          </cell>
          <cell r="DY147">
            <v>1338</v>
          </cell>
          <cell r="DZ147">
            <v>1510</v>
          </cell>
          <cell r="EA147">
            <v>0</v>
          </cell>
          <cell r="EB147">
            <v>0</v>
          </cell>
          <cell r="EC147">
            <v>4118</v>
          </cell>
          <cell r="ED147">
            <v>0</v>
          </cell>
          <cell r="EE147">
            <v>0</v>
          </cell>
          <cell r="EF147">
            <v>259</v>
          </cell>
          <cell r="EG147">
            <v>0</v>
          </cell>
          <cell r="EH147">
            <v>2121</v>
          </cell>
          <cell r="EI147">
            <v>0</v>
          </cell>
          <cell r="EJ147">
            <v>924</v>
          </cell>
          <cell r="EK147">
            <v>666</v>
          </cell>
          <cell r="EL147">
            <v>72</v>
          </cell>
          <cell r="EM147">
            <v>225</v>
          </cell>
          <cell r="EN147">
            <v>554</v>
          </cell>
          <cell r="EO147">
            <v>176</v>
          </cell>
          <cell r="EP147">
            <v>-127</v>
          </cell>
          <cell r="EQ147">
            <v>4870</v>
          </cell>
          <cell r="ER147">
            <v>426</v>
          </cell>
          <cell r="ES147">
            <v>212369</v>
          </cell>
          <cell r="ET147">
            <v>45491</v>
          </cell>
          <cell r="EU147">
            <v>108</v>
          </cell>
          <cell r="EV147">
            <v>0</v>
          </cell>
          <cell r="EW147">
            <v>0</v>
          </cell>
          <cell r="EX147">
            <v>0</v>
          </cell>
          <cell r="EY147">
            <v>1345</v>
          </cell>
          <cell r="EZ147">
            <v>0</v>
          </cell>
          <cell r="FA147">
            <v>0</v>
          </cell>
          <cell r="FB147">
            <v>0</v>
          </cell>
          <cell r="FC147">
            <v>0</v>
          </cell>
          <cell r="FD147">
            <v>-2717</v>
          </cell>
          <cell r="FE147">
            <v>-2564</v>
          </cell>
          <cell r="FF147">
            <v>0</v>
          </cell>
          <cell r="FG147">
            <v>0</v>
          </cell>
          <cell r="FH147">
            <v>0</v>
          </cell>
          <cell r="FI147">
            <v>-2373</v>
          </cell>
          <cell r="FJ147">
            <v>251659</v>
          </cell>
          <cell r="FK147">
            <v>0</v>
          </cell>
          <cell r="FL147">
            <v>28</v>
          </cell>
          <cell r="FM147">
            <v>0</v>
          </cell>
          <cell r="FN147">
            <v>0</v>
          </cell>
          <cell r="FO147">
            <v>0</v>
          </cell>
          <cell r="FP147">
            <v>7400</v>
          </cell>
          <cell r="FQ147">
            <v>0</v>
          </cell>
          <cell r="FR147">
            <v>6696</v>
          </cell>
          <cell r="FS147">
            <v>0</v>
          </cell>
          <cell r="FT147">
            <v>265783</v>
          </cell>
          <cell r="FU147">
            <v>-50</v>
          </cell>
          <cell r="FV147">
            <v>0</v>
          </cell>
          <cell r="FW147">
            <v>0</v>
          </cell>
          <cell r="FX147">
            <v>0</v>
          </cell>
          <cell r="FY147">
            <v>-48254</v>
          </cell>
          <cell r="FZ147">
            <v>0</v>
          </cell>
          <cell r="GA147">
            <v>0</v>
          </cell>
          <cell r="GB147">
            <v>0</v>
          </cell>
          <cell r="GC147">
            <v>0</v>
          </cell>
          <cell r="GD147">
            <v>217479</v>
          </cell>
          <cell r="GE147">
            <v>-157</v>
          </cell>
          <cell r="GF147">
            <v>-94558</v>
          </cell>
          <cell r="GG147">
            <v>122764</v>
          </cell>
          <cell r="GH147">
            <v>0</v>
          </cell>
          <cell r="GI147">
            <v>0</v>
          </cell>
          <cell r="GJ147">
            <v>-1000</v>
          </cell>
          <cell r="GK147">
            <v>-4371</v>
          </cell>
          <cell r="GL147">
            <v>0</v>
          </cell>
          <cell r="GM147">
            <v>-20511</v>
          </cell>
          <cell r="GN147">
            <v>0</v>
          </cell>
          <cell r="GO147">
            <v>-32616</v>
          </cell>
          <cell r="GP147">
            <v>-2022</v>
          </cell>
          <cell r="GQ147">
            <v>62244</v>
          </cell>
          <cell r="GR147">
            <v>3908</v>
          </cell>
          <cell r="GS147">
            <v>2084</v>
          </cell>
          <cell r="GT147">
            <v>19150</v>
          </cell>
          <cell r="GU147">
            <v>6858</v>
          </cell>
          <cell r="GV147">
            <v>3908</v>
          </cell>
          <cell r="GW147">
            <v>1084</v>
          </cell>
          <cell r="GX147">
            <v>14779</v>
          </cell>
          <cell r="GY147">
            <v>6858</v>
          </cell>
          <cell r="GZ147">
            <v>0</v>
          </cell>
          <cell r="HA147">
            <v>16630</v>
          </cell>
          <cell r="HB147">
            <v>0</v>
          </cell>
          <cell r="HC147">
            <v>0</v>
          </cell>
          <cell r="HD147">
            <v>-32945</v>
          </cell>
          <cell r="HE147">
            <v>2956</v>
          </cell>
          <cell r="HF147">
            <v>-13359</v>
          </cell>
          <cell r="HG147">
            <v>1185</v>
          </cell>
          <cell r="HH147">
            <v>5465</v>
          </cell>
          <cell r="HI147">
            <v>4632</v>
          </cell>
          <cell r="HJ147">
            <v>10097</v>
          </cell>
          <cell r="HK147">
            <v>147</v>
          </cell>
          <cell r="HL147">
            <v>0</v>
          </cell>
          <cell r="HM147">
            <v>1</v>
          </cell>
          <cell r="HN147">
            <v>212369</v>
          </cell>
          <cell r="HO147">
            <v>0</v>
          </cell>
          <cell r="HP147">
            <v>0</v>
          </cell>
          <cell r="HQ147">
            <v>0</v>
          </cell>
          <cell r="HR147">
            <v>0</v>
          </cell>
          <cell r="HS147">
            <v>0</v>
          </cell>
          <cell r="HT147">
            <v>0</v>
          </cell>
          <cell r="HU147">
            <v>0</v>
          </cell>
          <cell r="HV147">
            <v>0</v>
          </cell>
          <cell r="HW147">
            <v>0</v>
          </cell>
          <cell r="HX147">
            <v>0</v>
          </cell>
          <cell r="HY147">
            <v>0</v>
          </cell>
          <cell r="HZ147">
            <v>0</v>
          </cell>
          <cell r="IA147">
            <v>0</v>
          </cell>
          <cell r="IB147">
            <v>0</v>
          </cell>
          <cell r="IC147">
            <v>0</v>
          </cell>
          <cell r="ID147">
            <v>0</v>
          </cell>
          <cell r="IE147">
            <v>0</v>
          </cell>
          <cell r="IF147">
            <v>0</v>
          </cell>
          <cell r="IG147">
            <v>0</v>
          </cell>
          <cell r="IH147">
            <v>0</v>
          </cell>
          <cell r="II147">
            <v>0</v>
          </cell>
          <cell r="IJ147">
            <v>0</v>
          </cell>
          <cell r="IK147">
            <v>0</v>
          </cell>
          <cell r="IL147">
            <v>0</v>
          </cell>
          <cell r="IM147">
            <v>0</v>
          </cell>
        </row>
        <row r="148">
          <cell r="B148" t="str">
            <v>Isle of Wight UA</v>
          </cell>
          <cell r="D148" t="str">
            <v>UA</v>
          </cell>
          <cell r="E148">
            <v>5219</v>
          </cell>
          <cell r="F148">
            <v>40603</v>
          </cell>
          <cell r="G148">
            <v>20439</v>
          </cell>
          <cell r="H148">
            <v>9583</v>
          </cell>
          <cell r="I148">
            <v>896</v>
          </cell>
          <cell r="J148">
            <v>7658</v>
          </cell>
          <cell r="K148">
            <v>84398</v>
          </cell>
          <cell r="L148">
            <v>89</v>
          </cell>
          <cell r="M148">
            <v>3388</v>
          </cell>
          <cell r="N148">
            <v>3274</v>
          </cell>
          <cell r="O148">
            <v>755</v>
          </cell>
          <cell r="P148">
            <v>964</v>
          </cell>
          <cell r="Q148">
            <v>0</v>
          </cell>
          <cell r="R148">
            <v>0</v>
          </cell>
          <cell r="S148">
            <v>703</v>
          </cell>
          <cell r="T148">
            <v>0</v>
          </cell>
          <cell r="U148">
            <v>-3057</v>
          </cell>
          <cell r="V148">
            <v>4555</v>
          </cell>
          <cell r="W148">
            <v>0</v>
          </cell>
          <cell r="X148">
            <v>7</v>
          </cell>
          <cell r="Y148">
            <v>107</v>
          </cell>
          <cell r="Z148">
            <v>-301</v>
          </cell>
          <cell r="AA148">
            <v>10484</v>
          </cell>
          <cell r="AB148">
            <v>1551</v>
          </cell>
          <cell r="AC148">
            <v>8455</v>
          </cell>
          <cell r="AD148">
            <v>0</v>
          </cell>
          <cell r="AE148">
            <v>1871</v>
          </cell>
          <cell r="AF148">
            <v>439</v>
          </cell>
          <cell r="AG148">
            <v>8360</v>
          </cell>
          <cell r="AH148">
            <v>0</v>
          </cell>
          <cell r="AI148">
            <v>632</v>
          </cell>
          <cell r="AJ148">
            <v>21308</v>
          </cell>
          <cell r="AK148">
            <v>2733</v>
          </cell>
          <cell r="AL148">
            <v>9463</v>
          </cell>
          <cell r="AM148">
            <v>42</v>
          </cell>
          <cell r="AN148">
            <v>87</v>
          </cell>
          <cell r="AO148">
            <v>199</v>
          </cell>
          <cell r="AP148">
            <v>6801</v>
          </cell>
          <cell r="AQ148">
            <v>14733</v>
          </cell>
          <cell r="AR148">
            <v>874</v>
          </cell>
          <cell r="AS148">
            <v>2452</v>
          </cell>
          <cell r="AT148">
            <v>1355</v>
          </cell>
          <cell r="AU148">
            <v>3</v>
          </cell>
          <cell r="AV148">
            <v>0</v>
          </cell>
          <cell r="AW148">
            <v>2257</v>
          </cell>
          <cell r="AX148">
            <v>228</v>
          </cell>
          <cell r="AY148">
            <v>690</v>
          </cell>
          <cell r="AZ148">
            <v>4591</v>
          </cell>
          <cell r="BA148">
            <v>496</v>
          </cell>
          <cell r="BB148">
            <v>4790</v>
          </cell>
          <cell r="BC148">
            <v>51794</v>
          </cell>
          <cell r="BD148">
            <v>775</v>
          </cell>
          <cell r="BE148">
            <v>531</v>
          </cell>
          <cell r="BF148">
            <v>108</v>
          </cell>
          <cell r="BG148">
            <v>262</v>
          </cell>
          <cell r="BH148">
            <v>78</v>
          </cell>
          <cell r="BI148">
            <v>36</v>
          </cell>
          <cell r="BJ148">
            <v>100</v>
          </cell>
          <cell r="BK148">
            <v>41</v>
          </cell>
          <cell r="BL148">
            <v>25</v>
          </cell>
          <cell r="BM148">
            <v>46</v>
          </cell>
          <cell r="BN148">
            <v>26</v>
          </cell>
          <cell r="BO148">
            <v>1285</v>
          </cell>
          <cell r="BP148">
            <v>255</v>
          </cell>
          <cell r="BQ148">
            <v>73</v>
          </cell>
          <cell r="BR148">
            <v>23</v>
          </cell>
          <cell r="BS148">
            <v>142</v>
          </cell>
          <cell r="BT148">
            <v>23</v>
          </cell>
          <cell r="BU148">
            <v>24</v>
          </cell>
          <cell r="BV148">
            <v>517</v>
          </cell>
          <cell r="BW148">
            <v>2103</v>
          </cell>
          <cell r="BX148">
            <v>124</v>
          </cell>
          <cell r="BY148">
            <v>12</v>
          </cell>
          <cell r="BZ148">
            <v>81</v>
          </cell>
          <cell r="CA148">
            <v>1502</v>
          </cell>
          <cell r="CB148">
            <v>8192</v>
          </cell>
          <cell r="CC148">
            <v>524</v>
          </cell>
          <cell r="CD148">
            <v>1201</v>
          </cell>
          <cell r="CE148">
            <v>246</v>
          </cell>
          <cell r="CF148">
            <v>1098</v>
          </cell>
          <cell r="CG148">
            <v>-105</v>
          </cell>
          <cell r="CH148">
            <v>2508</v>
          </cell>
          <cell r="CI148">
            <v>0</v>
          </cell>
          <cell r="CJ148">
            <v>5472</v>
          </cell>
          <cell r="CK148">
            <v>187</v>
          </cell>
          <cell r="CL148">
            <v>449</v>
          </cell>
          <cell r="CM148">
            <v>-37</v>
          </cell>
          <cell r="CN148">
            <v>1105</v>
          </cell>
          <cell r="CO148">
            <v>48</v>
          </cell>
          <cell r="CP148">
            <v>1115</v>
          </cell>
          <cell r="CQ148">
            <v>2867</v>
          </cell>
          <cell r="CR148">
            <v>-303</v>
          </cell>
          <cell r="CS148">
            <v>373</v>
          </cell>
          <cell r="CT148">
            <v>16</v>
          </cell>
          <cell r="CU148">
            <v>323</v>
          </cell>
          <cell r="CV148">
            <v>508</v>
          </cell>
          <cell r="CW148">
            <v>0</v>
          </cell>
          <cell r="CX148">
            <v>54</v>
          </cell>
          <cell r="CY148">
            <v>5</v>
          </cell>
          <cell r="CZ148">
            <v>0</v>
          </cell>
          <cell r="DA148">
            <v>0</v>
          </cell>
          <cell r="DB148">
            <v>239</v>
          </cell>
          <cell r="DC148">
            <v>11</v>
          </cell>
          <cell r="DD148">
            <v>37</v>
          </cell>
          <cell r="DE148">
            <v>54</v>
          </cell>
          <cell r="DF148">
            <v>55</v>
          </cell>
          <cell r="DG148">
            <v>21</v>
          </cell>
          <cell r="DH148">
            <v>155</v>
          </cell>
          <cell r="DI148">
            <v>0</v>
          </cell>
          <cell r="DJ148">
            <v>0</v>
          </cell>
          <cell r="DK148">
            <v>290</v>
          </cell>
          <cell r="DL148">
            <v>105</v>
          </cell>
          <cell r="DM148">
            <v>3859</v>
          </cell>
          <cell r="DN148">
            <v>3733</v>
          </cell>
          <cell r="DO148">
            <v>3734</v>
          </cell>
          <cell r="DP148">
            <v>0</v>
          </cell>
          <cell r="DQ148">
            <v>829</v>
          </cell>
          <cell r="DR148">
            <v>0</v>
          </cell>
          <cell r="DS148">
            <v>0</v>
          </cell>
          <cell r="DT148">
            <v>14098</v>
          </cell>
          <cell r="DU148">
            <v>18</v>
          </cell>
          <cell r="DV148">
            <v>457</v>
          </cell>
          <cell r="DW148">
            <v>415</v>
          </cell>
          <cell r="DX148">
            <v>141</v>
          </cell>
          <cell r="DY148">
            <v>448</v>
          </cell>
          <cell r="DZ148">
            <v>62</v>
          </cell>
          <cell r="EA148">
            <v>0</v>
          </cell>
          <cell r="EB148">
            <v>-133</v>
          </cell>
          <cell r="EC148">
            <v>1408</v>
          </cell>
          <cell r="ED148">
            <v>0</v>
          </cell>
          <cell r="EE148">
            <v>7132</v>
          </cell>
          <cell r="EF148">
            <v>410</v>
          </cell>
          <cell r="EG148">
            <v>0</v>
          </cell>
          <cell r="EH148">
            <v>2025</v>
          </cell>
          <cell r="EI148">
            <v>0</v>
          </cell>
          <cell r="EJ148">
            <v>533</v>
          </cell>
          <cell r="EK148">
            <v>695</v>
          </cell>
          <cell r="EL148">
            <v>182</v>
          </cell>
          <cell r="EM148">
            <v>302</v>
          </cell>
          <cell r="EN148">
            <v>1386</v>
          </cell>
          <cell r="EO148">
            <v>0</v>
          </cell>
          <cell r="EP148">
            <v>0</v>
          </cell>
          <cell r="EQ148">
            <v>5533</v>
          </cell>
          <cell r="ER148">
            <v>0</v>
          </cell>
          <cell r="ES148">
            <v>212686</v>
          </cell>
          <cell r="ET148">
            <v>47738</v>
          </cell>
          <cell r="EU148">
            <v>771</v>
          </cell>
          <cell r="EV148">
            <v>0</v>
          </cell>
          <cell r="EW148">
            <v>0</v>
          </cell>
          <cell r="EX148">
            <v>0</v>
          </cell>
          <cell r="EY148">
            <v>3071</v>
          </cell>
          <cell r="EZ148">
            <v>0</v>
          </cell>
          <cell r="FA148">
            <v>0</v>
          </cell>
          <cell r="FB148">
            <v>0</v>
          </cell>
          <cell r="FC148">
            <v>0</v>
          </cell>
          <cell r="FD148">
            <v>0</v>
          </cell>
          <cell r="FE148">
            <v>0</v>
          </cell>
          <cell r="FF148">
            <v>0</v>
          </cell>
          <cell r="FG148">
            <v>0</v>
          </cell>
          <cell r="FH148">
            <v>0</v>
          </cell>
          <cell r="FI148">
            <v>0</v>
          </cell>
          <cell r="FJ148">
            <v>264266</v>
          </cell>
          <cell r="FK148">
            <v>37</v>
          </cell>
          <cell r="FL148">
            <v>0</v>
          </cell>
          <cell r="FM148">
            <v>0</v>
          </cell>
          <cell r="FN148">
            <v>0</v>
          </cell>
          <cell r="FO148">
            <v>0</v>
          </cell>
          <cell r="FP148">
            <v>9135</v>
          </cell>
          <cell r="FQ148">
            <v>6648</v>
          </cell>
          <cell r="FR148">
            <v>8376</v>
          </cell>
          <cell r="FS148">
            <v>0</v>
          </cell>
          <cell r="FT148">
            <v>288462</v>
          </cell>
          <cell r="FU148">
            <v>-500</v>
          </cell>
          <cell r="FV148">
            <v>0</v>
          </cell>
          <cell r="FW148">
            <v>0</v>
          </cell>
          <cell r="FX148">
            <v>0</v>
          </cell>
          <cell r="FY148">
            <v>-52807</v>
          </cell>
          <cell r="FZ148">
            <v>0</v>
          </cell>
          <cell r="GA148">
            <v>0</v>
          </cell>
          <cell r="GB148">
            <v>0</v>
          </cell>
          <cell r="GC148">
            <v>0</v>
          </cell>
          <cell r="GD148">
            <v>235155</v>
          </cell>
          <cell r="GE148">
            <v>-201</v>
          </cell>
          <cell r="GF148">
            <v>-107435</v>
          </cell>
          <cell r="GG148">
            <v>127519</v>
          </cell>
          <cell r="GH148">
            <v>0</v>
          </cell>
          <cell r="GI148">
            <v>0</v>
          </cell>
          <cell r="GJ148">
            <v>-288</v>
          </cell>
          <cell r="GK148">
            <v>-2667</v>
          </cell>
          <cell r="GL148">
            <v>-478</v>
          </cell>
          <cell r="GM148">
            <v>-19170</v>
          </cell>
          <cell r="GN148">
            <v>0</v>
          </cell>
          <cell r="GO148">
            <v>-29778</v>
          </cell>
          <cell r="GP148">
            <v>-977</v>
          </cell>
          <cell r="GQ148">
            <v>74161</v>
          </cell>
          <cell r="GR148">
            <v>2963</v>
          </cell>
          <cell r="GS148">
            <v>946</v>
          </cell>
          <cell r="GT148">
            <v>32037</v>
          </cell>
          <cell r="GU148">
            <v>5478</v>
          </cell>
          <cell r="GV148">
            <v>2963</v>
          </cell>
          <cell r="GW148">
            <v>658</v>
          </cell>
          <cell r="GX148">
            <v>29370</v>
          </cell>
          <cell r="GY148">
            <v>5000</v>
          </cell>
          <cell r="GZ148">
            <v>0</v>
          </cell>
          <cell r="HA148">
            <v>14125</v>
          </cell>
          <cell r="HB148">
            <v>0</v>
          </cell>
          <cell r="HC148">
            <v>0</v>
          </cell>
          <cell r="HD148">
            <v>0</v>
          </cell>
          <cell r="HE148">
            <v>0</v>
          </cell>
          <cell r="HF148">
            <v>14125</v>
          </cell>
          <cell r="HG148">
            <v>1367</v>
          </cell>
          <cell r="HH148">
            <v>6468</v>
          </cell>
          <cell r="HI148">
            <v>4819</v>
          </cell>
          <cell r="HJ148">
            <v>11287</v>
          </cell>
          <cell r="HK148">
            <v>140</v>
          </cell>
          <cell r="HL148">
            <v>0</v>
          </cell>
          <cell r="HM148">
            <v>1</v>
          </cell>
          <cell r="HN148">
            <v>212686</v>
          </cell>
          <cell r="HO148">
            <v>0</v>
          </cell>
          <cell r="HP148">
            <v>0</v>
          </cell>
          <cell r="HQ148">
            <v>0</v>
          </cell>
          <cell r="HR148">
            <v>0</v>
          </cell>
          <cell r="HS148">
            <v>0</v>
          </cell>
          <cell r="HT148">
            <v>0</v>
          </cell>
          <cell r="HU148">
            <v>0</v>
          </cell>
          <cell r="HV148">
            <v>0</v>
          </cell>
          <cell r="HW148">
            <v>0</v>
          </cell>
          <cell r="HX148">
            <v>0</v>
          </cell>
          <cell r="HY148">
            <v>0</v>
          </cell>
          <cell r="HZ148">
            <v>0</v>
          </cell>
          <cell r="IA148">
            <v>0</v>
          </cell>
          <cell r="IB148">
            <v>0</v>
          </cell>
          <cell r="IC148">
            <v>0</v>
          </cell>
          <cell r="ID148">
            <v>0</v>
          </cell>
          <cell r="IE148">
            <v>0</v>
          </cell>
          <cell r="IF148">
            <v>0</v>
          </cell>
          <cell r="IG148">
            <v>0</v>
          </cell>
          <cell r="IH148">
            <v>0</v>
          </cell>
          <cell r="II148">
            <v>0</v>
          </cell>
          <cell r="IJ148">
            <v>0</v>
          </cell>
          <cell r="IK148">
            <v>0</v>
          </cell>
          <cell r="IL148">
            <v>0</v>
          </cell>
          <cell r="IM148">
            <v>0</v>
          </cell>
        </row>
        <row r="149">
          <cell r="B149" t="str">
            <v>The Medway Towns UA</v>
          </cell>
          <cell r="D149" t="str">
            <v>UA</v>
          </cell>
          <cell r="E149">
            <v>14742</v>
          </cell>
          <cell r="F149">
            <v>64993</v>
          </cell>
          <cell r="G149">
            <v>27839</v>
          </cell>
          <cell r="H149">
            <v>4165</v>
          </cell>
          <cell r="I149">
            <v>2371</v>
          </cell>
          <cell r="J149">
            <v>14168</v>
          </cell>
          <cell r="K149">
            <v>128278</v>
          </cell>
          <cell r="L149">
            <v>397</v>
          </cell>
          <cell r="M149">
            <v>2647</v>
          </cell>
          <cell r="N149">
            <v>3377</v>
          </cell>
          <cell r="O149">
            <v>177</v>
          </cell>
          <cell r="P149">
            <v>60</v>
          </cell>
          <cell r="Q149">
            <v>0</v>
          </cell>
          <cell r="R149">
            <v>0</v>
          </cell>
          <cell r="S149">
            <v>142</v>
          </cell>
          <cell r="T149">
            <v>112</v>
          </cell>
          <cell r="U149">
            <v>-3242</v>
          </cell>
          <cell r="V149">
            <v>4103</v>
          </cell>
          <cell r="W149">
            <v>138</v>
          </cell>
          <cell r="X149">
            <v>1189</v>
          </cell>
          <cell r="Y149">
            <v>228</v>
          </cell>
          <cell r="Z149">
            <v>-29</v>
          </cell>
          <cell r="AA149">
            <v>9299</v>
          </cell>
          <cell r="AB149">
            <v>3503</v>
          </cell>
          <cell r="AC149">
            <v>24040</v>
          </cell>
          <cell r="AD149">
            <v>0</v>
          </cell>
          <cell r="AE149">
            <v>5108</v>
          </cell>
          <cell r="AF149">
            <v>1269</v>
          </cell>
          <cell r="AG149">
            <v>11889</v>
          </cell>
          <cell r="AH149">
            <v>0</v>
          </cell>
          <cell r="AI149">
            <v>1803</v>
          </cell>
          <cell r="AJ149">
            <v>47612</v>
          </cell>
          <cell r="AK149">
            <v>6607</v>
          </cell>
          <cell r="AL149">
            <v>13765</v>
          </cell>
          <cell r="AM149">
            <v>13</v>
          </cell>
          <cell r="AN149">
            <v>157</v>
          </cell>
          <cell r="AO149">
            <v>223</v>
          </cell>
          <cell r="AP149">
            <v>2089</v>
          </cell>
          <cell r="AQ149">
            <v>20847</v>
          </cell>
          <cell r="AR149">
            <v>2091</v>
          </cell>
          <cell r="AS149">
            <v>2687</v>
          </cell>
          <cell r="AT149">
            <v>709</v>
          </cell>
          <cell r="AU149">
            <v>0</v>
          </cell>
          <cell r="AV149">
            <v>0</v>
          </cell>
          <cell r="AW149">
            <v>707</v>
          </cell>
          <cell r="AX149">
            <v>289</v>
          </cell>
          <cell r="AY149">
            <v>685</v>
          </cell>
          <cell r="AZ149">
            <v>8978</v>
          </cell>
          <cell r="BA149">
            <v>903</v>
          </cell>
          <cell r="BB149">
            <v>876</v>
          </cell>
          <cell r="BC149">
            <v>61626</v>
          </cell>
          <cell r="BD149">
            <v>1716</v>
          </cell>
          <cell r="BE149">
            <v>768</v>
          </cell>
          <cell r="BF149">
            <v>127</v>
          </cell>
          <cell r="BG149">
            <v>170</v>
          </cell>
          <cell r="BH149">
            <v>460</v>
          </cell>
          <cell r="BI149">
            <v>24</v>
          </cell>
          <cell r="BJ149">
            <v>188</v>
          </cell>
          <cell r="BK149">
            <v>348</v>
          </cell>
          <cell r="BL149">
            <v>326</v>
          </cell>
          <cell r="BM149">
            <v>669</v>
          </cell>
          <cell r="BN149">
            <v>170</v>
          </cell>
          <cell r="BO149">
            <v>1426</v>
          </cell>
          <cell r="BP149">
            <v>951</v>
          </cell>
          <cell r="BQ149">
            <v>0</v>
          </cell>
          <cell r="BR149">
            <v>238</v>
          </cell>
          <cell r="BS149">
            <v>140</v>
          </cell>
          <cell r="BT149">
            <v>513</v>
          </cell>
          <cell r="BU149">
            <v>209</v>
          </cell>
          <cell r="BV149">
            <v>983</v>
          </cell>
          <cell r="BW149">
            <v>5131</v>
          </cell>
          <cell r="BX149">
            <v>618</v>
          </cell>
          <cell r="BY149">
            <v>514</v>
          </cell>
          <cell r="BZ149">
            <v>223</v>
          </cell>
          <cell r="CA149">
            <v>2206</v>
          </cell>
          <cell r="CB149">
            <v>18118</v>
          </cell>
          <cell r="CC149">
            <v>1122</v>
          </cell>
          <cell r="CD149">
            <v>2324</v>
          </cell>
          <cell r="CE149">
            <v>0</v>
          </cell>
          <cell r="CF149">
            <v>986</v>
          </cell>
          <cell r="CG149">
            <v>9</v>
          </cell>
          <cell r="CH149">
            <v>1525</v>
          </cell>
          <cell r="CI149">
            <v>0</v>
          </cell>
          <cell r="CJ149">
            <v>5966</v>
          </cell>
          <cell r="CK149">
            <v>287</v>
          </cell>
          <cell r="CL149">
            <v>2209</v>
          </cell>
          <cell r="CM149">
            <v>1715</v>
          </cell>
          <cell r="CN149">
            <v>4498</v>
          </cell>
          <cell r="CO149">
            <v>589</v>
          </cell>
          <cell r="CP149">
            <v>3766</v>
          </cell>
          <cell r="CQ149">
            <v>13064</v>
          </cell>
          <cell r="CR149">
            <v>-456</v>
          </cell>
          <cell r="CS149">
            <v>437</v>
          </cell>
          <cell r="CT149">
            <v>0</v>
          </cell>
          <cell r="CU149">
            <v>689</v>
          </cell>
          <cell r="CV149">
            <v>267</v>
          </cell>
          <cell r="CW149">
            <v>0</v>
          </cell>
          <cell r="CX149">
            <v>0</v>
          </cell>
          <cell r="CY149">
            <v>0</v>
          </cell>
          <cell r="CZ149">
            <v>0</v>
          </cell>
          <cell r="DA149">
            <v>161</v>
          </cell>
          <cell r="DB149">
            <v>372</v>
          </cell>
          <cell r="DC149">
            <v>0</v>
          </cell>
          <cell r="DD149">
            <v>19</v>
          </cell>
          <cell r="DE149">
            <v>0</v>
          </cell>
          <cell r="DF149">
            <v>1460</v>
          </cell>
          <cell r="DG149">
            <v>190</v>
          </cell>
          <cell r="DH149">
            <v>143</v>
          </cell>
          <cell r="DI149">
            <v>0</v>
          </cell>
          <cell r="DJ149">
            <v>0</v>
          </cell>
          <cell r="DK149">
            <v>0</v>
          </cell>
          <cell r="DL149">
            <v>0</v>
          </cell>
          <cell r="DM149">
            <v>4216</v>
          </cell>
          <cell r="DN149">
            <v>4579</v>
          </cell>
          <cell r="DO149">
            <v>10621</v>
          </cell>
          <cell r="DP149">
            <v>0</v>
          </cell>
          <cell r="DQ149">
            <v>810</v>
          </cell>
          <cell r="DR149">
            <v>0</v>
          </cell>
          <cell r="DS149">
            <v>0</v>
          </cell>
          <cell r="DT149">
            <v>23508</v>
          </cell>
          <cell r="DU149">
            <v>145</v>
          </cell>
          <cell r="DV149">
            <v>503</v>
          </cell>
          <cell r="DW149">
            <v>675</v>
          </cell>
          <cell r="DX149">
            <v>0</v>
          </cell>
          <cell r="DY149">
            <v>535</v>
          </cell>
          <cell r="DZ149">
            <v>126</v>
          </cell>
          <cell r="EA149">
            <v>0</v>
          </cell>
          <cell r="EB149">
            <v>1600</v>
          </cell>
          <cell r="EC149">
            <v>3584</v>
          </cell>
          <cell r="ED149">
            <v>0</v>
          </cell>
          <cell r="EE149">
            <v>0</v>
          </cell>
          <cell r="EF149">
            <v>566</v>
          </cell>
          <cell r="EG149">
            <v>0</v>
          </cell>
          <cell r="EH149">
            <v>3127</v>
          </cell>
          <cell r="EI149">
            <v>0</v>
          </cell>
          <cell r="EJ149">
            <v>985</v>
          </cell>
          <cell r="EK149">
            <v>0</v>
          </cell>
          <cell r="EL149">
            <v>157</v>
          </cell>
          <cell r="EM149">
            <v>198</v>
          </cell>
          <cell r="EN149">
            <v>1944</v>
          </cell>
          <cell r="EO149">
            <v>0</v>
          </cell>
          <cell r="EP149">
            <v>0</v>
          </cell>
          <cell r="EQ149">
            <v>6977</v>
          </cell>
          <cell r="ER149">
            <v>0</v>
          </cell>
          <cell r="ES149">
            <v>318032</v>
          </cell>
          <cell r="ET149">
            <v>95190</v>
          </cell>
          <cell r="EU149">
            <v>1426</v>
          </cell>
          <cell r="EV149">
            <v>8594</v>
          </cell>
          <cell r="EW149">
            <v>-200</v>
          </cell>
          <cell r="EX149">
            <v>0</v>
          </cell>
          <cell r="EY149">
            <v>383</v>
          </cell>
          <cell r="EZ149">
            <v>0</v>
          </cell>
          <cell r="FA149">
            <v>0</v>
          </cell>
          <cell r="FB149">
            <v>0</v>
          </cell>
          <cell r="FC149">
            <v>93</v>
          </cell>
          <cell r="FD149">
            <v>-1601</v>
          </cell>
          <cell r="FE149">
            <v>296</v>
          </cell>
          <cell r="FF149">
            <v>0</v>
          </cell>
          <cell r="FG149">
            <v>0</v>
          </cell>
          <cell r="FH149">
            <v>0</v>
          </cell>
          <cell r="FI149">
            <v>-638</v>
          </cell>
          <cell r="FJ149">
            <v>421575</v>
          </cell>
          <cell r="FK149">
            <v>381</v>
          </cell>
          <cell r="FL149">
            <v>3089</v>
          </cell>
          <cell r="FM149">
            <v>0</v>
          </cell>
          <cell r="FN149">
            <v>0</v>
          </cell>
          <cell r="FO149">
            <v>0</v>
          </cell>
          <cell r="FP149">
            <v>4542</v>
          </cell>
          <cell r="FQ149">
            <v>0</v>
          </cell>
          <cell r="FR149">
            <v>8769</v>
          </cell>
          <cell r="FS149">
            <v>-2764</v>
          </cell>
          <cell r="FT149">
            <v>435592</v>
          </cell>
          <cell r="FU149">
            <v>-522</v>
          </cell>
          <cell r="FV149">
            <v>0</v>
          </cell>
          <cell r="FW149">
            <v>-37</v>
          </cell>
          <cell r="FX149">
            <v>0</v>
          </cell>
          <cell r="FY149">
            <v>-106923</v>
          </cell>
          <cell r="FZ149">
            <v>0</v>
          </cell>
          <cell r="GA149">
            <v>0</v>
          </cell>
          <cell r="GB149">
            <v>146</v>
          </cell>
          <cell r="GC149">
            <v>0</v>
          </cell>
          <cell r="GD149">
            <v>328256</v>
          </cell>
          <cell r="GE149">
            <v>0</v>
          </cell>
          <cell r="GF149">
            <v>-147366</v>
          </cell>
          <cell r="GG149">
            <v>180890</v>
          </cell>
          <cell r="GH149">
            <v>0</v>
          </cell>
          <cell r="GI149">
            <v>0</v>
          </cell>
          <cell r="GJ149">
            <v>0</v>
          </cell>
          <cell r="GK149">
            <v>-3630</v>
          </cell>
          <cell r="GL149">
            <v>-5347</v>
          </cell>
          <cell r="GM149">
            <v>-28031</v>
          </cell>
          <cell r="GN149">
            <v>0</v>
          </cell>
          <cell r="GO149">
            <v>-42716</v>
          </cell>
          <cell r="GP149">
            <v>0</v>
          </cell>
          <cell r="GQ149">
            <v>101166</v>
          </cell>
          <cell r="GR149">
            <v>5000</v>
          </cell>
          <cell r="GS149">
            <v>1859</v>
          </cell>
          <cell r="GT149">
            <v>18837</v>
          </cell>
          <cell r="GU149">
            <v>13166</v>
          </cell>
          <cell r="GV149">
            <v>5000</v>
          </cell>
          <cell r="GW149">
            <v>1859</v>
          </cell>
          <cell r="GX149">
            <v>15207</v>
          </cell>
          <cell r="GY149">
            <v>7819</v>
          </cell>
          <cell r="GZ149">
            <v>0</v>
          </cell>
          <cell r="HA149">
            <v>39000</v>
          </cell>
          <cell r="HB149">
            <v>0</v>
          </cell>
          <cell r="HC149">
            <v>0</v>
          </cell>
          <cell r="HD149">
            <v>27728</v>
          </cell>
          <cell r="HE149">
            <v>5000</v>
          </cell>
          <cell r="HF149">
            <v>71728</v>
          </cell>
          <cell r="HG149">
            <v>1938</v>
          </cell>
          <cell r="HH149">
            <v>6495</v>
          </cell>
          <cell r="HI149">
            <v>6702</v>
          </cell>
          <cell r="HJ149">
            <v>13197</v>
          </cell>
          <cell r="HK149">
            <v>33</v>
          </cell>
          <cell r="HL149">
            <v>0</v>
          </cell>
          <cell r="HM149">
            <v>1</v>
          </cell>
          <cell r="HN149">
            <v>318032</v>
          </cell>
          <cell r="HO149">
            <v>13077</v>
          </cell>
          <cell r="HP149">
            <v>183</v>
          </cell>
          <cell r="HQ149">
            <v>1307</v>
          </cell>
          <cell r="HR149">
            <v>0</v>
          </cell>
          <cell r="HS149">
            <v>0</v>
          </cell>
          <cell r="HT149">
            <v>23</v>
          </cell>
          <cell r="HU149">
            <v>0</v>
          </cell>
          <cell r="HV149">
            <v>0</v>
          </cell>
          <cell r="HW149">
            <v>0</v>
          </cell>
          <cell r="HX149">
            <v>14590</v>
          </cell>
          <cell r="HY149">
            <v>2729</v>
          </cell>
          <cell r="HZ149">
            <v>3312</v>
          </cell>
          <cell r="IA149">
            <v>1032</v>
          </cell>
          <cell r="IB149">
            <v>221</v>
          </cell>
          <cell r="IC149">
            <v>-5</v>
          </cell>
          <cell r="ID149">
            <v>3649</v>
          </cell>
          <cell r="IE149">
            <v>0</v>
          </cell>
          <cell r="IF149">
            <v>0</v>
          </cell>
          <cell r="IG149">
            <v>2739</v>
          </cell>
          <cell r="IH149">
            <v>105</v>
          </cell>
          <cell r="II149">
            <v>0</v>
          </cell>
          <cell r="IJ149">
            <v>13782</v>
          </cell>
          <cell r="IK149">
            <v>808</v>
          </cell>
          <cell r="IL149">
            <v>1383</v>
          </cell>
          <cell r="IM149">
            <v>2191</v>
          </cell>
        </row>
        <row r="150">
          <cell r="B150" t="str">
            <v>Kent</v>
          </cell>
          <cell r="D150" t="str">
            <v>SC</v>
          </cell>
          <cell r="E150">
            <v>72104</v>
          </cell>
          <cell r="F150">
            <v>396180</v>
          </cell>
          <cell r="G150">
            <v>162255</v>
          </cell>
          <cell r="H150">
            <v>111197</v>
          </cell>
          <cell r="I150">
            <v>7367</v>
          </cell>
          <cell r="J150">
            <v>79763</v>
          </cell>
          <cell r="K150">
            <v>828866</v>
          </cell>
          <cell r="L150">
            <v>2833</v>
          </cell>
          <cell r="M150">
            <v>4522</v>
          </cell>
          <cell r="N150">
            <v>16320</v>
          </cell>
          <cell r="O150">
            <v>3409</v>
          </cell>
          <cell r="P150">
            <v>8418</v>
          </cell>
          <cell r="Q150">
            <v>0</v>
          </cell>
          <cell r="R150">
            <v>4</v>
          </cell>
          <cell r="S150">
            <v>1314</v>
          </cell>
          <cell r="T150">
            <v>1306</v>
          </cell>
          <cell r="U150">
            <v>0</v>
          </cell>
          <cell r="V150">
            <v>18073</v>
          </cell>
          <cell r="W150">
            <v>8923</v>
          </cell>
          <cell r="X150">
            <v>7034</v>
          </cell>
          <cell r="Y150">
            <v>942</v>
          </cell>
          <cell r="Z150">
            <v>0</v>
          </cell>
          <cell r="AA150">
            <v>73098</v>
          </cell>
          <cell r="AB150">
            <v>13688</v>
          </cell>
          <cell r="AC150">
            <v>111431</v>
          </cell>
          <cell r="AD150">
            <v>0</v>
          </cell>
          <cell r="AE150">
            <v>27331</v>
          </cell>
          <cell r="AF150">
            <v>2751</v>
          </cell>
          <cell r="AG150">
            <v>64985</v>
          </cell>
          <cell r="AH150">
            <v>0</v>
          </cell>
          <cell r="AI150">
            <v>8936</v>
          </cell>
          <cell r="AJ150">
            <v>229122</v>
          </cell>
          <cell r="AK150">
            <v>32917</v>
          </cell>
          <cell r="AL150">
            <v>76816</v>
          </cell>
          <cell r="AM150">
            <v>1244</v>
          </cell>
          <cell r="AN150">
            <v>1690</v>
          </cell>
          <cell r="AO150">
            <v>1281</v>
          </cell>
          <cell r="AP150">
            <v>16085</v>
          </cell>
          <cell r="AQ150">
            <v>133391</v>
          </cell>
          <cell r="AR150">
            <v>16838</v>
          </cell>
          <cell r="AS150">
            <v>10109</v>
          </cell>
          <cell r="AT150">
            <v>2634</v>
          </cell>
          <cell r="AU150">
            <v>0</v>
          </cell>
          <cell r="AV150">
            <v>25</v>
          </cell>
          <cell r="AW150">
            <v>13802</v>
          </cell>
          <cell r="AX150">
            <v>5877</v>
          </cell>
          <cell r="AY150">
            <v>2219</v>
          </cell>
          <cell r="AZ150">
            <v>35049</v>
          </cell>
          <cell r="BA150">
            <v>6652</v>
          </cell>
          <cell r="BB150">
            <v>32481</v>
          </cell>
          <cell r="BC150">
            <v>389110</v>
          </cell>
          <cell r="BD150">
            <v>6520</v>
          </cell>
          <cell r="BE150">
            <v>4211</v>
          </cell>
          <cell r="BF150">
            <v>1361</v>
          </cell>
          <cell r="BG150">
            <v>2161</v>
          </cell>
          <cell r="BH150">
            <v>188</v>
          </cell>
          <cell r="BI150">
            <v>156</v>
          </cell>
          <cell r="BJ150">
            <v>2061</v>
          </cell>
          <cell r="BK150">
            <v>2427</v>
          </cell>
          <cell r="BL150">
            <v>187</v>
          </cell>
          <cell r="BM150">
            <v>467</v>
          </cell>
          <cell r="BN150">
            <v>95</v>
          </cell>
          <cell r="BO150">
            <v>4592</v>
          </cell>
          <cell r="BP150">
            <v>3418</v>
          </cell>
          <cell r="BQ150">
            <v>820</v>
          </cell>
          <cell r="BR150">
            <v>616</v>
          </cell>
          <cell r="BS150">
            <v>830</v>
          </cell>
          <cell r="BT150">
            <v>3114</v>
          </cell>
          <cell r="BU150">
            <v>226</v>
          </cell>
          <cell r="BV150">
            <v>8663</v>
          </cell>
          <cell r="BW150">
            <v>21838</v>
          </cell>
          <cell r="BX150">
            <v>638</v>
          </cell>
          <cell r="BY150">
            <v>201</v>
          </cell>
          <cell r="BZ150">
            <v>2982</v>
          </cell>
          <cell r="CA150">
            <v>4409</v>
          </cell>
          <cell r="CB150">
            <v>72181</v>
          </cell>
          <cell r="CC150">
            <v>46</v>
          </cell>
          <cell r="CD150">
            <v>176</v>
          </cell>
          <cell r="CE150">
            <v>0</v>
          </cell>
          <cell r="CF150">
            <v>0</v>
          </cell>
          <cell r="CG150">
            <v>76</v>
          </cell>
          <cell r="CH150">
            <v>18420</v>
          </cell>
          <cell r="CI150">
            <v>0</v>
          </cell>
          <cell r="CJ150">
            <v>18718</v>
          </cell>
          <cell r="CK150">
            <v>636</v>
          </cell>
          <cell r="CL150">
            <v>2639</v>
          </cell>
          <cell r="CM150">
            <v>1158</v>
          </cell>
          <cell r="CN150">
            <v>3548</v>
          </cell>
          <cell r="CO150">
            <v>497</v>
          </cell>
          <cell r="CP150">
            <v>19801</v>
          </cell>
          <cell r="CQ150">
            <v>28279</v>
          </cell>
          <cell r="CR150">
            <v>0</v>
          </cell>
          <cell r="CS150">
            <v>2881</v>
          </cell>
          <cell r="CT150">
            <v>0</v>
          </cell>
          <cell r="CU150">
            <v>0</v>
          </cell>
          <cell r="CV150">
            <v>466</v>
          </cell>
          <cell r="CW150">
            <v>0</v>
          </cell>
          <cell r="CX150">
            <v>0</v>
          </cell>
          <cell r="CY150">
            <v>0</v>
          </cell>
          <cell r="CZ150">
            <v>0</v>
          </cell>
          <cell r="DA150">
            <v>0</v>
          </cell>
          <cell r="DB150">
            <v>0</v>
          </cell>
          <cell r="DC150">
            <v>0</v>
          </cell>
          <cell r="DD150">
            <v>0</v>
          </cell>
          <cell r="DE150">
            <v>0</v>
          </cell>
          <cell r="DF150">
            <v>2982</v>
          </cell>
          <cell r="DG150">
            <v>0</v>
          </cell>
          <cell r="DH150">
            <v>0</v>
          </cell>
          <cell r="DI150">
            <v>109</v>
          </cell>
          <cell r="DJ150">
            <v>0</v>
          </cell>
          <cell r="DK150">
            <v>556</v>
          </cell>
          <cell r="DL150">
            <v>385</v>
          </cell>
          <cell r="DM150">
            <v>0</v>
          </cell>
          <cell r="DN150">
            <v>0</v>
          </cell>
          <cell r="DO150">
            <v>57205</v>
          </cell>
          <cell r="DP150">
            <v>-65</v>
          </cell>
          <cell r="DQ150">
            <v>8810</v>
          </cell>
          <cell r="DR150">
            <v>645</v>
          </cell>
          <cell r="DS150">
            <v>994</v>
          </cell>
          <cell r="DT150">
            <v>74968</v>
          </cell>
          <cell r="DU150">
            <v>0</v>
          </cell>
          <cell r="DV150">
            <v>703</v>
          </cell>
          <cell r="DW150">
            <v>1409</v>
          </cell>
          <cell r="DX150">
            <v>1148</v>
          </cell>
          <cell r="DY150">
            <v>484</v>
          </cell>
          <cell r="DZ150">
            <v>1645</v>
          </cell>
          <cell r="EA150">
            <v>0</v>
          </cell>
          <cell r="EB150">
            <v>721</v>
          </cell>
          <cell r="EC150">
            <v>6110</v>
          </cell>
          <cell r="ED150">
            <v>0</v>
          </cell>
          <cell r="EE150">
            <v>0</v>
          </cell>
          <cell r="EF150">
            <v>3523</v>
          </cell>
          <cell r="EG150">
            <v>0</v>
          </cell>
          <cell r="EH150">
            <v>12539</v>
          </cell>
          <cell r="EI150">
            <v>0</v>
          </cell>
          <cell r="EJ150">
            <v>0</v>
          </cell>
          <cell r="EK150">
            <v>0</v>
          </cell>
          <cell r="EL150">
            <v>490</v>
          </cell>
          <cell r="EM150">
            <v>2259</v>
          </cell>
          <cell r="EN150">
            <v>5008</v>
          </cell>
          <cell r="EO150">
            <v>0</v>
          </cell>
          <cell r="EP150">
            <v>901</v>
          </cell>
          <cell r="EQ150">
            <v>24720</v>
          </cell>
          <cell r="ER150">
            <v>0</v>
          </cell>
          <cell r="ES150">
            <v>1745172</v>
          </cell>
          <cell r="ET150">
            <v>0</v>
          </cell>
          <cell r="EU150">
            <v>0</v>
          </cell>
          <cell r="EV150">
            <v>0</v>
          </cell>
          <cell r="EW150">
            <v>0</v>
          </cell>
          <cell r="EX150">
            <v>0</v>
          </cell>
          <cell r="EY150">
            <v>0</v>
          </cell>
          <cell r="EZ150">
            <v>0</v>
          </cell>
          <cell r="FA150">
            <v>0</v>
          </cell>
          <cell r="FB150">
            <v>0</v>
          </cell>
          <cell r="FC150">
            <v>0</v>
          </cell>
          <cell r="FD150">
            <v>-162</v>
          </cell>
          <cell r="FE150">
            <v>-661</v>
          </cell>
          <cell r="FF150">
            <v>0</v>
          </cell>
          <cell r="FG150">
            <v>0</v>
          </cell>
          <cell r="FH150">
            <v>0</v>
          </cell>
          <cell r="FI150">
            <v>-8700</v>
          </cell>
          <cell r="FJ150">
            <v>1735649</v>
          </cell>
          <cell r="FK150">
            <v>372</v>
          </cell>
          <cell r="FL150">
            <v>1388</v>
          </cell>
          <cell r="FM150">
            <v>360</v>
          </cell>
          <cell r="FN150">
            <v>0</v>
          </cell>
          <cell r="FO150">
            <v>0</v>
          </cell>
          <cell r="FP150">
            <v>70665</v>
          </cell>
          <cell r="FQ150">
            <v>0</v>
          </cell>
          <cell r="FR150">
            <v>49705</v>
          </cell>
          <cell r="FS150">
            <v>0</v>
          </cell>
          <cell r="FT150">
            <v>1858139</v>
          </cell>
          <cell r="FU150">
            <v>-4391</v>
          </cell>
          <cell r="FV150">
            <v>0</v>
          </cell>
          <cell r="FW150">
            <v>0</v>
          </cell>
          <cell r="FX150">
            <v>0</v>
          </cell>
          <cell r="FY150">
            <v>-41275</v>
          </cell>
          <cell r="FZ150">
            <v>0</v>
          </cell>
          <cell r="GA150">
            <v>0</v>
          </cell>
          <cell r="GB150">
            <v>704</v>
          </cell>
          <cell r="GC150">
            <v>0</v>
          </cell>
          <cell r="GD150">
            <v>1813177</v>
          </cell>
          <cell r="GE150">
            <v>-1296</v>
          </cell>
          <cell r="GF150">
            <v>-911758</v>
          </cell>
          <cell r="GG150">
            <v>900123</v>
          </cell>
          <cell r="GH150">
            <v>0</v>
          </cell>
          <cell r="GI150">
            <v>0</v>
          </cell>
          <cell r="GJ150">
            <v>-1221</v>
          </cell>
          <cell r="GK150">
            <v>-16511</v>
          </cell>
          <cell r="GL150">
            <v>0</v>
          </cell>
          <cell r="GM150">
            <v>-111425</v>
          </cell>
          <cell r="GN150">
            <v>0</v>
          </cell>
          <cell r="GO150">
            <v>-176582</v>
          </cell>
          <cell r="GP150">
            <v>-11203</v>
          </cell>
          <cell r="GQ150">
            <v>583181</v>
          </cell>
          <cell r="GR150">
            <v>46360</v>
          </cell>
          <cell r="GS150">
            <v>1988</v>
          </cell>
          <cell r="GT150">
            <v>164000</v>
          </cell>
          <cell r="GU150">
            <v>37213</v>
          </cell>
          <cell r="GV150">
            <v>46360</v>
          </cell>
          <cell r="GW150">
            <v>767</v>
          </cell>
          <cell r="GX150">
            <v>147489</v>
          </cell>
          <cell r="GY150">
            <v>37213</v>
          </cell>
          <cell r="GZ150">
            <v>0</v>
          </cell>
          <cell r="HA150">
            <v>127013</v>
          </cell>
          <cell r="HB150">
            <v>283</v>
          </cell>
          <cell r="HC150">
            <v>-18597</v>
          </cell>
          <cell r="HD150">
            <v>-56404</v>
          </cell>
          <cell r="HE150">
            <v>74663</v>
          </cell>
          <cell r="HF150">
            <v>126958</v>
          </cell>
          <cell r="HG150">
            <v>11205</v>
          </cell>
          <cell r="HH150">
            <v>0</v>
          </cell>
          <cell r="HI150">
            <v>0</v>
          </cell>
          <cell r="HJ150">
            <v>0</v>
          </cell>
          <cell r="HK150">
            <v>0</v>
          </cell>
          <cell r="HL150">
            <v>0</v>
          </cell>
          <cell r="HM150">
            <v>1</v>
          </cell>
          <cell r="HN150">
            <v>1720375</v>
          </cell>
          <cell r="HO150">
            <v>0</v>
          </cell>
          <cell r="HP150">
            <v>0</v>
          </cell>
          <cell r="HQ150">
            <v>0</v>
          </cell>
          <cell r="HR150">
            <v>0</v>
          </cell>
          <cell r="HS150">
            <v>0</v>
          </cell>
          <cell r="HT150">
            <v>0</v>
          </cell>
          <cell r="HU150">
            <v>0</v>
          </cell>
          <cell r="HV150">
            <v>0</v>
          </cell>
          <cell r="HW150">
            <v>0</v>
          </cell>
          <cell r="HX150">
            <v>0</v>
          </cell>
          <cell r="HY150">
            <v>0</v>
          </cell>
          <cell r="HZ150">
            <v>0</v>
          </cell>
          <cell r="IA150">
            <v>0</v>
          </cell>
          <cell r="IB150">
            <v>0</v>
          </cell>
          <cell r="IC150">
            <v>0</v>
          </cell>
          <cell r="ID150">
            <v>0</v>
          </cell>
          <cell r="IE150">
            <v>0</v>
          </cell>
          <cell r="IF150">
            <v>0</v>
          </cell>
          <cell r="IG150">
            <v>0</v>
          </cell>
          <cell r="IH150">
            <v>0</v>
          </cell>
          <cell r="II150">
            <v>0</v>
          </cell>
          <cell r="IJ150">
            <v>0</v>
          </cell>
          <cell r="IK150">
            <v>0</v>
          </cell>
          <cell r="IL150">
            <v>0</v>
          </cell>
          <cell r="IM150">
            <v>0</v>
          </cell>
        </row>
        <row r="151">
          <cell r="B151" t="str">
            <v>Ashford</v>
          </cell>
          <cell r="D151" t="str">
            <v>SD</v>
          </cell>
          <cell r="E151">
            <v>0</v>
          </cell>
          <cell r="F151">
            <v>0</v>
          </cell>
          <cell r="G151">
            <v>0</v>
          </cell>
          <cell r="H151">
            <v>0</v>
          </cell>
          <cell r="I151">
            <v>0</v>
          </cell>
          <cell r="J151">
            <v>0</v>
          </cell>
          <cell r="K151">
            <v>0</v>
          </cell>
          <cell r="L151">
            <v>0</v>
          </cell>
          <cell r="M151">
            <v>0</v>
          </cell>
          <cell r="N151">
            <v>103</v>
          </cell>
          <cell r="O151">
            <v>0</v>
          </cell>
          <cell r="P151">
            <v>81</v>
          </cell>
          <cell r="Q151">
            <v>0</v>
          </cell>
          <cell r="R151">
            <v>0</v>
          </cell>
          <cell r="S151">
            <v>0</v>
          </cell>
          <cell r="T151">
            <v>0</v>
          </cell>
          <cell r="U151">
            <v>-635</v>
          </cell>
          <cell r="V151">
            <v>0</v>
          </cell>
          <cell r="W151">
            <v>0</v>
          </cell>
          <cell r="X151">
            <v>0</v>
          </cell>
          <cell r="Y151">
            <v>0</v>
          </cell>
          <cell r="Z151">
            <v>0</v>
          </cell>
          <cell r="AA151">
            <v>-451</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cell r="CB151">
            <v>0</v>
          </cell>
          <cell r="CC151">
            <v>239</v>
          </cell>
          <cell r="CD151">
            <v>590</v>
          </cell>
          <cell r="CE151">
            <v>0</v>
          </cell>
          <cell r="CF151">
            <v>874</v>
          </cell>
          <cell r="CG151">
            <v>-9</v>
          </cell>
          <cell r="CH151">
            <v>0</v>
          </cell>
          <cell r="CI151">
            <v>0</v>
          </cell>
          <cell r="CJ151">
            <v>1694</v>
          </cell>
          <cell r="CK151">
            <v>0</v>
          </cell>
          <cell r="CL151">
            <v>41</v>
          </cell>
          <cell r="CM151">
            <v>1262</v>
          </cell>
          <cell r="CN151">
            <v>1335</v>
          </cell>
          <cell r="CO151">
            <v>139</v>
          </cell>
          <cell r="CP151">
            <v>0</v>
          </cell>
          <cell r="CQ151">
            <v>2777</v>
          </cell>
          <cell r="CR151">
            <v>222</v>
          </cell>
          <cell r="CS151">
            <v>0</v>
          </cell>
          <cell r="CT151">
            <v>0</v>
          </cell>
          <cell r="CU151">
            <v>247</v>
          </cell>
          <cell r="CV151">
            <v>416</v>
          </cell>
          <cell r="CW151">
            <v>0</v>
          </cell>
          <cell r="CX151">
            <v>94</v>
          </cell>
          <cell r="CY151">
            <v>0</v>
          </cell>
          <cell r="CZ151">
            <v>0</v>
          </cell>
          <cell r="DA151">
            <v>186</v>
          </cell>
          <cell r="DB151">
            <v>126</v>
          </cell>
          <cell r="DC151">
            <v>54</v>
          </cell>
          <cell r="DD151">
            <v>85</v>
          </cell>
          <cell r="DE151">
            <v>0</v>
          </cell>
          <cell r="DF151">
            <v>148</v>
          </cell>
          <cell r="DG151">
            <v>195</v>
          </cell>
          <cell r="DH151">
            <v>0</v>
          </cell>
          <cell r="DI151">
            <v>283</v>
          </cell>
          <cell r="DJ151">
            <v>0</v>
          </cell>
          <cell r="DK151">
            <v>0</v>
          </cell>
          <cell r="DL151">
            <v>0</v>
          </cell>
          <cell r="DM151">
            <v>1343</v>
          </cell>
          <cell r="DN151">
            <v>1672</v>
          </cell>
          <cell r="DO151">
            <v>0</v>
          </cell>
          <cell r="DP151">
            <v>0</v>
          </cell>
          <cell r="DQ151">
            <v>0</v>
          </cell>
          <cell r="DR151">
            <v>0</v>
          </cell>
          <cell r="DS151">
            <v>0</v>
          </cell>
          <cell r="DT151">
            <v>5071</v>
          </cell>
          <cell r="DU151">
            <v>145</v>
          </cell>
          <cell r="DV151">
            <v>907</v>
          </cell>
          <cell r="DW151">
            <v>548</v>
          </cell>
          <cell r="DX151">
            <v>0</v>
          </cell>
          <cell r="DY151">
            <v>-1701</v>
          </cell>
          <cell r="DZ151">
            <v>0</v>
          </cell>
          <cell r="EA151">
            <v>0</v>
          </cell>
          <cell r="EB151">
            <v>0</v>
          </cell>
          <cell r="EC151">
            <v>-101</v>
          </cell>
          <cell r="ED151">
            <v>0</v>
          </cell>
          <cell r="EE151">
            <v>0</v>
          </cell>
          <cell r="EF151">
            <v>0</v>
          </cell>
          <cell r="EG151">
            <v>0</v>
          </cell>
          <cell r="EH151">
            <v>2579</v>
          </cell>
          <cell r="EI151">
            <v>0</v>
          </cell>
          <cell r="EJ151">
            <v>0</v>
          </cell>
          <cell r="EK151">
            <v>403</v>
          </cell>
          <cell r="EL151">
            <v>97</v>
          </cell>
          <cell r="EM151">
            <v>299</v>
          </cell>
          <cell r="EN151">
            <v>1555</v>
          </cell>
          <cell r="EO151">
            <v>0</v>
          </cell>
          <cell r="EP151">
            <v>0</v>
          </cell>
          <cell r="EQ151">
            <v>4933</v>
          </cell>
          <cell r="ER151">
            <v>0</v>
          </cell>
          <cell r="ES151">
            <v>13922</v>
          </cell>
          <cell r="ET151">
            <v>21000</v>
          </cell>
          <cell r="EU151">
            <v>1000</v>
          </cell>
          <cell r="EV151">
            <v>12950</v>
          </cell>
          <cell r="EW151">
            <v>0</v>
          </cell>
          <cell r="EX151">
            <v>0</v>
          </cell>
          <cell r="EY151">
            <v>1395</v>
          </cell>
          <cell r="EZ151">
            <v>0</v>
          </cell>
          <cell r="FA151">
            <v>0</v>
          </cell>
          <cell r="FB151">
            <v>0</v>
          </cell>
          <cell r="FC151">
            <v>0</v>
          </cell>
          <cell r="FD151">
            <v>0</v>
          </cell>
          <cell r="FE151">
            <v>0</v>
          </cell>
          <cell r="FF151">
            <v>0</v>
          </cell>
          <cell r="FG151">
            <v>0</v>
          </cell>
          <cell r="FH151">
            <v>0</v>
          </cell>
          <cell r="FI151">
            <v>0</v>
          </cell>
          <cell r="FJ151">
            <v>50267</v>
          </cell>
          <cell r="FK151">
            <v>0</v>
          </cell>
          <cell r="FL151">
            <v>418</v>
          </cell>
          <cell r="FM151">
            <v>0</v>
          </cell>
          <cell r="FN151">
            <v>0</v>
          </cell>
          <cell r="FO151">
            <v>0</v>
          </cell>
          <cell r="FP151">
            <v>0</v>
          </cell>
          <cell r="FQ151">
            <v>0</v>
          </cell>
          <cell r="FR151">
            <v>517</v>
          </cell>
          <cell r="FS151">
            <v>240</v>
          </cell>
          <cell r="FT151">
            <v>51443</v>
          </cell>
          <cell r="FU151">
            <v>-543</v>
          </cell>
          <cell r="FV151">
            <v>0</v>
          </cell>
          <cell r="FW151">
            <v>0</v>
          </cell>
          <cell r="FX151">
            <v>0</v>
          </cell>
          <cell r="FY151">
            <v>-35206</v>
          </cell>
          <cell r="FZ151">
            <v>0</v>
          </cell>
          <cell r="GA151">
            <v>0</v>
          </cell>
          <cell r="GB151">
            <v>0</v>
          </cell>
          <cell r="GC151">
            <v>0</v>
          </cell>
          <cell r="GD151">
            <v>15694</v>
          </cell>
          <cell r="GE151">
            <v>0</v>
          </cell>
          <cell r="GF151">
            <v>-3833</v>
          </cell>
          <cell r="GG151">
            <v>11861</v>
          </cell>
          <cell r="GH151">
            <v>0</v>
          </cell>
          <cell r="GI151">
            <v>0</v>
          </cell>
          <cell r="GJ151">
            <v>0</v>
          </cell>
          <cell r="GK151">
            <v>1000</v>
          </cell>
          <cell r="GL151">
            <v>316</v>
          </cell>
          <cell r="GM151">
            <v>-1270</v>
          </cell>
          <cell r="GN151">
            <v>0</v>
          </cell>
          <cell r="GO151">
            <v>-3895</v>
          </cell>
          <cell r="GP151">
            <v>-53</v>
          </cell>
          <cell r="GQ151">
            <v>7959</v>
          </cell>
          <cell r="GR151">
            <v>0</v>
          </cell>
          <cell r="GS151">
            <v>0</v>
          </cell>
          <cell r="GT151">
            <v>10600</v>
          </cell>
          <cell r="GU151">
            <v>1941</v>
          </cell>
          <cell r="GV151">
            <v>0</v>
          </cell>
          <cell r="GW151">
            <v>0</v>
          </cell>
          <cell r="GX151">
            <v>11600</v>
          </cell>
          <cell r="GY151">
            <v>2257</v>
          </cell>
          <cell r="GZ151">
            <v>0</v>
          </cell>
          <cell r="HA151">
            <v>1690</v>
          </cell>
          <cell r="HB151">
            <v>0</v>
          </cell>
          <cell r="HC151">
            <v>0</v>
          </cell>
          <cell r="HD151">
            <v>0</v>
          </cell>
          <cell r="HE151">
            <v>0</v>
          </cell>
          <cell r="HF151">
            <v>1690</v>
          </cell>
          <cell r="HG151">
            <v>0</v>
          </cell>
          <cell r="HH151">
            <v>3265</v>
          </cell>
          <cell r="HI151">
            <v>3890</v>
          </cell>
          <cell r="HJ151">
            <v>7155</v>
          </cell>
          <cell r="HK151">
            <v>41</v>
          </cell>
          <cell r="HL151">
            <v>0</v>
          </cell>
          <cell r="HM151">
            <v>1</v>
          </cell>
          <cell r="HN151">
            <v>12880</v>
          </cell>
          <cell r="HO151">
            <v>23176</v>
          </cell>
          <cell r="HP151">
            <v>0</v>
          </cell>
          <cell r="HQ151">
            <v>851</v>
          </cell>
          <cell r="HR151">
            <v>245</v>
          </cell>
          <cell r="HS151">
            <v>3000</v>
          </cell>
          <cell r="HT151">
            <v>13</v>
          </cell>
          <cell r="HU151">
            <v>0</v>
          </cell>
          <cell r="HV151">
            <v>0</v>
          </cell>
          <cell r="HW151">
            <v>0</v>
          </cell>
          <cell r="HX151">
            <v>27285</v>
          </cell>
          <cell r="HY151">
            <v>3450</v>
          </cell>
          <cell r="HZ151">
            <v>5949</v>
          </cell>
          <cell r="IA151">
            <v>0</v>
          </cell>
          <cell r="IB151">
            <v>173</v>
          </cell>
          <cell r="IC151">
            <v>5474</v>
          </cell>
          <cell r="ID151">
            <v>8089</v>
          </cell>
          <cell r="IE151">
            <v>3722</v>
          </cell>
          <cell r="IF151">
            <v>58</v>
          </cell>
          <cell r="IG151">
            <v>0</v>
          </cell>
          <cell r="IH151">
            <v>3191</v>
          </cell>
          <cell r="II151">
            <v>348</v>
          </cell>
          <cell r="IJ151">
            <v>30454</v>
          </cell>
          <cell r="IK151">
            <v>-3169</v>
          </cell>
          <cell r="IL151">
            <v>5355</v>
          </cell>
          <cell r="IM151">
            <v>2186</v>
          </cell>
        </row>
        <row r="152">
          <cell r="B152" t="str">
            <v>Canterbury</v>
          </cell>
          <cell r="D152" t="str">
            <v>SD</v>
          </cell>
          <cell r="E152">
            <v>0</v>
          </cell>
          <cell r="F152">
            <v>0</v>
          </cell>
          <cell r="G152">
            <v>0</v>
          </cell>
          <cell r="H152">
            <v>0</v>
          </cell>
          <cell r="I152">
            <v>0</v>
          </cell>
          <cell r="J152">
            <v>0</v>
          </cell>
          <cell r="K152">
            <v>0</v>
          </cell>
          <cell r="L152">
            <v>0</v>
          </cell>
          <cell r="M152">
            <v>14</v>
          </cell>
          <cell r="N152">
            <v>231</v>
          </cell>
          <cell r="O152">
            <v>0</v>
          </cell>
          <cell r="P152">
            <v>84</v>
          </cell>
          <cell r="Q152">
            <v>0</v>
          </cell>
          <cell r="R152">
            <v>0</v>
          </cell>
          <cell r="S152">
            <v>19</v>
          </cell>
          <cell r="T152">
            <v>0</v>
          </cell>
          <cell r="U152">
            <v>-4519</v>
          </cell>
          <cell r="V152">
            <v>0</v>
          </cell>
          <cell r="W152">
            <v>0</v>
          </cell>
          <cell r="X152">
            <v>37</v>
          </cell>
          <cell r="Y152">
            <v>16</v>
          </cell>
          <cell r="Z152">
            <v>0</v>
          </cell>
          <cell r="AA152">
            <v>-4118</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378</v>
          </cell>
          <cell r="CD152">
            <v>627</v>
          </cell>
          <cell r="CE152">
            <v>133</v>
          </cell>
          <cell r="CF152">
            <v>859</v>
          </cell>
          <cell r="CG152">
            <v>0</v>
          </cell>
          <cell r="CH152">
            <v>0</v>
          </cell>
          <cell r="CI152">
            <v>-252</v>
          </cell>
          <cell r="CJ152">
            <v>1745</v>
          </cell>
          <cell r="CK152">
            <v>59</v>
          </cell>
          <cell r="CL152">
            <v>2629</v>
          </cell>
          <cell r="CM152">
            <v>449</v>
          </cell>
          <cell r="CN152">
            <v>1988</v>
          </cell>
          <cell r="CO152">
            <v>169</v>
          </cell>
          <cell r="CP152">
            <v>0</v>
          </cell>
          <cell r="CQ152">
            <v>5294</v>
          </cell>
          <cell r="CR152">
            <v>330</v>
          </cell>
          <cell r="CS152">
            <v>0</v>
          </cell>
          <cell r="CT152">
            <v>0</v>
          </cell>
          <cell r="CU152">
            <v>195</v>
          </cell>
          <cell r="CV152">
            <v>213</v>
          </cell>
          <cell r="CW152">
            <v>0</v>
          </cell>
          <cell r="CX152">
            <v>195</v>
          </cell>
          <cell r="CY152">
            <v>0</v>
          </cell>
          <cell r="CZ152">
            <v>0</v>
          </cell>
          <cell r="DA152">
            <v>125</v>
          </cell>
          <cell r="DB152">
            <v>613</v>
          </cell>
          <cell r="DC152">
            <v>132</v>
          </cell>
          <cell r="DD152">
            <v>64</v>
          </cell>
          <cell r="DE152">
            <v>0</v>
          </cell>
          <cell r="DF152">
            <v>150</v>
          </cell>
          <cell r="DG152">
            <v>311</v>
          </cell>
          <cell r="DH152">
            <v>20</v>
          </cell>
          <cell r="DI152">
            <v>131</v>
          </cell>
          <cell r="DJ152">
            <v>123</v>
          </cell>
          <cell r="DK152">
            <v>224</v>
          </cell>
          <cell r="DL152">
            <v>0</v>
          </cell>
          <cell r="DM152">
            <v>1882</v>
          </cell>
          <cell r="DN152">
            <v>1208</v>
          </cell>
          <cell r="DO152">
            <v>0</v>
          </cell>
          <cell r="DP152">
            <v>1</v>
          </cell>
          <cell r="DQ152">
            <v>867</v>
          </cell>
          <cell r="DR152">
            <v>0</v>
          </cell>
          <cell r="DS152">
            <v>0</v>
          </cell>
          <cell r="DT152">
            <v>6784</v>
          </cell>
          <cell r="DU152">
            <v>184</v>
          </cell>
          <cell r="DV152">
            <v>746</v>
          </cell>
          <cell r="DW152">
            <v>835</v>
          </cell>
          <cell r="DX152">
            <v>0</v>
          </cell>
          <cell r="DY152">
            <v>428</v>
          </cell>
          <cell r="DZ152">
            <v>435</v>
          </cell>
          <cell r="EA152">
            <v>0</v>
          </cell>
          <cell r="EB152">
            <v>239</v>
          </cell>
          <cell r="EC152">
            <v>2867</v>
          </cell>
          <cell r="ED152">
            <v>0</v>
          </cell>
          <cell r="EE152">
            <v>0</v>
          </cell>
          <cell r="EF152">
            <v>0</v>
          </cell>
          <cell r="EG152">
            <v>0</v>
          </cell>
          <cell r="EH152">
            <v>2843</v>
          </cell>
          <cell r="EI152">
            <v>0</v>
          </cell>
          <cell r="EJ152">
            <v>717</v>
          </cell>
          <cell r="EK152">
            <v>671</v>
          </cell>
          <cell r="EL152">
            <v>38</v>
          </cell>
          <cell r="EM152">
            <v>535</v>
          </cell>
          <cell r="EN152">
            <v>2187</v>
          </cell>
          <cell r="EO152">
            <v>1426</v>
          </cell>
          <cell r="EP152">
            <v>0</v>
          </cell>
          <cell r="EQ152">
            <v>8417</v>
          </cell>
          <cell r="ER152">
            <v>789</v>
          </cell>
          <cell r="ES152">
            <v>21778</v>
          </cell>
          <cell r="ET152">
            <v>31600</v>
          </cell>
          <cell r="EU152">
            <v>1174</v>
          </cell>
          <cell r="EV152">
            <v>13884</v>
          </cell>
          <cell r="EW152">
            <v>0</v>
          </cell>
          <cell r="EX152">
            <v>0</v>
          </cell>
          <cell r="EY152">
            <v>655</v>
          </cell>
          <cell r="EZ152">
            <v>0</v>
          </cell>
          <cell r="FA152">
            <v>0</v>
          </cell>
          <cell r="FB152">
            <v>0</v>
          </cell>
          <cell r="FC152">
            <v>0</v>
          </cell>
          <cell r="FD152">
            <v>-3965</v>
          </cell>
          <cell r="FE152">
            <v>0</v>
          </cell>
          <cell r="FF152">
            <v>-78</v>
          </cell>
          <cell r="FG152">
            <v>0</v>
          </cell>
          <cell r="FH152">
            <v>0</v>
          </cell>
          <cell r="FI152">
            <v>0</v>
          </cell>
          <cell r="FJ152">
            <v>65048</v>
          </cell>
          <cell r="FK152">
            <v>0</v>
          </cell>
          <cell r="FL152">
            <v>1288</v>
          </cell>
          <cell r="FM152">
            <v>0</v>
          </cell>
          <cell r="FN152">
            <v>0</v>
          </cell>
          <cell r="FO152">
            <v>0</v>
          </cell>
          <cell r="FP152">
            <v>1690</v>
          </cell>
          <cell r="FQ152">
            <v>0</v>
          </cell>
          <cell r="FR152">
            <v>0</v>
          </cell>
          <cell r="FS152">
            <v>-305</v>
          </cell>
          <cell r="FT152">
            <v>67721</v>
          </cell>
          <cell r="FU152">
            <v>-391</v>
          </cell>
          <cell r="FV152">
            <v>0</v>
          </cell>
          <cell r="FW152">
            <v>0</v>
          </cell>
          <cell r="FX152">
            <v>0</v>
          </cell>
          <cell r="FY152">
            <v>-47035</v>
          </cell>
          <cell r="FZ152">
            <v>0</v>
          </cell>
          <cell r="GA152">
            <v>0</v>
          </cell>
          <cell r="GB152">
            <v>0</v>
          </cell>
          <cell r="GC152">
            <v>0</v>
          </cell>
          <cell r="GD152">
            <v>20295</v>
          </cell>
          <cell r="GE152">
            <v>0</v>
          </cell>
          <cell r="GF152">
            <v>-3910</v>
          </cell>
          <cell r="GG152">
            <v>16385</v>
          </cell>
          <cell r="GH152">
            <v>0</v>
          </cell>
          <cell r="GI152">
            <v>0</v>
          </cell>
          <cell r="GJ152">
            <v>0</v>
          </cell>
          <cell r="GK152">
            <v>321</v>
          </cell>
          <cell r="GL152">
            <v>-200</v>
          </cell>
          <cell r="GM152">
            <v>-1994</v>
          </cell>
          <cell r="GN152">
            <v>0</v>
          </cell>
          <cell r="GO152">
            <v>-4290</v>
          </cell>
          <cell r="GP152">
            <v>-250</v>
          </cell>
          <cell r="GQ152">
            <v>9972</v>
          </cell>
          <cell r="GR152">
            <v>0</v>
          </cell>
          <cell r="GS152">
            <v>0</v>
          </cell>
          <cell r="GT152">
            <v>11401</v>
          </cell>
          <cell r="GU152">
            <v>2159</v>
          </cell>
          <cell r="GV152">
            <v>0</v>
          </cell>
          <cell r="GW152">
            <v>0</v>
          </cell>
          <cell r="GX152">
            <v>11722</v>
          </cell>
          <cell r="GY152">
            <v>1959</v>
          </cell>
          <cell r="GZ152">
            <v>0</v>
          </cell>
          <cell r="HA152">
            <v>6990</v>
          </cell>
          <cell r="HB152">
            <v>0</v>
          </cell>
          <cell r="HC152">
            <v>0</v>
          </cell>
          <cell r="HD152">
            <v>0</v>
          </cell>
          <cell r="HE152">
            <v>0</v>
          </cell>
          <cell r="HF152">
            <v>6990</v>
          </cell>
          <cell r="HG152">
            <v>0</v>
          </cell>
          <cell r="HH152">
            <v>4527</v>
          </cell>
          <cell r="HI152">
            <v>4921</v>
          </cell>
          <cell r="HJ152">
            <v>9448</v>
          </cell>
          <cell r="HK152">
            <v>41</v>
          </cell>
          <cell r="HL152">
            <v>0</v>
          </cell>
          <cell r="HM152">
            <v>1</v>
          </cell>
          <cell r="HN152">
            <v>19532</v>
          </cell>
          <cell r="HO152">
            <v>23797</v>
          </cell>
          <cell r="HP152">
            <v>585</v>
          </cell>
          <cell r="HQ152">
            <v>1703</v>
          </cell>
          <cell r="HR152">
            <v>0</v>
          </cell>
          <cell r="HS152">
            <v>0</v>
          </cell>
          <cell r="HT152">
            <v>40</v>
          </cell>
          <cell r="HU152">
            <v>0</v>
          </cell>
          <cell r="HV152">
            <v>0</v>
          </cell>
          <cell r="HW152">
            <v>0</v>
          </cell>
          <cell r="HX152">
            <v>26125</v>
          </cell>
          <cell r="HY152">
            <v>6067</v>
          </cell>
          <cell r="HZ152">
            <v>4565</v>
          </cell>
          <cell r="IA152">
            <v>2246</v>
          </cell>
          <cell r="IB152">
            <v>341</v>
          </cell>
          <cell r="IC152">
            <v>304</v>
          </cell>
          <cell r="ID152">
            <v>10114</v>
          </cell>
          <cell r="IE152">
            <v>0</v>
          </cell>
          <cell r="IF152">
            <v>40</v>
          </cell>
          <cell r="IG152">
            <v>0</v>
          </cell>
          <cell r="IH152">
            <v>4105</v>
          </cell>
          <cell r="II152">
            <v>100</v>
          </cell>
          <cell r="IJ152">
            <v>27882</v>
          </cell>
          <cell r="IK152">
            <v>-1757</v>
          </cell>
          <cell r="IL152">
            <v>4601</v>
          </cell>
          <cell r="IM152">
            <v>2844</v>
          </cell>
        </row>
        <row r="153">
          <cell r="B153" t="str">
            <v>Dartford</v>
          </cell>
          <cell r="D153" t="str">
            <v>SD</v>
          </cell>
          <cell r="E153">
            <v>0</v>
          </cell>
          <cell r="F153">
            <v>0</v>
          </cell>
          <cell r="G153">
            <v>0</v>
          </cell>
          <cell r="H153">
            <v>0</v>
          </cell>
          <cell r="I153">
            <v>0</v>
          </cell>
          <cell r="J153">
            <v>0</v>
          </cell>
          <cell r="K153">
            <v>0</v>
          </cell>
          <cell r="L153">
            <v>0</v>
          </cell>
          <cell r="M153">
            <v>4</v>
          </cell>
          <cell r="N153">
            <v>14</v>
          </cell>
          <cell r="O153">
            <v>0</v>
          </cell>
          <cell r="P153">
            <v>0</v>
          </cell>
          <cell r="Q153">
            <v>0</v>
          </cell>
          <cell r="R153">
            <v>0</v>
          </cell>
          <cell r="S153">
            <v>0</v>
          </cell>
          <cell r="T153">
            <v>0</v>
          </cell>
          <cell r="U153">
            <v>-150</v>
          </cell>
          <cell r="V153">
            <v>0</v>
          </cell>
          <cell r="W153">
            <v>0</v>
          </cell>
          <cell r="X153">
            <v>0</v>
          </cell>
          <cell r="Y153">
            <v>0</v>
          </cell>
          <cell r="Z153">
            <v>0</v>
          </cell>
          <cell r="AA153">
            <v>-132</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176</v>
          </cell>
          <cell r="CD153">
            <v>338</v>
          </cell>
          <cell r="CE153">
            <v>101</v>
          </cell>
          <cell r="CF153">
            <v>372</v>
          </cell>
          <cell r="CG153">
            <v>-19</v>
          </cell>
          <cell r="CH153">
            <v>0</v>
          </cell>
          <cell r="CI153">
            <v>0</v>
          </cell>
          <cell r="CJ153">
            <v>968</v>
          </cell>
          <cell r="CK153">
            <v>0</v>
          </cell>
          <cell r="CL153">
            <v>686</v>
          </cell>
          <cell r="CM153">
            <v>621</v>
          </cell>
          <cell r="CN153">
            <v>342</v>
          </cell>
          <cell r="CO153">
            <v>2</v>
          </cell>
          <cell r="CP153">
            <v>0</v>
          </cell>
          <cell r="CQ153">
            <v>1651</v>
          </cell>
          <cell r="CR153">
            <v>-92</v>
          </cell>
          <cell r="CS153">
            <v>0</v>
          </cell>
          <cell r="CT153">
            <v>0</v>
          </cell>
          <cell r="CU153">
            <v>115</v>
          </cell>
          <cell r="CV153">
            <v>167</v>
          </cell>
          <cell r="CW153">
            <v>407</v>
          </cell>
          <cell r="CX153">
            <v>149</v>
          </cell>
          <cell r="CY153">
            <v>0</v>
          </cell>
          <cell r="CZ153">
            <v>0</v>
          </cell>
          <cell r="DA153">
            <v>78</v>
          </cell>
          <cell r="DB153">
            <v>47</v>
          </cell>
          <cell r="DC153">
            <v>77</v>
          </cell>
          <cell r="DD153">
            <v>13</v>
          </cell>
          <cell r="DE153">
            <v>350</v>
          </cell>
          <cell r="DF153">
            <v>155</v>
          </cell>
          <cell r="DG153">
            <v>192</v>
          </cell>
          <cell r="DH153">
            <v>0</v>
          </cell>
          <cell r="DI153">
            <v>0</v>
          </cell>
          <cell r="DJ153">
            <v>110</v>
          </cell>
          <cell r="DK153">
            <v>0</v>
          </cell>
          <cell r="DL153">
            <v>0</v>
          </cell>
          <cell r="DM153">
            <v>1238</v>
          </cell>
          <cell r="DN153">
            <v>1708</v>
          </cell>
          <cell r="DO153">
            <v>0</v>
          </cell>
          <cell r="DP153">
            <v>0</v>
          </cell>
          <cell r="DQ153">
            <v>481</v>
          </cell>
          <cell r="DR153">
            <v>0</v>
          </cell>
          <cell r="DS153">
            <v>0</v>
          </cell>
          <cell r="DT153">
            <v>5195</v>
          </cell>
          <cell r="DU153">
            <v>49</v>
          </cell>
          <cell r="DV153">
            <v>180</v>
          </cell>
          <cell r="DW153">
            <v>331</v>
          </cell>
          <cell r="DX153">
            <v>35</v>
          </cell>
          <cell r="DY153">
            <v>124</v>
          </cell>
          <cell r="DZ153">
            <v>96</v>
          </cell>
          <cell r="EA153">
            <v>0</v>
          </cell>
          <cell r="EB153">
            <v>0</v>
          </cell>
          <cell r="EC153">
            <v>815</v>
          </cell>
          <cell r="ED153">
            <v>0</v>
          </cell>
          <cell r="EE153">
            <v>0</v>
          </cell>
          <cell r="EF153">
            <v>0</v>
          </cell>
          <cell r="EG153">
            <v>0</v>
          </cell>
          <cell r="EH153">
            <v>1683</v>
          </cell>
          <cell r="EI153">
            <v>0</v>
          </cell>
          <cell r="EJ153">
            <v>403</v>
          </cell>
          <cell r="EK153">
            <v>727</v>
          </cell>
          <cell r="EL153">
            <v>37</v>
          </cell>
          <cell r="EM153">
            <v>880</v>
          </cell>
          <cell r="EN153">
            <v>1442</v>
          </cell>
          <cell r="EO153">
            <v>0</v>
          </cell>
          <cell r="EP153">
            <v>0</v>
          </cell>
          <cell r="EQ153">
            <v>5172</v>
          </cell>
          <cell r="ER153">
            <v>0</v>
          </cell>
          <cell r="ES153">
            <v>13669</v>
          </cell>
          <cell r="ET153">
            <v>16320</v>
          </cell>
          <cell r="EU153">
            <v>800</v>
          </cell>
          <cell r="EV153">
            <v>11300</v>
          </cell>
          <cell r="EW153">
            <v>0</v>
          </cell>
          <cell r="EX153">
            <v>0</v>
          </cell>
          <cell r="EY153">
            <v>1140</v>
          </cell>
          <cell r="EZ153">
            <v>0</v>
          </cell>
          <cell r="FA153">
            <v>0</v>
          </cell>
          <cell r="FB153">
            <v>0</v>
          </cell>
          <cell r="FC153">
            <v>0</v>
          </cell>
          <cell r="FD153">
            <v>-755</v>
          </cell>
          <cell r="FE153">
            <v>0</v>
          </cell>
          <cell r="FF153">
            <v>0</v>
          </cell>
          <cell r="FG153">
            <v>0</v>
          </cell>
          <cell r="FH153">
            <v>0</v>
          </cell>
          <cell r="FI153">
            <v>0</v>
          </cell>
          <cell r="FJ153">
            <v>42474</v>
          </cell>
          <cell r="FK153">
            <v>0</v>
          </cell>
          <cell r="FL153">
            <v>0</v>
          </cell>
          <cell r="FM153">
            <v>0</v>
          </cell>
          <cell r="FN153">
            <v>0</v>
          </cell>
          <cell r="FO153">
            <v>0</v>
          </cell>
          <cell r="FP153">
            <v>0</v>
          </cell>
          <cell r="FQ153">
            <v>0</v>
          </cell>
          <cell r="FR153">
            <v>0</v>
          </cell>
          <cell r="FS153">
            <v>0</v>
          </cell>
          <cell r="FT153">
            <v>42474</v>
          </cell>
          <cell r="FU153">
            <v>-165</v>
          </cell>
          <cell r="FV153">
            <v>0</v>
          </cell>
          <cell r="FW153">
            <v>0</v>
          </cell>
          <cell r="FX153">
            <v>0</v>
          </cell>
          <cell r="FY153">
            <v>-28471</v>
          </cell>
          <cell r="FZ153">
            <v>0</v>
          </cell>
          <cell r="GA153">
            <v>0</v>
          </cell>
          <cell r="GB153">
            <v>0</v>
          </cell>
          <cell r="GC153">
            <v>0</v>
          </cell>
          <cell r="GD153">
            <v>13838</v>
          </cell>
          <cell r="GE153">
            <v>0</v>
          </cell>
          <cell r="GF153">
            <v>-4007</v>
          </cell>
          <cell r="GG153">
            <v>9831</v>
          </cell>
          <cell r="GH153">
            <v>0</v>
          </cell>
          <cell r="GI153">
            <v>0</v>
          </cell>
          <cell r="GJ153">
            <v>0</v>
          </cell>
          <cell r="GK153">
            <v>1495</v>
          </cell>
          <cell r="GL153">
            <v>0</v>
          </cell>
          <cell r="GM153">
            <v>-1283</v>
          </cell>
          <cell r="GN153">
            <v>0</v>
          </cell>
          <cell r="GO153">
            <v>-3100</v>
          </cell>
          <cell r="GP153">
            <v>-225</v>
          </cell>
          <cell r="GQ153">
            <v>6718</v>
          </cell>
          <cell r="GR153">
            <v>0</v>
          </cell>
          <cell r="GS153">
            <v>0</v>
          </cell>
          <cell r="GT153">
            <v>14000</v>
          </cell>
          <cell r="GU153">
            <v>3000</v>
          </cell>
          <cell r="GV153">
            <v>0</v>
          </cell>
          <cell r="GW153">
            <v>0</v>
          </cell>
          <cell r="GX153">
            <v>15495</v>
          </cell>
          <cell r="GY153">
            <v>3000</v>
          </cell>
          <cell r="GZ153">
            <v>0</v>
          </cell>
          <cell r="HA153">
            <v>1820</v>
          </cell>
          <cell r="HB153">
            <v>0</v>
          </cell>
          <cell r="HC153">
            <v>0</v>
          </cell>
          <cell r="HD153">
            <v>260</v>
          </cell>
          <cell r="HE153">
            <v>1900</v>
          </cell>
          <cell r="HF153">
            <v>3980</v>
          </cell>
          <cell r="HG153">
            <v>0</v>
          </cell>
          <cell r="HH153">
            <v>2139</v>
          </cell>
          <cell r="HI153">
            <v>2821</v>
          </cell>
          <cell r="HJ153">
            <v>4960</v>
          </cell>
          <cell r="HK153">
            <v>72</v>
          </cell>
          <cell r="HL153">
            <v>0</v>
          </cell>
          <cell r="HM153">
            <v>1</v>
          </cell>
          <cell r="HN153">
            <v>12914</v>
          </cell>
          <cell r="HO153">
            <v>19761</v>
          </cell>
          <cell r="HP153">
            <v>735</v>
          </cell>
          <cell r="HQ153">
            <v>713</v>
          </cell>
          <cell r="HR153">
            <v>197</v>
          </cell>
          <cell r="HS153">
            <v>42</v>
          </cell>
          <cell r="HT153">
            <v>0</v>
          </cell>
          <cell r="HU153">
            <v>0</v>
          </cell>
          <cell r="HV153">
            <v>0</v>
          </cell>
          <cell r="HW153">
            <v>0</v>
          </cell>
          <cell r="HX153">
            <v>21448</v>
          </cell>
          <cell r="HY153">
            <v>3518</v>
          </cell>
          <cell r="HZ153">
            <v>4015</v>
          </cell>
          <cell r="IA153">
            <v>620</v>
          </cell>
          <cell r="IB153">
            <v>17</v>
          </cell>
          <cell r="IC153">
            <v>1630</v>
          </cell>
          <cell r="ID153">
            <v>4443</v>
          </cell>
          <cell r="IE153">
            <v>5726</v>
          </cell>
          <cell r="IF153">
            <v>0</v>
          </cell>
          <cell r="IG153">
            <v>250</v>
          </cell>
          <cell r="IH153">
            <v>2400</v>
          </cell>
          <cell r="II153">
            <v>200</v>
          </cell>
          <cell r="IJ153">
            <v>22819</v>
          </cell>
          <cell r="IK153">
            <v>-1371</v>
          </cell>
          <cell r="IL153">
            <v>9957</v>
          </cell>
          <cell r="IM153">
            <v>8586</v>
          </cell>
        </row>
        <row r="154">
          <cell r="B154" t="str">
            <v>Dover</v>
          </cell>
          <cell r="D154" t="str">
            <v>SD</v>
          </cell>
          <cell r="E154">
            <v>0</v>
          </cell>
          <cell r="F154">
            <v>0</v>
          </cell>
          <cell r="G154">
            <v>0</v>
          </cell>
          <cell r="H154">
            <v>0</v>
          </cell>
          <cell r="I154">
            <v>0</v>
          </cell>
          <cell r="J154">
            <v>0</v>
          </cell>
          <cell r="K154">
            <v>0</v>
          </cell>
          <cell r="L154">
            <v>198</v>
          </cell>
          <cell r="M154">
            <v>0</v>
          </cell>
          <cell r="N154">
            <v>0</v>
          </cell>
          <cell r="O154">
            <v>0</v>
          </cell>
          <cell r="P154">
            <v>0</v>
          </cell>
          <cell r="Q154">
            <v>0</v>
          </cell>
          <cell r="R154">
            <v>0</v>
          </cell>
          <cell r="S154">
            <v>0</v>
          </cell>
          <cell r="T154">
            <v>0</v>
          </cell>
          <cell r="U154">
            <v>-881</v>
          </cell>
          <cell r="V154">
            <v>0</v>
          </cell>
          <cell r="W154">
            <v>0</v>
          </cell>
          <cell r="X154">
            <v>0</v>
          </cell>
          <cell r="Y154">
            <v>0</v>
          </cell>
          <cell r="Z154">
            <v>0</v>
          </cell>
          <cell r="AA154">
            <v>-683</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440</v>
          </cell>
          <cell r="CD154">
            <v>522</v>
          </cell>
          <cell r="CE154">
            <v>215</v>
          </cell>
          <cell r="CF154">
            <v>663</v>
          </cell>
          <cell r="CG154">
            <v>102</v>
          </cell>
          <cell r="CH154">
            <v>0</v>
          </cell>
          <cell r="CI154">
            <v>0</v>
          </cell>
          <cell r="CJ154">
            <v>1942</v>
          </cell>
          <cell r="CK154">
            <v>0</v>
          </cell>
          <cell r="CL154">
            <v>604</v>
          </cell>
          <cell r="CM154">
            <v>752</v>
          </cell>
          <cell r="CN154">
            <v>524</v>
          </cell>
          <cell r="CO154">
            <v>90</v>
          </cell>
          <cell r="CP154">
            <v>0</v>
          </cell>
          <cell r="CQ154">
            <v>1970</v>
          </cell>
          <cell r="CR154">
            <v>135</v>
          </cell>
          <cell r="CS154">
            <v>0</v>
          </cell>
          <cell r="CT154">
            <v>0</v>
          </cell>
          <cell r="CU154">
            <v>237</v>
          </cell>
          <cell r="CV154">
            <v>277</v>
          </cell>
          <cell r="CW154">
            <v>0</v>
          </cell>
          <cell r="CX154">
            <v>172</v>
          </cell>
          <cell r="CY154">
            <v>73</v>
          </cell>
          <cell r="CZ154">
            <v>0</v>
          </cell>
          <cell r="DA154">
            <v>28</v>
          </cell>
          <cell r="DB154">
            <v>118</v>
          </cell>
          <cell r="DC154">
            <v>382</v>
          </cell>
          <cell r="DD154">
            <v>234</v>
          </cell>
          <cell r="DE154">
            <v>45</v>
          </cell>
          <cell r="DF154">
            <v>113</v>
          </cell>
          <cell r="DG154">
            <v>241</v>
          </cell>
          <cell r="DH154">
            <v>0</v>
          </cell>
          <cell r="DI154">
            <v>0</v>
          </cell>
          <cell r="DJ154">
            <v>68</v>
          </cell>
          <cell r="DK154">
            <v>-17</v>
          </cell>
          <cell r="DL154">
            <v>0</v>
          </cell>
          <cell r="DM154">
            <v>1621</v>
          </cell>
          <cell r="DN154">
            <v>1179</v>
          </cell>
          <cell r="DO154">
            <v>0</v>
          </cell>
          <cell r="DP154">
            <v>0</v>
          </cell>
          <cell r="DQ154">
            <v>373</v>
          </cell>
          <cell r="DR154">
            <v>0</v>
          </cell>
          <cell r="DS154">
            <v>0</v>
          </cell>
          <cell r="DT154">
            <v>5279</v>
          </cell>
          <cell r="DU154">
            <v>210</v>
          </cell>
          <cell r="DV154">
            <v>1085</v>
          </cell>
          <cell r="DW154">
            <v>443</v>
          </cell>
          <cell r="DX154">
            <v>90</v>
          </cell>
          <cell r="DY154">
            <v>178</v>
          </cell>
          <cell r="DZ154">
            <v>249</v>
          </cell>
          <cell r="EA154">
            <v>0</v>
          </cell>
          <cell r="EB154">
            <v>1</v>
          </cell>
          <cell r="EC154">
            <v>2256</v>
          </cell>
          <cell r="ED154">
            <v>0</v>
          </cell>
          <cell r="EE154">
            <v>0</v>
          </cell>
          <cell r="EF154">
            <v>0</v>
          </cell>
          <cell r="EG154">
            <v>0</v>
          </cell>
          <cell r="EH154">
            <v>1926</v>
          </cell>
          <cell r="EI154">
            <v>0</v>
          </cell>
          <cell r="EJ154">
            <v>711</v>
          </cell>
          <cell r="EK154">
            <v>561</v>
          </cell>
          <cell r="EL154">
            <v>134</v>
          </cell>
          <cell r="EM154">
            <v>630</v>
          </cell>
          <cell r="EN154">
            <v>2055</v>
          </cell>
          <cell r="EO154">
            <v>84</v>
          </cell>
          <cell r="EP154">
            <v>0</v>
          </cell>
          <cell r="EQ154">
            <v>6101</v>
          </cell>
          <cell r="ER154">
            <v>-112</v>
          </cell>
          <cell r="ES154">
            <v>16753</v>
          </cell>
          <cell r="ET154">
            <v>27130</v>
          </cell>
          <cell r="EU154">
            <v>160</v>
          </cell>
          <cell r="EV154">
            <v>11880</v>
          </cell>
          <cell r="EW154">
            <v>0</v>
          </cell>
          <cell r="EX154">
            <v>0</v>
          </cell>
          <cell r="EY154">
            <v>2243</v>
          </cell>
          <cell r="EZ154">
            <v>0</v>
          </cell>
          <cell r="FA154">
            <v>0</v>
          </cell>
          <cell r="FB154">
            <v>0</v>
          </cell>
          <cell r="FC154">
            <v>0</v>
          </cell>
          <cell r="FD154">
            <v>0</v>
          </cell>
          <cell r="FE154">
            <v>-977</v>
          </cell>
          <cell r="FF154">
            <v>0</v>
          </cell>
          <cell r="FG154">
            <v>-86</v>
          </cell>
          <cell r="FH154">
            <v>0</v>
          </cell>
          <cell r="FI154">
            <v>0</v>
          </cell>
          <cell r="FJ154">
            <v>57103</v>
          </cell>
          <cell r="FK154">
            <v>0</v>
          </cell>
          <cell r="FL154">
            <v>211</v>
          </cell>
          <cell r="FM154">
            <v>0</v>
          </cell>
          <cell r="FN154">
            <v>0</v>
          </cell>
          <cell r="FO154">
            <v>50</v>
          </cell>
          <cell r="FP154">
            <v>0</v>
          </cell>
          <cell r="FQ154">
            <v>0</v>
          </cell>
          <cell r="FR154">
            <v>237</v>
          </cell>
          <cell r="FS154">
            <v>0</v>
          </cell>
          <cell r="FT154">
            <v>57601</v>
          </cell>
          <cell r="FU154">
            <v>-247</v>
          </cell>
          <cell r="FV154">
            <v>0</v>
          </cell>
          <cell r="FW154">
            <v>0</v>
          </cell>
          <cell r="FX154">
            <v>0</v>
          </cell>
          <cell r="FY154">
            <v>-39625</v>
          </cell>
          <cell r="FZ154">
            <v>0</v>
          </cell>
          <cell r="GA154">
            <v>0</v>
          </cell>
          <cell r="GB154">
            <v>0</v>
          </cell>
          <cell r="GC154">
            <v>0</v>
          </cell>
          <cell r="GD154">
            <v>17729</v>
          </cell>
          <cell r="GE154">
            <v>0</v>
          </cell>
          <cell r="GF154">
            <v>-2482</v>
          </cell>
          <cell r="GG154">
            <v>15247</v>
          </cell>
          <cell r="GH154">
            <v>0</v>
          </cell>
          <cell r="GI154">
            <v>0</v>
          </cell>
          <cell r="GJ154">
            <v>0</v>
          </cell>
          <cell r="GK154">
            <v>-464</v>
          </cell>
          <cell r="GL154">
            <v>-450</v>
          </cell>
          <cell r="GM154">
            <v>-1758</v>
          </cell>
          <cell r="GN154">
            <v>0</v>
          </cell>
          <cell r="GO154">
            <v>-2897</v>
          </cell>
          <cell r="GP154">
            <v>-1185</v>
          </cell>
          <cell r="GQ154">
            <v>8493</v>
          </cell>
          <cell r="GR154">
            <v>0</v>
          </cell>
          <cell r="GS154">
            <v>0</v>
          </cell>
          <cell r="GT154">
            <v>18420</v>
          </cell>
          <cell r="GU154">
            <v>2992</v>
          </cell>
          <cell r="GV154">
            <v>0</v>
          </cell>
          <cell r="GW154">
            <v>0</v>
          </cell>
          <cell r="GX154">
            <v>17956</v>
          </cell>
          <cell r="GY154">
            <v>2542</v>
          </cell>
          <cell r="GZ154">
            <v>0</v>
          </cell>
          <cell r="HA154">
            <v>2449</v>
          </cell>
          <cell r="HB154">
            <v>0</v>
          </cell>
          <cell r="HC154">
            <v>0</v>
          </cell>
          <cell r="HD154">
            <v>0</v>
          </cell>
          <cell r="HE154">
            <v>0</v>
          </cell>
          <cell r="HF154">
            <v>2449</v>
          </cell>
          <cell r="HG154">
            <v>0</v>
          </cell>
          <cell r="HH154">
            <v>3925</v>
          </cell>
          <cell r="HI154">
            <v>4839</v>
          </cell>
          <cell r="HJ154">
            <v>8764</v>
          </cell>
          <cell r="HK154">
            <v>67</v>
          </cell>
          <cell r="HL154">
            <v>0</v>
          </cell>
          <cell r="HM154">
            <v>1</v>
          </cell>
          <cell r="HN154">
            <v>16753</v>
          </cell>
          <cell r="HO154">
            <v>19119</v>
          </cell>
          <cell r="HP154">
            <v>499</v>
          </cell>
          <cell r="HQ154">
            <v>710</v>
          </cell>
          <cell r="HR154">
            <v>178</v>
          </cell>
          <cell r="HS154">
            <v>0</v>
          </cell>
          <cell r="HT154">
            <v>78</v>
          </cell>
          <cell r="HU154">
            <v>0</v>
          </cell>
          <cell r="HV154">
            <v>0</v>
          </cell>
          <cell r="HW154">
            <v>0</v>
          </cell>
          <cell r="HX154">
            <v>20584</v>
          </cell>
          <cell r="HY154">
            <v>3286</v>
          </cell>
          <cell r="HZ154">
            <v>4924</v>
          </cell>
          <cell r="IA154">
            <v>0</v>
          </cell>
          <cell r="IB154">
            <v>82</v>
          </cell>
          <cell r="IC154">
            <v>2783</v>
          </cell>
          <cell r="ID154">
            <v>0</v>
          </cell>
          <cell r="IE154">
            <v>2277</v>
          </cell>
          <cell r="IF154">
            <v>26</v>
          </cell>
          <cell r="IG154">
            <v>0</v>
          </cell>
          <cell r="IH154">
            <v>4467</v>
          </cell>
          <cell r="II154">
            <v>250</v>
          </cell>
          <cell r="IJ154">
            <v>18095</v>
          </cell>
          <cell r="IK154">
            <v>2489</v>
          </cell>
          <cell r="IL154">
            <v>3628</v>
          </cell>
          <cell r="IM154">
            <v>6117</v>
          </cell>
        </row>
        <row r="155">
          <cell r="B155" t="str">
            <v>Gravesham</v>
          </cell>
          <cell r="D155" t="str">
            <v>SD</v>
          </cell>
          <cell r="E155">
            <v>0</v>
          </cell>
          <cell r="F155">
            <v>0</v>
          </cell>
          <cell r="G155">
            <v>0</v>
          </cell>
          <cell r="H155">
            <v>0</v>
          </cell>
          <cell r="I155">
            <v>0</v>
          </cell>
          <cell r="J155">
            <v>0</v>
          </cell>
          <cell r="K155">
            <v>0</v>
          </cell>
          <cell r="L155">
            <v>0</v>
          </cell>
          <cell r="M155">
            <v>0</v>
          </cell>
          <cell r="N155">
            <v>155</v>
          </cell>
          <cell r="O155">
            <v>0</v>
          </cell>
          <cell r="P155">
            <v>7</v>
          </cell>
          <cell r="Q155">
            <v>0</v>
          </cell>
          <cell r="R155">
            <v>0</v>
          </cell>
          <cell r="S155">
            <v>0</v>
          </cell>
          <cell r="T155">
            <v>0</v>
          </cell>
          <cell r="U155">
            <v>-1060</v>
          </cell>
          <cell r="V155">
            <v>0</v>
          </cell>
          <cell r="W155">
            <v>0</v>
          </cell>
          <cell r="X155">
            <v>0</v>
          </cell>
          <cell r="Y155">
            <v>11</v>
          </cell>
          <cell r="Z155">
            <v>66</v>
          </cell>
          <cell r="AA155">
            <v>-821</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374</v>
          </cell>
          <cell r="CD155">
            <v>488</v>
          </cell>
          <cell r="CE155">
            <v>0</v>
          </cell>
          <cell r="CF155">
            <v>1141</v>
          </cell>
          <cell r="CG155">
            <v>-39</v>
          </cell>
          <cell r="CH155">
            <v>0</v>
          </cell>
          <cell r="CI155">
            <v>0</v>
          </cell>
          <cell r="CJ155">
            <v>1964</v>
          </cell>
          <cell r="CK155">
            <v>0</v>
          </cell>
          <cell r="CL155">
            <v>581</v>
          </cell>
          <cell r="CM155">
            <v>275</v>
          </cell>
          <cell r="CN155">
            <v>522</v>
          </cell>
          <cell r="CO155">
            <v>285</v>
          </cell>
          <cell r="CP155">
            <v>0</v>
          </cell>
          <cell r="CQ155">
            <v>1663</v>
          </cell>
          <cell r="CR155">
            <v>371</v>
          </cell>
          <cell r="CS155">
            <v>0</v>
          </cell>
          <cell r="CT155">
            <v>0</v>
          </cell>
          <cell r="CU155">
            <v>163</v>
          </cell>
          <cell r="CV155">
            <v>303</v>
          </cell>
          <cell r="CW155">
            <v>238</v>
          </cell>
          <cell r="CX155">
            <v>65</v>
          </cell>
          <cell r="CY155">
            <v>0</v>
          </cell>
          <cell r="CZ155">
            <v>0</v>
          </cell>
          <cell r="DA155">
            <v>21</v>
          </cell>
          <cell r="DB155">
            <v>170</v>
          </cell>
          <cell r="DC155">
            <v>67</v>
          </cell>
          <cell r="DD155">
            <v>95</v>
          </cell>
          <cell r="DE155">
            <v>0</v>
          </cell>
          <cell r="DF155">
            <v>182</v>
          </cell>
          <cell r="DG155">
            <v>199</v>
          </cell>
          <cell r="DH155">
            <v>12</v>
          </cell>
          <cell r="DI155">
            <v>0</v>
          </cell>
          <cell r="DJ155">
            <v>41</v>
          </cell>
          <cell r="DK155">
            <v>0</v>
          </cell>
          <cell r="DL155">
            <v>0</v>
          </cell>
          <cell r="DM155">
            <v>1161</v>
          </cell>
          <cell r="DN155">
            <v>1125</v>
          </cell>
          <cell r="DO155">
            <v>0</v>
          </cell>
          <cell r="DP155">
            <v>0</v>
          </cell>
          <cell r="DQ155">
            <v>399</v>
          </cell>
          <cell r="DR155">
            <v>0</v>
          </cell>
          <cell r="DS155">
            <v>0</v>
          </cell>
          <cell r="DT155">
            <v>4612</v>
          </cell>
          <cell r="DU155">
            <v>56</v>
          </cell>
          <cell r="DV155">
            <v>909</v>
          </cell>
          <cell r="DW155">
            <v>586</v>
          </cell>
          <cell r="DX155">
            <v>65</v>
          </cell>
          <cell r="DY155">
            <v>413</v>
          </cell>
          <cell r="DZ155">
            <v>365</v>
          </cell>
          <cell r="EA155">
            <v>0</v>
          </cell>
          <cell r="EB155">
            <v>-191</v>
          </cell>
          <cell r="EC155">
            <v>2203</v>
          </cell>
          <cell r="ED155">
            <v>0</v>
          </cell>
          <cell r="EE155">
            <v>0</v>
          </cell>
          <cell r="EF155">
            <v>0</v>
          </cell>
          <cell r="EG155">
            <v>0</v>
          </cell>
          <cell r="EH155">
            <v>962</v>
          </cell>
          <cell r="EI155">
            <v>-118</v>
          </cell>
          <cell r="EJ155">
            <v>813</v>
          </cell>
          <cell r="EK155">
            <v>188</v>
          </cell>
          <cell r="EL155">
            <v>48</v>
          </cell>
          <cell r="EM155">
            <v>1216</v>
          </cell>
          <cell r="EN155">
            <v>16</v>
          </cell>
          <cell r="EO155">
            <v>0</v>
          </cell>
          <cell r="EP155">
            <v>0</v>
          </cell>
          <cell r="EQ155">
            <v>3125</v>
          </cell>
          <cell r="ER155">
            <v>0</v>
          </cell>
          <cell r="ES155">
            <v>12746</v>
          </cell>
          <cell r="ET155">
            <v>22740</v>
          </cell>
          <cell r="EU155">
            <v>54</v>
          </cell>
          <cell r="EV155">
            <v>15869</v>
          </cell>
          <cell r="EW155">
            <v>0</v>
          </cell>
          <cell r="EX155">
            <v>11</v>
          </cell>
          <cell r="EY155">
            <v>279</v>
          </cell>
          <cell r="EZ155">
            <v>0</v>
          </cell>
          <cell r="FA155">
            <v>0</v>
          </cell>
          <cell r="FB155">
            <v>0</v>
          </cell>
          <cell r="FC155">
            <v>0</v>
          </cell>
          <cell r="FD155">
            <v>-376</v>
          </cell>
          <cell r="FE155">
            <v>0</v>
          </cell>
          <cell r="FF155">
            <v>-23</v>
          </cell>
          <cell r="FG155">
            <v>0</v>
          </cell>
          <cell r="FH155">
            <v>0</v>
          </cell>
          <cell r="FI155">
            <v>0</v>
          </cell>
          <cell r="FJ155">
            <v>51300</v>
          </cell>
          <cell r="FK155">
            <v>0</v>
          </cell>
          <cell r="FL155">
            <v>479</v>
          </cell>
          <cell r="FM155">
            <v>0</v>
          </cell>
          <cell r="FN155">
            <v>0</v>
          </cell>
          <cell r="FO155">
            <v>396</v>
          </cell>
          <cell r="FP155">
            <v>193</v>
          </cell>
          <cell r="FQ155">
            <v>81</v>
          </cell>
          <cell r="FR155">
            <v>0</v>
          </cell>
          <cell r="FS155">
            <v>471</v>
          </cell>
          <cell r="FT155">
            <v>52920</v>
          </cell>
          <cell r="FU155">
            <v>-767</v>
          </cell>
          <cell r="FV155">
            <v>0</v>
          </cell>
          <cell r="FW155">
            <v>0</v>
          </cell>
          <cell r="FX155">
            <v>0</v>
          </cell>
          <cell r="FY155">
            <v>-38709</v>
          </cell>
          <cell r="FZ155">
            <v>0</v>
          </cell>
          <cell r="GA155">
            <v>0</v>
          </cell>
          <cell r="GB155">
            <v>0</v>
          </cell>
          <cell r="GC155">
            <v>0</v>
          </cell>
          <cell r="GD155">
            <v>13444</v>
          </cell>
          <cell r="GE155">
            <v>0</v>
          </cell>
          <cell r="GF155">
            <v>-2752</v>
          </cell>
          <cell r="GG155">
            <v>10692</v>
          </cell>
          <cell r="GH155">
            <v>0</v>
          </cell>
          <cell r="GI155">
            <v>0</v>
          </cell>
          <cell r="GJ155">
            <v>0</v>
          </cell>
          <cell r="GK155">
            <v>741</v>
          </cell>
          <cell r="GL155">
            <v>-510</v>
          </cell>
          <cell r="GM155">
            <v>-1226</v>
          </cell>
          <cell r="GN155">
            <v>0</v>
          </cell>
          <cell r="GO155">
            <v>-3368</v>
          </cell>
          <cell r="GP155">
            <v>0</v>
          </cell>
          <cell r="GQ155">
            <v>6329</v>
          </cell>
          <cell r="GR155">
            <v>0</v>
          </cell>
          <cell r="GS155">
            <v>0</v>
          </cell>
          <cell r="GT155">
            <v>2277</v>
          </cell>
          <cell r="GU155">
            <v>5765</v>
          </cell>
          <cell r="GV155">
            <v>0</v>
          </cell>
          <cell r="GW155">
            <v>0</v>
          </cell>
          <cell r="GX155">
            <v>3018</v>
          </cell>
          <cell r="GY155">
            <v>5255</v>
          </cell>
          <cell r="GZ155">
            <v>0</v>
          </cell>
          <cell r="HA155">
            <v>1518</v>
          </cell>
          <cell r="HB155">
            <v>0</v>
          </cell>
          <cell r="HC155">
            <v>0</v>
          </cell>
          <cell r="HD155">
            <v>0</v>
          </cell>
          <cell r="HE155">
            <v>0</v>
          </cell>
          <cell r="HF155">
            <v>1518</v>
          </cell>
          <cell r="HG155">
            <v>0</v>
          </cell>
          <cell r="HH155">
            <v>3006</v>
          </cell>
          <cell r="HI155">
            <v>3651</v>
          </cell>
          <cell r="HJ155">
            <v>6657</v>
          </cell>
          <cell r="HK155">
            <v>6</v>
          </cell>
          <cell r="HL155">
            <v>0</v>
          </cell>
          <cell r="HM155">
            <v>1</v>
          </cell>
          <cell r="HN155">
            <v>12746</v>
          </cell>
          <cell r="HO155">
            <v>25901</v>
          </cell>
          <cell r="HP155">
            <v>821</v>
          </cell>
          <cell r="HQ155">
            <v>1066</v>
          </cell>
          <cell r="HR155">
            <v>11</v>
          </cell>
          <cell r="HS155">
            <v>267</v>
          </cell>
          <cell r="HT155">
            <v>11</v>
          </cell>
          <cell r="HU155">
            <v>0</v>
          </cell>
          <cell r="HV155">
            <v>0</v>
          </cell>
          <cell r="HW155">
            <v>0</v>
          </cell>
          <cell r="HX155">
            <v>28077</v>
          </cell>
          <cell r="HY155">
            <v>7892</v>
          </cell>
          <cell r="HZ155">
            <v>4437</v>
          </cell>
          <cell r="IA155">
            <v>1085</v>
          </cell>
          <cell r="IB155">
            <v>113</v>
          </cell>
          <cell r="IC155">
            <v>2904</v>
          </cell>
          <cell r="ID155">
            <v>3024</v>
          </cell>
          <cell r="IE155">
            <v>1776</v>
          </cell>
          <cell r="IF155">
            <v>48</v>
          </cell>
          <cell r="IG155">
            <v>0</v>
          </cell>
          <cell r="IH155">
            <v>6578</v>
          </cell>
          <cell r="II155">
            <v>220</v>
          </cell>
          <cell r="IJ155">
            <v>28077</v>
          </cell>
          <cell r="IK155">
            <v>0</v>
          </cell>
          <cell r="IL155">
            <v>3673</v>
          </cell>
          <cell r="IM155">
            <v>3673</v>
          </cell>
        </row>
        <row r="156">
          <cell r="B156" t="str">
            <v>Maidstone</v>
          </cell>
          <cell r="D156" t="str">
            <v>SD</v>
          </cell>
          <cell r="E156">
            <v>0</v>
          </cell>
          <cell r="F156">
            <v>0</v>
          </cell>
          <cell r="G156">
            <v>0</v>
          </cell>
          <cell r="H156">
            <v>0</v>
          </cell>
          <cell r="I156">
            <v>0</v>
          </cell>
          <cell r="J156">
            <v>0</v>
          </cell>
          <cell r="K156">
            <v>0</v>
          </cell>
          <cell r="L156">
            <v>0</v>
          </cell>
          <cell r="M156">
            <v>0</v>
          </cell>
          <cell r="N156">
            <v>41</v>
          </cell>
          <cell r="O156">
            <v>0</v>
          </cell>
          <cell r="P156">
            <v>0</v>
          </cell>
          <cell r="Q156">
            <v>0</v>
          </cell>
          <cell r="R156">
            <v>0</v>
          </cell>
          <cell r="S156">
            <v>0</v>
          </cell>
          <cell r="T156">
            <v>0</v>
          </cell>
          <cell r="U156">
            <v>-1410</v>
          </cell>
          <cell r="V156">
            <v>0</v>
          </cell>
          <cell r="W156">
            <v>0</v>
          </cell>
          <cell r="X156">
            <v>304</v>
          </cell>
          <cell r="Y156">
            <v>-4</v>
          </cell>
          <cell r="Z156">
            <v>0</v>
          </cell>
          <cell r="AA156">
            <v>-1069</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2262</v>
          </cell>
          <cell r="CD156">
            <v>1332</v>
          </cell>
          <cell r="CE156">
            <v>54</v>
          </cell>
          <cell r="CF156">
            <v>1071</v>
          </cell>
          <cell r="CG156">
            <v>48</v>
          </cell>
          <cell r="CH156">
            <v>0</v>
          </cell>
          <cell r="CI156">
            <v>0</v>
          </cell>
          <cell r="CJ156">
            <v>4767</v>
          </cell>
          <cell r="CK156">
            <v>0</v>
          </cell>
          <cell r="CL156">
            <v>1537</v>
          </cell>
          <cell r="CM156">
            <v>1762</v>
          </cell>
          <cell r="CN156">
            <v>1388</v>
          </cell>
          <cell r="CO156">
            <v>210</v>
          </cell>
          <cell r="CP156">
            <v>0</v>
          </cell>
          <cell r="CQ156">
            <v>4897</v>
          </cell>
          <cell r="CR156">
            <v>-117</v>
          </cell>
          <cell r="CS156">
            <v>0</v>
          </cell>
          <cell r="CT156">
            <v>0</v>
          </cell>
          <cell r="CU156">
            <v>253</v>
          </cell>
          <cell r="CV156">
            <v>585</v>
          </cell>
          <cell r="CW156">
            <v>0</v>
          </cell>
          <cell r="CX156">
            <v>151</v>
          </cell>
          <cell r="CY156">
            <v>0</v>
          </cell>
          <cell r="CZ156">
            <v>0</v>
          </cell>
          <cell r="DA156">
            <v>20</v>
          </cell>
          <cell r="DB156">
            <v>120</v>
          </cell>
          <cell r="DC156">
            <v>280</v>
          </cell>
          <cell r="DD156">
            <v>53</v>
          </cell>
          <cell r="DE156">
            <v>209</v>
          </cell>
          <cell r="DF156">
            <v>0</v>
          </cell>
          <cell r="DG156">
            <v>369</v>
          </cell>
          <cell r="DH156">
            <v>0</v>
          </cell>
          <cell r="DI156">
            <v>148</v>
          </cell>
          <cell r="DJ156">
            <v>0</v>
          </cell>
          <cell r="DK156">
            <v>0</v>
          </cell>
          <cell r="DL156">
            <v>0</v>
          </cell>
          <cell r="DM156">
            <v>1604</v>
          </cell>
          <cell r="DN156">
            <v>1329</v>
          </cell>
          <cell r="DO156">
            <v>0</v>
          </cell>
          <cell r="DP156">
            <v>-3</v>
          </cell>
          <cell r="DQ156">
            <v>1094</v>
          </cell>
          <cell r="DR156">
            <v>0</v>
          </cell>
          <cell r="DS156">
            <v>0</v>
          </cell>
          <cell r="DT156">
            <v>6095</v>
          </cell>
          <cell r="DU156">
            <v>126</v>
          </cell>
          <cell r="DV156">
            <v>837</v>
          </cell>
          <cell r="DW156">
            <v>850</v>
          </cell>
          <cell r="DX156">
            <v>0</v>
          </cell>
          <cell r="DY156">
            <v>187</v>
          </cell>
          <cell r="DZ156">
            <v>117</v>
          </cell>
          <cell r="EA156">
            <v>46</v>
          </cell>
          <cell r="EB156">
            <v>273</v>
          </cell>
          <cell r="EC156">
            <v>2436</v>
          </cell>
          <cell r="ED156">
            <v>0</v>
          </cell>
          <cell r="EE156">
            <v>0</v>
          </cell>
          <cell r="EF156">
            <v>0</v>
          </cell>
          <cell r="EG156">
            <v>0</v>
          </cell>
          <cell r="EH156">
            <v>2651</v>
          </cell>
          <cell r="EI156">
            <v>0</v>
          </cell>
          <cell r="EJ156">
            <v>519</v>
          </cell>
          <cell r="EK156">
            <v>417</v>
          </cell>
          <cell r="EL156">
            <v>58</v>
          </cell>
          <cell r="EM156">
            <v>845</v>
          </cell>
          <cell r="EN156">
            <v>2277</v>
          </cell>
          <cell r="EO156">
            <v>0</v>
          </cell>
          <cell r="EP156">
            <v>0</v>
          </cell>
          <cell r="EQ156">
            <v>6767</v>
          </cell>
          <cell r="ER156">
            <v>834</v>
          </cell>
          <cell r="ES156">
            <v>24727</v>
          </cell>
          <cell r="ET156">
            <v>44999</v>
          </cell>
          <cell r="EU156">
            <v>332</v>
          </cell>
          <cell r="EV156">
            <v>0</v>
          </cell>
          <cell r="EW156">
            <v>0</v>
          </cell>
          <cell r="EX156">
            <v>0</v>
          </cell>
          <cell r="EY156">
            <v>1497</v>
          </cell>
          <cell r="EZ156">
            <v>0</v>
          </cell>
          <cell r="FA156">
            <v>0</v>
          </cell>
          <cell r="FB156">
            <v>0</v>
          </cell>
          <cell r="FC156">
            <v>111</v>
          </cell>
          <cell r="FD156">
            <v>0</v>
          </cell>
          <cell r="FE156">
            <v>-71</v>
          </cell>
          <cell r="FF156">
            <v>-60</v>
          </cell>
          <cell r="FG156">
            <v>-79</v>
          </cell>
          <cell r="FH156">
            <v>0</v>
          </cell>
          <cell r="FI156">
            <v>0</v>
          </cell>
          <cell r="FJ156">
            <v>71456</v>
          </cell>
          <cell r="FK156">
            <v>0</v>
          </cell>
          <cell r="FL156">
            <v>0</v>
          </cell>
          <cell r="FM156">
            <v>3124</v>
          </cell>
          <cell r="FN156">
            <v>0</v>
          </cell>
          <cell r="FO156">
            <v>0</v>
          </cell>
          <cell r="FP156">
            <v>0</v>
          </cell>
          <cell r="FQ156">
            <v>0</v>
          </cell>
          <cell r="FR156">
            <v>1516</v>
          </cell>
          <cell r="FS156">
            <v>0</v>
          </cell>
          <cell r="FT156">
            <v>76096</v>
          </cell>
          <cell r="FU156">
            <v>-946</v>
          </cell>
          <cell r="FV156">
            <v>0</v>
          </cell>
          <cell r="FW156">
            <v>0</v>
          </cell>
          <cell r="FX156">
            <v>0</v>
          </cell>
          <cell r="FY156">
            <v>-45725</v>
          </cell>
          <cell r="FZ156">
            <v>0</v>
          </cell>
          <cell r="GA156">
            <v>0</v>
          </cell>
          <cell r="GB156">
            <v>0</v>
          </cell>
          <cell r="GC156">
            <v>0</v>
          </cell>
          <cell r="GD156">
            <v>29425</v>
          </cell>
          <cell r="GE156">
            <v>0</v>
          </cell>
          <cell r="GF156">
            <v>-5597</v>
          </cell>
          <cell r="GG156">
            <v>23828</v>
          </cell>
          <cell r="GH156">
            <v>0</v>
          </cell>
          <cell r="GI156">
            <v>0</v>
          </cell>
          <cell r="GJ156">
            <v>0</v>
          </cell>
          <cell r="GK156">
            <v>-1150</v>
          </cell>
          <cell r="GL156">
            <v>-50</v>
          </cell>
          <cell r="GM156">
            <v>-870</v>
          </cell>
          <cell r="GN156">
            <v>0</v>
          </cell>
          <cell r="GO156">
            <v>-6007</v>
          </cell>
          <cell r="GP156">
            <v>-169</v>
          </cell>
          <cell r="GQ156">
            <v>15582</v>
          </cell>
          <cell r="GR156">
            <v>0</v>
          </cell>
          <cell r="GS156">
            <v>0</v>
          </cell>
          <cell r="GT156">
            <v>4703</v>
          </cell>
          <cell r="GU156">
            <v>4102</v>
          </cell>
          <cell r="GV156">
            <v>0</v>
          </cell>
          <cell r="GW156">
            <v>0</v>
          </cell>
          <cell r="GX156">
            <v>3553</v>
          </cell>
          <cell r="GY156">
            <v>4052</v>
          </cell>
          <cell r="GZ156">
            <v>0</v>
          </cell>
          <cell r="HA156">
            <v>2714</v>
          </cell>
          <cell r="HB156">
            <v>0</v>
          </cell>
          <cell r="HC156">
            <v>0</v>
          </cell>
          <cell r="HD156">
            <v>0</v>
          </cell>
          <cell r="HE156">
            <v>1400</v>
          </cell>
          <cell r="HF156">
            <v>4114</v>
          </cell>
          <cell r="HG156">
            <v>0</v>
          </cell>
          <cell r="HH156">
            <v>4073</v>
          </cell>
          <cell r="HI156">
            <v>4770</v>
          </cell>
          <cell r="HJ156">
            <v>8843</v>
          </cell>
          <cell r="HK156">
            <v>70</v>
          </cell>
          <cell r="HL156">
            <v>0</v>
          </cell>
          <cell r="HM156">
            <v>1</v>
          </cell>
          <cell r="HN156">
            <v>26060</v>
          </cell>
          <cell r="HO156">
            <v>0</v>
          </cell>
          <cell r="HP156">
            <v>0</v>
          </cell>
          <cell r="HQ156">
            <v>0</v>
          </cell>
          <cell r="HR156">
            <v>0</v>
          </cell>
          <cell r="HS156">
            <v>0</v>
          </cell>
          <cell r="HT156">
            <v>0</v>
          </cell>
          <cell r="HU156">
            <v>0</v>
          </cell>
          <cell r="HV156">
            <v>0</v>
          </cell>
          <cell r="HW156">
            <v>0</v>
          </cell>
          <cell r="HX156">
            <v>0</v>
          </cell>
          <cell r="HY156">
            <v>0</v>
          </cell>
          <cell r="HZ156">
            <v>0</v>
          </cell>
          <cell r="IA156">
            <v>0</v>
          </cell>
          <cell r="IB156">
            <v>0</v>
          </cell>
          <cell r="IC156">
            <v>0</v>
          </cell>
          <cell r="ID156">
            <v>0</v>
          </cell>
          <cell r="IE156">
            <v>0</v>
          </cell>
          <cell r="IF156">
            <v>0</v>
          </cell>
          <cell r="IG156">
            <v>0</v>
          </cell>
          <cell r="IH156">
            <v>0</v>
          </cell>
          <cell r="II156">
            <v>0</v>
          </cell>
          <cell r="IJ156">
            <v>0</v>
          </cell>
          <cell r="IK156">
            <v>0</v>
          </cell>
          <cell r="IL156">
            <v>0</v>
          </cell>
          <cell r="IM156">
            <v>0</v>
          </cell>
        </row>
        <row r="157">
          <cell r="B157" t="str">
            <v>Sevenoaks</v>
          </cell>
          <cell r="D157" t="str">
            <v>SD</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-1914</v>
          </cell>
          <cell r="V157">
            <v>0</v>
          </cell>
          <cell r="W157">
            <v>0</v>
          </cell>
          <cell r="X157">
            <v>0</v>
          </cell>
          <cell r="Y157">
            <v>15</v>
          </cell>
          <cell r="Z157">
            <v>0</v>
          </cell>
          <cell r="AA157">
            <v>-1899</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1120</v>
          </cell>
          <cell r="CD157">
            <v>165</v>
          </cell>
          <cell r="CE157">
            <v>127</v>
          </cell>
          <cell r="CF157">
            <v>906</v>
          </cell>
          <cell r="CG157">
            <v>37</v>
          </cell>
          <cell r="CH157">
            <v>0</v>
          </cell>
          <cell r="CI157">
            <v>0</v>
          </cell>
          <cell r="CJ157">
            <v>2355</v>
          </cell>
          <cell r="CK157">
            <v>0</v>
          </cell>
          <cell r="CL157">
            <v>0</v>
          </cell>
          <cell r="CM157">
            <v>500</v>
          </cell>
          <cell r="CN157">
            <v>417</v>
          </cell>
          <cell r="CO157">
            <v>45</v>
          </cell>
          <cell r="CP157">
            <v>0</v>
          </cell>
          <cell r="CQ157">
            <v>962</v>
          </cell>
          <cell r="CR157">
            <v>0</v>
          </cell>
          <cell r="CS157">
            <v>0</v>
          </cell>
          <cell r="CT157">
            <v>0</v>
          </cell>
          <cell r="CU157">
            <v>0</v>
          </cell>
          <cell r="CV157">
            <v>653</v>
          </cell>
          <cell r="CW157">
            <v>0</v>
          </cell>
          <cell r="CX157">
            <v>0</v>
          </cell>
          <cell r="CY157">
            <v>0</v>
          </cell>
          <cell r="CZ157">
            <v>0</v>
          </cell>
          <cell r="DA157">
            <v>0</v>
          </cell>
          <cell r="DB157">
            <v>59</v>
          </cell>
          <cell r="DC157">
            <v>52</v>
          </cell>
          <cell r="DD157">
            <v>47</v>
          </cell>
          <cell r="DE157">
            <v>343</v>
          </cell>
          <cell r="DF157">
            <v>18</v>
          </cell>
          <cell r="DG157">
            <v>418</v>
          </cell>
          <cell r="DH157">
            <v>16</v>
          </cell>
          <cell r="DI157">
            <v>0</v>
          </cell>
          <cell r="DJ157">
            <v>0</v>
          </cell>
          <cell r="DK157">
            <v>0</v>
          </cell>
          <cell r="DL157">
            <v>0</v>
          </cell>
          <cell r="DM157">
            <v>1484</v>
          </cell>
          <cell r="DN157">
            <v>2811</v>
          </cell>
          <cell r="DO157">
            <v>0</v>
          </cell>
          <cell r="DP157">
            <v>0</v>
          </cell>
          <cell r="DQ157">
            <v>0</v>
          </cell>
          <cell r="DR157">
            <v>0</v>
          </cell>
          <cell r="DS157">
            <v>0</v>
          </cell>
          <cell r="DT157">
            <v>5901</v>
          </cell>
          <cell r="DU157">
            <v>51</v>
          </cell>
          <cell r="DV157">
            <v>893</v>
          </cell>
          <cell r="DW157">
            <v>2056</v>
          </cell>
          <cell r="DX157">
            <v>12</v>
          </cell>
          <cell r="DY157">
            <v>523</v>
          </cell>
          <cell r="DZ157">
            <v>126</v>
          </cell>
          <cell r="EA157">
            <v>0</v>
          </cell>
          <cell r="EB157">
            <v>0</v>
          </cell>
          <cell r="EC157">
            <v>3661</v>
          </cell>
          <cell r="ED157">
            <v>0</v>
          </cell>
          <cell r="EE157">
            <v>0</v>
          </cell>
          <cell r="EF157">
            <v>0</v>
          </cell>
          <cell r="EG157">
            <v>0</v>
          </cell>
          <cell r="EH157">
            <v>2867</v>
          </cell>
          <cell r="EI157">
            <v>0</v>
          </cell>
          <cell r="EJ157">
            <v>0</v>
          </cell>
          <cell r="EK157">
            <v>121</v>
          </cell>
          <cell r="EL157">
            <v>131</v>
          </cell>
          <cell r="EM157">
            <v>519</v>
          </cell>
          <cell r="EN157">
            <v>0</v>
          </cell>
          <cell r="EO157">
            <v>0</v>
          </cell>
          <cell r="EP157">
            <v>0</v>
          </cell>
          <cell r="EQ157">
            <v>3638</v>
          </cell>
          <cell r="ER157">
            <v>0</v>
          </cell>
          <cell r="ES157">
            <v>14618</v>
          </cell>
          <cell r="ET157">
            <v>28882</v>
          </cell>
          <cell r="EU157">
            <v>82</v>
          </cell>
          <cell r="EV157">
            <v>0</v>
          </cell>
          <cell r="EW157">
            <v>0</v>
          </cell>
          <cell r="EX157">
            <v>0</v>
          </cell>
          <cell r="EY157">
            <v>3818</v>
          </cell>
          <cell r="EZ157">
            <v>0</v>
          </cell>
          <cell r="FA157">
            <v>0</v>
          </cell>
          <cell r="FB157">
            <v>0</v>
          </cell>
          <cell r="FC157">
            <v>0</v>
          </cell>
          <cell r="FD157">
            <v>-181</v>
          </cell>
          <cell r="FE157">
            <v>38</v>
          </cell>
          <cell r="FF157">
            <v>0</v>
          </cell>
          <cell r="FG157">
            <v>0</v>
          </cell>
          <cell r="FH157">
            <v>0</v>
          </cell>
          <cell r="FI157">
            <v>0</v>
          </cell>
          <cell r="FJ157">
            <v>47257</v>
          </cell>
          <cell r="FK157">
            <v>0</v>
          </cell>
          <cell r="FL157">
            <v>0</v>
          </cell>
          <cell r="FM157">
            <v>0</v>
          </cell>
          <cell r="FN157">
            <v>0</v>
          </cell>
          <cell r="FO157">
            <v>0</v>
          </cell>
          <cell r="FP157">
            <v>0</v>
          </cell>
          <cell r="FQ157">
            <v>0</v>
          </cell>
          <cell r="FR157">
            <v>0</v>
          </cell>
          <cell r="FS157">
            <v>0</v>
          </cell>
          <cell r="FT157">
            <v>47257</v>
          </cell>
          <cell r="FU157">
            <v>-750</v>
          </cell>
          <cell r="FV157">
            <v>0</v>
          </cell>
          <cell r="FW157">
            <v>0</v>
          </cell>
          <cell r="FX157">
            <v>0</v>
          </cell>
          <cell r="FY157">
            <v>-29395</v>
          </cell>
          <cell r="FZ157">
            <v>0</v>
          </cell>
          <cell r="GA157">
            <v>0</v>
          </cell>
          <cell r="GB157">
            <v>0</v>
          </cell>
          <cell r="GC157">
            <v>0</v>
          </cell>
          <cell r="GD157">
            <v>17112</v>
          </cell>
          <cell r="GE157">
            <v>0</v>
          </cell>
          <cell r="GF157">
            <v>-355</v>
          </cell>
          <cell r="GG157">
            <v>16757</v>
          </cell>
          <cell r="GH157">
            <v>0</v>
          </cell>
          <cell r="GI157">
            <v>0</v>
          </cell>
          <cell r="GJ157">
            <v>0</v>
          </cell>
          <cell r="GK157">
            <v>-983</v>
          </cell>
          <cell r="GL157">
            <v>633</v>
          </cell>
          <cell r="GM157">
            <v>-633</v>
          </cell>
          <cell r="GN157">
            <v>0</v>
          </cell>
          <cell r="GO157">
            <v>-1951</v>
          </cell>
          <cell r="GP157">
            <v>-333</v>
          </cell>
          <cell r="GQ157">
            <v>13490</v>
          </cell>
          <cell r="GR157">
            <v>0</v>
          </cell>
          <cell r="GS157">
            <v>0</v>
          </cell>
          <cell r="GT157">
            <v>20765</v>
          </cell>
          <cell r="GU157">
            <v>1500</v>
          </cell>
          <cell r="GV157">
            <v>0</v>
          </cell>
          <cell r="GW157">
            <v>0</v>
          </cell>
          <cell r="GX157">
            <v>19782</v>
          </cell>
          <cell r="GY157">
            <v>2133</v>
          </cell>
          <cell r="GZ157">
            <v>0</v>
          </cell>
          <cell r="HA157">
            <v>622</v>
          </cell>
          <cell r="HB157">
            <v>0</v>
          </cell>
          <cell r="HC157">
            <v>0</v>
          </cell>
          <cell r="HD157">
            <v>0</v>
          </cell>
          <cell r="HE157">
            <v>0</v>
          </cell>
          <cell r="HF157">
            <v>622</v>
          </cell>
          <cell r="HG157">
            <v>0</v>
          </cell>
          <cell r="HH157">
            <v>2892</v>
          </cell>
          <cell r="HI157">
            <v>2703</v>
          </cell>
          <cell r="HJ157">
            <v>5595</v>
          </cell>
          <cell r="HK157">
            <v>0</v>
          </cell>
          <cell r="HL157">
            <v>0</v>
          </cell>
          <cell r="HM157">
            <v>1</v>
          </cell>
          <cell r="HN157">
            <v>14618</v>
          </cell>
          <cell r="HO157">
            <v>0</v>
          </cell>
          <cell r="HP157">
            <v>0</v>
          </cell>
          <cell r="HQ157">
            <v>0</v>
          </cell>
          <cell r="HR157">
            <v>0</v>
          </cell>
          <cell r="HS157">
            <v>0</v>
          </cell>
          <cell r="HT157">
            <v>0</v>
          </cell>
          <cell r="HU157">
            <v>0</v>
          </cell>
          <cell r="HV157">
            <v>0</v>
          </cell>
          <cell r="HW157">
            <v>0</v>
          </cell>
          <cell r="HX157">
            <v>0</v>
          </cell>
          <cell r="HY157">
            <v>0</v>
          </cell>
          <cell r="HZ157">
            <v>0</v>
          </cell>
          <cell r="IA157">
            <v>0</v>
          </cell>
          <cell r="IB157">
            <v>0</v>
          </cell>
          <cell r="IC157">
            <v>0</v>
          </cell>
          <cell r="ID157">
            <v>0</v>
          </cell>
          <cell r="IE157">
            <v>0</v>
          </cell>
          <cell r="IF157">
            <v>0</v>
          </cell>
          <cell r="IG157">
            <v>0</v>
          </cell>
          <cell r="IH157">
            <v>0</v>
          </cell>
          <cell r="II157">
            <v>0</v>
          </cell>
          <cell r="IJ157">
            <v>0</v>
          </cell>
          <cell r="IK157">
            <v>0</v>
          </cell>
          <cell r="IL157">
            <v>0</v>
          </cell>
          <cell r="IM157">
            <v>0</v>
          </cell>
        </row>
        <row r="158">
          <cell r="B158" t="str">
            <v>Shepway</v>
          </cell>
          <cell r="D158" t="str">
            <v>SD</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134</v>
          </cell>
          <cell r="U158">
            <v>-194</v>
          </cell>
          <cell r="V158">
            <v>0</v>
          </cell>
          <cell r="W158">
            <v>0</v>
          </cell>
          <cell r="X158">
            <v>0</v>
          </cell>
          <cell r="Y158">
            <v>26</v>
          </cell>
          <cell r="Z158">
            <v>0</v>
          </cell>
          <cell r="AA158">
            <v>-34</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841</v>
          </cell>
          <cell r="CD158">
            <v>459</v>
          </cell>
          <cell r="CE158">
            <v>252</v>
          </cell>
          <cell r="CF158">
            <v>743</v>
          </cell>
          <cell r="CG158">
            <v>0</v>
          </cell>
          <cell r="CH158">
            <v>0</v>
          </cell>
          <cell r="CI158">
            <v>-50</v>
          </cell>
          <cell r="CJ158">
            <v>2245</v>
          </cell>
          <cell r="CK158">
            <v>0</v>
          </cell>
          <cell r="CL158">
            <v>869</v>
          </cell>
          <cell r="CM158">
            <v>680</v>
          </cell>
          <cell r="CN158">
            <v>1623</v>
          </cell>
          <cell r="CO158">
            <v>0</v>
          </cell>
          <cell r="CP158">
            <v>0</v>
          </cell>
          <cell r="CQ158">
            <v>3172</v>
          </cell>
          <cell r="CR158">
            <v>163</v>
          </cell>
          <cell r="CS158">
            <v>0</v>
          </cell>
          <cell r="CT158">
            <v>0</v>
          </cell>
          <cell r="CU158">
            <v>383</v>
          </cell>
          <cell r="CV158">
            <v>487</v>
          </cell>
          <cell r="CW158">
            <v>349</v>
          </cell>
          <cell r="CX158">
            <v>0</v>
          </cell>
          <cell r="CY158">
            <v>0</v>
          </cell>
          <cell r="CZ158">
            <v>0</v>
          </cell>
          <cell r="DA158">
            <v>57</v>
          </cell>
          <cell r="DB158">
            <v>402</v>
          </cell>
          <cell r="DC158">
            <v>350</v>
          </cell>
          <cell r="DD158">
            <v>31</v>
          </cell>
          <cell r="DE158">
            <v>314</v>
          </cell>
          <cell r="DF158">
            <v>0</v>
          </cell>
          <cell r="DG158">
            <v>0</v>
          </cell>
          <cell r="DH158">
            <v>509</v>
          </cell>
          <cell r="DI158">
            <v>17</v>
          </cell>
          <cell r="DJ158">
            <v>0</v>
          </cell>
          <cell r="DK158">
            <v>64</v>
          </cell>
          <cell r="DL158">
            <v>0</v>
          </cell>
          <cell r="DM158">
            <v>1094</v>
          </cell>
          <cell r="DN158">
            <v>1119</v>
          </cell>
          <cell r="DO158">
            <v>0</v>
          </cell>
          <cell r="DP158">
            <v>0</v>
          </cell>
          <cell r="DQ158">
            <v>921</v>
          </cell>
          <cell r="DR158">
            <v>0</v>
          </cell>
          <cell r="DS158">
            <v>0</v>
          </cell>
          <cell r="DT158">
            <v>6260</v>
          </cell>
          <cell r="DU158">
            <v>162</v>
          </cell>
          <cell r="DV158">
            <v>591</v>
          </cell>
          <cell r="DW158">
            <v>596</v>
          </cell>
          <cell r="DX158">
            <v>0</v>
          </cell>
          <cell r="DY158">
            <v>996</v>
          </cell>
          <cell r="DZ158">
            <v>313</v>
          </cell>
          <cell r="EA158">
            <v>19</v>
          </cell>
          <cell r="EB158">
            <v>0</v>
          </cell>
          <cell r="EC158">
            <v>2677</v>
          </cell>
          <cell r="ED158">
            <v>0</v>
          </cell>
          <cell r="EE158">
            <v>0</v>
          </cell>
          <cell r="EF158">
            <v>0</v>
          </cell>
          <cell r="EG158">
            <v>0</v>
          </cell>
          <cell r="EH158">
            <v>1529</v>
          </cell>
          <cell r="EI158">
            <v>0</v>
          </cell>
          <cell r="EJ158">
            <v>0</v>
          </cell>
          <cell r="EK158">
            <v>1234</v>
          </cell>
          <cell r="EL158">
            <v>71</v>
          </cell>
          <cell r="EM158">
            <v>282</v>
          </cell>
          <cell r="EN158">
            <v>1713</v>
          </cell>
          <cell r="EO158">
            <v>0</v>
          </cell>
          <cell r="EP158">
            <v>0</v>
          </cell>
          <cell r="EQ158">
            <v>4829</v>
          </cell>
          <cell r="ER158">
            <v>64</v>
          </cell>
          <cell r="ES158">
            <v>19213</v>
          </cell>
          <cell r="ET158">
            <v>32983</v>
          </cell>
          <cell r="EU158">
            <v>0</v>
          </cell>
          <cell r="EV158">
            <v>9521</v>
          </cell>
          <cell r="EW158">
            <v>0</v>
          </cell>
          <cell r="EX158">
            <v>0</v>
          </cell>
          <cell r="EY158">
            <v>1827</v>
          </cell>
          <cell r="EZ158">
            <v>0</v>
          </cell>
          <cell r="FA158">
            <v>0</v>
          </cell>
          <cell r="FB158">
            <v>0</v>
          </cell>
          <cell r="FC158">
            <v>0</v>
          </cell>
          <cell r="FD158">
            <v>0</v>
          </cell>
          <cell r="FE158">
            <v>0</v>
          </cell>
          <cell r="FF158">
            <v>0</v>
          </cell>
          <cell r="FG158">
            <v>0</v>
          </cell>
          <cell r="FH158">
            <v>0</v>
          </cell>
          <cell r="FI158">
            <v>0</v>
          </cell>
          <cell r="FJ158">
            <v>63544</v>
          </cell>
          <cell r="FK158">
            <v>0</v>
          </cell>
          <cell r="FL158">
            <v>5374</v>
          </cell>
          <cell r="FM158">
            <v>0</v>
          </cell>
          <cell r="FN158">
            <v>0</v>
          </cell>
          <cell r="FO158">
            <v>88</v>
          </cell>
          <cell r="FP158">
            <v>405</v>
          </cell>
          <cell r="FQ158">
            <v>0</v>
          </cell>
          <cell r="FR158">
            <v>2225</v>
          </cell>
          <cell r="FS158">
            <v>-1738</v>
          </cell>
          <cell r="FT158">
            <v>69898</v>
          </cell>
          <cell r="FU158">
            <v>-604</v>
          </cell>
          <cell r="FV158">
            <v>0</v>
          </cell>
          <cell r="FW158">
            <v>0</v>
          </cell>
          <cell r="FX158">
            <v>0</v>
          </cell>
          <cell r="FY158">
            <v>-43941</v>
          </cell>
          <cell r="FZ158">
            <v>0</v>
          </cell>
          <cell r="GA158">
            <v>0</v>
          </cell>
          <cell r="GB158">
            <v>0</v>
          </cell>
          <cell r="GC158">
            <v>0</v>
          </cell>
          <cell r="GD158">
            <v>25353</v>
          </cell>
          <cell r="GE158">
            <v>0</v>
          </cell>
          <cell r="GF158">
            <v>-3303</v>
          </cell>
          <cell r="GG158">
            <v>22050</v>
          </cell>
          <cell r="GH158">
            <v>0</v>
          </cell>
          <cell r="GI158">
            <v>0</v>
          </cell>
          <cell r="GJ158">
            <v>0</v>
          </cell>
          <cell r="GK158">
            <v>-1708</v>
          </cell>
          <cell r="GL158">
            <v>-2716</v>
          </cell>
          <cell r="GM158">
            <v>-1736</v>
          </cell>
          <cell r="GN158">
            <v>0</v>
          </cell>
          <cell r="GO158">
            <v>-4555</v>
          </cell>
          <cell r="GP158">
            <v>-496</v>
          </cell>
          <cell r="GQ158">
            <v>10839</v>
          </cell>
          <cell r="GR158">
            <v>0</v>
          </cell>
          <cell r="GS158">
            <v>0</v>
          </cell>
          <cell r="GT158">
            <v>7196</v>
          </cell>
          <cell r="GU158">
            <v>5553</v>
          </cell>
          <cell r="GV158">
            <v>0</v>
          </cell>
          <cell r="GW158">
            <v>0</v>
          </cell>
          <cell r="GX158">
            <v>5488</v>
          </cell>
          <cell r="GY158">
            <v>2837</v>
          </cell>
          <cell r="GZ158">
            <v>0</v>
          </cell>
          <cell r="HA158">
            <v>1882</v>
          </cell>
          <cell r="HB158">
            <v>0</v>
          </cell>
          <cell r="HC158">
            <v>0</v>
          </cell>
          <cell r="HD158">
            <v>515</v>
          </cell>
          <cell r="HE158">
            <v>-615</v>
          </cell>
          <cell r="HF158">
            <v>1782</v>
          </cell>
          <cell r="HG158">
            <v>0</v>
          </cell>
          <cell r="HH158">
            <v>4430</v>
          </cell>
          <cell r="HI158">
            <v>4092</v>
          </cell>
          <cell r="HJ158">
            <v>8522</v>
          </cell>
          <cell r="HK158">
            <v>58</v>
          </cell>
          <cell r="HL158">
            <v>0</v>
          </cell>
          <cell r="HM158">
            <v>1</v>
          </cell>
          <cell r="HN158">
            <v>19213</v>
          </cell>
          <cell r="HO158">
            <v>14741</v>
          </cell>
          <cell r="HP158">
            <v>347</v>
          </cell>
          <cell r="HQ158">
            <v>974</v>
          </cell>
          <cell r="HR158">
            <v>51</v>
          </cell>
          <cell r="HS158">
            <v>0</v>
          </cell>
          <cell r="HT158">
            <v>140</v>
          </cell>
          <cell r="HU158">
            <v>0</v>
          </cell>
          <cell r="HV158">
            <v>0</v>
          </cell>
          <cell r="HW158">
            <v>0</v>
          </cell>
          <cell r="HX158">
            <v>16253</v>
          </cell>
          <cell r="HY158">
            <v>3108</v>
          </cell>
          <cell r="HZ158">
            <v>3208</v>
          </cell>
          <cell r="IA158">
            <v>994</v>
          </cell>
          <cell r="IB158">
            <v>20</v>
          </cell>
          <cell r="IC158">
            <v>1737</v>
          </cell>
          <cell r="ID158">
            <v>900</v>
          </cell>
          <cell r="IE158">
            <v>3399</v>
          </cell>
          <cell r="IF158">
            <v>32</v>
          </cell>
          <cell r="IG158">
            <v>0</v>
          </cell>
          <cell r="IH158">
            <v>3989</v>
          </cell>
          <cell r="II158">
            <v>149</v>
          </cell>
          <cell r="IJ158">
            <v>17536</v>
          </cell>
          <cell r="IK158">
            <v>-1283</v>
          </cell>
          <cell r="IL158">
            <v>3707</v>
          </cell>
          <cell r="IM158">
            <v>2424</v>
          </cell>
        </row>
        <row r="159">
          <cell r="B159" t="str">
            <v>Swale</v>
          </cell>
          <cell r="D159" t="str">
            <v>SD</v>
          </cell>
          <cell r="E159">
            <v>0</v>
          </cell>
          <cell r="F159">
            <v>0</v>
          </cell>
          <cell r="G159">
            <v>0</v>
          </cell>
          <cell r="H159">
            <v>0</v>
          </cell>
          <cell r="I159">
            <v>0</v>
          </cell>
          <cell r="J159">
            <v>0</v>
          </cell>
          <cell r="K159">
            <v>0</v>
          </cell>
          <cell r="L159">
            <v>20</v>
          </cell>
          <cell r="M159">
            <v>0</v>
          </cell>
          <cell r="N159">
            <v>32</v>
          </cell>
          <cell r="O159">
            <v>0</v>
          </cell>
          <cell r="P159">
            <v>0</v>
          </cell>
          <cell r="Q159">
            <v>0</v>
          </cell>
          <cell r="R159">
            <v>0</v>
          </cell>
          <cell r="S159">
            <v>0</v>
          </cell>
          <cell r="T159">
            <v>0</v>
          </cell>
          <cell r="U159">
            <v>-861</v>
          </cell>
          <cell r="V159">
            <v>0</v>
          </cell>
          <cell r="W159">
            <v>0</v>
          </cell>
          <cell r="X159">
            <v>4</v>
          </cell>
          <cell r="Y159">
            <v>0</v>
          </cell>
          <cell r="Z159">
            <v>0</v>
          </cell>
          <cell r="AA159">
            <v>-805</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4</v>
          </cell>
          <cell r="BZ159">
            <v>0</v>
          </cell>
          <cell r="CA159">
            <v>0</v>
          </cell>
          <cell r="CB159">
            <v>4</v>
          </cell>
          <cell r="CC159">
            <v>719</v>
          </cell>
          <cell r="CD159">
            <v>878</v>
          </cell>
          <cell r="CE159">
            <v>60</v>
          </cell>
          <cell r="CF159">
            <v>1284</v>
          </cell>
          <cell r="CG159">
            <v>0</v>
          </cell>
          <cell r="CH159">
            <v>29</v>
          </cell>
          <cell r="CI159">
            <v>0</v>
          </cell>
          <cell r="CJ159">
            <v>2970</v>
          </cell>
          <cell r="CK159">
            <v>0</v>
          </cell>
          <cell r="CL159">
            <v>72</v>
          </cell>
          <cell r="CM159">
            <v>1533</v>
          </cell>
          <cell r="CN159">
            <v>1582</v>
          </cell>
          <cell r="CO159">
            <v>101</v>
          </cell>
          <cell r="CP159">
            <v>0</v>
          </cell>
          <cell r="CQ159">
            <v>3288</v>
          </cell>
          <cell r="CR159">
            <v>276</v>
          </cell>
          <cell r="CS159">
            <v>0</v>
          </cell>
          <cell r="CT159">
            <v>0</v>
          </cell>
          <cell r="CU159">
            <v>266</v>
          </cell>
          <cell r="CV159">
            <v>301</v>
          </cell>
          <cell r="CW159">
            <v>0</v>
          </cell>
          <cell r="CX159">
            <v>97</v>
          </cell>
          <cell r="CY159">
            <v>0</v>
          </cell>
          <cell r="CZ159">
            <v>0</v>
          </cell>
          <cell r="DA159">
            <v>31</v>
          </cell>
          <cell r="DB159">
            <v>378</v>
          </cell>
          <cell r="DC159">
            <v>165</v>
          </cell>
          <cell r="DD159">
            <v>61</v>
          </cell>
          <cell r="DE159">
            <v>0</v>
          </cell>
          <cell r="DF159">
            <v>435</v>
          </cell>
          <cell r="DG159">
            <v>138</v>
          </cell>
          <cell r="DH159">
            <v>11</v>
          </cell>
          <cell r="DI159">
            <v>0</v>
          </cell>
          <cell r="DJ159">
            <v>327</v>
          </cell>
          <cell r="DK159">
            <v>28</v>
          </cell>
          <cell r="DL159">
            <v>0</v>
          </cell>
          <cell r="DM159">
            <v>1223</v>
          </cell>
          <cell r="DN159">
            <v>2340</v>
          </cell>
          <cell r="DO159">
            <v>0</v>
          </cell>
          <cell r="DP159">
            <v>0</v>
          </cell>
          <cell r="DQ159">
            <v>0</v>
          </cell>
          <cell r="DR159">
            <v>0</v>
          </cell>
          <cell r="DS159">
            <v>0</v>
          </cell>
          <cell r="DT159">
            <v>6077</v>
          </cell>
          <cell r="DU159">
            <v>107</v>
          </cell>
          <cell r="DV159">
            <v>899</v>
          </cell>
          <cell r="DW159">
            <v>703</v>
          </cell>
          <cell r="DX159">
            <v>4</v>
          </cell>
          <cell r="DY159">
            <v>382</v>
          </cell>
          <cell r="DZ159">
            <v>309</v>
          </cell>
          <cell r="EA159">
            <v>0</v>
          </cell>
          <cell r="EB159">
            <v>0</v>
          </cell>
          <cell r="EC159">
            <v>2404</v>
          </cell>
          <cell r="ED159">
            <v>0</v>
          </cell>
          <cell r="EE159">
            <v>0</v>
          </cell>
          <cell r="EF159">
            <v>0</v>
          </cell>
          <cell r="EG159">
            <v>0</v>
          </cell>
          <cell r="EH159">
            <v>2196</v>
          </cell>
          <cell r="EI159">
            <v>0</v>
          </cell>
          <cell r="EJ159">
            <v>202</v>
          </cell>
          <cell r="EK159">
            <v>569</v>
          </cell>
          <cell r="EL159">
            <v>116</v>
          </cell>
          <cell r="EM159">
            <v>399</v>
          </cell>
          <cell r="EN159">
            <v>1751</v>
          </cell>
          <cell r="EO159">
            <v>0</v>
          </cell>
          <cell r="EP159">
            <v>18</v>
          </cell>
          <cell r="EQ159">
            <v>5251</v>
          </cell>
          <cell r="ER159">
            <v>0</v>
          </cell>
          <cell r="ES159">
            <v>19189</v>
          </cell>
          <cell r="ET159">
            <v>56271</v>
          </cell>
          <cell r="EU159">
            <v>0</v>
          </cell>
          <cell r="EV159">
            <v>0</v>
          </cell>
          <cell r="EW159">
            <v>0</v>
          </cell>
          <cell r="EX159">
            <v>0</v>
          </cell>
          <cell r="EY159">
            <v>1039</v>
          </cell>
          <cell r="EZ159">
            <v>0</v>
          </cell>
          <cell r="FA159">
            <v>0</v>
          </cell>
          <cell r="FB159">
            <v>0</v>
          </cell>
          <cell r="FC159">
            <v>0</v>
          </cell>
          <cell r="FD159">
            <v>-309</v>
          </cell>
          <cell r="FE159">
            <v>0</v>
          </cell>
          <cell r="FF159">
            <v>0</v>
          </cell>
          <cell r="FG159">
            <v>0</v>
          </cell>
          <cell r="FH159">
            <v>0</v>
          </cell>
          <cell r="FI159">
            <v>0</v>
          </cell>
          <cell r="FJ159">
            <v>76190</v>
          </cell>
          <cell r="FK159">
            <v>0</v>
          </cell>
          <cell r="FL159">
            <v>30</v>
          </cell>
          <cell r="FM159">
            <v>0</v>
          </cell>
          <cell r="FN159">
            <v>0</v>
          </cell>
          <cell r="FO159">
            <v>217</v>
          </cell>
          <cell r="FP159">
            <v>318</v>
          </cell>
          <cell r="FQ159">
            <v>0</v>
          </cell>
          <cell r="FR159">
            <v>73</v>
          </cell>
          <cell r="FS159">
            <v>0</v>
          </cell>
          <cell r="FT159">
            <v>76828</v>
          </cell>
          <cell r="FU159">
            <v>-88</v>
          </cell>
          <cell r="FV159">
            <v>0</v>
          </cell>
          <cell r="FW159">
            <v>0</v>
          </cell>
          <cell r="FX159">
            <v>0</v>
          </cell>
          <cell r="FY159">
            <v>-56780</v>
          </cell>
          <cell r="FZ159">
            <v>0</v>
          </cell>
          <cell r="GA159">
            <v>0</v>
          </cell>
          <cell r="GB159">
            <v>0</v>
          </cell>
          <cell r="GC159">
            <v>0</v>
          </cell>
          <cell r="GD159">
            <v>19960</v>
          </cell>
          <cell r="GE159">
            <v>0</v>
          </cell>
          <cell r="GF159">
            <v>-4234</v>
          </cell>
          <cell r="GG159">
            <v>15726</v>
          </cell>
          <cell r="GH159">
            <v>0</v>
          </cell>
          <cell r="GI159">
            <v>0</v>
          </cell>
          <cell r="GJ159">
            <v>0</v>
          </cell>
          <cell r="GK159">
            <v>238</v>
          </cell>
          <cell r="GL159">
            <v>-15</v>
          </cell>
          <cell r="GM159">
            <v>-2086</v>
          </cell>
          <cell r="GN159">
            <v>0</v>
          </cell>
          <cell r="GO159">
            <v>-5533</v>
          </cell>
          <cell r="GP159">
            <v>-261</v>
          </cell>
          <cell r="GQ159">
            <v>8069</v>
          </cell>
          <cell r="GR159">
            <v>0</v>
          </cell>
          <cell r="GS159">
            <v>0</v>
          </cell>
          <cell r="GT159">
            <v>8772</v>
          </cell>
          <cell r="GU159">
            <v>6583</v>
          </cell>
          <cell r="GV159">
            <v>0</v>
          </cell>
          <cell r="GW159">
            <v>0</v>
          </cell>
          <cell r="GX159">
            <v>9010</v>
          </cell>
          <cell r="GY159">
            <v>6568</v>
          </cell>
          <cell r="GZ159">
            <v>0</v>
          </cell>
          <cell r="HA159">
            <v>1824</v>
          </cell>
          <cell r="HB159">
            <v>0</v>
          </cell>
          <cell r="HC159">
            <v>0</v>
          </cell>
          <cell r="HD159">
            <v>0</v>
          </cell>
          <cell r="HE159">
            <v>0</v>
          </cell>
          <cell r="HF159">
            <v>1824</v>
          </cell>
          <cell r="HG159">
            <v>0</v>
          </cell>
          <cell r="HH159">
            <v>4374</v>
          </cell>
          <cell r="HI159">
            <v>5284</v>
          </cell>
          <cell r="HJ159">
            <v>9658</v>
          </cell>
          <cell r="HK159">
            <v>0</v>
          </cell>
          <cell r="HL159">
            <v>0</v>
          </cell>
          <cell r="HM159">
            <v>1</v>
          </cell>
          <cell r="HN159">
            <v>19189</v>
          </cell>
          <cell r="HO159">
            <v>0</v>
          </cell>
          <cell r="HP159">
            <v>0</v>
          </cell>
          <cell r="HQ159">
            <v>0</v>
          </cell>
          <cell r="HR159">
            <v>0</v>
          </cell>
          <cell r="HS159">
            <v>0</v>
          </cell>
          <cell r="HT159">
            <v>0</v>
          </cell>
          <cell r="HU159">
            <v>0</v>
          </cell>
          <cell r="HV159">
            <v>0</v>
          </cell>
          <cell r="HW159">
            <v>0</v>
          </cell>
          <cell r="HX159">
            <v>0</v>
          </cell>
          <cell r="HY159">
            <v>0</v>
          </cell>
          <cell r="HZ159">
            <v>0</v>
          </cell>
          <cell r="IA159">
            <v>0</v>
          </cell>
          <cell r="IB159">
            <v>0</v>
          </cell>
          <cell r="IC159">
            <v>0</v>
          </cell>
          <cell r="ID159">
            <v>0</v>
          </cell>
          <cell r="IE159">
            <v>0</v>
          </cell>
          <cell r="IF159">
            <v>0</v>
          </cell>
          <cell r="IG159">
            <v>0</v>
          </cell>
          <cell r="IH159">
            <v>0</v>
          </cell>
          <cell r="II159">
            <v>0</v>
          </cell>
          <cell r="IJ159">
            <v>0</v>
          </cell>
          <cell r="IK159">
            <v>0</v>
          </cell>
          <cell r="IL159">
            <v>0</v>
          </cell>
          <cell r="IM159">
            <v>0</v>
          </cell>
        </row>
        <row r="160">
          <cell r="B160" t="str">
            <v>Thanet</v>
          </cell>
          <cell r="D160" t="str">
            <v>SD</v>
          </cell>
          <cell r="E160">
            <v>0</v>
          </cell>
          <cell r="F160">
            <v>0</v>
          </cell>
          <cell r="G160">
            <v>0</v>
          </cell>
          <cell r="H160">
            <v>0</v>
          </cell>
          <cell r="I160">
            <v>0</v>
          </cell>
          <cell r="J160">
            <v>0</v>
          </cell>
          <cell r="K160">
            <v>0</v>
          </cell>
          <cell r="L160">
            <v>0</v>
          </cell>
          <cell r="M160">
            <v>0</v>
          </cell>
          <cell r="N160">
            <v>25</v>
          </cell>
          <cell r="O160">
            <v>0</v>
          </cell>
          <cell r="P160">
            <v>0</v>
          </cell>
          <cell r="Q160">
            <v>0</v>
          </cell>
          <cell r="R160">
            <v>0</v>
          </cell>
          <cell r="S160">
            <v>0</v>
          </cell>
          <cell r="T160">
            <v>0</v>
          </cell>
          <cell r="U160">
            <v>-349</v>
          </cell>
          <cell r="V160">
            <v>0</v>
          </cell>
          <cell r="W160">
            <v>0</v>
          </cell>
          <cell r="X160">
            <v>0</v>
          </cell>
          <cell r="Y160">
            <v>0</v>
          </cell>
          <cell r="Z160">
            <v>0</v>
          </cell>
          <cell r="AA160">
            <v>-324</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967</v>
          </cell>
          <cell r="CD160">
            <v>192</v>
          </cell>
          <cell r="CE160">
            <v>0</v>
          </cell>
          <cell r="CF160">
            <v>1470</v>
          </cell>
          <cell r="CG160">
            <v>0</v>
          </cell>
          <cell r="CH160">
            <v>0</v>
          </cell>
          <cell r="CI160">
            <v>0</v>
          </cell>
          <cell r="CJ160">
            <v>2629</v>
          </cell>
          <cell r="CK160">
            <v>0</v>
          </cell>
          <cell r="CL160">
            <v>627</v>
          </cell>
          <cell r="CM160">
            <v>852</v>
          </cell>
          <cell r="CN160">
            <v>1381</v>
          </cell>
          <cell r="CO160">
            <v>466</v>
          </cell>
          <cell r="CP160">
            <v>0</v>
          </cell>
          <cell r="CQ160">
            <v>3326</v>
          </cell>
          <cell r="CR160">
            <v>-550</v>
          </cell>
          <cell r="CS160">
            <v>0</v>
          </cell>
          <cell r="CT160">
            <v>0</v>
          </cell>
          <cell r="CU160">
            <v>299</v>
          </cell>
          <cell r="CV160">
            <v>308</v>
          </cell>
          <cell r="CW160">
            <v>274</v>
          </cell>
          <cell r="CX160">
            <v>82</v>
          </cell>
          <cell r="CY160">
            <v>0</v>
          </cell>
          <cell r="CZ160">
            <v>0</v>
          </cell>
          <cell r="DA160">
            <v>28</v>
          </cell>
          <cell r="DB160">
            <v>554</v>
          </cell>
          <cell r="DC160">
            <v>202</v>
          </cell>
          <cell r="DD160">
            <v>65</v>
          </cell>
          <cell r="DE160">
            <v>0</v>
          </cell>
          <cell r="DF160">
            <v>546</v>
          </cell>
          <cell r="DG160">
            <v>340</v>
          </cell>
          <cell r="DH160">
            <v>0</v>
          </cell>
          <cell r="DI160">
            <v>81</v>
          </cell>
          <cell r="DJ160">
            <v>0</v>
          </cell>
          <cell r="DK160">
            <v>169</v>
          </cell>
          <cell r="DL160">
            <v>0</v>
          </cell>
          <cell r="DM160">
            <v>2340</v>
          </cell>
          <cell r="DN160">
            <v>1945</v>
          </cell>
          <cell r="DO160">
            <v>0</v>
          </cell>
          <cell r="DP160">
            <v>0</v>
          </cell>
          <cell r="DQ160">
            <v>1230</v>
          </cell>
          <cell r="DR160">
            <v>0</v>
          </cell>
          <cell r="DS160">
            <v>0</v>
          </cell>
          <cell r="DT160">
            <v>7913</v>
          </cell>
          <cell r="DU160">
            <v>159</v>
          </cell>
          <cell r="DV160">
            <v>283</v>
          </cell>
          <cell r="DW160">
            <v>773</v>
          </cell>
          <cell r="DX160">
            <v>7</v>
          </cell>
          <cell r="DY160">
            <v>204</v>
          </cell>
          <cell r="DZ160">
            <v>0</v>
          </cell>
          <cell r="EA160">
            <v>0</v>
          </cell>
          <cell r="EB160">
            <v>0</v>
          </cell>
          <cell r="EC160">
            <v>1426</v>
          </cell>
          <cell r="ED160">
            <v>0</v>
          </cell>
          <cell r="EE160">
            <v>0</v>
          </cell>
          <cell r="EF160">
            <v>0</v>
          </cell>
          <cell r="EG160">
            <v>0</v>
          </cell>
          <cell r="EH160">
            <v>1449</v>
          </cell>
          <cell r="EI160">
            <v>0</v>
          </cell>
          <cell r="EJ160">
            <v>1</v>
          </cell>
          <cell r="EK160">
            <v>1089</v>
          </cell>
          <cell r="EL160">
            <v>82</v>
          </cell>
          <cell r="EM160">
            <v>449</v>
          </cell>
          <cell r="EN160">
            <v>2490</v>
          </cell>
          <cell r="EO160">
            <v>0</v>
          </cell>
          <cell r="EP160">
            <v>0</v>
          </cell>
          <cell r="EQ160">
            <v>5560</v>
          </cell>
          <cell r="ER160">
            <v>-929</v>
          </cell>
          <cell r="ES160">
            <v>19601</v>
          </cell>
          <cell r="ET160">
            <v>57776</v>
          </cell>
          <cell r="EU160">
            <v>157</v>
          </cell>
          <cell r="EV160">
            <v>8387</v>
          </cell>
          <cell r="EW160">
            <v>0</v>
          </cell>
          <cell r="EX160">
            <v>0</v>
          </cell>
          <cell r="EY160">
            <v>1146</v>
          </cell>
          <cell r="EZ160">
            <v>0</v>
          </cell>
          <cell r="FA160">
            <v>0</v>
          </cell>
          <cell r="FB160">
            <v>0</v>
          </cell>
          <cell r="FC160">
            <v>0</v>
          </cell>
          <cell r="FD160">
            <v>0</v>
          </cell>
          <cell r="FE160">
            <v>1319</v>
          </cell>
          <cell r="FF160">
            <v>0</v>
          </cell>
          <cell r="FG160">
            <v>-1502</v>
          </cell>
          <cell r="FH160">
            <v>0</v>
          </cell>
          <cell r="FI160">
            <v>0</v>
          </cell>
          <cell r="FJ160">
            <v>86884</v>
          </cell>
          <cell r="FK160">
            <v>0</v>
          </cell>
          <cell r="FL160">
            <v>0</v>
          </cell>
          <cell r="FM160">
            <v>0</v>
          </cell>
          <cell r="FN160">
            <v>0</v>
          </cell>
          <cell r="FO160">
            <v>158</v>
          </cell>
          <cell r="FP160">
            <v>1285</v>
          </cell>
          <cell r="FQ160">
            <v>0</v>
          </cell>
          <cell r="FR160">
            <v>522</v>
          </cell>
          <cell r="FS160">
            <v>15</v>
          </cell>
          <cell r="FT160">
            <v>88864</v>
          </cell>
          <cell r="FU160">
            <v>-106</v>
          </cell>
          <cell r="FV160">
            <v>0</v>
          </cell>
          <cell r="FW160">
            <v>0</v>
          </cell>
          <cell r="FX160">
            <v>0</v>
          </cell>
          <cell r="FY160">
            <v>-67246</v>
          </cell>
          <cell r="FZ160">
            <v>0</v>
          </cell>
          <cell r="GA160">
            <v>0</v>
          </cell>
          <cell r="GB160">
            <v>0</v>
          </cell>
          <cell r="GC160">
            <v>0</v>
          </cell>
          <cell r="GD160">
            <v>21512</v>
          </cell>
          <cell r="GE160">
            <v>0</v>
          </cell>
          <cell r="GF160">
            <v>-3994</v>
          </cell>
          <cell r="GG160">
            <v>17518</v>
          </cell>
          <cell r="GH160">
            <v>0</v>
          </cell>
          <cell r="GI160">
            <v>0</v>
          </cell>
          <cell r="GJ160">
            <v>0</v>
          </cell>
          <cell r="GK160">
            <v>-1731</v>
          </cell>
          <cell r="GL160">
            <v>0</v>
          </cell>
          <cell r="GM160">
            <v>-2465</v>
          </cell>
          <cell r="GN160">
            <v>0</v>
          </cell>
          <cell r="GO160">
            <v>-3067</v>
          </cell>
          <cell r="GP160">
            <v>-363</v>
          </cell>
          <cell r="GQ160">
            <v>9892</v>
          </cell>
          <cell r="GR160">
            <v>0</v>
          </cell>
          <cell r="GS160">
            <v>0</v>
          </cell>
          <cell r="GT160">
            <v>10708</v>
          </cell>
          <cell r="GU160">
            <v>0</v>
          </cell>
          <cell r="GV160">
            <v>0</v>
          </cell>
          <cell r="GW160">
            <v>0</v>
          </cell>
          <cell r="GX160">
            <v>8977</v>
          </cell>
          <cell r="GY160">
            <v>0</v>
          </cell>
          <cell r="GZ160">
            <v>0</v>
          </cell>
          <cell r="HA160">
            <v>3708</v>
          </cell>
          <cell r="HB160">
            <v>0</v>
          </cell>
          <cell r="HC160">
            <v>0</v>
          </cell>
          <cell r="HD160">
            <v>0</v>
          </cell>
          <cell r="HE160">
            <v>0</v>
          </cell>
          <cell r="HF160">
            <v>3708</v>
          </cell>
          <cell r="HG160">
            <v>0</v>
          </cell>
          <cell r="HH160">
            <v>6341</v>
          </cell>
          <cell r="HI160">
            <v>8100</v>
          </cell>
          <cell r="HJ160">
            <v>14441</v>
          </cell>
          <cell r="HK160">
            <v>130</v>
          </cell>
          <cell r="HL160">
            <v>0</v>
          </cell>
          <cell r="HM160">
            <v>1</v>
          </cell>
          <cell r="HN160">
            <v>19601</v>
          </cell>
          <cell r="HO160">
            <v>12900</v>
          </cell>
          <cell r="HP160">
            <v>146</v>
          </cell>
          <cell r="HQ160">
            <v>575</v>
          </cell>
          <cell r="HR160">
            <v>154</v>
          </cell>
          <cell r="HS160">
            <v>0</v>
          </cell>
          <cell r="HT160">
            <v>76</v>
          </cell>
          <cell r="HU160">
            <v>0</v>
          </cell>
          <cell r="HV160">
            <v>0</v>
          </cell>
          <cell r="HW160">
            <v>0</v>
          </cell>
          <cell r="HX160">
            <v>13851</v>
          </cell>
          <cell r="HY160">
            <v>3762</v>
          </cell>
          <cell r="HZ160">
            <v>3050</v>
          </cell>
          <cell r="IA160">
            <v>552</v>
          </cell>
          <cell r="IB160">
            <v>360</v>
          </cell>
          <cell r="IC160">
            <v>1170</v>
          </cell>
          <cell r="ID160">
            <v>0</v>
          </cell>
          <cell r="IE160">
            <v>1522</v>
          </cell>
          <cell r="IF160">
            <v>9</v>
          </cell>
          <cell r="IG160">
            <v>0</v>
          </cell>
          <cell r="IH160">
            <v>3608</v>
          </cell>
          <cell r="II160">
            <v>170</v>
          </cell>
          <cell r="IJ160">
            <v>14203</v>
          </cell>
          <cell r="IK160">
            <v>-352</v>
          </cell>
          <cell r="IL160">
            <v>10371</v>
          </cell>
          <cell r="IM160">
            <v>10019</v>
          </cell>
        </row>
        <row r="161">
          <cell r="B161" t="str">
            <v>Tonbridge &amp; Malling</v>
          </cell>
          <cell r="D161" t="str">
            <v>SD</v>
          </cell>
          <cell r="E161">
            <v>0</v>
          </cell>
          <cell r="F161">
            <v>0</v>
          </cell>
          <cell r="G161">
            <v>0</v>
          </cell>
          <cell r="H161">
            <v>0</v>
          </cell>
          <cell r="I161">
            <v>0</v>
          </cell>
          <cell r="J161">
            <v>0</v>
          </cell>
          <cell r="K161">
            <v>0</v>
          </cell>
          <cell r="L161">
            <v>24</v>
          </cell>
          <cell r="M161">
            <v>0</v>
          </cell>
          <cell r="N161">
            <v>50</v>
          </cell>
          <cell r="O161">
            <v>0</v>
          </cell>
          <cell r="P161">
            <v>0</v>
          </cell>
          <cell r="Q161">
            <v>0</v>
          </cell>
          <cell r="R161">
            <v>0</v>
          </cell>
          <cell r="S161">
            <v>0</v>
          </cell>
          <cell r="T161">
            <v>28</v>
          </cell>
          <cell r="U161">
            <v>-1244</v>
          </cell>
          <cell r="V161">
            <v>0</v>
          </cell>
          <cell r="W161">
            <v>0</v>
          </cell>
          <cell r="X161">
            <v>0</v>
          </cell>
          <cell r="Y161">
            <v>0</v>
          </cell>
          <cell r="Z161">
            <v>0</v>
          </cell>
          <cell r="AA161">
            <v>-1142</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30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25</v>
          </cell>
          <cell r="BZ161">
            <v>46</v>
          </cell>
          <cell r="CA161">
            <v>0</v>
          </cell>
          <cell r="CB161">
            <v>101</v>
          </cell>
          <cell r="CC161">
            <v>697</v>
          </cell>
          <cell r="CD161">
            <v>235</v>
          </cell>
          <cell r="CE161">
            <v>231</v>
          </cell>
          <cell r="CF161">
            <v>624</v>
          </cell>
          <cell r="CG161">
            <v>0</v>
          </cell>
          <cell r="CH161">
            <v>0</v>
          </cell>
          <cell r="CI161">
            <v>0</v>
          </cell>
          <cell r="CJ161">
            <v>1787</v>
          </cell>
          <cell r="CK161">
            <v>0</v>
          </cell>
          <cell r="CL161">
            <v>84</v>
          </cell>
          <cell r="CM161">
            <v>1633</v>
          </cell>
          <cell r="CN161">
            <v>595</v>
          </cell>
          <cell r="CO161">
            <v>82</v>
          </cell>
          <cell r="CP161">
            <v>0</v>
          </cell>
          <cell r="CQ161">
            <v>2394</v>
          </cell>
          <cell r="CR161">
            <v>137</v>
          </cell>
          <cell r="CS161">
            <v>0</v>
          </cell>
          <cell r="CT161">
            <v>0</v>
          </cell>
          <cell r="CU161">
            <v>171</v>
          </cell>
          <cell r="CV161">
            <v>311</v>
          </cell>
          <cell r="CW161">
            <v>74</v>
          </cell>
          <cell r="CX161">
            <v>171</v>
          </cell>
          <cell r="CY161">
            <v>0</v>
          </cell>
          <cell r="CZ161">
            <v>0</v>
          </cell>
          <cell r="DA161">
            <v>22</v>
          </cell>
          <cell r="DB161">
            <v>156</v>
          </cell>
          <cell r="DC161">
            <v>56</v>
          </cell>
          <cell r="DD161">
            <v>-4</v>
          </cell>
          <cell r="DE161">
            <v>141</v>
          </cell>
          <cell r="DF161">
            <v>23</v>
          </cell>
          <cell r="DG161">
            <v>64</v>
          </cell>
          <cell r="DH161">
            <v>0</v>
          </cell>
          <cell r="DI161">
            <v>69</v>
          </cell>
          <cell r="DJ161">
            <v>391</v>
          </cell>
          <cell r="DK161">
            <v>0</v>
          </cell>
          <cell r="DL161">
            <v>0</v>
          </cell>
          <cell r="DM161">
            <v>1284</v>
          </cell>
          <cell r="DN161">
            <v>991</v>
          </cell>
          <cell r="DO161">
            <v>0</v>
          </cell>
          <cell r="DP161">
            <v>0</v>
          </cell>
          <cell r="DQ161">
            <v>1141</v>
          </cell>
          <cell r="DR161">
            <v>0</v>
          </cell>
          <cell r="DS161">
            <v>0</v>
          </cell>
          <cell r="DT161">
            <v>5198</v>
          </cell>
          <cell r="DU161">
            <v>56</v>
          </cell>
          <cell r="DV161">
            <v>924</v>
          </cell>
          <cell r="DW161">
            <v>528</v>
          </cell>
          <cell r="DX161">
            <v>0</v>
          </cell>
          <cell r="DY161">
            <v>0</v>
          </cell>
          <cell r="DZ161">
            <v>100</v>
          </cell>
          <cell r="EA161">
            <v>0</v>
          </cell>
          <cell r="EB161">
            <v>132</v>
          </cell>
          <cell r="EC161">
            <v>1740</v>
          </cell>
          <cell r="ED161">
            <v>0</v>
          </cell>
          <cell r="EE161">
            <v>0</v>
          </cell>
          <cell r="EF161">
            <v>0</v>
          </cell>
          <cell r="EG161">
            <v>0</v>
          </cell>
          <cell r="EH161">
            <v>2257</v>
          </cell>
          <cell r="EI161">
            <v>0</v>
          </cell>
          <cell r="EJ161">
            <v>311</v>
          </cell>
          <cell r="EK161">
            <v>452</v>
          </cell>
          <cell r="EL161">
            <v>77</v>
          </cell>
          <cell r="EM161">
            <v>533</v>
          </cell>
          <cell r="EN161">
            <v>1566</v>
          </cell>
          <cell r="EO161">
            <v>0</v>
          </cell>
          <cell r="EP161">
            <v>0</v>
          </cell>
          <cell r="EQ161">
            <v>5196</v>
          </cell>
          <cell r="ER161">
            <v>307</v>
          </cell>
          <cell r="ES161">
            <v>15581</v>
          </cell>
          <cell r="ET161">
            <v>34127</v>
          </cell>
          <cell r="EU161">
            <v>247</v>
          </cell>
          <cell r="EV161">
            <v>0</v>
          </cell>
          <cell r="EW161">
            <v>0</v>
          </cell>
          <cell r="EX161">
            <v>0</v>
          </cell>
          <cell r="EY161">
            <v>2230</v>
          </cell>
          <cell r="EZ161">
            <v>0</v>
          </cell>
          <cell r="FA161">
            <v>0</v>
          </cell>
          <cell r="FB161">
            <v>0</v>
          </cell>
          <cell r="FC161">
            <v>0</v>
          </cell>
          <cell r="FD161">
            <v>-313</v>
          </cell>
          <cell r="FE161">
            <v>0</v>
          </cell>
          <cell r="FF161">
            <v>-1</v>
          </cell>
          <cell r="FG161">
            <v>0</v>
          </cell>
          <cell r="FH161">
            <v>0</v>
          </cell>
          <cell r="FI161">
            <v>0</v>
          </cell>
          <cell r="FJ161">
            <v>51871</v>
          </cell>
          <cell r="FK161">
            <v>0</v>
          </cell>
          <cell r="FL161">
            <v>2582</v>
          </cell>
          <cell r="FM161">
            <v>0</v>
          </cell>
          <cell r="FN161">
            <v>0</v>
          </cell>
          <cell r="FO161">
            <v>475</v>
          </cell>
          <cell r="FP161">
            <v>362</v>
          </cell>
          <cell r="FQ161">
            <v>0</v>
          </cell>
          <cell r="FR161">
            <v>76</v>
          </cell>
          <cell r="FS161">
            <v>0</v>
          </cell>
          <cell r="FT161">
            <v>55366</v>
          </cell>
          <cell r="FU161">
            <v>-210</v>
          </cell>
          <cell r="FV161">
            <v>0</v>
          </cell>
          <cell r="FW161">
            <v>0</v>
          </cell>
          <cell r="FX161">
            <v>0</v>
          </cell>
          <cell r="FY161">
            <v>-34924</v>
          </cell>
          <cell r="FZ161">
            <v>0</v>
          </cell>
          <cell r="GA161">
            <v>0</v>
          </cell>
          <cell r="GB161">
            <v>0</v>
          </cell>
          <cell r="GC161">
            <v>0</v>
          </cell>
          <cell r="GD161">
            <v>20232</v>
          </cell>
          <cell r="GE161">
            <v>0</v>
          </cell>
          <cell r="GF161">
            <v>-4430</v>
          </cell>
          <cell r="GG161">
            <v>15802</v>
          </cell>
          <cell r="GH161">
            <v>0</v>
          </cell>
          <cell r="GI161">
            <v>0</v>
          </cell>
          <cell r="GJ161">
            <v>0</v>
          </cell>
          <cell r="GK161">
            <v>-4116</v>
          </cell>
          <cell r="GL161">
            <v>475</v>
          </cell>
          <cell r="GM161">
            <v>-655</v>
          </cell>
          <cell r="GN161">
            <v>0</v>
          </cell>
          <cell r="GO161">
            <v>308</v>
          </cell>
          <cell r="GP161">
            <v>-415</v>
          </cell>
          <cell r="GQ161">
            <v>11399</v>
          </cell>
          <cell r="GR161">
            <v>0</v>
          </cell>
          <cell r="GS161">
            <v>21</v>
          </cell>
          <cell r="GT161">
            <v>10590</v>
          </cell>
          <cell r="GU161">
            <v>5995</v>
          </cell>
          <cell r="GV161">
            <v>0</v>
          </cell>
          <cell r="GW161">
            <v>21</v>
          </cell>
          <cell r="GX161">
            <v>6474</v>
          </cell>
          <cell r="GY161">
            <v>6470</v>
          </cell>
          <cell r="GZ161">
            <v>0</v>
          </cell>
          <cell r="HA161">
            <v>3002</v>
          </cell>
          <cell r="HB161">
            <v>0</v>
          </cell>
          <cell r="HC161">
            <v>0</v>
          </cell>
          <cell r="HD161">
            <v>0</v>
          </cell>
          <cell r="HE161">
            <v>292</v>
          </cell>
          <cell r="HF161">
            <v>3294</v>
          </cell>
          <cell r="HG161">
            <v>0</v>
          </cell>
          <cell r="HH161">
            <v>3120</v>
          </cell>
          <cell r="HI161">
            <v>3177</v>
          </cell>
          <cell r="HJ161">
            <v>6297</v>
          </cell>
          <cell r="HK161">
            <v>175</v>
          </cell>
          <cell r="HL161">
            <v>0</v>
          </cell>
          <cell r="HM161">
            <v>1</v>
          </cell>
          <cell r="HN161">
            <v>15581</v>
          </cell>
          <cell r="HO161">
            <v>0</v>
          </cell>
          <cell r="HP161">
            <v>0</v>
          </cell>
          <cell r="HQ161">
            <v>0</v>
          </cell>
          <cell r="HR161">
            <v>0</v>
          </cell>
          <cell r="HS161">
            <v>0</v>
          </cell>
          <cell r="HT161">
            <v>0</v>
          </cell>
          <cell r="HU161">
            <v>0</v>
          </cell>
          <cell r="HV161">
            <v>0</v>
          </cell>
          <cell r="HW161">
            <v>0</v>
          </cell>
          <cell r="HX161">
            <v>0</v>
          </cell>
          <cell r="HY161">
            <v>0</v>
          </cell>
          <cell r="HZ161">
            <v>0</v>
          </cell>
          <cell r="IA161">
            <v>0</v>
          </cell>
          <cell r="IB161">
            <v>0</v>
          </cell>
          <cell r="IC161">
            <v>0</v>
          </cell>
          <cell r="ID161">
            <v>0</v>
          </cell>
          <cell r="IE161">
            <v>0</v>
          </cell>
          <cell r="IF161">
            <v>0</v>
          </cell>
          <cell r="IG161">
            <v>0</v>
          </cell>
          <cell r="IH161">
            <v>0</v>
          </cell>
          <cell r="II161">
            <v>0</v>
          </cell>
          <cell r="IJ161">
            <v>0</v>
          </cell>
          <cell r="IK161">
            <v>0</v>
          </cell>
          <cell r="IL161">
            <v>0</v>
          </cell>
          <cell r="IM161">
            <v>0</v>
          </cell>
        </row>
        <row r="162">
          <cell r="B162" t="str">
            <v>Tunbridge Wells</v>
          </cell>
          <cell r="D162" t="str">
            <v>SD</v>
          </cell>
          <cell r="E162">
            <v>0</v>
          </cell>
          <cell r="F162">
            <v>0</v>
          </cell>
          <cell r="G162">
            <v>0</v>
          </cell>
          <cell r="H162">
            <v>0</v>
          </cell>
          <cell r="I162">
            <v>0</v>
          </cell>
          <cell r="J162">
            <v>0</v>
          </cell>
          <cell r="K162">
            <v>0</v>
          </cell>
          <cell r="L162">
            <v>0</v>
          </cell>
          <cell r="M162">
            <v>0</v>
          </cell>
          <cell r="N162">
            <v>20</v>
          </cell>
          <cell r="O162">
            <v>0</v>
          </cell>
          <cell r="P162">
            <v>61</v>
          </cell>
          <cell r="Q162">
            <v>0</v>
          </cell>
          <cell r="R162">
            <v>0</v>
          </cell>
          <cell r="S162">
            <v>0</v>
          </cell>
          <cell r="T162">
            <v>0</v>
          </cell>
          <cell r="U162">
            <v>-3256</v>
          </cell>
          <cell r="V162">
            <v>0</v>
          </cell>
          <cell r="W162">
            <v>0</v>
          </cell>
          <cell r="X162">
            <v>0</v>
          </cell>
          <cell r="Y162">
            <v>0</v>
          </cell>
          <cell r="Z162">
            <v>0</v>
          </cell>
          <cell r="AA162">
            <v>-3175</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423</v>
          </cell>
          <cell r="CD162">
            <v>626</v>
          </cell>
          <cell r="CE162">
            <v>0</v>
          </cell>
          <cell r="CF162">
            <v>458</v>
          </cell>
          <cell r="CG162">
            <v>1</v>
          </cell>
          <cell r="CH162">
            <v>0</v>
          </cell>
          <cell r="CI162">
            <v>0</v>
          </cell>
          <cell r="CJ162">
            <v>1508</v>
          </cell>
          <cell r="CK162">
            <v>0</v>
          </cell>
          <cell r="CL162">
            <v>1227</v>
          </cell>
          <cell r="CM162">
            <v>321</v>
          </cell>
          <cell r="CN162">
            <v>1382</v>
          </cell>
          <cell r="CO162">
            <v>69</v>
          </cell>
          <cell r="CP162">
            <v>0</v>
          </cell>
          <cell r="CQ162">
            <v>2999</v>
          </cell>
          <cell r="CR162">
            <v>-586</v>
          </cell>
          <cell r="CS162">
            <v>0</v>
          </cell>
          <cell r="CT162">
            <v>0</v>
          </cell>
          <cell r="CU162">
            <v>418</v>
          </cell>
          <cell r="CV162">
            <v>631</v>
          </cell>
          <cell r="CW162">
            <v>0</v>
          </cell>
          <cell r="CX162">
            <v>51</v>
          </cell>
          <cell r="CY162">
            <v>0</v>
          </cell>
          <cell r="CZ162">
            <v>0</v>
          </cell>
          <cell r="DA162">
            <v>0</v>
          </cell>
          <cell r="DB162">
            <v>147</v>
          </cell>
          <cell r="DC162">
            <v>246</v>
          </cell>
          <cell r="DD162">
            <v>151</v>
          </cell>
          <cell r="DE162">
            <v>205</v>
          </cell>
          <cell r="DF162">
            <v>264</v>
          </cell>
          <cell r="DG162">
            <v>0</v>
          </cell>
          <cell r="DH162">
            <v>0</v>
          </cell>
          <cell r="DI162">
            <v>8</v>
          </cell>
          <cell r="DJ162">
            <v>84</v>
          </cell>
          <cell r="DK162">
            <v>0</v>
          </cell>
          <cell r="DL162">
            <v>0</v>
          </cell>
          <cell r="DM162">
            <v>1271</v>
          </cell>
          <cell r="DN162">
            <v>1548</v>
          </cell>
          <cell r="DO162">
            <v>0</v>
          </cell>
          <cell r="DP162">
            <v>0</v>
          </cell>
          <cell r="DQ162">
            <v>0</v>
          </cell>
          <cell r="DR162">
            <v>0</v>
          </cell>
          <cell r="DS162">
            <v>0</v>
          </cell>
          <cell r="DT162">
            <v>4438</v>
          </cell>
          <cell r="DU162">
            <v>21</v>
          </cell>
          <cell r="DV162">
            <v>1405</v>
          </cell>
          <cell r="DW162">
            <v>630</v>
          </cell>
          <cell r="DX162">
            <v>65</v>
          </cell>
          <cell r="DY162">
            <v>605</v>
          </cell>
          <cell r="DZ162">
            <v>550</v>
          </cell>
          <cell r="EA162">
            <v>0</v>
          </cell>
          <cell r="EB162">
            <v>0</v>
          </cell>
          <cell r="EC162">
            <v>3276</v>
          </cell>
          <cell r="ED162">
            <v>0</v>
          </cell>
          <cell r="EE162">
            <v>0</v>
          </cell>
          <cell r="EF162">
            <v>0</v>
          </cell>
          <cell r="EG162">
            <v>0</v>
          </cell>
          <cell r="EH162">
            <v>1947</v>
          </cell>
          <cell r="EI162">
            <v>0</v>
          </cell>
          <cell r="EJ162">
            <v>458</v>
          </cell>
          <cell r="EK162">
            <v>484</v>
          </cell>
          <cell r="EL162">
            <v>39</v>
          </cell>
          <cell r="EM162">
            <v>40</v>
          </cell>
          <cell r="EN162">
            <v>1317</v>
          </cell>
          <cell r="EO162">
            <v>0</v>
          </cell>
          <cell r="EP162">
            <v>0</v>
          </cell>
          <cell r="EQ162">
            <v>4285</v>
          </cell>
          <cell r="ER162">
            <v>37</v>
          </cell>
          <cell r="ES162">
            <v>13368</v>
          </cell>
          <cell r="ET162">
            <v>34951</v>
          </cell>
          <cell r="EU162">
            <v>200</v>
          </cell>
          <cell r="EV162">
            <v>0</v>
          </cell>
          <cell r="EW162">
            <v>0</v>
          </cell>
          <cell r="EX162">
            <v>0</v>
          </cell>
          <cell r="EY162">
            <v>2073</v>
          </cell>
          <cell r="EZ162">
            <v>0</v>
          </cell>
          <cell r="FA162">
            <v>0</v>
          </cell>
          <cell r="FB162">
            <v>0</v>
          </cell>
          <cell r="FC162">
            <v>0</v>
          </cell>
          <cell r="FD162">
            <v>0</v>
          </cell>
          <cell r="FE162">
            <v>0</v>
          </cell>
          <cell r="FF162">
            <v>0</v>
          </cell>
          <cell r="FG162">
            <v>0</v>
          </cell>
          <cell r="FH162">
            <v>0</v>
          </cell>
          <cell r="FI162">
            <v>0</v>
          </cell>
          <cell r="FJ162">
            <v>50592</v>
          </cell>
          <cell r="FK162">
            <v>0</v>
          </cell>
          <cell r="FL162">
            <v>0</v>
          </cell>
          <cell r="FM162">
            <v>0</v>
          </cell>
          <cell r="FN162">
            <v>0</v>
          </cell>
          <cell r="FO162">
            <v>0</v>
          </cell>
          <cell r="FP162">
            <v>0</v>
          </cell>
          <cell r="FQ162">
            <v>0</v>
          </cell>
          <cell r="FR162">
            <v>221</v>
          </cell>
          <cell r="FS162">
            <v>0</v>
          </cell>
          <cell r="FT162">
            <v>50813</v>
          </cell>
          <cell r="FU162">
            <v>-902</v>
          </cell>
          <cell r="FV162">
            <v>0</v>
          </cell>
          <cell r="FW162">
            <v>0</v>
          </cell>
          <cell r="FX162">
            <v>0</v>
          </cell>
          <cell r="FY162">
            <v>-35310</v>
          </cell>
          <cell r="FZ162">
            <v>0</v>
          </cell>
          <cell r="GA162">
            <v>0</v>
          </cell>
          <cell r="GB162">
            <v>0</v>
          </cell>
          <cell r="GC162">
            <v>0</v>
          </cell>
          <cell r="GD162">
            <v>14601</v>
          </cell>
          <cell r="GE162">
            <v>0</v>
          </cell>
          <cell r="GF162">
            <v>-2271</v>
          </cell>
          <cell r="GG162">
            <v>12330</v>
          </cell>
          <cell r="GH162">
            <v>0</v>
          </cell>
          <cell r="GI162">
            <v>0</v>
          </cell>
          <cell r="GJ162">
            <v>0</v>
          </cell>
          <cell r="GK162">
            <v>108</v>
          </cell>
          <cell r="GL162">
            <v>0</v>
          </cell>
          <cell r="GM162">
            <v>-834</v>
          </cell>
          <cell r="GN162">
            <v>0</v>
          </cell>
          <cell r="GO162">
            <v>-3505</v>
          </cell>
          <cell r="GP162">
            <v>1097</v>
          </cell>
          <cell r="GQ162">
            <v>9196</v>
          </cell>
          <cell r="GR162">
            <v>0</v>
          </cell>
          <cell r="GS162">
            <v>0</v>
          </cell>
          <cell r="GT162">
            <v>7726</v>
          </cell>
          <cell r="GU162">
            <v>7878</v>
          </cell>
          <cell r="GV162">
            <v>0</v>
          </cell>
          <cell r="GW162">
            <v>0</v>
          </cell>
          <cell r="GX162">
            <v>7834</v>
          </cell>
          <cell r="GY162">
            <v>7878</v>
          </cell>
          <cell r="GZ162">
            <v>0</v>
          </cell>
          <cell r="HA162">
            <v>0</v>
          </cell>
          <cell r="HB162">
            <v>0</v>
          </cell>
          <cell r="HC162">
            <v>0</v>
          </cell>
          <cell r="HD162">
            <v>0</v>
          </cell>
          <cell r="HE162">
            <v>0</v>
          </cell>
          <cell r="HF162">
            <v>0</v>
          </cell>
          <cell r="HG162">
            <v>0</v>
          </cell>
          <cell r="HH162">
            <v>2600</v>
          </cell>
          <cell r="HI162">
            <v>2697</v>
          </cell>
          <cell r="HJ162">
            <v>5297</v>
          </cell>
          <cell r="HK162">
            <v>0</v>
          </cell>
          <cell r="HL162">
            <v>0</v>
          </cell>
          <cell r="HM162">
            <v>1</v>
          </cell>
          <cell r="HN162">
            <v>13368</v>
          </cell>
          <cell r="HO162">
            <v>0</v>
          </cell>
          <cell r="HP162">
            <v>0</v>
          </cell>
          <cell r="HQ162">
            <v>0</v>
          </cell>
          <cell r="HR162">
            <v>0</v>
          </cell>
          <cell r="HS162">
            <v>0</v>
          </cell>
          <cell r="HT162">
            <v>0</v>
          </cell>
          <cell r="HU162">
            <v>0</v>
          </cell>
          <cell r="HV162">
            <v>0</v>
          </cell>
          <cell r="HW162">
            <v>0</v>
          </cell>
          <cell r="HX162">
            <v>0</v>
          </cell>
          <cell r="HY162">
            <v>0</v>
          </cell>
          <cell r="HZ162">
            <v>0</v>
          </cell>
          <cell r="IA162">
            <v>0</v>
          </cell>
          <cell r="IB162">
            <v>0</v>
          </cell>
          <cell r="IC162">
            <v>0</v>
          </cell>
          <cell r="ID162">
            <v>0</v>
          </cell>
          <cell r="IE162">
            <v>0</v>
          </cell>
          <cell r="IF162">
            <v>0</v>
          </cell>
          <cell r="IG162">
            <v>0</v>
          </cell>
          <cell r="IH162">
            <v>0</v>
          </cell>
          <cell r="II162">
            <v>0</v>
          </cell>
          <cell r="IJ162">
            <v>0</v>
          </cell>
          <cell r="IK162">
            <v>0</v>
          </cell>
          <cell r="IL162">
            <v>0</v>
          </cell>
          <cell r="IM162">
            <v>0</v>
          </cell>
        </row>
        <row r="163">
          <cell r="B163" t="str">
            <v>Blackburn with Darwen UA</v>
          </cell>
          <cell r="D163" t="str">
            <v>UA</v>
          </cell>
          <cell r="E163">
            <v>4930</v>
          </cell>
          <cell r="F163">
            <v>65904</v>
          </cell>
          <cell r="G163">
            <v>17446</v>
          </cell>
          <cell r="H163">
            <v>7052</v>
          </cell>
          <cell r="I163">
            <v>1260</v>
          </cell>
          <cell r="J163">
            <v>10793</v>
          </cell>
          <cell r="K163">
            <v>107385</v>
          </cell>
          <cell r="L163">
            <v>254</v>
          </cell>
          <cell r="M163">
            <v>67</v>
          </cell>
          <cell r="N163">
            <v>598</v>
          </cell>
          <cell r="O163">
            <v>287</v>
          </cell>
          <cell r="P163">
            <v>1289</v>
          </cell>
          <cell r="Q163">
            <v>0</v>
          </cell>
          <cell r="R163">
            <v>0</v>
          </cell>
          <cell r="S163">
            <v>129</v>
          </cell>
          <cell r="T163">
            <v>1438</v>
          </cell>
          <cell r="U163">
            <v>-342</v>
          </cell>
          <cell r="V163">
            <v>2221</v>
          </cell>
          <cell r="W163">
            <v>0</v>
          </cell>
          <cell r="X163">
            <v>306</v>
          </cell>
          <cell r="Y163">
            <v>65</v>
          </cell>
          <cell r="Z163">
            <v>0</v>
          </cell>
          <cell r="AA163">
            <v>6312</v>
          </cell>
          <cell r="AB163">
            <v>7706</v>
          </cell>
          <cell r="AC163">
            <v>12618</v>
          </cell>
          <cell r="AD163">
            <v>0</v>
          </cell>
          <cell r="AE163">
            <v>1855</v>
          </cell>
          <cell r="AF163">
            <v>712</v>
          </cell>
          <cell r="AG163">
            <v>8595</v>
          </cell>
          <cell r="AH163">
            <v>0</v>
          </cell>
          <cell r="AI163">
            <v>377</v>
          </cell>
          <cell r="AJ163">
            <v>31863</v>
          </cell>
          <cell r="AK163">
            <v>3032</v>
          </cell>
          <cell r="AL163">
            <v>10369</v>
          </cell>
          <cell r="AM163">
            <v>117</v>
          </cell>
          <cell r="AN163">
            <v>414</v>
          </cell>
          <cell r="AO163">
            <v>119</v>
          </cell>
          <cell r="AP163">
            <v>4155</v>
          </cell>
          <cell r="AQ163">
            <v>9685</v>
          </cell>
          <cell r="AR163">
            <v>1311</v>
          </cell>
          <cell r="AS163">
            <v>1987</v>
          </cell>
          <cell r="AT163">
            <v>876</v>
          </cell>
          <cell r="AU163">
            <v>166</v>
          </cell>
          <cell r="AV163">
            <v>0</v>
          </cell>
          <cell r="AW163">
            <v>108</v>
          </cell>
          <cell r="AX163">
            <v>160</v>
          </cell>
          <cell r="AY163">
            <v>242</v>
          </cell>
          <cell r="AZ163">
            <v>5152</v>
          </cell>
          <cell r="BA163">
            <v>585</v>
          </cell>
          <cell r="BB163">
            <v>1465</v>
          </cell>
          <cell r="BC163">
            <v>39943</v>
          </cell>
          <cell r="BD163">
            <v>351</v>
          </cell>
          <cell r="BE163">
            <v>400</v>
          </cell>
          <cell r="BF163">
            <v>351</v>
          </cell>
          <cell r="BG163">
            <v>160</v>
          </cell>
          <cell r="BH163">
            <v>2455</v>
          </cell>
          <cell r="BI163">
            <v>87</v>
          </cell>
          <cell r="BJ163">
            <v>73</v>
          </cell>
          <cell r="BK163">
            <v>289</v>
          </cell>
          <cell r="BL163">
            <v>32</v>
          </cell>
          <cell r="BM163">
            <v>1898</v>
          </cell>
          <cell r="BN163">
            <v>211</v>
          </cell>
          <cell r="BO163">
            <v>1213</v>
          </cell>
          <cell r="BP163">
            <v>621</v>
          </cell>
          <cell r="BQ163">
            <v>181</v>
          </cell>
          <cell r="BR163">
            <v>719</v>
          </cell>
          <cell r="BS163">
            <v>549</v>
          </cell>
          <cell r="BT163">
            <v>189</v>
          </cell>
          <cell r="BU163">
            <v>25</v>
          </cell>
          <cell r="BV163">
            <v>1550</v>
          </cell>
          <cell r="BW163">
            <v>3068</v>
          </cell>
          <cell r="BX163">
            <v>584</v>
          </cell>
          <cell r="BY163">
            <v>35</v>
          </cell>
          <cell r="BZ163">
            <v>392</v>
          </cell>
          <cell r="CA163">
            <v>503</v>
          </cell>
          <cell r="CB163">
            <v>15936</v>
          </cell>
          <cell r="CC163">
            <v>1955</v>
          </cell>
          <cell r="CD163">
            <v>238</v>
          </cell>
          <cell r="CE163">
            <v>0</v>
          </cell>
          <cell r="CF163">
            <v>2225</v>
          </cell>
          <cell r="CG163">
            <v>42</v>
          </cell>
          <cell r="CH163">
            <v>2130</v>
          </cell>
          <cell r="CI163">
            <v>0</v>
          </cell>
          <cell r="CJ163">
            <v>6590</v>
          </cell>
          <cell r="CK163">
            <v>11</v>
          </cell>
          <cell r="CL163">
            <v>1233</v>
          </cell>
          <cell r="CM163">
            <v>2977</v>
          </cell>
          <cell r="CN163">
            <v>1397</v>
          </cell>
          <cell r="CO163">
            <v>179</v>
          </cell>
          <cell r="CP163">
            <v>1585</v>
          </cell>
          <cell r="CQ163">
            <v>7382</v>
          </cell>
          <cell r="CR163">
            <v>-730</v>
          </cell>
          <cell r="CS163">
            <v>168</v>
          </cell>
          <cell r="CT163">
            <v>0</v>
          </cell>
          <cell r="CU163">
            <v>224</v>
          </cell>
          <cell r="CV163">
            <v>554</v>
          </cell>
          <cell r="CW163">
            <v>324</v>
          </cell>
          <cell r="CX163">
            <v>0</v>
          </cell>
          <cell r="CY163">
            <v>0</v>
          </cell>
          <cell r="CZ163">
            <v>0</v>
          </cell>
          <cell r="DA163">
            <v>116</v>
          </cell>
          <cell r="DB163">
            <v>0</v>
          </cell>
          <cell r="DC163">
            <v>437</v>
          </cell>
          <cell r="DD163">
            <v>-207</v>
          </cell>
          <cell r="DE163">
            <v>1273</v>
          </cell>
          <cell r="DF163">
            <v>51</v>
          </cell>
          <cell r="DG163">
            <v>0</v>
          </cell>
          <cell r="DH163">
            <v>0</v>
          </cell>
          <cell r="DI163">
            <v>0</v>
          </cell>
          <cell r="DJ163">
            <v>0</v>
          </cell>
          <cell r="DK163">
            <v>0</v>
          </cell>
          <cell r="DL163">
            <v>0</v>
          </cell>
          <cell r="DM163">
            <v>1407</v>
          </cell>
          <cell r="DN163">
            <v>1303</v>
          </cell>
          <cell r="DO163">
            <v>4799</v>
          </cell>
          <cell r="DP163">
            <v>0</v>
          </cell>
          <cell r="DQ163">
            <v>1357</v>
          </cell>
          <cell r="DR163">
            <v>0</v>
          </cell>
          <cell r="DS163">
            <v>0</v>
          </cell>
          <cell r="DT163">
            <v>11076</v>
          </cell>
          <cell r="DU163">
            <v>503</v>
          </cell>
          <cell r="DV163">
            <v>292</v>
          </cell>
          <cell r="DW163">
            <v>276</v>
          </cell>
          <cell r="DX163">
            <v>0</v>
          </cell>
          <cell r="DY163">
            <v>1938</v>
          </cell>
          <cell r="DZ163">
            <v>723</v>
          </cell>
          <cell r="EA163">
            <v>0</v>
          </cell>
          <cell r="EB163">
            <v>-1030</v>
          </cell>
          <cell r="EC163">
            <v>2702</v>
          </cell>
          <cell r="ED163">
            <v>0</v>
          </cell>
          <cell r="EE163">
            <v>0</v>
          </cell>
          <cell r="EF163">
            <v>391</v>
          </cell>
          <cell r="EG163">
            <v>0</v>
          </cell>
          <cell r="EH163">
            <v>3173</v>
          </cell>
          <cell r="EI163">
            <v>0</v>
          </cell>
          <cell r="EJ163">
            <v>0</v>
          </cell>
          <cell r="EK163">
            <v>27</v>
          </cell>
          <cell r="EL163">
            <v>148</v>
          </cell>
          <cell r="EM163">
            <v>629</v>
          </cell>
          <cell r="EN163">
            <v>694</v>
          </cell>
          <cell r="EO163">
            <v>0</v>
          </cell>
          <cell r="EP163">
            <v>0</v>
          </cell>
          <cell r="EQ163">
            <v>5062</v>
          </cell>
          <cell r="ER163">
            <v>666</v>
          </cell>
          <cell r="ES163">
            <v>234917</v>
          </cell>
          <cell r="ET163">
            <v>59285</v>
          </cell>
          <cell r="EU163">
            <v>0</v>
          </cell>
          <cell r="EV163">
            <v>0</v>
          </cell>
          <cell r="EW163">
            <v>0</v>
          </cell>
          <cell r="EX163">
            <v>0</v>
          </cell>
          <cell r="EY163">
            <v>155</v>
          </cell>
          <cell r="EZ163">
            <v>0</v>
          </cell>
          <cell r="FA163">
            <v>0</v>
          </cell>
          <cell r="FB163">
            <v>0</v>
          </cell>
          <cell r="FC163">
            <v>0</v>
          </cell>
          <cell r="FD163">
            <v>0</v>
          </cell>
          <cell r="FE163">
            <v>0</v>
          </cell>
          <cell r="FF163">
            <v>0</v>
          </cell>
          <cell r="FG163">
            <v>-20</v>
          </cell>
          <cell r="FH163">
            <v>0</v>
          </cell>
          <cell r="FI163">
            <v>0</v>
          </cell>
          <cell r="FJ163">
            <v>294337</v>
          </cell>
          <cell r="FK163">
            <v>62</v>
          </cell>
          <cell r="FL163">
            <v>130</v>
          </cell>
          <cell r="FM163">
            <v>0</v>
          </cell>
          <cell r="FN163">
            <v>0</v>
          </cell>
          <cell r="FO163">
            <v>0</v>
          </cell>
          <cell r="FP163">
            <v>9954</v>
          </cell>
          <cell r="FQ163">
            <v>0</v>
          </cell>
          <cell r="FR163">
            <v>13085</v>
          </cell>
          <cell r="FS163">
            <v>0</v>
          </cell>
          <cell r="FT163">
            <v>317568</v>
          </cell>
          <cell r="FU163">
            <v>-176</v>
          </cell>
          <cell r="FV163">
            <v>0</v>
          </cell>
          <cell r="FW163">
            <v>0</v>
          </cell>
          <cell r="FX163">
            <v>0</v>
          </cell>
          <cell r="FY163">
            <v>-61383</v>
          </cell>
          <cell r="FZ163">
            <v>0</v>
          </cell>
          <cell r="GA163">
            <v>0</v>
          </cell>
          <cell r="GB163">
            <v>0</v>
          </cell>
          <cell r="GC163">
            <v>0</v>
          </cell>
          <cell r="GD163">
            <v>256009</v>
          </cell>
          <cell r="GE163">
            <v>0</v>
          </cell>
          <cell r="GF163">
            <v>-136498</v>
          </cell>
          <cell r="GG163">
            <v>119511</v>
          </cell>
          <cell r="GH163">
            <v>0</v>
          </cell>
          <cell r="GI163">
            <v>0</v>
          </cell>
          <cell r="GJ163">
            <v>0</v>
          </cell>
          <cell r="GK163">
            <v>-2646</v>
          </cell>
          <cell r="GL163">
            <v>-571</v>
          </cell>
          <cell r="GM163">
            <v>-28854</v>
          </cell>
          <cell r="GN163">
            <v>0</v>
          </cell>
          <cell r="GO163">
            <v>-43418</v>
          </cell>
          <cell r="GP163">
            <v>57</v>
          </cell>
          <cell r="GQ163">
            <v>44079</v>
          </cell>
          <cell r="GR163">
            <v>11383</v>
          </cell>
          <cell r="GS163">
            <v>0</v>
          </cell>
          <cell r="GT163">
            <v>24450</v>
          </cell>
          <cell r="GU163">
            <v>5164</v>
          </cell>
          <cell r="GV163">
            <v>11383</v>
          </cell>
          <cell r="GW163">
            <v>0</v>
          </cell>
          <cell r="GX163">
            <v>21804</v>
          </cell>
          <cell r="GY163">
            <v>4593</v>
          </cell>
          <cell r="GZ163">
            <v>0</v>
          </cell>
          <cell r="HA163">
            <v>11612</v>
          </cell>
          <cell r="HB163">
            <v>0</v>
          </cell>
          <cell r="HC163">
            <v>0</v>
          </cell>
          <cell r="HD163">
            <v>0</v>
          </cell>
          <cell r="HE163">
            <v>0</v>
          </cell>
          <cell r="HF163">
            <v>11612</v>
          </cell>
          <cell r="HG163">
            <v>845</v>
          </cell>
          <cell r="HH163">
            <v>4163</v>
          </cell>
          <cell r="HI163">
            <v>7595</v>
          </cell>
          <cell r="HJ163">
            <v>11758</v>
          </cell>
          <cell r="HK163">
            <v>27</v>
          </cell>
          <cell r="HL163">
            <v>0</v>
          </cell>
          <cell r="HM163">
            <v>1</v>
          </cell>
          <cell r="HN163">
            <v>234917</v>
          </cell>
          <cell r="HO163">
            <v>0</v>
          </cell>
          <cell r="HP163">
            <v>0</v>
          </cell>
          <cell r="HQ163">
            <v>0</v>
          </cell>
          <cell r="HR163">
            <v>0</v>
          </cell>
          <cell r="HS163">
            <v>0</v>
          </cell>
          <cell r="HT163">
            <v>0</v>
          </cell>
          <cell r="HU163">
            <v>0</v>
          </cell>
          <cell r="HV163">
            <v>0</v>
          </cell>
          <cell r="HW163">
            <v>0</v>
          </cell>
          <cell r="HX163">
            <v>0</v>
          </cell>
          <cell r="HY163">
            <v>0</v>
          </cell>
          <cell r="HZ163">
            <v>0</v>
          </cell>
          <cell r="IA163">
            <v>0</v>
          </cell>
          <cell r="IB163">
            <v>0</v>
          </cell>
          <cell r="IC163">
            <v>0</v>
          </cell>
          <cell r="ID163">
            <v>0</v>
          </cell>
          <cell r="IE163">
            <v>0</v>
          </cell>
          <cell r="IF163">
            <v>0</v>
          </cell>
          <cell r="IG163">
            <v>0</v>
          </cell>
          <cell r="IH163">
            <v>0</v>
          </cell>
          <cell r="II163">
            <v>0</v>
          </cell>
          <cell r="IJ163">
            <v>0</v>
          </cell>
          <cell r="IK163">
            <v>0</v>
          </cell>
          <cell r="IL163">
            <v>0</v>
          </cell>
          <cell r="IM163">
            <v>0</v>
          </cell>
        </row>
        <row r="164">
          <cell r="B164" t="str">
            <v>Blackpool UA</v>
          </cell>
          <cell r="D164" t="str">
            <v>UA</v>
          </cell>
          <cell r="E164">
            <v>7231</v>
          </cell>
          <cell r="F164">
            <v>24892</v>
          </cell>
          <cell r="G164">
            <v>6387</v>
          </cell>
          <cell r="H164">
            <v>14512</v>
          </cell>
          <cell r="I164">
            <v>845</v>
          </cell>
          <cell r="J164">
            <v>5400</v>
          </cell>
          <cell r="K164">
            <v>59266</v>
          </cell>
          <cell r="L164">
            <v>471</v>
          </cell>
          <cell r="M164">
            <v>228</v>
          </cell>
          <cell r="N164">
            <v>1122</v>
          </cell>
          <cell r="O164">
            <v>101</v>
          </cell>
          <cell r="P164">
            <v>3205</v>
          </cell>
          <cell r="Q164">
            <v>0</v>
          </cell>
          <cell r="R164">
            <v>212</v>
          </cell>
          <cell r="S164">
            <v>0</v>
          </cell>
          <cell r="T164">
            <v>68</v>
          </cell>
          <cell r="U164">
            <v>-3858</v>
          </cell>
          <cell r="V164">
            <v>3918</v>
          </cell>
          <cell r="W164">
            <v>20</v>
          </cell>
          <cell r="X164">
            <v>1</v>
          </cell>
          <cell r="Y164">
            <v>458</v>
          </cell>
          <cell r="Z164">
            <v>11</v>
          </cell>
          <cell r="AA164">
            <v>5957</v>
          </cell>
          <cell r="AB164">
            <v>2718</v>
          </cell>
          <cell r="AC164">
            <v>19227</v>
          </cell>
          <cell r="AD164">
            <v>738</v>
          </cell>
          <cell r="AE164">
            <v>3325</v>
          </cell>
          <cell r="AF164">
            <v>997</v>
          </cell>
          <cell r="AG164">
            <v>7806</v>
          </cell>
          <cell r="AH164">
            <v>0</v>
          </cell>
          <cell r="AI164">
            <v>670</v>
          </cell>
          <cell r="AJ164">
            <v>35481</v>
          </cell>
          <cell r="AK164">
            <v>2493</v>
          </cell>
          <cell r="AL164">
            <v>10437</v>
          </cell>
          <cell r="AM164">
            <v>35</v>
          </cell>
          <cell r="AN164">
            <v>258</v>
          </cell>
          <cell r="AO164">
            <v>20</v>
          </cell>
          <cell r="AP164">
            <v>3635</v>
          </cell>
          <cell r="AQ164">
            <v>12634</v>
          </cell>
          <cell r="AR164">
            <v>1730</v>
          </cell>
          <cell r="AS164">
            <v>2846</v>
          </cell>
          <cell r="AT164">
            <v>1764</v>
          </cell>
          <cell r="AU164">
            <v>187</v>
          </cell>
          <cell r="AV164">
            <v>0</v>
          </cell>
          <cell r="AW164">
            <v>234</v>
          </cell>
          <cell r="AX164">
            <v>26</v>
          </cell>
          <cell r="AY164">
            <v>1468</v>
          </cell>
          <cell r="AZ164">
            <v>4414</v>
          </cell>
          <cell r="BA164">
            <v>167</v>
          </cell>
          <cell r="BB164">
            <v>2123</v>
          </cell>
          <cell r="BC164">
            <v>44472</v>
          </cell>
          <cell r="BD164">
            <v>850</v>
          </cell>
          <cell r="BE164">
            <v>888</v>
          </cell>
          <cell r="BF164">
            <v>1094</v>
          </cell>
          <cell r="BG164">
            <v>157</v>
          </cell>
          <cell r="BH164">
            <v>2371</v>
          </cell>
          <cell r="BI164">
            <v>316</v>
          </cell>
          <cell r="BJ164">
            <v>12</v>
          </cell>
          <cell r="BK164">
            <v>76</v>
          </cell>
          <cell r="BL164">
            <v>886</v>
          </cell>
          <cell r="BM164">
            <v>74</v>
          </cell>
          <cell r="BN164">
            <v>275</v>
          </cell>
          <cell r="BO164">
            <v>1261</v>
          </cell>
          <cell r="BP164">
            <v>541</v>
          </cell>
          <cell r="BQ164">
            <v>1341</v>
          </cell>
          <cell r="BR164">
            <v>575</v>
          </cell>
          <cell r="BS164">
            <v>239</v>
          </cell>
          <cell r="BT164">
            <v>698</v>
          </cell>
          <cell r="BU164">
            <v>81</v>
          </cell>
          <cell r="BV164">
            <v>324</v>
          </cell>
          <cell r="BW164">
            <v>1331</v>
          </cell>
          <cell r="BX164">
            <v>1854</v>
          </cell>
          <cell r="BY164">
            <v>61</v>
          </cell>
          <cell r="BZ164">
            <v>318</v>
          </cell>
          <cell r="CA164">
            <v>3772</v>
          </cell>
          <cell r="CB164">
            <v>19392</v>
          </cell>
          <cell r="CC164">
            <v>466</v>
          </cell>
          <cell r="CD164">
            <v>15</v>
          </cell>
          <cell r="CE164">
            <v>4</v>
          </cell>
          <cell r="CF164">
            <v>1860</v>
          </cell>
          <cell r="CG164">
            <v>-3</v>
          </cell>
          <cell r="CH164">
            <v>1654</v>
          </cell>
          <cell r="CI164">
            <v>0</v>
          </cell>
          <cell r="CJ164">
            <v>3996</v>
          </cell>
          <cell r="CK164">
            <v>0</v>
          </cell>
          <cell r="CL164">
            <v>449</v>
          </cell>
          <cell r="CM164">
            <v>2297</v>
          </cell>
          <cell r="CN164">
            <v>1319</v>
          </cell>
          <cell r="CO164">
            <v>2817</v>
          </cell>
          <cell r="CP164">
            <v>1596</v>
          </cell>
          <cell r="CQ164">
            <v>8478</v>
          </cell>
          <cell r="CR164">
            <v>-772</v>
          </cell>
          <cell r="CS164">
            <v>427</v>
          </cell>
          <cell r="CT164">
            <v>0</v>
          </cell>
          <cell r="CU164">
            <v>286</v>
          </cell>
          <cell r="CV164">
            <v>353</v>
          </cell>
          <cell r="CW164">
            <v>255</v>
          </cell>
          <cell r="CX164">
            <v>109</v>
          </cell>
          <cell r="CY164">
            <v>0</v>
          </cell>
          <cell r="CZ164">
            <v>0</v>
          </cell>
          <cell r="DA164">
            <v>45</v>
          </cell>
          <cell r="DB164">
            <v>952</v>
          </cell>
          <cell r="DC164">
            <v>0</v>
          </cell>
          <cell r="DD164">
            <v>200</v>
          </cell>
          <cell r="DE164">
            <v>290</v>
          </cell>
          <cell r="DF164">
            <v>176</v>
          </cell>
          <cell r="DG164">
            <v>-14</v>
          </cell>
          <cell r="DH164">
            <v>108</v>
          </cell>
          <cell r="DI164">
            <v>0</v>
          </cell>
          <cell r="DJ164">
            <v>0</v>
          </cell>
          <cell r="DK164">
            <v>261</v>
          </cell>
          <cell r="DL164">
            <v>0</v>
          </cell>
          <cell r="DM164">
            <v>2837</v>
          </cell>
          <cell r="DN164">
            <v>4208</v>
          </cell>
          <cell r="DO164">
            <v>10393</v>
          </cell>
          <cell r="DP164">
            <v>-798</v>
          </cell>
          <cell r="DQ164">
            <v>111</v>
          </cell>
          <cell r="DR164">
            <v>0</v>
          </cell>
          <cell r="DS164">
            <v>0</v>
          </cell>
          <cell r="DT164">
            <v>19427</v>
          </cell>
          <cell r="DU164">
            <v>211</v>
          </cell>
          <cell r="DV164">
            <v>90</v>
          </cell>
          <cell r="DW164">
            <v>207</v>
          </cell>
          <cell r="DX164">
            <v>66</v>
          </cell>
          <cell r="DY164">
            <v>490</v>
          </cell>
          <cell r="DZ164">
            <v>0</v>
          </cell>
          <cell r="EA164">
            <v>7</v>
          </cell>
          <cell r="EB164">
            <v>327</v>
          </cell>
          <cell r="EC164">
            <v>1398</v>
          </cell>
          <cell r="ED164">
            <v>0</v>
          </cell>
          <cell r="EE164">
            <v>0</v>
          </cell>
          <cell r="EF164">
            <v>217</v>
          </cell>
          <cell r="EG164">
            <v>0</v>
          </cell>
          <cell r="EH164">
            <v>3485</v>
          </cell>
          <cell r="EI164">
            <v>0</v>
          </cell>
          <cell r="EJ164">
            <v>400</v>
          </cell>
          <cell r="EK164">
            <v>1309</v>
          </cell>
          <cell r="EL164">
            <v>152</v>
          </cell>
          <cell r="EM164">
            <v>-3580</v>
          </cell>
          <cell r="EN164">
            <v>3190</v>
          </cell>
          <cell r="EO164">
            <v>0</v>
          </cell>
          <cell r="EP164">
            <v>0</v>
          </cell>
          <cell r="EQ164">
            <v>5173</v>
          </cell>
          <cell r="ER164">
            <v>0</v>
          </cell>
          <cell r="ES164">
            <v>203040</v>
          </cell>
          <cell r="ET164">
            <v>66950</v>
          </cell>
          <cell r="EU164">
            <v>115</v>
          </cell>
          <cell r="EV164">
            <v>12500</v>
          </cell>
          <cell r="EW164">
            <v>0</v>
          </cell>
          <cell r="EX164">
            <v>0</v>
          </cell>
          <cell r="EY164">
            <v>0</v>
          </cell>
          <cell r="EZ164">
            <v>0</v>
          </cell>
          <cell r="FA164">
            <v>0</v>
          </cell>
          <cell r="FB164">
            <v>0</v>
          </cell>
          <cell r="FC164">
            <v>0</v>
          </cell>
          <cell r="FD164">
            <v>0</v>
          </cell>
          <cell r="FE164">
            <v>37</v>
          </cell>
          <cell r="FF164">
            <v>0</v>
          </cell>
          <cell r="FG164">
            <v>0</v>
          </cell>
          <cell r="FH164">
            <v>0</v>
          </cell>
          <cell r="FI164">
            <v>0</v>
          </cell>
          <cell r="FJ164">
            <v>282642</v>
          </cell>
          <cell r="FK164">
            <v>65</v>
          </cell>
          <cell r="FL164">
            <v>300</v>
          </cell>
          <cell r="FM164">
            <v>0</v>
          </cell>
          <cell r="FN164">
            <v>0</v>
          </cell>
          <cell r="FO164">
            <v>899</v>
          </cell>
          <cell r="FP164">
            <v>6649</v>
          </cell>
          <cell r="FQ164">
            <v>0</v>
          </cell>
          <cell r="FR164">
            <v>6086</v>
          </cell>
          <cell r="FS164">
            <v>0</v>
          </cell>
          <cell r="FT164">
            <v>296641</v>
          </cell>
          <cell r="FU164">
            <v>-1004</v>
          </cell>
          <cell r="FV164">
            <v>0</v>
          </cell>
          <cell r="FW164">
            <v>0</v>
          </cell>
          <cell r="FX164">
            <v>0</v>
          </cell>
          <cell r="FY164">
            <v>-81137</v>
          </cell>
          <cell r="FZ164">
            <v>0</v>
          </cell>
          <cell r="GA164">
            <v>0</v>
          </cell>
          <cell r="GB164">
            <v>300</v>
          </cell>
          <cell r="GC164">
            <v>0</v>
          </cell>
          <cell r="GD164">
            <v>214800</v>
          </cell>
          <cell r="GE164">
            <v>0</v>
          </cell>
          <cell r="GF164">
            <v>-80493</v>
          </cell>
          <cell r="GG164">
            <v>134307</v>
          </cell>
          <cell r="GH164">
            <v>0</v>
          </cell>
          <cell r="GI164">
            <v>-250</v>
          </cell>
          <cell r="GJ164">
            <v>0</v>
          </cell>
          <cell r="GK164">
            <v>-7955</v>
          </cell>
          <cell r="GL164">
            <v>0</v>
          </cell>
          <cell r="GM164">
            <v>-31636</v>
          </cell>
          <cell r="GN164">
            <v>0</v>
          </cell>
          <cell r="GO164">
            <v>-43898</v>
          </cell>
          <cell r="GP164">
            <v>-2273</v>
          </cell>
          <cell r="GQ164">
            <v>48295</v>
          </cell>
          <cell r="GR164">
            <v>2617</v>
          </cell>
          <cell r="GS164">
            <v>0</v>
          </cell>
          <cell r="GT164">
            <v>35847</v>
          </cell>
          <cell r="GU164">
            <v>3525</v>
          </cell>
          <cell r="GV164">
            <v>2367</v>
          </cell>
          <cell r="GW164">
            <v>0</v>
          </cell>
          <cell r="GX164">
            <v>27892</v>
          </cell>
          <cell r="GY164">
            <v>3525</v>
          </cell>
          <cell r="GZ164">
            <v>0</v>
          </cell>
          <cell r="HA164">
            <v>26945</v>
          </cell>
          <cell r="HB164">
            <v>-2600</v>
          </cell>
          <cell r="HC164">
            <v>0</v>
          </cell>
          <cell r="HD164">
            <v>-12045</v>
          </cell>
          <cell r="HE164">
            <v>2000</v>
          </cell>
          <cell r="HF164">
            <v>14300</v>
          </cell>
          <cell r="HG164">
            <v>929</v>
          </cell>
          <cell r="HH164">
            <v>6819</v>
          </cell>
          <cell r="HI164">
            <v>7926</v>
          </cell>
          <cell r="HJ164">
            <v>14745</v>
          </cell>
          <cell r="HK164">
            <v>0</v>
          </cell>
          <cell r="HL164">
            <v>0</v>
          </cell>
          <cell r="HM164">
            <v>1</v>
          </cell>
          <cell r="HN164">
            <v>203040</v>
          </cell>
          <cell r="HO164">
            <v>17254</v>
          </cell>
          <cell r="HP164">
            <v>111</v>
          </cell>
          <cell r="HQ164">
            <v>990</v>
          </cell>
          <cell r="HR164">
            <v>174</v>
          </cell>
          <cell r="HS164">
            <v>0</v>
          </cell>
          <cell r="HT164">
            <v>59</v>
          </cell>
          <cell r="HU164">
            <v>0</v>
          </cell>
          <cell r="HV164">
            <v>0</v>
          </cell>
          <cell r="HW164">
            <v>0</v>
          </cell>
          <cell r="HX164">
            <v>18588</v>
          </cell>
          <cell r="HY164">
            <v>5037</v>
          </cell>
          <cell r="HZ164">
            <v>7340</v>
          </cell>
          <cell r="IA164">
            <v>0</v>
          </cell>
          <cell r="IB164">
            <v>459</v>
          </cell>
          <cell r="IC164">
            <v>620</v>
          </cell>
          <cell r="ID164">
            <v>35</v>
          </cell>
          <cell r="IE164">
            <v>1900</v>
          </cell>
          <cell r="IF164">
            <v>40</v>
          </cell>
          <cell r="IG164">
            <v>0</v>
          </cell>
          <cell r="IH164">
            <v>4695</v>
          </cell>
          <cell r="II164">
            <v>500</v>
          </cell>
          <cell r="IJ164">
            <v>20626</v>
          </cell>
          <cell r="IK164">
            <v>-2038</v>
          </cell>
          <cell r="IL164">
            <v>6902</v>
          </cell>
          <cell r="IM164">
            <v>4864</v>
          </cell>
        </row>
        <row r="165">
          <cell r="B165" t="str">
            <v>Lancashire</v>
          </cell>
          <cell r="D165" t="str">
            <v>SC</v>
          </cell>
          <cell r="E165">
            <v>64008</v>
          </cell>
          <cell r="F165">
            <v>407483</v>
          </cell>
          <cell r="G165">
            <v>263128</v>
          </cell>
          <cell r="H165">
            <v>64883</v>
          </cell>
          <cell r="I165">
            <v>5406</v>
          </cell>
          <cell r="J165">
            <v>57499</v>
          </cell>
          <cell r="K165">
            <v>862407</v>
          </cell>
          <cell r="L165">
            <v>2549</v>
          </cell>
          <cell r="M165">
            <v>-1787</v>
          </cell>
          <cell r="N165">
            <v>19996</v>
          </cell>
          <cell r="O165">
            <v>3674</v>
          </cell>
          <cell r="P165">
            <v>11712</v>
          </cell>
          <cell r="Q165">
            <v>0</v>
          </cell>
          <cell r="R165">
            <v>0</v>
          </cell>
          <cell r="S165">
            <v>2022</v>
          </cell>
          <cell r="T165">
            <v>353</v>
          </cell>
          <cell r="U165">
            <v>-568</v>
          </cell>
          <cell r="V165">
            <v>20419</v>
          </cell>
          <cell r="W165">
            <v>288</v>
          </cell>
          <cell r="X165">
            <v>3879</v>
          </cell>
          <cell r="Y165">
            <v>1422</v>
          </cell>
          <cell r="Z165">
            <v>0</v>
          </cell>
          <cell r="AA165">
            <v>63959</v>
          </cell>
          <cell r="AB165">
            <v>18391</v>
          </cell>
          <cell r="AC165">
            <v>68803</v>
          </cell>
          <cell r="AD165">
            <v>448</v>
          </cell>
          <cell r="AE165">
            <v>23968</v>
          </cell>
          <cell r="AF165">
            <v>3922</v>
          </cell>
          <cell r="AG165">
            <v>27931</v>
          </cell>
          <cell r="AH165">
            <v>12</v>
          </cell>
          <cell r="AI165">
            <v>9819</v>
          </cell>
          <cell r="AJ165">
            <v>153294</v>
          </cell>
          <cell r="AK165">
            <v>45259</v>
          </cell>
          <cell r="AL165">
            <v>89990</v>
          </cell>
          <cell r="AM165">
            <v>1422</v>
          </cell>
          <cell r="AN165">
            <v>3795</v>
          </cell>
          <cell r="AO165">
            <v>1398</v>
          </cell>
          <cell r="AP165">
            <v>15535</v>
          </cell>
          <cell r="AQ165">
            <v>116330</v>
          </cell>
          <cell r="AR165">
            <v>10590</v>
          </cell>
          <cell r="AS165">
            <v>18729</v>
          </cell>
          <cell r="AT165">
            <v>8639</v>
          </cell>
          <cell r="AU165">
            <v>1118</v>
          </cell>
          <cell r="AV165">
            <v>0</v>
          </cell>
          <cell r="AW165">
            <v>5004</v>
          </cell>
          <cell r="AX165">
            <v>2288</v>
          </cell>
          <cell r="AY165">
            <v>389</v>
          </cell>
          <cell r="AZ165">
            <v>25360</v>
          </cell>
          <cell r="BA165">
            <v>1008</v>
          </cell>
          <cell r="BB165">
            <v>7183</v>
          </cell>
          <cell r="BC165">
            <v>354037</v>
          </cell>
          <cell r="BD165">
            <v>5506</v>
          </cell>
          <cell r="BE165">
            <v>5748</v>
          </cell>
          <cell r="BF165">
            <v>250</v>
          </cell>
          <cell r="BG165">
            <v>1225</v>
          </cell>
          <cell r="BH165">
            <v>464</v>
          </cell>
          <cell r="BI165">
            <v>346</v>
          </cell>
          <cell r="BJ165">
            <v>1300</v>
          </cell>
          <cell r="BK165">
            <v>832</v>
          </cell>
          <cell r="BL165">
            <v>0</v>
          </cell>
          <cell r="BM165">
            <v>518</v>
          </cell>
          <cell r="BN165">
            <v>0</v>
          </cell>
          <cell r="BO165">
            <v>10013</v>
          </cell>
          <cell r="BP165">
            <v>6716</v>
          </cell>
          <cell r="BQ165">
            <v>0</v>
          </cell>
          <cell r="BR165">
            <v>0</v>
          </cell>
          <cell r="BS165">
            <v>1100</v>
          </cell>
          <cell r="BT165">
            <v>2524</v>
          </cell>
          <cell r="BU165">
            <v>238</v>
          </cell>
          <cell r="BV165">
            <v>5784</v>
          </cell>
          <cell r="BW165">
            <v>17518</v>
          </cell>
          <cell r="BX165">
            <v>520</v>
          </cell>
          <cell r="BY165">
            <v>200</v>
          </cell>
          <cell r="BZ165">
            <v>8740</v>
          </cell>
          <cell r="CA165">
            <v>3233</v>
          </cell>
          <cell r="CB165">
            <v>72775</v>
          </cell>
          <cell r="CC165">
            <v>0</v>
          </cell>
          <cell r="CD165">
            <v>0</v>
          </cell>
          <cell r="CE165">
            <v>0</v>
          </cell>
          <cell r="CF165">
            <v>0</v>
          </cell>
          <cell r="CG165">
            <v>131</v>
          </cell>
          <cell r="CH165">
            <v>0</v>
          </cell>
          <cell r="CI165">
            <v>0</v>
          </cell>
          <cell r="CJ165">
            <v>131</v>
          </cell>
          <cell r="CK165">
            <v>397</v>
          </cell>
          <cell r="CL165">
            <v>2223</v>
          </cell>
          <cell r="CM165">
            <v>0</v>
          </cell>
          <cell r="CN165">
            <v>501</v>
          </cell>
          <cell r="CO165">
            <v>0</v>
          </cell>
          <cell r="CP165">
            <v>10921</v>
          </cell>
          <cell r="CQ165">
            <v>14042</v>
          </cell>
          <cell r="CR165">
            <v>0</v>
          </cell>
          <cell r="CS165">
            <v>2745</v>
          </cell>
          <cell r="CT165">
            <v>0</v>
          </cell>
          <cell r="CU165">
            <v>110</v>
          </cell>
          <cell r="CV165">
            <v>96</v>
          </cell>
          <cell r="CW165">
            <v>0</v>
          </cell>
          <cell r="CX165">
            <v>0</v>
          </cell>
          <cell r="CY165">
            <v>0</v>
          </cell>
          <cell r="CZ165">
            <v>0</v>
          </cell>
          <cell r="DA165">
            <v>0</v>
          </cell>
          <cell r="DB165">
            <v>0</v>
          </cell>
          <cell r="DC165">
            <v>0</v>
          </cell>
          <cell r="DD165">
            <v>0</v>
          </cell>
          <cell r="DE165">
            <v>1086</v>
          </cell>
          <cell r="DF165">
            <v>0</v>
          </cell>
          <cell r="DG165">
            <v>0</v>
          </cell>
          <cell r="DH165">
            <v>-6</v>
          </cell>
          <cell r="DI165">
            <v>0</v>
          </cell>
          <cell r="DJ165">
            <v>0</v>
          </cell>
          <cell r="DK165">
            <v>0</v>
          </cell>
          <cell r="DL165">
            <v>0</v>
          </cell>
          <cell r="DM165">
            <v>0</v>
          </cell>
          <cell r="DN165">
            <v>0</v>
          </cell>
          <cell r="DO165">
            <v>59871</v>
          </cell>
          <cell r="DP165">
            <v>0</v>
          </cell>
          <cell r="DQ165">
            <v>1029</v>
          </cell>
          <cell r="DR165">
            <v>1</v>
          </cell>
          <cell r="DS165">
            <v>0</v>
          </cell>
          <cell r="DT165">
            <v>64932</v>
          </cell>
          <cell r="DU165">
            <v>0</v>
          </cell>
          <cell r="DV165">
            <v>522</v>
          </cell>
          <cell r="DW165">
            <v>21</v>
          </cell>
          <cell r="DX165">
            <v>208</v>
          </cell>
          <cell r="DY165">
            <v>0</v>
          </cell>
          <cell r="DZ165">
            <v>0</v>
          </cell>
          <cell r="EA165">
            <v>0</v>
          </cell>
          <cell r="EB165">
            <v>0</v>
          </cell>
          <cell r="EC165">
            <v>751</v>
          </cell>
          <cell r="ED165">
            <v>0</v>
          </cell>
          <cell r="EE165">
            <v>0</v>
          </cell>
          <cell r="EF165">
            <v>2721</v>
          </cell>
          <cell r="EG165">
            <v>0</v>
          </cell>
          <cell r="EH165">
            <v>8267</v>
          </cell>
          <cell r="EI165">
            <v>0</v>
          </cell>
          <cell r="EJ165">
            <v>0</v>
          </cell>
          <cell r="EK165">
            <v>0</v>
          </cell>
          <cell r="EL165">
            <v>0</v>
          </cell>
          <cell r="EM165">
            <v>2167</v>
          </cell>
          <cell r="EN165">
            <v>31696</v>
          </cell>
          <cell r="EO165">
            <v>0</v>
          </cell>
          <cell r="EP165">
            <v>0</v>
          </cell>
          <cell r="EQ165">
            <v>44851</v>
          </cell>
          <cell r="ER165">
            <v>48261</v>
          </cell>
          <cell r="ES165">
            <v>1679440</v>
          </cell>
          <cell r="ET165">
            <v>0</v>
          </cell>
          <cell r="EU165">
            <v>0</v>
          </cell>
          <cell r="EV165">
            <v>0</v>
          </cell>
          <cell r="EW165">
            <v>0</v>
          </cell>
          <cell r="EX165">
            <v>0</v>
          </cell>
          <cell r="EY165">
            <v>0</v>
          </cell>
          <cell r="EZ165">
            <v>0</v>
          </cell>
          <cell r="FA165">
            <v>0</v>
          </cell>
          <cell r="FB165">
            <v>0</v>
          </cell>
          <cell r="FC165">
            <v>400</v>
          </cell>
          <cell r="FD165">
            <v>0</v>
          </cell>
          <cell r="FE165">
            <v>0</v>
          </cell>
          <cell r="FF165">
            <v>0</v>
          </cell>
          <cell r="FG165">
            <v>0</v>
          </cell>
          <cell r="FH165">
            <v>0</v>
          </cell>
          <cell r="FI165">
            <v>0</v>
          </cell>
          <cell r="FJ165">
            <v>1679840</v>
          </cell>
          <cell r="FK165">
            <v>628</v>
          </cell>
          <cell r="FL165">
            <v>4000</v>
          </cell>
          <cell r="FM165">
            <v>0</v>
          </cell>
          <cell r="FN165">
            <v>0</v>
          </cell>
          <cell r="FO165">
            <v>-20</v>
          </cell>
          <cell r="FP165">
            <v>29944</v>
          </cell>
          <cell r="FQ165">
            <v>0</v>
          </cell>
          <cell r="FR165">
            <v>16366</v>
          </cell>
          <cell r="FS165">
            <v>0</v>
          </cell>
          <cell r="FT165">
            <v>1730758</v>
          </cell>
          <cell r="FU165">
            <v>-18250</v>
          </cell>
          <cell r="FV165">
            <v>0</v>
          </cell>
          <cell r="FW165">
            <v>0</v>
          </cell>
          <cell r="FX165">
            <v>0</v>
          </cell>
          <cell r="FY165">
            <v>-28588</v>
          </cell>
          <cell r="FZ165">
            <v>0</v>
          </cell>
          <cell r="GA165">
            <v>0</v>
          </cell>
          <cell r="GB165">
            <v>0</v>
          </cell>
          <cell r="GC165">
            <v>0</v>
          </cell>
          <cell r="GD165">
            <v>1683920</v>
          </cell>
          <cell r="GE165">
            <v>-749</v>
          </cell>
          <cell r="GF165">
            <v>-946904</v>
          </cell>
          <cell r="GG165">
            <v>736267</v>
          </cell>
          <cell r="GH165">
            <v>0</v>
          </cell>
          <cell r="GI165">
            <v>-1322</v>
          </cell>
          <cell r="GJ165">
            <v>-445</v>
          </cell>
          <cell r="GK165">
            <v>-27671</v>
          </cell>
          <cell r="GL165">
            <v>0</v>
          </cell>
          <cell r="GM165">
            <v>-118842</v>
          </cell>
          <cell r="GN165">
            <v>0</v>
          </cell>
          <cell r="GO165">
            <v>-175571</v>
          </cell>
          <cell r="GP165">
            <v>-2414</v>
          </cell>
          <cell r="GQ165">
            <v>410002</v>
          </cell>
          <cell r="GR165">
            <v>89890</v>
          </cell>
          <cell r="GS165">
            <v>6215</v>
          </cell>
          <cell r="GT165">
            <v>278123</v>
          </cell>
          <cell r="GU165">
            <v>36000</v>
          </cell>
          <cell r="GV165">
            <v>88568</v>
          </cell>
          <cell r="GW165">
            <v>5770</v>
          </cell>
          <cell r="GX165">
            <v>250452</v>
          </cell>
          <cell r="GY165">
            <v>36000</v>
          </cell>
          <cell r="GZ165">
            <v>0</v>
          </cell>
          <cell r="HA165">
            <v>45519</v>
          </cell>
          <cell r="HB165">
            <v>0</v>
          </cell>
          <cell r="HC165">
            <v>0</v>
          </cell>
          <cell r="HD165">
            <v>0</v>
          </cell>
          <cell r="HE165">
            <v>0</v>
          </cell>
          <cell r="HF165">
            <v>45519</v>
          </cell>
          <cell r="HG165">
            <v>7887</v>
          </cell>
          <cell r="HH165">
            <v>0</v>
          </cell>
          <cell r="HI165">
            <v>0</v>
          </cell>
          <cell r="HJ165">
            <v>0</v>
          </cell>
          <cell r="HK165">
            <v>0</v>
          </cell>
          <cell r="HL165">
            <v>0</v>
          </cell>
          <cell r="HM165">
            <v>1</v>
          </cell>
          <cell r="HN165">
            <v>1679440</v>
          </cell>
          <cell r="HO165">
            <v>0</v>
          </cell>
          <cell r="HP165">
            <v>0</v>
          </cell>
          <cell r="HQ165">
            <v>0</v>
          </cell>
          <cell r="HR165">
            <v>0</v>
          </cell>
          <cell r="HS165">
            <v>0</v>
          </cell>
          <cell r="HT165">
            <v>0</v>
          </cell>
          <cell r="HU165">
            <v>0</v>
          </cell>
          <cell r="HV165">
            <v>0</v>
          </cell>
          <cell r="HW165">
            <v>0</v>
          </cell>
          <cell r="HX165">
            <v>0</v>
          </cell>
          <cell r="HY165">
            <v>0</v>
          </cell>
          <cell r="HZ165">
            <v>0</v>
          </cell>
          <cell r="IA165">
            <v>0</v>
          </cell>
          <cell r="IB165">
            <v>0</v>
          </cell>
          <cell r="IC165">
            <v>0</v>
          </cell>
          <cell r="ID165">
            <v>0</v>
          </cell>
          <cell r="IE165">
            <v>0</v>
          </cell>
          <cell r="IF165">
            <v>0</v>
          </cell>
          <cell r="IG165">
            <v>0</v>
          </cell>
          <cell r="IH165">
            <v>0</v>
          </cell>
          <cell r="II165">
            <v>0</v>
          </cell>
          <cell r="IJ165">
            <v>0</v>
          </cell>
          <cell r="IK165">
            <v>0</v>
          </cell>
          <cell r="IL165">
            <v>0</v>
          </cell>
          <cell r="IM165">
            <v>0</v>
          </cell>
        </row>
        <row r="166">
          <cell r="B166" t="str">
            <v>Burnley</v>
          </cell>
          <cell r="D166" t="str">
            <v>SD</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-250</v>
          </cell>
          <cell r="V166">
            <v>0</v>
          </cell>
          <cell r="W166">
            <v>0</v>
          </cell>
          <cell r="X166">
            <v>0</v>
          </cell>
          <cell r="Y166">
            <v>32</v>
          </cell>
          <cell r="Z166">
            <v>0</v>
          </cell>
          <cell r="AA166">
            <v>-218</v>
          </cell>
          <cell r="AB166">
            <v>0</v>
          </cell>
          <cell r="AC166">
            <v>0</v>
          </cell>
          <cell r="AD166">
            <v>0</v>
          </cell>
          <cell r="AE166">
            <v>0</v>
          </cell>
          <cell r="AF166">
            <v>0</v>
          </cell>
          <cell r="AG166">
            <v>0</v>
          </cell>
          <cell r="AH166">
            <v>0</v>
          </cell>
          <cell r="AI166">
            <v>0</v>
          </cell>
          <cell r="AJ166">
            <v>0</v>
          </cell>
          <cell r="AK166">
            <v>0</v>
          </cell>
          <cell r="AL166">
            <v>4</v>
          </cell>
          <cell r="AM166">
            <v>0</v>
          </cell>
          <cell r="AN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C166">
            <v>4</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614</v>
          </cell>
          <cell r="CD166">
            <v>95</v>
          </cell>
          <cell r="CE166">
            <v>0</v>
          </cell>
          <cell r="CF166">
            <v>604</v>
          </cell>
          <cell r="CG166">
            <v>0</v>
          </cell>
          <cell r="CH166">
            <v>0</v>
          </cell>
          <cell r="CI166">
            <v>0</v>
          </cell>
          <cell r="CJ166">
            <v>1313</v>
          </cell>
          <cell r="CK166">
            <v>0</v>
          </cell>
          <cell r="CL166">
            <v>585</v>
          </cell>
          <cell r="CM166">
            <v>1566</v>
          </cell>
          <cell r="CN166">
            <v>1405</v>
          </cell>
          <cell r="CO166">
            <v>34</v>
          </cell>
          <cell r="CP166">
            <v>0</v>
          </cell>
          <cell r="CQ166">
            <v>3590</v>
          </cell>
          <cell r="CR166">
            <v>-433</v>
          </cell>
          <cell r="CS166">
            <v>0</v>
          </cell>
          <cell r="CT166">
            <v>0</v>
          </cell>
          <cell r="CU166">
            <v>156</v>
          </cell>
          <cell r="CV166">
            <v>584</v>
          </cell>
          <cell r="CW166">
            <v>0</v>
          </cell>
          <cell r="CX166">
            <v>45</v>
          </cell>
          <cell r="CY166">
            <v>0</v>
          </cell>
          <cell r="CZ166">
            <v>0</v>
          </cell>
          <cell r="DA166">
            <v>82</v>
          </cell>
          <cell r="DB166">
            <v>40</v>
          </cell>
          <cell r="DC166">
            <v>134</v>
          </cell>
          <cell r="DD166">
            <v>3</v>
          </cell>
          <cell r="DE166">
            <v>357</v>
          </cell>
          <cell r="DF166">
            <v>0</v>
          </cell>
          <cell r="DG166">
            <v>72</v>
          </cell>
          <cell r="DH166">
            <v>0</v>
          </cell>
          <cell r="DI166">
            <v>30</v>
          </cell>
          <cell r="DJ166">
            <v>0</v>
          </cell>
          <cell r="DK166">
            <v>0</v>
          </cell>
          <cell r="DL166">
            <v>0</v>
          </cell>
          <cell r="DM166">
            <v>1501</v>
          </cell>
          <cell r="DN166">
            <v>766</v>
          </cell>
          <cell r="DO166">
            <v>0</v>
          </cell>
          <cell r="DP166">
            <v>0</v>
          </cell>
          <cell r="DQ166">
            <v>101</v>
          </cell>
          <cell r="DR166">
            <v>0</v>
          </cell>
          <cell r="DS166">
            <v>0</v>
          </cell>
          <cell r="DT166">
            <v>3438</v>
          </cell>
          <cell r="DU166">
            <v>115</v>
          </cell>
          <cell r="DV166">
            <v>76</v>
          </cell>
          <cell r="DW166">
            <v>331</v>
          </cell>
          <cell r="DX166">
            <v>0</v>
          </cell>
          <cell r="DY166">
            <v>872</v>
          </cell>
          <cell r="DZ166">
            <v>261</v>
          </cell>
          <cell r="EA166">
            <v>0</v>
          </cell>
          <cell r="EB166">
            <v>262</v>
          </cell>
          <cell r="EC166">
            <v>1917</v>
          </cell>
          <cell r="ED166">
            <v>0</v>
          </cell>
          <cell r="EE166">
            <v>0</v>
          </cell>
          <cell r="EF166">
            <v>0</v>
          </cell>
          <cell r="EG166">
            <v>0</v>
          </cell>
          <cell r="EH166">
            <v>3552</v>
          </cell>
          <cell r="EI166">
            <v>0</v>
          </cell>
          <cell r="EJ166">
            <v>185</v>
          </cell>
          <cell r="EK166">
            <v>-11</v>
          </cell>
          <cell r="EL166">
            <v>16</v>
          </cell>
          <cell r="EM166">
            <v>432</v>
          </cell>
          <cell r="EN166">
            <v>420</v>
          </cell>
          <cell r="EO166">
            <v>84</v>
          </cell>
          <cell r="EP166">
            <v>0</v>
          </cell>
          <cell r="EQ166">
            <v>4678</v>
          </cell>
          <cell r="ER166">
            <v>0</v>
          </cell>
          <cell r="ES166">
            <v>14722</v>
          </cell>
          <cell r="ET166">
            <v>35684</v>
          </cell>
          <cell r="EU166">
            <v>26</v>
          </cell>
          <cell r="EV166">
            <v>0</v>
          </cell>
          <cell r="EW166">
            <v>0</v>
          </cell>
          <cell r="EX166">
            <v>0</v>
          </cell>
          <cell r="EY166">
            <v>74</v>
          </cell>
          <cell r="EZ166">
            <v>0</v>
          </cell>
          <cell r="FA166">
            <v>0</v>
          </cell>
          <cell r="FB166">
            <v>0</v>
          </cell>
          <cell r="FC166">
            <v>0</v>
          </cell>
          <cell r="FD166">
            <v>0</v>
          </cell>
          <cell r="FE166">
            <v>0</v>
          </cell>
          <cell r="FF166">
            <v>0</v>
          </cell>
          <cell r="FG166">
            <v>0</v>
          </cell>
          <cell r="FH166">
            <v>0</v>
          </cell>
          <cell r="FI166">
            <v>0</v>
          </cell>
          <cell r="FJ166">
            <v>50506</v>
          </cell>
          <cell r="FK166">
            <v>0</v>
          </cell>
          <cell r="FL166">
            <v>0</v>
          </cell>
          <cell r="FM166">
            <v>0</v>
          </cell>
          <cell r="FN166">
            <v>0</v>
          </cell>
          <cell r="FO166">
            <v>0</v>
          </cell>
          <cell r="FP166">
            <v>1545</v>
          </cell>
          <cell r="FQ166">
            <v>0</v>
          </cell>
          <cell r="FR166">
            <v>938</v>
          </cell>
          <cell r="FS166">
            <v>0</v>
          </cell>
          <cell r="FT166">
            <v>52989</v>
          </cell>
          <cell r="FU166">
            <v>-128</v>
          </cell>
          <cell r="FV166">
            <v>0</v>
          </cell>
          <cell r="FW166">
            <v>0</v>
          </cell>
          <cell r="FX166">
            <v>0</v>
          </cell>
          <cell r="FY166">
            <v>-35755</v>
          </cell>
          <cell r="FZ166">
            <v>0</v>
          </cell>
          <cell r="GA166">
            <v>0</v>
          </cell>
          <cell r="GB166">
            <v>0</v>
          </cell>
          <cell r="GC166">
            <v>0</v>
          </cell>
          <cell r="GD166">
            <v>17106</v>
          </cell>
          <cell r="GE166">
            <v>0</v>
          </cell>
          <cell r="GF166">
            <v>-1717</v>
          </cell>
          <cell r="GG166">
            <v>15389</v>
          </cell>
          <cell r="GH166">
            <v>0</v>
          </cell>
          <cell r="GI166">
            <v>0</v>
          </cell>
          <cell r="GJ166">
            <v>0</v>
          </cell>
          <cell r="GK166">
            <v>-2813</v>
          </cell>
          <cell r="GL166">
            <v>0</v>
          </cell>
          <cell r="GM166">
            <v>-3660</v>
          </cell>
          <cell r="GN166">
            <v>0</v>
          </cell>
          <cell r="GO166">
            <v>-2630</v>
          </cell>
          <cell r="GP166">
            <v>-81</v>
          </cell>
          <cell r="GQ166">
            <v>6205</v>
          </cell>
          <cell r="GR166">
            <v>0</v>
          </cell>
          <cell r="GS166">
            <v>0</v>
          </cell>
          <cell r="GT166">
            <v>6575</v>
          </cell>
          <cell r="GU166">
            <v>1379</v>
          </cell>
          <cell r="GV166">
            <v>0</v>
          </cell>
          <cell r="GW166">
            <v>0</v>
          </cell>
          <cell r="GX166">
            <v>3762</v>
          </cell>
          <cell r="GY166">
            <v>1379</v>
          </cell>
          <cell r="GZ166">
            <v>0</v>
          </cell>
          <cell r="HA166">
            <v>1325</v>
          </cell>
          <cell r="HB166">
            <v>0</v>
          </cell>
          <cell r="HC166">
            <v>0</v>
          </cell>
          <cell r="HD166">
            <v>0</v>
          </cell>
          <cell r="HE166">
            <v>0</v>
          </cell>
          <cell r="HF166">
            <v>1325</v>
          </cell>
          <cell r="HG166">
            <v>0</v>
          </cell>
          <cell r="HH166">
            <v>3234</v>
          </cell>
          <cell r="HI166">
            <v>4852</v>
          </cell>
          <cell r="HJ166">
            <v>8086</v>
          </cell>
          <cell r="HK166">
            <v>0</v>
          </cell>
          <cell r="HL166">
            <v>0</v>
          </cell>
          <cell r="HM166">
            <v>1</v>
          </cell>
          <cell r="HN166">
            <v>14722</v>
          </cell>
          <cell r="HO166">
            <v>0</v>
          </cell>
          <cell r="HP166">
            <v>0</v>
          </cell>
          <cell r="HQ166">
            <v>0</v>
          </cell>
          <cell r="HR166">
            <v>0</v>
          </cell>
          <cell r="HS166">
            <v>0</v>
          </cell>
          <cell r="HT166">
            <v>0</v>
          </cell>
          <cell r="HU166">
            <v>0</v>
          </cell>
          <cell r="HV166">
            <v>0</v>
          </cell>
          <cell r="HW166">
            <v>0</v>
          </cell>
          <cell r="HX166">
            <v>0</v>
          </cell>
          <cell r="HY166">
            <v>0</v>
          </cell>
          <cell r="HZ166">
            <v>0</v>
          </cell>
          <cell r="IA166">
            <v>0</v>
          </cell>
          <cell r="IB166">
            <v>0</v>
          </cell>
          <cell r="IC166">
            <v>0</v>
          </cell>
          <cell r="ID166">
            <v>0</v>
          </cell>
          <cell r="IE166">
            <v>0</v>
          </cell>
          <cell r="IF166">
            <v>0</v>
          </cell>
          <cell r="IG166">
            <v>0</v>
          </cell>
          <cell r="IH166">
            <v>0</v>
          </cell>
          <cell r="II166">
            <v>0</v>
          </cell>
          <cell r="IJ166">
            <v>0</v>
          </cell>
          <cell r="IK166">
            <v>0</v>
          </cell>
          <cell r="IL166">
            <v>0</v>
          </cell>
          <cell r="IM166">
            <v>0</v>
          </cell>
        </row>
        <row r="167">
          <cell r="B167" t="str">
            <v>Chorley</v>
          </cell>
          <cell r="D167" t="str">
            <v>SD</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-438</v>
          </cell>
          <cell r="V167">
            <v>0</v>
          </cell>
          <cell r="W167">
            <v>0</v>
          </cell>
          <cell r="X167">
            <v>0</v>
          </cell>
          <cell r="Y167">
            <v>24</v>
          </cell>
          <cell r="Z167">
            <v>0</v>
          </cell>
          <cell r="AA167">
            <v>-414</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402</v>
          </cell>
          <cell r="CD167">
            <v>340</v>
          </cell>
          <cell r="CE167">
            <v>0</v>
          </cell>
          <cell r="CF167">
            <v>333</v>
          </cell>
          <cell r="CG167">
            <v>0</v>
          </cell>
          <cell r="CH167">
            <v>0</v>
          </cell>
          <cell r="CI167">
            <v>0</v>
          </cell>
          <cell r="CJ167">
            <v>1074</v>
          </cell>
          <cell r="CK167">
            <v>0</v>
          </cell>
          <cell r="CL167">
            <v>388</v>
          </cell>
          <cell r="CM167">
            <v>1191</v>
          </cell>
          <cell r="CN167">
            <v>2030</v>
          </cell>
          <cell r="CO167">
            <v>0</v>
          </cell>
          <cell r="CP167">
            <v>0</v>
          </cell>
          <cell r="CQ167">
            <v>3610</v>
          </cell>
          <cell r="CR167">
            <v>202</v>
          </cell>
          <cell r="CS167">
            <v>0</v>
          </cell>
          <cell r="CT167">
            <v>0</v>
          </cell>
          <cell r="CU167">
            <v>86</v>
          </cell>
          <cell r="CV167">
            <v>398</v>
          </cell>
          <cell r="CW167">
            <v>64</v>
          </cell>
          <cell r="CX167">
            <v>43</v>
          </cell>
          <cell r="CY167">
            <v>0</v>
          </cell>
          <cell r="CZ167">
            <v>0</v>
          </cell>
          <cell r="DA167">
            <v>62</v>
          </cell>
          <cell r="DB167">
            <v>37</v>
          </cell>
          <cell r="DC167">
            <v>145</v>
          </cell>
          <cell r="DD167">
            <v>-29</v>
          </cell>
          <cell r="DE167">
            <v>444</v>
          </cell>
          <cell r="DF167">
            <v>0</v>
          </cell>
          <cell r="DG167">
            <v>173</v>
          </cell>
          <cell r="DH167">
            <v>0</v>
          </cell>
          <cell r="DI167">
            <v>0</v>
          </cell>
          <cell r="DJ167">
            <v>0</v>
          </cell>
          <cell r="DK167">
            <v>0</v>
          </cell>
          <cell r="DL167">
            <v>0</v>
          </cell>
          <cell r="DM167">
            <v>603</v>
          </cell>
          <cell r="DN167">
            <v>1888</v>
          </cell>
          <cell r="DO167">
            <v>0</v>
          </cell>
          <cell r="DP167">
            <v>0</v>
          </cell>
          <cell r="DQ167">
            <v>1062</v>
          </cell>
          <cell r="DR167">
            <v>0</v>
          </cell>
          <cell r="DS167">
            <v>0</v>
          </cell>
          <cell r="DT167">
            <v>5178</v>
          </cell>
          <cell r="DU167">
            <v>150</v>
          </cell>
          <cell r="DV167">
            <v>65</v>
          </cell>
          <cell r="DW167">
            <v>346</v>
          </cell>
          <cell r="DX167">
            <v>0</v>
          </cell>
          <cell r="DY167">
            <v>416</v>
          </cell>
          <cell r="DZ167">
            <v>823</v>
          </cell>
          <cell r="EA167">
            <v>0</v>
          </cell>
          <cell r="EB167">
            <v>-1533</v>
          </cell>
          <cell r="EC167">
            <v>268</v>
          </cell>
          <cell r="ED167">
            <v>0</v>
          </cell>
          <cell r="EE167">
            <v>0</v>
          </cell>
          <cell r="EF167">
            <v>0</v>
          </cell>
          <cell r="EG167">
            <v>0</v>
          </cell>
          <cell r="EH167">
            <v>1587</v>
          </cell>
          <cell r="EI167">
            <v>0</v>
          </cell>
          <cell r="EJ167">
            <v>696</v>
          </cell>
          <cell r="EK167">
            <v>282</v>
          </cell>
          <cell r="EL167">
            <v>0</v>
          </cell>
          <cell r="EM167">
            <v>206</v>
          </cell>
          <cell r="EN167">
            <v>1196</v>
          </cell>
          <cell r="EO167">
            <v>0</v>
          </cell>
          <cell r="EP167">
            <v>0</v>
          </cell>
          <cell r="EQ167">
            <v>3968</v>
          </cell>
          <cell r="ER167">
            <v>0</v>
          </cell>
          <cell r="ES167">
            <v>13683</v>
          </cell>
          <cell r="ET167">
            <v>25722</v>
          </cell>
          <cell r="EU167">
            <v>200</v>
          </cell>
          <cell r="EV167">
            <v>0</v>
          </cell>
          <cell r="EW167">
            <v>0</v>
          </cell>
          <cell r="EX167">
            <v>0</v>
          </cell>
          <cell r="EY167">
            <v>533</v>
          </cell>
          <cell r="EZ167">
            <v>0</v>
          </cell>
          <cell r="FA167">
            <v>0</v>
          </cell>
          <cell r="FB167">
            <v>0</v>
          </cell>
          <cell r="FC167">
            <v>0</v>
          </cell>
          <cell r="FD167">
            <v>0</v>
          </cell>
          <cell r="FE167">
            <v>0</v>
          </cell>
          <cell r="FF167">
            <v>0</v>
          </cell>
          <cell r="FG167">
            <v>0</v>
          </cell>
          <cell r="FH167">
            <v>0</v>
          </cell>
          <cell r="FI167">
            <v>0</v>
          </cell>
          <cell r="FJ167">
            <v>40139</v>
          </cell>
          <cell r="FK167">
            <v>0</v>
          </cell>
          <cell r="FL167">
            <v>2091</v>
          </cell>
          <cell r="FM167">
            <v>0</v>
          </cell>
          <cell r="FN167">
            <v>0</v>
          </cell>
          <cell r="FO167">
            <v>200</v>
          </cell>
          <cell r="FP167">
            <v>531</v>
          </cell>
          <cell r="FQ167">
            <v>0</v>
          </cell>
          <cell r="FR167">
            <v>773</v>
          </cell>
          <cell r="FS167">
            <v>0</v>
          </cell>
          <cell r="FT167">
            <v>43734</v>
          </cell>
          <cell r="FU167">
            <v>-165</v>
          </cell>
          <cell r="FV167">
            <v>0</v>
          </cell>
          <cell r="FW167">
            <v>0</v>
          </cell>
          <cell r="FX167">
            <v>0</v>
          </cell>
          <cell r="FY167">
            <v>-26178</v>
          </cell>
          <cell r="FZ167">
            <v>0</v>
          </cell>
          <cell r="GA167">
            <v>0</v>
          </cell>
          <cell r="GB167">
            <v>0</v>
          </cell>
          <cell r="GC167">
            <v>0</v>
          </cell>
          <cell r="GD167">
            <v>17391</v>
          </cell>
          <cell r="GE167">
            <v>0</v>
          </cell>
          <cell r="GF167">
            <v>-4892</v>
          </cell>
          <cell r="GG167">
            <v>12499</v>
          </cell>
          <cell r="GH167">
            <v>0</v>
          </cell>
          <cell r="GI167">
            <v>0</v>
          </cell>
          <cell r="GJ167">
            <v>0</v>
          </cell>
          <cell r="GK167">
            <v>-396</v>
          </cell>
          <cell r="GL167">
            <v>458</v>
          </cell>
          <cell r="GM167">
            <v>-1370</v>
          </cell>
          <cell r="GN167">
            <v>0</v>
          </cell>
          <cell r="GO167">
            <v>-4334</v>
          </cell>
          <cell r="GP167">
            <v>-83</v>
          </cell>
          <cell r="GQ167">
            <v>6774</v>
          </cell>
          <cell r="GR167">
            <v>0</v>
          </cell>
          <cell r="GS167">
            <v>0</v>
          </cell>
          <cell r="GT167">
            <v>3503</v>
          </cell>
          <cell r="GU167">
            <v>2741</v>
          </cell>
          <cell r="GV167">
            <v>0</v>
          </cell>
          <cell r="GW167">
            <v>0</v>
          </cell>
          <cell r="GX167">
            <v>3106</v>
          </cell>
          <cell r="GY167">
            <v>3199</v>
          </cell>
          <cell r="GZ167">
            <v>0</v>
          </cell>
          <cell r="HA167">
            <v>1681</v>
          </cell>
          <cell r="HB167">
            <v>448</v>
          </cell>
          <cell r="HC167">
            <v>0</v>
          </cell>
          <cell r="HD167">
            <v>-1921</v>
          </cell>
          <cell r="HE167">
            <v>5513</v>
          </cell>
          <cell r="HF167">
            <v>5721</v>
          </cell>
          <cell r="HG167">
            <v>0</v>
          </cell>
          <cell r="HH167">
            <v>2837</v>
          </cell>
          <cell r="HI167">
            <v>3123</v>
          </cell>
          <cell r="HJ167">
            <v>5960</v>
          </cell>
          <cell r="HK167">
            <v>38</v>
          </cell>
          <cell r="HL167">
            <v>0</v>
          </cell>
          <cell r="HM167">
            <v>1</v>
          </cell>
          <cell r="HN167">
            <v>13683</v>
          </cell>
          <cell r="HO167">
            <v>0</v>
          </cell>
          <cell r="HP167">
            <v>0</v>
          </cell>
          <cell r="HQ167">
            <v>0</v>
          </cell>
          <cell r="HR167">
            <v>0</v>
          </cell>
          <cell r="HS167">
            <v>0</v>
          </cell>
          <cell r="HT167">
            <v>0</v>
          </cell>
          <cell r="HU167">
            <v>0</v>
          </cell>
          <cell r="HV167">
            <v>0</v>
          </cell>
          <cell r="HW167">
            <v>0</v>
          </cell>
          <cell r="HX167">
            <v>0</v>
          </cell>
          <cell r="HY167">
            <v>0</v>
          </cell>
          <cell r="HZ167">
            <v>0</v>
          </cell>
          <cell r="IA167">
            <v>0</v>
          </cell>
          <cell r="IB167">
            <v>0</v>
          </cell>
          <cell r="IC167">
            <v>0</v>
          </cell>
          <cell r="ID167">
            <v>0</v>
          </cell>
          <cell r="IE167">
            <v>0</v>
          </cell>
          <cell r="IF167">
            <v>0</v>
          </cell>
          <cell r="IG167">
            <v>0</v>
          </cell>
          <cell r="IH167">
            <v>0</v>
          </cell>
          <cell r="II167">
            <v>0</v>
          </cell>
          <cell r="IJ167">
            <v>0</v>
          </cell>
          <cell r="IK167">
            <v>0</v>
          </cell>
          <cell r="IL167">
            <v>0</v>
          </cell>
          <cell r="IM167">
            <v>0</v>
          </cell>
        </row>
        <row r="168">
          <cell r="B168" t="str">
            <v>Fylde</v>
          </cell>
          <cell r="D168" t="str">
            <v>SD</v>
          </cell>
          <cell r="E168">
            <v>0</v>
          </cell>
          <cell r="F168">
            <v>0</v>
          </cell>
          <cell r="G168">
            <v>0</v>
          </cell>
          <cell r="H168">
            <v>0</v>
          </cell>
          <cell r="I168">
            <v>0</v>
          </cell>
          <cell r="J168">
            <v>0</v>
          </cell>
          <cell r="K168">
            <v>0</v>
          </cell>
          <cell r="L168">
            <v>0</v>
          </cell>
          <cell r="M168">
            <v>0</v>
          </cell>
          <cell r="N168">
            <v>58</v>
          </cell>
          <cell r="O168">
            <v>0</v>
          </cell>
          <cell r="P168">
            <v>63</v>
          </cell>
          <cell r="Q168">
            <v>0</v>
          </cell>
          <cell r="R168">
            <v>0</v>
          </cell>
          <cell r="S168">
            <v>0</v>
          </cell>
          <cell r="T168">
            <v>0</v>
          </cell>
          <cell r="U168">
            <v>-272</v>
          </cell>
          <cell r="V168">
            <v>0</v>
          </cell>
          <cell r="W168">
            <v>0</v>
          </cell>
          <cell r="X168">
            <v>0</v>
          </cell>
          <cell r="Y168">
            <v>22</v>
          </cell>
          <cell r="Z168">
            <v>0</v>
          </cell>
          <cell r="AA168">
            <v>-129</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300</v>
          </cell>
          <cell r="CD168">
            <v>142</v>
          </cell>
          <cell r="CE168">
            <v>-1000</v>
          </cell>
          <cell r="CF168">
            <v>629</v>
          </cell>
          <cell r="CG168">
            <v>0</v>
          </cell>
          <cell r="CH168">
            <v>17</v>
          </cell>
          <cell r="CI168">
            <v>0</v>
          </cell>
          <cell r="CJ168">
            <v>88</v>
          </cell>
          <cell r="CK168">
            <v>0</v>
          </cell>
          <cell r="CL168">
            <v>253</v>
          </cell>
          <cell r="CM168">
            <v>407</v>
          </cell>
          <cell r="CN168">
            <v>1048</v>
          </cell>
          <cell r="CO168">
            <v>214</v>
          </cell>
          <cell r="CP168">
            <v>0</v>
          </cell>
          <cell r="CQ168">
            <v>1922</v>
          </cell>
          <cell r="CR168">
            <v>-685</v>
          </cell>
          <cell r="CS168">
            <v>0</v>
          </cell>
          <cell r="CT168">
            <v>27</v>
          </cell>
          <cell r="CU168">
            <v>124</v>
          </cell>
          <cell r="CV168">
            <v>99</v>
          </cell>
          <cell r="CW168">
            <v>0</v>
          </cell>
          <cell r="CX168">
            <v>88</v>
          </cell>
          <cell r="CY168">
            <v>0</v>
          </cell>
          <cell r="CZ168">
            <v>0</v>
          </cell>
          <cell r="DA168">
            <v>36</v>
          </cell>
          <cell r="DB168">
            <v>174</v>
          </cell>
          <cell r="DC168">
            <v>186</v>
          </cell>
          <cell r="DD168">
            <v>47</v>
          </cell>
          <cell r="DE168">
            <v>0</v>
          </cell>
          <cell r="DF168">
            <v>0</v>
          </cell>
          <cell r="DG168">
            <v>130</v>
          </cell>
          <cell r="DH168">
            <v>0</v>
          </cell>
          <cell r="DI168">
            <v>27</v>
          </cell>
          <cell r="DJ168">
            <v>0</v>
          </cell>
          <cell r="DK168">
            <v>94</v>
          </cell>
          <cell r="DL168">
            <v>0</v>
          </cell>
          <cell r="DM168">
            <v>897</v>
          </cell>
          <cell r="DN168">
            <v>1248</v>
          </cell>
          <cell r="DO168">
            <v>0</v>
          </cell>
          <cell r="DP168">
            <v>-6</v>
          </cell>
          <cell r="DQ168">
            <v>0</v>
          </cell>
          <cell r="DR168">
            <v>0</v>
          </cell>
          <cell r="DS168">
            <v>0</v>
          </cell>
          <cell r="DT168">
            <v>2486</v>
          </cell>
          <cell r="DU168">
            <v>122</v>
          </cell>
          <cell r="DV168">
            <v>699</v>
          </cell>
          <cell r="DW168">
            <v>183</v>
          </cell>
          <cell r="DX168">
            <v>0</v>
          </cell>
          <cell r="DY168">
            <v>0</v>
          </cell>
          <cell r="DZ168">
            <v>0</v>
          </cell>
          <cell r="EA168">
            <v>0</v>
          </cell>
          <cell r="EB168">
            <v>178</v>
          </cell>
          <cell r="EC168">
            <v>1182</v>
          </cell>
          <cell r="ED168">
            <v>0</v>
          </cell>
          <cell r="EE168">
            <v>0</v>
          </cell>
          <cell r="EF168">
            <v>0</v>
          </cell>
          <cell r="EG168">
            <v>0</v>
          </cell>
          <cell r="EH168">
            <v>1555</v>
          </cell>
          <cell r="EI168">
            <v>0</v>
          </cell>
          <cell r="EJ168">
            <v>435</v>
          </cell>
          <cell r="EK168">
            <v>87</v>
          </cell>
          <cell r="EL168">
            <v>27</v>
          </cell>
          <cell r="EM168">
            <v>485</v>
          </cell>
          <cell r="EN168">
            <v>120</v>
          </cell>
          <cell r="EO168">
            <v>0</v>
          </cell>
          <cell r="EP168">
            <v>0</v>
          </cell>
          <cell r="EQ168">
            <v>2709</v>
          </cell>
          <cell r="ER168">
            <v>0</v>
          </cell>
          <cell r="ES168">
            <v>8258</v>
          </cell>
          <cell r="ET168">
            <v>20800</v>
          </cell>
          <cell r="EU168">
            <v>19</v>
          </cell>
          <cell r="EV168">
            <v>0</v>
          </cell>
          <cell r="EW168">
            <v>0</v>
          </cell>
          <cell r="EX168">
            <v>0</v>
          </cell>
          <cell r="EY168">
            <v>852</v>
          </cell>
          <cell r="EZ168">
            <v>0</v>
          </cell>
          <cell r="FA168">
            <v>0</v>
          </cell>
          <cell r="FB168">
            <v>0</v>
          </cell>
          <cell r="FC168">
            <v>0</v>
          </cell>
          <cell r="FD168">
            <v>0</v>
          </cell>
          <cell r="FE168">
            <v>0</v>
          </cell>
          <cell r="FF168">
            <v>0</v>
          </cell>
          <cell r="FG168">
            <v>0</v>
          </cell>
          <cell r="FH168">
            <v>0</v>
          </cell>
          <cell r="FI168">
            <v>0</v>
          </cell>
          <cell r="FJ168">
            <v>29929</v>
          </cell>
          <cell r="FK168">
            <v>0</v>
          </cell>
          <cell r="FL168">
            <v>1737</v>
          </cell>
          <cell r="FM168">
            <v>0</v>
          </cell>
          <cell r="FN168">
            <v>0</v>
          </cell>
          <cell r="FO168">
            <v>0</v>
          </cell>
          <cell r="FP168">
            <v>680</v>
          </cell>
          <cell r="FQ168">
            <v>0</v>
          </cell>
          <cell r="FR168">
            <v>49</v>
          </cell>
          <cell r="FS168">
            <v>0</v>
          </cell>
          <cell r="FT168">
            <v>32395</v>
          </cell>
          <cell r="FU168">
            <v>-144</v>
          </cell>
          <cell r="FV168">
            <v>0</v>
          </cell>
          <cell r="FW168">
            <v>0</v>
          </cell>
          <cell r="FX168">
            <v>0</v>
          </cell>
          <cell r="FY168">
            <v>-19977</v>
          </cell>
          <cell r="FZ168">
            <v>0</v>
          </cell>
          <cell r="GA168">
            <v>0</v>
          </cell>
          <cell r="GB168">
            <v>0</v>
          </cell>
          <cell r="GC168">
            <v>0</v>
          </cell>
          <cell r="GD168">
            <v>12274</v>
          </cell>
          <cell r="GE168">
            <v>0</v>
          </cell>
          <cell r="GF168">
            <v>-2232</v>
          </cell>
          <cell r="GG168">
            <v>10042</v>
          </cell>
          <cell r="GH168">
            <v>0</v>
          </cell>
          <cell r="GI168">
            <v>0</v>
          </cell>
          <cell r="GJ168">
            <v>0</v>
          </cell>
          <cell r="GK168">
            <v>-1737</v>
          </cell>
          <cell r="GL168">
            <v>594</v>
          </cell>
          <cell r="GM168">
            <v>-861</v>
          </cell>
          <cell r="GN168">
            <v>0</v>
          </cell>
          <cell r="GO168">
            <v>-1771</v>
          </cell>
          <cell r="GP168">
            <v>69</v>
          </cell>
          <cell r="GQ168">
            <v>6336</v>
          </cell>
          <cell r="GR168">
            <v>0</v>
          </cell>
          <cell r="GS168">
            <v>0</v>
          </cell>
          <cell r="GT168">
            <v>7055</v>
          </cell>
          <cell r="GU168">
            <v>3200</v>
          </cell>
          <cell r="GV168">
            <v>0</v>
          </cell>
          <cell r="GW168">
            <v>0</v>
          </cell>
          <cell r="GX168">
            <v>5318</v>
          </cell>
          <cell r="GY168">
            <v>3794</v>
          </cell>
          <cell r="GZ168">
            <v>0</v>
          </cell>
          <cell r="HA168">
            <v>1023</v>
          </cell>
          <cell r="HB168">
            <v>0</v>
          </cell>
          <cell r="HC168">
            <v>0</v>
          </cell>
          <cell r="HD168">
            <v>-742</v>
          </cell>
          <cell r="HE168">
            <v>857</v>
          </cell>
          <cell r="HF168">
            <v>1138</v>
          </cell>
          <cell r="HG168">
            <v>0</v>
          </cell>
          <cell r="HH168">
            <v>2644</v>
          </cell>
          <cell r="HI168">
            <v>1816</v>
          </cell>
          <cell r="HJ168">
            <v>4460</v>
          </cell>
          <cell r="HK168">
            <v>66</v>
          </cell>
          <cell r="HL168">
            <v>0</v>
          </cell>
          <cell r="HM168">
            <v>1</v>
          </cell>
          <cell r="HN168">
            <v>8783</v>
          </cell>
          <cell r="HO168">
            <v>0</v>
          </cell>
          <cell r="HP168">
            <v>0</v>
          </cell>
          <cell r="HQ168">
            <v>0</v>
          </cell>
          <cell r="HR168">
            <v>0</v>
          </cell>
          <cell r="HS168">
            <v>0</v>
          </cell>
          <cell r="HT168">
            <v>0</v>
          </cell>
          <cell r="HU168">
            <v>0</v>
          </cell>
          <cell r="HV168">
            <v>0</v>
          </cell>
          <cell r="HW168">
            <v>0</v>
          </cell>
          <cell r="HX168">
            <v>0</v>
          </cell>
          <cell r="HY168">
            <v>0</v>
          </cell>
          <cell r="HZ168">
            <v>0</v>
          </cell>
          <cell r="IA168">
            <v>0</v>
          </cell>
          <cell r="IB168">
            <v>0</v>
          </cell>
          <cell r="IC168">
            <v>0</v>
          </cell>
          <cell r="ID168">
            <v>0</v>
          </cell>
          <cell r="IE168">
            <v>0</v>
          </cell>
          <cell r="IF168">
            <v>0</v>
          </cell>
          <cell r="IG168">
            <v>0</v>
          </cell>
          <cell r="IH168">
            <v>0</v>
          </cell>
          <cell r="II168">
            <v>0</v>
          </cell>
          <cell r="IJ168">
            <v>0</v>
          </cell>
          <cell r="IK168">
            <v>0</v>
          </cell>
          <cell r="IL168">
            <v>0</v>
          </cell>
          <cell r="IM168">
            <v>0</v>
          </cell>
        </row>
        <row r="169">
          <cell r="B169" t="str">
            <v>Hyndburn</v>
          </cell>
          <cell r="D169" t="str">
            <v>SD</v>
          </cell>
          <cell r="E169">
            <v>0</v>
          </cell>
          <cell r="F169">
            <v>0</v>
          </cell>
          <cell r="G169">
            <v>0</v>
          </cell>
          <cell r="H169">
            <v>0</v>
          </cell>
          <cell r="I169">
            <v>0</v>
          </cell>
          <cell r="J169">
            <v>0</v>
          </cell>
          <cell r="K169">
            <v>0</v>
          </cell>
          <cell r="L169">
            <v>0</v>
          </cell>
          <cell r="M169">
            <v>0</v>
          </cell>
          <cell r="N169">
            <v>61</v>
          </cell>
          <cell r="O169">
            <v>0</v>
          </cell>
          <cell r="P169">
            <v>0</v>
          </cell>
          <cell r="Q169">
            <v>0</v>
          </cell>
          <cell r="R169">
            <v>0</v>
          </cell>
          <cell r="S169">
            <v>0</v>
          </cell>
          <cell r="T169">
            <v>22</v>
          </cell>
          <cell r="U169">
            <v>164</v>
          </cell>
          <cell r="V169">
            <v>0</v>
          </cell>
          <cell r="W169">
            <v>0</v>
          </cell>
          <cell r="X169">
            <v>0</v>
          </cell>
          <cell r="Y169">
            <v>43</v>
          </cell>
          <cell r="Z169">
            <v>0</v>
          </cell>
          <cell r="AA169">
            <v>290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559</v>
          </cell>
          <cell r="CD169">
            <v>74</v>
          </cell>
          <cell r="CE169">
            <v>0</v>
          </cell>
          <cell r="CF169">
            <v>536</v>
          </cell>
          <cell r="CG169">
            <v>5</v>
          </cell>
          <cell r="CH169">
            <v>0</v>
          </cell>
          <cell r="CI169">
            <v>0</v>
          </cell>
          <cell r="CJ169">
            <v>1174</v>
          </cell>
          <cell r="CK169">
            <v>0</v>
          </cell>
          <cell r="CL169">
            <v>417</v>
          </cell>
          <cell r="CM169">
            <v>703</v>
          </cell>
          <cell r="CN169">
            <v>864</v>
          </cell>
          <cell r="CO169">
            <v>0</v>
          </cell>
          <cell r="CP169">
            <v>0</v>
          </cell>
          <cell r="CQ169">
            <v>1984</v>
          </cell>
          <cell r="CR169">
            <v>-207</v>
          </cell>
          <cell r="CS169">
            <v>0</v>
          </cell>
          <cell r="CT169">
            <v>0</v>
          </cell>
          <cell r="CU169">
            <v>121</v>
          </cell>
          <cell r="CV169">
            <v>389</v>
          </cell>
          <cell r="CW169">
            <v>222</v>
          </cell>
          <cell r="CX169">
            <v>69</v>
          </cell>
          <cell r="CY169">
            <v>0</v>
          </cell>
          <cell r="CZ169">
            <v>0</v>
          </cell>
          <cell r="DA169">
            <v>76</v>
          </cell>
          <cell r="DB169">
            <v>0</v>
          </cell>
          <cell r="DC169">
            <v>63</v>
          </cell>
          <cell r="DD169">
            <v>4</v>
          </cell>
          <cell r="DE169">
            <v>0</v>
          </cell>
          <cell r="DF169">
            <v>25</v>
          </cell>
          <cell r="DG169">
            <v>130</v>
          </cell>
          <cell r="DH169">
            <v>3</v>
          </cell>
          <cell r="DI169">
            <v>0</v>
          </cell>
          <cell r="DJ169">
            <v>0</v>
          </cell>
          <cell r="DK169">
            <v>0</v>
          </cell>
          <cell r="DL169">
            <v>0</v>
          </cell>
          <cell r="DM169">
            <v>1067</v>
          </cell>
          <cell r="DN169">
            <v>995</v>
          </cell>
          <cell r="DO169">
            <v>0</v>
          </cell>
          <cell r="DP169">
            <v>4</v>
          </cell>
          <cell r="DQ169">
            <v>372</v>
          </cell>
          <cell r="DR169">
            <v>35</v>
          </cell>
          <cell r="DS169">
            <v>0</v>
          </cell>
          <cell r="DT169">
            <v>3368</v>
          </cell>
          <cell r="DU169">
            <v>43</v>
          </cell>
          <cell r="DV169">
            <v>215</v>
          </cell>
          <cell r="DW169">
            <v>67</v>
          </cell>
          <cell r="DX169">
            <v>149</v>
          </cell>
          <cell r="DY169">
            <v>0</v>
          </cell>
          <cell r="DZ169">
            <v>0</v>
          </cell>
          <cell r="EA169">
            <v>0</v>
          </cell>
          <cell r="EB169">
            <v>265</v>
          </cell>
          <cell r="EC169">
            <v>739</v>
          </cell>
          <cell r="ED169">
            <v>0</v>
          </cell>
          <cell r="EE169">
            <v>0</v>
          </cell>
          <cell r="EF169">
            <v>0</v>
          </cell>
          <cell r="EG169">
            <v>0</v>
          </cell>
          <cell r="EH169">
            <v>1429</v>
          </cell>
          <cell r="EI169">
            <v>21</v>
          </cell>
          <cell r="EJ169">
            <v>417</v>
          </cell>
          <cell r="EK169">
            <v>126</v>
          </cell>
          <cell r="EL169">
            <v>71</v>
          </cell>
          <cell r="EM169">
            <v>604</v>
          </cell>
          <cell r="EN169">
            <v>531</v>
          </cell>
          <cell r="EO169">
            <v>0</v>
          </cell>
          <cell r="EP169">
            <v>0</v>
          </cell>
          <cell r="EQ169">
            <v>3199</v>
          </cell>
          <cell r="ER169">
            <v>0</v>
          </cell>
          <cell r="ES169">
            <v>10754</v>
          </cell>
          <cell r="ET169">
            <v>29501</v>
          </cell>
          <cell r="EU169">
            <v>0</v>
          </cell>
          <cell r="EV169">
            <v>0</v>
          </cell>
          <cell r="EW169">
            <v>0</v>
          </cell>
          <cell r="EX169">
            <v>0</v>
          </cell>
          <cell r="EY169">
            <v>12</v>
          </cell>
          <cell r="EZ169">
            <v>0</v>
          </cell>
          <cell r="FA169">
            <v>0</v>
          </cell>
          <cell r="FB169">
            <v>0</v>
          </cell>
          <cell r="FC169">
            <v>0</v>
          </cell>
          <cell r="FD169">
            <v>-364</v>
          </cell>
          <cell r="FE169">
            <v>399</v>
          </cell>
          <cell r="FF169">
            <v>-38</v>
          </cell>
          <cell r="FG169">
            <v>-339</v>
          </cell>
          <cell r="FH169">
            <v>0</v>
          </cell>
          <cell r="FI169">
            <v>0</v>
          </cell>
          <cell r="FJ169">
            <v>39925</v>
          </cell>
          <cell r="FK169">
            <v>0</v>
          </cell>
          <cell r="FL169">
            <v>631</v>
          </cell>
          <cell r="FM169">
            <v>0</v>
          </cell>
          <cell r="FN169">
            <v>0</v>
          </cell>
          <cell r="FO169">
            <v>0</v>
          </cell>
          <cell r="FP169">
            <v>677</v>
          </cell>
          <cell r="FQ169">
            <v>13</v>
          </cell>
          <cell r="FR169">
            <v>623</v>
          </cell>
          <cell r="FS169">
            <v>0</v>
          </cell>
          <cell r="FT169">
            <v>41869</v>
          </cell>
          <cell r="FU169">
            <v>-71</v>
          </cell>
          <cell r="FV169">
            <v>0</v>
          </cell>
          <cell r="FW169">
            <v>0</v>
          </cell>
          <cell r="FX169">
            <v>0</v>
          </cell>
          <cell r="FY169">
            <v>-29286</v>
          </cell>
          <cell r="FZ169">
            <v>0</v>
          </cell>
          <cell r="GA169">
            <v>0</v>
          </cell>
          <cell r="GB169">
            <v>0</v>
          </cell>
          <cell r="GC169">
            <v>0</v>
          </cell>
          <cell r="GD169">
            <v>12512</v>
          </cell>
          <cell r="GE169">
            <v>0</v>
          </cell>
          <cell r="GF169">
            <v>-1155</v>
          </cell>
          <cell r="GG169">
            <v>11357</v>
          </cell>
          <cell r="GH169">
            <v>0</v>
          </cell>
          <cell r="GI169">
            <v>0</v>
          </cell>
          <cell r="GJ169">
            <v>0</v>
          </cell>
          <cell r="GK169">
            <v>0</v>
          </cell>
          <cell r="GL169">
            <v>0</v>
          </cell>
          <cell r="GM169">
            <v>-3195</v>
          </cell>
          <cell r="GN169">
            <v>0</v>
          </cell>
          <cell r="GO169">
            <v>-3278</v>
          </cell>
          <cell r="GP169">
            <v>-472</v>
          </cell>
          <cell r="GQ169">
            <v>4412</v>
          </cell>
          <cell r="GR169">
            <v>0</v>
          </cell>
          <cell r="GS169">
            <v>0</v>
          </cell>
          <cell r="GT169">
            <v>6496</v>
          </cell>
          <cell r="GU169">
            <v>2766</v>
          </cell>
          <cell r="GV169">
            <v>0</v>
          </cell>
          <cell r="GW169">
            <v>0</v>
          </cell>
          <cell r="GX169">
            <v>6496</v>
          </cell>
          <cell r="GY169">
            <v>2766</v>
          </cell>
          <cell r="GZ169">
            <v>0</v>
          </cell>
          <cell r="HA169">
            <v>1065</v>
          </cell>
          <cell r="HB169">
            <v>0</v>
          </cell>
          <cell r="HC169">
            <v>0</v>
          </cell>
          <cell r="HD169">
            <v>-240</v>
          </cell>
          <cell r="HE169">
            <v>864</v>
          </cell>
          <cell r="HF169">
            <v>1689</v>
          </cell>
          <cell r="HG169">
            <v>0</v>
          </cell>
          <cell r="HH169">
            <v>2818</v>
          </cell>
          <cell r="HI169">
            <v>3229</v>
          </cell>
          <cell r="HJ169">
            <v>6047</v>
          </cell>
          <cell r="HK169">
            <v>0</v>
          </cell>
          <cell r="HL169">
            <v>0</v>
          </cell>
          <cell r="HM169">
            <v>1</v>
          </cell>
          <cell r="HN169">
            <v>10754</v>
          </cell>
          <cell r="HO169">
            <v>0</v>
          </cell>
          <cell r="HP169">
            <v>0</v>
          </cell>
          <cell r="HQ169">
            <v>0</v>
          </cell>
          <cell r="HR169">
            <v>0</v>
          </cell>
          <cell r="HS169">
            <v>0</v>
          </cell>
          <cell r="HT169">
            <v>0</v>
          </cell>
          <cell r="HU169">
            <v>0</v>
          </cell>
          <cell r="HV169">
            <v>0</v>
          </cell>
          <cell r="HW169">
            <v>0</v>
          </cell>
          <cell r="HX169">
            <v>0</v>
          </cell>
          <cell r="HY169">
            <v>0</v>
          </cell>
          <cell r="HZ169">
            <v>0</v>
          </cell>
          <cell r="IA169">
            <v>0</v>
          </cell>
          <cell r="IB169">
            <v>0</v>
          </cell>
          <cell r="IC169">
            <v>0</v>
          </cell>
          <cell r="ID169">
            <v>0</v>
          </cell>
          <cell r="IE169">
            <v>0</v>
          </cell>
          <cell r="IF169">
            <v>0</v>
          </cell>
          <cell r="IG169">
            <v>0</v>
          </cell>
          <cell r="IH169">
            <v>0</v>
          </cell>
          <cell r="II169">
            <v>0</v>
          </cell>
          <cell r="IJ169">
            <v>0</v>
          </cell>
          <cell r="IK169">
            <v>0</v>
          </cell>
          <cell r="IL169">
            <v>0</v>
          </cell>
          <cell r="IM169">
            <v>0</v>
          </cell>
        </row>
        <row r="170">
          <cell r="B170" t="str">
            <v>Lancaster</v>
          </cell>
          <cell r="D170" t="str">
            <v>SD</v>
          </cell>
          <cell r="E170">
            <v>0</v>
          </cell>
          <cell r="F170">
            <v>0</v>
          </cell>
          <cell r="G170">
            <v>0</v>
          </cell>
          <cell r="H170">
            <v>0</v>
          </cell>
          <cell r="I170">
            <v>0</v>
          </cell>
          <cell r="J170">
            <v>0</v>
          </cell>
          <cell r="K170">
            <v>0</v>
          </cell>
          <cell r="L170">
            <v>0</v>
          </cell>
          <cell r="M170">
            <v>0</v>
          </cell>
          <cell r="N170">
            <v>44</v>
          </cell>
          <cell r="O170">
            <v>0</v>
          </cell>
          <cell r="P170">
            <v>49</v>
          </cell>
          <cell r="Q170">
            <v>0</v>
          </cell>
          <cell r="R170">
            <v>0</v>
          </cell>
          <cell r="S170">
            <v>0</v>
          </cell>
          <cell r="T170">
            <v>0</v>
          </cell>
          <cell r="U170">
            <v>-1546</v>
          </cell>
          <cell r="V170">
            <v>0</v>
          </cell>
          <cell r="W170">
            <v>0</v>
          </cell>
          <cell r="X170">
            <v>60</v>
          </cell>
          <cell r="Y170">
            <v>0</v>
          </cell>
          <cell r="Z170">
            <v>0</v>
          </cell>
          <cell r="AA170">
            <v>-1393</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0</v>
          </cell>
          <cell r="BZ170">
            <v>0</v>
          </cell>
          <cell r="CA170">
            <v>0</v>
          </cell>
          <cell r="CB170">
            <v>0</v>
          </cell>
          <cell r="CC170">
            <v>721</v>
          </cell>
          <cell r="CD170">
            <v>456</v>
          </cell>
          <cell r="CE170">
            <v>247</v>
          </cell>
          <cell r="CF170">
            <v>1430</v>
          </cell>
          <cell r="CG170">
            <v>62</v>
          </cell>
          <cell r="CH170">
            <v>0</v>
          </cell>
          <cell r="CI170">
            <v>0</v>
          </cell>
          <cell r="CJ170">
            <v>2916</v>
          </cell>
          <cell r="CK170">
            <v>0</v>
          </cell>
          <cell r="CL170">
            <v>1244</v>
          </cell>
          <cell r="CM170">
            <v>2621</v>
          </cell>
          <cell r="CN170">
            <v>2187</v>
          </cell>
          <cell r="CO170">
            <v>398</v>
          </cell>
          <cell r="CP170">
            <v>0</v>
          </cell>
          <cell r="CQ170">
            <v>6450</v>
          </cell>
          <cell r="CR170">
            <v>124</v>
          </cell>
          <cell r="CS170">
            <v>0</v>
          </cell>
          <cell r="CT170">
            <v>0</v>
          </cell>
          <cell r="CU170">
            <v>396</v>
          </cell>
          <cell r="CV170">
            <v>376</v>
          </cell>
          <cell r="CW170">
            <v>0</v>
          </cell>
          <cell r="CX170">
            <v>153</v>
          </cell>
          <cell r="CY170">
            <v>-1</v>
          </cell>
          <cell r="CZ170">
            <v>0</v>
          </cell>
          <cell r="DA170">
            <v>93</v>
          </cell>
          <cell r="DB170">
            <v>247</v>
          </cell>
          <cell r="DC170">
            <v>173</v>
          </cell>
          <cell r="DD170">
            <v>8</v>
          </cell>
          <cell r="DE170">
            <v>0</v>
          </cell>
          <cell r="DF170">
            <v>0</v>
          </cell>
          <cell r="DG170">
            <v>174</v>
          </cell>
          <cell r="DH170">
            <v>1397</v>
          </cell>
          <cell r="DI170">
            <v>124</v>
          </cell>
          <cell r="DJ170">
            <v>0</v>
          </cell>
          <cell r="DK170">
            <v>0</v>
          </cell>
          <cell r="DL170">
            <v>0</v>
          </cell>
          <cell r="DM170">
            <v>1486</v>
          </cell>
          <cell r="DN170">
            <v>2340</v>
          </cell>
          <cell r="DO170">
            <v>0</v>
          </cell>
          <cell r="DP170">
            <v>-363</v>
          </cell>
          <cell r="DQ170">
            <v>0</v>
          </cell>
          <cell r="DR170">
            <v>0</v>
          </cell>
          <cell r="DS170">
            <v>0</v>
          </cell>
          <cell r="DT170">
            <v>6727</v>
          </cell>
          <cell r="DU170">
            <v>118</v>
          </cell>
          <cell r="DV170">
            <v>-516</v>
          </cell>
          <cell r="DW170">
            <v>1871</v>
          </cell>
          <cell r="DX170">
            <v>0</v>
          </cell>
          <cell r="DY170">
            <v>708</v>
          </cell>
          <cell r="DZ170">
            <v>0</v>
          </cell>
          <cell r="EA170">
            <v>0</v>
          </cell>
          <cell r="EB170">
            <v>0</v>
          </cell>
          <cell r="EC170">
            <v>2181</v>
          </cell>
          <cell r="ED170">
            <v>0</v>
          </cell>
          <cell r="EE170">
            <v>0</v>
          </cell>
          <cell r="EF170">
            <v>0</v>
          </cell>
          <cell r="EG170">
            <v>0</v>
          </cell>
          <cell r="EH170">
            <v>1686</v>
          </cell>
          <cell r="EI170">
            <v>0</v>
          </cell>
          <cell r="EJ170">
            <v>256</v>
          </cell>
          <cell r="EK170">
            <v>793</v>
          </cell>
          <cell r="EL170">
            <v>77</v>
          </cell>
          <cell r="EM170">
            <v>585</v>
          </cell>
          <cell r="EN170">
            <v>1610</v>
          </cell>
          <cell r="EO170">
            <v>0</v>
          </cell>
          <cell r="EP170">
            <v>0</v>
          </cell>
          <cell r="EQ170">
            <v>5007</v>
          </cell>
          <cell r="ER170">
            <v>0</v>
          </cell>
          <cell r="ES170">
            <v>21888</v>
          </cell>
          <cell r="ET170">
            <v>31330</v>
          </cell>
          <cell r="EU170">
            <v>0</v>
          </cell>
          <cell r="EV170">
            <v>9210</v>
          </cell>
          <cell r="EW170">
            <v>0</v>
          </cell>
          <cell r="EX170">
            <v>108</v>
          </cell>
          <cell r="EY170">
            <v>545</v>
          </cell>
          <cell r="EZ170">
            <v>0</v>
          </cell>
          <cell r="FA170">
            <v>0</v>
          </cell>
          <cell r="FB170">
            <v>0</v>
          </cell>
          <cell r="FC170">
            <v>0</v>
          </cell>
          <cell r="FD170">
            <v>-412</v>
          </cell>
          <cell r="FE170">
            <v>-109</v>
          </cell>
          <cell r="FF170">
            <v>0</v>
          </cell>
          <cell r="FG170">
            <v>0</v>
          </cell>
          <cell r="FH170">
            <v>0</v>
          </cell>
          <cell r="FI170">
            <v>0</v>
          </cell>
          <cell r="FJ170">
            <v>62560</v>
          </cell>
          <cell r="FK170">
            <v>0</v>
          </cell>
          <cell r="FL170">
            <v>1384</v>
          </cell>
          <cell r="FM170">
            <v>0</v>
          </cell>
          <cell r="FN170">
            <v>0</v>
          </cell>
          <cell r="FO170">
            <v>0</v>
          </cell>
          <cell r="FP170">
            <v>0</v>
          </cell>
          <cell r="FQ170">
            <v>0</v>
          </cell>
          <cell r="FR170">
            <v>1080</v>
          </cell>
          <cell r="FS170">
            <v>0</v>
          </cell>
          <cell r="FT170">
            <v>65024</v>
          </cell>
          <cell r="FU170">
            <v>-137</v>
          </cell>
          <cell r="FV170">
            <v>0</v>
          </cell>
          <cell r="FW170">
            <v>0</v>
          </cell>
          <cell r="FX170">
            <v>0</v>
          </cell>
          <cell r="FY170">
            <v>-41043</v>
          </cell>
          <cell r="FZ170">
            <v>0</v>
          </cell>
          <cell r="GA170">
            <v>0</v>
          </cell>
          <cell r="GB170">
            <v>0</v>
          </cell>
          <cell r="GC170">
            <v>0</v>
          </cell>
          <cell r="GD170">
            <v>23844</v>
          </cell>
          <cell r="GE170">
            <v>0</v>
          </cell>
          <cell r="GF170">
            <v>-3001</v>
          </cell>
          <cell r="GG170">
            <v>20843</v>
          </cell>
          <cell r="GH170">
            <v>0</v>
          </cell>
          <cell r="GI170">
            <v>0</v>
          </cell>
          <cell r="GJ170">
            <v>0</v>
          </cell>
          <cell r="GK170">
            <v>-1070</v>
          </cell>
          <cell r="GL170">
            <v>56</v>
          </cell>
          <cell r="GM170">
            <v>-2652</v>
          </cell>
          <cell r="GN170">
            <v>0</v>
          </cell>
          <cell r="GO170">
            <v>791</v>
          </cell>
          <cell r="GP170">
            <v>-9127</v>
          </cell>
          <cell r="GQ170">
            <v>8841</v>
          </cell>
          <cell r="GR170">
            <v>0</v>
          </cell>
          <cell r="GS170">
            <v>0</v>
          </cell>
          <cell r="GT170">
            <v>6017</v>
          </cell>
          <cell r="GU170">
            <v>4128</v>
          </cell>
          <cell r="GV170">
            <v>0</v>
          </cell>
          <cell r="GW170">
            <v>0</v>
          </cell>
          <cell r="GX170">
            <v>4947</v>
          </cell>
          <cell r="GY170">
            <v>4184</v>
          </cell>
          <cell r="GZ170">
            <v>0</v>
          </cell>
          <cell r="HA170">
            <v>4166</v>
          </cell>
          <cell r="HB170">
            <v>0</v>
          </cell>
          <cell r="HC170">
            <v>0</v>
          </cell>
          <cell r="HD170">
            <v>-3704</v>
          </cell>
          <cell r="HE170">
            <v>1317</v>
          </cell>
          <cell r="HF170">
            <v>1779</v>
          </cell>
          <cell r="HG170">
            <v>0</v>
          </cell>
          <cell r="HH170">
            <v>4369</v>
          </cell>
          <cell r="HI170">
            <v>5297</v>
          </cell>
          <cell r="HJ170">
            <v>9666</v>
          </cell>
          <cell r="HK170">
            <v>0</v>
          </cell>
          <cell r="HL170">
            <v>0</v>
          </cell>
          <cell r="HM170">
            <v>1</v>
          </cell>
          <cell r="HN170">
            <v>17662</v>
          </cell>
          <cell r="HO170">
            <v>13700</v>
          </cell>
          <cell r="HP170">
            <v>229</v>
          </cell>
          <cell r="HQ170">
            <v>1600</v>
          </cell>
          <cell r="HR170">
            <v>96</v>
          </cell>
          <cell r="HS170">
            <v>8</v>
          </cell>
          <cell r="HT170">
            <v>80</v>
          </cell>
          <cell r="HU170">
            <v>0</v>
          </cell>
          <cell r="HV170">
            <v>0</v>
          </cell>
          <cell r="HW170">
            <v>0</v>
          </cell>
          <cell r="HX170">
            <v>15713</v>
          </cell>
          <cell r="HY170">
            <v>4515</v>
          </cell>
          <cell r="HZ170">
            <v>3252</v>
          </cell>
          <cell r="IA170">
            <v>0</v>
          </cell>
          <cell r="IB170">
            <v>191</v>
          </cell>
          <cell r="IC170">
            <v>3955</v>
          </cell>
          <cell r="ID170">
            <v>1041</v>
          </cell>
          <cell r="IE170">
            <v>217</v>
          </cell>
          <cell r="IF170">
            <v>1</v>
          </cell>
          <cell r="IG170">
            <v>0</v>
          </cell>
          <cell r="IH170">
            <v>2147</v>
          </cell>
          <cell r="II170">
            <v>145</v>
          </cell>
          <cell r="IJ170">
            <v>15464</v>
          </cell>
          <cell r="IK170">
            <v>249</v>
          </cell>
          <cell r="IL170">
            <v>11893</v>
          </cell>
          <cell r="IM170">
            <v>12142</v>
          </cell>
        </row>
        <row r="171">
          <cell r="B171" t="str">
            <v>Pendle</v>
          </cell>
          <cell r="D171" t="str">
            <v>SD</v>
          </cell>
          <cell r="E171">
            <v>0</v>
          </cell>
          <cell r="F171">
            <v>0</v>
          </cell>
          <cell r="G171">
            <v>0</v>
          </cell>
          <cell r="H171">
            <v>0</v>
          </cell>
          <cell r="I171">
            <v>0</v>
          </cell>
          <cell r="J171">
            <v>0</v>
          </cell>
          <cell r="K171">
            <v>0</v>
          </cell>
          <cell r="L171">
            <v>25</v>
          </cell>
          <cell r="M171">
            <v>0</v>
          </cell>
          <cell r="N171">
            <v>283</v>
          </cell>
          <cell r="O171">
            <v>0</v>
          </cell>
          <cell r="P171">
            <v>0</v>
          </cell>
          <cell r="Q171">
            <v>0</v>
          </cell>
          <cell r="R171">
            <v>0</v>
          </cell>
          <cell r="S171">
            <v>0</v>
          </cell>
          <cell r="T171">
            <v>-5</v>
          </cell>
          <cell r="U171">
            <v>42</v>
          </cell>
          <cell r="V171">
            <v>0</v>
          </cell>
          <cell r="W171">
            <v>0</v>
          </cell>
          <cell r="X171">
            <v>0</v>
          </cell>
          <cell r="Y171">
            <v>8</v>
          </cell>
          <cell r="Z171">
            <v>0</v>
          </cell>
          <cell r="AA171">
            <v>353</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17</v>
          </cell>
          <cell r="BB171">
            <v>0</v>
          </cell>
          <cell r="BC171">
            <v>17</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372</v>
          </cell>
          <cell r="CD171">
            <v>223</v>
          </cell>
          <cell r="CE171">
            <v>0</v>
          </cell>
          <cell r="CF171">
            <v>818</v>
          </cell>
          <cell r="CG171">
            <v>0</v>
          </cell>
          <cell r="CH171">
            <v>0</v>
          </cell>
          <cell r="CI171">
            <v>35</v>
          </cell>
          <cell r="CJ171">
            <v>1448</v>
          </cell>
          <cell r="CK171">
            <v>0</v>
          </cell>
          <cell r="CL171">
            <v>1</v>
          </cell>
          <cell r="CM171">
            <v>1905</v>
          </cell>
          <cell r="CN171">
            <v>746</v>
          </cell>
          <cell r="CO171">
            <v>173</v>
          </cell>
          <cell r="CP171">
            <v>0</v>
          </cell>
          <cell r="CQ171">
            <v>2825</v>
          </cell>
          <cell r="CR171">
            <v>80</v>
          </cell>
          <cell r="CS171">
            <v>0</v>
          </cell>
          <cell r="CT171">
            <v>0</v>
          </cell>
          <cell r="CU171">
            <v>184</v>
          </cell>
          <cell r="CV171">
            <v>539</v>
          </cell>
          <cell r="CW171">
            <v>65</v>
          </cell>
          <cell r="CX171">
            <v>71</v>
          </cell>
          <cell r="CY171">
            <v>0</v>
          </cell>
          <cell r="CZ171">
            <v>0</v>
          </cell>
          <cell r="DA171">
            <v>156</v>
          </cell>
          <cell r="DB171">
            <v>0</v>
          </cell>
          <cell r="DC171">
            <v>333</v>
          </cell>
          <cell r="DD171">
            <v>63</v>
          </cell>
          <cell r="DE171">
            <v>0</v>
          </cell>
          <cell r="DF171">
            <v>148</v>
          </cell>
          <cell r="DG171">
            <v>0</v>
          </cell>
          <cell r="DH171">
            <v>10</v>
          </cell>
          <cell r="DI171">
            <v>93</v>
          </cell>
          <cell r="DJ171">
            <v>0</v>
          </cell>
          <cell r="DK171">
            <v>0</v>
          </cell>
          <cell r="DL171">
            <v>0</v>
          </cell>
          <cell r="DM171">
            <v>1073</v>
          </cell>
          <cell r="DN171">
            <v>1058</v>
          </cell>
          <cell r="DO171">
            <v>0</v>
          </cell>
          <cell r="DP171">
            <v>-159</v>
          </cell>
          <cell r="DQ171">
            <v>503</v>
          </cell>
          <cell r="DR171">
            <v>0</v>
          </cell>
          <cell r="DS171">
            <v>0</v>
          </cell>
          <cell r="DT171">
            <v>4217</v>
          </cell>
          <cell r="DU171">
            <v>140</v>
          </cell>
          <cell r="DV171">
            <v>75</v>
          </cell>
          <cell r="DW171">
            <v>359</v>
          </cell>
          <cell r="DX171">
            <v>87</v>
          </cell>
          <cell r="DY171">
            <v>548</v>
          </cell>
          <cell r="DZ171">
            <v>0</v>
          </cell>
          <cell r="EA171">
            <v>0</v>
          </cell>
          <cell r="EB171">
            <v>401</v>
          </cell>
          <cell r="EC171">
            <v>1610</v>
          </cell>
          <cell r="ED171">
            <v>0</v>
          </cell>
          <cell r="EE171">
            <v>0</v>
          </cell>
          <cell r="EF171">
            <v>0</v>
          </cell>
          <cell r="EG171">
            <v>0</v>
          </cell>
          <cell r="EH171">
            <v>2583</v>
          </cell>
          <cell r="EI171">
            <v>0</v>
          </cell>
          <cell r="EJ171">
            <v>783</v>
          </cell>
          <cell r="EK171">
            <v>695</v>
          </cell>
          <cell r="EL171">
            <v>26</v>
          </cell>
          <cell r="EM171">
            <v>351</v>
          </cell>
          <cell r="EN171">
            <v>417</v>
          </cell>
          <cell r="EO171">
            <v>0</v>
          </cell>
          <cell r="EP171">
            <v>0</v>
          </cell>
          <cell r="EQ171">
            <v>4855</v>
          </cell>
          <cell r="ER171">
            <v>70</v>
          </cell>
          <cell r="ES171">
            <v>15395</v>
          </cell>
          <cell r="ET171">
            <v>24467</v>
          </cell>
          <cell r="EU171">
            <v>85</v>
          </cell>
          <cell r="EV171">
            <v>0</v>
          </cell>
          <cell r="EW171">
            <v>0</v>
          </cell>
          <cell r="EX171">
            <v>0</v>
          </cell>
          <cell r="EY171">
            <v>1166</v>
          </cell>
          <cell r="EZ171">
            <v>0</v>
          </cell>
          <cell r="FA171">
            <v>0</v>
          </cell>
          <cell r="FB171">
            <v>0</v>
          </cell>
          <cell r="FC171">
            <v>0</v>
          </cell>
          <cell r="FD171">
            <v>632</v>
          </cell>
          <cell r="FE171">
            <v>0</v>
          </cell>
          <cell r="FF171">
            <v>-128</v>
          </cell>
          <cell r="FG171">
            <v>0</v>
          </cell>
          <cell r="FH171">
            <v>0</v>
          </cell>
          <cell r="FI171">
            <v>0</v>
          </cell>
          <cell r="FJ171">
            <v>41617</v>
          </cell>
          <cell r="FK171">
            <v>0</v>
          </cell>
          <cell r="FL171">
            <v>100</v>
          </cell>
          <cell r="FM171">
            <v>0</v>
          </cell>
          <cell r="FN171">
            <v>0</v>
          </cell>
          <cell r="FO171">
            <v>50</v>
          </cell>
          <cell r="FP171">
            <v>441</v>
          </cell>
          <cell r="FQ171">
            <v>0</v>
          </cell>
          <cell r="FR171">
            <v>595</v>
          </cell>
          <cell r="FS171">
            <v>0</v>
          </cell>
          <cell r="FT171">
            <v>42803</v>
          </cell>
          <cell r="FU171">
            <v>-92</v>
          </cell>
          <cell r="FV171">
            <v>0</v>
          </cell>
          <cell r="FW171">
            <v>0</v>
          </cell>
          <cell r="FX171">
            <v>0</v>
          </cell>
          <cell r="FY171">
            <v>-24898</v>
          </cell>
          <cell r="FZ171">
            <v>0</v>
          </cell>
          <cell r="GA171">
            <v>0</v>
          </cell>
          <cell r="GB171">
            <v>0</v>
          </cell>
          <cell r="GC171">
            <v>0</v>
          </cell>
          <cell r="GD171">
            <v>17813</v>
          </cell>
          <cell r="GE171">
            <v>0</v>
          </cell>
          <cell r="GF171">
            <v>-1594</v>
          </cell>
          <cell r="GG171">
            <v>16219</v>
          </cell>
          <cell r="GH171">
            <v>0</v>
          </cell>
          <cell r="GI171">
            <v>0</v>
          </cell>
          <cell r="GJ171">
            <v>0</v>
          </cell>
          <cell r="GK171">
            <v>-2270</v>
          </cell>
          <cell r="GL171">
            <v>0</v>
          </cell>
          <cell r="GM171">
            <v>-3013</v>
          </cell>
          <cell r="GN171">
            <v>0</v>
          </cell>
          <cell r="GO171">
            <v>-3705</v>
          </cell>
          <cell r="GP171">
            <v>-384</v>
          </cell>
          <cell r="GQ171">
            <v>6847</v>
          </cell>
          <cell r="GR171">
            <v>0</v>
          </cell>
          <cell r="GS171">
            <v>0</v>
          </cell>
          <cell r="GT171">
            <v>9815</v>
          </cell>
          <cell r="GU171">
            <v>1250</v>
          </cell>
          <cell r="GV171">
            <v>0</v>
          </cell>
          <cell r="GW171">
            <v>0</v>
          </cell>
          <cell r="GX171">
            <v>7545</v>
          </cell>
          <cell r="GY171">
            <v>1250</v>
          </cell>
          <cell r="GZ171">
            <v>0</v>
          </cell>
          <cell r="HA171">
            <v>1628</v>
          </cell>
          <cell r="HB171">
            <v>0</v>
          </cell>
          <cell r="HC171">
            <v>0</v>
          </cell>
          <cell r="HD171">
            <v>0</v>
          </cell>
          <cell r="HE171">
            <v>0</v>
          </cell>
          <cell r="HF171">
            <v>1628</v>
          </cell>
          <cell r="HG171">
            <v>0</v>
          </cell>
          <cell r="HH171">
            <v>3348</v>
          </cell>
          <cell r="HI171">
            <v>3594</v>
          </cell>
          <cell r="HJ171">
            <v>6942</v>
          </cell>
          <cell r="HK171">
            <v>0</v>
          </cell>
          <cell r="HL171">
            <v>0</v>
          </cell>
          <cell r="HM171">
            <v>1</v>
          </cell>
          <cell r="HN171">
            <v>15395</v>
          </cell>
          <cell r="HO171">
            <v>0</v>
          </cell>
          <cell r="HP171">
            <v>0</v>
          </cell>
          <cell r="HQ171">
            <v>0</v>
          </cell>
          <cell r="HR171">
            <v>0</v>
          </cell>
          <cell r="HS171">
            <v>0</v>
          </cell>
          <cell r="HT171">
            <v>0</v>
          </cell>
          <cell r="HU171">
            <v>0</v>
          </cell>
          <cell r="HV171">
            <v>0</v>
          </cell>
          <cell r="HW171">
            <v>0</v>
          </cell>
          <cell r="HX171">
            <v>0</v>
          </cell>
          <cell r="HY171">
            <v>0</v>
          </cell>
          <cell r="HZ171">
            <v>0</v>
          </cell>
          <cell r="IA171">
            <v>0</v>
          </cell>
          <cell r="IB171">
            <v>0</v>
          </cell>
          <cell r="IC171">
            <v>0</v>
          </cell>
          <cell r="ID171">
            <v>0</v>
          </cell>
          <cell r="IE171">
            <v>0</v>
          </cell>
          <cell r="IF171">
            <v>0</v>
          </cell>
          <cell r="IG171">
            <v>0</v>
          </cell>
          <cell r="IH171">
            <v>0</v>
          </cell>
          <cell r="II171">
            <v>0</v>
          </cell>
          <cell r="IJ171">
            <v>0</v>
          </cell>
          <cell r="IK171">
            <v>0</v>
          </cell>
          <cell r="IL171">
            <v>0</v>
          </cell>
          <cell r="IM171">
            <v>0</v>
          </cell>
        </row>
        <row r="172">
          <cell r="B172" t="str">
            <v>Preston</v>
          </cell>
          <cell r="D172" t="str">
            <v>SD</v>
          </cell>
          <cell r="E172">
            <v>0</v>
          </cell>
          <cell r="F172">
            <v>0</v>
          </cell>
          <cell r="G172">
            <v>0</v>
          </cell>
          <cell r="H172">
            <v>0</v>
          </cell>
          <cell r="I172">
            <v>0</v>
          </cell>
          <cell r="J172">
            <v>0</v>
          </cell>
          <cell r="K172">
            <v>0</v>
          </cell>
          <cell r="L172">
            <v>30</v>
          </cell>
          <cell r="M172">
            <v>0</v>
          </cell>
          <cell r="N172">
            <v>300</v>
          </cell>
          <cell r="O172">
            <v>0</v>
          </cell>
          <cell r="P172">
            <v>41</v>
          </cell>
          <cell r="Q172">
            <v>0</v>
          </cell>
          <cell r="R172">
            <v>0</v>
          </cell>
          <cell r="S172">
            <v>0</v>
          </cell>
          <cell r="T172">
            <v>0</v>
          </cell>
          <cell r="U172">
            <v>-645</v>
          </cell>
          <cell r="V172">
            <v>0</v>
          </cell>
          <cell r="W172">
            <v>0</v>
          </cell>
          <cell r="X172">
            <v>0</v>
          </cell>
          <cell r="Y172">
            <v>41</v>
          </cell>
          <cell r="Z172">
            <v>261</v>
          </cell>
          <cell r="AA172">
            <v>28</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545</v>
          </cell>
          <cell r="CD172">
            <v>824</v>
          </cell>
          <cell r="CE172">
            <v>295</v>
          </cell>
          <cell r="CF172">
            <v>1196</v>
          </cell>
          <cell r="CG172">
            <v>4</v>
          </cell>
          <cell r="CH172">
            <v>0</v>
          </cell>
          <cell r="CI172">
            <v>0</v>
          </cell>
          <cell r="CJ172">
            <v>2864</v>
          </cell>
          <cell r="CK172">
            <v>0</v>
          </cell>
          <cell r="CL172">
            <v>1538</v>
          </cell>
          <cell r="CM172">
            <v>1684</v>
          </cell>
          <cell r="CN172">
            <v>2009</v>
          </cell>
          <cell r="CO172">
            <v>0</v>
          </cell>
          <cell r="CP172">
            <v>0</v>
          </cell>
          <cell r="CQ172">
            <v>5231</v>
          </cell>
          <cell r="CR172">
            <v>-127</v>
          </cell>
          <cell r="CS172">
            <v>0</v>
          </cell>
          <cell r="CT172">
            <v>1</v>
          </cell>
          <cell r="CU172">
            <v>331</v>
          </cell>
          <cell r="CV172">
            <v>356</v>
          </cell>
          <cell r="CW172">
            <v>263</v>
          </cell>
          <cell r="CX172">
            <v>231</v>
          </cell>
          <cell r="CY172">
            <v>0</v>
          </cell>
          <cell r="CZ172">
            <v>0</v>
          </cell>
          <cell r="DA172">
            <v>145</v>
          </cell>
          <cell r="DB172">
            <v>112</v>
          </cell>
          <cell r="DC172">
            <v>169</v>
          </cell>
          <cell r="DD172">
            <v>19</v>
          </cell>
          <cell r="DE172">
            <v>61</v>
          </cell>
          <cell r="DF172">
            <v>0</v>
          </cell>
          <cell r="DG172">
            <v>105</v>
          </cell>
          <cell r="DH172">
            <v>0</v>
          </cell>
          <cell r="DI172">
            <v>0</v>
          </cell>
          <cell r="DJ172">
            <v>0</v>
          </cell>
          <cell r="DK172">
            <v>0</v>
          </cell>
          <cell r="DL172">
            <v>0</v>
          </cell>
          <cell r="DM172">
            <v>1649</v>
          </cell>
          <cell r="DN172">
            <v>825</v>
          </cell>
          <cell r="DO172">
            <v>0</v>
          </cell>
          <cell r="DP172">
            <v>-381</v>
          </cell>
          <cell r="DQ172">
            <v>626</v>
          </cell>
          <cell r="DR172">
            <v>0</v>
          </cell>
          <cell r="DS172">
            <v>0</v>
          </cell>
          <cell r="DT172">
            <v>4385</v>
          </cell>
          <cell r="DU172">
            <v>150</v>
          </cell>
          <cell r="DV172">
            <v>284</v>
          </cell>
          <cell r="DW172">
            <v>472</v>
          </cell>
          <cell r="DX172">
            <v>7</v>
          </cell>
          <cell r="DY172">
            <v>0</v>
          </cell>
          <cell r="DZ172">
            <v>735</v>
          </cell>
          <cell r="EA172">
            <v>0</v>
          </cell>
          <cell r="EB172">
            <v>1719</v>
          </cell>
          <cell r="EC172">
            <v>3367</v>
          </cell>
          <cell r="ED172">
            <v>0</v>
          </cell>
          <cell r="EE172">
            <v>0</v>
          </cell>
          <cell r="EF172">
            <v>0</v>
          </cell>
          <cell r="EG172">
            <v>0</v>
          </cell>
          <cell r="EH172">
            <v>2701</v>
          </cell>
          <cell r="EI172">
            <v>0</v>
          </cell>
          <cell r="EJ172">
            <v>431</v>
          </cell>
          <cell r="EK172">
            <v>799</v>
          </cell>
          <cell r="EL172">
            <v>56</v>
          </cell>
          <cell r="EM172">
            <v>745</v>
          </cell>
          <cell r="EN172">
            <v>628</v>
          </cell>
          <cell r="EO172">
            <v>276</v>
          </cell>
          <cell r="EP172">
            <v>0</v>
          </cell>
          <cell r="EQ172">
            <v>5636</v>
          </cell>
          <cell r="ER172">
            <v>655</v>
          </cell>
          <cell r="ES172">
            <v>22166</v>
          </cell>
          <cell r="ET172">
            <v>48849</v>
          </cell>
          <cell r="EU172">
            <v>0</v>
          </cell>
          <cell r="EV172">
            <v>0</v>
          </cell>
          <cell r="EW172">
            <v>0</v>
          </cell>
          <cell r="EX172">
            <v>0</v>
          </cell>
          <cell r="EY172">
            <v>169</v>
          </cell>
          <cell r="EZ172">
            <v>0</v>
          </cell>
          <cell r="FA172">
            <v>0</v>
          </cell>
          <cell r="FB172">
            <v>0</v>
          </cell>
          <cell r="FC172">
            <v>0</v>
          </cell>
          <cell r="FD172">
            <v>-1714</v>
          </cell>
          <cell r="FE172">
            <v>37</v>
          </cell>
          <cell r="FF172">
            <v>-70</v>
          </cell>
          <cell r="FG172">
            <v>0</v>
          </cell>
          <cell r="FH172">
            <v>0</v>
          </cell>
          <cell r="FI172">
            <v>0</v>
          </cell>
          <cell r="FJ172">
            <v>69437</v>
          </cell>
          <cell r="FK172">
            <v>0</v>
          </cell>
          <cell r="FL172">
            <v>729</v>
          </cell>
          <cell r="FM172">
            <v>0</v>
          </cell>
          <cell r="FN172">
            <v>0</v>
          </cell>
          <cell r="FO172">
            <v>0</v>
          </cell>
          <cell r="FP172">
            <v>803</v>
          </cell>
          <cell r="FQ172">
            <v>0</v>
          </cell>
          <cell r="FR172">
            <v>793</v>
          </cell>
          <cell r="FS172">
            <v>0</v>
          </cell>
          <cell r="FT172">
            <v>71762</v>
          </cell>
          <cell r="FU172">
            <v>-177</v>
          </cell>
          <cell r="FV172">
            <v>0</v>
          </cell>
          <cell r="FW172">
            <v>0</v>
          </cell>
          <cell r="FX172">
            <v>0</v>
          </cell>
          <cell r="FY172">
            <v>-49362</v>
          </cell>
          <cell r="FZ172">
            <v>0</v>
          </cell>
          <cell r="GA172">
            <v>-1304</v>
          </cell>
          <cell r="GB172">
            <v>0</v>
          </cell>
          <cell r="GC172">
            <v>0</v>
          </cell>
          <cell r="GD172">
            <v>20919</v>
          </cell>
          <cell r="GE172">
            <v>0</v>
          </cell>
          <cell r="GF172">
            <v>-2124</v>
          </cell>
          <cell r="GG172">
            <v>18795</v>
          </cell>
          <cell r="GH172">
            <v>0</v>
          </cell>
          <cell r="GI172">
            <v>0</v>
          </cell>
          <cell r="GJ172">
            <v>0</v>
          </cell>
          <cell r="GK172">
            <v>1734</v>
          </cell>
          <cell r="GL172">
            <v>-1234</v>
          </cell>
          <cell r="GM172">
            <v>-2527</v>
          </cell>
          <cell r="GN172">
            <v>0</v>
          </cell>
          <cell r="GO172">
            <v>-6391</v>
          </cell>
          <cell r="GP172">
            <v>26</v>
          </cell>
          <cell r="GQ172">
            <v>10403</v>
          </cell>
          <cell r="GR172">
            <v>0</v>
          </cell>
          <cell r="GS172">
            <v>0</v>
          </cell>
          <cell r="GT172">
            <v>13499</v>
          </cell>
          <cell r="GU172">
            <v>6241</v>
          </cell>
          <cell r="GV172">
            <v>0</v>
          </cell>
          <cell r="GW172">
            <v>0</v>
          </cell>
          <cell r="GX172">
            <v>15233</v>
          </cell>
          <cell r="GY172">
            <v>5007</v>
          </cell>
          <cell r="GZ172">
            <v>0</v>
          </cell>
          <cell r="HA172">
            <v>2781</v>
          </cell>
          <cell r="HB172">
            <v>0</v>
          </cell>
          <cell r="HC172">
            <v>0</v>
          </cell>
          <cell r="HD172">
            <v>0</v>
          </cell>
          <cell r="HE172">
            <v>119</v>
          </cell>
          <cell r="HF172">
            <v>2900</v>
          </cell>
          <cell r="HG172">
            <v>0</v>
          </cell>
          <cell r="HH172">
            <v>4275</v>
          </cell>
          <cell r="HI172">
            <v>5639</v>
          </cell>
          <cell r="HJ172">
            <v>9914</v>
          </cell>
          <cell r="HK172">
            <v>0</v>
          </cell>
          <cell r="HL172">
            <v>0</v>
          </cell>
          <cell r="HM172">
            <v>1</v>
          </cell>
          <cell r="HN172">
            <v>22166</v>
          </cell>
          <cell r="HO172">
            <v>0</v>
          </cell>
          <cell r="HP172">
            <v>0</v>
          </cell>
          <cell r="HQ172">
            <v>0</v>
          </cell>
          <cell r="HR172">
            <v>0</v>
          </cell>
          <cell r="HS172">
            <v>0</v>
          </cell>
          <cell r="HT172">
            <v>0</v>
          </cell>
          <cell r="HU172">
            <v>0</v>
          </cell>
          <cell r="HV172">
            <v>0</v>
          </cell>
          <cell r="HW172">
            <v>0</v>
          </cell>
          <cell r="HX172">
            <v>0</v>
          </cell>
          <cell r="HY172">
            <v>0</v>
          </cell>
          <cell r="HZ172">
            <v>0</v>
          </cell>
          <cell r="IA172">
            <v>0</v>
          </cell>
          <cell r="IB172">
            <v>0</v>
          </cell>
          <cell r="IC172">
            <v>0</v>
          </cell>
          <cell r="ID172">
            <v>0</v>
          </cell>
          <cell r="IE172">
            <v>0</v>
          </cell>
          <cell r="IF172">
            <v>0</v>
          </cell>
          <cell r="IG172">
            <v>0</v>
          </cell>
          <cell r="IH172">
            <v>0</v>
          </cell>
          <cell r="II172">
            <v>0</v>
          </cell>
          <cell r="IJ172">
            <v>0</v>
          </cell>
          <cell r="IK172">
            <v>0</v>
          </cell>
          <cell r="IL172">
            <v>0</v>
          </cell>
          <cell r="IM172">
            <v>0</v>
          </cell>
        </row>
        <row r="173">
          <cell r="B173" t="str">
            <v>Ribble Valley</v>
          </cell>
          <cell r="D173" t="str">
            <v>SD</v>
          </cell>
          <cell r="E173">
            <v>0</v>
          </cell>
          <cell r="F173">
            <v>0</v>
          </cell>
          <cell r="G173">
            <v>0</v>
          </cell>
          <cell r="H173">
            <v>0</v>
          </cell>
          <cell r="I173">
            <v>0</v>
          </cell>
          <cell r="J173">
            <v>0</v>
          </cell>
          <cell r="K173">
            <v>0</v>
          </cell>
          <cell r="L173">
            <v>0</v>
          </cell>
          <cell r="M173">
            <v>29</v>
          </cell>
          <cell r="N173">
            <v>24</v>
          </cell>
          <cell r="O173">
            <v>0</v>
          </cell>
          <cell r="P173">
            <v>0</v>
          </cell>
          <cell r="Q173">
            <v>0</v>
          </cell>
          <cell r="R173">
            <v>0</v>
          </cell>
          <cell r="S173">
            <v>0</v>
          </cell>
          <cell r="T173">
            <v>0</v>
          </cell>
          <cell r="U173">
            <v>-119</v>
          </cell>
          <cell r="V173">
            <v>0</v>
          </cell>
          <cell r="W173">
            <v>0</v>
          </cell>
          <cell r="X173">
            <v>0</v>
          </cell>
          <cell r="Y173">
            <v>29</v>
          </cell>
          <cell r="Z173">
            <v>0</v>
          </cell>
          <cell r="AA173">
            <v>-37</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14</v>
          </cell>
          <cell r="BB173">
            <v>0</v>
          </cell>
          <cell r="BC173">
            <v>14</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cell r="CC173">
            <v>139</v>
          </cell>
          <cell r="CD173">
            <v>104</v>
          </cell>
          <cell r="CE173">
            <v>28</v>
          </cell>
          <cell r="CF173">
            <v>235</v>
          </cell>
          <cell r="CG173">
            <v>-1</v>
          </cell>
          <cell r="CH173">
            <v>32</v>
          </cell>
          <cell r="CI173">
            <v>0</v>
          </cell>
          <cell r="CJ173">
            <v>537</v>
          </cell>
          <cell r="CK173">
            <v>0</v>
          </cell>
          <cell r="CL173">
            <v>352</v>
          </cell>
          <cell r="CM173">
            <v>415</v>
          </cell>
          <cell r="CN173">
            <v>412</v>
          </cell>
          <cell r="CO173">
            <v>98</v>
          </cell>
          <cell r="CP173">
            <v>0</v>
          </cell>
          <cell r="CQ173">
            <v>1277</v>
          </cell>
          <cell r="CR173">
            <v>49</v>
          </cell>
          <cell r="CS173">
            <v>0</v>
          </cell>
          <cell r="CT173">
            <v>0</v>
          </cell>
          <cell r="CU173">
            <v>298</v>
          </cell>
          <cell r="CV173">
            <v>14</v>
          </cell>
          <cell r="CW173">
            <v>0</v>
          </cell>
          <cell r="CX173">
            <v>0</v>
          </cell>
          <cell r="CY173">
            <v>0</v>
          </cell>
          <cell r="CZ173">
            <v>0</v>
          </cell>
          <cell r="DA173">
            <v>0</v>
          </cell>
          <cell r="DB173">
            <v>147</v>
          </cell>
          <cell r="DC173">
            <v>93</v>
          </cell>
          <cell r="DD173">
            <v>-3</v>
          </cell>
          <cell r="DE173">
            <v>66</v>
          </cell>
          <cell r="DF173">
            <v>0</v>
          </cell>
          <cell r="DG173">
            <v>112</v>
          </cell>
          <cell r="DH173">
            <v>19</v>
          </cell>
          <cell r="DI173">
            <v>0</v>
          </cell>
          <cell r="DJ173">
            <v>0</v>
          </cell>
          <cell r="DK173">
            <v>0</v>
          </cell>
          <cell r="DL173">
            <v>0</v>
          </cell>
          <cell r="DM173">
            <v>354</v>
          </cell>
          <cell r="DN173">
            <v>822</v>
          </cell>
          <cell r="DO173">
            <v>86</v>
          </cell>
          <cell r="DP173">
            <v>-68</v>
          </cell>
          <cell r="DQ173">
            <v>121</v>
          </cell>
          <cell r="DR173">
            <v>0</v>
          </cell>
          <cell r="DS173">
            <v>0</v>
          </cell>
          <cell r="DT173">
            <v>2110</v>
          </cell>
          <cell r="DU173">
            <v>66</v>
          </cell>
          <cell r="DV173">
            <v>168</v>
          </cell>
          <cell r="DW173">
            <v>234</v>
          </cell>
          <cell r="DX173">
            <v>23</v>
          </cell>
          <cell r="DY173">
            <v>135</v>
          </cell>
          <cell r="DZ173">
            <v>0</v>
          </cell>
          <cell r="EA173">
            <v>0</v>
          </cell>
          <cell r="EB173">
            <v>9</v>
          </cell>
          <cell r="EC173">
            <v>635</v>
          </cell>
          <cell r="ED173">
            <v>0</v>
          </cell>
          <cell r="EE173">
            <v>0</v>
          </cell>
          <cell r="EF173">
            <v>0</v>
          </cell>
          <cell r="EG173">
            <v>0</v>
          </cell>
          <cell r="EH173">
            <v>947</v>
          </cell>
          <cell r="EI173">
            <v>0</v>
          </cell>
          <cell r="EJ173">
            <v>168</v>
          </cell>
          <cell r="EK173">
            <v>387</v>
          </cell>
          <cell r="EL173">
            <v>57</v>
          </cell>
          <cell r="EM173">
            <v>434</v>
          </cell>
          <cell r="EN173">
            <v>109</v>
          </cell>
          <cell r="EO173">
            <v>0</v>
          </cell>
          <cell r="EP173">
            <v>0</v>
          </cell>
          <cell r="EQ173">
            <v>2102</v>
          </cell>
          <cell r="ER173">
            <v>-16</v>
          </cell>
          <cell r="ES173">
            <v>6622</v>
          </cell>
          <cell r="ET173">
            <v>6955</v>
          </cell>
          <cell r="EU173">
            <v>36</v>
          </cell>
          <cell r="EV173">
            <v>0</v>
          </cell>
          <cell r="EW173">
            <v>0</v>
          </cell>
          <cell r="EX173">
            <v>0</v>
          </cell>
          <cell r="EY173">
            <v>377</v>
          </cell>
          <cell r="EZ173">
            <v>0</v>
          </cell>
          <cell r="FA173">
            <v>0</v>
          </cell>
          <cell r="FB173">
            <v>0</v>
          </cell>
          <cell r="FC173">
            <v>0</v>
          </cell>
          <cell r="FD173">
            <v>-49</v>
          </cell>
          <cell r="FE173">
            <v>-5</v>
          </cell>
          <cell r="FF173">
            <v>0</v>
          </cell>
          <cell r="FG173">
            <v>0</v>
          </cell>
          <cell r="FH173">
            <v>0</v>
          </cell>
          <cell r="FI173">
            <v>0</v>
          </cell>
          <cell r="FJ173">
            <v>13936</v>
          </cell>
          <cell r="FK173">
            <v>0</v>
          </cell>
          <cell r="FL173">
            <v>430</v>
          </cell>
          <cell r="FM173">
            <v>0</v>
          </cell>
          <cell r="FN173">
            <v>0</v>
          </cell>
          <cell r="FO173">
            <v>0</v>
          </cell>
          <cell r="FP173">
            <v>135</v>
          </cell>
          <cell r="FQ173">
            <v>0</v>
          </cell>
          <cell r="FR173">
            <v>9</v>
          </cell>
          <cell r="FS173">
            <v>0</v>
          </cell>
          <cell r="FT173">
            <v>14510</v>
          </cell>
          <cell r="FU173">
            <v>-29</v>
          </cell>
          <cell r="FV173">
            <v>0</v>
          </cell>
          <cell r="FW173">
            <v>0</v>
          </cell>
          <cell r="FX173">
            <v>0</v>
          </cell>
          <cell r="FY173">
            <v>-7049</v>
          </cell>
          <cell r="FZ173">
            <v>0</v>
          </cell>
          <cell r="GA173">
            <v>0</v>
          </cell>
          <cell r="GB173">
            <v>0</v>
          </cell>
          <cell r="GC173">
            <v>0</v>
          </cell>
          <cell r="GD173">
            <v>7432</v>
          </cell>
          <cell r="GE173">
            <v>0</v>
          </cell>
          <cell r="GF173">
            <v>-1630</v>
          </cell>
          <cell r="GG173">
            <v>5802</v>
          </cell>
          <cell r="GH173">
            <v>0</v>
          </cell>
          <cell r="GI173">
            <v>0</v>
          </cell>
          <cell r="GJ173">
            <v>0</v>
          </cell>
          <cell r="GK173">
            <v>340</v>
          </cell>
          <cell r="GL173">
            <v>-200</v>
          </cell>
          <cell r="GM173">
            <v>-623</v>
          </cell>
          <cell r="GN173">
            <v>0</v>
          </cell>
          <cell r="GO173">
            <v>-1686</v>
          </cell>
          <cell r="GP173">
            <v>-48</v>
          </cell>
          <cell r="GQ173">
            <v>3585</v>
          </cell>
          <cell r="GR173">
            <v>0</v>
          </cell>
          <cell r="GS173">
            <v>0</v>
          </cell>
          <cell r="GT173">
            <v>5808</v>
          </cell>
          <cell r="GU173">
            <v>2273</v>
          </cell>
          <cell r="GV173">
            <v>0</v>
          </cell>
          <cell r="GW173">
            <v>0</v>
          </cell>
          <cell r="GX173">
            <v>6148</v>
          </cell>
          <cell r="GY173">
            <v>2073</v>
          </cell>
          <cell r="GZ173">
            <v>429</v>
          </cell>
          <cell r="HA173">
            <v>833</v>
          </cell>
          <cell r="HB173">
            <v>0</v>
          </cell>
          <cell r="HC173">
            <v>0</v>
          </cell>
          <cell r="HD173">
            <v>0</v>
          </cell>
          <cell r="HE173">
            <v>0</v>
          </cell>
          <cell r="HF173">
            <v>833</v>
          </cell>
          <cell r="HG173">
            <v>0</v>
          </cell>
          <cell r="HH173">
            <v>1144</v>
          </cell>
          <cell r="HI173">
            <v>699</v>
          </cell>
          <cell r="HJ173">
            <v>1843</v>
          </cell>
          <cell r="HK173">
            <v>6</v>
          </cell>
          <cell r="HL173">
            <v>0</v>
          </cell>
          <cell r="HM173">
            <v>1</v>
          </cell>
          <cell r="HN173">
            <v>6717</v>
          </cell>
          <cell r="HO173">
            <v>0</v>
          </cell>
          <cell r="HP173">
            <v>0</v>
          </cell>
          <cell r="HQ173">
            <v>0</v>
          </cell>
          <cell r="HR173">
            <v>0</v>
          </cell>
          <cell r="HS173">
            <v>0</v>
          </cell>
          <cell r="HT173">
            <v>0</v>
          </cell>
          <cell r="HU173">
            <v>0</v>
          </cell>
          <cell r="HV173">
            <v>0</v>
          </cell>
          <cell r="HW173">
            <v>0</v>
          </cell>
          <cell r="HX173">
            <v>0</v>
          </cell>
          <cell r="HY173">
            <v>0</v>
          </cell>
          <cell r="HZ173">
            <v>0</v>
          </cell>
          <cell r="IA173">
            <v>0</v>
          </cell>
          <cell r="IB173">
            <v>0</v>
          </cell>
          <cell r="IC173">
            <v>0</v>
          </cell>
          <cell r="ID173">
            <v>0</v>
          </cell>
          <cell r="IE173">
            <v>0</v>
          </cell>
          <cell r="IF173">
            <v>0</v>
          </cell>
          <cell r="IG173">
            <v>0</v>
          </cell>
          <cell r="IH173">
            <v>0</v>
          </cell>
          <cell r="II173">
            <v>0</v>
          </cell>
          <cell r="IJ173">
            <v>0</v>
          </cell>
          <cell r="IK173">
            <v>0</v>
          </cell>
          <cell r="IL173">
            <v>0</v>
          </cell>
          <cell r="IM173">
            <v>0</v>
          </cell>
        </row>
        <row r="174">
          <cell r="B174" t="str">
            <v>Rossendale</v>
          </cell>
          <cell r="D174" t="str">
            <v>SD</v>
          </cell>
          <cell r="E174">
            <v>0</v>
          </cell>
          <cell r="F174">
            <v>0</v>
          </cell>
          <cell r="G174">
            <v>0</v>
          </cell>
          <cell r="H174">
            <v>0</v>
          </cell>
          <cell r="I174">
            <v>0</v>
          </cell>
          <cell r="J174">
            <v>0</v>
          </cell>
          <cell r="K174">
            <v>0</v>
          </cell>
          <cell r="L174">
            <v>0</v>
          </cell>
          <cell r="M174">
            <v>0</v>
          </cell>
          <cell r="N174">
            <v>43</v>
          </cell>
          <cell r="O174">
            <v>0</v>
          </cell>
          <cell r="P174">
            <v>0</v>
          </cell>
          <cell r="Q174">
            <v>0</v>
          </cell>
          <cell r="R174">
            <v>0</v>
          </cell>
          <cell r="S174">
            <v>0</v>
          </cell>
          <cell r="T174">
            <v>0</v>
          </cell>
          <cell r="U174">
            <v>64</v>
          </cell>
          <cell r="V174">
            <v>4</v>
          </cell>
          <cell r="W174">
            <v>0</v>
          </cell>
          <cell r="X174">
            <v>0</v>
          </cell>
          <cell r="Y174">
            <v>24</v>
          </cell>
          <cell r="Z174">
            <v>0</v>
          </cell>
          <cell r="AA174">
            <v>135</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cell r="BP174">
            <v>0</v>
          </cell>
          <cell r="BQ174">
            <v>0</v>
          </cell>
          <cell r="BR174">
            <v>0</v>
          </cell>
          <cell r="BS174">
            <v>0</v>
          </cell>
          <cell r="BT174">
            <v>0</v>
          </cell>
          <cell r="BU174">
            <v>0</v>
          </cell>
          <cell r="BV174">
            <v>0</v>
          </cell>
          <cell r="BW174">
            <v>0</v>
          </cell>
          <cell r="BX174">
            <v>0</v>
          </cell>
          <cell r="BY174">
            <v>0</v>
          </cell>
          <cell r="BZ174">
            <v>0</v>
          </cell>
          <cell r="CA174">
            <v>0</v>
          </cell>
          <cell r="CB174">
            <v>0</v>
          </cell>
          <cell r="CC174">
            <v>0</v>
          </cell>
          <cell r="CD174">
            <v>200</v>
          </cell>
          <cell r="CE174">
            <v>0</v>
          </cell>
          <cell r="CF174">
            <v>335</v>
          </cell>
          <cell r="CG174">
            <v>325</v>
          </cell>
          <cell r="CH174">
            <v>0</v>
          </cell>
          <cell r="CI174">
            <v>0</v>
          </cell>
          <cell r="CJ174">
            <v>860</v>
          </cell>
          <cell r="CK174">
            <v>0</v>
          </cell>
          <cell r="CL174">
            <v>96</v>
          </cell>
          <cell r="CM174">
            <v>-28</v>
          </cell>
          <cell r="CN174">
            <v>1274</v>
          </cell>
          <cell r="CO174">
            <v>50</v>
          </cell>
          <cell r="CP174">
            <v>0</v>
          </cell>
          <cell r="CQ174">
            <v>1392</v>
          </cell>
          <cell r="CR174">
            <v>31</v>
          </cell>
          <cell r="CS174">
            <v>0</v>
          </cell>
          <cell r="CT174">
            <v>6</v>
          </cell>
          <cell r="CU174">
            <v>0</v>
          </cell>
          <cell r="CV174">
            <v>504</v>
          </cell>
          <cell r="CW174">
            <v>0</v>
          </cell>
          <cell r="CX174">
            <v>0</v>
          </cell>
          <cell r="CY174">
            <v>0</v>
          </cell>
          <cell r="CZ174">
            <v>0</v>
          </cell>
          <cell r="DA174">
            <v>9</v>
          </cell>
          <cell r="DB174">
            <v>40</v>
          </cell>
          <cell r="DC174">
            <v>24</v>
          </cell>
          <cell r="DD174">
            <v>338</v>
          </cell>
          <cell r="DE174">
            <v>34</v>
          </cell>
          <cell r="DF174">
            <v>0</v>
          </cell>
          <cell r="DG174">
            <v>0</v>
          </cell>
          <cell r="DH174">
            <v>0</v>
          </cell>
          <cell r="DI174">
            <v>15</v>
          </cell>
          <cell r="DJ174">
            <v>0</v>
          </cell>
          <cell r="DK174">
            <v>0</v>
          </cell>
          <cell r="DL174">
            <v>0</v>
          </cell>
          <cell r="DM174">
            <v>406</v>
          </cell>
          <cell r="DN174">
            <v>2012</v>
          </cell>
          <cell r="DO174">
            <v>0</v>
          </cell>
          <cell r="DP174">
            <v>-65</v>
          </cell>
          <cell r="DQ174">
            <v>-57</v>
          </cell>
          <cell r="DR174">
            <v>-13</v>
          </cell>
          <cell r="DS174">
            <v>0</v>
          </cell>
          <cell r="DT174">
            <v>3284</v>
          </cell>
          <cell r="DU174">
            <v>80</v>
          </cell>
          <cell r="DV174">
            <v>354</v>
          </cell>
          <cell r="DW174">
            <v>209</v>
          </cell>
          <cell r="DX174">
            <v>0</v>
          </cell>
          <cell r="DY174">
            <v>378</v>
          </cell>
          <cell r="DZ174">
            <v>0</v>
          </cell>
          <cell r="EA174">
            <v>0</v>
          </cell>
          <cell r="EB174">
            <v>0</v>
          </cell>
          <cell r="EC174">
            <v>1021</v>
          </cell>
          <cell r="ED174">
            <v>0</v>
          </cell>
          <cell r="EE174">
            <v>0</v>
          </cell>
          <cell r="EF174">
            <v>0</v>
          </cell>
          <cell r="EG174">
            <v>0</v>
          </cell>
          <cell r="EH174">
            <v>885</v>
          </cell>
          <cell r="EI174">
            <v>388</v>
          </cell>
          <cell r="EJ174">
            <v>335</v>
          </cell>
          <cell r="EK174">
            <v>0</v>
          </cell>
          <cell r="EL174">
            <v>11</v>
          </cell>
          <cell r="EM174">
            <v>157</v>
          </cell>
          <cell r="EN174">
            <v>248</v>
          </cell>
          <cell r="EO174">
            <v>0</v>
          </cell>
          <cell r="EP174">
            <v>0</v>
          </cell>
          <cell r="EQ174">
            <v>2024</v>
          </cell>
          <cell r="ER174">
            <v>0</v>
          </cell>
          <cell r="ES174">
            <v>8716</v>
          </cell>
          <cell r="ET174">
            <v>19685</v>
          </cell>
          <cell r="EU174">
            <v>0</v>
          </cell>
          <cell r="EV174">
            <v>0</v>
          </cell>
          <cell r="EW174">
            <v>0</v>
          </cell>
          <cell r="EX174">
            <v>0</v>
          </cell>
          <cell r="EY174">
            <v>50</v>
          </cell>
          <cell r="EZ174">
            <v>0</v>
          </cell>
          <cell r="FA174">
            <v>0</v>
          </cell>
          <cell r="FB174">
            <v>0</v>
          </cell>
          <cell r="FC174">
            <v>0</v>
          </cell>
          <cell r="FD174">
            <v>133</v>
          </cell>
          <cell r="FE174">
            <v>0</v>
          </cell>
          <cell r="FF174">
            <v>-51</v>
          </cell>
          <cell r="FG174">
            <v>0</v>
          </cell>
          <cell r="FH174">
            <v>0</v>
          </cell>
          <cell r="FI174">
            <v>0</v>
          </cell>
          <cell r="FJ174">
            <v>28533</v>
          </cell>
          <cell r="FK174">
            <v>0</v>
          </cell>
          <cell r="FL174">
            <v>0</v>
          </cell>
          <cell r="FM174">
            <v>0</v>
          </cell>
          <cell r="FN174">
            <v>0</v>
          </cell>
          <cell r="FO174">
            <v>0</v>
          </cell>
          <cell r="FP174">
            <v>674</v>
          </cell>
          <cell r="FQ174">
            <v>0</v>
          </cell>
          <cell r="FR174">
            <v>155</v>
          </cell>
          <cell r="FS174">
            <v>0</v>
          </cell>
          <cell r="FT174">
            <v>29362</v>
          </cell>
          <cell r="FU174">
            <v>-73</v>
          </cell>
          <cell r="FV174">
            <v>0</v>
          </cell>
          <cell r="FW174">
            <v>0</v>
          </cell>
          <cell r="FX174">
            <v>0</v>
          </cell>
          <cell r="FY174">
            <v>-19639</v>
          </cell>
          <cell r="FZ174">
            <v>0</v>
          </cell>
          <cell r="GA174">
            <v>0</v>
          </cell>
          <cell r="GB174">
            <v>0</v>
          </cell>
          <cell r="GC174">
            <v>0</v>
          </cell>
          <cell r="GD174">
            <v>9650</v>
          </cell>
          <cell r="GE174">
            <v>0</v>
          </cell>
          <cell r="GF174">
            <v>-1216</v>
          </cell>
          <cell r="GG174">
            <v>8434</v>
          </cell>
          <cell r="GH174">
            <v>0</v>
          </cell>
          <cell r="GI174">
            <v>0</v>
          </cell>
          <cell r="GJ174">
            <v>0</v>
          </cell>
          <cell r="GK174">
            <v>-260</v>
          </cell>
          <cell r="GL174">
            <v>0</v>
          </cell>
          <cell r="GM174">
            <v>-1016</v>
          </cell>
          <cell r="GN174">
            <v>0</v>
          </cell>
          <cell r="GO174">
            <v>-2122</v>
          </cell>
          <cell r="GP174">
            <v>0</v>
          </cell>
          <cell r="GQ174">
            <v>5036</v>
          </cell>
          <cell r="GR174">
            <v>0</v>
          </cell>
          <cell r="GS174">
            <v>0</v>
          </cell>
          <cell r="GT174">
            <v>10030</v>
          </cell>
          <cell r="GU174">
            <v>1000</v>
          </cell>
          <cell r="GV174">
            <v>0</v>
          </cell>
          <cell r="GW174">
            <v>0</v>
          </cell>
          <cell r="GX174">
            <v>9770</v>
          </cell>
          <cell r="GY174">
            <v>1000</v>
          </cell>
          <cell r="GZ174">
            <v>0</v>
          </cell>
          <cell r="HA174">
            <v>1220</v>
          </cell>
          <cell r="HB174">
            <v>0</v>
          </cell>
          <cell r="HC174">
            <v>0</v>
          </cell>
          <cell r="HD174">
            <v>0</v>
          </cell>
          <cell r="HE174">
            <v>0</v>
          </cell>
          <cell r="HF174">
            <v>1220</v>
          </cell>
          <cell r="HG174">
            <v>0</v>
          </cell>
          <cell r="HH174">
            <v>2448</v>
          </cell>
          <cell r="HI174">
            <v>2947</v>
          </cell>
          <cell r="HJ174">
            <v>5395</v>
          </cell>
          <cell r="HK174">
            <v>0</v>
          </cell>
          <cell r="HL174">
            <v>0</v>
          </cell>
          <cell r="HM174">
            <v>1</v>
          </cell>
          <cell r="HN174">
            <v>8226</v>
          </cell>
          <cell r="HO174">
            <v>0</v>
          </cell>
          <cell r="HP174">
            <v>0</v>
          </cell>
          <cell r="HQ174">
            <v>0</v>
          </cell>
          <cell r="HR174">
            <v>0</v>
          </cell>
          <cell r="HS174">
            <v>0</v>
          </cell>
          <cell r="HT174">
            <v>0</v>
          </cell>
          <cell r="HU174">
            <v>0</v>
          </cell>
          <cell r="HV174">
            <v>0</v>
          </cell>
          <cell r="HW174">
            <v>0</v>
          </cell>
          <cell r="HX174">
            <v>0</v>
          </cell>
          <cell r="HY174">
            <v>0</v>
          </cell>
          <cell r="HZ174">
            <v>0</v>
          </cell>
          <cell r="IA174">
            <v>0</v>
          </cell>
          <cell r="IB174">
            <v>0</v>
          </cell>
          <cell r="IC174">
            <v>0</v>
          </cell>
          <cell r="ID174">
            <v>0</v>
          </cell>
          <cell r="IE174">
            <v>0</v>
          </cell>
          <cell r="IF174">
            <v>0</v>
          </cell>
          <cell r="IG174">
            <v>0</v>
          </cell>
          <cell r="IH174">
            <v>0</v>
          </cell>
          <cell r="II174">
            <v>0</v>
          </cell>
          <cell r="IJ174">
            <v>0</v>
          </cell>
          <cell r="IK174">
            <v>0</v>
          </cell>
          <cell r="IL174">
            <v>0</v>
          </cell>
          <cell r="IM174">
            <v>0</v>
          </cell>
        </row>
        <row r="175">
          <cell r="B175" t="str">
            <v>South Ribble</v>
          </cell>
          <cell r="D175" t="str">
            <v>SD</v>
          </cell>
          <cell r="E175">
            <v>0</v>
          </cell>
          <cell r="F175">
            <v>0</v>
          </cell>
          <cell r="G175">
            <v>0</v>
          </cell>
          <cell r="H175">
            <v>0</v>
          </cell>
          <cell r="I175">
            <v>0</v>
          </cell>
          <cell r="J175">
            <v>0</v>
          </cell>
          <cell r="K175">
            <v>0</v>
          </cell>
          <cell r="L175">
            <v>0</v>
          </cell>
          <cell r="M175">
            <v>0</v>
          </cell>
          <cell r="N175">
            <v>35</v>
          </cell>
          <cell r="O175">
            <v>0</v>
          </cell>
          <cell r="P175">
            <v>0</v>
          </cell>
          <cell r="Q175">
            <v>0</v>
          </cell>
          <cell r="R175">
            <v>0</v>
          </cell>
          <cell r="S175">
            <v>0</v>
          </cell>
          <cell r="T175">
            <v>0</v>
          </cell>
          <cell r="U175">
            <v>-27</v>
          </cell>
          <cell r="V175">
            <v>0</v>
          </cell>
          <cell r="W175">
            <v>0</v>
          </cell>
          <cell r="X175">
            <v>0</v>
          </cell>
          <cell r="Y175">
            <v>0</v>
          </cell>
          <cell r="Z175">
            <v>0</v>
          </cell>
          <cell r="AA175">
            <v>8</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258</v>
          </cell>
          <cell r="CD175">
            <v>494</v>
          </cell>
          <cell r="CE175">
            <v>0</v>
          </cell>
          <cell r="CF175">
            <v>337</v>
          </cell>
          <cell r="CG175">
            <v>0</v>
          </cell>
          <cell r="CH175">
            <v>29</v>
          </cell>
          <cell r="CI175">
            <v>0</v>
          </cell>
          <cell r="CJ175">
            <v>1118</v>
          </cell>
          <cell r="CK175">
            <v>0</v>
          </cell>
          <cell r="CL175">
            <v>121</v>
          </cell>
          <cell r="CM175">
            <v>855</v>
          </cell>
          <cell r="CN175">
            <v>1460</v>
          </cell>
          <cell r="CO175">
            <v>0</v>
          </cell>
          <cell r="CP175">
            <v>0</v>
          </cell>
          <cell r="CQ175">
            <v>2436</v>
          </cell>
          <cell r="CR175">
            <v>0</v>
          </cell>
          <cell r="CS175">
            <v>0</v>
          </cell>
          <cell r="CT175">
            <v>0</v>
          </cell>
          <cell r="CU175">
            <v>0</v>
          </cell>
          <cell r="CV175">
            <v>146</v>
          </cell>
          <cell r="CW175">
            <v>0</v>
          </cell>
          <cell r="CX175">
            <v>0</v>
          </cell>
          <cell r="CY175">
            <v>0</v>
          </cell>
          <cell r="CZ175">
            <v>0</v>
          </cell>
          <cell r="DA175">
            <v>117</v>
          </cell>
          <cell r="DB175">
            <v>35</v>
          </cell>
          <cell r="DC175">
            <v>462</v>
          </cell>
          <cell r="DD175">
            <v>-92</v>
          </cell>
          <cell r="DE175">
            <v>44</v>
          </cell>
          <cell r="DF175">
            <v>80</v>
          </cell>
          <cell r="DG175">
            <v>26</v>
          </cell>
          <cell r="DH175">
            <v>0</v>
          </cell>
          <cell r="DI175">
            <v>67</v>
          </cell>
          <cell r="DJ175">
            <v>0</v>
          </cell>
          <cell r="DK175">
            <v>0</v>
          </cell>
          <cell r="DL175">
            <v>0</v>
          </cell>
          <cell r="DM175">
            <v>1165</v>
          </cell>
          <cell r="DN175">
            <v>930</v>
          </cell>
          <cell r="DO175">
            <v>0</v>
          </cell>
          <cell r="DP175">
            <v>-65</v>
          </cell>
          <cell r="DQ175">
            <v>276</v>
          </cell>
          <cell r="DR175">
            <v>0</v>
          </cell>
          <cell r="DS175">
            <v>0</v>
          </cell>
          <cell r="DT175">
            <v>3191</v>
          </cell>
          <cell r="DU175">
            <v>40</v>
          </cell>
          <cell r="DV175">
            <v>322</v>
          </cell>
          <cell r="DW175">
            <v>431</v>
          </cell>
          <cell r="DX175">
            <v>0</v>
          </cell>
          <cell r="DY175">
            <v>476</v>
          </cell>
          <cell r="DZ175">
            <v>108</v>
          </cell>
          <cell r="EA175">
            <v>0</v>
          </cell>
          <cell r="EB175">
            <v>-492</v>
          </cell>
          <cell r="EC175">
            <v>885</v>
          </cell>
          <cell r="ED175">
            <v>0</v>
          </cell>
          <cell r="EE175">
            <v>0</v>
          </cell>
          <cell r="EF175">
            <v>0</v>
          </cell>
          <cell r="EG175">
            <v>0</v>
          </cell>
          <cell r="EH175">
            <v>1153</v>
          </cell>
          <cell r="EI175">
            <v>0</v>
          </cell>
          <cell r="EJ175">
            <v>53</v>
          </cell>
          <cell r="EK175">
            <v>670</v>
          </cell>
          <cell r="EL175">
            <v>1</v>
          </cell>
          <cell r="EM175">
            <v>337</v>
          </cell>
          <cell r="EN175">
            <v>2352</v>
          </cell>
          <cell r="EO175">
            <v>0</v>
          </cell>
          <cell r="EP175">
            <v>0</v>
          </cell>
          <cell r="EQ175">
            <v>4566</v>
          </cell>
          <cell r="ER175">
            <v>450</v>
          </cell>
          <cell r="ES175">
            <v>12654</v>
          </cell>
          <cell r="ET175">
            <v>22218</v>
          </cell>
          <cell r="EU175">
            <v>19</v>
          </cell>
          <cell r="EV175">
            <v>35</v>
          </cell>
          <cell r="EW175">
            <v>0</v>
          </cell>
          <cell r="EX175">
            <v>0</v>
          </cell>
          <cell r="EY175">
            <v>320</v>
          </cell>
          <cell r="EZ175">
            <v>0</v>
          </cell>
          <cell r="FA175">
            <v>0</v>
          </cell>
          <cell r="FB175">
            <v>0</v>
          </cell>
          <cell r="FC175">
            <v>0</v>
          </cell>
          <cell r="FD175">
            <v>-335</v>
          </cell>
          <cell r="FE175">
            <v>0</v>
          </cell>
          <cell r="FF175">
            <v>-34</v>
          </cell>
          <cell r="FG175">
            <v>0</v>
          </cell>
          <cell r="FH175">
            <v>0</v>
          </cell>
          <cell r="FI175">
            <v>0</v>
          </cell>
          <cell r="FJ175">
            <v>34877</v>
          </cell>
          <cell r="FK175">
            <v>0</v>
          </cell>
          <cell r="FL175">
            <v>1391</v>
          </cell>
          <cell r="FM175">
            <v>0</v>
          </cell>
          <cell r="FN175">
            <v>0</v>
          </cell>
          <cell r="FO175">
            <v>0</v>
          </cell>
          <cell r="FP175">
            <v>1033</v>
          </cell>
          <cell r="FQ175">
            <v>0</v>
          </cell>
          <cell r="FR175">
            <v>120</v>
          </cell>
          <cell r="FS175">
            <v>0</v>
          </cell>
          <cell r="FT175">
            <v>37421</v>
          </cell>
          <cell r="FU175">
            <v>-165</v>
          </cell>
          <cell r="FV175">
            <v>0</v>
          </cell>
          <cell r="FW175">
            <v>0</v>
          </cell>
          <cell r="FX175">
            <v>0</v>
          </cell>
          <cell r="FY175">
            <v>-22106</v>
          </cell>
          <cell r="FZ175">
            <v>0</v>
          </cell>
          <cell r="GA175">
            <v>0</v>
          </cell>
          <cell r="GB175">
            <v>0</v>
          </cell>
          <cell r="GC175">
            <v>0</v>
          </cell>
          <cell r="GD175">
            <v>15150</v>
          </cell>
          <cell r="GE175">
            <v>0</v>
          </cell>
          <cell r="GF175">
            <v>-1334</v>
          </cell>
          <cell r="GG175">
            <v>13816</v>
          </cell>
          <cell r="GH175">
            <v>0</v>
          </cell>
          <cell r="GI175">
            <v>0</v>
          </cell>
          <cell r="GJ175">
            <v>0</v>
          </cell>
          <cell r="GK175">
            <v>1245</v>
          </cell>
          <cell r="GL175">
            <v>-2185</v>
          </cell>
          <cell r="GM175">
            <v>-1007</v>
          </cell>
          <cell r="GN175">
            <v>0</v>
          </cell>
          <cell r="GO175">
            <v>-4437</v>
          </cell>
          <cell r="GP175">
            <v>143</v>
          </cell>
          <cell r="GQ175">
            <v>7575</v>
          </cell>
          <cell r="GR175">
            <v>0</v>
          </cell>
          <cell r="GS175">
            <v>0</v>
          </cell>
          <cell r="GT175">
            <v>10792</v>
          </cell>
          <cell r="GU175">
            <v>4059</v>
          </cell>
          <cell r="GV175">
            <v>0</v>
          </cell>
          <cell r="GW175">
            <v>0</v>
          </cell>
          <cell r="GX175">
            <v>12037</v>
          </cell>
          <cell r="GY175">
            <v>1874</v>
          </cell>
          <cell r="GZ175">
            <v>0</v>
          </cell>
          <cell r="HA175">
            <v>1946</v>
          </cell>
          <cell r="HB175">
            <v>0</v>
          </cell>
          <cell r="HC175">
            <v>0</v>
          </cell>
          <cell r="HD175">
            <v>0</v>
          </cell>
          <cell r="HE175">
            <v>465</v>
          </cell>
          <cell r="HF175">
            <v>2411</v>
          </cell>
          <cell r="HG175">
            <v>0</v>
          </cell>
          <cell r="HH175">
            <v>2749</v>
          </cell>
          <cell r="HI175">
            <v>2197</v>
          </cell>
          <cell r="HJ175">
            <v>4946</v>
          </cell>
          <cell r="HK175">
            <v>0</v>
          </cell>
          <cell r="HL175">
            <v>0</v>
          </cell>
          <cell r="HM175">
            <v>1</v>
          </cell>
          <cell r="HN175">
            <v>10404</v>
          </cell>
          <cell r="HO175">
            <v>0</v>
          </cell>
          <cell r="HP175">
            <v>0</v>
          </cell>
          <cell r="HQ175">
            <v>0</v>
          </cell>
          <cell r="HR175">
            <v>0</v>
          </cell>
          <cell r="HS175">
            <v>0</v>
          </cell>
          <cell r="HT175">
            <v>0</v>
          </cell>
          <cell r="HU175">
            <v>0</v>
          </cell>
          <cell r="HV175">
            <v>0</v>
          </cell>
          <cell r="HW175">
            <v>0</v>
          </cell>
          <cell r="HX175">
            <v>0</v>
          </cell>
          <cell r="HY175">
            <v>0</v>
          </cell>
          <cell r="HZ175">
            <v>0</v>
          </cell>
          <cell r="IA175">
            <v>0</v>
          </cell>
          <cell r="IB175">
            <v>0</v>
          </cell>
          <cell r="IC175">
            <v>0</v>
          </cell>
          <cell r="ID175">
            <v>0</v>
          </cell>
          <cell r="IE175">
            <v>0</v>
          </cell>
          <cell r="IF175">
            <v>0</v>
          </cell>
          <cell r="IG175">
            <v>0</v>
          </cell>
          <cell r="IH175">
            <v>0</v>
          </cell>
          <cell r="II175">
            <v>0</v>
          </cell>
          <cell r="IJ175">
            <v>0</v>
          </cell>
          <cell r="IK175">
            <v>0</v>
          </cell>
          <cell r="IL175">
            <v>0</v>
          </cell>
          <cell r="IM175">
            <v>0</v>
          </cell>
        </row>
        <row r="176">
          <cell r="B176" t="str">
            <v>West Lancashire</v>
          </cell>
          <cell r="D176" t="str">
            <v>SD</v>
          </cell>
          <cell r="E176">
            <v>0</v>
          </cell>
          <cell r="F176">
            <v>0</v>
          </cell>
          <cell r="G176">
            <v>0</v>
          </cell>
          <cell r="H176">
            <v>0</v>
          </cell>
          <cell r="I176">
            <v>0</v>
          </cell>
          <cell r="J176">
            <v>0</v>
          </cell>
          <cell r="K176">
            <v>0</v>
          </cell>
          <cell r="L176">
            <v>0</v>
          </cell>
          <cell r="M176">
            <v>0</v>
          </cell>
          <cell r="N176">
            <v>291</v>
          </cell>
          <cell r="O176">
            <v>13</v>
          </cell>
          <cell r="P176">
            <v>0</v>
          </cell>
          <cell r="Q176">
            <v>0</v>
          </cell>
          <cell r="R176">
            <v>0</v>
          </cell>
          <cell r="S176">
            <v>0</v>
          </cell>
          <cell r="T176">
            <v>0</v>
          </cell>
          <cell r="U176">
            <v>-339</v>
          </cell>
          <cell r="V176">
            <v>0</v>
          </cell>
          <cell r="W176">
            <v>0</v>
          </cell>
          <cell r="X176">
            <v>0</v>
          </cell>
          <cell r="Y176">
            <v>28</v>
          </cell>
          <cell r="Z176">
            <v>0</v>
          </cell>
          <cell r="AA176">
            <v>-7</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214</v>
          </cell>
          <cell r="CD176">
            <v>135</v>
          </cell>
          <cell r="CE176">
            <v>174</v>
          </cell>
          <cell r="CF176">
            <v>455</v>
          </cell>
          <cell r="CG176">
            <v>0</v>
          </cell>
          <cell r="CH176">
            <v>0</v>
          </cell>
          <cell r="CI176">
            <v>59</v>
          </cell>
          <cell r="CJ176">
            <v>1037</v>
          </cell>
          <cell r="CK176">
            <v>0</v>
          </cell>
          <cell r="CL176">
            <v>379</v>
          </cell>
          <cell r="CM176">
            <v>1182</v>
          </cell>
          <cell r="CN176">
            <v>1162</v>
          </cell>
          <cell r="CO176">
            <v>0</v>
          </cell>
          <cell r="CP176">
            <v>0</v>
          </cell>
          <cell r="CQ176">
            <v>2723</v>
          </cell>
          <cell r="CR176">
            <v>12</v>
          </cell>
          <cell r="CS176">
            <v>0</v>
          </cell>
          <cell r="CT176">
            <v>0</v>
          </cell>
          <cell r="CU176">
            <v>152</v>
          </cell>
          <cell r="CV176">
            <v>325</v>
          </cell>
          <cell r="CW176">
            <v>0</v>
          </cell>
          <cell r="CX176">
            <v>151</v>
          </cell>
          <cell r="CY176">
            <v>0</v>
          </cell>
          <cell r="CZ176">
            <v>0</v>
          </cell>
          <cell r="DA176">
            <v>53</v>
          </cell>
          <cell r="DB176">
            <v>58</v>
          </cell>
          <cell r="DC176">
            <v>353</v>
          </cell>
          <cell r="DD176">
            <v>-37</v>
          </cell>
          <cell r="DE176">
            <v>88</v>
          </cell>
          <cell r="DF176">
            <v>152</v>
          </cell>
          <cell r="DG176">
            <v>272</v>
          </cell>
          <cell r="DH176">
            <v>10</v>
          </cell>
          <cell r="DI176">
            <v>19</v>
          </cell>
          <cell r="DJ176">
            <v>0</v>
          </cell>
          <cell r="DK176">
            <v>16</v>
          </cell>
          <cell r="DL176">
            <v>0</v>
          </cell>
          <cell r="DM176">
            <v>1230</v>
          </cell>
          <cell r="DN176">
            <v>1765</v>
          </cell>
          <cell r="DO176">
            <v>0</v>
          </cell>
          <cell r="DP176">
            <v>-98</v>
          </cell>
          <cell r="DQ176">
            <v>1148</v>
          </cell>
          <cell r="DR176">
            <v>0</v>
          </cell>
          <cell r="DS176">
            <v>0</v>
          </cell>
          <cell r="DT176">
            <v>5669</v>
          </cell>
          <cell r="DU176">
            <v>140</v>
          </cell>
          <cell r="DV176">
            <v>455</v>
          </cell>
          <cell r="DW176">
            <v>611</v>
          </cell>
          <cell r="DX176">
            <v>-167</v>
          </cell>
          <cell r="DY176">
            <v>565</v>
          </cell>
          <cell r="DZ176">
            <v>5</v>
          </cell>
          <cell r="EA176">
            <v>0</v>
          </cell>
          <cell r="EB176">
            <v>0</v>
          </cell>
          <cell r="EC176">
            <v>1609</v>
          </cell>
          <cell r="ED176">
            <v>0</v>
          </cell>
          <cell r="EE176">
            <v>0</v>
          </cell>
          <cell r="EF176">
            <v>0</v>
          </cell>
          <cell r="EG176">
            <v>0</v>
          </cell>
          <cell r="EH176">
            <v>1331</v>
          </cell>
          <cell r="EI176">
            <v>0</v>
          </cell>
          <cell r="EJ176">
            <v>700</v>
          </cell>
          <cell r="EK176">
            <v>484</v>
          </cell>
          <cell r="EL176">
            <v>23</v>
          </cell>
          <cell r="EM176">
            <v>594</v>
          </cell>
          <cell r="EN176">
            <v>1060</v>
          </cell>
          <cell r="EO176">
            <v>0</v>
          </cell>
          <cell r="EP176">
            <v>0</v>
          </cell>
          <cell r="EQ176">
            <v>4192</v>
          </cell>
          <cell r="ER176">
            <v>-551</v>
          </cell>
          <cell r="ES176">
            <v>14672</v>
          </cell>
          <cell r="ET176">
            <v>14920</v>
          </cell>
          <cell r="EU176">
            <v>0</v>
          </cell>
          <cell r="EV176">
            <v>14514</v>
          </cell>
          <cell r="EW176">
            <v>0</v>
          </cell>
          <cell r="EX176">
            <v>0</v>
          </cell>
          <cell r="EY176">
            <v>550</v>
          </cell>
          <cell r="EZ176">
            <v>0</v>
          </cell>
          <cell r="FA176">
            <v>0</v>
          </cell>
          <cell r="FB176">
            <v>0</v>
          </cell>
          <cell r="FC176">
            <v>0</v>
          </cell>
          <cell r="FD176">
            <v>-650</v>
          </cell>
          <cell r="FE176">
            <v>0</v>
          </cell>
          <cell r="FF176">
            <v>-58</v>
          </cell>
          <cell r="FG176">
            <v>-161</v>
          </cell>
          <cell r="FH176">
            <v>0</v>
          </cell>
          <cell r="FI176">
            <v>0</v>
          </cell>
          <cell r="FJ176">
            <v>43787</v>
          </cell>
          <cell r="FK176">
            <v>0</v>
          </cell>
          <cell r="FL176">
            <v>203</v>
          </cell>
          <cell r="FM176">
            <v>0</v>
          </cell>
          <cell r="FN176">
            <v>0</v>
          </cell>
          <cell r="FO176">
            <v>0</v>
          </cell>
          <cell r="FP176">
            <v>185</v>
          </cell>
          <cell r="FQ176">
            <v>0</v>
          </cell>
          <cell r="FR176">
            <v>3165</v>
          </cell>
          <cell r="FS176">
            <v>-3020</v>
          </cell>
          <cell r="FT176">
            <v>44320</v>
          </cell>
          <cell r="FU176">
            <v>-73</v>
          </cell>
          <cell r="FV176">
            <v>0</v>
          </cell>
          <cell r="FW176">
            <v>0</v>
          </cell>
          <cell r="FX176">
            <v>0</v>
          </cell>
          <cell r="FY176">
            <v>-29322</v>
          </cell>
          <cell r="FZ176">
            <v>0</v>
          </cell>
          <cell r="GA176">
            <v>-230</v>
          </cell>
          <cell r="GB176">
            <v>0</v>
          </cell>
          <cell r="GC176">
            <v>0</v>
          </cell>
          <cell r="GD176">
            <v>14695</v>
          </cell>
          <cell r="GE176">
            <v>0</v>
          </cell>
          <cell r="GF176">
            <v>-2203</v>
          </cell>
          <cell r="GG176">
            <v>12492</v>
          </cell>
          <cell r="GH176">
            <v>0</v>
          </cell>
          <cell r="GI176">
            <v>0</v>
          </cell>
          <cell r="GJ176">
            <v>0</v>
          </cell>
          <cell r="GK176">
            <v>-746</v>
          </cell>
          <cell r="GL176">
            <v>0</v>
          </cell>
          <cell r="GM176">
            <v>-1576</v>
          </cell>
          <cell r="GN176">
            <v>0</v>
          </cell>
          <cell r="GO176">
            <v>-3230</v>
          </cell>
          <cell r="GP176">
            <v>-37</v>
          </cell>
          <cell r="GQ176">
            <v>6903</v>
          </cell>
          <cell r="GR176">
            <v>0</v>
          </cell>
          <cell r="GS176">
            <v>0</v>
          </cell>
          <cell r="GT176">
            <v>5967</v>
          </cell>
          <cell r="GU176">
            <v>960</v>
          </cell>
          <cell r="GV176">
            <v>0</v>
          </cell>
          <cell r="GW176">
            <v>0</v>
          </cell>
          <cell r="GX176">
            <v>5221</v>
          </cell>
          <cell r="GY176">
            <v>960</v>
          </cell>
          <cell r="GZ176">
            <v>0</v>
          </cell>
          <cell r="HA176">
            <v>1278</v>
          </cell>
          <cell r="HB176">
            <v>0</v>
          </cell>
          <cell r="HC176">
            <v>0</v>
          </cell>
          <cell r="HD176">
            <v>0</v>
          </cell>
          <cell r="HE176">
            <v>0</v>
          </cell>
          <cell r="HF176">
            <v>1278</v>
          </cell>
          <cell r="HG176">
            <v>0</v>
          </cell>
          <cell r="HH176">
            <v>4174</v>
          </cell>
          <cell r="HI176">
            <v>2970</v>
          </cell>
          <cell r="HJ176">
            <v>7144</v>
          </cell>
          <cell r="HK176">
            <v>43</v>
          </cell>
          <cell r="HL176">
            <v>0</v>
          </cell>
          <cell r="HM176">
            <v>1</v>
          </cell>
          <cell r="HN176">
            <v>14672</v>
          </cell>
          <cell r="HO176">
            <v>23568</v>
          </cell>
          <cell r="HP176">
            <v>381</v>
          </cell>
          <cell r="HQ176">
            <v>1913</v>
          </cell>
          <cell r="HR176">
            <v>0</v>
          </cell>
          <cell r="HS176">
            <v>0</v>
          </cell>
          <cell r="HT176">
            <v>0</v>
          </cell>
          <cell r="HU176">
            <v>37</v>
          </cell>
          <cell r="HV176">
            <v>0</v>
          </cell>
          <cell r="HW176">
            <v>0</v>
          </cell>
          <cell r="HX176">
            <v>25899</v>
          </cell>
          <cell r="HY176">
            <v>3774</v>
          </cell>
          <cell r="HZ176">
            <v>9898</v>
          </cell>
          <cell r="IA176">
            <v>0</v>
          </cell>
          <cell r="IB176">
            <v>347</v>
          </cell>
          <cell r="IC176">
            <v>0</v>
          </cell>
          <cell r="ID176">
            <v>3229</v>
          </cell>
          <cell r="IE176">
            <v>5125</v>
          </cell>
          <cell r="IF176">
            <v>0</v>
          </cell>
          <cell r="IG176">
            <v>3169</v>
          </cell>
          <cell r="IH176">
            <v>0</v>
          </cell>
          <cell r="II176">
            <v>250</v>
          </cell>
          <cell r="IJ176">
            <v>25792</v>
          </cell>
          <cell r="IK176">
            <v>107</v>
          </cell>
          <cell r="IL176">
            <v>1142</v>
          </cell>
          <cell r="IM176">
            <v>1249</v>
          </cell>
        </row>
        <row r="177">
          <cell r="B177" t="str">
            <v>Wyre</v>
          </cell>
          <cell r="D177" t="str">
            <v>SD</v>
          </cell>
          <cell r="E177">
            <v>0</v>
          </cell>
          <cell r="F177">
            <v>0</v>
          </cell>
          <cell r="G177">
            <v>0</v>
          </cell>
          <cell r="H177">
            <v>0</v>
          </cell>
          <cell r="I177">
            <v>0</v>
          </cell>
          <cell r="J177">
            <v>0</v>
          </cell>
          <cell r="K177">
            <v>0</v>
          </cell>
          <cell r="L177">
            <v>10</v>
          </cell>
          <cell r="M177">
            <v>0</v>
          </cell>
          <cell r="N177">
            <v>267</v>
          </cell>
          <cell r="O177">
            <v>0</v>
          </cell>
          <cell r="P177">
            <v>27</v>
          </cell>
          <cell r="Q177">
            <v>0</v>
          </cell>
          <cell r="R177">
            <v>0</v>
          </cell>
          <cell r="S177">
            <v>0</v>
          </cell>
          <cell r="T177">
            <v>0</v>
          </cell>
          <cell r="U177">
            <v>-224</v>
          </cell>
          <cell r="V177">
            <v>0</v>
          </cell>
          <cell r="W177">
            <v>0</v>
          </cell>
          <cell r="X177">
            <v>117</v>
          </cell>
          <cell r="Y177">
            <v>61</v>
          </cell>
          <cell r="Z177">
            <v>0</v>
          </cell>
          <cell r="AA177">
            <v>258</v>
          </cell>
          <cell r="AB177">
            <v>0</v>
          </cell>
          <cell r="AC177">
            <v>0</v>
          </cell>
          <cell r="AD177">
            <v>0</v>
          </cell>
          <cell r="AE177">
            <v>1</v>
          </cell>
          <cell r="AF177">
            <v>0</v>
          </cell>
          <cell r="AG177">
            <v>0</v>
          </cell>
          <cell r="AH177">
            <v>0</v>
          </cell>
          <cell r="AI177">
            <v>0</v>
          </cell>
          <cell r="AJ177">
            <v>1</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90</v>
          </cell>
          <cell r="CD177">
            <v>249</v>
          </cell>
          <cell r="CE177">
            <v>50</v>
          </cell>
          <cell r="CF177">
            <v>789</v>
          </cell>
          <cell r="CG177">
            <v>0</v>
          </cell>
          <cell r="CH177">
            <v>32</v>
          </cell>
          <cell r="CI177">
            <v>0</v>
          </cell>
          <cell r="CJ177">
            <v>1210</v>
          </cell>
          <cell r="CK177">
            <v>0</v>
          </cell>
          <cell r="CL177">
            <v>541</v>
          </cell>
          <cell r="CM177">
            <v>905</v>
          </cell>
          <cell r="CN177">
            <v>1248</v>
          </cell>
          <cell r="CO177">
            <v>263</v>
          </cell>
          <cell r="CP177">
            <v>0</v>
          </cell>
          <cell r="CQ177">
            <v>2957</v>
          </cell>
          <cell r="CR177">
            <v>23</v>
          </cell>
          <cell r="CS177">
            <v>94</v>
          </cell>
          <cell r="CT177">
            <v>33</v>
          </cell>
          <cell r="CU177">
            <v>233</v>
          </cell>
          <cell r="CV177">
            <v>192</v>
          </cell>
          <cell r="CW177">
            <v>111</v>
          </cell>
          <cell r="CX177">
            <v>88</v>
          </cell>
          <cell r="CY177">
            <v>0</v>
          </cell>
          <cell r="CZ177">
            <v>0</v>
          </cell>
          <cell r="DA177">
            <v>41</v>
          </cell>
          <cell r="DB177">
            <v>283</v>
          </cell>
          <cell r="DC177">
            <v>128</v>
          </cell>
          <cell r="DD177">
            <v>-6</v>
          </cell>
          <cell r="DE177">
            <v>0</v>
          </cell>
          <cell r="DF177">
            <v>200</v>
          </cell>
          <cell r="DG177">
            <v>23</v>
          </cell>
          <cell r="DH177">
            <v>25</v>
          </cell>
          <cell r="DI177">
            <v>32</v>
          </cell>
          <cell r="DJ177">
            <v>0</v>
          </cell>
          <cell r="DK177">
            <v>370</v>
          </cell>
          <cell r="DL177">
            <v>0</v>
          </cell>
          <cell r="DM177">
            <v>1045</v>
          </cell>
          <cell r="DN177">
            <v>658</v>
          </cell>
          <cell r="DO177">
            <v>0</v>
          </cell>
          <cell r="DP177">
            <v>18</v>
          </cell>
          <cell r="DQ177">
            <v>675</v>
          </cell>
          <cell r="DR177">
            <v>15</v>
          </cell>
          <cell r="DS177">
            <v>0</v>
          </cell>
          <cell r="DT177">
            <v>4281</v>
          </cell>
          <cell r="DU177">
            <v>97</v>
          </cell>
          <cell r="DV177">
            <v>221</v>
          </cell>
          <cell r="DW177">
            <v>460</v>
          </cell>
          <cell r="DX177">
            <v>6</v>
          </cell>
          <cell r="DY177">
            <v>-529</v>
          </cell>
          <cell r="DZ177">
            <v>50</v>
          </cell>
          <cell r="EA177">
            <v>0</v>
          </cell>
          <cell r="EB177">
            <v>79</v>
          </cell>
          <cell r="EC177">
            <v>384</v>
          </cell>
          <cell r="ED177">
            <v>0</v>
          </cell>
          <cell r="EE177">
            <v>0</v>
          </cell>
          <cell r="EF177">
            <v>0</v>
          </cell>
          <cell r="EG177">
            <v>0</v>
          </cell>
          <cell r="EH177">
            <v>1535</v>
          </cell>
          <cell r="EI177">
            <v>0</v>
          </cell>
          <cell r="EJ177">
            <v>258</v>
          </cell>
          <cell r="EK177">
            <v>341</v>
          </cell>
          <cell r="EL177">
            <v>11</v>
          </cell>
          <cell r="EM177">
            <v>290</v>
          </cell>
          <cell r="EN177">
            <v>1056</v>
          </cell>
          <cell r="EO177">
            <v>0</v>
          </cell>
          <cell r="EP177">
            <v>0</v>
          </cell>
          <cell r="EQ177">
            <v>3491</v>
          </cell>
          <cell r="ER177">
            <v>0</v>
          </cell>
          <cell r="ES177">
            <v>12582</v>
          </cell>
          <cell r="ET177">
            <v>31898</v>
          </cell>
          <cell r="EU177">
            <v>5</v>
          </cell>
          <cell r="EV177">
            <v>0</v>
          </cell>
          <cell r="EW177">
            <v>0</v>
          </cell>
          <cell r="EX177">
            <v>0</v>
          </cell>
          <cell r="EY177">
            <v>603</v>
          </cell>
          <cell r="EZ177">
            <v>0</v>
          </cell>
          <cell r="FA177">
            <v>0</v>
          </cell>
          <cell r="FB177">
            <v>0</v>
          </cell>
          <cell r="FC177">
            <v>0</v>
          </cell>
          <cell r="FD177">
            <v>0</v>
          </cell>
          <cell r="FE177">
            <v>0</v>
          </cell>
          <cell r="FF177">
            <v>0</v>
          </cell>
          <cell r="FG177">
            <v>0</v>
          </cell>
          <cell r="FH177">
            <v>0</v>
          </cell>
          <cell r="FI177">
            <v>0</v>
          </cell>
          <cell r="FJ177">
            <v>45088</v>
          </cell>
          <cell r="FK177">
            <v>0</v>
          </cell>
          <cell r="FL177">
            <v>584</v>
          </cell>
          <cell r="FM177">
            <v>0</v>
          </cell>
          <cell r="FN177">
            <v>0</v>
          </cell>
          <cell r="FO177">
            <v>15</v>
          </cell>
          <cell r="FP177">
            <v>95</v>
          </cell>
          <cell r="FQ177">
            <v>0</v>
          </cell>
          <cell r="FR177">
            <v>70</v>
          </cell>
          <cell r="FS177">
            <v>0</v>
          </cell>
          <cell r="FT177">
            <v>45852</v>
          </cell>
          <cell r="FU177">
            <v>-85</v>
          </cell>
          <cell r="FV177">
            <v>0</v>
          </cell>
          <cell r="FW177">
            <v>0</v>
          </cell>
          <cell r="FX177">
            <v>0</v>
          </cell>
          <cell r="FY177">
            <v>-31943</v>
          </cell>
          <cell r="FZ177">
            <v>0</v>
          </cell>
          <cell r="GA177">
            <v>0</v>
          </cell>
          <cell r="GB177">
            <v>0</v>
          </cell>
          <cell r="GC177">
            <v>0</v>
          </cell>
          <cell r="GD177">
            <v>13824</v>
          </cell>
          <cell r="GE177">
            <v>0</v>
          </cell>
          <cell r="GF177">
            <v>-2832</v>
          </cell>
          <cell r="GG177">
            <v>10992</v>
          </cell>
          <cell r="GH177">
            <v>0</v>
          </cell>
          <cell r="GI177">
            <v>0</v>
          </cell>
          <cell r="GJ177">
            <v>0</v>
          </cell>
          <cell r="GK177">
            <v>188</v>
          </cell>
          <cell r="GL177">
            <v>1386</v>
          </cell>
          <cell r="GM177">
            <v>-1631</v>
          </cell>
          <cell r="GN177">
            <v>0</v>
          </cell>
          <cell r="GO177">
            <v>-3725</v>
          </cell>
          <cell r="GP177">
            <v>-140</v>
          </cell>
          <cell r="GQ177">
            <v>7070</v>
          </cell>
          <cell r="GR177">
            <v>0</v>
          </cell>
          <cell r="GS177">
            <v>0</v>
          </cell>
          <cell r="GT177">
            <v>4923</v>
          </cell>
          <cell r="GU177">
            <v>7134</v>
          </cell>
          <cell r="GV177">
            <v>0</v>
          </cell>
          <cell r="GW177">
            <v>0</v>
          </cell>
          <cell r="GX177">
            <v>5111</v>
          </cell>
          <cell r="GY177">
            <v>8520</v>
          </cell>
          <cell r="GZ177">
            <v>0</v>
          </cell>
          <cell r="HA177">
            <v>2400</v>
          </cell>
          <cell r="HB177">
            <v>27</v>
          </cell>
          <cell r="HC177">
            <v>0</v>
          </cell>
          <cell r="HD177">
            <v>0</v>
          </cell>
          <cell r="HE177">
            <v>892</v>
          </cell>
          <cell r="HF177">
            <v>3319</v>
          </cell>
          <cell r="HG177">
            <v>0</v>
          </cell>
          <cell r="HH177">
            <v>4468</v>
          </cell>
          <cell r="HI177">
            <v>3770</v>
          </cell>
          <cell r="HJ177">
            <v>8238</v>
          </cell>
          <cell r="HK177">
            <v>0</v>
          </cell>
          <cell r="HL177">
            <v>0</v>
          </cell>
          <cell r="HM177">
            <v>1</v>
          </cell>
          <cell r="HN177">
            <v>12582</v>
          </cell>
          <cell r="HO177">
            <v>0</v>
          </cell>
          <cell r="HP177">
            <v>0</v>
          </cell>
          <cell r="HQ177">
            <v>0</v>
          </cell>
          <cell r="HR177">
            <v>0</v>
          </cell>
          <cell r="HS177">
            <v>0</v>
          </cell>
          <cell r="HT177">
            <v>0</v>
          </cell>
          <cell r="HU177">
            <v>0</v>
          </cell>
          <cell r="HV177">
            <v>0</v>
          </cell>
          <cell r="HW177">
            <v>0</v>
          </cell>
          <cell r="HX177">
            <v>0</v>
          </cell>
          <cell r="HY177">
            <v>0</v>
          </cell>
          <cell r="HZ177">
            <v>0</v>
          </cell>
          <cell r="IA177">
            <v>0</v>
          </cell>
          <cell r="IB177">
            <v>0</v>
          </cell>
          <cell r="IC177">
            <v>0</v>
          </cell>
          <cell r="ID177">
            <v>0</v>
          </cell>
          <cell r="IE177">
            <v>0</v>
          </cell>
          <cell r="IF177">
            <v>0</v>
          </cell>
          <cell r="IG177">
            <v>0</v>
          </cell>
          <cell r="IH177">
            <v>0</v>
          </cell>
          <cell r="II177">
            <v>0</v>
          </cell>
          <cell r="IJ177">
            <v>0</v>
          </cell>
          <cell r="IK177">
            <v>0</v>
          </cell>
          <cell r="IL177">
            <v>0</v>
          </cell>
          <cell r="IM177">
            <v>0</v>
          </cell>
        </row>
        <row r="178">
          <cell r="B178" t="str">
            <v>Leicester City UA</v>
          </cell>
          <cell r="D178" t="str">
            <v>UA</v>
          </cell>
          <cell r="E178">
            <v>17400</v>
          </cell>
          <cell r="F178">
            <v>144769</v>
          </cell>
          <cell r="G178">
            <v>120644</v>
          </cell>
          <cell r="H178">
            <v>41825</v>
          </cell>
          <cell r="I178">
            <v>1520</v>
          </cell>
          <cell r="J178">
            <v>18627</v>
          </cell>
          <cell r="K178">
            <v>344785</v>
          </cell>
          <cell r="L178">
            <v>775</v>
          </cell>
          <cell r="M178">
            <v>2931</v>
          </cell>
          <cell r="N178">
            <v>112</v>
          </cell>
          <cell r="O178">
            <v>124</v>
          </cell>
          <cell r="P178">
            <v>3645</v>
          </cell>
          <cell r="Q178">
            <v>0</v>
          </cell>
          <cell r="R178">
            <v>-54</v>
          </cell>
          <cell r="S178">
            <v>198</v>
          </cell>
          <cell r="T178">
            <v>1746</v>
          </cell>
          <cell r="U178">
            <v>-1119</v>
          </cell>
          <cell r="V178">
            <v>8794</v>
          </cell>
          <cell r="W178">
            <v>0</v>
          </cell>
          <cell r="X178">
            <v>503</v>
          </cell>
          <cell r="Y178">
            <v>-252</v>
          </cell>
          <cell r="Z178">
            <v>0</v>
          </cell>
          <cell r="AA178">
            <v>17403</v>
          </cell>
          <cell r="AB178">
            <v>8050</v>
          </cell>
          <cell r="AC178">
            <v>30580</v>
          </cell>
          <cell r="AD178">
            <v>0</v>
          </cell>
          <cell r="AE178">
            <v>7206</v>
          </cell>
          <cell r="AF178">
            <v>2825</v>
          </cell>
          <cell r="AG178">
            <v>15743</v>
          </cell>
          <cell r="AH178">
            <v>300</v>
          </cell>
          <cell r="AI178">
            <v>3265</v>
          </cell>
          <cell r="AJ178">
            <v>67969</v>
          </cell>
          <cell r="AK178">
            <v>11308</v>
          </cell>
          <cell r="AL178">
            <v>12886</v>
          </cell>
          <cell r="AM178">
            <v>426</v>
          </cell>
          <cell r="AN178">
            <v>394</v>
          </cell>
          <cell r="AO178">
            <v>503</v>
          </cell>
          <cell r="AP178">
            <v>2330</v>
          </cell>
          <cell r="AQ178">
            <v>22072</v>
          </cell>
          <cell r="AR178">
            <v>2157</v>
          </cell>
          <cell r="AS178">
            <v>8760</v>
          </cell>
          <cell r="AT178">
            <v>7872</v>
          </cell>
          <cell r="AU178">
            <v>536</v>
          </cell>
          <cell r="AV178">
            <v>0</v>
          </cell>
          <cell r="AW178">
            <v>112</v>
          </cell>
          <cell r="AX178">
            <v>570</v>
          </cell>
          <cell r="AY178">
            <v>2358</v>
          </cell>
          <cell r="AZ178">
            <v>17357</v>
          </cell>
          <cell r="BA178">
            <v>2000</v>
          </cell>
          <cell r="BB178">
            <v>10374</v>
          </cell>
          <cell r="BC178">
            <v>102015</v>
          </cell>
          <cell r="BD178">
            <v>3827</v>
          </cell>
          <cell r="BE178">
            <v>309</v>
          </cell>
          <cell r="BF178">
            <v>710</v>
          </cell>
          <cell r="BG178">
            <v>575</v>
          </cell>
          <cell r="BH178">
            <v>81</v>
          </cell>
          <cell r="BI178">
            <v>25</v>
          </cell>
          <cell r="BJ178">
            <v>99</v>
          </cell>
          <cell r="BK178">
            <v>441</v>
          </cell>
          <cell r="BL178">
            <v>162</v>
          </cell>
          <cell r="BM178">
            <v>4113</v>
          </cell>
          <cell r="BN178">
            <v>1092</v>
          </cell>
          <cell r="BO178">
            <v>1893</v>
          </cell>
          <cell r="BP178">
            <v>865</v>
          </cell>
          <cell r="BQ178">
            <v>3251</v>
          </cell>
          <cell r="BR178">
            <v>1132</v>
          </cell>
          <cell r="BS178">
            <v>156</v>
          </cell>
          <cell r="BT178">
            <v>1007</v>
          </cell>
          <cell r="BU178">
            <v>66</v>
          </cell>
          <cell r="BV178">
            <v>1791</v>
          </cell>
          <cell r="BW178">
            <v>9416</v>
          </cell>
          <cell r="BX178">
            <v>213</v>
          </cell>
          <cell r="BY178">
            <v>2</v>
          </cell>
          <cell r="BZ178">
            <v>256</v>
          </cell>
          <cell r="CA178">
            <v>3251</v>
          </cell>
          <cell r="CB178">
            <v>34733</v>
          </cell>
          <cell r="CC178">
            <v>1812</v>
          </cell>
          <cell r="CD178">
            <v>1470</v>
          </cell>
          <cell r="CE178">
            <v>781</v>
          </cell>
          <cell r="CF178">
            <v>2847</v>
          </cell>
          <cell r="CG178">
            <v>9</v>
          </cell>
          <cell r="CH178">
            <v>1818</v>
          </cell>
          <cell r="CI178">
            <v>0</v>
          </cell>
          <cell r="CJ178">
            <v>8737</v>
          </cell>
          <cell r="CK178">
            <v>207</v>
          </cell>
          <cell r="CL178">
            <v>6471</v>
          </cell>
          <cell r="CM178">
            <v>2411</v>
          </cell>
          <cell r="CN178">
            <v>5952</v>
          </cell>
          <cell r="CO178">
            <v>273</v>
          </cell>
          <cell r="CP178">
            <v>4023</v>
          </cell>
          <cell r="CQ178">
            <v>19337</v>
          </cell>
          <cell r="CR178">
            <v>-2087</v>
          </cell>
          <cell r="CS178">
            <v>1377</v>
          </cell>
          <cell r="CT178">
            <v>0</v>
          </cell>
          <cell r="CU178">
            <v>-74</v>
          </cell>
          <cell r="CV178">
            <v>819</v>
          </cell>
          <cell r="CW178">
            <v>506</v>
          </cell>
          <cell r="CX178">
            <v>380</v>
          </cell>
          <cell r="CY178">
            <v>0</v>
          </cell>
          <cell r="CZ178">
            <v>0</v>
          </cell>
          <cell r="DA178">
            <v>43</v>
          </cell>
          <cell r="DB178">
            <v>258</v>
          </cell>
          <cell r="DC178">
            <v>265</v>
          </cell>
          <cell r="DD178">
            <v>-109</v>
          </cell>
          <cell r="DE178">
            <v>2468</v>
          </cell>
          <cell r="DF178">
            <v>0</v>
          </cell>
          <cell r="DG178">
            <v>191</v>
          </cell>
          <cell r="DH178">
            <v>31</v>
          </cell>
          <cell r="DI178">
            <v>0</v>
          </cell>
          <cell r="DJ178">
            <v>0</v>
          </cell>
          <cell r="DK178">
            <v>0</v>
          </cell>
          <cell r="DL178">
            <v>0</v>
          </cell>
          <cell r="DM178">
            <v>4137</v>
          </cell>
          <cell r="DN178">
            <v>8711</v>
          </cell>
          <cell r="DO178">
            <v>8881</v>
          </cell>
          <cell r="DP178">
            <v>0</v>
          </cell>
          <cell r="DQ178">
            <v>0</v>
          </cell>
          <cell r="DR178">
            <v>0</v>
          </cell>
          <cell r="DS178">
            <v>0</v>
          </cell>
          <cell r="DT178">
            <v>25797</v>
          </cell>
          <cell r="DU178">
            <v>238</v>
          </cell>
          <cell r="DV178">
            <v>1250</v>
          </cell>
          <cell r="DW178">
            <v>114</v>
          </cell>
          <cell r="DX178">
            <v>352</v>
          </cell>
          <cell r="DY178">
            <v>1312</v>
          </cell>
          <cell r="DZ178">
            <v>424</v>
          </cell>
          <cell r="EA178">
            <v>0</v>
          </cell>
          <cell r="EB178">
            <v>0</v>
          </cell>
          <cell r="EC178">
            <v>3690</v>
          </cell>
          <cell r="ED178">
            <v>0</v>
          </cell>
          <cell r="EE178">
            <v>0</v>
          </cell>
          <cell r="EF178">
            <v>551</v>
          </cell>
          <cell r="EG178">
            <v>3839</v>
          </cell>
          <cell r="EH178">
            <v>16971</v>
          </cell>
          <cell r="EI178">
            <v>2577</v>
          </cell>
          <cell r="EJ178">
            <v>169</v>
          </cell>
          <cell r="EK178">
            <v>1258</v>
          </cell>
          <cell r="EL178">
            <v>0</v>
          </cell>
          <cell r="EM178">
            <v>133</v>
          </cell>
          <cell r="EN178">
            <v>340</v>
          </cell>
          <cell r="EO178">
            <v>0</v>
          </cell>
          <cell r="EP178">
            <v>0</v>
          </cell>
          <cell r="EQ178">
            <v>25838</v>
          </cell>
          <cell r="ER178">
            <v>-2350</v>
          </cell>
          <cell r="ES178">
            <v>647954</v>
          </cell>
          <cell r="ET178">
            <v>80232</v>
          </cell>
          <cell r="EU178">
            <v>2124</v>
          </cell>
          <cell r="EV178">
            <v>44484</v>
          </cell>
          <cell r="EW178">
            <v>0</v>
          </cell>
          <cell r="EX178">
            <v>98</v>
          </cell>
          <cell r="EY178">
            <v>0</v>
          </cell>
          <cell r="EZ178">
            <v>0</v>
          </cell>
          <cell r="FA178">
            <v>0</v>
          </cell>
          <cell r="FB178">
            <v>0</v>
          </cell>
          <cell r="FC178">
            <v>0</v>
          </cell>
          <cell r="FD178">
            <v>0</v>
          </cell>
          <cell r="FE178">
            <v>94</v>
          </cell>
          <cell r="FF178">
            <v>0</v>
          </cell>
          <cell r="FG178">
            <v>0</v>
          </cell>
          <cell r="FH178">
            <v>0</v>
          </cell>
          <cell r="FI178">
            <v>0</v>
          </cell>
          <cell r="FJ178">
            <v>774986</v>
          </cell>
          <cell r="FK178">
            <v>79</v>
          </cell>
          <cell r="FL178">
            <v>2175</v>
          </cell>
          <cell r="FM178">
            <v>0</v>
          </cell>
          <cell r="FN178">
            <v>0</v>
          </cell>
          <cell r="FO178">
            <v>0</v>
          </cell>
          <cell r="FP178">
            <v>12124</v>
          </cell>
          <cell r="FQ178">
            <v>0</v>
          </cell>
          <cell r="FR178">
            <v>12254</v>
          </cell>
          <cell r="FS178">
            <v>-9450</v>
          </cell>
          <cell r="FT178">
            <v>792168</v>
          </cell>
          <cell r="FU178">
            <v>-584</v>
          </cell>
          <cell r="FV178">
            <v>0</v>
          </cell>
          <cell r="FW178">
            <v>-581</v>
          </cell>
          <cell r="FX178">
            <v>0</v>
          </cell>
          <cell r="FY178">
            <v>-136315</v>
          </cell>
          <cell r="FZ178">
            <v>0</v>
          </cell>
          <cell r="GA178">
            <v>0</v>
          </cell>
          <cell r="GB178">
            <v>550</v>
          </cell>
          <cell r="GC178">
            <v>0</v>
          </cell>
          <cell r="GD178">
            <v>655238</v>
          </cell>
          <cell r="GE178">
            <v>0</v>
          </cell>
          <cell r="GF178">
            <v>-369264</v>
          </cell>
          <cell r="GG178">
            <v>285974</v>
          </cell>
          <cell r="GH178">
            <v>0</v>
          </cell>
          <cell r="GI178">
            <v>0</v>
          </cell>
          <cell r="GJ178">
            <v>0</v>
          </cell>
          <cell r="GK178">
            <v>-32098</v>
          </cell>
          <cell r="GL178">
            <v>0</v>
          </cell>
          <cell r="GM178">
            <v>-62398</v>
          </cell>
          <cell r="GN178">
            <v>0</v>
          </cell>
          <cell r="GO178">
            <v>-93718</v>
          </cell>
          <cell r="GP178">
            <v>-4054</v>
          </cell>
          <cell r="GQ178">
            <v>93706</v>
          </cell>
          <cell r="GR178">
            <v>18518</v>
          </cell>
          <cell r="GS178">
            <v>0</v>
          </cell>
          <cell r="GT178">
            <v>167555</v>
          </cell>
          <cell r="GU178">
            <v>15000</v>
          </cell>
          <cell r="GV178">
            <v>18518</v>
          </cell>
          <cell r="GW178">
            <v>0</v>
          </cell>
          <cell r="GX178">
            <v>135457</v>
          </cell>
          <cell r="GY178">
            <v>15000</v>
          </cell>
          <cell r="GZ178">
            <v>0</v>
          </cell>
          <cell r="HA178">
            <v>38131</v>
          </cell>
          <cell r="HB178">
            <v>67200</v>
          </cell>
          <cell r="HC178">
            <v>48200</v>
          </cell>
          <cell r="HD178">
            <v>95337</v>
          </cell>
          <cell r="HE178">
            <v>33691</v>
          </cell>
          <cell r="HF178">
            <v>282559</v>
          </cell>
          <cell r="HG178">
            <v>1801</v>
          </cell>
          <cell r="HH178">
            <v>10956</v>
          </cell>
          <cell r="HI178">
            <v>14115</v>
          </cell>
          <cell r="HJ178">
            <v>25071</v>
          </cell>
          <cell r="HK178">
            <v>0</v>
          </cell>
          <cell r="HL178">
            <v>0</v>
          </cell>
          <cell r="HM178">
            <v>1</v>
          </cell>
          <cell r="HN178">
            <v>695784</v>
          </cell>
          <cell r="HO178">
            <v>79233</v>
          </cell>
          <cell r="HP178">
            <v>737</v>
          </cell>
          <cell r="HQ178">
            <v>4717</v>
          </cell>
          <cell r="HR178">
            <v>0</v>
          </cell>
          <cell r="HS178">
            <v>0</v>
          </cell>
          <cell r="HT178">
            <v>100</v>
          </cell>
          <cell r="HU178">
            <v>82</v>
          </cell>
          <cell r="HV178">
            <v>0</v>
          </cell>
          <cell r="HW178">
            <v>0</v>
          </cell>
          <cell r="HX178">
            <v>84869</v>
          </cell>
          <cell r="HY178">
            <v>30284</v>
          </cell>
          <cell r="HZ178">
            <v>11150</v>
          </cell>
          <cell r="IA178">
            <v>11504</v>
          </cell>
          <cell r="IB178">
            <v>502</v>
          </cell>
          <cell r="IC178">
            <v>9728</v>
          </cell>
          <cell r="ID178">
            <v>0</v>
          </cell>
          <cell r="IE178">
            <v>13500</v>
          </cell>
          <cell r="IF178">
            <v>60</v>
          </cell>
          <cell r="IG178">
            <v>0</v>
          </cell>
          <cell r="IH178">
            <v>6741</v>
          </cell>
          <cell r="II178">
            <v>1400</v>
          </cell>
          <cell r="IJ178">
            <v>84869</v>
          </cell>
          <cell r="IK178">
            <v>0</v>
          </cell>
          <cell r="IL178">
            <v>13038</v>
          </cell>
          <cell r="IM178">
            <v>13038</v>
          </cell>
        </row>
        <row r="179">
          <cell r="B179" t="str">
            <v>Rutland UA</v>
          </cell>
          <cell r="D179" t="str">
            <v>UA</v>
          </cell>
          <cell r="E179">
            <v>2008</v>
          </cell>
          <cell r="F179">
            <v>4175</v>
          </cell>
          <cell r="G179">
            <v>850</v>
          </cell>
          <cell r="H179">
            <v>1911</v>
          </cell>
          <cell r="I179">
            <v>210</v>
          </cell>
          <cell r="J179">
            <v>2755</v>
          </cell>
          <cell r="K179">
            <v>11909</v>
          </cell>
          <cell r="L179">
            <v>1536</v>
          </cell>
          <cell r="M179">
            <v>35</v>
          </cell>
          <cell r="N179">
            <v>1637</v>
          </cell>
          <cell r="O179">
            <v>307</v>
          </cell>
          <cell r="P179">
            <v>266</v>
          </cell>
          <cell r="Q179">
            <v>0</v>
          </cell>
          <cell r="R179">
            <v>0</v>
          </cell>
          <cell r="S179">
            <v>13</v>
          </cell>
          <cell r="T179">
            <v>2</v>
          </cell>
          <cell r="U179">
            <v>-176</v>
          </cell>
          <cell r="V179">
            <v>366</v>
          </cell>
          <cell r="W179">
            <v>0</v>
          </cell>
          <cell r="X179">
            <v>0</v>
          </cell>
          <cell r="Y179">
            <v>0</v>
          </cell>
          <cell r="Z179">
            <v>0</v>
          </cell>
          <cell r="AA179">
            <v>3986</v>
          </cell>
          <cell r="AB179">
            <v>0</v>
          </cell>
          <cell r="AC179">
            <v>1723</v>
          </cell>
          <cell r="AD179">
            <v>27</v>
          </cell>
          <cell r="AE179">
            <v>788</v>
          </cell>
          <cell r="AF179">
            <v>83</v>
          </cell>
          <cell r="AG179">
            <v>1075</v>
          </cell>
          <cell r="AH179">
            <v>22</v>
          </cell>
          <cell r="AI179">
            <v>569</v>
          </cell>
          <cell r="AJ179">
            <v>4287</v>
          </cell>
          <cell r="AK179">
            <v>991</v>
          </cell>
          <cell r="AL179">
            <v>1746</v>
          </cell>
          <cell r="AM179">
            <v>0</v>
          </cell>
          <cell r="AN179">
            <v>0</v>
          </cell>
          <cell r="AO179">
            <v>0</v>
          </cell>
          <cell r="AP179">
            <v>2708</v>
          </cell>
          <cell r="AQ179">
            <v>2790</v>
          </cell>
          <cell r="AR179">
            <v>0</v>
          </cell>
          <cell r="AS179">
            <v>297</v>
          </cell>
          <cell r="AT179">
            <v>0</v>
          </cell>
          <cell r="AU179">
            <v>0</v>
          </cell>
          <cell r="AV179">
            <v>0</v>
          </cell>
          <cell r="AW179">
            <v>579</v>
          </cell>
          <cell r="AX179">
            <v>0</v>
          </cell>
          <cell r="AY179">
            <v>216</v>
          </cell>
          <cell r="AZ179">
            <v>134</v>
          </cell>
          <cell r="BA179">
            <v>327</v>
          </cell>
          <cell r="BB179">
            <v>756</v>
          </cell>
          <cell r="BC179">
            <v>10544</v>
          </cell>
          <cell r="BD179">
            <v>136</v>
          </cell>
          <cell r="BE179">
            <v>138</v>
          </cell>
          <cell r="BF179">
            <v>6</v>
          </cell>
          <cell r="BG179">
            <v>69</v>
          </cell>
          <cell r="BH179">
            <v>0</v>
          </cell>
          <cell r="BI179">
            <v>0</v>
          </cell>
          <cell r="BJ179">
            <v>0</v>
          </cell>
          <cell r="BK179">
            <v>4</v>
          </cell>
          <cell r="BL179">
            <v>1</v>
          </cell>
          <cell r="BM179">
            <v>59</v>
          </cell>
          <cell r="BN179">
            <v>21</v>
          </cell>
          <cell r="BO179">
            <v>143</v>
          </cell>
          <cell r="BP179">
            <v>129</v>
          </cell>
          <cell r="BQ179">
            <v>0</v>
          </cell>
          <cell r="BR179">
            <v>0</v>
          </cell>
          <cell r="BS179">
            <v>10</v>
          </cell>
          <cell r="BT179">
            <v>112</v>
          </cell>
          <cell r="BU179">
            <v>2</v>
          </cell>
          <cell r="BV179">
            <v>218</v>
          </cell>
          <cell r="BW179">
            <v>452</v>
          </cell>
          <cell r="BX179">
            <v>0</v>
          </cell>
          <cell r="BY179">
            <v>302</v>
          </cell>
          <cell r="BZ179">
            <v>0</v>
          </cell>
          <cell r="CA179">
            <v>0</v>
          </cell>
          <cell r="CB179">
            <v>1802</v>
          </cell>
          <cell r="CC179">
            <v>0</v>
          </cell>
          <cell r="CD179">
            <v>126</v>
          </cell>
          <cell r="CE179">
            <v>0</v>
          </cell>
          <cell r="CF179">
            <v>223</v>
          </cell>
          <cell r="CG179">
            <v>0</v>
          </cell>
          <cell r="CH179">
            <v>444</v>
          </cell>
          <cell r="CI179">
            <v>0</v>
          </cell>
          <cell r="CJ179">
            <v>793</v>
          </cell>
          <cell r="CK179">
            <v>0</v>
          </cell>
          <cell r="CL179">
            <v>397</v>
          </cell>
          <cell r="CM179">
            <v>53</v>
          </cell>
          <cell r="CN179">
            <v>93</v>
          </cell>
          <cell r="CO179">
            <v>17</v>
          </cell>
          <cell r="CP179">
            <v>473</v>
          </cell>
          <cell r="CQ179">
            <v>1033</v>
          </cell>
          <cell r="CR179">
            <v>35</v>
          </cell>
          <cell r="CS179">
            <v>488</v>
          </cell>
          <cell r="CT179">
            <v>0</v>
          </cell>
          <cell r="CU179">
            <v>0</v>
          </cell>
          <cell r="CV179">
            <v>-2</v>
          </cell>
          <cell r="CW179">
            <v>0</v>
          </cell>
          <cell r="CX179">
            <v>43</v>
          </cell>
          <cell r="CY179">
            <v>0</v>
          </cell>
          <cell r="CZ179">
            <v>0</v>
          </cell>
          <cell r="DA179">
            <v>33</v>
          </cell>
          <cell r="DB179">
            <v>307</v>
          </cell>
          <cell r="DC179">
            <v>0</v>
          </cell>
          <cell r="DD179">
            <v>-56</v>
          </cell>
          <cell r="DE179">
            <v>81</v>
          </cell>
          <cell r="DF179">
            <v>0</v>
          </cell>
          <cell r="DG179">
            <v>5</v>
          </cell>
          <cell r="DH179">
            <v>0</v>
          </cell>
          <cell r="DI179">
            <v>99</v>
          </cell>
          <cell r="DJ179">
            <v>0</v>
          </cell>
          <cell r="DK179">
            <v>0</v>
          </cell>
          <cell r="DL179">
            <v>0</v>
          </cell>
          <cell r="DM179">
            <v>657</v>
          </cell>
          <cell r="DN179">
            <v>1158</v>
          </cell>
          <cell r="DO179">
            <v>1295</v>
          </cell>
          <cell r="DP179">
            <v>0</v>
          </cell>
          <cell r="DQ179">
            <v>0</v>
          </cell>
          <cell r="DR179">
            <v>0</v>
          </cell>
          <cell r="DS179">
            <v>0</v>
          </cell>
          <cell r="DT179">
            <v>4143</v>
          </cell>
          <cell r="DU179">
            <v>-30</v>
          </cell>
          <cell r="DV179">
            <v>327</v>
          </cell>
          <cell r="DW179">
            <v>422</v>
          </cell>
          <cell r="DX179">
            <v>0</v>
          </cell>
          <cell r="DY179">
            <v>-37</v>
          </cell>
          <cell r="DZ179">
            <v>0</v>
          </cell>
          <cell r="EA179">
            <v>0</v>
          </cell>
          <cell r="EB179">
            <v>0</v>
          </cell>
          <cell r="EC179">
            <v>682</v>
          </cell>
          <cell r="ED179">
            <v>0</v>
          </cell>
          <cell r="EE179">
            <v>0</v>
          </cell>
          <cell r="EF179">
            <v>43</v>
          </cell>
          <cell r="EG179">
            <v>0</v>
          </cell>
          <cell r="EH179">
            <v>1052</v>
          </cell>
          <cell r="EI179">
            <v>0</v>
          </cell>
          <cell r="EJ179">
            <v>56</v>
          </cell>
          <cell r="EK179">
            <v>202</v>
          </cell>
          <cell r="EL179">
            <v>33</v>
          </cell>
          <cell r="EM179">
            <v>57</v>
          </cell>
          <cell r="EN179">
            <v>248</v>
          </cell>
          <cell r="EO179">
            <v>0</v>
          </cell>
          <cell r="EP179">
            <v>0</v>
          </cell>
          <cell r="EQ179">
            <v>1691</v>
          </cell>
          <cell r="ER179">
            <v>0</v>
          </cell>
          <cell r="ES179">
            <v>40870</v>
          </cell>
          <cell r="ET179">
            <v>5229</v>
          </cell>
          <cell r="EU179">
            <v>9</v>
          </cell>
          <cell r="EV179">
            <v>0</v>
          </cell>
          <cell r="EW179">
            <v>0</v>
          </cell>
          <cell r="EX179">
            <v>0</v>
          </cell>
          <cell r="EY179">
            <v>598</v>
          </cell>
          <cell r="EZ179">
            <v>0</v>
          </cell>
          <cell r="FA179">
            <v>0</v>
          </cell>
          <cell r="FB179">
            <v>0</v>
          </cell>
          <cell r="FC179">
            <v>0</v>
          </cell>
          <cell r="FD179">
            <v>0</v>
          </cell>
          <cell r="FE179">
            <v>0</v>
          </cell>
          <cell r="FF179">
            <v>0</v>
          </cell>
          <cell r="FG179">
            <v>0</v>
          </cell>
          <cell r="FH179">
            <v>0</v>
          </cell>
          <cell r="FI179">
            <v>0</v>
          </cell>
          <cell r="FJ179">
            <v>46706</v>
          </cell>
          <cell r="FK179">
            <v>52</v>
          </cell>
          <cell r="FL179">
            <v>180</v>
          </cell>
          <cell r="FM179">
            <v>0</v>
          </cell>
          <cell r="FN179">
            <v>0</v>
          </cell>
          <cell r="FO179">
            <v>0</v>
          </cell>
          <cell r="FP179">
            <v>898</v>
          </cell>
          <cell r="FQ179">
            <v>0</v>
          </cell>
          <cell r="FR179">
            <v>1033</v>
          </cell>
          <cell r="FS179">
            <v>0</v>
          </cell>
          <cell r="FT179">
            <v>48869</v>
          </cell>
          <cell r="FU179">
            <v>-220</v>
          </cell>
          <cell r="FV179">
            <v>0</v>
          </cell>
          <cell r="FW179">
            <v>0</v>
          </cell>
          <cell r="FX179">
            <v>0</v>
          </cell>
          <cell r="FY179">
            <v>-5860</v>
          </cell>
          <cell r="FZ179">
            <v>0</v>
          </cell>
          <cell r="GA179">
            <v>0</v>
          </cell>
          <cell r="GB179">
            <v>0</v>
          </cell>
          <cell r="GC179">
            <v>0</v>
          </cell>
          <cell r="GD179">
            <v>42789</v>
          </cell>
          <cell r="GE179">
            <v>0</v>
          </cell>
          <cell r="GF179">
            <v>-13003</v>
          </cell>
          <cell r="GG179">
            <v>29786</v>
          </cell>
          <cell r="GH179">
            <v>0</v>
          </cell>
          <cell r="GI179">
            <v>-311</v>
          </cell>
          <cell r="GJ179">
            <v>0</v>
          </cell>
          <cell r="GK179">
            <v>-553</v>
          </cell>
          <cell r="GL179">
            <v>943</v>
          </cell>
          <cell r="GM179">
            <v>-2392</v>
          </cell>
          <cell r="GN179">
            <v>0</v>
          </cell>
          <cell r="GO179">
            <v>-4702</v>
          </cell>
          <cell r="GP179">
            <v>-248</v>
          </cell>
          <cell r="GQ179">
            <v>22523</v>
          </cell>
          <cell r="GR179">
            <v>819</v>
          </cell>
          <cell r="GS179">
            <v>0</v>
          </cell>
          <cell r="GT179">
            <v>6506</v>
          </cell>
          <cell r="GU179">
            <v>9270</v>
          </cell>
          <cell r="GV179">
            <v>508</v>
          </cell>
          <cell r="GW179">
            <v>0</v>
          </cell>
          <cell r="GX179">
            <v>5953</v>
          </cell>
          <cell r="GY179">
            <v>10213</v>
          </cell>
          <cell r="GZ179">
            <v>0</v>
          </cell>
          <cell r="HA179">
            <v>1897</v>
          </cell>
          <cell r="HB179">
            <v>0</v>
          </cell>
          <cell r="HC179">
            <v>0</v>
          </cell>
          <cell r="HD179">
            <v>0</v>
          </cell>
          <cell r="HE179">
            <v>0</v>
          </cell>
          <cell r="HF179">
            <v>1897</v>
          </cell>
          <cell r="HG179">
            <v>422</v>
          </cell>
          <cell r="HH179">
            <v>906</v>
          </cell>
          <cell r="HI179">
            <v>456</v>
          </cell>
          <cell r="HJ179">
            <v>1362</v>
          </cell>
          <cell r="HK179">
            <v>38</v>
          </cell>
          <cell r="HL179">
            <v>0</v>
          </cell>
          <cell r="HM179">
            <v>1</v>
          </cell>
          <cell r="HN179">
            <v>40870</v>
          </cell>
          <cell r="HO179">
            <v>0</v>
          </cell>
          <cell r="HP179">
            <v>0</v>
          </cell>
          <cell r="HQ179">
            <v>0</v>
          </cell>
          <cell r="HR179">
            <v>0</v>
          </cell>
          <cell r="HS179">
            <v>0</v>
          </cell>
          <cell r="HT179">
            <v>0</v>
          </cell>
          <cell r="HU179">
            <v>0</v>
          </cell>
          <cell r="HV179">
            <v>0</v>
          </cell>
          <cell r="HW179">
            <v>0</v>
          </cell>
          <cell r="HX179">
            <v>0</v>
          </cell>
          <cell r="HY179">
            <v>0</v>
          </cell>
          <cell r="HZ179">
            <v>0</v>
          </cell>
          <cell r="IA179">
            <v>0</v>
          </cell>
          <cell r="IB179">
            <v>0</v>
          </cell>
          <cell r="IC179">
            <v>0</v>
          </cell>
          <cell r="ID179">
            <v>0</v>
          </cell>
          <cell r="IE179">
            <v>0</v>
          </cell>
          <cell r="IF179">
            <v>0</v>
          </cell>
          <cell r="IG179">
            <v>0</v>
          </cell>
          <cell r="IH179">
            <v>0</v>
          </cell>
          <cell r="II179">
            <v>0</v>
          </cell>
          <cell r="IJ179">
            <v>0</v>
          </cell>
          <cell r="IK179">
            <v>0</v>
          </cell>
          <cell r="IL179">
            <v>0</v>
          </cell>
          <cell r="IM179">
            <v>0</v>
          </cell>
        </row>
        <row r="180">
          <cell r="B180" t="str">
            <v>Leicestershire</v>
          </cell>
          <cell r="D180" t="str">
            <v>SC</v>
          </cell>
          <cell r="E180">
            <v>24450</v>
          </cell>
          <cell r="F180">
            <v>121300</v>
          </cell>
          <cell r="G180">
            <v>20920</v>
          </cell>
          <cell r="H180">
            <v>31650</v>
          </cell>
          <cell r="I180">
            <v>2250</v>
          </cell>
          <cell r="J180">
            <v>25850</v>
          </cell>
          <cell r="K180">
            <v>226420</v>
          </cell>
          <cell r="L180">
            <v>3045</v>
          </cell>
          <cell r="M180">
            <v>1650</v>
          </cell>
          <cell r="N180">
            <v>8302</v>
          </cell>
          <cell r="O180">
            <v>2983</v>
          </cell>
          <cell r="P180">
            <v>5411</v>
          </cell>
          <cell r="Q180">
            <v>0</v>
          </cell>
          <cell r="R180">
            <v>0</v>
          </cell>
          <cell r="S180">
            <v>779</v>
          </cell>
          <cell r="T180">
            <v>2726</v>
          </cell>
          <cell r="U180">
            <v>-48</v>
          </cell>
          <cell r="V180">
            <v>6104</v>
          </cell>
          <cell r="W180">
            <v>0</v>
          </cell>
          <cell r="X180">
            <v>3777</v>
          </cell>
          <cell r="Y180">
            <v>10</v>
          </cell>
          <cell r="Z180">
            <v>0</v>
          </cell>
          <cell r="AA180">
            <v>34739</v>
          </cell>
          <cell r="AB180">
            <v>7280</v>
          </cell>
          <cell r="AC180">
            <v>21050</v>
          </cell>
          <cell r="AD180">
            <v>4550</v>
          </cell>
          <cell r="AE180">
            <v>6600</v>
          </cell>
          <cell r="AF180">
            <v>2500</v>
          </cell>
          <cell r="AG180">
            <v>17400</v>
          </cell>
          <cell r="AH180">
            <v>650</v>
          </cell>
          <cell r="AI180">
            <v>5700</v>
          </cell>
          <cell r="AJ180">
            <v>65730</v>
          </cell>
          <cell r="AK180">
            <v>17016</v>
          </cell>
          <cell r="AL180">
            <v>38699</v>
          </cell>
          <cell r="AM180">
            <v>243</v>
          </cell>
          <cell r="AN180">
            <v>189</v>
          </cell>
          <cell r="AO180">
            <v>380</v>
          </cell>
          <cell r="AP180">
            <v>3716</v>
          </cell>
          <cell r="AQ180">
            <v>57209</v>
          </cell>
          <cell r="AR180">
            <v>4291</v>
          </cell>
          <cell r="AS180">
            <v>10168</v>
          </cell>
          <cell r="AT180">
            <v>9716</v>
          </cell>
          <cell r="AU180">
            <v>309</v>
          </cell>
          <cell r="AV180">
            <v>0</v>
          </cell>
          <cell r="AW180">
            <v>1290</v>
          </cell>
          <cell r="AX180">
            <v>674</v>
          </cell>
          <cell r="AY180">
            <v>2948</v>
          </cell>
          <cell r="AZ180">
            <v>9757</v>
          </cell>
          <cell r="BA180">
            <v>2340</v>
          </cell>
          <cell r="BB180">
            <v>6366</v>
          </cell>
          <cell r="BC180">
            <v>165311</v>
          </cell>
          <cell r="BD180">
            <v>3723</v>
          </cell>
          <cell r="BE180">
            <v>880</v>
          </cell>
          <cell r="BF180">
            <v>283</v>
          </cell>
          <cell r="BG180">
            <v>730</v>
          </cell>
          <cell r="BH180">
            <v>339</v>
          </cell>
          <cell r="BI180">
            <v>44</v>
          </cell>
          <cell r="BJ180">
            <v>285</v>
          </cell>
          <cell r="BK180">
            <v>517</v>
          </cell>
          <cell r="BL180">
            <v>224</v>
          </cell>
          <cell r="BM180">
            <v>652</v>
          </cell>
          <cell r="BN180">
            <v>640</v>
          </cell>
          <cell r="BO180">
            <v>2754</v>
          </cell>
          <cell r="BP180">
            <v>1327</v>
          </cell>
          <cell r="BQ180">
            <v>210</v>
          </cell>
          <cell r="BR180">
            <v>178</v>
          </cell>
          <cell r="BS180">
            <v>104</v>
          </cell>
          <cell r="BT180">
            <v>967</v>
          </cell>
          <cell r="BU180">
            <v>218</v>
          </cell>
          <cell r="BV180">
            <v>3130</v>
          </cell>
          <cell r="BW180">
            <v>6528</v>
          </cell>
          <cell r="BX180">
            <v>171</v>
          </cell>
          <cell r="BY180">
            <v>0</v>
          </cell>
          <cell r="BZ180">
            <v>199</v>
          </cell>
          <cell r="CA180">
            <v>4024</v>
          </cell>
          <cell r="CB180">
            <v>28127</v>
          </cell>
          <cell r="CC180">
            <v>0</v>
          </cell>
          <cell r="CD180">
            <v>0</v>
          </cell>
          <cell r="CE180">
            <v>0</v>
          </cell>
          <cell r="CF180">
            <v>0</v>
          </cell>
          <cell r="CG180">
            <v>0</v>
          </cell>
          <cell r="CH180">
            <v>0</v>
          </cell>
          <cell r="CI180">
            <v>0</v>
          </cell>
          <cell r="CJ180">
            <v>0</v>
          </cell>
          <cell r="CK180">
            <v>294</v>
          </cell>
          <cell r="CL180">
            <v>3442</v>
          </cell>
          <cell r="CM180">
            <v>102</v>
          </cell>
          <cell r="CN180">
            <v>511</v>
          </cell>
          <cell r="CO180">
            <v>0</v>
          </cell>
          <cell r="CP180">
            <v>6038</v>
          </cell>
          <cell r="CQ180">
            <v>10387</v>
          </cell>
          <cell r="CR180">
            <v>0</v>
          </cell>
          <cell r="CS180">
            <v>1546</v>
          </cell>
          <cell r="CT180">
            <v>0</v>
          </cell>
          <cell r="CU180">
            <v>0</v>
          </cell>
          <cell r="CV180">
            <v>0</v>
          </cell>
          <cell r="CW180">
            <v>0</v>
          </cell>
          <cell r="CX180">
            <v>0</v>
          </cell>
          <cell r="CY180">
            <v>0</v>
          </cell>
          <cell r="CZ180">
            <v>0</v>
          </cell>
          <cell r="DA180">
            <v>0</v>
          </cell>
          <cell r="DB180">
            <v>0</v>
          </cell>
          <cell r="DC180">
            <v>0</v>
          </cell>
          <cell r="DD180">
            <v>-14</v>
          </cell>
          <cell r="DE180">
            <v>500</v>
          </cell>
          <cell r="DF180">
            <v>0</v>
          </cell>
          <cell r="DG180">
            <v>0</v>
          </cell>
          <cell r="DH180">
            <v>564</v>
          </cell>
          <cell r="DI180">
            <v>0</v>
          </cell>
          <cell r="DJ180">
            <v>0</v>
          </cell>
          <cell r="DK180">
            <v>0</v>
          </cell>
          <cell r="DL180">
            <v>-576</v>
          </cell>
          <cell r="DM180">
            <v>0</v>
          </cell>
          <cell r="DN180">
            <v>0</v>
          </cell>
          <cell r="DO180">
            <v>24275</v>
          </cell>
          <cell r="DP180">
            <v>-157</v>
          </cell>
          <cell r="DQ180">
            <v>6138</v>
          </cell>
          <cell r="DR180">
            <v>138</v>
          </cell>
          <cell r="DS180">
            <v>0</v>
          </cell>
          <cell r="DT180">
            <v>32414</v>
          </cell>
          <cell r="DU180">
            <v>0</v>
          </cell>
          <cell r="DV180">
            <v>0</v>
          </cell>
          <cell r="DW180">
            <v>1773</v>
          </cell>
          <cell r="DX180">
            <v>0</v>
          </cell>
          <cell r="DY180">
            <v>421</v>
          </cell>
          <cell r="DZ180">
            <v>1191</v>
          </cell>
          <cell r="EA180">
            <v>0</v>
          </cell>
          <cell r="EB180">
            <v>0</v>
          </cell>
          <cell r="EC180">
            <v>3385</v>
          </cell>
          <cell r="ED180">
            <v>0</v>
          </cell>
          <cell r="EE180">
            <v>0</v>
          </cell>
          <cell r="EF180">
            <v>923</v>
          </cell>
          <cell r="EG180">
            <v>0</v>
          </cell>
          <cell r="EH180">
            <v>3627</v>
          </cell>
          <cell r="EI180">
            <v>100</v>
          </cell>
          <cell r="EJ180">
            <v>125</v>
          </cell>
          <cell r="EK180">
            <v>0</v>
          </cell>
          <cell r="EL180">
            <v>208</v>
          </cell>
          <cell r="EM180">
            <v>100</v>
          </cell>
          <cell r="EN180">
            <v>3480</v>
          </cell>
          <cell r="EO180">
            <v>0</v>
          </cell>
          <cell r="EP180">
            <v>0</v>
          </cell>
          <cell r="EQ180">
            <v>8563</v>
          </cell>
          <cell r="ER180">
            <v>-135</v>
          </cell>
          <cell r="ES180">
            <v>574941</v>
          </cell>
          <cell r="ET180">
            <v>0</v>
          </cell>
          <cell r="EU180">
            <v>0</v>
          </cell>
          <cell r="EV180">
            <v>0</v>
          </cell>
          <cell r="EW180">
            <v>0</v>
          </cell>
          <cell r="EX180">
            <v>0</v>
          </cell>
          <cell r="EY180">
            <v>0</v>
          </cell>
          <cell r="EZ180">
            <v>0</v>
          </cell>
          <cell r="FA180">
            <v>0</v>
          </cell>
          <cell r="FB180">
            <v>0</v>
          </cell>
          <cell r="FC180">
            <v>0</v>
          </cell>
          <cell r="FD180">
            <v>0</v>
          </cell>
          <cell r="FE180">
            <v>0</v>
          </cell>
          <cell r="FF180">
            <v>0</v>
          </cell>
          <cell r="FG180">
            <v>-463</v>
          </cell>
          <cell r="FH180">
            <v>0</v>
          </cell>
          <cell r="FI180">
            <v>0</v>
          </cell>
          <cell r="FJ180">
            <v>574478</v>
          </cell>
          <cell r="FK180">
            <v>279</v>
          </cell>
          <cell r="FL180">
            <v>5099</v>
          </cell>
          <cell r="FM180">
            <v>0</v>
          </cell>
          <cell r="FN180">
            <v>0</v>
          </cell>
          <cell r="FO180">
            <v>0</v>
          </cell>
          <cell r="FP180">
            <v>12100</v>
          </cell>
          <cell r="FQ180">
            <v>212</v>
          </cell>
          <cell r="FR180">
            <v>14751</v>
          </cell>
          <cell r="FS180">
            <v>0</v>
          </cell>
          <cell r="FT180">
            <v>606919</v>
          </cell>
          <cell r="FU180">
            <v>-1950</v>
          </cell>
          <cell r="FV180">
            <v>0</v>
          </cell>
          <cell r="FW180">
            <v>0</v>
          </cell>
          <cell r="FX180">
            <v>0</v>
          </cell>
          <cell r="FY180">
            <v>-5862</v>
          </cell>
          <cell r="FZ180">
            <v>0</v>
          </cell>
          <cell r="GA180">
            <v>0</v>
          </cell>
          <cell r="GB180">
            <v>355</v>
          </cell>
          <cell r="GC180">
            <v>0</v>
          </cell>
          <cell r="GD180">
            <v>599462</v>
          </cell>
          <cell r="GE180">
            <v>0</v>
          </cell>
          <cell r="GF180">
            <v>-233118</v>
          </cell>
          <cell r="GG180">
            <v>366344</v>
          </cell>
          <cell r="GH180">
            <v>0</v>
          </cell>
          <cell r="GI180">
            <v>0</v>
          </cell>
          <cell r="GJ180">
            <v>-400</v>
          </cell>
          <cell r="GK180">
            <v>-19227</v>
          </cell>
          <cell r="GL180">
            <v>0</v>
          </cell>
          <cell r="GM180">
            <v>-36992</v>
          </cell>
          <cell r="GN180">
            <v>0</v>
          </cell>
          <cell r="GO180">
            <v>-58528</v>
          </cell>
          <cell r="GP180">
            <v>-3682</v>
          </cell>
          <cell r="GQ180">
            <v>247515</v>
          </cell>
          <cell r="GR180">
            <v>8100</v>
          </cell>
          <cell r="GS180">
            <v>1820</v>
          </cell>
          <cell r="GT180">
            <v>83123</v>
          </cell>
          <cell r="GU180">
            <v>0</v>
          </cell>
          <cell r="GV180">
            <v>8100</v>
          </cell>
          <cell r="GW180">
            <v>1420</v>
          </cell>
          <cell r="GX180">
            <v>63896</v>
          </cell>
          <cell r="GY180">
            <v>0</v>
          </cell>
          <cell r="GZ180">
            <v>0</v>
          </cell>
          <cell r="HA180">
            <v>24000</v>
          </cell>
          <cell r="HB180">
            <v>0</v>
          </cell>
          <cell r="HC180">
            <v>0</v>
          </cell>
          <cell r="HD180">
            <v>85039</v>
          </cell>
          <cell r="HE180">
            <v>0</v>
          </cell>
          <cell r="HF180">
            <v>109039</v>
          </cell>
          <cell r="HG180">
            <v>4760</v>
          </cell>
          <cell r="HH180">
            <v>0</v>
          </cell>
          <cell r="HI180">
            <v>0</v>
          </cell>
          <cell r="HJ180">
            <v>0</v>
          </cell>
          <cell r="HK180">
            <v>0</v>
          </cell>
          <cell r="HL180">
            <v>0</v>
          </cell>
          <cell r="HM180">
            <v>1</v>
          </cell>
          <cell r="HN180">
            <v>574941</v>
          </cell>
          <cell r="HO180">
            <v>0</v>
          </cell>
          <cell r="HP180">
            <v>0</v>
          </cell>
          <cell r="HQ180">
            <v>0</v>
          </cell>
          <cell r="HR180">
            <v>0</v>
          </cell>
          <cell r="HS180">
            <v>0</v>
          </cell>
          <cell r="HT180">
            <v>0</v>
          </cell>
          <cell r="HU180">
            <v>0</v>
          </cell>
          <cell r="HV180">
            <v>0</v>
          </cell>
          <cell r="HW180">
            <v>0</v>
          </cell>
          <cell r="HX180">
            <v>0</v>
          </cell>
          <cell r="HY180">
            <v>0</v>
          </cell>
          <cell r="HZ180">
            <v>0</v>
          </cell>
          <cell r="IA180">
            <v>0</v>
          </cell>
          <cell r="IB180">
            <v>0</v>
          </cell>
          <cell r="IC180">
            <v>0</v>
          </cell>
          <cell r="ID180">
            <v>0</v>
          </cell>
          <cell r="IE180">
            <v>0</v>
          </cell>
          <cell r="IF180">
            <v>0</v>
          </cell>
          <cell r="IG180">
            <v>0</v>
          </cell>
          <cell r="IH180">
            <v>0</v>
          </cell>
          <cell r="II180">
            <v>0</v>
          </cell>
          <cell r="IJ180">
            <v>0</v>
          </cell>
          <cell r="IK180">
            <v>0</v>
          </cell>
          <cell r="IL180">
            <v>0</v>
          </cell>
          <cell r="IM180">
            <v>0</v>
          </cell>
        </row>
        <row r="181">
          <cell r="B181" t="str">
            <v>Blaby</v>
          </cell>
          <cell r="D181" t="str">
            <v>SD</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68</v>
          </cell>
          <cell r="V181">
            <v>0</v>
          </cell>
          <cell r="W181">
            <v>0</v>
          </cell>
          <cell r="X181">
            <v>0</v>
          </cell>
          <cell r="Y181">
            <v>24</v>
          </cell>
          <cell r="Z181">
            <v>0</v>
          </cell>
          <cell r="AA181">
            <v>92</v>
          </cell>
          <cell r="AB181">
            <v>0</v>
          </cell>
          <cell r="AC181">
            <v>0</v>
          </cell>
          <cell r="AD181">
            <v>0</v>
          </cell>
          <cell r="AE181">
            <v>41</v>
          </cell>
          <cell r="AF181">
            <v>0</v>
          </cell>
          <cell r="AG181">
            <v>0</v>
          </cell>
          <cell r="AH181">
            <v>0</v>
          </cell>
          <cell r="AI181">
            <v>40</v>
          </cell>
          <cell r="AJ181">
            <v>81</v>
          </cell>
          <cell r="AK181">
            <v>0</v>
          </cell>
          <cell r="AL181">
            <v>0</v>
          </cell>
          <cell r="AM181">
            <v>0</v>
          </cell>
          <cell r="AN181">
            <v>0</v>
          </cell>
          <cell r="AO181">
            <v>0</v>
          </cell>
          <cell r="AP181">
            <v>0</v>
          </cell>
          <cell r="AQ181">
            <v>0</v>
          </cell>
          <cell r="AR181">
            <v>0</v>
          </cell>
          <cell r="AS181">
            <v>1</v>
          </cell>
          <cell r="AT181">
            <v>0</v>
          </cell>
          <cell r="AU181">
            <v>0</v>
          </cell>
          <cell r="AV181">
            <v>0</v>
          </cell>
          <cell r="AW181">
            <v>0</v>
          </cell>
          <cell r="AX181">
            <v>0</v>
          </cell>
          <cell r="AY181">
            <v>0</v>
          </cell>
          <cell r="AZ181">
            <v>0</v>
          </cell>
          <cell r="BA181">
            <v>0</v>
          </cell>
          <cell r="BB181">
            <v>0</v>
          </cell>
          <cell r="BC181">
            <v>1</v>
          </cell>
          <cell r="BD181">
            <v>0</v>
          </cell>
          <cell r="BE181">
            <v>0</v>
          </cell>
          <cell r="BF181">
            <v>0</v>
          </cell>
          <cell r="BG181">
            <v>0</v>
          </cell>
          <cell r="BH181">
            <v>137</v>
          </cell>
          <cell r="BI181">
            <v>0</v>
          </cell>
          <cell r="BJ181">
            <v>0</v>
          </cell>
          <cell r="BK181">
            <v>0</v>
          </cell>
          <cell r="BL181">
            <v>0</v>
          </cell>
          <cell r="BM181">
            <v>48</v>
          </cell>
          <cell r="BN181">
            <v>0</v>
          </cell>
          <cell r="BO181">
            <v>0</v>
          </cell>
          <cell r="BP181">
            <v>52</v>
          </cell>
          <cell r="BQ181">
            <v>0</v>
          </cell>
          <cell r="BR181">
            <v>0</v>
          </cell>
          <cell r="BS181">
            <v>0</v>
          </cell>
          <cell r="BT181">
            <v>0</v>
          </cell>
          <cell r="BU181">
            <v>0</v>
          </cell>
          <cell r="BV181">
            <v>0</v>
          </cell>
          <cell r="BW181">
            <v>0</v>
          </cell>
          <cell r="BX181">
            <v>0</v>
          </cell>
          <cell r="BY181">
            <v>0</v>
          </cell>
          <cell r="BZ181">
            <v>0</v>
          </cell>
          <cell r="CA181">
            <v>481</v>
          </cell>
          <cell r="CB181">
            <v>718</v>
          </cell>
          <cell r="CC181">
            <v>432</v>
          </cell>
          <cell r="CD181">
            <v>83</v>
          </cell>
          <cell r="CE181">
            <v>14</v>
          </cell>
          <cell r="CF181">
            <v>421</v>
          </cell>
          <cell r="CG181">
            <v>5</v>
          </cell>
          <cell r="CH181">
            <v>110</v>
          </cell>
          <cell r="CI181">
            <v>4</v>
          </cell>
          <cell r="CJ181">
            <v>1069</v>
          </cell>
          <cell r="CK181">
            <v>0</v>
          </cell>
          <cell r="CL181">
            <v>22</v>
          </cell>
          <cell r="CM181">
            <v>316</v>
          </cell>
          <cell r="CN181">
            <v>558</v>
          </cell>
          <cell r="CO181">
            <v>0</v>
          </cell>
          <cell r="CP181">
            <v>0</v>
          </cell>
          <cell r="CQ181">
            <v>896</v>
          </cell>
          <cell r="CR181">
            <v>0</v>
          </cell>
          <cell r="CS181">
            <v>0</v>
          </cell>
          <cell r="CT181">
            <v>0</v>
          </cell>
          <cell r="CU181">
            <v>135</v>
          </cell>
          <cell r="CV181">
            <v>234</v>
          </cell>
          <cell r="CW181">
            <v>82</v>
          </cell>
          <cell r="CX181">
            <v>45</v>
          </cell>
          <cell r="CY181">
            <v>0</v>
          </cell>
          <cell r="CZ181">
            <v>0</v>
          </cell>
          <cell r="DA181">
            <v>3</v>
          </cell>
          <cell r="DB181">
            <v>37</v>
          </cell>
          <cell r="DC181">
            <v>209</v>
          </cell>
          <cell r="DD181">
            <v>15</v>
          </cell>
          <cell r="DE181">
            <v>189</v>
          </cell>
          <cell r="DF181">
            <v>138</v>
          </cell>
          <cell r="DG181">
            <v>0</v>
          </cell>
          <cell r="DH181">
            <v>62</v>
          </cell>
          <cell r="DI181">
            <v>0</v>
          </cell>
          <cell r="DJ181">
            <v>0</v>
          </cell>
          <cell r="DK181">
            <v>0</v>
          </cell>
          <cell r="DL181">
            <v>0</v>
          </cell>
          <cell r="DM181">
            <v>563</v>
          </cell>
          <cell r="DN181">
            <v>610</v>
          </cell>
          <cell r="DO181">
            <v>0</v>
          </cell>
          <cell r="DP181">
            <v>204</v>
          </cell>
          <cell r="DQ181">
            <v>162</v>
          </cell>
          <cell r="DR181">
            <v>0</v>
          </cell>
          <cell r="DS181">
            <v>35</v>
          </cell>
          <cell r="DT181">
            <v>2723</v>
          </cell>
          <cell r="DU181">
            <v>84</v>
          </cell>
          <cell r="DV181">
            <v>669</v>
          </cell>
          <cell r="DW181">
            <v>563</v>
          </cell>
          <cell r="DX181">
            <v>0</v>
          </cell>
          <cell r="DY181">
            <v>160</v>
          </cell>
          <cell r="DZ181">
            <v>305</v>
          </cell>
          <cell r="EA181">
            <v>0</v>
          </cell>
          <cell r="EB181">
            <v>0</v>
          </cell>
          <cell r="EC181">
            <v>1781</v>
          </cell>
          <cell r="ED181">
            <v>0</v>
          </cell>
          <cell r="EE181">
            <v>0</v>
          </cell>
          <cell r="EF181">
            <v>0</v>
          </cell>
          <cell r="EG181">
            <v>0</v>
          </cell>
          <cell r="EH181">
            <v>1562</v>
          </cell>
          <cell r="EI181">
            <v>0</v>
          </cell>
          <cell r="EJ181">
            <v>391</v>
          </cell>
          <cell r="EK181">
            <v>560</v>
          </cell>
          <cell r="EL181">
            <v>56</v>
          </cell>
          <cell r="EM181">
            <v>668</v>
          </cell>
          <cell r="EN181">
            <v>70</v>
          </cell>
          <cell r="EO181">
            <v>-14</v>
          </cell>
          <cell r="EP181">
            <v>0</v>
          </cell>
          <cell r="EQ181">
            <v>3293</v>
          </cell>
          <cell r="ER181">
            <v>0</v>
          </cell>
          <cell r="ES181">
            <v>10654</v>
          </cell>
          <cell r="ET181">
            <v>14039</v>
          </cell>
          <cell r="EU181">
            <v>0</v>
          </cell>
          <cell r="EV181">
            <v>0</v>
          </cell>
          <cell r="EW181">
            <v>0</v>
          </cell>
          <cell r="EX181">
            <v>0</v>
          </cell>
          <cell r="EY181">
            <v>2655</v>
          </cell>
          <cell r="EZ181">
            <v>0</v>
          </cell>
          <cell r="FA181">
            <v>0</v>
          </cell>
          <cell r="FB181">
            <v>0</v>
          </cell>
          <cell r="FC181">
            <v>0</v>
          </cell>
          <cell r="FD181">
            <v>-80</v>
          </cell>
          <cell r="FE181">
            <v>0</v>
          </cell>
          <cell r="FF181">
            <v>-106</v>
          </cell>
          <cell r="FG181">
            <v>0</v>
          </cell>
          <cell r="FH181">
            <v>0</v>
          </cell>
          <cell r="FI181">
            <v>0</v>
          </cell>
          <cell r="FJ181">
            <v>27162</v>
          </cell>
          <cell r="FK181">
            <v>0</v>
          </cell>
          <cell r="FL181">
            <v>110</v>
          </cell>
          <cell r="FM181">
            <v>270</v>
          </cell>
          <cell r="FN181">
            <v>0</v>
          </cell>
          <cell r="FO181">
            <v>0</v>
          </cell>
          <cell r="FP181">
            <v>784</v>
          </cell>
          <cell r="FQ181">
            <v>199</v>
          </cell>
          <cell r="FR181">
            <v>159</v>
          </cell>
          <cell r="FS181">
            <v>0</v>
          </cell>
          <cell r="FT181">
            <v>28684</v>
          </cell>
          <cell r="FU181">
            <v>-205</v>
          </cell>
          <cell r="FV181">
            <v>0</v>
          </cell>
          <cell r="FW181">
            <v>0</v>
          </cell>
          <cell r="FX181">
            <v>0</v>
          </cell>
          <cell r="FY181">
            <v>-14052</v>
          </cell>
          <cell r="FZ181">
            <v>0</v>
          </cell>
          <cell r="GA181">
            <v>0</v>
          </cell>
          <cell r="GB181">
            <v>0</v>
          </cell>
          <cell r="GC181">
            <v>0</v>
          </cell>
          <cell r="GD181">
            <v>14427</v>
          </cell>
          <cell r="GE181">
            <v>0</v>
          </cell>
          <cell r="GF181">
            <v>-2399</v>
          </cell>
          <cell r="GG181">
            <v>12028</v>
          </cell>
          <cell r="GH181">
            <v>0</v>
          </cell>
          <cell r="GI181">
            <v>0</v>
          </cell>
          <cell r="GJ181">
            <v>0</v>
          </cell>
          <cell r="GK181">
            <v>-1393</v>
          </cell>
          <cell r="GL181">
            <v>-10</v>
          </cell>
          <cell r="GM181">
            <v>-952</v>
          </cell>
          <cell r="GN181">
            <v>0</v>
          </cell>
          <cell r="GO181">
            <v>-2329</v>
          </cell>
          <cell r="GP181">
            <v>-7</v>
          </cell>
          <cell r="GQ181">
            <v>7337</v>
          </cell>
          <cell r="GR181">
            <v>0</v>
          </cell>
          <cell r="GS181">
            <v>0</v>
          </cell>
          <cell r="GT181">
            <v>5222</v>
          </cell>
          <cell r="GU181">
            <v>2883</v>
          </cell>
          <cell r="GV181">
            <v>0</v>
          </cell>
          <cell r="GW181">
            <v>0</v>
          </cell>
          <cell r="GX181">
            <v>3829</v>
          </cell>
          <cell r="GY181">
            <v>2873</v>
          </cell>
          <cell r="GZ181">
            <v>0</v>
          </cell>
          <cell r="HA181">
            <v>1489</v>
          </cell>
          <cell r="HB181">
            <v>0</v>
          </cell>
          <cell r="HC181">
            <v>0</v>
          </cell>
          <cell r="HD181">
            <v>-250</v>
          </cell>
          <cell r="HE181">
            <v>535</v>
          </cell>
          <cell r="HF181">
            <v>1774</v>
          </cell>
          <cell r="HG181">
            <v>0</v>
          </cell>
          <cell r="HH181">
            <v>2235</v>
          </cell>
          <cell r="HI181">
            <v>1584</v>
          </cell>
          <cell r="HJ181">
            <v>3819</v>
          </cell>
          <cell r="HK181">
            <v>195</v>
          </cell>
          <cell r="HL181">
            <v>0</v>
          </cell>
          <cell r="HM181">
            <v>1</v>
          </cell>
          <cell r="HN181">
            <v>10654</v>
          </cell>
          <cell r="HO181">
            <v>0</v>
          </cell>
          <cell r="HP181">
            <v>0</v>
          </cell>
          <cell r="HQ181">
            <v>0</v>
          </cell>
          <cell r="HR181">
            <v>0</v>
          </cell>
          <cell r="HS181">
            <v>0</v>
          </cell>
          <cell r="HT181">
            <v>0</v>
          </cell>
          <cell r="HU181">
            <v>0</v>
          </cell>
          <cell r="HV181">
            <v>0</v>
          </cell>
          <cell r="HW181">
            <v>0</v>
          </cell>
          <cell r="HX181">
            <v>0</v>
          </cell>
          <cell r="HY181">
            <v>0</v>
          </cell>
          <cell r="HZ181">
            <v>0</v>
          </cell>
          <cell r="IA181">
            <v>0</v>
          </cell>
          <cell r="IB181">
            <v>0</v>
          </cell>
          <cell r="IC181">
            <v>0</v>
          </cell>
          <cell r="ID181">
            <v>0</v>
          </cell>
          <cell r="IE181">
            <v>0</v>
          </cell>
          <cell r="IF181">
            <v>0</v>
          </cell>
          <cell r="IG181">
            <v>0</v>
          </cell>
          <cell r="IH181">
            <v>0</v>
          </cell>
          <cell r="II181">
            <v>0</v>
          </cell>
          <cell r="IJ181">
            <v>0</v>
          </cell>
          <cell r="IK181">
            <v>0</v>
          </cell>
          <cell r="IL181">
            <v>0</v>
          </cell>
          <cell r="IM181">
            <v>0</v>
          </cell>
        </row>
        <row r="182">
          <cell r="B182" t="str">
            <v>Charnwood</v>
          </cell>
          <cell r="D182" t="str">
            <v>SD</v>
          </cell>
          <cell r="E182">
            <v>0</v>
          </cell>
          <cell r="F182">
            <v>0</v>
          </cell>
          <cell r="G182">
            <v>0</v>
          </cell>
          <cell r="H182">
            <v>0</v>
          </cell>
          <cell r="I182">
            <v>0</v>
          </cell>
          <cell r="J182">
            <v>0</v>
          </cell>
          <cell r="K182">
            <v>0</v>
          </cell>
          <cell r="L182">
            <v>0</v>
          </cell>
          <cell r="M182">
            <v>0</v>
          </cell>
          <cell r="N182">
            <v>0</v>
          </cell>
          <cell r="O182">
            <v>0</v>
          </cell>
          <cell r="P182">
            <v>52</v>
          </cell>
          <cell r="Q182">
            <v>0</v>
          </cell>
          <cell r="R182">
            <v>0</v>
          </cell>
          <cell r="S182">
            <v>0</v>
          </cell>
          <cell r="T182">
            <v>0</v>
          </cell>
          <cell r="U182">
            <v>202</v>
          </cell>
          <cell r="V182">
            <v>44</v>
          </cell>
          <cell r="W182">
            <v>0</v>
          </cell>
          <cell r="X182">
            <v>0</v>
          </cell>
          <cell r="Y182">
            <v>78</v>
          </cell>
          <cell r="Z182">
            <v>0</v>
          </cell>
          <cell r="AA182">
            <v>376</v>
          </cell>
          <cell r="AB182">
            <v>0</v>
          </cell>
          <cell r="AC182">
            <v>0</v>
          </cell>
          <cell r="AD182">
            <v>0</v>
          </cell>
          <cell r="AE182">
            <v>168</v>
          </cell>
          <cell r="AF182">
            <v>0</v>
          </cell>
          <cell r="AG182">
            <v>0</v>
          </cell>
          <cell r="AH182">
            <v>0</v>
          </cell>
          <cell r="AI182">
            <v>0</v>
          </cell>
          <cell r="AJ182">
            <v>168</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772</v>
          </cell>
          <cell r="CD182">
            <v>827</v>
          </cell>
          <cell r="CE182">
            <v>0</v>
          </cell>
          <cell r="CF182">
            <v>724</v>
          </cell>
          <cell r="CG182">
            <v>-5</v>
          </cell>
          <cell r="CH182">
            <v>0</v>
          </cell>
          <cell r="CI182">
            <v>0</v>
          </cell>
          <cell r="CJ182">
            <v>2318</v>
          </cell>
          <cell r="CK182">
            <v>0</v>
          </cell>
          <cell r="CL182">
            <v>740</v>
          </cell>
          <cell r="CM182">
            <v>603</v>
          </cell>
          <cell r="CN182">
            <v>1516</v>
          </cell>
          <cell r="CO182">
            <v>65</v>
          </cell>
          <cell r="CP182">
            <v>0</v>
          </cell>
          <cell r="CQ182">
            <v>2924</v>
          </cell>
          <cell r="CR182">
            <v>-57</v>
          </cell>
          <cell r="CS182">
            <v>0</v>
          </cell>
          <cell r="CT182">
            <v>0</v>
          </cell>
          <cell r="CU182">
            <v>299</v>
          </cell>
          <cell r="CV182">
            <v>324</v>
          </cell>
          <cell r="CW182">
            <v>0</v>
          </cell>
          <cell r="CX182">
            <v>86</v>
          </cell>
          <cell r="CY182">
            <v>0</v>
          </cell>
          <cell r="CZ182">
            <v>0</v>
          </cell>
          <cell r="DA182">
            <v>140</v>
          </cell>
          <cell r="DB182">
            <v>125</v>
          </cell>
          <cell r="DC182">
            <v>82</v>
          </cell>
          <cell r="DD182">
            <v>58</v>
          </cell>
          <cell r="DE182">
            <v>651</v>
          </cell>
          <cell r="DF182">
            <v>0</v>
          </cell>
          <cell r="DG182">
            <v>260</v>
          </cell>
          <cell r="DH182">
            <v>120</v>
          </cell>
          <cell r="DI182">
            <v>0</v>
          </cell>
          <cell r="DJ182">
            <v>0</v>
          </cell>
          <cell r="DK182">
            <v>0</v>
          </cell>
          <cell r="DL182">
            <v>0</v>
          </cell>
          <cell r="DM182">
            <v>1167</v>
          </cell>
          <cell r="DN182">
            <v>2208</v>
          </cell>
          <cell r="DO182">
            <v>0</v>
          </cell>
          <cell r="DP182">
            <v>0</v>
          </cell>
          <cell r="DQ182">
            <v>1272</v>
          </cell>
          <cell r="DR182">
            <v>0</v>
          </cell>
          <cell r="DS182">
            <v>0</v>
          </cell>
          <cell r="DT182">
            <v>6735</v>
          </cell>
          <cell r="DU182">
            <v>161</v>
          </cell>
          <cell r="DV182">
            <v>675</v>
          </cell>
          <cell r="DW182">
            <v>914</v>
          </cell>
          <cell r="DX182">
            <v>0</v>
          </cell>
          <cell r="DY182">
            <v>174</v>
          </cell>
          <cell r="DZ182">
            <v>89</v>
          </cell>
          <cell r="EA182">
            <v>0</v>
          </cell>
          <cell r="EB182">
            <v>-215</v>
          </cell>
          <cell r="EC182">
            <v>1798</v>
          </cell>
          <cell r="ED182">
            <v>0</v>
          </cell>
          <cell r="EE182">
            <v>0</v>
          </cell>
          <cell r="EF182">
            <v>0</v>
          </cell>
          <cell r="EG182">
            <v>0</v>
          </cell>
          <cell r="EH182">
            <v>2011</v>
          </cell>
          <cell r="EI182">
            <v>0</v>
          </cell>
          <cell r="EJ182">
            <v>1082</v>
          </cell>
          <cell r="EK182">
            <v>772</v>
          </cell>
          <cell r="EL182">
            <v>45</v>
          </cell>
          <cell r="EM182">
            <v>626</v>
          </cell>
          <cell r="EN182">
            <v>103</v>
          </cell>
          <cell r="EO182">
            <v>0</v>
          </cell>
          <cell r="EP182">
            <v>0</v>
          </cell>
          <cell r="EQ182">
            <v>4639</v>
          </cell>
          <cell r="ER182">
            <v>-485</v>
          </cell>
          <cell r="ES182">
            <v>18473</v>
          </cell>
          <cell r="ET182">
            <v>19394</v>
          </cell>
          <cell r="EU182">
            <v>12</v>
          </cell>
          <cell r="EV182">
            <v>11524</v>
          </cell>
          <cell r="EW182">
            <v>0</v>
          </cell>
          <cell r="EX182">
            <v>152</v>
          </cell>
          <cell r="EY182">
            <v>2936</v>
          </cell>
          <cell r="EZ182">
            <v>0</v>
          </cell>
          <cell r="FA182">
            <v>0</v>
          </cell>
          <cell r="FB182">
            <v>0</v>
          </cell>
          <cell r="FC182">
            <v>0</v>
          </cell>
          <cell r="FD182">
            <v>-5</v>
          </cell>
          <cell r="FE182">
            <v>0</v>
          </cell>
          <cell r="FF182">
            <v>-36</v>
          </cell>
          <cell r="FG182">
            <v>0</v>
          </cell>
          <cell r="FH182">
            <v>0</v>
          </cell>
          <cell r="FI182">
            <v>0</v>
          </cell>
          <cell r="FJ182">
            <v>52450</v>
          </cell>
          <cell r="FK182">
            <v>0</v>
          </cell>
          <cell r="FL182">
            <v>0</v>
          </cell>
          <cell r="FM182">
            <v>155</v>
          </cell>
          <cell r="FN182">
            <v>0</v>
          </cell>
          <cell r="FO182">
            <v>130</v>
          </cell>
          <cell r="FP182">
            <v>0</v>
          </cell>
          <cell r="FQ182">
            <v>0</v>
          </cell>
          <cell r="FR182">
            <v>240</v>
          </cell>
          <cell r="FS182">
            <v>0</v>
          </cell>
          <cell r="FT182">
            <v>52975</v>
          </cell>
          <cell r="FU182">
            <v>-265</v>
          </cell>
          <cell r="FV182">
            <v>0</v>
          </cell>
          <cell r="FW182">
            <v>0</v>
          </cell>
          <cell r="FX182">
            <v>0</v>
          </cell>
          <cell r="FY182">
            <v>-31253</v>
          </cell>
          <cell r="FZ182">
            <v>0</v>
          </cell>
          <cell r="GA182">
            <v>0</v>
          </cell>
          <cell r="GB182">
            <v>0</v>
          </cell>
          <cell r="GC182">
            <v>0</v>
          </cell>
          <cell r="GD182">
            <v>21457</v>
          </cell>
          <cell r="GE182">
            <v>0</v>
          </cell>
          <cell r="GF182">
            <v>-5164</v>
          </cell>
          <cell r="GG182">
            <v>16293</v>
          </cell>
          <cell r="GH182">
            <v>0</v>
          </cell>
          <cell r="GI182">
            <v>0</v>
          </cell>
          <cell r="GJ182">
            <v>0</v>
          </cell>
          <cell r="GK182">
            <v>0</v>
          </cell>
          <cell r="GL182">
            <v>-248</v>
          </cell>
          <cell r="GM182">
            <v>-2090</v>
          </cell>
          <cell r="GN182">
            <v>0</v>
          </cell>
          <cell r="GO182">
            <v>-4298</v>
          </cell>
          <cell r="GP182">
            <v>179</v>
          </cell>
          <cell r="GQ182">
            <v>9836</v>
          </cell>
          <cell r="GR182">
            <v>0</v>
          </cell>
          <cell r="GS182">
            <v>0</v>
          </cell>
          <cell r="GT182">
            <v>3722</v>
          </cell>
          <cell r="GU182">
            <v>2350</v>
          </cell>
          <cell r="GV182">
            <v>0</v>
          </cell>
          <cell r="GW182">
            <v>0</v>
          </cell>
          <cell r="GX182">
            <v>3722</v>
          </cell>
          <cell r="GY182">
            <v>2102</v>
          </cell>
          <cell r="GZ182">
            <v>0</v>
          </cell>
          <cell r="HA182">
            <v>1062</v>
          </cell>
          <cell r="HB182">
            <v>0</v>
          </cell>
          <cell r="HC182">
            <v>0</v>
          </cell>
          <cell r="HD182">
            <v>0</v>
          </cell>
          <cell r="HE182">
            <v>955</v>
          </cell>
          <cell r="HF182">
            <v>2017</v>
          </cell>
          <cell r="HG182">
            <v>0</v>
          </cell>
          <cell r="HH182">
            <v>3728</v>
          </cell>
          <cell r="HI182">
            <v>3669</v>
          </cell>
          <cell r="HJ182">
            <v>7397</v>
          </cell>
          <cell r="HK182">
            <v>96</v>
          </cell>
          <cell r="HL182">
            <v>0</v>
          </cell>
          <cell r="HM182">
            <v>1</v>
          </cell>
          <cell r="HN182">
            <v>18473</v>
          </cell>
          <cell r="HO182">
            <v>21518</v>
          </cell>
          <cell r="HP182">
            <v>354</v>
          </cell>
          <cell r="HQ182">
            <v>684</v>
          </cell>
          <cell r="HR182">
            <v>170</v>
          </cell>
          <cell r="HS182">
            <v>0</v>
          </cell>
          <cell r="HT182">
            <v>17</v>
          </cell>
          <cell r="HU182">
            <v>76</v>
          </cell>
          <cell r="HV182">
            <v>0</v>
          </cell>
          <cell r="HW182">
            <v>0</v>
          </cell>
          <cell r="HX182">
            <v>22819</v>
          </cell>
          <cell r="HY182">
            <v>5200</v>
          </cell>
          <cell r="HZ182">
            <v>4537</v>
          </cell>
          <cell r="IA182">
            <v>684</v>
          </cell>
          <cell r="IB182">
            <v>530</v>
          </cell>
          <cell r="IC182">
            <v>2780</v>
          </cell>
          <cell r="ID182">
            <v>6398</v>
          </cell>
          <cell r="IE182">
            <v>702</v>
          </cell>
          <cell r="IF182">
            <v>15</v>
          </cell>
          <cell r="IG182">
            <v>0</v>
          </cell>
          <cell r="IH182">
            <v>0</v>
          </cell>
          <cell r="II182">
            <v>383</v>
          </cell>
          <cell r="IJ182">
            <v>21229</v>
          </cell>
          <cell r="IK182">
            <v>1590</v>
          </cell>
          <cell r="IL182">
            <v>1781</v>
          </cell>
          <cell r="IM182">
            <v>3371</v>
          </cell>
        </row>
        <row r="183">
          <cell r="B183" t="str">
            <v>Harborough</v>
          </cell>
          <cell r="D183" t="str">
            <v>SD</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31</v>
          </cell>
          <cell r="U183">
            <v>-425</v>
          </cell>
          <cell r="V183">
            <v>0</v>
          </cell>
          <cell r="W183">
            <v>0</v>
          </cell>
          <cell r="X183">
            <v>0</v>
          </cell>
          <cell r="Y183">
            <v>0</v>
          </cell>
          <cell r="Z183">
            <v>0</v>
          </cell>
          <cell r="AA183">
            <v>-394</v>
          </cell>
          <cell r="AB183">
            <v>0</v>
          </cell>
          <cell r="AC183">
            <v>0</v>
          </cell>
          <cell r="AD183">
            <v>0</v>
          </cell>
          <cell r="AE183">
            <v>22</v>
          </cell>
          <cell r="AF183">
            <v>0</v>
          </cell>
          <cell r="AG183">
            <v>0</v>
          </cell>
          <cell r="AH183">
            <v>0</v>
          </cell>
          <cell r="AI183">
            <v>0</v>
          </cell>
          <cell r="AJ183">
            <v>22</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201</v>
          </cell>
          <cell r="AZ183">
            <v>0</v>
          </cell>
          <cell r="BA183">
            <v>0</v>
          </cell>
          <cell r="BB183">
            <v>0</v>
          </cell>
          <cell r="BC183">
            <v>201</v>
          </cell>
          <cell r="BD183">
            <v>0</v>
          </cell>
          <cell r="BE183">
            <v>0</v>
          </cell>
          <cell r="BF183">
            <v>0</v>
          </cell>
          <cell r="BG183">
            <v>0</v>
          </cell>
          <cell r="BH183">
            <v>0</v>
          </cell>
          <cell r="BI183">
            <v>0</v>
          </cell>
          <cell r="BJ183">
            <v>0</v>
          </cell>
          <cell r="BK183">
            <v>4</v>
          </cell>
          <cell r="BL183">
            <v>0</v>
          </cell>
          <cell r="BM183">
            <v>86</v>
          </cell>
          <cell r="BN183">
            <v>77</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167</v>
          </cell>
          <cell r="CC183">
            <v>154</v>
          </cell>
          <cell r="CD183">
            <v>245</v>
          </cell>
          <cell r="CE183">
            <v>0</v>
          </cell>
          <cell r="CF183">
            <v>851</v>
          </cell>
          <cell r="CG183">
            <v>11</v>
          </cell>
          <cell r="CH183">
            <v>0</v>
          </cell>
          <cell r="CI183">
            <v>0</v>
          </cell>
          <cell r="CJ183">
            <v>1261</v>
          </cell>
          <cell r="CK183">
            <v>0</v>
          </cell>
          <cell r="CL183">
            <v>45</v>
          </cell>
          <cell r="CM183">
            <v>650</v>
          </cell>
          <cell r="CN183">
            <v>192</v>
          </cell>
          <cell r="CO183">
            <v>35</v>
          </cell>
          <cell r="CP183">
            <v>0</v>
          </cell>
          <cell r="CQ183">
            <v>922</v>
          </cell>
          <cell r="CR183">
            <v>138</v>
          </cell>
          <cell r="CS183">
            <v>0</v>
          </cell>
          <cell r="CT183">
            <v>0</v>
          </cell>
          <cell r="CU183">
            <v>0</v>
          </cell>
          <cell r="CV183">
            <v>107</v>
          </cell>
          <cell r="CW183">
            <v>144</v>
          </cell>
          <cell r="CX183">
            <v>11</v>
          </cell>
          <cell r="CY183">
            <v>0</v>
          </cell>
          <cell r="CZ183">
            <v>0</v>
          </cell>
          <cell r="DA183">
            <v>39</v>
          </cell>
          <cell r="DB183">
            <v>0</v>
          </cell>
          <cell r="DC183">
            <v>422</v>
          </cell>
          <cell r="DD183">
            <v>16</v>
          </cell>
          <cell r="DE183">
            <v>152</v>
          </cell>
          <cell r="DF183">
            <v>4</v>
          </cell>
          <cell r="DG183">
            <v>26</v>
          </cell>
          <cell r="DH183">
            <v>46</v>
          </cell>
          <cell r="DI183">
            <v>0</v>
          </cell>
          <cell r="DJ183">
            <v>0</v>
          </cell>
          <cell r="DK183">
            <v>0</v>
          </cell>
          <cell r="DL183">
            <v>0</v>
          </cell>
          <cell r="DM183">
            <v>929</v>
          </cell>
          <cell r="DN183">
            <v>863</v>
          </cell>
          <cell r="DO183">
            <v>0</v>
          </cell>
          <cell r="DP183">
            <v>-90</v>
          </cell>
          <cell r="DQ183">
            <v>1497</v>
          </cell>
          <cell r="DR183">
            <v>0</v>
          </cell>
          <cell r="DS183">
            <v>0</v>
          </cell>
          <cell r="DT183">
            <v>4304</v>
          </cell>
          <cell r="DU183">
            <v>157</v>
          </cell>
          <cell r="DV183">
            <v>540</v>
          </cell>
          <cell r="DW183">
            <v>342</v>
          </cell>
          <cell r="DX183">
            <v>202</v>
          </cell>
          <cell r="DY183">
            <v>-165</v>
          </cell>
          <cell r="DZ183">
            <v>0</v>
          </cell>
          <cell r="EA183">
            <v>0</v>
          </cell>
          <cell r="EB183">
            <v>208</v>
          </cell>
          <cell r="EC183">
            <v>1284</v>
          </cell>
          <cell r="ED183">
            <v>0</v>
          </cell>
          <cell r="EE183">
            <v>0</v>
          </cell>
          <cell r="EF183">
            <v>0</v>
          </cell>
          <cell r="EG183">
            <v>0</v>
          </cell>
          <cell r="EH183">
            <v>2507</v>
          </cell>
          <cell r="EI183">
            <v>0</v>
          </cell>
          <cell r="EJ183">
            <v>0</v>
          </cell>
          <cell r="EK183">
            <v>336</v>
          </cell>
          <cell r="EL183">
            <v>27</v>
          </cell>
          <cell r="EM183">
            <v>382</v>
          </cell>
          <cell r="EN183">
            <v>98</v>
          </cell>
          <cell r="EO183">
            <v>-75</v>
          </cell>
          <cell r="EP183">
            <v>0</v>
          </cell>
          <cell r="EQ183">
            <v>3275</v>
          </cell>
          <cell r="ER183">
            <v>0</v>
          </cell>
          <cell r="ES183">
            <v>11042</v>
          </cell>
          <cell r="ET183">
            <v>11964</v>
          </cell>
          <cell r="EU183">
            <v>0</v>
          </cell>
          <cell r="EV183">
            <v>0</v>
          </cell>
          <cell r="EW183">
            <v>0</v>
          </cell>
          <cell r="EX183">
            <v>0</v>
          </cell>
          <cell r="EY183">
            <v>1372</v>
          </cell>
          <cell r="EZ183">
            <v>0</v>
          </cell>
          <cell r="FA183">
            <v>0</v>
          </cell>
          <cell r="FB183">
            <v>0</v>
          </cell>
          <cell r="FC183">
            <v>0</v>
          </cell>
          <cell r="FD183">
            <v>0</v>
          </cell>
          <cell r="FE183">
            <v>0</v>
          </cell>
          <cell r="FF183">
            <v>0</v>
          </cell>
          <cell r="FG183">
            <v>0</v>
          </cell>
          <cell r="FH183">
            <v>0</v>
          </cell>
          <cell r="FI183">
            <v>0</v>
          </cell>
          <cell r="FJ183">
            <v>24378</v>
          </cell>
          <cell r="FK183">
            <v>0</v>
          </cell>
          <cell r="FL183">
            <v>0</v>
          </cell>
          <cell r="FM183">
            <v>0</v>
          </cell>
          <cell r="FN183">
            <v>0</v>
          </cell>
          <cell r="FO183">
            <v>0</v>
          </cell>
          <cell r="FP183">
            <v>843</v>
          </cell>
          <cell r="FQ183">
            <v>0</v>
          </cell>
          <cell r="FR183">
            <v>0</v>
          </cell>
          <cell r="FS183">
            <v>0</v>
          </cell>
          <cell r="FT183">
            <v>25221</v>
          </cell>
          <cell r="FU183">
            <v>-96</v>
          </cell>
          <cell r="FV183">
            <v>0</v>
          </cell>
          <cell r="FW183">
            <v>0</v>
          </cell>
          <cell r="FX183">
            <v>0</v>
          </cell>
          <cell r="FY183">
            <v>-11782</v>
          </cell>
          <cell r="FZ183">
            <v>0</v>
          </cell>
          <cell r="GA183">
            <v>0</v>
          </cell>
          <cell r="GB183">
            <v>0</v>
          </cell>
          <cell r="GC183">
            <v>0</v>
          </cell>
          <cell r="GD183">
            <v>13343</v>
          </cell>
          <cell r="GE183">
            <v>0</v>
          </cell>
          <cell r="GF183">
            <v>-3182</v>
          </cell>
          <cell r="GG183">
            <v>10161</v>
          </cell>
          <cell r="GH183">
            <v>0</v>
          </cell>
          <cell r="GI183">
            <v>0</v>
          </cell>
          <cell r="GJ183">
            <v>0</v>
          </cell>
          <cell r="GK183">
            <v>-213</v>
          </cell>
          <cell r="GL183">
            <v>0</v>
          </cell>
          <cell r="GM183">
            <v>-785</v>
          </cell>
          <cell r="GN183">
            <v>0</v>
          </cell>
          <cell r="GO183">
            <v>-2529</v>
          </cell>
          <cell r="GP183">
            <v>0</v>
          </cell>
          <cell r="GQ183">
            <v>6634</v>
          </cell>
          <cell r="GR183">
            <v>0</v>
          </cell>
          <cell r="GS183">
            <v>0</v>
          </cell>
          <cell r="GT183">
            <v>5081</v>
          </cell>
          <cell r="GU183">
            <v>2836</v>
          </cell>
          <cell r="GV183">
            <v>0</v>
          </cell>
          <cell r="GW183">
            <v>0</v>
          </cell>
          <cell r="GX183">
            <v>4868</v>
          </cell>
          <cell r="GY183">
            <v>2836</v>
          </cell>
          <cell r="GZ183">
            <v>0</v>
          </cell>
          <cell r="HA183">
            <v>0</v>
          </cell>
          <cell r="HB183">
            <v>0</v>
          </cell>
          <cell r="HC183">
            <v>0</v>
          </cell>
          <cell r="HD183">
            <v>0</v>
          </cell>
          <cell r="HE183">
            <v>0</v>
          </cell>
          <cell r="HF183">
            <v>0</v>
          </cell>
          <cell r="HG183">
            <v>0</v>
          </cell>
          <cell r="HH183">
            <v>1666</v>
          </cell>
          <cell r="HI183">
            <v>1056</v>
          </cell>
          <cell r="HJ183">
            <v>2722</v>
          </cell>
          <cell r="HK183">
            <v>0</v>
          </cell>
          <cell r="HL183">
            <v>0</v>
          </cell>
          <cell r="HM183">
            <v>1</v>
          </cell>
          <cell r="HN183">
            <v>11042</v>
          </cell>
          <cell r="HO183">
            <v>0</v>
          </cell>
          <cell r="HP183">
            <v>0</v>
          </cell>
          <cell r="HQ183">
            <v>0</v>
          </cell>
          <cell r="HR183">
            <v>0</v>
          </cell>
          <cell r="HS183">
            <v>0</v>
          </cell>
          <cell r="HT183">
            <v>0</v>
          </cell>
          <cell r="HU183">
            <v>0</v>
          </cell>
          <cell r="HV183">
            <v>0</v>
          </cell>
          <cell r="HW183">
            <v>0</v>
          </cell>
          <cell r="HX183">
            <v>0</v>
          </cell>
          <cell r="HY183">
            <v>0</v>
          </cell>
          <cell r="HZ183">
            <v>0</v>
          </cell>
          <cell r="IA183">
            <v>0</v>
          </cell>
          <cell r="IB183">
            <v>0</v>
          </cell>
          <cell r="IC183">
            <v>0</v>
          </cell>
          <cell r="ID183">
            <v>0</v>
          </cell>
          <cell r="IE183">
            <v>0</v>
          </cell>
          <cell r="IF183">
            <v>0</v>
          </cell>
          <cell r="IG183">
            <v>0</v>
          </cell>
          <cell r="IH183">
            <v>0</v>
          </cell>
          <cell r="II183">
            <v>0</v>
          </cell>
          <cell r="IJ183">
            <v>0</v>
          </cell>
          <cell r="IK183">
            <v>0</v>
          </cell>
          <cell r="IL183">
            <v>0</v>
          </cell>
          <cell r="IM183">
            <v>0</v>
          </cell>
        </row>
        <row r="184">
          <cell r="B184" t="str">
            <v>Hinckley &amp; Bosworth</v>
          </cell>
          <cell r="D184" t="str">
            <v>SD</v>
          </cell>
          <cell r="E184">
            <v>0</v>
          </cell>
          <cell r="F184">
            <v>0</v>
          </cell>
          <cell r="G184">
            <v>0</v>
          </cell>
          <cell r="H184">
            <v>0</v>
          </cell>
          <cell r="I184">
            <v>0</v>
          </cell>
          <cell r="J184">
            <v>0</v>
          </cell>
          <cell r="K184">
            <v>0</v>
          </cell>
          <cell r="L184">
            <v>0</v>
          </cell>
          <cell r="M184">
            <v>0</v>
          </cell>
          <cell r="N184">
            <v>73</v>
          </cell>
          <cell r="O184">
            <v>0</v>
          </cell>
          <cell r="P184">
            <v>38</v>
          </cell>
          <cell r="Q184">
            <v>0</v>
          </cell>
          <cell r="R184">
            <v>0</v>
          </cell>
          <cell r="S184">
            <v>0</v>
          </cell>
          <cell r="T184">
            <v>0</v>
          </cell>
          <cell r="U184">
            <v>-37</v>
          </cell>
          <cell r="V184">
            <v>0</v>
          </cell>
          <cell r="W184">
            <v>0</v>
          </cell>
          <cell r="X184">
            <v>0</v>
          </cell>
          <cell r="Y184">
            <v>46</v>
          </cell>
          <cell r="Z184">
            <v>0</v>
          </cell>
          <cell r="AA184">
            <v>120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363</v>
          </cell>
          <cell r="CD184">
            <v>119</v>
          </cell>
          <cell r="CE184">
            <v>0</v>
          </cell>
          <cell r="CF184">
            <v>252</v>
          </cell>
          <cell r="CG184">
            <v>2</v>
          </cell>
          <cell r="CH184">
            <v>0</v>
          </cell>
          <cell r="CI184">
            <v>0</v>
          </cell>
          <cell r="CJ184">
            <v>736</v>
          </cell>
          <cell r="CK184">
            <v>0</v>
          </cell>
          <cell r="CL184">
            <v>76</v>
          </cell>
          <cell r="CM184">
            <v>184</v>
          </cell>
          <cell r="CN184">
            <v>894</v>
          </cell>
          <cell r="CO184">
            <v>4</v>
          </cell>
          <cell r="CP184">
            <v>0</v>
          </cell>
          <cell r="CQ184">
            <v>1158</v>
          </cell>
          <cell r="CR184">
            <v>151</v>
          </cell>
          <cell r="CS184">
            <v>0</v>
          </cell>
          <cell r="CT184">
            <v>0</v>
          </cell>
          <cell r="CU184">
            <v>0</v>
          </cell>
          <cell r="CV184">
            <v>0</v>
          </cell>
          <cell r="CW184">
            <v>0</v>
          </cell>
          <cell r="CX184">
            <v>0</v>
          </cell>
          <cell r="CY184">
            <v>0</v>
          </cell>
          <cell r="CZ184">
            <v>0</v>
          </cell>
          <cell r="DA184">
            <v>9</v>
          </cell>
          <cell r="DB184">
            <v>70</v>
          </cell>
          <cell r="DC184">
            <v>819</v>
          </cell>
          <cell r="DD184">
            <v>41</v>
          </cell>
          <cell r="DE184">
            <v>551</v>
          </cell>
          <cell r="DF184">
            <v>0</v>
          </cell>
          <cell r="DG184">
            <v>113</v>
          </cell>
          <cell r="DH184">
            <v>22</v>
          </cell>
          <cell r="DI184">
            <v>0</v>
          </cell>
          <cell r="DJ184">
            <v>0</v>
          </cell>
          <cell r="DK184">
            <v>0</v>
          </cell>
          <cell r="DL184">
            <v>0</v>
          </cell>
          <cell r="DM184">
            <v>773</v>
          </cell>
          <cell r="DN184">
            <v>870</v>
          </cell>
          <cell r="DO184">
            <v>0</v>
          </cell>
          <cell r="DP184">
            <v>0</v>
          </cell>
          <cell r="DQ184">
            <v>747</v>
          </cell>
          <cell r="DR184">
            <v>0</v>
          </cell>
          <cell r="DS184">
            <v>0</v>
          </cell>
          <cell r="DT184">
            <v>4166</v>
          </cell>
          <cell r="DU184">
            <v>70</v>
          </cell>
          <cell r="DV184">
            <v>346</v>
          </cell>
          <cell r="DW184">
            <v>942</v>
          </cell>
          <cell r="DX184">
            <v>0</v>
          </cell>
          <cell r="DY184">
            <v>-144</v>
          </cell>
          <cell r="DZ184">
            <v>123</v>
          </cell>
          <cell r="EA184">
            <v>0</v>
          </cell>
          <cell r="EB184">
            <v>0</v>
          </cell>
          <cell r="EC184">
            <v>1337</v>
          </cell>
          <cell r="ED184">
            <v>0</v>
          </cell>
          <cell r="EE184">
            <v>0</v>
          </cell>
          <cell r="EF184">
            <v>0</v>
          </cell>
          <cell r="EG184">
            <v>0</v>
          </cell>
          <cell r="EH184">
            <v>1222</v>
          </cell>
          <cell r="EI184">
            <v>0</v>
          </cell>
          <cell r="EJ184">
            <v>436</v>
          </cell>
          <cell r="EK184">
            <v>392</v>
          </cell>
          <cell r="EL184">
            <v>48</v>
          </cell>
          <cell r="EM184">
            <v>562</v>
          </cell>
          <cell r="EN184">
            <v>85</v>
          </cell>
          <cell r="EO184">
            <v>0</v>
          </cell>
          <cell r="EP184">
            <v>0</v>
          </cell>
          <cell r="EQ184">
            <v>2745</v>
          </cell>
          <cell r="ER184">
            <v>-243</v>
          </cell>
          <cell r="ES184">
            <v>10019</v>
          </cell>
          <cell r="ET184">
            <v>11605</v>
          </cell>
          <cell r="EU184">
            <v>0</v>
          </cell>
          <cell r="EV184">
            <v>7447</v>
          </cell>
          <cell r="EW184">
            <v>0</v>
          </cell>
          <cell r="EX184">
            <v>22</v>
          </cell>
          <cell r="EY184">
            <v>1742</v>
          </cell>
          <cell r="EZ184">
            <v>0</v>
          </cell>
          <cell r="FA184">
            <v>0</v>
          </cell>
          <cell r="FB184">
            <v>0</v>
          </cell>
          <cell r="FC184">
            <v>0</v>
          </cell>
          <cell r="FD184">
            <v>-490</v>
          </cell>
          <cell r="FE184">
            <v>-84</v>
          </cell>
          <cell r="FF184">
            <v>0</v>
          </cell>
          <cell r="FG184">
            <v>-22</v>
          </cell>
          <cell r="FH184">
            <v>0</v>
          </cell>
          <cell r="FI184">
            <v>0</v>
          </cell>
          <cell r="FJ184">
            <v>30239</v>
          </cell>
          <cell r="FK184">
            <v>0</v>
          </cell>
          <cell r="FL184">
            <v>0</v>
          </cell>
          <cell r="FM184">
            <v>0</v>
          </cell>
          <cell r="FN184">
            <v>0</v>
          </cell>
          <cell r="FO184">
            <v>2</v>
          </cell>
          <cell r="FP184">
            <v>707</v>
          </cell>
          <cell r="FQ184">
            <v>0</v>
          </cell>
          <cell r="FR184">
            <v>404</v>
          </cell>
          <cell r="FS184">
            <v>0</v>
          </cell>
          <cell r="FT184">
            <v>31352</v>
          </cell>
          <cell r="FU184">
            <v>-69</v>
          </cell>
          <cell r="FV184">
            <v>0</v>
          </cell>
          <cell r="FW184">
            <v>0</v>
          </cell>
          <cell r="FX184">
            <v>0</v>
          </cell>
          <cell r="FY184">
            <v>-18948</v>
          </cell>
          <cell r="FZ184">
            <v>0</v>
          </cell>
          <cell r="GA184">
            <v>0</v>
          </cell>
          <cell r="GB184">
            <v>0</v>
          </cell>
          <cell r="GC184">
            <v>0</v>
          </cell>
          <cell r="GD184">
            <v>12335</v>
          </cell>
          <cell r="GE184">
            <v>0</v>
          </cell>
          <cell r="GF184">
            <v>-3320</v>
          </cell>
          <cell r="GG184">
            <v>9015</v>
          </cell>
          <cell r="GH184">
            <v>0</v>
          </cell>
          <cell r="GI184">
            <v>0</v>
          </cell>
          <cell r="GJ184">
            <v>0</v>
          </cell>
          <cell r="GK184">
            <v>793</v>
          </cell>
          <cell r="GL184">
            <v>-116</v>
          </cell>
          <cell r="GM184">
            <v>-1257</v>
          </cell>
          <cell r="GN184">
            <v>0</v>
          </cell>
          <cell r="GO184">
            <v>-2378</v>
          </cell>
          <cell r="GP184">
            <v>-53</v>
          </cell>
          <cell r="GQ184">
            <v>6004</v>
          </cell>
          <cell r="GR184">
            <v>0</v>
          </cell>
          <cell r="GS184">
            <v>0</v>
          </cell>
          <cell r="GT184">
            <v>2906</v>
          </cell>
          <cell r="GU184">
            <v>1230</v>
          </cell>
          <cell r="GV184">
            <v>0</v>
          </cell>
          <cell r="GW184">
            <v>0</v>
          </cell>
          <cell r="GX184">
            <v>3699</v>
          </cell>
          <cell r="GY184">
            <v>1114</v>
          </cell>
          <cell r="GZ184">
            <v>0</v>
          </cell>
          <cell r="HA184">
            <v>1136</v>
          </cell>
          <cell r="HB184">
            <v>0</v>
          </cell>
          <cell r="HC184">
            <v>0</v>
          </cell>
          <cell r="HD184">
            <v>0</v>
          </cell>
          <cell r="HE184">
            <v>485</v>
          </cell>
          <cell r="HF184">
            <v>1621</v>
          </cell>
          <cell r="HG184">
            <v>0</v>
          </cell>
          <cell r="HH184">
            <v>2679</v>
          </cell>
          <cell r="HI184">
            <v>2061</v>
          </cell>
          <cell r="HJ184">
            <v>4740</v>
          </cell>
          <cell r="HK184">
            <v>0</v>
          </cell>
          <cell r="HL184">
            <v>0</v>
          </cell>
          <cell r="HM184">
            <v>1</v>
          </cell>
          <cell r="HN184">
            <v>10019</v>
          </cell>
          <cell r="HO184">
            <v>13081</v>
          </cell>
          <cell r="HP184">
            <v>81</v>
          </cell>
          <cell r="HQ184">
            <v>0</v>
          </cell>
          <cell r="HR184">
            <v>17</v>
          </cell>
          <cell r="HS184">
            <v>0</v>
          </cell>
          <cell r="HT184">
            <v>67</v>
          </cell>
          <cell r="HU184">
            <v>0</v>
          </cell>
          <cell r="HV184">
            <v>822</v>
          </cell>
          <cell r="HW184">
            <v>0</v>
          </cell>
          <cell r="HX184">
            <v>14068</v>
          </cell>
          <cell r="HY184">
            <v>3232</v>
          </cell>
          <cell r="HZ184">
            <v>2682</v>
          </cell>
          <cell r="IA184">
            <v>0</v>
          </cell>
          <cell r="IB184">
            <v>0</v>
          </cell>
          <cell r="IC184">
            <v>2096</v>
          </cell>
          <cell r="ID184">
            <v>0</v>
          </cell>
          <cell r="IE184">
            <v>0</v>
          </cell>
          <cell r="IF184">
            <v>4</v>
          </cell>
          <cell r="IG184">
            <v>0</v>
          </cell>
          <cell r="IH184">
            <v>3019</v>
          </cell>
          <cell r="II184">
            <v>120</v>
          </cell>
          <cell r="IJ184">
            <v>11153</v>
          </cell>
          <cell r="IK184">
            <v>2915</v>
          </cell>
          <cell r="IL184">
            <v>5349</v>
          </cell>
          <cell r="IM184">
            <v>8264</v>
          </cell>
        </row>
        <row r="185">
          <cell r="B185" t="str">
            <v>Melton</v>
          </cell>
          <cell r="D185" t="str">
            <v>SD</v>
          </cell>
          <cell r="E185">
            <v>0</v>
          </cell>
          <cell r="F185">
            <v>0</v>
          </cell>
          <cell r="G185">
            <v>0</v>
          </cell>
          <cell r="H185">
            <v>0</v>
          </cell>
          <cell r="I185">
            <v>0</v>
          </cell>
          <cell r="J185">
            <v>0</v>
          </cell>
          <cell r="K185">
            <v>0</v>
          </cell>
          <cell r="L185">
            <v>0</v>
          </cell>
          <cell r="M185">
            <v>0</v>
          </cell>
          <cell r="N185">
            <v>0</v>
          </cell>
          <cell r="O185">
            <v>0</v>
          </cell>
          <cell r="P185">
            <v>54</v>
          </cell>
          <cell r="Q185">
            <v>0</v>
          </cell>
          <cell r="R185">
            <v>0</v>
          </cell>
          <cell r="S185">
            <v>0</v>
          </cell>
          <cell r="T185">
            <v>0</v>
          </cell>
          <cell r="U185">
            <v>-363</v>
          </cell>
          <cell r="V185">
            <v>0</v>
          </cell>
          <cell r="W185">
            <v>0</v>
          </cell>
          <cell r="X185">
            <v>0</v>
          </cell>
          <cell r="Y185">
            <v>0</v>
          </cell>
          <cell r="Z185">
            <v>0</v>
          </cell>
          <cell r="AA185">
            <v>-309</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89</v>
          </cell>
          <cell r="CD185">
            <v>104</v>
          </cell>
          <cell r="CE185">
            <v>0</v>
          </cell>
          <cell r="CF185">
            <v>339</v>
          </cell>
          <cell r="CG185">
            <v>0</v>
          </cell>
          <cell r="CH185">
            <v>82</v>
          </cell>
          <cell r="CI185">
            <v>98</v>
          </cell>
          <cell r="CJ185">
            <v>712</v>
          </cell>
          <cell r="CK185">
            <v>0</v>
          </cell>
          <cell r="CL185">
            <v>40</v>
          </cell>
          <cell r="CM185">
            <v>639</v>
          </cell>
          <cell r="CN185">
            <v>222</v>
          </cell>
          <cell r="CO185">
            <v>70</v>
          </cell>
          <cell r="CP185">
            <v>0</v>
          </cell>
          <cell r="CQ185">
            <v>971</v>
          </cell>
          <cell r="CR185">
            <v>67</v>
          </cell>
          <cell r="CS185">
            <v>0</v>
          </cell>
          <cell r="CT185">
            <v>0</v>
          </cell>
          <cell r="CU185">
            <v>43</v>
          </cell>
          <cell r="CV185">
            <v>0</v>
          </cell>
          <cell r="CW185">
            <v>0</v>
          </cell>
          <cell r="CX185">
            <v>0</v>
          </cell>
          <cell r="CY185">
            <v>0</v>
          </cell>
          <cell r="CZ185">
            <v>0</v>
          </cell>
          <cell r="DA185">
            <v>38</v>
          </cell>
          <cell r="DB185">
            <v>134</v>
          </cell>
          <cell r="DC185">
            <v>190</v>
          </cell>
          <cell r="DD185">
            <v>178</v>
          </cell>
          <cell r="DE185">
            <v>43</v>
          </cell>
          <cell r="DF185">
            <v>113</v>
          </cell>
          <cell r="DG185">
            <v>17</v>
          </cell>
          <cell r="DH185">
            <v>0</v>
          </cell>
          <cell r="DI185">
            <v>40</v>
          </cell>
          <cell r="DJ185">
            <v>16</v>
          </cell>
          <cell r="DK185">
            <v>0</v>
          </cell>
          <cell r="DL185">
            <v>0</v>
          </cell>
          <cell r="DM185">
            <v>367</v>
          </cell>
          <cell r="DN185">
            <v>985</v>
          </cell>
          <cell r="DO185">
            <v>0</v>
          </cell>
          <cell r="DP185">
            <v>0</v>
          </cell>
          <cell r="DQ185">
            <v>695</v>
          </cell>
          <cell r="DR185">
            <v>0</v>
          </cell>
          <cell r="DS185">
            <v>0</v>
          </cell>
          <cell r="DT185">
            <v>2926</v>
          </cell>
          <cell r="DU185">
            <v>26</v>
          </cell>
          <cell r="DV185">
            <v>89</v>
          </cell>
          <cell r="DW185">
            <v>279</v>
          </cell>
          <cell r="DX185">
            <v>0</v>
          </cell>
          <cell r="DY185">
            <v>179</v>
          </cell>
          <cell r="DZ185">
            <v>145</v>
          </cell>
          <cell r="EA185">
            <v>0</v>
          </cell>
          <cell r="EB185">
            <v>0</v>
          </cell>
          <cell r="EC185">
            <v>718</v>
          </cell>
          <cell r="ED185">
            <v>0</v>
          </cell>
          <cell r="EE185">
            <v>0</v>
          </cell>
          <cell r="EF185">
            <v>0</v>
          </cell>
          <cell r="EG185">
            <v>0</v>
          </cell>
          <cell r="EH185">
            <v>893</v>
          </cell>
          <cell r="EI185">
            <v>0</v>
          </cell>
          <cell r="EJ185">
            <v>0</v>
          </cell>
          <cell r="EK185">
            <v>685</v>
          </cell>
          <cell r="EL185">
            <v>84</v>
          </cell>
          <cell r="EM185">
            <v>192</v>
          </cell>
          <cell r="EN185">
            <v>69</v>
          </cell>
          <cell r="EO185">
            <v>0</v>
          </cell>
          <cell r="EP185">
            <v>0</v>
          </cell>
          <cell r="EQ185">
            <v>1923</v>
          </cell>
          <cell r="ER185">
            <v>321</v>
          </cell>
          <cell r="ES185">
            <v>7262</v>
          </cell>
          <cell r="ET185">
            <v>5272</v>
          </cell>
          <cell r="EU185">
            <v>42</v>
          </cell>
          <cell r="EV185">
            <v>3859</v>
          </cell>
          <cell r="EW185">
            <v>0</v>
          </cell>
          <cell r="EX185">
            <v>0</v>
          </cell>
          <cell r="EY185">
            <v>548</v>
          </cell>
          <cell r="EZ185">
            <v>0</v>
          </cell>
          <cell r="FA185">
            <v>0</v>
          </cell>
          <cell r="FB185">
            <v>0</v>
          </cell>
          <cell r="FC185">
            <v>0</v>
          </cell>
          <cell r="FD185">
            <v>-190</v>
          </cell>
          <cell r="FE185">
            <v>-91</v>
          </cell>
          <cell r="FF185">
            <v>-66</v>
          </cell>
          <cell r="FG185">
            <v>-99</v>
          </cell>
          <cell r="FH185">
            <v>0</v>
          </cell>
          <cell r="FI185">
            <v>0</v>
          </cell>
          <cell r="FJ185">
            <v>16537</v>
          </cell>
          <cell r="FK185">
            <v>0</v>
          </cell>
          <cell r="FL185">
            <v>170</v>
          </cell>
          <cell r="FM185">
            <v>0</v>
          </cell>
          <cell r="FN185">
            <v>0</v>
          </cell>
          <cell r="FO185">
            <v>0</v>
          </cell>
          <cell r="FP185">
            <v>12</v>
          </cell>
          <cell r="FQ185">
            <v>0</v>
          </cell>
          <cell r="FR185">
            <v>0</v>
          </cell>
          <cell r="FS185">
            <v>0</v>
          </cell>
          <cell r="FT185">
            <v>16719</v>
          </cell>
          <cell r="FU185">
            <v>-103</v>
          </cell>
          <cell r="FV185">
            <v>0</v>
          </cell>
          <cell r="FW185">
            <v>0</v>
          </cell>
          <cell r="FX185">
            <v>0</v>
          </cell>
          <cell r="FY185">
            <v>-9166</v>
          </cell>
          <cell r="FZ185">
            <v>0</v>
          </cell>
          <cell r="GA185">
            <v>0</v>
          </cell>
          <cell r="GB185">
            <v>0</v>
          </cell>
          <cell r="GC185">
            <v>0</v>
          </cell>
          <cell r="GD185">
            <v>7450</v>
          </cell>
          <cell r="GE185">
            <v>0</v>
          </cell>
          <cell r="GF185">
            <v>-1368</v>
          </cell>
          <cell r="GG185">
            <v>6082</v>
          </cell>
          <cell r="GH185">
            <v>0</v>
          </cell>
          <cell r="GI185">
            <v>0</v>
          </cell>
          <cell r="GJ185">
            <v>0</v>
          </cell>
          <cell r="GK185">
            <v>53</v>
          </cell>
          <cell r="GL185">
            <v>10</v>
          </cell>
          <cell r="GM185">
            <v>-576</v>
          </cell>
          <cell r="GN185">
            <v>0</v>
          </cell>
          <cell r="GO185">
            <v>-1690</v>
          </cell>
          <cell r="GP185">
            <v>15</v>
          </cell>
          <cell r="GQ185">
            <v>3894</v>
          </cell>
          <cell r="GR185">
            <v>0</v>
          </cell>
          <cell r="GS185">
            <v>0</v>
          </cell>
          <cell r="GT185">
            <v>720</v>
          </cell>
          <cell r="GU185">
            <v>2515</v>
          </cell>
          <cell r="GV185">
            <v>0</v>
          </cell>
          <cell r="GW185">
            <v>0</v>
          </cell>
          <cell r="GX185">
            <v>773</v>
          </cell>
          <cell r="GY185">
            <v>2525</v>
          </cell>
          <cell r="GZ185">
            <v>0</v>
          </cell>
          <cell r="HA185">
            <v>548</v>
          </cell>
          <cell r="HB185">
            <v>0</v>
          </cell>
          <cell r="HC185">
            <v>0</v>
          </cell>
          <cell r="HD185">
            <v>0</v>
          </cell>
          <cell r="HE185">
            <v>158</v>
          </cell>
          <cell r="HF185">
            <v>706</v>
          </cell>
          <cell r="HG185">
            <v>0</v>
          </cell>
          <cell r="HH185">
            <v>1131</v>
          </cell>
          <cell r="HI185">
            <v>900</v>
          </cell>
          <cell r="HJ185">
            <v>2031</v>
          </cell>
          <cell r="HK185">
            <v>12</v>
          </cell>
          <cell r="HL185">
            <v>0</v>
          </cell>
          <cell r="HM185">
            <v>1</v>
          </cell>
          <cell r="HN185">
            <v>7262</v>
          </cell>
          <cell r="HO185">
            <v>7221</v>
          </cell>
          <cell r="HP185">
            <v>81</v>
          </cell>
          <cell r="HQ185">
            <v>673</v>
          </cell>
          <cell r="HR185">
            <v>0</v>
          </cell>
          <cell r="HS185">
            <v>0</v>
          </cell>
          <cell r="HT185">
            <v>44</v>
          </cell>
          <cell r="HU185">
            <v>0</v>
          </cell>
          <cell r="HV185">
            <v>0</v>
          </cell>
          <cell r="HW185">
            <v>0</v>
          </cell>
          <cell r="HX185">
            <v>8019</v>
          </cell>
          <cell r="HY185">
            <v>2313</v>
          </cell>
          <cell r="HZ185">
            <v>813</v>
          </cell>
          <cell r="IA185">
            <v>715</v>
          </cell>
          <cell r="IB185">
            <v>85</v>
          </cell>
          <cell r="IC185">
            <v>1168</v>
          </cell>
          <cell r="ID185">
            <v>0</v>
          </cell>
          <cell r="IE185">
            <v>1071</v>
          </cell>
          <cell r="IF185">
            <v>44</v>
          </cell>
          <cell r="IG185">
            <v>1993</v>
          </cell>
          <cell r="IH185">
            <v>0</v>
          </cell>
          <cell r="II185">
            <v>65</v>
          </cell>
          <cell r="IJ185">
            <v>8267</v>
          </cell>
          <cell r="IK185">
            <v>-248</v>
          </cell>
          <cell r="IL185">
            <v>1264</v>
          </cell>
          <cell r="IM185">
            <v>1016</v>
          </cell>
        </row>
        <row r="186">
          <cell r="B186" t="str">
            <v>North West Leicestershire</v>
          </cell>
          <cell r="D186" t="str">
            <v>SD</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21</v>
          </cell>
          <cell r="U186">
            <v>26</v>
          </cell>
          <cell r="V186">
            <v>0</v>
          </cell>
          <cell r="W186">
            <v>0</v>
          </cell>
          <cell r="X186">
            <v>0</v>
          </cell>
          <cell r="Y186">
            <v>0</v>
          </cell>
          <cell r="Z186">
            <v>0</v>
          </cell>
          <cell r="AA186">
            <v>47</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191</v>
          </cell>
          <cell r="CD186">
            <v>371</v>
          </cell>
          <cell r="CE186">
            <v>116</v>
          </cell>
          <cell r="CF186">
            <v>562</v>
          </cell>
          <cell r="CG186">
            <v>6</v>
          </cell>
          <cell r="CH186">
            <v>0</v>
          </cell>
          <cell r="CI186">
            <v>0</v>
          </cell>
          <cell r="CJ186">
            <v>1246</v>
          </cell>
          <cell r="CK186">
            <v>0</v>
          </cell>
          <cell r="CL186">
            <v>232</v>
          </cell>
          <cell r="CM186">
            <v>992</v>
          </cell>
          <cell r="CN186">
            <v>474</v>
          </cell>
          <cell r="CO186">
            <v>114</v>
          </cell>
          <cell r="CP186">
            <v>0</v>
          </cell>
          <cell r="CQ186">
            <v>1812</v>
          </cell>
          <cell r="CR186">
            <v>77</v>
          </cell>
          <cell r="CS186">
            <v>0</v>
          </cell>
          <cell r="CT186">
            <v>1</v>
          </cell>
          <cell r="CU186">
            <v>349</v>
          </cell>
          <cell r="CV186">
            <v>504</v>
          </cell>
          <cell r="CW186">
            <v>0</v>
          </cell>
          <cell r="CX186">
            <v>0</v>
          </cell>
          <cell r="CY186">
            <v>7</v>
          </cell>
          <cell r="CZ186">
            <v>0</v>
          </cell>
          <cell r="DA186">
            <v>93</v>
          </cell>
          <cell r="DB186">
            <v>88</v>
          </cell>
          <cell r="DC186">
            <v>26</v>
          </cell>
          <cell r="DD186">
            <v>57</v>
          </cell>
          <cell r="DE186">
            <v>0</v>
          </cell>
          <cell r="DF186">
            <v>0</v>
          </cell>
          <cell r="DG186">
            <v>94</v>
          </cell>
          <cell r="DH186">
            <v>0</v>
          </cell>
          <cell r="DI186">
            <v>0</v>
          </cell>
          <cell r="DJ186">
            <v>0</v>
          </cell>
          <cell r="DK186">
            <v>0</v>
          </cell>
          <cell r="DL186">
            <v>0</v>
          </cell>
          <cell r="DM186">
            <v>730</v>
          </cell>
          <cell r="DN186">
            <v>2405</v>
          </cell>
          <cell r="DO186">
            <v>0</v>
          </cell>
          <cell r="DP186">
            <v>-13</v>
          </cell>
          <cell r="DQ186">
            <v>0</v>
          </cell>
          <cell r="DR186">
            <v>0</v>
          </cell>
          <cell r="DS186">
            <v>0</v>
          </cell>
          <cell r="DT186">
            <v>4418</v>
          </cell>
          <cell r="DU186">
            <v>119</v>
          </cell>
          <cell r="DV186">
            <v>91</v>
          </cell>
          <cell r="DW186">
            <v>1123</v>
          </cell>
          <cell r="DX186">
            <v>0</v>
          </cell>
          <cell r="DY186">
            <v>8</v>
          </cell>
          <cell r="DZ186">
            <v>494</v>
          </cell>
          <cell r="EA186">
            <v>0</v>
          </cell>
          <cell r="EB186">
            <v>0</v>
          </cell>
          <cell r="EC186">
            <v>1835</v>
          </cell>
          <cell r="ED186">
            <v>0</v>
          </cell>
          <cell r="EE186">
            <v>0</v>
          </cell>
          <cell r="EF186">
            <v>0</v>
          </cell>
          <cell r="EG186">
            <v>0</v>
          </cell>
          <cell r="EH186">
            <v>893</v>
          </cell>
          <cell r="EI186">
            <v>9</v>
          </cell>
          <cell r="EJ186">
            <v>266</v>
          </cell>
          <cell r="EK186">
            <v>696</v>
          </cell>
          <cell r="EL186">
            <v>46</v>
          </cell>
          <cell r="EM186">
            <v>324</v>
          </cell>
          <cell r="EN186">
            <v>78</v>
          </cell>
          <cell r="EO186">
            <v>0</v>
          </cell>
          <cell r="EP186">
            <v>26</v>
          </cell>
          <cell r="EQ186">
            <v>2338</v>
          </cell>
          <cell r="ER186">
            <v>72</v>
          </cell>
          <cell r="ES186">
            <v>11768</v>
          </cell>
          <cell r="ET186">
            <v>10611</v>
          </cell>
          <cell r="EU186">
            <v>29</v>
          </cell>
          <cell r="EV186">
            <v>8447</v>
          </cell>
          <cell r="EW186">
            <v>0</v>
          </cell>
          <cell r="EX186">
            <v>0</v>
          </cell>
          <cell r="EY186">
            <v>1726</v>
          </cell>
          <cell r="EZ186">
            <v>0</v>
          </cell>
          <cell r="FA186">
            <v>0</v>
          </cell>
          <cell r="FB186">
            <v>0</v>
          </cell>
          <cell r="FC186">
            <v>0</v>
          </cell>
          <cell r="FD186">
            <v>-359</v>
          </cell>
          <cell r="FE186">
            <v>-2</v>
          </cell>
          <cell r="FF186">
            <v>0</v>
          </cell>
          <cell r="FG186">
            <v>-624</v>
          </cell>
          <cell r="FH186">
            <v>0</v>
          </cell>
          <cell r="FI186">
            <v>0</v>
          </cell>
          <cell r="FJ186">
            <v>31596</v>
          </cell>
          <cell r="FK186">
            <v>0</v>
          </cell>
          <cell r="FL186">
            <v>136</v>
          </cell>
          <cell r="FM186">
            <v>0</v>
          </cell>
          <cell r="FN186">
            <v>0</v>
          </cell>
          <cell r="FO186">
            <v>0</v>
          </cell>
          <cell r="FP186">
            <v>0</v>
          </cell>
          <cell r="FQ186">
            <v>0</v>
          </cell>
          <cell r="FR186">
            <v>1034</v>
          </cell>
          <cell r="FS186">
            <v>0</v>
          </cell>
          <cell r="FT186">
            <v>32766</v>
          </cell>
          <cell r="FU186">
            <v>-116</v>
          </cell>
          <cell r="FV186">
            <v>0</v>
          </cell>
          <cell r="FW186">
            <v>0</v>
          </cell>
          <cell r="FX186">
            <v>0</v>
          </cell>
          <cell r="FY186">
            <v>-19274</v>
          </cell>
          <cell r="FZ186">
            <v>0</v>
          </cell>
          <cell r="GA186">
            <v>0</v>
          </cell>
          <cell r="GB186">
            <v>0</v>
          </cell>
          <cell r="GC186">
            <v>0</v>
          </cell>
          <cell r="GD186">
            <v>13376</v>
          </cell>
          <cell r="GE186">
            <v>0</v>
          </cell>
          <cell r="GF186">
            <v>-3101</v>
          </cell>
          <cell r="GG186">
            <v>10275</v>
          </cell>
          <cell r="GH186">
            <v>0</v>
          </cell>
          <cell r="GI186">
            <v>0</v>
          </cell>
          <cell r="GJ186">
            <v>0</v>
          </cell>
          <cell r="GK186">
            <v>1106</v>
          </cell>
          <cell r="GL186">
            <v>0</v>
          </cell>
          <cell r="GM186">
            <v>-1122</v>
          </cell>
          <cell r="GN186">
            <v>0</v>
          </cell>
          <cell r="GO186">
            <v>-2956</v>
          </cell>
          <cell r="GP186">
            <v>-345</v>
          </cell>
          <cell r="GQ186">
            <v>6958</v>
          </cell>
          <cell r="GR186">
            <v>0</v>
          </cell>
          <cell r="GS186">
            <v>0</v>
          </cell>
          <cell r="GT186">
            <v>11318</v>
          </cell>
          <cell r="GU186">
            <v>931</v>
          </cell>
          <cell r="GV186">
            <v>0</v>
          </cell>
          <cell r="GW186">
            <v>0</v>
          </cell>
          <cell r="GX186">
            <v>12424</v>
          </cell>
          <cell r="GY186">
            <v>931</v>
          </cell>
          <cell r="GZ186">
            <v>0</v>
          </cell>
          <cell r="HA186">
            <v>0</v>
          </cell>
          <cell r="HB186">
            <v>0</v>
          </cell>
          <cell r="HC186">
            <v>0</v>
          </cell>
          <cell r="HD186">
            <v>0</v>
          </cell>
          <cell r="HE186">
            <v>0</v>
          </cell>
          <cell r="HF186">
            <v>0</v>
          </cell>
          <cell r="HG186">
            <v>0</v>
          </cell>
          <cell r="HH186">
            <v>2441</v>
          </cell>
          <cell r="HI186">
            <v>2117</v>
          </cell>
          <cell r="HJ186">
            <v>4558</v>
          </cell>
          <cell r="HK186">
            <v>101</v>
          </cell>
          <cell r="HL186">
            <v>0</v>
          </cell>
          <cell r="HM186">
            <v>1</v>
          </cell>
          <cell r="HN186">
            <v>6958</v>
          </cell>
          <cell r="HO186">
            <v>17268</v>
          </cell>
          <cell r="HP186">
            <v>110</v>
          </cell>
          <cell r="HQ186">
            <v>464</v>
          </cell>
          <cell r="HR186">
            <v>0</v>
          </cell>
          <cell r="HS186">
            <v>0</v>
          </cell>
          <cell r="HT186">
            <v>0</v>
          </cell>
          <cell r="HU186">
            <v>0</v>
          </cell>
          <cell r="HV186">
            <v>0</v>
          </cell>
          <cell r="HW186">
            <v>0</v>
          </cell>
          <cell r="HX186">
            <v>17842</v>
          </cell>
          <cell r="HY186">
            <v>5258</v>
          </cell>
          <cell r="HZ186">
            <v>2772</v>
          </cell>
          <cell r="IA186">
            <v>0</v>
          </cell>
          <cell r="IB186">
            <v>0</v>
          </cell>
          <cell r="IC186">
            <v>3295</v>
          </cell>
          <cell r="ID186">
            <v>0</v>
          </cell>
          <cell r="IE186">
            <v>0</v>
          </cell>
          <cell r="IF186">
            <v>3997</v>
          </cell>
          <cell r="IG186">
            <v>0</v>
          </cell>
          <cell r="IH186">
            <v>0</v>
          </cell>
          <cell r="II186">
            <v>125</v>
          </cell>
          <cell r="IJ186">
            <v>15447</v>
          </cell>
          <cell r="IK186">
            <v>2395</v>
          </cell>
          <cell r="IL186">
            <v>5292</v>
          </cell>
          <cell r="IM186">
            <v>7687</v>
          </cell>
        </row>
        <row r="187">
          <cell r="B187" t="str">
            <v>Oadby &amp; Wigston</v>
          </cell>
          <cell r="D187" t="str">
            <v>SD</v>
          </cell>
          <cell r="E187">
            <v>0</v>
          </cell>
          <cell r="F187">
            <v>0</v>
          </cell>
          <cell r="G187">
            <v>0</v>
          </cell>
          <cell r="H187">
            <v>0</v>
          </cell>
          <cell r="I187">
            <v>0</v>
          </cell>
          <cell r="J187">
            <v>0</v>
          </cell>
          <cell r="K187">
            <v>0</v>
          </cell>
          <cell r="L187">
            <v>0</v>
          </cell>
          <cell r="M187">
            <v>25</v>
          </cell>
          <cell r="N187">
            <v>0</v>
          </cell>
          <cell r="O187">
            <v>0</v>
          </cell>
          <cell r="P187">
            <v>2</v>
          </cell>
          <cell r="Q187">
            <v>0</v>
          </cell>
          <cell r="R187">
            <v>0</v>
          </cell>
          <cell r="S187">
            <v>0</v>
          </cell>
          <cell r="T187">
            <v>4</v>
          </cell>
          <cell r="U187">
            <v>125</v>
          </cell>
          <cell r="V187">
            <v>0</v>
          </cell>
          <cell r="W187">
            <v>0</v>
          </cell>
          <cell r="X187">
            <v>0</v>
          </cell>
          <cell r="Y187">
            <v>3</v>
          </cell>
          <cell r="Z187">
            <v>0</v>
          </cell>
          <cell r="AA187">
            <v>159</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13</v>
          </cell>
          <cell r="CD187">
            <v>49</v>
          </cell>
          <cell r="CE187">
            <v>37</v>
          </cell>
          <cell r="CF187">
            <v>459</v>
          </cell>
          <cell r="CG187">
            <v>0</v>
          </cell>
          <cell r="CH187">
            <v>0</v>
          </cell>
          <cell r="CI187">
            <v>0</v>
          </cell>
          <cell r="CJ187">
            <v>558</v>
          </cell>
          <cell r="CK187">
            <v>0</v>
          </cell>
          <cell r="CL187">
            <v>1</v>
          </cell>
          <cell r="CM187">
            <v>603</v>
          </cell>
          <cell r="CN187">
            <v>301</v>
          </cell>
          <cell r="CO187">
            <v>0</v>
          </cell>
          <cell r="CP187">
            <v>0</v>
          </cell>
          <cell r="CQ187">
            <v>905</v>
          </cell>
          <cell r="CR187">
            <v>73</v>
          </cell>
          <cell r="CS187">
            <v>0</v>
          </cell>
          <cell r="CT187">
            <v>0</v>
          </cell>
          <cell r="CU187">
            <v>0</v>
          </cell>
          <cell r="CV187">
            <v>2</v>
          </cell>
          <cell r="CW187">
            <v>0</v>
          </cell>
          <cell r="CX187">
            <v>20</v>
          </cell>
          <cell r="CY187">
            <v>0</v>
          </cell>
          <cell r="CZ187">
            <v>0</v>
          </cell>
          <cell r="DA187">
            <v>-1</v>
          </cell>
          <cell r="DB187">
            <v>41</v>
          </cell>
          <cell r="DC187">
            <v>299</v>
          </cell>
          <cell r="DD187">
            <v>61</v>
          </cell>
          <cell r="DE187">
            <v>21</v>
          </cell>
          <cell r="DF187">
            <v>0</v>
          </cell>
          <cell r="DG187">
            <v>0</v>
          </cell>
          <cell r="DH187">
            <v>0</v>
          </cell>
          <cell r="DI187">
            <v>0</v>
          </cell>
          <cell r="DJ187">
            <v>0</v>
          </cell>
          <cell r="DK187">
            <v>0</v>
          </cell>
          <cell r="DL187">
            <v>0</v>
          </cell>
          <cell r="DM187">
            <v>528</v>
          </cell>
          <cell r="DN187">
            <v>527</v>
          </cell>
          <cell r="DO187">
            <v>0</v>
          </cell>
          <cell r="DP187">
            <v>0</v>
          </cell>
          <cell r="DQ187">
            <v>704</v>
          </cell>
          <cell r="DR187">
            <v>41</v>
          </cell>
          <cell r="DS187">
            <v>0</v>
          </cell>
          <cell r="DT187">
            <v>2316</v>
          </cell>
          <cell r="DU187">
            <v>115</v>
          </cell>
          <cell r="DV187">
            <v>198</v>
          </cell>
          <cell r="DW187">
            <v>207</v>
          </cell>
          <cell r="DX187">
            <v>77</v>
          </cell>
          <cell r="DY187">
            <v>136</v>
          </cell>
          <cell r="DZ187">
            <v>134</v>
          </cell>
          <cell r="EA187">
            <v>0</v>
          </cell>
          <cell r="EB187">
            <v>0</v>
          </cell>
          <cell r="EC187">
            <v>867</v>
          </cell>
          <cell r="ED187">
            <v>0</v>
          </cell>
          <cell r="EE187">
            <v>0</v>
          </cell>
          <cell r="EF187">
            <v>0</v>
          </cell>
          <cell r="EG187">
            <v>0</v>
          </cell>
          <cell r="EH187">
            <v>489</v>
          </cell>
          <cell r="EI187">
            <v>6</v>
          </cell>
          <cell r="EJ187">
            <v>242</v>
          </cell>
          <cell r="EK187">
            <v>420</v>
          </cell>
          <cell r="EL187">
            <v>27</v>
          </cell>
          <cell r="EM187">
            <v>276</v>
          </cell>
          <cell r="EN187">
            <v>46</v>
          </cell>
          <cell r="EO187">
            <v>0</v>
          </cell>
          <cell r="EP187">
            <v>0</v>
          </cell>
          <cell r="EQ187">
            <v>1506</v>
          </cell>
          <cell r="ER187">
            <v>0</v>
          </cell>
          <cell r="ES187">
            <v>6311</v>
          </cell>
          <cell r="ET187">
            <v>6111</v>
          </cell>
          <cell r="EU187">
            <v>5</v>
          </cell>
          <cell r="EV187">
            <v>2884</v>
          </cell>
          <cell r="EW187">
            <v>0</v>
          </cell>
          <cell r="EX187">
            <v>0</v>
          </cell>
          <cell r="EY187">
            <v>0</v>
          </cell>
          <cell r="EZ187">
            <v>0</v>
          </cell>
          <cell r="FA187">
            <v>0</v>
          </cell>
          <cell r="FB187">
            <v>0</v>
          </cell>
          <cell r="FC187">
            <v>0</v>
          </cell>
          <cell r="FD187">
            <v>0</v>
          </cell>
          <cell r="FE187">
            <v>0</v>
          </cell>
          <cell r="FF187">
            <v>0</v>
          </cell>
          <cell r="FG187">
            <v>0</v>
          </cell>
          <cell r="FH187">
            <v>0</v>
          </cell>
          <cell r="FI187">
            <v>0</v>
          </cell>
          <cell r="FJ187">
            <v>15311</v>
          </cell>
          <cell r="FK187">
            <v>0</v>
          </cell>
          <cell r="FL187">
            <v>176</v>
          </cell>
          <cell r="FM187">
            <v>0</v>
          </cell>
          <cell r="FN187">
            <v>0</v>
          </cell>
          <cell r="FO187">
            <v>55</v>
          </cell>
          <cell r="FP187">
            <v>449</v>
          </cell>
          <cell r="FQ187">
            <v>0</v>
          </cell>
          <cell r="FR187">
            <v>738</v>
          </cell>
          <cell r="FS187">
            <v>-549</v>
          </cell>
          <cell r="FT187">
            <v>16180</v>
          </cell>
          <cell r="FU187">
            <v>-30</v>
          </cell>
          <cell r="FV187">
            <v>0</v>
          </cell>
          <cell r="FW187">
            <v>0</v>
          </cell>
          <cell r="FX187">
            <v>0</v>
          </cell>
          <cell r="FY187">
            <v>-9083</v>
          </cell>
          <cell r="FZ187">
            <v>0</v>
          </cell>
          <cell r="GA187">
            <v>0</v>
          </cell>
          <cell r="GB187">
            <v>0</v>
          </cell>
          <cell r="GC187">
            <v>0</v>
          </cell>
          <cell r="GD187">
            <v>7067</v>
          </cell>
          <cell r="GE187">
            <v>0</v>
          </cell>
          <cell r="GF187">
            <v>-628</v>
          </cell>
          <cell r="GG187">
            <v>6439</v>
          </cell>
          <cell r="GH187">
            <v>0</v>
          </cell>
          <cell r="GI187">
            <v>0</v>
          </cell>
          <cell r="GJ187">
            <v>0</v>
          </cell>
          <cell r="GK187">
            <v>-746</v>
          </cell>
          <cell r="GL187">
            <v>-128</v>
          </cell>
          <cell r="GM187">
            <v>-718</v>
          </cell>
          <cell r="GN187">
            <v>0</v>
          </cell>
          <cell r="GO187">
            <v>-1311</v>
          </cell>
          <cell r="GP187">
            <v>-35</v>
          </cell>
          <cell r="GQ187">
            <v>3501</v>
          </cell>
          <cell r="GR187">
            <v>0</v>
          </cell>
          <cell r="GS187">
            <v>0</v>
          </cell>
          <cell r="GT187">
            <v>2714</v>
          </cell>
          <cell r="GU187">
            <v>1014</v>
          </cell>
          <cell r="GV187">
            <v>0</v>
          </cell>
          <cell r="GW187">
            <v>0</v>
          </cell>
          <cell r="GX187">
            <v>1968</v>
          </cell>
          <cell r="GY187">
            <v>886</v>
          </cell>
          <cell r="GZ187">
            <v>0</v>
          </cell>
          <cell r="HA187">
            <v>0</v>
          </cell>
          <cell r="HB187">
            <v>0</v>
          </cell>
          <cell r="HC187">
            <v>0</v>
          </cell>
          <cell r="HD187">
            <v>0</v>
          </cell>
          <cell r="HE187">
            <v>0</v>
          </cell>
          <cell r="HF187">
            <v>0</v>
          </cell>
          <cell r="HG187">
            <v>0</v>
          </cell>
          <cell r="HH187">
            <v>1426</v>
          </cell>
          <cell r="HI187">
            <v>989</v>
          </cell>
          <cell r="HJ187">
            <v>2415</v>
          </cell>
          <cell r="HK187">
            <v>0</v>
          </cell>
          <cell r="HL187">
            <v>0</v>
          </cell>
          <cell r="HM187">
            <v>1</v>
          </cell>
          <cell r="HN187">
            <v>6311</v>
          </cell>
          <cell r="HO187">
            <v>4982</v>
          </cell>
          <cell r="HP187">
            <v>85</v>
          </cell>
          <cell r="HQ187">
            <v>98</v>
          </cell>
          <cell r="HR187">
            <v>0</v>
          </cell>
          <cell r="HS187">
            <v>0</v>
          </cell>
          <cell r="HT187">
            <v>15</v>
          </cell>
          <cell r="HU187">
            <v>0</v>
          </cell>
          <cell r="HV187">
            <v>0</v>
          </cell>
          <cell r="HW187">
            <v>0</v>
          </cell>
          <cell r="HX187">
            <v>5180</v>
          </cell>
          <cell r="HY187">
            <v>1351</v>
          </cell>
          <cell r="HZ187">
            <v>1122</v>
          </cell>
          <cell r="IA187">
            <v>436</v>
          </cell>
          <cell r="IB187">
            <v>23</v>
          </cell>
          <cell r="IC187">
            <v>553</v>
          </cell>
          <cell r="ID187">
            <v>1224</v>
          </cell>
          <cell r="IE187">
            <v>494</v>
          </cell>
          <cell r="IF187">
            <v>0</v>
          </cell>
          <cell r="IG187">
            <v>0</v>
          </cell>
          <cell r="IH187">
            <v>128</v>
          </cell>
          <cell r="II187">
            <v>0</v>
          </cell>
          <cell r="IJ187">
            <v>5331</v>
          </cell>
          <cell r="IK187">
            <v>-151</v>
          </cell>
          <cell r="IL187">
            <v>1093</v>
          </cell>
          <cell r="IM187">
            <v>942</v>
          </cell>
        </row>
        <row r="188">
          <cell r="B188" t="str">
            <v>Lincolnshire</v>
          </cell>
          <cell r="D188" t="str">
            <v>SC</v>
          </cell>
          <cell r="E188">
            <v>34430</v>
          </cell>
          <cell r="F188">
            <v>168566</v>
          </cell>
          <cell r="G188">
            <v>47046</v>
          </cell>
          <cell r="H188">
            <v>32093</v>
          </cell>
          <cell r="I188">
            <v>2229</v>
          </cell>
          <cell r="J188">
            <v>43658</v>
          </cell>
          <cell r="K188">
            <v>328022</v>
          </cell>
          <cell r="L188">
            <v>2328</v>
          </cell>
          <cell r="M188">
            <v>11178</v>
          </cell>
          <cell r="N188">
            <v>7864</v>
          </cell>
          <cell r="O188">
            <v>5118</v>
          </cell>
          <cell r="P188">
            <v>4777</v>
          </cell>
          <cell r="Q188">
            <v>0</v>
          </cell>
          <cell r="R188">
            <v>0</v>
          </cell>
          <cell r="S188">
            <v>336</v>
          </cell>
          <cell r="T188">
            <v>1120</v>
          </cell>
          <cell r="U188">
            <v>7</v>
          </cell>
          <cell r="V188">
            <v>6793</v>
          </cell>
          <cell r="W188">
            <v>0</v>
          </cell>
          <cell r="X188">
            <v>5009</v>
          </cell>
          <cell r="Y188">
            <v>3284</v>
          </cell>
          <cell r="Z188">
            <v>0</v>
          </cell>
          <cell r="AA188">
            <v>47814</v>
          </cell>
          <cell r="AB188">
            <v>7634</v>
          </cell>
          <cell r="AC188">
            <v>26011</v>
          </cell>
          <cell r="AD188">
            <v>125</v>
          </cell>
          <cell r="AE188">
            <v>13137</v>
          </cell>
          <cell r="AF188">
            <v>1998</v>
          </cell>
          <cell r="AG188">
            <v>23518</v>
          </cell>
          <cell r="AH188">
            <v>0</v>
          </cell>
          <cell r="AI188">
            <v>6663</v>
          </cell>
          <cell r="AJ188">
            <v>79086</v>
          </cell>
          <cell r="AK188">
            <v>13553</v>
          </cell>
          <cell r="AL188">
            <v>64532</v>
          </cell>
          <cell r="AM188">
            <v>629</v>
          </cell>
          <cell r="AN188">
            <v>246</v>
          </cell>
          <cell r="AO188">
            <v>204</v>
          </cell>
          <cell r="AP188">
            <v>2046</v>
          </cell>
          <cell r="AQ188">
            <v>38877</v>
          </cell>
          <cell r="AR188">
            <v>5553</v>
          </cell>
          <cell r="AS188">
            <v>1945</v>
          </cell>
          <cell r="AT188">
            <v>3862</v>
          </cell>
          <cell r="AU188">
            <v>261</v>
          </cell>
          <cell r="AV188">
            <v>0</v>
          </cell>
          <cell r="AW188">
            <v>1868</v>
          </cell>
          <cell r="AX188">
            <v>0</v>
          </cell>
          <cell r="AY188">
            <v>2174</v>
          </cell>
          <cell r="AZ188">
            <v>14158</v>
          </cell>
          <cell r="BA188">
            <v>366</v>
          </cell>
          <cell r="BB188">
            <v>22374</v>
          </cell>
          <cell r="BC188">
            <v>172648</v>
          </cell>
          <cell r="BD188">
            <v>5506</v>
          </cell>
          <cell r="BE188">
            <v>744</v>
          </cell>
          <cell r="BF188">
            <v>127</v>
          </cell>
          <cell r="BG188">
            <v>896</v>
          </cell>
          <cell r="BH188">
            <v>287</v>
          </cell>
          <cell r="BI188">
            <v>70</v>
          </cell>
          <cell r="BJ188">
            <v>106</v>
          </cell>
          <cell r="BK188">
            <v>91</v>
          </cell>
          <cell r="BL188">
            <v>318</v>
          </cell>
          <cell r="BM188">
            <v>609</v>
          </cell>
          <cell r="BN188">
            <v>31</v>
          </cell>
          <cell r="BO188">
            <v>4313</v>
          </cell>
          <cell r="BP188">
            <v>1894</v>
          </cell>
          <cell r="BQ188">
            <v>389</v>
          </cell>
          <cell r="BR188">
            <v>0</v>
          </cell>
          <cell r="BS188">
            <v>68</v>
          </cell>
          <cell r="BT188">
            <v>2079</v>
          </cell>
          <cell r="BU188">
            <v>147</v>
          </cell>
          <cell r="BV188">
            <v>2969</v>
          </cell>
          <cell r="BW188">
            <v>8593</v>
          </cell>
          <cell r="BX188">
            <v>30</v>
          </cell>
          <cell r="BY188">
            <v>2493</v>
          </cell>
          <cell r="BZ188">
            <v>0</v>
          </cell>
          <cell r="CA188">
            <v>2611</v>
          </cell>
          <cell r="CB188">
            <v>34371</v>
          </cell>
          <cell r="CC188">
            <v>0</v>
          </cell>
          <cell r="CD188">
            <v>0</v>
          </cell>
          <cell r="CE188">
            <v>0</v>
          </cell>
          <cell r="CF188">
            <v>0</v>
          </cell>
          <cell r="CG188">
            <v>289</v>
          </cell>
          <cell r="CH188">
            <v>7995</v>
          </cell>
          <cell r="CI188">
            <v>0</v>
          </cell>
          <cell r="CJ188">
            <v>8284</v>
          </cell>
          <cell r="CK188">
            <v>855</v>
          </cell>
          <cell r="CL188">
            <v>2786</v>
          </cell>
          <cell r="CM188">
            <v>0</v>
          </cell>
          <cell r="CN188">
            <v>54</v>
          </cell>
          <cell r="CO188">
            <v>141</v>
          </cell>
          <cell r="CP188">
            <v>8681</v>
          </cell>
          <cell r="CQ188">
            <v>12517</v>
          </cell>
          <cell r="CR188">
            <v>0</v>
          </cell>
          <cell r="CS188">
            <v>1495</v>
          </cell>
          <cell r="CT188">
            <v>0</v>
          </cell>
          <cell r="CU188">
            <v>0</v>
          </cell>
          <cell r="CV188">
            <v>0</v>
          </cell>
          <cell r="CW188">
            <v>0</v>
          </cell>
          <cell r="CX188">
            <v>0</v>
          </cell>
          <cell r="CY188">
            <v>0</v>
          </cell>
          <cell r="CZ188">
            <v>0</v>
          </cell>
          <cell r="DA188">
            <v>0</v>
          </cell>
          <cell r="DB188">
            <v>0</v>
          </cell>
          <cell r="DC188">
            <v>0</v>
          </cell>
          <cell r="DD188">
            <v>-50</v>
          </cell>
          <cell r="DE188">
            <v>858</v>
          </cell>
          <cell r="DF188">
            <v>0</v>
          </cell>
          <cell r="DG188">
            <v>0</v>
          </cell>
          <cell r="DH188">
            <v>1043</v>
          </cell>
          <cell r="DI188">
            <v>0</v>
          </cell>
          <cell r="DJ188">
            <v>0</v>
          </cell>
          <cell r="DK188">
            <v>0</v>
          </cell>
          <cell r="DL188">
            <v>0</v>
          </cell>
          <cell r="DM188">
            <v>0</v>
          </cell>
          <cell r="DN188">
            <v>0</v>
          </cell>
          <cell r="DO188">
            <v>16258</v>
          </cell>
          <cell r="DP188">
            <v>0</v>
          </cell>
          <cell r="DQ188">
            <v>5325</v>
          </cell>
          <cell r="DR188">
            <v>0</v>
          </cell>
          <cell r="DS188">
            <v>0</v>
          </cell>
          <cell r="DT188">
            <v>24929</v>
          </cell>
          <cell r="DU188">
            <v>0</v>
          </cell>
          <cell r="DV188">
            <v>624</v>
          </cell>
          <cell r="DW188">
            <v>694</v>
          </cell>
          <cell r="DX188">
            <v>532</v>
          </cell>
          <cell r="DY188">
            <v>1053</v>
          </cell>
          <cell r="DZ188">
            <v>927</v>
          </cell>
          <cell r="EA188">
            <v>77</v>
          </cell>
          <cell r="EB188">
            <v>1645</v>
          </cell>
          <cell r="EC188">
            <v>5552</v>
          </cell>
          <cell r="ED188">
            <v>0</v>
          </cell>
          <cell r="EE188">
            <v>24945</v>
          </cell>
          <cell r="EF188">
            <v>1374</v>
          </cell>
          <cell r="EG188">
            <v>0</v>
          </cell>
          <cell r="EH188">
            <v>3536</v>
          </cell>
          <cell r="EI188">
            <v>0</v>
          </cell>
          <cell r="EJ188">
            <v>0</v>
          </cell>
          <cell r="EK188">
            <v>0</v>
          </cell>
          <cell r="EL188">
            <v>321</v>
          </cell>
          <cell r="EM188">
            <v>538</v>
          </cell>
          <cell r="EN188">
            <v>0</v>
          </cell>
          <cell r="EO188">
            <v>0</v>
          </cell>
          <cell r="EP188">
            <v>0</v>
          </cell>
          <cell r="EQ188">
            <v>5769</v>
          </cell>
          <cell r="ER188">
            <v>2829</v>
          </cell>
          <cell r="ES188">
            <v>746766</v>
          </cell>
          <cell r="ET188">
            <v>0</v>
          </cell>
          <cell r="EU188">
            <v>0</v>
          </cell>
          <cell r="EV188">
            <v>0</v>
          </cell>
          <cell r="EW188">
            <v>0</v>
          </cell>
          <cell r="EX188">
            <v>0</v>
          </cell>
          <cell r="EY188">
            <v>0</v>
          </cell>
          <cell r="EZ188">
            <v>0</v>
          </cell>
          <cell r="FA188">
            <v>0</v>
          </cell>
          <cell r="FB188">
            <v>0</v>
          </cell>
          <cell r="FC188">
            <v>1123</v>
          </cell>
          <cell r="FD188">
            <v>0</v>
          </cell>
          <cell r="FE188">
            <v>147</v>
          </cell>
          <cell r="FF188">
            <v>0</v>
          </cell>
          <cell r="FG188">
            <v>0</v>
          </cell>
          <cell r="FH188">
            <v>216</v>
          </cell>
          <cell r="FI188">
            <v>0</v>
          </cell>
          <cell r="FJ188">
            <v>748252</v>
          </cell>
          <cell r="FK188">
            <v>0</v>
          </cell>
          <cell r="FL188">
            <v>4500</v>
          </cell>
          <cell r="FM188">
            <v>0</v>
          </cell>
          <cell r="FN188">
            <v>-4500</v>
          </cell>
          <cell r="FO188">
            <v>0</v>
          </cell>
          <cell r="FP188">
            <v>25044</v>
          </cell>
          <cell r="FQ188">
            <v>1350</v>
          </cell>
          <cell r="FR188">
            <v>21429</v>
          </cell>
          <cell r="FS188">
            <v>0</v>
          </cell>
          <cell r="FT188">
            <v>796075</v>
          </cell>
          <cell r="FU188">
            <v>-1200</v>
          </cell>
          <cell r="FV188">
            <v>0</v>
          </cell>
          <cell r="FW188">
            <v>1</v>
          </cell>
          <cell r="FX188">
            <v>0</v>
          </cell>
          <cell r="FY188">
            <v>-11153</v>
          </cell>
          <cell r="FZ188">
            <v>0</v>
          </cell>
          <cell r="GA188">
            <v>0</v>
          </cell>
          <cell r="GB188">
            <v>0</v>
          </cell>
          <cell r="GC188">
            <v>0</v>
          </cell>
          <cell r="GD188">
            <v>783723</v>
          </cell>
          <cell r="GE188">
            <v>-760</v>
          </cell>
          <cell r="GF188">
            <v>-334318</v>
          </cell>
          <cell r="GG188">
            <v>448645</v>
          </cell>
          <cell r="GH188">
            <v>0</v>
          </cell>
          <cell r="GI188">
            <v>0</v>
          </cell>
          <cell r="GJ188">
            <v>0</v>
          </cell>
          <cell r="GK188">
            <v>-20165</v>
          </cell>
          <cell r="GL188">
            <v>-800</v>
          </cell>
          <cell r="GM188">
            <v>-70351</v>
          </cell>
          <cell r="GN188">
            <v>0</v>
          </cell>
          <cell r="GO188">
            <v>-103528</v>
          </cell>
          <cell r="GP188">
            <v>-5609</v>
          </cell>
          <cell r="GQ188">
            <v>248192</v>
          </cell>
          <cell r="GR188">
            <v>31568</v>
          </cell>
          <cell r="GS188">
            <v>3309</v>
          </cell>
          <cell r="GT188">
            <v>108965</v>
          </cell>
          <cell r="GU188">
            <v>15600</v>
          </cell>
          <cell r="GV188">
            <v>31568</v>
          </cell>
          <cell r="GW188">
            <v>3309</v>
          </cell>
          <cell r="GX188">
            <v>88800</v>
          </cell>
          <cell r="GY188">
            <v>14800</v>
          </cell>
          <cell r="GZ188">
            <v>0</v>
          </cell>
          <cell r="HA188">
            <v>76238</v>
          </cell>
          <cell r="HB188">
            <v>-2174</v>
          </cell>
          <cell r="HC188">
            <v>18034</v>
          </cell>
          <cell r="HD188">
            <v>-70106</v>
          </cell>
          <cell r="HE188">
            <v>6790</v>
          </cell>
          <cell r="HF188">
            <v>28782</v>
          </cell>
          <cell r="HG188">
            <v>4776</v>
          </cell>
          <cell r="HH188">
            <v>0</v>
          </cell>
          <cell r="HI188">
            <v>0</v>
          </cell>
          <cell r="HJ188">
            <v>0</v>
          </cell>
          <cell r="HK188">
            <v>0</v>
          </cell>
          <cell r="HL188">
            <v>0</v>
          </cell>
          <cell r="HM188">
            <v>1</v>
          </cell>
          <cell r="HN188">
            <v>746766</v>
          </cell>
          <cell r="HO188">
            <v>0</v>
          </cell>
          <cell r="HP188">
            <v>0</v>
          </cell>
          <cell r="HQ188">
            <v>0</v>
          </cell>
          <cell r="HR188">
            <v>0</v>
          </cell>
          <cell r="HS188">
            <v>0</v>
          </cell>
          <cell r="HT188">
            <v>0</v>
          </cell>
          <cell r="HU188">
            <v>0</v>
          </cell>
          <cell r="HV188">
            <v>0</v>
          </cell>
          <cell r="HW188">
            <v>0</v>
          </cell>
          <cell r="HX188">
            <v>0</v>
          </cell>
          <cell r="HY188">
            <v>0</v>
          </cell>
          <cell r="HZ188">
            <v>0</v>
          </cell>
          <cell r="IA188">
            <v>0</v>
          </cell>
          <cell r="IB188">
            <v>0</v>
          </cell>
          <cell r="IC188">
            <v>0</v>
          </cell>
          <cell r="ID188">
            <v>0</v>
          </cell>
          <cell r="IE188">
            <v>0</v>
          </cell>
          <cell r="IF188">
            <v>0</v>
          </cell>
          <cell r="IG188">
            <v>0</v>
          </cell>
          <cell r="IH188">
            <v>0</v>
          </cell>
          <cell r="II188">
            <v>0</v>
          </cell>
          <cell r="IJ188">
            <v>0</v>
          </cell>
          <cell r="IK188">
            <v>0</v>
          </cell>
          <cell r="IL188">
            <v>0</v>
          </cell>
          <cell r="IM188">
            <v>0</v>
          </cell>
        </row>
        <row r="189">
          <cell r="B189" t="str">
            <v>Boston</v>
          </cell>
          <cell r="D189" t="str">
            <v>SD</v>
          </cell>
          <cell r="E189">
            <v>0</v>
          </cell>
          <cell r="F189">
            <v>0</v>
          </cell>
          <cell r="G189">
            <v>0</v>
          </cell>
          <cell r="H189">
            <v>0</v>
          </cell>
          <cell r="I189">
            <v>0</v>
          </cell>
          <cell r="J189">
            <v>0</v>
          </cell>
          <cell r="K189">
            <v>0</v>
          </cell>
          <cell r="L189">
            <v>0</v>
          </cell>
          <cell r="M189">
            <v>0</v>
          </cell>
          <cell r="N189">
            <v>0</v>
          </cell>
          <cell r="O189">
            <v>0</v>
          </cell>
          <cell r="P189">
            <v>81</v>
          </cell>
          <cell r="Q189">
            <v>0</v>
          </cell>
          <cell r="R189">
            <v>0</v>
          </cell>
          <cell r="S189">
            <v>0</v>
          </cell>
          <cell r="T189">
            <v>0</v>
          </cell>
          <cell r="U189">
            <v>-673</v>
          </cell>
          <cell r="V189">
            <v>0</v>
          </cell>
          <cell r="W189">
            <v>0</v>
          </cell>
          <cell r="X189">
            <v>18</v>
          </cell>
          <cell r="Y189">
            <v>0</v>
          </cell>
          <cell r="Z189">
            <v>0</v>
          </cell>
          <cell r="AA189">
            <v>-574</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671</v>
          </cell>
          <cell r="CD189">
            <v>45</v>
          </cell>
          <cell r="CE189">
            <v>0</v>
          </cell>
          <cell r="CF189">
            <v>405</v>
          </cell>
          <cell r="CG189">
            <v>-3</v>
          </cell>
          <cell r="CH189">
            <v>0</v>
          </cell>
          <cell r="CI189">
            <v>0</v>
          </cell>
          <cell r="CJ189">
            <v>1118</v>
          </cell>
          <cell r="CK189">
            <v>0</v>
          </cell>
          <cell r="CL189">
            <v>194</v>
          </cell>
          <cell r="CM189">
            <v>566</v>
          </cell>
          <cell r="CN189">
            <v>228</v>
          </cell>
          <cell r="CO189">
            <v>23</v>
          </cell>
          <cell r="CP189">
            <v>0</v>
          </cell>
          <cell r="CQ189">
            <v>1011</v>
          </cell>
          <cell r="CR189">
            <v>-282</v>
          </cell>
          <cell r="CS189">
            <v>0</v>
          </cell>
          <cell r="CT189">
            <v>0</v>
          </cell>
          <cell r="CU189">
            <v>249</v>
          </cell>
          <cell r="CV189">
            <v>185</v>
          </cell>
          <cell r="CW189">
            <v>0</v>
          </cell>
          <cell r="CX189">
            <v>0</v>
          </cell>
          <cell r="CY189">
            <v>1</v>
          </cell>
          <cell r="CZ189">
            <v>0</v>
          </cell>
          <cell r="DA189">
            <v>0</v>
          </cell>
          <cell r="DB189">
            <v>172</v>
          </cell>
          <cell r="DC189">
            <v>54</v>
          </cell>
          <cell r="DD189">
            <v>25</v>
          </cell>
          <cell r="DE189">
            <v>0</v>
          </cell>
          <cell r="DF189">
            <v>137</v>
          </cell>
          <cell r="DG189">
            <v>167</v>
          </cell>
          <cell r="DH189">
            <v>0</v>
          </cell>
          <cell r="DI189">
            <v>0</v>
          </cell>
          <cell r="DJ189">
            <v>1822</v>
          </cell>
          <cell r="DK189">
            <v>0</v>
          </cell>
          <cell r="DL189">
            <v>0</v>
          </cell>
          <cell r="DM189">
            <v>441</v>
          </cell>
          <cell r="DN189">
            <v>464</v>
          </cell>
          <cell r="DO189">
            <v>0</v>
          </cell>
          <cell r="DP189">
            <v>0</v>
          </cell>
          <cell r="DQ189">
            <v>289</v>
          </cell>
          <cell r="DR189">
            <v>0</v>
          </cell>
          <cell r="DS189">
            <v>0</v>
          </cell>
          <cell r="DT189">
            <v>3724</v>
          </cell>
          <cell r="DU189">
            <v>64</v>
          </cell>
          <cell r="DV189">
            <v>43</v>
          </cell>
          <cell r="DW189">
            <v>210</v>
          </cell>
          <cell r="DX189">
            <v>146</v>
          </cell>
          <cell r="DY189">
            <v>56</v>
          </cell>
          <cell r="DZ189">
            <v>70</v>
          </cell>
          <cell r="EA189">
            <v>0</v>
          </cell>
          <cell r="EB189">
            <v>0</v>
          </cell>
          <cell r="EC189">
            <v>589</v>
          </cell>
          <cell r="ED189">
            <v>0</v>
          </cell>
          <cell r="EE189">
            <v>0</v>
          </cell>
          <cell r="EF189">
            <v>0</v>
          </cell>
          <cell r="EG189">
            <v>0</v>
          </cell>
          <cell r="EH189">
            <v>1025</v>
          </cell>
          <cell r="EI189">
            <v>0</v>
          </cell>
          <cell r="EJ189">
            <v>126</v>
          </cell>
          <cell r="EK189">
            <v>443</v>
          </cell>
          <cell r="EL189">
            <v>41</v>
          </cell>
          <cell r="EM189">
            <v>272</v>
          </cell>
          <cell r="EN189">
            <v>449</v>
          </cell>
          <cell r="EO189">
            <v>0</v>
          </cell>
          <cell r="EP189">
            <v>0</v>
          </cell>
          <cell r="EQ189">
            <v>2356</v>
          </cell>
          <cell r="ER189">
            <v>0</v>
          </cell>
          <cell r="ES189">
            <v>8224</v>
          </cell>
          <cell r="ET189">
            <v>20132</v>
          </cell>
          <cell r="EU189">
            <v>12</v>
          </cell>
          <cell r="EV189">
            <v>0</v>
          </cell>
          <cell r="EW189">
            <v>0</v>
          </cell>
          <cell r="EX189">
            <v>0</v>
          </cell>
          <cell r="EY189">
            <v>455</v>
          </cell>
          <cell r="EZ189">
            <v>0</v>
          </cell>
          <cell r="FA189">
            <v>0</v>
          </cell>
          <cell r="FB189">
            <v>0</v>
          </cell>
          <cell r="FC189">
            <v>0</v>
          </cell>
          <cell r="FD189">
            <v>1</v>
          </cell>
          <cell r="FE189">
            <v>0</v>
          </cell>
          <cell r="FF189">
            <v>0</v>
          </cell>
          <cell r="FG189">
            <v>0</v>
          </cell>
          <cell r="FH189">
            <v>0</v>
          </cell>
          <cell r="FI189">
            <v>0</v>
          </cell>
          <cell r="FJ189">
            <v>28824</v>
          </cell>
          <cell r="FK189">
            <v>0</v>
          </cell>
          <cell r="FL189">
            <v>875</v>
          </cell>
          <cell r="FM189">
            <v>0</v>
          </cell>
          <cell r="FN189">
            <v>0</v>
          </cell>
          <cell r="FO189">
            <v>0</v>
          </cell>
          <cell r="FP189">
            <v>0</v>
          </cell>
          <cell r="FQ189">
            <v>0</v>
          </cell>
          <cell r="FR189">
            <v>111</v>
          </cell>
          <cell r="FS189">
            <v>0</v>
          </cell>
          <cell r="FT189">
            <v>29810</v>
          </cell>
          <cell r="FU189">
            <v>-68</v>
          </cell>
          <cell r="FV189">
            <v>0</v>
          </cell>
          <cell r="FW189">
            <v>0</v>
          </cell>
          <cell r="FX189">
            <v>0</v>
          </cell>
          <cell r="FY189">
            <v>-20207</v>
          </cell>
          <cell r="FZ189">
            <v>0</v>
          </cell>
          <cell r="GA189">
            <v>0</v>
          </cell>
          <cell r="GB189">
            <v>0</v>
          </cell>
          <cell r="GC189">
            <v>0</v>
          </cell>
          <cell r="GD189">
            <v>9535</v>
          </cell>
          <cell r="GE189">
            <v>0</v>
          </cell>
          <cell r="GF189">
            <v>-1628</v>
          </cell>
          <cell r="GG189">
            <v>7907</v>
          </cell>
          <cell r="GH189">
            <v>0</v>
          </cell>
          <cell r="GI189">
            <v>0</v>
          </cell>
          <cell r="GJ189">
            <v>0</v>
          </cell>
          <cell r="GK189">
            <v>-277</v>
          </cell>
          <cell r="GL189">
            <v>0</v>
          </cell>
          <cell r="GM189">
            <v>-1431</v>
          </cell>
          <cell r="GN189">
            <v>0</v>
          </cell>
          <cell r="GO189">
            <v>-2605</v>
          </cell>
          <cell r="GP189">
            <v>-24</v>
          </cell>
          <cell r="GQ189">
            <v>3570</v>
          </cell>
          <cell r="GR189">
            <v>0</v>
          </cell>
          <cell r="GS189">
            <v>0</v>
          </cell>
          <cell r="GT189">
            <v>5445</v>
          </cell>
          <cell r="GU189">
            <v>1653</v>
          </cell>
          <cell r="GV189">
            <v>0</v>
          </cell>
          <cell r="GW189">
            <v>0</v>
          </cell>
          <cell r="GX189">
            <v>5168</v>
          </cell>
          <cell r="GY189">
            <v>1653</v>
          </cell>
          <cell r="GZ189">
            <v>0</v>
          </cell>
          <cell r="HA189">
            <v>1141</v>
          </cell>
          <cell r="HB189">
            <v>0</v>
          </cell>
          <cell r="HC189">
            <v>0</v>
          </cell>
          <cell r="HD189">
            <v>0</v>
          </cell>
          <cell r="HE189">
            <v>0</v>
          </cell>
          <cell r="HF189">
            <v>1141</v>
          </cell>
          <cell r="HG189">
            <v>0</v>
          </cell>
          <cell r="HH189">
            <v>2186</v>
          </cell>
          <cell r="HI189">
            <v>1577</v>
          </cell>
          <cell r="HJ189">
            <v>3763</v>
          </cell>
          <cell r="HK189">
            <v>14</v>
          </cell>
          <cell r="HL189">
            <v>0</v>
          </cell>
          <cell r="HM189">
            <v>1</v>
          </cell>
          <cell r="HN189">
            <v>8224</v>
          </cell>
          <cell r="HO189">
            <v>0</v>
          </cell>
          <cell r="HP189">
            <v>0</v>
          </cell>
          <cell r="HQ189">
            <v>0</v>
          </cell>
          <cell r="HR189">
            <v>0</v>
          </cell>
          <cell r="HS189">
            <v>0</v>
          </cell>
          <cell r="HT189">
            <v>0</v>
          </cell>
          <cell r="HU189">
            <v>0</v>
          </cell>
          <cell r="HV189">
            <v>0</v>
          </cell>
          <cell r="HW189">
            <v>0</v>
          </cell>
          <cell r="HX189">
            <v>0</v>
          </cell>
          <cell r="HY189">
            <v>0</v>
          </cell>
          <cell r="HZ189">
            <v>0</v>
          </cell>
          <cell r="IA189">
            <v>0</v>
          </cell>
          <cell r="IB189">
            <v>0</v>
          </cell>
          <cell r="IC189">
            <v>0</v>
          </cell>
          <cell r="ID189">
            <v>0</v>
          </cell>
          <cell r="IE189">
            <v>0</v>
          </cell>
          <cell r="IF189">
            <v>0</v>
          </cell>
          <cell r="IG189">
            <v>0</v>
          </cell>
          <cell r="IH189">
            <v>0</v>
          </cell>
          <cell r="II189">
            <v>0</v>
          </cell>
          <cell r="IJ189">
            <v>0</v>
          </cell>
          <cell r="IK189">
            <v>0</v>
          </cell>
          <cell r="IL189">
            <v>0</v>
          </cell>
          <cell r="IM189">
            <v>0</v>
          </cell>
        </row>
        <row r="190">
          <cell r="B190" t="str">
            <v>East Lindsey</v>
          </cell>
          <cell r="D190" t="str">
            <v>SD</v>
          </cell>
          <cell r="E190">
            <v>0</v>
          </cell>
          <cell r="F190">
            <v>0</v>
          </cell>
          <cell r="G190">
            <v>0</v>
          </cell>
          <cell r="H190">
            <v>0</v>
          </cell>
          <cell r="I190">
            <v>0</v>
          </cell>
          <cell r="J190">
            <v>0</v>
          </cell>
          <cell r="K190">
            <v>0</v>
          </cell>
          <cell r="L190">
            <v>4</v>
          </cell>
          <cell r="M190">
            <v>0</v>
          </cell>
          <cell r="N190">
            <v>0</v>
          </cell>
          <cell r="O190">
            <v>0</v>
          </cell>
          <cell r="P190">
            <v>0</v>
          </cell>
          <cell r="Q190">
            <v>0</v>
          </cell>
          <cell r="R190">
            <v>0</v>
          </cell>
          <cell r="S190">
            <v>0</v>
          </cell>
          <cell r="T190">
            <v>0</v>
          </cell>
          <cell r="U190">
            <v>-1908</v>
          </cell>
          <cell r="V190">
            <v>0</v>
          </cell>
          <cell r="W190">
            <v>0</v>
          </cell>
          <cell r="X190">
            <v>0</v>
          </cell>
          <cell r="Y190">
            <v>35</v>
          </cell>
          <cell r="Z190">
            <v>0</v>
          </cell>
          <cell r="AA190">
            <v>-1869</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606</v>
          </cell>
          <cell r="CD190">
            <v>323</v>
          </cell>
          <cell r="CE190">
            <v>221</v>
          </cell>
          <cell r="CF190">
            <v>637</v>
          </cell>
          <cell r="CG190">
            <v>0</v>
          </cell>
          <cell r="CH190">
            <v>-102</v>
          </cell>
          <cell r="CI190">
            <v>0</v>
          </cell>
          <cell r="CJ190">
            <v>1685</v>
          </cell>
          <cell r="CK190">
            <v>0</v>
          </cell>
          <cell r="CL190">
            <v>809</v>
          </cell>
          <cell r="CM190">
            <v>1054</v>
          </cell>
          <cell r="CN190">
            <v>-33</v>
          </cell>
          <cell r="CO190">
            <v>366</v>
          </cell>
          <cell r="CP190">
            <v>0</v>
          </cell>
          <cell r="CQ190">
            <v>2196</v>
          </cell>
          <cell r="CR190">
            <v>1</v>
          </cell>
          <cell r="CS190">
            <v>0</v>
          </cell>
          <cell r="CT190">
            <v>0</v>
          </cell>
          <cell r="CU190">
            <v>350</v>
          </cell>
          <cell r="CV190">
            <v>501</v>
          </cell>
          <cell r="CW190">
            <v>185</v>
          </cell>
          <cell r="CX190">
            <v>212</v>
          </cell>
          <cell r="CY190">
            <v>0</v>
          </cell>
          <cell r="CZ190">
            <v>0</v>
          </cell>
          <cell r="DA190">
            <v>0</v>
          </cell>
          <cell r="DB190">
            <v>554</v>
          </cell>
          <cell r="DC190">
            <v>125</v>
          </cell>
          <cell r="DD190">
            <v>-14</v>
          </cell>
          <cell r="DE190">
            <v>0</v>
          </cell>
          <cell r="DF190">
            <v>136</v>
          </cell>
          <cell r="DG190">
            <v>263</v>
          </cell>
          <cell r="DH190">
            <v>0</v>
          </cell>
          <cell r="DI190">
            <v>0</v>
          </cell>
          <cell r="DJ190">
            <v>3307</v>
          </cell>
          <cell r="DK190">
            <v>0</v>
          </cell>
          <cell r="DL190">
            <v>4</v>
          </cell>
          <cell r="DM190">
            <v>901</v>
          </cell>
          <cell r="DN190">
            <v>1506</v>
          </cell>
          <cell r="DO190">
            <v>0</v>
          </cell>
          <cell r="DP190">
            <v>0</v>
          </cell>
          <cell r="DQ190">
            <v>1070</v>
          </cell>
          <cell r="DR190">
            <v>0</v>
          </cell>
          <cell r="DS190">
            <v>0</v>
          </cell>
          <cell r="DT190">
            <v>9101</v>
          </cell>
          <cell r="DU190">
            <v>240</v>
          </cell>
          <cell r="DV190">
            <v>421</v>
          </cell>
          <cell r="DW190">
            <v>376</v>
          </cell>
          <cell r="DX190">
            <v>0</v>
          </cell>
          <cell r="DY190">
            <v>87</v>
          </cell>
          <cell r="DZ190">
            <v>0</v>
          </cell>
          <cell r="EA190">
            <v>0</v>
          </cell>
          <cell r="EB190">
            <v>590</v>
          </cell>
          <cell r="EC190">
            <v>1714</v>
          </cell>
          <cell r="ED190">
            <v>0</v>
          </cell>
          <cell r="EE190">
            <v>0</v>
          </cell>
          <cell r="EF190">
            <v>0</v>
          </cell>
          <cell r="EG190">
            <v>0</v>
          </cell>
          <cell r="EH190">
            <v>1176</v>
          </cell>
          <cell r="EI190">
            <v>0</v>
          </cell>
          <cell r="EJ190">
            <v>1337</v>
          </cell>
          <cell r="EK190">
            <v>0</v>
          </cell>
          <cell r="EL190">
            <v>26</v>
          </cell>
          <cell r="EM190">
            <v>504</v>
          </cell>
          <cell r="EN190">
            <v>158</v>
          </cell>
          <cell r="EO190">
            <v>93</v>
          </cell>
          <cell r="EP190">
            <v>0</v>
          </cell>
          <cell r="EQ190">
            <v>3294</v>
          </cell>
          <cell r="ER190">
            <v>0</v>
          </cell>
          <cell r="ES190">
            <v>16121</v>
          </cell>
          <cell r="ET190">
            <v>43289</v>
          </cell>
          <cell r="EU190">
            <v>125</v>
          </cell>
          <cell r="EV190">
            <v>0</v>
          </cell>
          <cell r="EW190">
            <v>0</v>
          </cell>
          <cell r="EX190">
            <v>0</v>
          </cell>
          <cell r="EY190">
            <v>1857</v>
          </cell>
          <cell r="EZ190">
            <v>0</v>
          </cell>
          <cell r="FA190">
            <v>0</v>
          </cell>
          <cell r="FB190">
            <v>0</v>
          </cell>
          <cell r="FC190">
            <v>0</v>
          </cell>
          <cell r="FD190">
            <v>0</v>
          </cell>
          <cell r="FE190">
            <v>0</v>
          </cell>
          <cell r="FF190">
            <v>0</v>
          </cell>
          <cell r="FG190">
            <v>0</v>
          </cell>
          <cell r="FH190">
            <v>0</v>
          </cell>
          <cell r="FI190">
            <v>0</v>
          </cell>
          <cell r="FJ190">
            <v>61392</v>
          </cell>
          <cell r="FK190">
            <v>0</v>
          </cell>
          <cell r="FL190">
            <v>2366</v>
          </cell>
          <cell r="FM190">
            <v>0</v>
          </cell>
          <cell r="FN190">
            <v>0</v>
          </cell>
          <cell r="FO190">
            <v>0</v>
          </cell>
          <cell r="FP190">
            <v>0</v>
          </cell>
          <cell r="FQ190">
            <v>0</v>
          </cell>
          <cell r="FR190">
            <v>0</v>
          </cell>
          <cell r="FS190">
            <v>0</v>
          </cell>
          <cell r="FT190">
            <v>63758</v>
          </cell>
          <cell r="FU190">
            <v>-360</v>
          </cell>
          <cell r="FV190">
            <v>0</v>
          </cell>
          <cell r="FW190">
            <v>0</v>
          </cell>
          <cell r="FX190">
            <v>0</v>
          </cell>
          <cell r="FY190">
            <v>-43284</v>
          </cell>
          <cell r="FZ190">
            <v>0</v>
          </cell>
          <cell r="GA190">
            <v>0</v>
          </cell>
          <cell r="GB190">
            <v>0</v>
          </cell>
          <cell r="GC190">
            <v>0</v>
          </cell>
          <cell r="GD190">
            <v>20114</v>
          </cell>
          <cell r="GE190">
            <v>0</v>
          </cell>
          <cell r="GF190">
            <v>-3912</v>
          </cell>
          <cell r="GG190">
            <v>16202</v>
          </cell>
          <cell r="GH190">
            <v>0</v>
          </cell>
          <cell r="GI190">
            <v>0</v>
          </cell>
          <cell r="GJ190">
            <v>0</v>
          </cell>
          <cell r="GK190">
            <v>-85</v>
          </cell>
          <cell r="GL190">
            <v>0</v>
          </cell>
          <cell r="GM190">
            <v>-3151</v>
          </cell>
          <cell r="GN190">
            <v>0</v>
          </cell>
          <cell r="GO190">
            <v>-5507</v>
          </cell>
          <cell r="GP190">
            <v>-223</v>
          </cell>
          <cell r="GQ190">
            <v>7236</v>
          </cell>
          <cell r="GR190">
            <v>0</v>
          </cell>
          <cell r="GS190">
            <v>0</v>
          </cell>
          <cell r="GT190">
            <v>11894</v>
          </cell>
          <cell r="GU190">
            <v>1936</v>
          </cell>
          <cell r="GV190">
            <v>0</v>
          </cell>
          <cell r="GW190">
            <v>0</v>
          </cell>
          <cell r="GX190">
            <v>11809</v>
          </cell>
          <cell r="GY190">
            <v>1936</v>
          </cell>
          <cell r="GZ190">
            <v>0</v>
          </cell>
          <cell r="HA190">
            <v>2072</v>
          </cell>
          <cell r="HB190">
            <v>0</v>
          </cell>
          <cell r="HC190">
            <v>0</v>
          </cell>
          <cell r="HD190">
            <v>-972</v>
          </cell>
          <cell r="HE190">
            <v>2241</v>
          </cell>
          <cell r="HF190">
            <v>3341</v>
          </cell>
          <cell r="HG190">
            <v>0</v>
          </cell>
          <cell r="HH190">
            <v>6235</v>
          </cell>
          <cell r="HI190">
            <v>3990</v>
          </cell>
          <cell r="HJ190">
            <v>10225</v>
          </cell>
          <cell r="HK190">
            <v>0</v>
          </cell>
          <cell r="HL190">
            <v>0</v>
          </cell>
          <cell r="HM190">
            <v>1</v>
          </cell>
          <cell r="HN190">
            <v>16121</v>
          </cell>
          <cell r="HO190">
            <v>0</v>
          </cell>
          <cell r="HP190">
            <v>0</v>
          </cell>
          <cell r="HQ190">
            <v>0</v>
          </cell>
          <cell r="HR190">
            <v>0</v>
          </cell>
          <cell r="HS190">
            <v>0</v>
          </cell>
          <cell r="HT190">
            <v>0</v>
          </cell>
          <cell r="HU190">
            <v>0</v>
          </cell>
          <cell r="HV190">
            <v>0</v>
          </cell>
          <cell r="HW190">
            <v>0</v>
          </cell>
          <cell r="HX190">
            <v>0</v>
          </cell>
          <cell r="HY190">
            <v>0</v>
          </cell>
          <cell r="HZ190">
            <v>0</v>
          </cell>
          <cell r="IA190">
            <v>0</v>
          </cell>
          <cell r="IB190">
            <v>0</v>
          </cell>
          <cell r="IC190">
            <v>0</v>
          </cell>
          <cell r="ID190">
            <v>0</v>
          </cell>
          <cell r="IE190">
            <v>0</v>
          </cell>
          <cell r="IF190">
            <v>0</v>
          </cell>
          <cell r="IG190">
            <v>0</v>
          </cell>
          <cell r="IH190">
            <v>0</v>
          </cell>
          <cell r="II190">
            <v>0</v>
          </cell>
          <cell r="IJ190">
            <v>0</v>
          </cell>
          <cell r="IK190">
            <v>0</v>
          </cell>
          <cell r="IL190">
            <v>0</v>
          </cell>
          <cell r="IM190">
            <v>0</v>
          </cell>
        </row>
        <row r="191">
          <cell r="B191" t="str">
            <v>Lincoln</v>
          </cell>
          <cell r="D191" t="str">
            <v>SD</v>
          </cell>
          <cell r="E191">
            <v>0</v>
          </cell>
          <cell r="F191">
            <v>0</v>
          </cell>
          <cell r="G191">
            <v>0</v>
          </cell>
          <cell r="H191">
            <v>0</v>
          </cell>
          <cell r="I191">
            <v>0</v>
          </cell>
          <cell r="J191">
            <v>0</v>
          </cell>
          <cell r="K191">
            <v>0</v>
          </cell>
          <cell r="L191">
            <v>0</v>
          </cell>
          <cell r="M191">
            <v>0</v>
          </cell>
          <cell r="N191">
            <v>97</v>
          </cell>
          <cell r="O191">
            <v>0</v>
          </cell>
          <cell r="P191">
            <v>66</v>
          </cell>
          <cell r="Q191">
            <v>0</v>
          </cell>
          <cell r="R191">
            <v>0</v>
          </cell>
          <cell r="S191">
            <v>0</v>
          </cell>
          <cell r="T191">
            <v>19</v>
          </cell>
          <cell r="U191">
            <v>-2805</v>
          </cell>
          <cell r="V191">
            <v>0</v>
          </cell>
          <cell r="W191">
            <v>20</v>
          </cell>
          <cell r="X191">
            <v>84</v>
          </cell>
          <cell r="Y191">
            <v>63</v>
          </cell>
          <cell r="Z191">
            <v>0</v>
          </cell>
          <cell r="AA191">
            <v>-2456</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6</v>
          </cell>
          <cell r="BL191">
            <v>4</v>
          </cell>
          <cell r="BM191">
            <v>15</v>
          </cell>
          <cell r="BN191">
            <v>0</v>
          </cell>
          <cell r="BO191">
            <v>0</v>
          </cell>
          <cell r="BP191">
            <v>0</v>
          </cell>
          <cell r="BQ191">
            <v>0</v>
          </cell>
          <cell r="BR191">
            <v>0</v>
          </cell>
          <cell r="BS191">
            <v>0</v>
          </cell>
          <cell r="BT191">
            <v>0</v>
          </cell>
          <cell r="BU191">
            <v>0</v>
          </cell>
          <cell r="BV191">
            <v>0</v>
          </cell>
          <cell r="BW191">
            <v>0</v>
          </cell>
          <cell r="BX191">
            <v>3</v>
          </cell>
          <cell r="BY191">
            <v>34</v>
          </cell>
          <cell r="BZ191">
            <v>0</v>
          </cell>
          <cell r="CA191">
            <v>0</v>
          </cell>
          <cell r="CB191">
            <v>62</v>
          </cell>
          <cell r="CC191">
            <v>273</v>
          </cell>
          <cell r="CD191">
            <v>639</v>
          </cell>
          <cell r="CE191">
            <v>32</v>
          </cell>
          <cell r="CF191">
            <v>1223</v>
          </cell>
          <cell r="CG191">
            <v>0</v>
          </cell>
          <cell r="CH191">
            <v>18</v>
          </cell>
          <cell r="CI191">
            <v>133</v>
          </cell>
          <cell r="CJ191">
            <v>2318</v>
          </cell>
          <cell r="CK191">
            <v>0</v>
          </cell>
          <cell r="CL191">
            <v>495</v>
          </cell>
          <cell r="CM191">
            <v>1456</v>
          </cell>
          <cell r="CN191">
            <v>702</v>
          </cell>
          <cell r="CO191">
            <v>288</v>
          </cell>
          <cell r="CP191">
            <v>0</v>
          </cell>
          <cell r="CQ191">
            <v>2941</v>
          </cell>
          <cell r="CR191">
            <v>-358</v>
          </cell>
          <cell r="CS191">
            <v>0</v>
          </cell>
          <cell r="CT191">
            <v>0</v>
          </cell>
          <cell r="CU191">
            <v>223</v>
          </cell>
          <cell r="CV191">
            <v>306</v>
          </cell>
          <cell r="CW191">
            <v>0</v>
          </cell>
          <cell r="CX191">
            <v>129</v>
          </cell>
          <cell r="CY191">
            <v>0</v>
          </cell>
          <cell r="CZ191">
            <v>0</v>
          </cell>
          <cell r="DA191">
            <v>419</v>
          </cell>
          <cell r="DB191">
            <v>0</v>
          </cell>
          <cell r="DC191">
            <v>72</v>
          </cell>
          <cell r="DD191">
            <v>-5</v>
          </cell>
          <cell r="DE191">
            <v>0</v>
          </cell>
          <cell r="DF191">
            <v>0</v>
          </cell>
          <cell r="DG191">
            <v>220</v>
          </cell>
          <cell r="DH191">
            <v>0</v>
          </cell>
          <cell r="DI191">
            <v>0</v>
          </cell>
          <cell r="DJ191">
            <v>795</v>
          </cell>
          <cell r="DK191">
            <v>0</v>
          </cell>
          <cell r="DL191">
            <v>0</v>
          </cell>
          <cell r="DM191">
            <v>1864</v>
          </cell>
          <cell r="DN191">
            <v>1447</v>
          </cell>
          <cell r="DO191">
            <v>0</v>
          </cell>
          <cell r="DP191">
            <v>0</v>
          </cell>
          <cell r="DQ191">
            <v>696</v>
          </cell>
          <cell r="DR191">
            <v>0</v>
          </cell>
          <cell r="DS191">
            <v>0</v>
          </cell>
          <cell r="DT191">
            <v>5808</v>
          </cell>
          <cell r="DU191">
            <v>61</v>
          </cell>
          <cell r="DV191">
            <v>377</v>
          </cell>
          <cell r="DW191">
            <v>757</v>
          </cell>
          <cell r="DX191">
            <v>0</v>
          </cell>
          <cell r="DY191">
            <v>236</v>
          </cell>
          <cell r="DZ191">
            <v>505</v>
          </cell>
          <cell r="EA191">
            <v>0</v>
          </cell>
          <cell r="EB191">
            <v>-4</v>
          </cell>
          <cell r="EC191">
            <v>1932</v>
          </cell>
          <cell r="ED191">
            <v>0</v>
          </cell>
          <cell r="EE191">
            <v>0</v>
          </cell>
          <cell r="EF191">
            <v>0</v>
          </cell>
          <cell r="EG191">
            <v>0</v>
          </cell>
          <cell r="EH191">
            <v>1389</v>
          </cell>
          <cell r="EI191">
            <v>0</v>
          </cell>
          <cell r="EJ191">
            <v>0</v>
          </cell>
          <cell r="EK191">
            <v>440</v>
          </cell>
          <cell r="EL191">
            <v>29</v>
          </cell>
          <cell r="EM191">
            <v>223</v>
          </cell>
          <cell r="EN191">
            <v>1382</v>
          </cell>
          <cell r="EO191">
            <v>0</v>
          </cell>
          <cell r="EP191">
            <v>0</v>
          </cell>
          <cell r="EQ191">
            <v>3463</v>
          </cell>
          <cell r="ER191">
            <v>-409</v>
          </cell>
          <cell r="ES191">
            <v>13659</v>
          </cell>
          <cell r="ET191">
            <v>16823</v>
          </cell>
          <cell r="EU191">
            <v>25</v>
          </cell>
          <cell r="EV191">
            <v>17244</v>
          </cell>
          <cell r="EW191">
            <v>0</v>
          </cell>
          <cell r="EX191">
            <v>-596</v>
          </cell>
          <cell r="EY191">
            <v>0</v>
          </cell>
          <cell r="EZ191">
            <v>0</v>
          </cell>
          <cell r="FA191">
            <v>0</v>
          </cell>
          <cell r="FB191">
            <v>0</v>
          </cell>
          <cell r="FC191">
            <v>0</v>
          </cell>
          <cell r="FD191">
            <v>-437</v>
          </cell>
          <cell r="FE191">
            <v>0</v>
          </cell>
          <cell r="FF191">
            <v>-37</v>
          </cell>
          <cell r="FG191">
            <v>0</v>
          </cell>
          <cell r="FH191">
            <v>0</v>
          </cell>
          <cell r="FI191">
            <v>0</v>
          </cell>
          <cell r="FJ191">
            <v>46681</v>
          </cell>
          <cell r="FK191">
            <v>0</v>
          </cell>
          <cell r="FL191">
            <v>575</v>
          </cell>
          <cell r="FM191">
            <v>0</v>
          </cell>
          <cell r="FN191">
            <v>0</v>
          </cell>
          <cell r="FO191">
            <v>0</v>
          </cell>
          <cell r="FP191">
            <v>1058</v>
          </cell>
          <cell r="FQ191">
            <v>0</v>
          </cell>
          <cell r="FR191">
            <v>3181</v>
          </cell>
          <cell r="FS191">
            <v>-2299</v>
          </cell>
          <cell r="FT191">
            <v>49196</v>
          </cell>
          <cell r="FU191">
            <v>-145</v>
          </cell>
          <cell r="FV191">
            <v>0</v>
          </cell>
          <cell r="FW191">
            <v>0</v>
          </cell>
          <cell r="FX191">
            <v>0</v>
          </cell>
          <cell r="FY191">
            <v>-34396</v>
          </cell>
          <cell r="FZ191">
            <v>0</v>
          </cell>
          <cell r="GA191">
            <v>0</v>
          </cell>
          <cell r="GB191">
            <v>0</v>
          </cell>
          <cell r="GC191">
            <v>0</v>
          </cell>
          <cell r="GD191">
            <v>14655</v>
          </cell>
          <cell r="GE191">
            <v>0</v>
          </cell>
          <cell r="GF191">
            <v>-2921</v>
          </cell>
          <cell r="GG191">
            <v>11734</v>
          </cell>
          <cell r="GH191">
            <v>0</v>
          </cell>
          <cell r="GI191">
            <v>0</v>
          </cell>
          <cell r="GJ191">
            <v>0</v>
          </cell>
          <cell r="GK191">
            <v>-987</v>
          </cell>
          <cell r="GL191">
            <v>302</v>
          </cell>
          <cell r="GM191">
            <v>-1698</v>
          </cell>
          <cell r="GN191">
            <v>0</v>
          </cell>
          <cell r="GO191">
            <v>-3294</v>
          </cell>
          <cell r="GP191">
            <v>-141</v>
          </cell>
          <cell r="GQ191">
            <v>5916</v>
          </cell>
          <cell r="GR191">
            <v>0</v>
          </cell>
          <cell r="GS191">
            <v>0</v>
          </cell>
          <cell r="GT191">
            <v>5151</v>
          </cell>
          <cell r="GU191">
            <v>2010</v>
          </cell>
          <cell r="GV191">
            <v>0</v>
          </cell>
          <cell r="GW191">
            <v>0</v>
          </cell>
          <cell r="GX191">
            <v>4164</v>
          </cell>
          <cell r="GY191">
            <v>2312</v>
          </cell>
          <cell r="GZ191">
            <v>0</v>
          </cell>
          <cell r="HA191">
            <v>1475</v>
          </cell>
          <cell r="HB191">
            <v>0</v>
          </cell>
          <cell r="HC191">
            <v>0</v>
          </cell>
          <cell r="HD191">
            <v>-220</v>
          </cell>
          <cell r="HE191">
            <v>105</v>
          </cell>
          <cell r="HF191">
            <v>1360</v>
          </cell>
          <cell r="HG191">
            <v>0</v>
          </cell>
          <cell r="HH191">
            <v>2789</v>
          </cell>
          <cell r="HI191">
            <v>4856</v>
          </cell>
          <cell r="HJ191">
            <v>7645</v>
          </cell>
          <cell r="HK191">
            <v>0</v>
          </cell>
          <cell r="HL191">
            <v>0</v>
          </cell>
          <cell r="HM191">
            <v>1</v>
          </cell>
          <cell r="HN191">
            <v>13659</v>
          </cell>
          <cell r="HO191">
            <v>28102</v>
          </cell>
          <cell r="HP191">
            <v>551</v>
          </cell>
          <cell r="HQ191">
            <v>492</v>
          </cell>
          <cell r="HR191">
            <v>73</v>
          </cell>
          <cell r="HS191">
            <v>0</v>
          </cell>
          <cell r="HT191">
            <v>0</v>
          </cell>
          <cell r="HU191">
            <v>0</v>
          </cell>
          <cell r="HV191">
            <v>0</v>
          </cell>
          <cell r="HW191">
            <v>0</v>
          </cell>
          <cell r="HX191">
            <v>29218</v>
          </cell>
          <cell r="HY191">
            <v>8262</v>
          </cell>
          <cell r="HZ191">
            <v>4855</v>
          </cell>
          <cell r="IA191">
            <v>1516</v>
          </cell>
          <cell r="IB191">
            <v>28</v>
          </cell>
          <cell r="IC191">
            <v>0</v>
          </cell>
          <cell r="ID191">
            <v>10478</v>
          </cell>
          <cell r="IE191">
            <v>2187</v>
          </cell>
          <cell r="IF191">
            <v>42</v>
          </cell>
          <cell r="IG191">
            <v>2299</v>
          </cell>
          <cell r="IH191">
            <v>0</v>
          </cell>
          <cell r="II191">
            <v>292</v>
          </cell>
          <cell r="IJ191">
            <v>29959</v>
          </cell>
          <cell r="IK191">
            <v>-741</v>
          </cell>
          <cell r="IL191">
            <v>4053</v>
          </cell>
          <cell r="IM191">
            <v>3312</v>
          </cell>
        </row>
        <row r="192">
          <cell r="B192" t="str">
            <v>North Kesteven</v>
          </cell>
          <cell r="D192" t="str">
            <v>SD</v>
          </cell>
          <cell r="E192">
            <v>0</v>
          </cell>
          <cell r="F192">
            <v>0</v>
          </cell>
          <cell r="G192">
            <v>0</v>
          </cell>
          <cell r="H192">
            <v>0</v>
          </cell>
          <cell r="I192">
            <v>0</v>
          </cell>
          <cell r="J192">
            <v>0</v>
          </cell>
          <cell r="K192">
            <v>0</v>
          </cell>
          <cell r="L192">
            <v>0</v>
          </cell>
          <cell r="M192">
            <v>0</v>
          </cell>
          <cell r="N192">
            <v>0</v>
          </cell>
          <cell r="O192">
            <v>0</v>
          </cell>
          <cell r="P192">
            <v>157</v>
          </cell>
          <cell r="Q192">
            <v>0</v>
          </cell>
          <cell r="R192">
            <v>0</v>
          </cell>
          <cell r="S192">
            <v>0</v>
          </cell>
          <cell r="T192">
            <v>0</v>
          </cell>
          <cell r="U192">
            <v>-190</v>
          </cell>
          <cell r="V192">
            <v>0</v>
          </cell>
          <cell r="W192">
            <v>0</v>
          </cell>
          <cell r="X192">
            <v>20</v>
          </cell>
          <cell r="Y192">
            <v>0</v>
          </cell>
          <cell r="Z192">
            <v>0</v>
          </cell>
          <cell r="AA192">
            <v>-13</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256</v>
          </cell>
          <cell r="CD192">
            <v>96</v>
          </cell>
          <cell r="CE192">
            <v>0</v>
          </cell>
          <cell r="CF192">
            <v>327</v>
          </cell>
          <cell r="CG192">
            <v>0</v>
          </cell>
          <cell r="CH192">
            <v>0</v>
          </cell>
          <cell r="CI192">
            <v>0</v>
          </cell>
          <cell r="CJ192">
            <v>679</v>
          </cell>
          <cell r="CK192">
            <v>0</v>
          </cell>
          <cell r="CL192">
            <v>728</v>
          </cell>
          <cell r="CM192">
            <v>456</v>
          </cell>
          <cell r="CN192">
            <v>148</v>
          </cell>
          <cell r="CO192">
            <v>259</v>
          </cell>
          <cell r="CP192">
            <v>0</v>
          </cell>
          <cell r="CQ192">
            <v>1591</v>
          </cell>
          <cell r="CR192">
            <v>0</v>
          </cell>
          <cell r="CS192">
            <v>0</v>
          </cell>
          <cell r="CT192">
            <v>0</v>
          </cell>
          <cell r="CU192">
            <v>177</v>
          </cell>
          <cell r="CV192">
            <v>276</v>
          </cell>
          <cell r="CW192">
            <v>123</v>
          </cell>
          <cell r="CX192">
            <v>97</v>
          </cell>
          <cell r="CY192">
            <v>0</v>
          </cell>
          <cell r="CZ192">
            <v>0</v>
          </cell>
          <cell r="DA192">
            <v>35</v>
          </cell>
          <cell r="DB192">
            <v>5</v>
          </cell>
          <cell r="DC192">
            <v>32</v>
          </cell>
          <cell r="DD192">
            <v>99</v>
          </cell>
          <cell r="DE192">
            <v>0</v>
          </cell>
          <cell r="DF192">
            <v>230</v>
          </cell>
          <cell r="DG192">
            <v>26</v>
          </cell>
          <cell r="DH192">
            <v>18</v>
          </cell>
          <cell r="DI192">
            <v>0</v>
          </cell>
          <cell r="DJ192">
            <v>377</v>
          </cell>
          <cell r="DK192">
            <v>0</v>
          </cell>
          <cell r="DL192">
            <v>0</v>
          </cell>
          <cell r="DM192">
            <v>372</v>
          </cell>
          <cell r="DN192">
            <v>811</v>
          </cell>
          <cell r="DO192">
            <v>0</v>
          </cell>
          <cell r="DP192">
            <v>0</v>
          </cell>
          <cell r="DQ192">
            <v>989</v>
          </cell>
          <cell r="DR192">
            <v>0</v>
          </cell>
          <cell r="DS192">
            <v>0</v>
          </cell>
          <cell r="DT192">
            <v>3667</v>
          </cell>
          <cell r="DU192">
            <v>78</v>
          </cell>
          <cell r="DV192">
            <v>332</v>
          </cell>
          <cell r="DW192">
            <v>169</v>
          </cell>
          <cell r="DX192">
            <v>62</v>
          </cell>
          <cell r="DY192">
            <v>394</v>
          </cell>
          <cell r="DZ192">
            <v>298</v>
          </cell>
          <cell r="EA192">
            <v>0</v>
          </cell>
          <cell r="EB192">
            <v>0</v>
          </cell>
          <cell r="EC192">
            <v>1333</v>
          </cell>
          <cell r="ED192">
            <v>0</v>
          </cell>
          <cell r="EE192">
            <v>0</v>
          </cell>
          <cell r="EF192">
            <v>0</v>
          </cell>
          <cell r="EG192">
            <v>0</v>
          </cell>
          <cell r="EH192">
            <v>2115</v>
          </cell>
          <cell r="EI192">
            <v>0</v>
          </cell>
          <cell r="EJ192">
            <v>93</v>
          </cell>
          <cell r="EK192">
            <v>449</v>
          </cell>
          <cell r="EL192">
            <v>105</v>
          </cell>
          <cell r="EM192">
            <v>655</v>
          </cell>
          <cell r="EN192">
            <v>461</v>
          </cell>
          <cell r="EO192">
            <v>0</v>
          </cell>
          <cell r="EP192">
            <v>0</v>
          </cell>
          <cell r="EQ192">
            <v>3878</v>
          </cell>
          <cell r="ER192">
            <v>4</v>
          </cell>
          <cell r="ES192">
            <v>11139</v>
          </cell>
          <cell r="ET192">
            <v>10041</v>
          </cell>
          <cell r="EU192">
            <v>0</v>
          </cell>
          <cell r="EV192">
            <v>8535</v>
          </cell>
          <cell r="EW192">
            <v>0</v>
          </cell>
          <cell r="EX192">
            <v>0</v>
          </cell>
          <cell r="EY192">
            <v>2570</v>
          </cell>
          <cell r="EZ192">
            <v>0</v>
          </cell>
          <cell r="FA192">
            <v>0</v>
          </cell>
          <cell r="FB192">
            <v>0</v>
          </cell>
          <cell r="FC192">
            <v>0</v>
          </cell>
          <cell r="FD192">
            <v>0</v>
          </cell>
          <cell r="FE192">
            <v>0</v>
          </cell>
          <cell r="FF192">
            <v>0</v>
          </cell>
          <cell r="FG192">
            <v>0</v>
          </cell>
          <cell r="FH192">
            <v>0</v>
          </cell>
          <cell r="FI192">
            <v>0</v>
          </cell>
          <cell r="FJ192">
            <v>32285</v>
          </cell>
          <cell r="FK192">
            <v>0</v>
          </cell>
          <cell r="FL192">
            <v>0</v>
          </cell>
          <cell r="FM192">
            <v>0</v>
          </cell>
          <cell r="FN192">
            <v>0</v>
          </cell>
          <cell r="FO192">
            <v>3</v>
          </cell>
          <cell r="FP192">
            <v>527</v>
          </cell>
          <cell r="FQ192">
            <v>0</v>
          </cell>
          <cell r="FR192">
            <v>2280</v>
          </cell>
          <cell r="FS192">
            <v>-2091</v>
          </cell>
          <cell r="FT192">
            <v>33004</v>
          </cell>
          <cell r="FU192">
            <v>-312</v>
          </cell>
          <cell r="FV192">
            <v>0</v>
          </cell>
          <cell r="FW192">
            <v>0</v>
          </cell>
          <cell r="FX192">
            <v>0</v>
          </cell>
          <cell r="FY192">
            <v>-18411</v>
          </cell>
          <cell r="FZ192">
            <v>0</v>
          </cell>
          <cell r="GA192">
            <v>0</v>
          </cell>
          <cell r="GB192">
            <v>0</v>
          </cell>
          <cell r="GC192">
            <v>0</v>
          </cell>
          <cell r="GD192">
            <v>14281</v>
          </cell>
          <cell r="GE192">
            <v>0</v>
          </cell>
          <cell r="GF192">
            <v>-3621</v>
          </cell>
          <cell r="GG192">
            <v>10660</v>
          </cell>
          <cell r="GH192">
            <v>0</v>
          </cell>
          <cell r="GI192">
            <v>0</v>
          </cell>
          <cell r="GJ192">
            <v>0</v>
          </cell>
          <cell r="GK192">
            <v>3802</v>
          </cell>
          <cell r="GL192">
            <v>0</v>
          </cell>
          <cell r="GM192">
            <v>-1342</v>
          </cell>
          <cell r="GN192">
            <v>0</v>
          </cell>
          <cell r="GO192">
            <v>-2283</v>
          </cell>
          <cell r="GP192">
            <v>-2797</v>
          </cell>
          <cell r="GQ192">
            <v>8040</v>
          </cell>
          <cell r="GR192">
            <v>0</v>
          </cell>
          <cell r="GS192">
            <v>0</v>
          </cell>
          <cell r="GT192">
            <v>4120</v>
          </cell>
          <cell r="GU192">
            <v>1203</v>
          </cell>
          <cell r="GV192">
            <v>0</v>
          </cell>
          <cell r="GW192">
            <v>0</v>
          </cell>
          <cell r="GX192">
            <v>7922</v>
          </cell>
          <cell r="GY192">
            <v>1203</v>
          </cell>
          <cell r="GZ192">
            <v>0</v>
          </cell>
          <cell r="HA192">
            <v>697</v>
          </cell>
          <cell r="HB192">
            <v>0</v>
          </cell>
          <cell r="HC192">
            <v>0</v>
          </cell>
          <cell r="HD192">
            <v>0</v>
          </cell>
          <cell r="HE192">
            <v>0</v>
          </cell>
          <cell r="HF192">
            <v>697</v>
          </cell>
          <cell r="HG192">
            <v>0</v>
          </cell>
          <cell r="HH192">
            <v>3148</v>
          </cell>
          <cell r="HI192">
            <v>2039</v>
          </cell>
          <cell r="HJ192">
            <v>5187</v>
          </cell>
          <cell r="HK192">
            <v>77</v>
          </cell>
          <cell r="HL192">
            <v>0</v>
          </cell>
          <cell r="HM192">
            <v>1</v>
          </cell>
          <cell r="HN192">
            <v>11139</v>
          </cell>
          <cell r="HO192">
            <v>15110</v>
          </cell>
          <cell r="HP192">
            <v>187</v>
          </cell>
          <cell r="HQ192">
            <v>226</v>
          </cell>
          <cell r="HR192">
            <v>0</v>
          </cell>
          <cell r="HS192">
            <v>0</v>
          </cell>
          <cell r="HT192">
            <v>37</v>
          </cell>
          <cell r="HU192">
            <v>326</v>
          </cell>
          <cell r="HV192">
            <v>0</v>
          </cell>
          <cell r="HW192">
            <v>0</v>
          </cell>
          <cell r="HX192">
            <v>15886</v>
          </cell>
          <cell r="HY192">
            <v>3215</v>
          </cell>
          <cell r="HZ192">
            <v>2586</v>
          </cell>
          <cell r="IA192">
            <v>1259</v>
          </cell>
          <cell r="IB192">
            <v>173</v>
          </cell>
          <cell r="IC192">
            <v>2105</v>
          </cell>
          <cell r="ID192">
            <v>2103</v>
          </cell>
          <cell r="IE192">
            <v>0</v>
          </cell>
          <cell r="IF192">
            <v>24</v>
          </cell>
          <cell r="IG192">
            <v>0</v>
          </cell>
          <cell r="IH192">
            <v>4327</v>
          </cell>
          <cell r="II192">
            <v>70</v>
          </cell>
          <cell r="IJ192">
            <v>15862</v>
          </cell>
          <cell r="IK192">
            <v>24</v>
          </cell>
          <cell r="IL192">
            <v>726</v>
          </cell>
          <cell r="IM192">
            <v>750</v>
          </cell>
        </row>
        <row r="193">
          <cell r="B193" t="str">
            <v>South Holland</v>
          </cell>
          <cell r="D193" t="str">
            <v>SD</v>
          </cell>
          <cell r="E193">
            <v>0</v>
          </cell>
          <cell r="F193">
            <v>0</v>
          </cell>
          <cell r="G193">
            <v>0</v>
          </cell>
          <cell r="H193">
            <v>0</v>
          </cell>
          <cell r="I193">
            <v>0</v>
          </cell>
          <cell r="J193">
            <v>0</v>
          </cell>
          <cell r="K193">
            <v>0</v>
          </cell>
          <cell r="L193">
            <v>0</v>
          </cell>
          <cell r="M193">
            <v>0</v>
          </cell>
          <cell r="N193">
            <v>0</v>
          </cell>
          <cell r="O193">
            <v>0</v>
          </cell>
          <cell r="P193">
            <v>8</v>
          </cell>
          <cell r="Q193">
            <v>0</v>
          </cell>
          <cell r="R193">
            <v>0</v>
          </cell>
          <cell r="S193">
            <v>0</v>
          </cell>
          <cell r="T193">
            <v>0</v>
          </cell>
          <cell r="U193">
            <v>-104</v>
          </cell>
          <cell r="V193">
            <v>0</v>
          </cell>
          <cell r="W193">
            <v>0</v>
          </cell>
          <cell r="X193">
            <v>0</v>
          </cell>
          <cell r="Y193">
            <v>19</v>
          </cell>
          <cell r="Z193">
            <v>0</v>
          </cell>
          <cell r="AA193">
            <v>-77</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108</v>
          </cell>
          <cell r="CD193">
            <v>142</v>
          </cell>
          <cell r="CE193">
            <v>108</v>
          </cell>
          <cell r="CF193">
            <v>310</v>
          </cell>
          <cell r="CG193">
            <v>-75</v>
          </cell>
          <cell r="CH193">
            <v>0</v>
          </cell>
          <cell r="CI193">
            <v>0</v>
          </cell>
          <cell r="CJ193">
            <v>593</v>
          </cell>
          <cell r="CK193">
            <v>0</v>
          </cell>
          <cell r="CL193">
            <v>657</v>
          </cell>
          <cell r="CM193">
            <v>390</v>
          </cell>
          <cell r="CN193">
            <v>448</v>
          </cell>
          <cell r="CO193">
            <v>0</v>
          </cell>
          <cell r="CP193">
            <v>0</v>
          </cell>
          <cell r="CQ193">
            <v>1495</v>
          </cell>
          <cell r="CR193">
            <v>44</v>
          </cell>
          <cell r="CS193">
            <v>0</v>
          </cell>
          <cell r="CT193">
            <v>0</v>
          </cell>
          <cell r="CU193">
            <v>190</v>
          </cell>
          <cell r="CV193">
            <v>290</v>
          </cell>
          <cell r="CW193">
            <v>26</v>
          </cell>
          <cell r="CX193">
            <v>82</v>
          </cell>
          <cell r="CY193">
            <v>0</v>
          </cell>
          <cell r="CZ193">
            <v>0</v>
          </cell>
          <cell r="DA193">
            <v>0</v>
          </cell>
          <cell r="DB193">
            <v>127</v>
          </cell>
          <cell r="DC193">
            <v>77</v>
          </cell>
          <cell r="DD193">
            <v>-8</v>
          </cell>
          <cell r="DE193">
            <v>95</v>
          </cell>
          <cell r="DF193">
            <v>77</v>
          </cell>
          <cell r="DG193">
            <v>48</v>
          </cell>
          <cell r="DH193">
            <v>0</v>
          </cell>
          <cell r="DI193">
            <v>0</v>
          </cell>
          <cell r="DJ193">
            <v>2298</v>
          </cell>
          <cell r="DK193">
            <v>0</v>
          </cell>
          <cell r="DL193">
            <v>0</v>
          </cell>
          <cell r="DM193">
            <v>434</v>
          </cell>
          <cell r="DN193">
            <v>910</v>
          </cell>
          <cell r="DO193">
            <v>0</v>
          </cell>
          <cell r="DP193">
            <v>0</v>
          </cell>
          <cell r="DQ193">
            <v>942</v>
          </cell>
          <cell r="DR193">
            <v>0</v>
          </cell>
          <cell r="DS193">
            <v>0</v>
          </cell>
          <cell r="DT193">
            <v>5632</v>
          </cell>
          <cell r="DU193">
            <v>135</v>
          </cell>
          <cell r="DV193">
            <v>33</v>
          </cell>
          <cell r="DW193">
            <v>389</v>
          </cell>
          <cell r="DX193">
            <v>0</v>
          </cell>
          <cell r="DY193">
            <v>121</v>
          </cell>
          <cell r="DZ193">
            <v>287</v>
          </cell>
          <cell r="EA193">
            <v>0</v>
          </cell>
          <cell r="EB193">
            <v>0</v>
          </cell>
          <cell r="EC193">
            <v>965</v>
          </cell>
          <cell r="ED193">
            <v>0</v>
          </cell>
          <cell r="EE193">
            <v>0</v>
          </cell>
          <cell r="EF193">
            <v>0</v>
          </cell>
          <cell r="EG193">
            <v>0</v>
          </cell>
          <cell r="EH193">
            <v>2486</v>
          </cell>
          <cell r="EI193">
            <v>0</v>
          </cell>
          <cell r="EJ193">
            <v>702</v>
          </cell>
          <cell r="EK193">
            <v>-7</v>
          </cell>
          <cell r="EL193">
            <v>18</v>
          </cell>
          <cell r="EM193">
            <v>25</v>
          </cell>
          <cell r="EN193">
            <v>103</v>
          </cell>
          <cell r="EO193">
            <v>0</v>
          </cell>
          <cell r="EP193">
            <v>0</v>
          </cell>
          <cell r="EQ193">
            <v>3327</v>
          </cell>
          <cell r="ER193">
            <v>0</v>
          </cell>
          <cell r="ES193">
            <v>11935</v>
          </cell>
          <cell r="ET193">
            <v>10663</v>
          </cell>
          <cell r="EU193">
            <v>0</v>
          </cell>
          <cell r="EV193">
            <v>9721</v>
          </cell>
          <cell r="EW193">
            <v>0</v>
          </cell>
          <cell r="EX193">
            <v>0</v>
          </cell>
          <cell r="EY193">
            <v>690</v>
          </cell>
          <cell r="EZ193">
            <v>0</v>
          </cell>
          <cell r="FA193">
            <v>0</v>
          </cell>
          <cell r="FB193">
            <v>0</v>
          </cell>
          <cell r="FC193">
            <v>0</v>
          </cell>
          <cell r="FD193">
            <v>0</v>
          </cell>
          <cell r="FE193">
            <v>0</v>
          </cell>
          <cell r="FF193">
            <v>0</v>
          </cell>
          <cell r="FG193">
            <v>0</v>
          </cell>
          <cell r="FH193">
            <v>0</v>
          </cell>
          <cell r="FI193">
            <v>0</v>
          </cell>
          <cell r="FJ193">
            <v>33009</v>
          </cell>
          <cell r="FK193">
            <v>0</v>
          </cell>
          <cell r="FL193">
            <v>50</v>
          </cell>
          <cell r="FM193">
            <v>0</v>
          </cell>
          <cell r="FN193">
            <v>0</v>
          </cell>
          <cell r="FO193">
            <v>0</v>
          </cell>
          <cell r="FP193">
            <v>0</v>
          </cell>
          <cell r="FQ193">
            <v>0</v>
          </cell>
          <cell r="FR193">
            <v>2347</v>
          </cell>
          <cell r="FS193">
            <v>-2285</v>
          </cell>
          <cell r="FT193">
            <v>33121</v>
          </cell>
          <cell r="FU193">
            <v>-268</v>
          </cell>
          <cell r="FV193">
            <v>0</v>
          </cell>
          <cell r="FW193">
            <v>0</v>
          </cell>
          <cell r="FX193">
            <v>0</v>
          </cell>
          <cell r="FY193">
            <v>-20367</v>
          </cell>
          <cell r="FZ193">
            <v>0</v>
          </cell>
          <cell r="GA193">
            <v>0</v>
          </cell>
          <cell r="GB193">
            <v>0</v>
          </cell>
          <cell r="GC193">
            <v>0</v>
          </cell>
          <cell r="GD193">
            <v>12486</v>
          </cell>
          <cell r="GE193">
            <v>0</v>
          </cell>
          <cell r="GF193">
            <v>-2240</v>
          </cell>
          <cell r="GG193">
            <v>10246</v>
          </cell>
          <cell r="GH193">
            <v>0</v>
          </cell>
          <cell r="GI193">
            <v>0</v>
          </cell>
          <cell r="GJ193">
            <v>0</v>
          </cell>
          <cell r="GK193">
            <v>-544</v>
          </cell>
          <cell r="GL193">
            <v>0</v>
          </cell>
          <cell r="GM193">
            <v>-1666</v>
          </cell>
          <cell r="GN193">
            <v>0</v>
          </cell>
          <cell r="GO193">
            <v>-2764</v>
          </cell>
          <cell r="GP193">
            <v>-140</v>
          </cell>
          <cell r="GQ193">
            <v>5132</v>
          </cell>
          <cell r="GR193">
            <v>0</v>
          </cell>
          <cell r="GS193">
            <v>0</v>
          </cell>
          <cell r="GT193">
            <v>7031</v>
          </cell>
          <cell r="GU193">
            <v>2023</v>
          </cell>
          <cell r="GV193">
            <v>0</v>
          </cell>
          <cell r="GW193">
            <v>0</v>
          </cell>
          <cell r="GX193">
            <v>6487</v>
          </cell>
          <cell r="GY193">
            <v>2023</v>
          </cell>
          <cell r="GZ193">
            <v>0</v>
          </cell>
          <cell r="HA193">
            <v>627</v>
          </cell>
          <cell r="HB193">
            <v>0</v>
          </cell>
          <cell r="HC193">
            <v>0</v>
          </cell>
          <cell r="HD193">
            <v>-325</v>
          </cell>
          <cell r="HE193">
            <v>400</v>
          </cell>
          <cell r="HF193">
            <v>702</v>
          </cell>
          <cell r="HG193">
            <v>0</v>
          </cell>
          <cell r="HH193">
            <v>2752</v>
          </cell>
          <cell r="HI193">
            <v>1672</v>
          </cell>
          <cell r="HJ193">
            <v>4424</v>
          </cell>
          <cell r="HK193">
            <v>0</v>
          </cell>
          <cell r="HL193">
            <v>0</v>
          </cell>
          <cell r="HM193">
            <v>1</v>
          </cell>
          <cell r="HN193">
            <v>11935</v>
          </cell>
          <cell r="HO193">
            <v>15232</v>
          </cell>
          <cell r="HP193">
            <v>0</v>
          </cell>
          <cell r="HQ193">
            <v>961</v>
          </cell>
          <cell r="HR193">
            <v>68</v>
          </cell>
          <cell r="HS193">
            <v>0</v>
          </cell>
          <cell r="HT193">
            <v>62</v>
          </cell>
          <cell r="HU193">
            <v>0</v>
          </cell>
          <cell r="HV193">
            <v>0</v>
          </cell>
          <cell r="HW193">
            <v>0</v>
          </cell>
          <cell r="HX193">
            <v>16323</v>
          </cell>
          <cell r="HY193">
            <v>2726</v>
          </cell>
          <cell r="HZ193">
            <v>3586</v>
          </cell>
          <cell r="IA193">
            <v>1237</v>
          </cell>
          <cell r="IB193">
            <v>0</v>
          </cell>
          <cell r="IC193">
            <v>2347</v>
          </cell>
          <cell r="ID193">
            <v>1595</v>
          </cell>
          <cell r="IE193">
            <v>0</v>
          </cell>
          <cell r="IF193">
            <v>0</v>
          </cell>
          <cell r="IG193">
            <v>0</v>
          </cell>
          <cell r="IH193">
            <v>4712</v>
          </cell>
          <cell r="II193">
            <v>120</v>
          </cell>
          <cell r="IJ193">
            <v>16323</v>
          </cell>
          <cell r="IK193">
            <v>0</v>
          </cell>
          <cell r="IL193">
            <v>8968</v>
          </cell>
          <cell r="IM193">
            <v>8968</v>
          </cell>
        </row>
        <row r="194">
          <cell r="B194" t="str">
            <v>South Kesteven</v>
          </cell>
          <cell r="D194" t="str">
            <v>SD</v>
          </cell>
          <cell r="E194">
            <v>0</v>
          </cell>
          <cell r="F194">
            <v>0</v>
          </cell>
          <cell r="G194">
            <v>0</v>
          </cell>
          <cell r="H194">
            <v>0</v>
          </cell>
          <cell r="I194">
            <v>0</v>
          </cell>
          <cell r="J194">
            <v>0</v>
          </cell>
          <cell r="K194">
            <v>0</v>
          </cell>
          <cell r="L194">
            <v>0</v>
          </cell>
          <cell r="M194">
            <v>0</v>
          </cell>
          <cell r="N194">
            <v>-10</v>
          </cell>
          <cell r="O194">
            <v>0</v>
          </cell>
          <cell r="P194">
            <v>260</v>
          </cell>
          <cell r="Q194">
            <v>0</v>
          </cell>
          <cell r="R194">
            <v>0</v>
          </cell>
          <cell r="S194">
            <v>0</v>
          </cell>
          <cell r="T194">
            <v>0</v>
          </cell>
          <cell r="U194">
            <v>-643</v>
          </cell>
          <cell r="V194">
            <v>0</v>
          </cell>
          <cell r="W194">
            <v>0</v>
          </cell>
          <cell r="X194">
            <v>0</v>
          </cell>
          <cell r="Y194">
            <v>29</v>
          </cell>
          <cell r="Z194">
            <v>0</v>
          </cell>
          <cell r="AA194">
            <v>-364</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266</v>
          </cell>
          <cell r="CD194">
            <v>596</v>
          </cell>
          <cell r="CE194">
            <v>0</v>
          </cell>
          <cell r="CF194">
            <v>508</v>
          </cell>
          <cell r="CG194">
            <v>0</v>
          </cell>
          <cell r="CH194">
            <v>0</v>
          </cell>
          <cell r="CI194">
            <v>0</v>
          </cell>
          <cell r="CJ194">
            <v>1370</v>
          </cell>
          <cell r="CK194">
            <v>0</v>
          </cell>
          <cell r="CL194">
            <v>1031</v>
          </cell>
          <cell r="CM194">
            <v>709</v>
          </cell>
          <cell r="CN194">
            <v>566</v>
          </cell>
          <cell r="CO194">
            <v>0</v>
          </cell>
          <cell r="CP194">
            <v>0</v>
          </cell>
          <cell r="CQ194">
            <v>2306</v>
          </cell>
          <cell r="CR194">
            <v>108</v>
          </cell>
          <cell r="CS194">
            <v>0</v>
          </cell>
          <cell r="CT194">
            <v>31</v>
          </cell>
          <cell r="CU194">
            <v>218</v>
          </cell>
          <cell r="CV194">
            <v>132</v>
          </cell>
          <cell r="CW194">
            <v>0</v>
          </cell>
          <cell r="CX194">
            <v>95</v>
          </cell>
          <cell r="CY194">
            <v>0</v>
          </cell>
          <cell r="CZ194">
            <v>0</v>
          </cell>
          <cell r="DA194">
            <v>0</v>
          </cell>
          <cell r="DB194">
            <v>117</v>
          </cell>
          <cell r="DC194">
            <v>253</v>
          </cell>
          <cell r="DD194">
            <v>2</v>
          </cell>
          <cell r="DE194">
            <v>168</v>
          </cell>
          <cell r="DF194">
            <v>0</v>
          </cell>
          <cell r="DG194">
            <v>312</v>
          </cell>
          <cell r="DH194">
            <v>102</v>
          </cell>
          <cell r="DI194">
            <v>59</v>
          </cell>
          <cell r="DJ194">
            <v>649</v>
          </cell>
          <cell r="DK194">
            <v>0</v>
          </cell>
          <cell r="DL194">
            <v>0</v>
          </cell>
          <cell r="DM194">
            <v>1079</v>
          </cell>
          <cell r="DN194">
            <v>796</v>
          </cell>
          <cell r="DO194">
            <v>0</v>
          </cell>
          <cell r="DP194">
            <v>0</v>
          </cell>
          <cell r="DQ194">
            <v>1113</v>
          </cell>
          <cell r="DR194">
            <v>75</v>
          </cell>
          <cell r="DS194">
            <v>0</v>
          </cell>
          <cell r="DT194">
            <v>5309</v>
          </cell>
          <cell r="DU194">
            <v>130</v>
          </cell>
          <cell r="DV194">
            <v>251</v>
          </cell>
          <cell r="DW194">
            <v>522</v>
          </cell>
          <cell r="DX194">
            <v>0</v>
          </cell>
          <cell r="DY194">
            <v>119</v>
          </cell>
          <cell r="DZ194">
            <v>3</v>
          </cell>
          <cell r="EA194">
            <v>0</v>
          </cell>
          <cell r="EB194">
            <v>0</v>
          </cell>
          <cell r="EC194">
            <v>1025</v>
          </cell>
          <cell r="ED194">
            <v>0</v>
          </cell>
          <cell r="EE194">
            <v>0</v>
          </cell>
          <cell r="EF194">
            <v>0</v>
          </cell>
          <cell r="EG194">
            <v>0</v>
          </cell>
          <cell r="EH194">
            <v>2565</v>
          </cell>
          <cell r="EI194">
            <v>0</v>
          </cell>
          <cell r="EJ194">
            <v>525</v>
          </cell>
          <cell r="EK194">
            <v>85</v>
          </cell>
          <cell r="EL194">
            <v>47</v>
          </cell>
          <cell r="EM194">
            <v>381</v>
          </cell>
          <cell r="EN194">
            <v>76</v>
          </cell>
          <cell r="EO194">
            <v>0</v>
          </cell>
          <cell r="EP194">
            <v>0</v>
          </cell>
          <cell r="EQ194">
            <v>3679</v>
          </cell>
          <cell r="ER194">
            <v>0</v>
          </cell>
          <cell r="ES194">
            <v>13325</v>
          </cell>
          <cell r="ET194">
            <v>13000</v>
          </cell>
          <cell r="EU194">
            <v>0</v>
          </cell>
          <cell r="EV194">
            <v>12000</v>
          </cell>
          <cell r="EW194">
            <v>0</v>
          </cell>
          <cell r="EX194">
            <v>0</v>
          </cell>
          <cell r="EY194">
            <v>1476</v>
          </cell>
          <cell r="EZ194">
            <v>0</v>
          </cell>
          <cell r="FA194">
            <v>0</v>
          </cell>
          <cell r="FB194">
            <v>0</v>
          </cell>
          <cell r="FC194">
            <v>0</v>
          </cell>
          <cell r="FD194">
            <v>-528</v>
          </cell>
          <cell r="FE194">
            <v>0</v>
          </cell>
          <cell r="FF194">
            <v>0</v>
          </cell>
          <cell r="FG194">
            <v>0</v>
          </cell>
          <cell r="FH194">
            <v>0</v>
          </cell>
          <cell r="FI194">
            <v>72</v>
          </cell>
          <cell r="FJ194">
            <v>39345</v>
          </cell>
          <cell r="FK194">
            <v>0</v>
          </cell>
          <cell r="FL194">
            <v>500</v>
          </cell>
          <cell r="FM194">
            <v>0</v>
          </cell>
          <cell r="FN194">
            <v>0</v>
          </cell>
          <cell r="FO194">
            <v>0</v>
          </cell>
          <cell r="FP194">
            <v>159</v>
          </cell>
          <cell r="FQ194">
            <v>0</v>
          </cell>
          <cell r="FR194">
            <v>12</v>
          </cell>
          <cell r="FS194">
            <v>-185</v>
          </cell>
          <cell r="FT194">
            <v>39831</v>
          </cell>
          <cell r="FU194">
            <v>0</v>
          </cell>
          <cell r="FV194">
            <v>0</v>
          </cell>
          <cell r="FW194">
            <v>0</v>
          </cell>
          <cell r="FX194">
            <v>0</v>
          </cell>
          <cell r="FY194">
            <v>-25000</v>
          </cell>
          <cell r="FZ194">
            <v>0</v>
          </cell>
          <cell r="GA194">
            <v>0</v>
          </cell>
          <cell r="GB194">
            <v>0</v>
          </cell>
          <cell r="GC194">
            <v>0</v>
          </cell>
          <cell r="GD194">
            <v>14831</v>
          </cell>
          <cell r="GE194">
            <v>0</v>
          </cell>
          <cell r="GF194">
            <v>-692</v>
          </cell>
          <cell r="GG194">
            <v>14139</v>
          </cell>
          <cell r="GH194">
            <v>0</v>
          </cell>
          <cell r="GI194">
            <v>0</v>
          </cell>
          <cell r="GJ194">
            <v>0</v>
          </cell>
          <cell r="GK194">
            <v>-689</v>
          </cell>
          <cell r="GL194">
            <v>0</v>
          </cell>
          <cell r="GM194">
            <v>-1700</v>
          </cell>
          <cell r="GN194">
            <v>0</v>
          </cell>
          <cell r="GO194">
            <v>-3584</v>
          </cell>
          <cell r="GP194">
            <v>-118</v>
          </cell>
          <cell r="GQ194">
            <v>8048</v>
          </cell>
          <cell r="GR194">
            <v>0</v>
          </cell>
          <cell r="GS194">
            <v>0</v>
          </cell>
          <cell r="GT194">
            <v>17742</v>
          </cell>
          <cell r="GU194">
            <v>1663</v>
          </cell>
          <cell r="GV194">
            <v>0</v>
          </cell>
          <cell r="GW194">
            <v>0</v>
          </cell>
          <cell r="GX194">
            <v>17053</v>
          </cell>
          <cell r="GY194">
            <v>1663</v>
          </cell>
          <cell r="GZ194">
            <v>0</v>
          </cell>
          <cell r="HA194">
            <v>3028</v>
          </cell>
          <cell r="HB194">
            <v>0</v>
          </cell>
          <cell r="HC194">
            <v>0</v>
          </cell>
          <cell r="HD194">
            <v>0</v>
          </cell>
          <cell r="HE194">
            <v>0</v>
          </cell>
          <cell r="HF194">
            <v>3028</v>
          </cell>
          <cell r="HG194">
            <v>0</v>
          </cell>
          <cell r="HH194">
            <v>3251</v>
          </cell>
          <cell r="HI194">
            <v>3104</v>
          </cell>
          <cell r="HJ194">
            <v>6355</v>
          </cell>
          <cell r="HK194">
            <v>72</v>
          </cell>
          <cell r="HL194">
            <v>0</v>
          </cell>
          <cell r="HM194">
            <v>1</v>
          </cell>
          <cell r="HN194">
            <v>13325</v>
          </cell>
          <cell r="HO194">
            <v>25212</v>
          </cell>
          <cell r="HP194">
            <v>296</v>
          </cell>
          <cell r="HQ194">
            <v>659</v>
          </cell>
          <cell r="HR194">
            <v>0</v>
          </cell>
          <cell r="HS194">
            <v>0</v>
          </cell>
          <cell r="HT194">
            <v>217</v>
          </cell>
          <cell r="HU194">
            <v>0</v>
          </cell>
          <cell r="HV194">
            <v>0</v>
          </cell>
          <cell r="HW194">
            <v>0</v>
          </cell>
          <cell r="HX194">
            <v>26384</v>
          </cell>
          <cell r="HY194">
            <v>8262</v>
          </cell>
          <cell r="HZ194">
            <v>2906</v>
          </cell>
          <cell r="IA194">
            <v>1039</v>
          </cell>
          <cell r="IB194">
            <v>0</v>
          </cell>
          <cell r="IC194">
            <v>3089</v>
          </cell>
          <cell r="ID194">
            <v>3222</v>
          </cell>
          <cell r="IE194">
            <v>0</v>
          </cell>
          <cell r="IF194">
            <v>25</v>
          </cell>
          <cell r="IG194">
            <v>0</v>
          </cell>
          <cell r="IH194">
            <v>8809</v>
          </cell>
          <cell r="II194">
            <v>300</v>
          </cell>
          <cell r="IJ194">
            <v>27652</v>
          </cell>
          <cell r="IK194">
            <v>-1268</v>
          </cell>
          <cell r="IL194">
            <v>3800</v>
          </cell>
          <cell r="IM194">
            <v>2532</v>
          </cell>
        </row>
        <row r="195">
          <cell r="B195" t="str">
            <v>West Lindsey</v>
          </cell>
          <cell r="D195" t="str">
            <v>SD</v>
          </cell>
          <cell r="E195">
            <v>0</v>
          </cell>
          <cell r="F195">
            <v>0</v>
          </cell>
          <cell r="G195">
            <v>0</v>
          </cell>
          <cell r="H195">
            <v>0</v>
          </cell>
          <cell r="I195">
            <v>0</v>
          </cell>
          <cell r="J195">
            <v>0</v>
          </cell>
          <cell r="K195">
            <v>0</v>
          </cell>
          <cell r="L195">
            <v>0</v>
          </cell>
          <cell r="M195">
            <v>0</v>
          </cell>
          <cell r="N195">
            <v>0</v>
          </cell>
          <cell r="O195">
            <v>0</v>
          </cell>
          <cell r="P195">
            <v>55</v>
          </cell>
          <cell r="Q195">
            <v>0</v>
          </cell>
          <cell r="R195">
            <v>0</v>
          </cell>
          <cell r="S195">
            <v>0</v>
          </cell>
          <cell r="T195">
            <v>0</v>
          </cell>
          <cell r="U195">
            <v>-88</v>
          </cell>
          <cell r="V195">
            <v>0</v>
          </cell>
          <cell r="W195">
            <v>0</v>
          </cell>
          <cell r="X195">
            <v>100</v>
          </cell>
          <cell r="Y195">
            <v>3</v>
          </cell>
          <cell r="Z195">
            <v>0</v>
          </cell>
          <cell r="AA195">
            <v>70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35</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35</v>
          </cell>
          <cell r="CC195">
            <v>583</v>
          </cell>
          <cell r="CD195">
            <v>272</v>
          </cell>
          <cell r="CE195">
            <v>50</v>
          </cell>
          <cell r="CF195">
            <v>893</v>
          </cell>
          <cell r="CG195">
            <v>14</v>
          </cell>
          <cell r="CH195">
            <v>0</v>
          </cell>
          <cell r="CI195">
            <v>0</v>
          </cell>
          <cell r="CJ195">
            <v>1812</v>
          </cell>
          <cell r="CK195">
            <v>0</v>
          </cell>
          <cell r="CL195">
            <v>197</v>
          </cell>
          <cell r="CM195">
            <v>401</v>
          </cell>
          <cell r="CN195">
            <v>131</v>
          </cell>
          <cell r="CO195">
            <v>50</v>
          </cell>
          <cell r="CP195">
            <v>0</v>
          </cell>
          <cell r="CQ195">
            <v>779</v>
          </cell>
          <cell r="CR195">
            <v>98</v>
          </cell>
          <cell r="CS195">
            <v>0</v>
          </cell>
          <cell r="CT195">
            <v>0</v>
          </cell>
          <cell r="CU195">
            <v>160</v>
          </cell>
          <cell r="CV195">
            <v>159</v>
          </cell>
          <cell r="CW195">
            <v>0</v>
          </cell>
          <cell r="CX195">
            <v>0</v>
          </cell>
          <cell r="CY195">
            <v>0</v>
          </cell>
          <cell r="CZ195">
            <v>0</v>
          </cell>
          <cell r="DA195">
            <v>0</v>
          </cell>
          <cell r="DB195">
            <v>110</v>
          </cell>
          <cell r="DC195">
            <v>28</v>
          </cell>
          <cell r="DD195">
            <v>22</v>
          </cell>
          <cell r="DE195">
            <v>0</v>
          </cell>
          <cell r="DF195">
            <v>430</v>
          </cell>
          <cell r="DG195">
            <v>62</v>
          </cell>
          <cell r="DH195">
            <v>0</v>
          </cell>
          <cell r="DI195">
            <v>0</v>
          </cell>
          <cell r="DJ195">
            <v>338</v>
          </cell>
          <cell r="DK195">
            <v>0</v>
          </cell>
          <cell r="DL195">
            <v>0</v>
          </cell>
          <cell r="DM195">
            <v>603</v>
          </cell>
          <cell r="DN195">
            <v>2239</v>
          </cell>
          <cell r="DO195">
            <v>0</v>
          </cell>
          <cell r="DP195">
            <v>-18</v>
          </cell>
          <cell r="DQ195">
            <v>0</v>
          </cell>
          <cell r="DR195">
            <v>0</v>
          </cell>
          <cell r="DS195">
            <v>52</v>
          </cell>
          <cell r="DT195">
            <v>4283</v>
          </cell>
          <cell r="DU195">
            <v>133</v>
          </cell>
          <cell r="DV195">
            <v>-7</v>
          </cell>
          <cell r="DW195">
            <v>495</v>
          </cell>
          <cell r="DX195">
            <v>0</v>
          </cell>
          <cell r="DY195">
            <v>601</v>
          </cell>
          <cell r="DZ195">
            <v>128</v>
          </cell>
          <cell r="EA195">
            <v>0</v>
          </cell>
          <cell r="EB195">
            <v>-103</v>
          </cell>
          <cell r="EC195">
            <v>1247</v>
          </cell>
          <cell r="ED195">
            <v>0</v>
          </cell>
          <cell r="EE195">
            <v>0</v>
          </cell>
          <cell r="EF195">
            <v>0</v>
          </cell>
          <cell r="EG195">
            <v>0</v>
          </cell>
          <cell r="EH195">
            <v>2016</v>
          </cell>
          <cell r="EI195">
            <v>0</v>
          </cell>
          <cell r="EJ195">
            <v>644</v>
          </cell>
          <cell r="EK195">
            <v>-106</v>
          </cell>
          <cell r="EL195">
            <v>20</v>
          </cell>
          <cell r="EM195">
            <v>769</v>
          </cell>
          <cell r="EN195">
            <v>681</v>
          </cell>
          <cell r="EO195">
            <v>0</v>
          </cell>
          <cell r="EP195">
            <v>9</v>
          </cell>
          <cell r="EQ195">
            <v>4033</v>
          </cell>
          <cell r="ER195">
            <v>-114</v>
          </cell>
          <cell r="ES195">
            <v>12145</v>
          </cell>
          <cell r="ET195">
            <v>22505</v>
          </cell>
          <cell r="EU195">
            <v>5</v>
          </cell>
          <cell r="EV195">
            <v>0</v>
          </cell>
          <cell r="EW195">
            <v>0</v>
          </cell>
          <cell r="EX195">
            <v>0</v>
          </cell>
          <cell r="EY195">
            <v>1610</v>
          </cell>
          <cell r="EZ195">
            <v>0</v>
          </cell>
          <cell r="FA195">
            <v>0</v>
          </cell>
          <cell r="FB195">
            <v>0</v>
          </cell>
          <cell r="FC195">
            <v>0</v>
          </cell>
          <cell r="FD195">
            <v>0</v>
          </cell>
          <cell r="FE195">
            <v>0</v>
          </cell>
          <cell r="FF195">
            <v>0</v>
          </cell>
          <cell r="FG195">
            <v>0</v>
          </cell>
          <cell r="FH195">
            <v>0</v>
          </cell>
          <cell r="FI195">
            <v>0</v>
          </cell>
          <cell r="FJ195">
            <v>36265</v>
          </cell>
          <cell r="FK195">
            <v>0</v>
          </cell>
          <cell r="FL195">
            <v>2889</v>
          </cell>
          <cell r="FM195">
            <v>0</v>
          </cell>
          <cell r="FN195">
            <v>0</v>
          </cell>
          <cell r="FO195">
            <v>0</v>
          </cell>
          <cell r="FP195">
            <v>221</v>
          </cell>
          <cell r="FQ195">
            <v>77</v>
          </cell>
          <cell r="FR195">
            <v>193</v>
          </cell>
          <cell r="FS195">
            <v>0</v>
          </cell>
          <cell r="FT195">
            <v>39645</v>
          </cell>
          <cell r="FU195">
            <v>-215</v>
          </cell>
          <cell r="FV195">
            <v>0</v>
          </cell>
          <cell r="FW195">
            <v>0</v>
          </cell>
          <cell r="FX195">
            <v>0</v>
          </cell>
          <cell r="FY195">
            <v>-22755</v>
          </cell>
          <cell r="FZ195">
            <v>0</v>
          </cell>
          <cell r="GA195">
            <v>0</v>
          </cell>
          <cell r="GB195">
            <v>0</v>
          </cell>
          <cell r="GC195">
            <v>0</v>
          </cell>
          <cell r="GD195">
            <v>16675</v>
          </cell>
          <cell r="GE195">
            <v>0</v>
          </cell>
          <cell r="GF195">
            <v>-337</v>
          </cell>
          <cell r="GG195">
            <v>16338</v>
          </cell>
          <cell r="GH195">
            <v>0</v>
          </cell>
          <cell r="GI195">
            <v>0</v>
          </cell>
          <cell r="GJ195">
            <v>0</v>
          </cell>
          <cell r="GK195">
            <v>-1005</v>
          </cell>
          <cell r="GL195">
            <v>-109</v>
          </cell>
          <cell r="GM195">
            <v>-1387</v>
          </cell>
          <cell r="GN195">
            <v>0</v>
          </cell>
          <cell r="GO195">
            <v>-3454</v>
          </cell>
          <cell r="GP195">
            <v>-3105</v>
          </cell>
          <cell r="GQ195">
            <v>7278</v>
          </cell>
          <cell r="GR195">
            <v>0</v>
          </cell>
          <cell r="GS195">
            <v>0</v>
          </cell>
          <cell r="GT195">
            <v>13997</v>
          </cell>
          <cell r="GU195">
            <v>2874</v>
          </cell>
          <cell r="GV195">
            <v>0</v>
          </cell>
          <cell r="GW195">
            <v>0</v>
          </cell>
          <cell r="GX195">
            <v>12992</v>
          </cell>
          <cell r="GY195">
            <v>2765</v>
          </cell>
          <cell r="GZ195">
            <v>0</v>
          </cell>
          <cell r="HA195">
            <v>942</v>
          </cell>
          <cell r="HB195">
            <v>0</v>
          </cell>
          <cell r="HC195">
            <v>0</v>
          </cell>
          <cell r="HD195">
            <v>0</v>
          </cell>
          <cell r="HE195">
            <v>0</v>
          </cell>
          <cell r="HF195">
            <v>942</v>
          </cell>
          <cell r="HG195">
            <v>0</v>
          </cell>
          <cell r="HH195">
            <v>3744</v>
          </cell>
          <cell r="HI195">
            <v>4356</v>
          </cell>
          <cell r="HJ195">
            <v>8100</v>
          </cell>
          <cell r="HK195">
            <v>169</v>
          </cell>
          <cell r="HL195">
            <v>0</v>
          </cell>
          <cell r="HM195">
            <v>1</v>
          </cell>
          <cell r="HN195">
            <v>12145</v>
          </cell>
          <cell r="HO195">
            <v>0</v>
          </cell>
          <cell r="HP195">
            <v>0</v>
          </cell>
          <cell r="HQ195">
            <v>0</v>
          </cell>
          <cell r="HR195">
            <v>0</v>
          </cell>
          <cell r="HS195">
            <v>0</v>
          </cell>
          <cell r="HT195">
            <v>0</v>
          </cell>
          <cell r="HU195">
            <v>0</v>
          </cell>
          <cell r="HV195">
            <v>0</v>
          </cell>
          <cell r="HW195">
            <v>0</v>
          </cell>
          <cell r="HX195">
            <v>0</v>
          </cell>
          <cell r="HY195">
            <v>0</v>
          </cell>
          <cell r="HZ195">
            <v>0</v>
          </cell>
          <cell r="IA195">
            <v>0</v>
          </cell>
          <cell r="IB195">
            <v>0</v>
          </cell>
          <cell r="IC195">
            <v>0</v>
          </cell>
          <cell r="ID195">
            <v>0</v>
          </cell>
          <cell r="IE195">
            <v>0</v>
          </cell>
          <cell r="IF195">
            <v>0</v>
          </cell>
          <cell r="IG195">
            <v>0</v>
          </cell>
          <cell r="IH195">
            <v>0</v>
          </cell>
          <cell r="II195">
            <v>0</v>
          </cell>
          <cell r="IJ195">
            <v>0</v>
          </cell>
          <cell r="IK195">
            <v>0</v>
          </cell>
          <cell r="IL195">
            <v>0</v>
          </cell>
          <cell r="IM195">
            <v>0</v>
          </cell>
        </row>
        <row r="196">
          <cell r="B196" t="str">
            <v>Norfolk</v>
          </cell>
          <cell r="D196" t="str">
            <v>SC</v>
          </cell>
          <cell r="E196">
            <v>37352</v>
          </cell>
          <cell r="F196">
            <v>221762</v>
          </cell>
          <cell r="G196">
            <v>72715</v>
          </cell>
          <cell r="H196">
            <v>49187</v>
          </cell>
          <cell r="I196">
            <v>7562</v>
          </cell>
          <cell r="J196">
            <v>60275</v>
          </cell>
          <cell r="K196">
            <v>448853</v>
          </cell>
          <cell r="L196">
            <v>6282</v>
          </cell>
          <cell r="M196">
            <v>-610</v>
          </cell>
          <cell r="N196">
            <v>13850</v>
          </cell>
          <cell r="O196">
            <v>3309</v>
          </cell>
          <cell r="P196">
            <v>8354</v>
          </cell>
          <cell r="Q196">
            <v>0</v>
          </cell>
          <cell r="R196">
            <v>0</v>
          </cell>
          <cell r="S196">
            <v>528</v>
          </cell>
          <cell r="T196">
            <v>243</v>
          </cell>
          <cell r="U196">
            <v>-242</v>
          </cell>
          <cell r="V196">
            <v>11643</v>
          </cell>
          <cell r="W196">
            <v>0</v>
          </cell>
          <cell r="X196">
            <v>3379</v>
          </cell>
          <cell r="Y196">
            <v>2048</v>
          </cell>
          <cell r="Z196">
            <v>0</v>
          </cell>
          <cell r="AA196">
            <v>48784</v>
          </cell>
          <cell r="AB196">
            <v>11933</v>
          </cell>
          <cell r="AC196">
            <v>61695</v>
          </cell>
          <cell r="AD196">
            <v>948</v>
          </cell>
          <cell r="AE196">
            <v>15760</v>
          </cell>
          <cell r="AF196">
            <v>1594</v>
          </cell>
          <cell r="AG196">
            <v>17384</v>
          </cell>
          <cell r="AH196">
            <v>0</v>
          </cell>
          <cell r="AI196">
            <v>2430</v>
          </cell>
          <cell r="AJ196">
            <v>111744</v>
          </cell>
          <cell r="AK196">
            <v>21574</v>
          </cell>
          <cell r="AL196">
            <v>59520</v>
          </cell>
          <cell r="AM196">
            <v>1912</v>
          </cell>
          <cell r="AN196">
            <v>2981</v>
          </cell>
          <cell r="AO196">
            <v>640</v>
          </cell>
          <cell r="AP196">
            <v>10534</v>
          </cell>
          <cell r="AQ196">
            <v>79569</v>
          </cell>
          <cell r="AR196">
            <v>6462</v>
          </cell>
          <cell r="AS196">
            <v>9327</v>
          </cell>
          <cell r="AT196">
            <v>5622</v>
          </cell>
          <cell r="AU196">
            <v>625</v>
          </cell>
          <cell r="AV196">
            <v>0</v>
          </cell>
          <cell r="AW196">
            <v>727</v>
          </cell>
          <cell r="AX196">
            <v>4051</v>
          </cell>
          <cell r="AY196">
            <v>4225</v>
          </cell>
          <cell r="AZ196">
            <v>29976</v>
          </cell>
          <cell r="BA196">
            <v>2166</v>
          </cell>
          <cell r="BB196">
            <v>9743</v>
          </cell>
          <cell r="BC196">
            <v>249654</v>
          </cell>
          <cell r="BD196">
            <v>2935</v>
          </cell>
          <cell r="BE196">
            <v>2935</v>
          </cell>
          <cell r="BF196">
            <v>322</v>
          </cell>
          <cell r="BG196">
            <v>1267</v>
          </cell>
          <cell r="BH196">
            <v>1378</v>
          </cell>
          <cell r="BI196">
            <v>1318</v>
          </cell>
          <cell r="BJ196">
            <v>186</v>
          </cell>
          <cell r="BK196">
            <v>200</v>
          </cell>
          <cell r="BL196">
            <v>0</v>
          </cell>
          <cell r="BM196">
            <v>342</v>
          </cell>
          <cell r="BN196">
            <v>0</v>
          </cell>
          <cell r="BO196">
            <v>2153</v>
          </cell>
          <cell r="BP196">
            <v>2153</v>
          </cell>
          <cell r="BQ196">
            <v>2153</v>
          </cell>
          <cell r="BR196">
            <v>2153</v>
          </cell>
          <cell r="BS196">
            <v>852</v>
          </cell>
          <cell r="BT196">
            <v>1171</v>
          </cell>
          <cell r="BU196">
            <v>1191</v>
          </cell>
          <cell r="BV196">
            <v>3954</v>
          </cell>
          <cell r="BW196">
            <v>12969</v>
          </cell>
          <cell r="BX196">
            <v>215</v>
          </cell>
          <cell r="BY196">
            <v>50</v>
          </cell>
          <cell r="BZ196">
            <v>150</v>
          </cell>
          <cell r="CA196">
            <v>1263</v>
          </cell>
          <cell r="CB196">
            <v>41310</v>
          </cell>
          <cell r="CC196">
            <v>0</v>
          </cell>
          <cell r="CD196">
            <v>0</v>
          </cell>
          <cell r="CE196">
            <v>0</v>
          </cell>
          <cell r="CF196">
            <v>0</v>
          </cell>
          <cell r="CG196">
            <v>-29</v>
          </cell>
          <cell r="CH196">
            <v>9928</v>
          </cell>
          <cell r="CI196">
            <v>0</v>
          </cell>
          <cell r="CJ196">
            <v>9899</v>
          </cell>
          <cell r="CK196">
            <v>792</v>
          </cell>
          <cell r="CL196">
            <v>3580</v>
          </cell>
          <cell r="CM196">
            <v>354</v>
          </cell>
          <cell r="CN196">
            <v>1347</v>
          </cell>
          <cell r="CO196">
            <v>0</v>
          </cell>
          <cell r="CP196">
            <v>10394</v>
          </cell>
          <cell r="CQ196">
            <v>16467</v>
          </cell>
          <cell r="CR196">
            <v>0</v>
          </cell>
          <cell r="CS196">
            <v>2364</v>
          </cell>
          <cell r="CT196">
            <v>0</v>
          </cell>
          <cell r="CU196">
            <v>0</v>
          </cell>
          <cell r="CV196">
            <v>0</v>
          </cell>
          <cell r="CW196">
            <v>0</v>
          </cell>
          <cell r="CX196">
            <v>0</v>
          </cell>
          <cell r="CY196">
            <v>0</v>
          </cell>
          <cell r="CZ196">
            <v>0</v>
          </cell>
          <cell r="DA196">
            <v>0</v>
          </cell>
          <cell r="DB196">
            <v>0</v>
          </cell>
          <cell r="DC196">
            <v>0</v>
          </cell>
          <cell r="DD196">
            <v>0</v>
          </cell>
          <cell r="DE196">
            <v>112</v>
          </cell>
          <cell r="DF196">
            <v>0</v>
          </cell>
          <cell r="DG196">
            <v>0</v>
          </cell>
          <cell r="DH196">
            <v>415</v>
          </cell>
          <cell r="DI196">
            <v>0</v>
          </cell>
          <cell r="DJ196">
            <v>0</v>
          </cell>
          <cell r="DK196">
            <v>0</v>
          </cell>
          <cell r="DL196">
            <v>-812</v>
          </cell>
          <cell r="DM196">
            <v>0</v>
          </cell>
          <cell r="DN196">
            <v>0</v>
          </cell>
          <cell r="DO196">
            <v>29730</v>
          </cell>
          <cell r="DP196">
            <v>-721</v>
          </cell>
          <cell r="DQ196">
            <v>8878</v>
          </cell>
          <cell r="DR196">
            <v>489</v>
          </cell>
          <cell r="DS196">
            <v>128</v>
          </cell>
          <cell r="DT196">
            <v>40583</v>
          </cell>
          <cell r="DU196">
            <v>0</v>
          </cell>
          <cell r="DV196">
            <v>209</v>
          </cell>
          <cell r="DW196">
            <v>0</v>
          </cell>
          <cell r="DX196">
            <v>0</v>
          </cell>
          <cell r="DY196">
            <v>1783</v>
          </cell>
          <cell r="DZ196">
            <v>302</v>
          </cell>
          <cell r="EA196">
            <v>131</v>
          </cell>
          <cell r="EB196">
            <v>0</v>
          </cell>
          <cell r="EC196">
            <v>2425</v>
          </cell>
          <cell r="ED196">
            <v>0</v>
          </cell>
          <cell r="EE196">
            <v>27699</v>
          </cell>
          <cell r="EF196">
            <v>1513</v>
          </cell>
          <cell r="EG196">
            <v>0</v>
          </cell>
          <cell r="EH196">
            <v>4421</v>
          </cell>
          <cell r="EI196">
            <v>0</v>
          </cell>
          <cell r="EJ196">
            <v>0</v>
          </cell>
          <cell r="EK196">
            <v>0</v>
          </cell>
          <cell r="EL196">
            <v>276</v>
          </cell>
          <cell r="EM196">
            <v>3026</v>
          </cell>
          <cell r="EN196">
            <v>10266</v>
          </cell>
          <cell r="EO196">
            <v>0</v>
          </cell>
          <cell r="EP196">
            <v>0</v>
          </cell>
          <cell r="EQ196">
            <v>19502</v>
          </cell>
          <cell r="ER196">
            <v>8068</v>
          </cell>
          <cell r="ES196">
            <v>1024988</v>
          </cell>
          <cell r="ET196">
            <v>0</v>
          </cell>
          <cell r="EU196">
            <v>0</v>
          </cell>
          <cell r="EV196">
            <v>0</v>
          </cell>
          <cell r="EW196">
            <v>0</v>
          </cell>
          <cell r="EX196">
            <v>0</v>
          </cell>
          <cell r="EY196">
            <v>0</v>
          </cell>
          <cell r="EZ196">
            <v>0</v>
          </cell>
          <cell r="FA196">
            <v>0</v>
          </cell>
          <cell r="FB196">
            <v>0</v>
          </cell>
          <cell r="FC196">
            <v>1322</v>
          </cell>
          <cell r="FD196">
            <v>-179</v>
          </cell>
          <cell r="FE196">
            <v>-511</v>
          </cell>
          <cell r="FF196">
            <v>0</v>
          </cell>
          <cell r="FG196">
            <v>-15</v>
          </cell>
          <cell r="FH196">
            <v>0</v>
          </cell>
          <cell r="FI196">
            <v>0</v>
          </cell>
          <cell r="FJ196">
            <v>1025605</v>
          </cell>
          <cell r="FK196">
            <v>0</v>
          </cell>
          <cell r="FL196">
            <v>9</v>
          </cell>
          <cell r="FM196">
            <v>0</v>
          </cell>
          <cell r="FN196">
            <v>0</v>
          </cell>
          <cell r="FO196">
            <v>0</v>
          </cell>
          <cell r="FP196">
            <v>16522</v>
          </cell>
          <cell r="FQ196">
            <v>0</v>
          </cell>
          <cell r="FR196">
            <v>26742</v>
          </cell>
          <cell r="FS196">
            <v>0</v>
          </cell>
          <cell r="FT196">
            <v>1068878</v>
          </cell>
          <cell r="FU196">
            <v>-1779</v>
          </cell>
          <cell r="FV196">
            <v>0</v>
          </cell>
          <cell r="FW196">
            <v>0</v>
          </cell>
          <cell r="FX196">
            <v>0</v>
          </cell>
          <cell r="FY196">
            <v>-4867</v>
          </cell>
          <cell r="FZ196">
            <v>0</v>
          </cell>
          <cell r="GA196">
            <v>0</v>
          </cell>
          <cell r="GB196">
            <v>384</v>
          </cell>
          <cell r="GC196">
            <v>0</v>
          </cell>
          <cell r="GD196">
            <v>1062616</v>
          </cell>
          <cell r="GE196">
            <v>-874</v>
          </cell>
          <cell r="GF196">
            <v>-461961</v>
          </cell>
          <cell r="GG196">
            <v>599781</v>
          </cell>
          <cell r="GH196">
            <v>0</v>
          </cell>
          <cell r="GI196">
            <v>0</v>
          </cell>
          <cell r="GJ196">
            <v>-204</v>
          </cell>
          <cell r="GK196">
            <v>-7868</v>
          </cell>
          <cell r="GL196">
            <v>0</v>
          </cell>
          <cell r="GM196">
            <v>-108511</v>
          </cell>
          <cell r="GN196">
            <v>0</v>
          </cell>
          <cell r="GO196">
            <v>-144238</v>
          </cell>
          <cell r="GP196">
            <v>-7855</v>
          </cell>
          <cell r="GQ196">
            <v>331105</v>
          </cell>
          <cell r="GR196">
            <v>19220</v>
          </cell>
          <cell r="GS196">
            <v>2866</v>
          </cell>
          <cell r="GT196">
            <v>58915</v>
          </cell>
          <cell r="GU196">
            <v>19200</v>
          </cell>
          <cell r="GV196">
            <v>19220</v>
          </cell>
          <cell r="GW196">
            <v>2662</v>
          </cell>
          <cell r="GX196">
            <v>51047</v>
          </cell>
          <cell r="GY196">
            <v>19200</v>
          </cell>
          <cell r="GZ196">
            <v>0</v>
          </cell>
          <cell r="HA196">
            <v>83448</v>
          </cell>
          <cell r="HB196">
            <v>0</v>
          </cell>
          <cell r="HC196">
            <v>0</v>
          </cell>
          <cell r="HD196">
            <v>0</v>
          </cell>
          <cell r="HE196">
            <v>25920</v>
          </cell>
          <cell r="HF196">
            <v>109368</v>
          </cell>
          <cell r="HG196">
            <v>6368</v>
          </cell>
          <cell r="HH196">
            <v>0</v>
          </cell>
          <cell r="HI196">
            <v>0</v>
          </cell>
          <cell r="HJ196">
            <v>0</v>
          </cell>
          <cell r="HK196">
            <v>0</v>
          </cell>
          <cell r="HL196">
            <v>0</v>
          </cell>
          <cell r="HM196">
            <v>1</v>
          </cell>
          <cell r="HN196">
            <v>1018331</v>
          </cell>
          <cell r="HO196">
            <v>0</v>
          </cell>
          <cell r="HP196">
            <v>0</v>
          </cell>
          <cell r="HQ196">
            <v>0</v>
          </cell>
          <cell r="HR196">
            <v>0</v>
          </cell>
          <cell r="HS196">
            <v>0</v>
          </cell>
          <cell r="HT196">
            <v>0</v>
          </cell>
          <cell r="HU196">
            <v>0</v>
          </cell>
          <cell r="HV196">
            <v>0</v>
          </cell>
          <cell r="HW196">
            <v>0</v>
          </cell>
          <cell r="HX196">
            <v>0</v>
          </cell>
          <cell r="HY196">
            <v>0</v>
          </cell>
          <cell r="HZ196">
            <v>0</v>
          </cell>
          <cell r="IA196">
            <v>0</v>
          </cell>
          <cell r="IB196">
            <v>0</v>
          </cell>
          <cell r="IC196">
            <v>0</v>
          </cell>
          <cell r="ID196">
            <v>0</v>
          </cell>
          <cell r="IE196">
            <v>0</v>
          </cell>
          <cell r="IF196">
            <v>0</v>
          </cell>
          <cell r="IG196">
            <v>0</v>
          </cell>
          <cell r="IH196">
            <v>0</v>
          </cell>
          <cell r="II196">
            <v>0</v>
          </cell>
          <cell r="IJ196">
            <v>0</v>
          </cell>
          <cell r="IK196">
            <v>0</v>
          </cell>
          <cell r="IL196">
            <v>0</v>
          </cell>
          <cell r="IM196">
            <v>0</v>
          </cell>
        </row>
        <row r="197">
          <cell r="B197" t="str">
            <v>Breckland</v>
          </cell>
          <cell r="D197" t="str">
            <v>SD</v>
          </cell>
          <cell r="E197">
            <v>0</v>
          </cell>
          <cell r="F197">
            <v>0</v>
          </cell>
          <cell r="G197">
            <v>0</v>
          </cell>
          <cell r="H197">
            <v>0</v>
          </cell>
          <cell r="I197">
            <v>0</v>
          </cell>
          <cell r="J197">
            <v>0</v>
          </cell>
          <cell r="K197">
            <v>0</v>
          </cell>
          <cell r="L197">
            <v>0</v>
          </cell>
          <cell r="M197">
            <v>106</v>
          </cell>
          <cell r="N197">
            <v>0</v>
          </cell>
          <cell r="O197">
            <v>0</v>
          </cell>
          <cell r="P197">
            <v>58</v>
          </cell>
          <cell r="Q197">
            <v>0</v>
          </cell>
          <cell r="R197">
            <v>0</v>
          </cell>
          <cell r="S197">
            <v>0</v>
          </cell>
          <cell r="T197">
            <v>0</v>
          </cell>
          <cell r="U197">
            <v>219</v>
          </cell>
          <cell r="V197">
            <v>0</v>
          </cell>
          <cell r="W197">
            <v>37</v>
          </cell>
          <cell r="X197">
            <v>0</v>
          </cell>
          <cell r="Y197">
            <v>0</v>
          </cell>
          <cell r="Z197">
            <v>0</v>
          </cell>
          <cell r="AA197">
            <v>420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G197">
            <v>0</v>
          </cell>
          <cell r="BH197">
            <v>0</v>
          </cell>
          <cell r="BI197">
            <v>0</v>
          </cell>
          <cell r="BJ197">
            <v>0</v>
          </cell>
          <cell r="BK197">
            <v>0</v>
          </cell>
          <cell r="BL197">
            <v>0</v>
          </cell>
          <cell r="BM197">
            <v>0</v>
          </cell>
          <cell r="BN197">
            <v>0</v>
          </cell>
          <cell r="BO197">
            <v>0</v>
          </cell>
          <cell r="BP197">
            <v>0</v>
          </cell>
          <cell r="BQ197">
            <v>0</v>
          </cell>
          <cell r="BR197">
            <v>0</v>
          </cell>
          <cell r="BS197">
            <v>0</v>
          </cell>
          <cell r="BT197">
            <v>0</v>
          </cell>
          <cell r="BU197">
            <v>0</v>
          </cell>
          <cell r="BV197">
            <v>0</v>
          </cell>
          <cell r="BW197">
            <v>0</v>
          </cell>
          <cell r="BX197">
            <v>0</v>
          </cell>
          <cell r="BY197">
            <v>0</v>
          </cell>
          <cell r="BZ197">
            <v>0</v>
          </cell>
          <cell r="CA197">
            <v>0</v>
          </cell>
          <cell r="CB197">
            <v>0</v>
          </cell>
          <cell r="CC197">
            <v>448</v>
          </cell>
          <cell r="CD197">
            <v>548</v>
          </cell>
          <cell r="CE197">
            <v>0</v>
          </cell>
          <cell r="CF197">
            <v>944</v>
          </cell>
          <cell r="CG197">
            <v>12</v>
          </cell>
          <cell r="CH197">
            <v>0</v>
          </cell>
          <cell r="CI197">
            <v>0</v>
          </cell>
          <cell r="CJ197">
            <v>1952</v>
          </cell>
          <cell r="CK197">
            <v>0</v>
          </cell>
          <cell r="CL197">
            <v>253</v>
          </cell>
          <cell r="CM197">
            <v>2327</v>
          </cell>
          <cell r="CN197">
            <v>864</v>
          </cell>
          <cell r="CO197">
            <v>0</v>
          </cell>
          <cell r="CP197">
            <v>0</v>
          </cell>
          <cell r="CQ197">
            <v>3444</v>
          </cell>
          <cell r="CR197">
            <v>0</v>
          </cell>
          <cell r="CS197">
            <v>0</v>
          </cell>
          <cell r="CT197">
            <v>0</v>
          </cell>
          <cell r="CU197">
            <v>223</v>
          </cell>
          <cell r="CV197">
            <v>386</v>
          </cell>
          <cell r="CW197">
            <v>0</v>
          </cell>
          <cell r="CX197">
            <v>210</v>
          </cell>
          <cell r="CY197">
            <v>0</v>
          </cell>
          <cell r="CZ197">
            <v>0</v>
          </cell>
          <cell r="DA197">
            <v>60</v>
          </cell>
          <cell r="DB197">
            <v>0</v>
          </cell>
          <cell r="DC197">
            <v>138</v>
          </cell>
          <cell r="DD197">
            <v>42</v>
          </cell>
          <cell r="DE197">
            <v>0</v>
          </cell>
          <cell r="DF197">
            <v>0</v>
          </cell>
          <cell r="DG197">
            <v>313</v>
          </cell>
          <cell r="DH197">
            <v>7</v>
          </cell>
          <cell r="DI197">
            <v>0</v>
          </cell>
          <cell r="DJ197">
            <v>79</v>
          </cell>
          <cell r="DK197">
            <v>0</v>
          </cell>
          <cell r="DL197">
            <v>0</v>
          </cell>
          <cell r="DM197">
            <v>1072</v>
          </cell>
          <cell r="DN197">
            <v>1494</v>
          </cell>
          <cell r="DO197">
            <v>0</v>
          </cell>
          <cell r="DP197">
            <v>0</v>
          </cell>
          <cell r="DQ197">
            <v>210</v>
          </cell>
          <cell r="DR197">
            <v>0</v>
          </cell>
          <cell r="DS197">
            <v>0</v>
          </cell>
          <cell r="DT197">
            <v>4234</v>
          </cell>
          <cell r="DU197">
            <v>259</v>
          </cell>
          <cell r="DV197">
            <v>246</v>
          </cell>
          <cell r="DW197">
            <v>805</v>
          </cell>
          <cell r="DX197">
            <v>0</v>
          </cell>
          <cell r="DY197">
            <v>322</v>
          </cell>
          <cell r="DZ197">
            <v>190</v>
          </cell>
          <cell r="EA197">
            <v>0</v>
          </cell>
          <cell r="EB197">
            <v>0</v>
          </cell>
          <cell r="EC197">
            <v>1822</v>
          </cell>
          <cell r="ED197">
            <v>0</v>
          </cell>
          <cell r="EE197">
            <v>0</v>
          </cell>
          <cell r="EF197">
            <v>0</v>
          </cell>
          <cell r="EG197">
            <v>0</v>
          </cell>
          <cell r="EH197">
            <v>2030</v>
          </cell>
          <cell r="EI197">
            <v>0</v>
          </cell>
          <cell r="EJ197">
            <v>683</v>
          </cell>
          <cell r="EK197">
            <v>500</v>
          </cell>
          <cell r="EL197">
            <v>39</v>
          </cell>
          <cell r="EM197">
            <v>637</v>
          </cell>
          <cell r="EN197">
            <v>559</v>
          </cell>
          <cell r="EO197">
            <v>0</v>
          </cell>
          <cell r="EP197">
            <v>0</v>
          </cell>
          <cell r="EQ197">
            <v>4448</v>
          </cell>
          <cell r="ER197">
            <v>578</v>
          </cell>
          <cell r="ES197">
            <v>16898</v>
          </cell>
          <cell r="ET197">
            <v>33652</v>
          </cell>
          <cell r="EU197">
            <v>150</v>
          </cell>
          <cell r="EV197">
            <v>0</v>
          </cell>
          <cell r="EW197">
            <v>0</v>
          </cell>
          <cell r="EX197">
            <v>0</v>
          </cell>
          <cell r="EY197">
            <v>3273</v>
          </cell>
          <cell r="EZ197">
            <v>0</v>
          </cell>
          <cell r="FA197">
            <v>0</v>
          </cell>
          <cell r="FB197">
            <v>0</v>
          </cell>
          <cell r="FC197">
            <v>0</v>
          </cell>
          <cell r="FD197">
            <v>-1629</v>
          </cell>
          <cell r="FE197">
            <v>0</v>
          </cell>
          <cell r="FF197">
            <v>0</v>
          </cell>
          <cell r="FG197">
            <v>-135</v>
          </cell>
          <cell r="FH197">
            <v>0</v>
          </cell>
          <cell r="FI197">
            <v>0</v>
          </cell>
          <cell r="FJ197">
            <v>52209</v>
          </cell>
          <cell r="FK197">
            <v>0</v>
          </cell>
          <cell r="FL197">
            <v>950</v>
          </cell>
          <cell r="FM197">
            <v>0</v>
          </cell>
          <cell r="FN197">
            <v>0</v>
          </cell>
          <cell r="FO197">
            <v>0</v>
          </cell>
          <cell r="FP197">
            <v>0</v>
          </cell>
          <cell r="FQ197">
            <v>0</v>
          </cell>
          <cell r="FR197">
            <v>0</v>
          </cell>
          <cell r="FS197">
            <v>0</v>
          </cell>
          <cell r="FT197">
            <v>53159</v>
          </cell>
          <cell r="FU197">
            <v>-711</v>
          </cell>
          <cell r="FV197">
            <v>0</v>
          </cell>
          <cell r="FW197">
            <v>0</v>
          </cell>
          <cell r="FX197">
            <v>0</v>
          </cell>
          <cell r="FY197">
            <v>-34013</v>
          </cell>
          <cell r="FZ197">
            <v>0</v>
          </cell>
          <cell r="GA197">
            <v>0</v>
          </cell>
          <cell r="GB197">
            <v>0</v>
          </cell>
          <cell r="GC197">
            <v>0</v>
          </cell>
          <cell r="GD197">
            <v>18435</v>
          </cell>
          <cell r="GE197">
            <v>0</v>
          </cell>
          <cell r="GF197">
            <v>-4720</v>
          </cell>
          <cell r="GG197">
            <v>13715</v>
          </cell>
          <cell r="GH197">
            <v>0</v>
          </cell>
          <cell r="GI197">
            <v>0</v>
          </cell>
          <cell r="GJ197">
            <v>0</v>
          </cell>
          <cell r="GK197">
            <v>-1772</v>
          </cell>
          <cell r="GL197">
            <v>0</v>
          </cell>
          <cell r="GM197">
            <v>-2028</v>
          </cell>
          <cell r="GN197">
            <v>0</v>
          </cell>
          <cell r="GO197">
            <v>-3088</v>
          </cell>
          <cell r="GP197">
            <v>-452</v>
          </cell>
          <cell r="GQ197">
            <v>6375</v>
          </cell>
          <cell r="GR197">
            <v>0</v>
          </cell>
          <cell r="GS197">
            <v>0</v>
          </cell>
          <cell r="GT197">
            <v>7301</v>
          </cell>
          <cell r="GU197">
            <v>0</v>
          </cell>
          <cell r="GV197">
            <v>0</v>
          </cell>
          <cell r="GW197">
            <v>0</v>
          </cell>
          <cell r="GX197">
            <v>5529</v>
          </cell>
          <cell r="GY197">
            <v>0</v>
          </cell>
          <cell r="GZ197">
            <v>0</v>
          </cell>
          <cell r="HA197">
            <v>764</v>
          </cell>
          <cell r="HB197">
            <v>0</v>
          </cell>
          <cell r="HC197">
            <v>0</v>
          </cell>
          <cell r="HD197">
            <v>0</v>
          </cell>
          <cell r="HE197">
            <v>3406</v>
          </cell>
          <cell r="HF197">
            <v>4170</v>
          </cell>
          <cell r="HG197">
            <v>0</v>
          </cell>
          <cell r="HH197">
            <v>5721</v>
          </cell>
          <cell r="HI197">
            <v>4726</v>
          </cell>
          <cell r="HJ197">
            <v>10447</v>
          </cell>
          <cell r="HK197">
            <v>225</v>
          </cell>
          <cell r="HL197">
            <v>0</v>
          </cell>
          <cell r="HM197">
            <v>1</v>
          </cell>
          <cell r="HN197">
            <v>15763</v>
          </cell>
          <cell r="HO197">
            <v>0</v>
          </cell>
          <cell r="HP197">
            <v>0</v>
          </cell>
          <cell r="HQ197">
            <v>0</v>
          </cell>
          <cell r="HR197">
            <v>0</v>
          </cell>
          <cell r="HS197">
            <v>0</v>
          </cell>
          <cell r="HT197">
            <v>0</v>
          </cell>
          <cell r="HU197">
            <v>0</v>
          </cell>
          <cell r="HV197">
            <v>0</v>
          </cell>
          <cell r="HW197">
            <v>0</v>
          </cell>
          <cell r="HX197">
            <v>0</v>
          </cell>
          <cell r="HY197">
            <v>0</v>
          </cell>
          <cell r="HZ197">
            <v>0</v>
          </cell>
          <cell r="IA197">
            <v>0</v>
          </cell>
          <cell r="IB197">
            <v>0</v>
          </cell>
          <cell r="IC197">
            <v>0</v>
          </cell>
          <cell r="ID197">
            <v>0</v>
          </cell>
          <cell r="IE197">
            <v>0</v>
          </cell>
          <cell r="IF197">
            <v>0</v>
          </cell>
          <cell r="IG197">
            <v>0</v>
          </cell>
          <cell r="IH197">
            <v>0</v>
          </cell>
          <cell r="II197">
            <v>0</v>
          </cell>
          <cell r="IJ197">
            <v>0</v>
          </cell>
          <cell r="IK197">
            <v>0</v>
          </cell>
          <cell r="IL197">
            <v>0</v>
          </cell>
          <cell r="IM197">
            <v>0</v>
          </cell>
        </row>
        <row r="198">
          <cell r="B198" t="str">
            <v>Broadland</v>
          </cell>
          <cell r="D198" t="str">
            <v>SD</v>
          </cell>
          <cell r="E198">
            <v>0</v>
          </cell>
          <cell r="F198">
            <v>0</v>
          </cell>
          <cell r="G198">
            <v>0</v>
          </cell>
          <cell r="H198">
            <v>0</v>
          </cell>
          <cell r="I198">
            <v>0</v>
          </cell>
          <cell r="J198">
            <v>0</v>
          </cell>
          <cell r="K198">
            <v>0</v>
          </cell>
          <cell r="L198">
            <v>0</v>
          </cell>
          <cell r="M198">
            <v>0</v>
          </cell>
          <cell r="N198">
            <v>0</v>
          </cell>
          <cell r="O198">
            <v>0</v>
          </cell>
          <cell r="P198">
            <v>66</v>
          </cell>
          <cell r="Q198">
            <v>0</v>
          </cell>
          <cell r="R198">
            <v>0</v>
          </cell>
          <cell r="S198">
            <v>0</v>
          </cell>
          <cell r="T198">
            <v>0</v>
          </cell>
          <cell r="U198">
            <v>24</v>
          </cell>
          <cell r="V198">
            <v>0</v>
          </cell>
          <cell r="W198">
            <v>0</v>
          </cell>
          <cell r="X198">
            <v>15</v>
          </cell>
          <cell r="Y198">
            <v>0</v>
          </cell>
          <cell r="Z198">
            <v>0</v>
          </cell>
          <cell r="AA198">
            <v>105</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906</v>
          </cell>
          <cell r="CD198">
            <v>514</v>
          </cell>
          <cell r="CE198">
            <v>25</v>
          </cell>
          <cell r="CF198">
            <v>592</v>
          </cell>
          <cell r="CG198">
            <v>0</v>
          </cell>
          <cell r="CH198">
            <v>0</v>
          </cell>
          <cell r="CI198">
            <v>0</v>
          </cell>
          <cell r="CJ198">
            <v>2037</v>
          </cell>
          <cell r="CK198">
            <v>0</v>
          </cell>
          <cell r="CL198">
            <v>81</v>
          </cell>
          <cell r="CM198">
            <v>232</v>
          </cell>
          <cell r="CN198">
            <v>250</v>
          </cell>
          <cell r="CO198">
            <v>44</v>
          </cell>
          <cell r="CP198">
            <v>0</v>
          </cell>
          <cell r="CQ198">
            <v>607</v>
          </cell>
          <cell r="CR198">
            <v>0</v>
          </cell>
          <cell r="CS198">
            <v>0</v>
          </cell>
          <cell r="CT198">
            <v>0</v>
          </cell>
          <cell r="CU198">
            <v>192</v>
          </cell>
          <cell r="CV198">
            <v>371</v>
          </cell>
          <cell r="CW198">
            <v>0</v>
          </cell>
          <cell r="CX198">
            <v>0</v>
          </cell>
          <cell r="CY198">
            <v>0</v>
          </cell>
          <cell r="CZ198">
            <v>0</v>
          </cell>
          <cell r="DA198">
            <v>18</v>
          </cell>
          <cell r="DB198">
            <v>91</v>
          </cell>
          <cell r="DC198">
            <v>148</v>
          </cell>
          <cell r="DD198">
            <v>69</v>
          </cell>
          <cell r="DE198">
            <v>134</v>
          </cell>
          <cell r="DF198">
            <v>0</v>
          </cell>
          <cell r="DG198">
            <v>0</v>
          </cell>
          <cell r="DH198">
            <v>0</v>
          </cell>
          <cell r="DI198">
            <v>32</v>
          </cell>
          <cell r="DJ198">
            <v>228</v>
          </cell>
          <cell r="DK198">
            <v>0</v>
          </cell>
          <cell r="DL198">
            <v>0</v>
          </cell>
          <cell r="DM198">
            <v>378</v>
          </cell>
          <cell r="DN198">
            <v>1009</v>
          </cell>
          <cell r="DO198">
            <v>0</v>
          </cell>
          <cell r="DP198">
            <v>12</v>
          </cell>
          <cell r="DQ198">
            <v>190</v>
          </cell>
          <cell r="DR198">
            <v>0</v>
          </cell>
          <cell r="DS198">
            <v>117</v>
          </cell>
          <cell r="DT198">
            <v>2989</v>
          </cell>
          <cell r="DU198">
            <v>55</v>
          </cell>
          <cell r="DV198">
            <v>495</v>
          </cell>
          <cell r="DW198">
            <v>444</v>
          </cell>
          <cell r="DX198">
            <v>0</v>
          </cell>
          <cell r="DY198">
            <v>193</v>
          </cell>
          <cell r="DZ198">
            <v>205</v>
          </cell>
          <cell r="EA198">
            <v>0</v>
          </cell>
          <cell r="EB198">
            <v>377</v>
          </cell>
          <cell r="EC198">
            <v>1769</v>
          </cell>
          <cell r="ED198">
            <v>0</v>
          </cell>
          <cell r="EE198">
            <v>0</v>
          </cell>
          <cell r="EF198">
            <v>0</v>
          </cell>
          <cell r="EG198">
            <v>0</v>
          </cell>
          <cell r="EH198">
            <v>1457</v>
          </cell>
          <cell r="EI198">
            <v>33</v>
          </cell>
          <cell r="EJ198">
            <v>460</v>
          </cell>
          <cell r="EK198">
            <v>495</v>
          </cell>
          <cell r="EL198">
            <v>55</v>
          </cell>
          <cell r="EM198">
            <v>332</v>
          </cell>
          <cell r="EN198">
            <v>636</v>
          </cell>
          <cell r="EO198">
            <v>84</v>
          </cell>
          <cell r="EP198">
            <v>0</v>
          </cell>
          <cell r="EQ198">
            <v>3552</v>
          </cell>
          <cell r="ER198">
            <v>-81</v>
          </cell>
          <cell r="ES198">
            <v>10978</v>
          </cell>
          <cell r="ET198">
            <v>20537</v>
          </cell>
          <cell r="EU198">
            <v>197</v>
          </cell>
          <cell r="EV198">
            <v>0</v>
          </cell>
          <cell r="EW198">
            <v>0</v>
          </cell>
          <cell r="EX198">
            <v>0</v>
          </cell>
          <cell r="EY198">
            <v>3080</v>
          </cell>
          <cell r="EZ198">
            <v>0</v>
          </cell>
          <cell r="FA198">
            <v>0</v>
          </cell>
          <cell r="FB198">
            <v>0</v>
          </cell>
          <cell r="FC198">
            <v>0</v>
          </cell>
          <cell r="FD198">
            <v>0</v>
          </cell>
          <cell r="FE198">
            <v>0</v>
          </cell>
          <cell r="FF198">
            <v>0</v>
          </cell>
          <cell r="FG198">
            <v>0</v>
          </cell>
          <cell r="FH198">
            <v>0</v>
          </cell>
          <cell r="FI198">
            <v>0</v>
          </cell>
          <cell r="FJ198">
            <v>34792</v>
          </cell>
          <cell r="FK198">
            <v>0</v>
          </cell>
          <cell r="FL198">
            <v>569</v>
          </cell>
          <cell r="FM198">
            <v>0</v>
          </cell>
          <cell r="FN198">
            <v>0</v>
          </cell>
          <cell r="FO198">
            <v>0</v>
          </cell>
          <cell r="FP198">
            <v>264</v>
          </cell>
          <cell r="FQ198">
            <v>0</v>
          </cell>
          <cell r="FR198">
            <v>180</v>
          </cell>
          <cell r="FS198">
            <v>0</v>
          </cell>
          <cell r="FT198">
            <v>35805</v>
          </cell>
          <cell r="FU198">
            <v>-289</v>
          </cell>
          <cell r="FV198">
            <v>0</v>
          </cell>
          <cell r="FW198">
            <v>0</v>
          </cell>
          <cell r="FX198">
            <v>0</v>
          </cell>
          <cell r="FY198">
            <v>-20736</v>
          </cell>
          <cell r="FZ198">
            <v>0</v>
          </cell>
          <cell r="GA198">
            <v>0</v>
          </cell>
          <cell r="GB198">
            <v>0</v>
          </cell>
          <cell r="GC198">
            <v>0</v>
          </cell>
          <cell r="GD198">
            <v>14780</v>
          </cell>
          <cell r="GE198">
            <v>0</v>
          </cell>
          <cell r="GF198">
            <v>-2352</v>
          </cell>
          <cell r="GG198">
            <v>12428</v>
          </cell>
          <cell r="GH198">
            <v>0</v>
          </cell>
          <cell r="GI198">
            <v>0</v>
          </cell>
          <cell r="GJ198">
            <v>0</v>
          </cell>
          <cell r="GK198">
            <v>352</v>
          </cell>
          <cell r="GL198">
            <v>-1464</v>
          </cell>
          <cell r="GM198">
            <v>-1389</v>
          </cell>
          <cell r="GN198">
            <v>0</v>
          </cell>
          <cell r="GO198">
            <v>-2375</v>
          </cell>
          <cell r="GP198">
            <v>575</v>
          </cell>
          <cell r="GQ198">
            <v>8127</v>
          </cell>
          <cell r="GR198">
            <v>0</v>
          </cell>
          <cell r="GS198">
            <v>0</v>
          </cell>
          <cell r="GT198">
            <v>5849</v>
          </cell>
          <cell r="GU198">
            <v>11241</v>
          </cell>
          <cell r="GV198">
            <v>0</v>
          </cell>
          <cell r="GW198">
            <v>0</v>
          </cell>
          <cell r="GX198">
            <v>6201</v>
          </cell>
          <cell r="GY198">
            <v>9777</v>
          </cell>
          <cell r="GZ198">
            <v>0</v>
          </cell>
          <cell r="HA198">
            <v>587</v>
          </cell>
          <cell r="HB198">
            <v>0</v>
          </cell>
          <cell r="HC198">
            <v>0</v>
          </cell>
          <cell r="HD198">
            <v>-399</v>
          </cell>
          <cell r="HE198">
            <v>1193</v>
          </cell>
          <cell r="HF198">
            <v>1381</v>
          </cell>
          <cell r="HG198">
            <v>0</v>
          </cell>
          <cell r="HH198">
            <v>3215</v>
          </cell>
          <cell r="HI198">
            <v>2057</v>
          </cell>
          <cell r="HJ198">
            <v>5272</v>
          </cell>
          <cell r="HK198">
            <v>24</v>
          </cell>
          <cell r="HL198">
            <v>0</v>
          </cell>
          <cell r="HM198">
            <v>1</v>
          </cell>
          <cell r="HN198">
            <v>10978</v>
          </cell>
          <cell r="HO198">
            <v>0</v>
          </cell>
          <cell r="HP198">
            <v>0</v>
          </cell>
          <cell r="HQ198">
            <v>0</v>
          </cell>
          <cell r="HR198">
            <v>0</v>
          </cell>
          <cell r="HS198">
            <v>0</v>
          </cell>
          <cell r="HT198">
            <v>0</v>
          </cell>
          <cell r="HU198">
            <v>0</v>
          </cell>
          <cell r="HV198">
            <v>0</v>
          </cell>
          <cell r="HW198">
            <v>0</v>
          </cell>
          <cell r="HX198">
            <v>0</v>
          </cell>
          <cell r="HY198">
            <v>0</v>
          </cell>
          <cell r="HZ198">
            <v>0</v>
          </cell>
          <cell r="IA198">
            <v>0</v>
          </cell>
          <cell r="IB198">
            <v>0</v>
          </cell>
          <cell r="IC198">
            <v>0</v>
          </cell>
          <cell r="ID198">
            <v>0</v>
          </cell>
          <cell r="IE198">
            <v>0</v>
          </cell>
          <cell r="IF198">
            <v>0</v>
          </cell>
          <cell r="IG198">
            <v>0</v>
          </cell>
          <cell r="IH198">
            <v>0</v>
          </cell>
          <cell r="II198">
            <v>0</v>
          </cell>
          <cell r="IJ198">
            <v>0</v>
          </cell>
          <cell r="IK198">
            <v>0</v>
          </cell>
          <cell r="IL198">
            <v>0</v>
          </cell>
          <cell r="IM198">
            <v>0</v>
          </cell>
        </row>
        <row r="199">
          <cell r="B199" t="str">
            <v>Great Yarmouth</v>
          </cell>
          <cell r="D199" t="str">
            <v>SD</v>
          </cell>
          <cell r="E199">
            <v>0</v>
          </cell>
          <cell r="F199">
            <v>0</v>
          </cell>
          <cell r="G199">
            <v>0</v>
          </cell>
          <cell r="H199">
            <v>0</v>
          </cell>
          <cell r="I199">
            <v>0</v>
          </cell>
          <cell r="J199">
            <v>0</v>
          </cell>
          <cell r="K199">
            <v>0</v>
          </cell>
          <cell r="L199">
            <v>0</v>
          </cell>
          <cell r="M199">
            <v>0</v>
          </cell>
          <cell r="N199">
            <v>785</v>
          </cell>
          <cell r="O199">
            <v>0</v>
          </cell>
          <cell r="P199">
            <v>466</v>
          </cell>
          <cell r="Q199">
            <v>0</v>
          </cell>
          <cell r="R199">
            <v>0</v>
          </cell>
          <cell r="S199">
            <v>0</v>
          </cell>
          <cell r="T199">
            <v>0</v>
          </cell>
          <cell r="U199">
            <v>-871</v>
          </cell>
          <cell r="V199">
            <v>0</v>
          </cell>
          <cell r="W199">
            <v>0</v>
          </cell>
          <cell r="X199">
            <v>0</v>
          </cell>
          <cell r="Y199">
            <v>0</v>
          </cell>
          <cell r="Z199">
            <v>0</v>
          </cell>
          <cell r="AA199">
            <v>380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cell r="CC199">
            <v>415</v>
          </cell>
          <cell r="CD199">
            <v>866</v>
          </cell>
          <cell r="CE199">
            <v>190</v>
          </cell>
          <cell r="CF199">
            <v>252</v>
          </cell>
          <cell r="CG199">
            <v>0</v>
          </cell>
          <cell r="CH199">
            <v>126</v>
          </cell>
          <cell r="CI199">
            <v>0</v>
          </cell>
          <cell r="CJ199">
            <v>1849</v>
          </cell>
          <cell r="CK199">
            <v>0</v>
          </cell>
          <cell r="CL199">
            <v>226</v>
          </cell>
          <cell r="CM199">
            <v>1047</v>
          </cell>
          <cell r="CN199">
            <v>519</v>
          </cell>
          <cell r="CO199">
            <v>631</v>
          </cell>
          <cell r="CP199">
            <v>0</v>
          </cell>
          <cell r="CQ199">
            <v>2423</v>
          </cell>
          <cell r="CR199">
            <v>-379</v>
          </cell>
          <cell r="CS199">
            <v>0</v>
          </cell>
          <cell r="CT199">
            <v>0</v>
          </cell>
          <cell r="CU199">
            <v>-1</v>
          </cell>
          <cell r="CV199">
            <v>0</v>
          </cell>
          <cell r="CW199">
            <v>-5</v>
          </cell>
          <cell r="CX199">
            <v>1349</v>
          </cell>
          <cell r="CY199">
            <v>-10</v>
          </cell>
          <cell r="CZ199">
            <v>0</v>
          </cell>
          <cell r="DA199">
            <v>54</v>
          </cell>
          <cell r="DB199">
            <v>319</v>
          </cell>
          <cell r="DC199">
            <v>-6</v>
          </cell>
          <cell r="DD199">
            <v>-148</v>
          </cell>
          <cell r="DE199">
            <v>18</v>
          </cell>
          <cell r="DF199">
            <v>0</v>
          </cell>
          <cell r="DG199">
            <v>137</v>
          </cell>
          <cell r="DH199">
            <v>0</v>
          </cell>
          <cell r="DI199">
            <v>0</v>
          </cell>
          <cell r="DJ199">
            <v>220</v>
          </cell>
          <cell r="DK199">
            <v>78</v>
          </cell>
          <cell r="DL199">
            <v>0</v>
          </cell>
          <cell r="DM199">
            <v>931</v>
          </cell>
          <cell r="DN199">
            <v>1862</v>
          </cell>
          <cell r="DO199">
            <v>-695</v>
          </cell>
          <cell r="DP199">
            <v>0</v>
          </cell>
          <cell r="DQ199">
            <v>0</v>
          </cell>
          <cell r="DR199">
            <v>0</v>
          </cell>
          <cell r="DS199">
            <v>0</v>
          </cell>
          <cell r="DT199">
            <v>3724</v>
          </cell>
          <cell r="DU199">
            <v>169</v>
          </cell>
          <cell r="DV199">
            <v>187</v>
          </cell>
          <cell r="DW199">
            <v>814</v>
          </cell>
          <cell r="DX199">
            <v>0</v>
          </cell>
          <cell r="DY199">
            <v>415</v>
          </cell>
          <cell r="DZ199">
            <v>424</v>
          </cell>
          <cell r="EA199">
            <v>0</v>
          </cell>
          <cell r="EB199">
            <v>131</v>
          </cell>
          <cell r="EC199">
            <v>2140</v>
          </cell>
          <cell r="ED199">
            <v>0</v>
          </cell>
          <cell r="EE199">
            <v>0</v>
          </cell>
          <cell r="EF199">
            <v>0</v>
          </cell>
          <cell r="EG199">
            <v>0</v>
          </cell>
          <cell r="EH199">
            <v>538</v>
          </cell>
          <cell r="EI199">
            <v>0</v>
          </cell>
          <cell r="EJ199">
            <v>0</v>
          </cell>
          <cell r="EK199">
            <v>0</v>
          </cell>
          <cell r="EL199">
            <v>10</v>
          </cell>
          <cell r="EM199">
            <v>474</v>
          </cell>
          <cell r="EN199">
            <v>0</v>
          </cell>
          <cell r="EO199">
            <v>0</v>
          </cell>
          <cell r="EP199">
            <v>0</v>
          </cell>
          <cell r="EQ199">
            <v>1022</v>
          </cell>
          <cell r="ER199">
            <v>1211</v>
          </cell>
          <cell r="ES199">
            <v>12749</v>
          </cell>
          <cell r="ET199">
            <v>28000</v>
          </cell>
          <cell r="EU199">
            <v>540</v>
          </cell>
          <cell r="EV199">
            <v>14500</v>
          </cell>
          <cell r="EW199">
            <v>0</v>
          </cell>
          <cell r="EX199">
            <v>0</v>
          </cell>
          <cell r="EY199">
            <v>354</v>
          </cell>
          <cell r="EZ199">
            <v>0</v>
          </cell>
          <cell r="FA199">
            <v>0</v>
          </cell>
          <cell r="FB199">
            <v>0</v>
          </cell>
          <cell r="FC199">
            <v>0</v>
          </cell>
          <cell r="FD199">
            <v>-2055</v>
          </cell>
          <cell r="FE199">
            <v>0</v>
          </cell>
          <cell r="FF199">
            <v>0</v>
          </cell>
          <cell r="FG199">
            <v>0</v>
          </cell>
          <cell r="FH199">
            <v>0</v>
          </cell>
          <cell r="FI199">
            <v>0</v>
          </cell>
          <cell r="FJ199">
            <v>54088</v>
          </cell>
          <cell r="FK199">
            <v>0</v>
          </cell>
          <cell r="FL199">
            <v>0</v>
          </cell>
          <cell r="FM199">
            <v>0</v>
          </cell>
          <cell r="FN199">
            <v>0</v>
          </cell>
          <cell r="FO199">
            <v>0</v>
          </cell>
          <cell r="FP199">
            <v>1683</v>
          </cell>
          <cell r="FQ199">
            <v>0</v>
          </cell>
          <cell r="FR199">
            <v>924</v>
          </cell>
          <cell r="FS199">
            <v>0</v>
          </cell>
          <cell r="FT199">
            <v>56695</v>
          </cell>
          <cell r="FU199">
            <v>-25</v>
          </cell>
          <cell r="FV199">
            <v>0</v>
          </cell>
          <cell r="FW199">
            <v>0</v>
          </cell>
          <cell r="FX199">
            <v>0</v>
          </cell>
          <cell r="FY199">
            <v>-43240</v>
          </cell>
          <cell r="FZ199">
            <v>0</v>
          </cell>
          <cell r="GA199">
            <v>0</v>
          </cell>
          <cell r="GB199">
            <v>0</v>
          </cell>
          <cell r="GC199">
            <v>0</v>
          </cell>
          <cell r="GD199">
            <v>13430</v>
          </cell>
          <cell r="GE199">
            <v>0</v>
          </cell>
          <cell r="GF199">
            <v>-1377</v>
          </cell>
          <cell r="GG199">
            <v>12053</v>
          </cell>
          <cell r="GH199">
            <v>0</v>
          </cell>
          <cell r="GI199">
            <v>0</v>
          </cell>
          <cell r="GJ199">
            <v>0</v>
          </cell>
          <cell r="GK199">
            <v>-360</v>
          </cell>
          <cell r="GL199">
            <v>17</v>
          </cell>
          <cell r="GM199">
            <v>-3740</v>
          </cell>
          <cell r="GN199">
            <v>0</v>
          </cell>
          <cell r="GO199">
            <v>-3702</v>
          </cell>
          <cell r="GP199">
            <v>0</v>
          </cell>
          <cell r="GQ199">
            <v>4268</v>
          </cell>
          <cell r="GR199">
            <v>0</v>
          </cell>
          <cell r="GS199">
            <v>0</v>
          </cell>
          <cell r="GT199">
            <v>8685</v>
          </cell>
          <cell r="GU199">
            <v>6380</v>
          </cell>
          <cell r="GV199">
            <v>0</v>
          </cell>
          <cell r="GW199">
            <v>0</v>
          </cell>
          <cell r="GX199">
            <v>8325</v>
          </cell>
          <cell r="GY199">
            <v>6397</v>
          </cell>
          <cell r="GZ199">
            <v>0</v>
          </cell>
          <cell r="HA199">
            <v>1565</v>
          </cell>
          <cell r="HB199">
            <v>0</v>
          </cell>
          <cell r="HC199">
            <v>0</v>
          </cell>
          <cell r="HD199">
            <v>0</v>
          </cell>
          <cell r="HE199">
            <v>0</v>
          </cell>
          <cell r="HF199">
            <v>1565</v>
          </cell>
          <cell r="HG199">
            <v>0</v>
          </cell>
          <cell r="HH199">
            <v>4418</v>
          </cell>
          <cell r="HI199">
            <v>4923</v>
          </cell>
          <cell r="HJ199">
            <v>9341</v>
          </cell>
          <cell r="HK199">
            <v>41</v>
          </cell>
          <cell r="HL199">
            <v>0</v>
          </cell>
          <cell r="HM199">
            <v>1</v>
          </cell>
          <cell r="HN199">
            <v>13245</v>
          </cell>
          <cell r="HO199">
            <v>22228</v>
          </cell>
          <cell r="HP199">
            <v>227</v>
          </cell>
          <cell r="HQ199">
            <v>1262</v>
          </cell>
          <cell r="HR199">
            <v>149</v>
          </cell>
          <cell r="HS199">
            <v>0</v>
          </cell>
          <cell r="HT199">
            <v>5</v>
          </cell>
          <cell r="HU199">
            <v>0</v>
          </cell>
          <cell r="HV199">
            <v>0</v>
          </cell>
          <cell r="HW199">
            <v>0</v>
          </cell>
          <cell r="HX199">
            <v>23871</v>
          </cell>
          <cell r="HY199">
            <v>11435</v>
          </cell>
          <cell r="HZ199">
            <v>4813</v>
          </cell>
          <cell r="IA199">
            <v>0</v>
          </cell>
          <cell r="IB199">
            <v>147</v>
          </cell>
          <cell r="IC199">
            <v>2901</v>
          </cell>
          <cell r="ID199">
            <v>0</v>
          </cell>
          <cell r="IE199">
            <v>5571</v>
          </cell>
          <cell r="IF199">
            <v>0</v>
          </cell>
          <cell r="IG199">
            <v>0</v>
          </cell>
          <cell r="IH199">
            <v>0</v>
          </cell>
          <cell r="II199">
            <v>150</v>
          </cell>
          <cell r="IJ199">
            <v>25017</v>
          </cell>
          <cell r="IK199">
            <v>-1146</v>
          </cell>
          <cell r="IL199">
            <v>7505</v>
          </cell>
          <cell r="IM199">
            <v>6359</v>
          </cell>
        </row>
        <row r="200">
          <cell r="B200" t="str">
            <v>King's Lynn &amp; West Norfolk</v>
          </cell>
          <cell r="D200" t="str">
            <v>SD</v>
          </cell>
          <cell r="E200">
            <v>0</v>
          </cell>
          <cell r="F200">
            <v>0</v>
          </cell>
          <cell r="G200">
            <v>0</v>
          </cell>
          <cell r="H200">
            <v>0</v>
          </cell>
          <cell r="I200">
            <v>0</v>
          </cell>
          <cell r="J200">
            <v>0</v>
          </cell>
          <cell r="K200">
            <v>0</v>
          </cell>
          <cell r="L200">
            <v>0</v>
          </cell>
          <cell r="M200">
            <v>0</v>
          </cell>
          <cell r="N200">
            <v>0</v>
          </cell>
          <cell r="O200">
            <v>0</v>
          </cell>
          <cell r="P200">
            <v>86</v>
          </cell>
          <cell r="Q200">
            <v>0</v>
          </cell>
          <cell r="R200">
            <v>0</v>
          </cell>
          <cell r="S200">
            <v>0</v>
          </cell>
          <cell r="T200">
            <v>0</v>
          </cell>
          <cell r="U200">
            <v>-2599</v>
          </cell>
          <cell r="V200">
            <v>0</v>
          </cell>
          <cell r="W200">
            <v>0</v>
          </cell>
          <cell r="X200">
            <v>116</v>
          </cell>
          <cell r="Y200">
            <v>0</v>
          </cell>
          <cell r="Z200">
            <v>0</v>
          </cell>
          <cell r="AA200">
            <v>-2397</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198</v>
          </cell>
          <cell r="BC200">
            <v>198</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cell r="CB200">
            <v>0</v>
          </cell>
          <cell r="CC200">
            <v>715</v>
          </cell>
          <cell r="CD200">
            <v>316</v>
          </cell>
          <cell r="CE200">
            <v>481</v>
          </cell>
          <cell r="CF200">
            <v>429</v>
          </cell>
          <cell r="CG200">
            <v>0</v>
          </cell>
          <cell r="CH200">
            <v>-339</v>
          </cell>
          <cell r="CI200">
            <v>0</v>
          </cell>
          <cell r="CJ200">
            <v>1602</v>
          </cell>
          <cell r="CK200">
            <v>0</v>
          </cell>
          <cell r="CL200">
            <v>668</v>
          </cell>
          <cell r="CM200">
            <v>1473</v>
          </cell>
          <cell r="CN200">
            <v>754</v>
          </cell>
          <cell r="CO200">
            <v>346</v>
          </cell>
          <cell r="CP200">
            <v>0</v>
          </cell>
          <cell r="CQ200">
            <v>3241</v>
          </cell>
          <cell r="CR200">
            <v>-588</v>
          </cell>
          <cell r="CS200">
            <v>0</v>
          </cell>
          <cell r="CT200">
            <v>73</v>
          </cell>
          <cell r="CU200">
            <v>446</v>
          </cell>
          <cell r="CV200">
            <v>238</v>
          </cell>
          <cell r="CW200">
            <v>-3</v>
          </cell>
          <cell r="CX200">
            <v>0</v>
          </cell>
          <cell r="CY200">
            <v>0</v>
          </cell>
          <cell r="CZ200">
            <v>0</v>
          </cell>
          <cell r="DA200">
            <v>0</v>
          </cell>
          <cell r="DB200">
            <v>373</v>
          </cell>
          <cell r="DC200">
            <v>334</v>
          </cell>
          <cell r="DD200">
            <v>29</v>
          </cell>
          <cell r="DE200">
            <v>330</v>
          </cell>
          <cell r="DF200">
            <v>94</v>
          </cell>
          <cell r="DG200">
            <v>-119</v>
          </cell>
          <cell r="DH200">
            <v>0</v>
          </cell>
          <cell r="DI200">
            <v>6</v>
          </cell>
          <cell r="DJ200">
            <v>2737</v>
          </cell>
          <cell r="DK200">
            <v>63</v>
          </cell>
          <cell r="DL200">
            <v>0</v>
          </cell>
          <cell r="DM200">
            <v>1211</v>
          </cell>
          <cell r="DN200">
            <v>1301</v>
          </cell>
          <cell r="DO200">
            <v>0</v>
          </cell>
          <cell r="DP200">
            <v>-93</v>
          </cell>
          <cell r="DQ200">
            <v>578</v>
          </cell>
          <cell r="DR200">
            <v>0</v>
          </cell>
          <cell r="DS200">
            <v>0</v>
          </cell>
          <cell r="DT200">
            <v>7010</v>
          </cell>
          <cell r="DU200">
            <v>319</v>
          </cell>
          <cell r="DV200">
            <v>-181</v>
          </cell>
          <cell r="DW200">
            <v>233</v>
          </cell>
          <cell r="DX200">
            <v>0</v>
          </cell>
          <cell r="DY200">
            <v>833</v>
          </cell>
          <cell r="DZ200">
            <v>125</v>
          </cell>
          <cell r="EA200">
            <v>0</v>
          </cell>
          <cell r="EB200">
            <v>0</v>
          </cell>
          <cell r="EC200">
            <v>1329</v>
          </cell>
          <cell r="ED200">
            <v>0</v>
          </cell>
          <cell r="EE200">
            <v>0</v>
          </cell>
          <cell r="EF200">
            <v>0</v>
          </cell>
          <cell r="EG200">
            <v>0</v>
          </cell>
          <cell r="EH200">
            <v>5996</v>
          </cell>
          <cell r="EI200">
            <v>0</v>
          </cell>
          <cell r="EJ200">
            <v>92</v>
          </cell>
          <cell r="EK200">
            <v>292</v>
          </cell>
          <cell r="EL200">
            <v>119</v>
          </cell>
          <cell r="EM200">
            <v>501</v>
          </cell>
          <cell r="EN200">
            <v>0</v>
          </cell>
          <cell r="EO200">
            <v>0</v>
          </cell>
          <cell r="EP200">
            <v>0</v>
          </cell>
          <cell r="EQ200">
            <v>7000</v>
          </cell>
          <cell r="ER200">
            <v>0</v>
          </cell>
          <cell r="ES200">
            <v>17983</v>
          </cell>
          <cell r="ET200">
            <v>41564</v>
          </cell>
          <cell r="EU200">
            <v>0</v>
          </cell>
          <cell r="EV200">
            <v>0</v>
          </cell>
          <cell r="EW200">
            <v>0</v>
          </cell>
          <cell r="EX200">
            <v>0</v>
          </cell>
          <cell r="EY200">
            <v>1973</v>
          </cell>
          <cell r="EZ200">
            <v>0</v>
          </cell>
          <cell r="FA200">
            <v>0</v>
          </cell>
          <cell r="FB200">
            <v>0</v>
          </cell>
          <cell r="FC200">
            <v>0</v>
          </cell>
          <cell r="FD200">
            <v>0</v>
          </cell>
          <cell r="FE200">
            <v>-1594</v>
          </cell>
          <cell r="FF200">
            <v>0</v>
          </cell>
          <cell r="FG200">
            <v>0</v>
          </cell>
          <cell r="FH200">
            <v>0</v>
          </cell>
          <cell r="FI200">
            <v>0</v>
          </cell>
          <cell r="FJ200">
            <v>59926</v>
          </cell>
          <cell r="FK200">
            <v>0</v>
          </cell>
          <cell r="FL200">
            <v>0</v>
          </cell>
          <cell r="FM200">
            <v>0</v>
          </cell>
          <cell r="FN200">
            <v>0</v>
          </cell>
          <cell r="FO200">
            <v>0</v>
          </cell>
          <cell r="FP200">
            <v>350</v>
          </cell>
          <cell r="FQ200">
            <v>0</v>
          </cell>
          <cell r="FR200">
            <v>480</v>
          </cell>
          <cell r="FS200">
            <v>0</v>
          </cell>
          <cell r="FT200">
            <v>60756</v>
          </cell>
          <cell r="FU200">
            <v>-288</v>
          </cell>
          <cell r="FV200">
            <v>0</v>
          </cell>
          <cell r="FW200">
            <v>0</v>
          </cell>
          <cell r="FX200">
            <v>0</v>
          </cell>
          <cell r="FY200">
            <v>-41149</v>
          </cell>
          <cell r="FZ200">
            <v>0</v>
          </cell>
          <cell r="GA200">
            <v>0</v>
          </cell>
          <cell r="GB200">
            <v>0</v>
          </cell>
          <cell r="GC200">
            <v>0</v>
          </cell>
          <cell r="GD200">
            <v>19319</v>
          </cell>
          <cell r="GE200">
            <v>0</v>
          </cell>
          <cell r="GF200">
            <v>-4225</v>
          </cell>
          <cell r="GG200">
            <v>15094</v>
          </cell>
          <cell r="GH200">
            <v>0</v>
          </cell>
          <cell r="GI200">
            <v>0</v>
          </cell>
          <cell r="GJ200">
            <v>0</v>
          </cell>
          <cell r="GK200">
            <v>0</v>
          </cell>
          <cell r="GL200">
            <v>2181</v>
          </cell>
          <cell r="GM200">
            <v>-2770</v>
          </cell>
          <cell r="GN200">
            <v>0</v>
          </cell>
          <cell r="GO200">
            <v>-5354</v>
          </cell>
          <cell r="GP200">
            <v>-1177</v>
          </cell>
          <cell r="GQ200">
            <v>7974</v>
          </cell>
          <cell r="GR200">
            <v>0</v>
          </cell>
          <cell r="GS200">
            <v>0</v>
          </cell>
          <cell r="GT200">
            <v>18119</v>
          </cell>
          <cell r="GU200">
            <v>5301</v>
          </cell>
          <cell r="GV200">
            <v>0</v>
          </cell>
          <cell r="GW200">
            <v>0</v>
          </cell>
          <cell r="GX200">
            <v>18119</v>
          </cell>
          <cell r="GY200">
            <v>7482</v>
          </cell>
          <cell r="GZ200">
            <v>0</v>
          </cell>
          <cell r="HA200">
            <v>3215</v>
          </cell>
          <cell r="HB200">
            <v>0</v>
          </cell>
          <cell r="HC200">
            <v>0</v>
          </cell>
          <cell r="HD200">
            <v>0</v>
          </cell>
          <cell r="HE200">
            <v>1489</v>
          </cell>
          <cell r="HF200">
            <v>4704</v>
          </cell>
          <cell r="HG200">
            <v>0</v>
          </cell>
          <cell r="HH200">
            <v>4981</v>
          </cell>
          <cell r="HI200">
            <v>4032</v>
          </cell>
          <cell r="HJ200">
            <v>9013</v>
          </cell>
          <cell r="HK200">
            <v>96</v>
          </cell>
          <cell r="HL200">
            <v>0</v>
          </cell>
          <cell r="HM200">
            <v>1</v>
          </cell>
          <cell r="HN200">
            <v>17983</v>
          </cell>
          <cell r="HO200">
            <v>0</v>
          </cell>
          <cell r="HP200">
            <v>0</v>
          </cell>
          <cell r="HQ200">
            <v>0</v>
          </cell>
          <cell r="HR200">
            <v>0</v>
          </cell>
          <cell r="HS200">
            <v>0</v>
          </cell>
          <cell r="HT200">
            <v>0</v>
          </cell>
          <cell r="HU200">
            <v>0</v>
          </cell>
          <cell r="HV200">
            <v>0</v>
          </cell>
          <cell r="HW200">
            <v>0</v>
          </cell>
          <cell r="HX200">
            <v>0</v>
          </cell>
          <cell r="HY200">
            <v>0</v>
          </cell>
          <cell r="HZ200">
            <v>0</v>
          </cell>
          <cell r="IA200">
            <v>0</v>
          </cell>
          <cell r="IB200">
            <v>0</v>
          </cell>
          <cell r="IC200">
            <v>0</v>
          </cell>
          <cell r="ID200">
            <v>0</v>
          </cell>
          <cell r="IE200">
            <v>0</v>
          </cell>
          <cell r="IF200">
            <v>0</v>
          </cell>
          <cell r="IG200">
            <v>0</v>
          </cell>
          <cell r="IH200">
            <v>0</v>
          </cell>
          <cell r="II200">
            <v>0</v>
          </cell>
          <cell r="IJ200">
            <v>0</v>
          </cell>
          <cell r="IK200">
            <v>0</v>
          </cell>
          <cell r="IL200">
            <v>0</v>
          </cell>
          <cell r="IM200">
            <v>0</v>
          </cell>
        </row>
        <row r="201">
          <cell r="B201" t="str">
            <v>North Norfolk</v>
          </cell>
          <cell r="D201" t="str">
            <v>SD</v>
          </cell>
          <cell r="E201">
            <v>0</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-1692</v>
          </cell>
          <cell r="V201">
            <v>0</v>
          </cell>
          <cell r="W201">
            <v>0</v>
          </cell>
          <cell r="X201">
            <v>17</v>
          </cell>
          <cell r="Y201">
            <v>0</v>
          </cell>
          <cell r="Z201">
            <v>0</v>
          </cell>
          <cell r="AA201">
            <v>-1675</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254</v>
          </cell>
          <cell r="CD201">
            <v>398</v>
          </cell>
          <cell r="CE201">
            <v>36</v>
          </cell>
          <cell r="CF201">
            <v>576</v>
          </cell>
          <cell r="CG201">
            <v>3</v>
          </cell>
          <cell r="CH201">
            <v>0</v>
          </cell>
          <cell r="CI201">
            <v>0</v>
          </cell>
          <cell r="CJ201">
            <v>1267</v>
          </cell>
          <cell r="CK201">
            <v>0</v>
          </cell>
          <cell r="CL201">
            <v>210</v>
          </cell>
          <cell r="CM201">
            <v>1171</v>
          </cell>
          <cell r="CN201">
            <v>495</v>
          </cell>
          <cell r="CO201">
            <v>317</v>
          </cell>
          <cell r="CP201">
            <v>0</v>
          </cell>
          <cell r="CQ201">
            <v>2193</v>
          </cell>
          <cell r="CR201">
            <v>0</v>
          </cell>
          <cell r="CS201">
            <v>0</v>
          </cell>
          <cell r="CT201">
            <v>83</v>
          </cell>
          <cell r="CU201">
            <v>369</v>
          </cell>
          <cell r="CV201">
            <v>393</v>
          </cell>
          <cell r="CW201">
            <v>118</v>
          </cell>
          <cell r="CX201">
            <v>107</v>
          </cell>
          <cell r="CY201">
            <v>0</v>
          </cell>
          <cell r="CZ201">
            <v>0</v>
          </cell>
          <cell r="DA201">
            <v>44</v>
          </cell>
          <cell r="DB201">
            <v>282</v>
          </cell>
          <cell r="DC201">
            <v>118</v>
          </cell>
          <cell r="DD201">
            <v>32</v>
          </cell>
          <cell r="DE201">
            <v>23</v>
          </cell>
          <cell r="DF201">
            <v>0</v>
          </cell>
          <cell r="DG201">
            <v>0</v>
          </cell>
          <cell r="DH201">
            <v>44</v>
          </cell>
          <cell r="DI201">
            <v>0</v>
          </cell>
          <cell r="DJ201">
            <v>377</v>
          </cell>
          <cell r="DK201">
            <v>551</v>
          </cell>
          <cell r="DL201">
            <v>0</v>
          </cell>
          <cell r="DM201">
            <v>1187</v>
          </cell>
          <cell r="DN201">
            <v>1109</v>
          </cell>
          <cell r="DO201">
            <v>0</v>
          </cell>
          <cell r="DP201">
            <v>-361</v>
          </cell>
          <cell r="DQ201">
            <v>64</v>
          </cell>
          <cell r="DR201">
            <v>6</v>
          </cell>
          <cell r="DS201">
            <v>0</v>
          </cell>
          <cell r="DT201">
            <v>4546</v>
          </cell>
          <cell r="DU201">
            <v>104</v>
          </cell>
          <cell r="DV201">
            <v>815</v>
          </cell>
          <cell r="DW201">
            <v>637</v>
          </cell>
          <cell r="DX201">
            <v>15</v>
          </cell>
          <cell r="DY201">
            <v>378</v>
          </cell>
          <cell r="DZ201">
            <v>59</v>
          </cell>
          <cell r="EA201">
            <v>0</v>
          </cell>
          <cell r="EB201">
            <v>0</v>
          </cell>
          <cell r="EC201">
            <v>2008</v>
          </cell>
          <cell r="ED201">
            <v>0</v>
          </cell>
          <cell r="EE201">
            <v>0</v>
          </cell>
          <cell r="EF201">
            <v>0</v>
          </cell>
          <cell r="EG201">
            <v>0</v>
          </cell>
          <cell r="EH201">
            <v>2010</v>
          </cell>
          <cell r="EI201">
            <v>0</v>
          </cell>
          <cell r="EJ201">
            <v>731</v>
          </cell>
          <cell r="EK201">
            <v>538</v>
          </cell>
          <cell r="EL201">
            <v>111</v>
          </cell>
          <cell r="EM201">
            <v>532</v>
          </cell>
          <cell r="EN201">
            <v>264</v>
          </cell>
          <cell r="EO201">
            <v>0</v>
          </cell>
          <cell r="EP201">
            <v>0</v>
          </cell>
          <cell r="EQ201">
            <v>4186</v>
          </cell>
          <cell r="ER201">
            <v>-168</v>
          </cell>
          <cell r="ES201">
            <v>12357</v>
          </cell>
          <cell r="ET201">
            <v>28411</v>
          </cell>
          <cell r="EU201">
            <v>0</v>
          </cell>
          <cell r="EV201">
            <v>0</v>
          </cell>
          <cell r="EW201">
            <v>0</v>
          </cell>
          <cell r="EX201">
            <v>0</v>
          </cell>
          <cell r="EY201">
            <v>1888</v>
          </cell>
          <cell r="EZ201">
            <v>0</v>
          </cell>
          <cell r="FA201">
            <v>0</v>
          </cell>
          <cell r="FB201">
            <v>0</v>
          </cell>
          <cell r="FC201">
            <v>0</v>
          </cell>
          <cell r="FD201">
            <v>-6</v>
          </cell>
          <cell r="FE201">
            <v>0</v>
          </cell>
          <cell r="FF201">
            <v>0</v>
          </cell>
          <cell r="FG201">
            <v>0</v>
          </cell>
          <cell r="FH201">
            <v>0</v>
          </cell>
          <cell r="FI201">
            <v>0</v>
          </cell>
          <cell r="FJ201">
            <v>42650</v>
          </cell>
          <cell r="FK201">
            <v>0</v>
          </cell>
          <cell r="FL201">
            <v>1611</v>
          </cell>
          <cell r="FM201">
            <v>0</v>
          </cell>
          <cell r="FN201">
            <v>0</v>
          </cell>
          <cell r="FO201">
            <v>0</v>
          </cell>
          <cell r="FP201">
            <v>0</v>
          </cell>
          <cell r="FQ201">
            <v>0</v>
          </cell>
          <cell r="FR201">
            <v>0</v>
          </cell>
          <cell r="FS201">
            <v>0</v>
          </cell>
          <cell r="FT201">
            <v>44261</v>
          </cell>
          <cell r="FU201">
            <v>-610</v>
          </cell>
          <cell r="FV201">
            <v>0</v>
          </cell>
          <cell r="FW201">
            <v>0</v>
          </cell>
          <cell r="FX201">
            <v>0</v>
          </cell>
          <cell r="FY201">
            <v>-28479</v>
          </cell>
          <cell r="FZ201">
            <v>0</v>
          </cell>
          <cell r="GA201">
            <v>0</v>
          </cell>
          <cell r="GB201">
            <v>0</v>
          </cell>
          <cell r="GC201">
            <v>0</v>
          </cell>
          <cell r="GD201">
            <v>15172</v>
          </cell>
          <cell r="GE201">
            <v>-481</v>
          </cell>
          <cell r="GF201">
            <v>-2501</v>
          </cell>
          <cell r="GG201">
            <v>12190</v>
          </cell>
          <cell r="GH201">
            <v>0</v>
          </cell>
          <cell r="GI201">
            <v>0</v>
          </cell>
          <cell r="GJ201">
            <v>0</v>
          </cell>
          <cell r="GK201">
            <v>519</v>
          </cell>
          <cell r="GL201">
            <v>0</v>
          </cell>
          <cell r="GM201">
            <v>-1575</v>
          </cell>
          <cell r="GN201">
            <v>0</v>
          </cell>
          <cell r="GO201">
            <v>-3774</v>
          </cell>
          <cell r="GP201">
            <v>-204</v>
          </cell>
          <cell r="GQ201">
            <v>7156</v>
          </cell>
          <cell r="GR201">
            <v>0</v>
          </cell>
          <cell r="GS201">
            <v>0</v>
          </cell>
          <cell r="GT201">
            <v>10218</v>
          </cell>
          <cell r="GU201">
            <v>2621</v>
          </cell>
          <cell r="GV201">
            <v>0</v>
          </cell>
          <cell r="GW201">
            <v>0</v>
          </cell>
          <cell r="GX201">
            <v>10737</v>
          </cell>
          <cell r="GY201">
            <v>2621</v>
          </cell>
          <cell r="GZ201">
            <v>0</v>
          </cell>
          <cell r="HA201">
            <v>1911</v>
          </cell>
          <cell r="HB201">
            <v>0</v>
          </cell>
          <cell r="HC201">
            <v>0</v>
          </cell>
          <cell r="HD201">
            <v>253</v>
          </cell>
          <cell r="HE201">
            <v>134</v>
          </cell>
          <cell r="HF201">
            <v>2298</v>
          </cell>
          <cell r="HG201">
            <v>0</v>
          </cell>
          <cell r="HH201">
            <v>4333</v>
          </cell>
          <cell r="HI201">
            <v>2731</v>
          </cell>
          <cell r="HJ201">
            <v>7064</v>
          </cell>
          <cell r="HK201">
            <v>82</v>
          </cell>
          <cell r="HL201">
            <v>0</v>
          </cell>
          <cell r="HM201">
            <v>1</v>
          </cell>
          <cell r="HN201">
            <v>12357</v>
          </cell>
          <cell r="HO201">
            <v>0</v>
          </cell>
          <cell r="HP201">
            <v>0</v>
          </cell>
          <cell r="HQ201">
            <v>0</v>
          </cell>
          <cell r="HR201">
            <v>0</v>
          </cell>
          <cell r="HS201">
            <v>0</v>
          </cell>
          <cell r="HT201">
            <v>0</v>
          </cell>
          <cell r="HU201">
            <v>0</v>
          </cell>
          <cell r="HV201">
            <v>0</v>
          </cell>
          <cell r="HW201">
            <v>0</v>
          </cell>
          <cell r="HX201">
            <v>0</v>
          </cell>
          <cell r="HY201">
            <v>0</v>
          </cell>
          <cell r="HZ201">
            <v>0</v>
          </cell>
          <cell r="IA201">
            <v>0</v>
          </cell>
          <cell r="IB201">
            <v>0</v>
          </cell>
          <cell r="IC201">
            <v>0</v>
          </cell>
          <cell r="ID201">
            <v>0</v>
          </cell>
          <cell r="IE201">
            <v>0</v>
          </cell>
          <cell r="IF201">
            <v>0</v>
          </cell>
          <cell r="IG201">
            <v>0</v>
          </cell>
          <cell r="IH201">
            <v>0</v>
          </cell>
          <cell r="II201">
            <v>0</v>
          </cell>
          <cell r="IJ201">
            <v>0</v>
          </cell>
          <cell r="IK201">
            <v>0</v>
          </cell>
          <cell r="IL201">
            <v>0</v>
          </cell>
          <cell r="IM201">
            <v>0</v>
          </cell>
        </row>
        <row r="202">
          <cell r="B202" t="str">
            <v>Norwich</v>
          </cell>
          <cell r="D202" t="str">
            <v>SD</v>
          </cell>
          <cell r="E202">
            <v>0</v>
          </cell>
          <cell r="F202">
            <v>0</v>
          </cell>
          <cell r="G202">
            <v>0</v>
          </cell>
          <cell r="H202">
            <v>0</v>
          </cell>
          <cell r="I202">
            <v>0</v>
          </cell>
          <cell r="J202">
            <v>0</v>
          </cell>
          <cell r="K202">
            <v>0</v>
          </cell>
          <cell r="L202">
            <v>24</v>
          </cell>
          <cell r="M202">
            <v>0</v>
          </cell>
          <cell r="N202">
            <v>311</v>
          </cell>
          <cell r="O202">
            <v>0</v>
          </cell>
          <cell r="P202">
            <v>242</v>
          </cell>
          <cell r="Q202">
            <v>0</v>
          </cell>
          <cell r="R202">
            <v>0</v>
          </cell>
          <cell r="S202">
            <v>0</v>
          </cell>
          <cell r="T202">
            <v>0</v>
          </cell>
          <cell r="U202">
            <v>-2362</v>
          </cell>
          <cell r="V202">
            <v>34</v>
          </cell>
          <cell r="W202">
            <v>0</v>
          </cell>
          <cell r="X202">
            <v>0</v>
          </cell>
          <cell r="Y202">
            <v>0</v>
          </cell>
          <cell r="Z202">
            <v>0</v>
          </cell>
          <cell r="AA202">
            <v>-1751</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cell r="CB202">
            <v>0</v>
          </cell>
          <cell r="CC202">
            <v>1112</v>
          </cell>
          <cell r="CD202">
            <v>684</v>
          </cell>
          <cell r="CE202">
            <v>0</v>
          </cell>
          <cell r="CF202">
            <v>1477</v>
          </cell>
          <cell r="CG202">
            <v>-34</v>
          </cell>
          <cell r="CH202">
            <v>0</v>
          </cell>
          <cell r="CI202">
            <v>0</v>
          </cell>
          <cell r="CJ202">
            <v>3239</v>
          </cell>
          <cell r="CK202">
            <v>0</v>
          </cell>
          <cell r="CL202">
            <v>1497</v>
          </cell>
          <cell r="CM202">
            <v>564</v>
          </cell>
          <cell r="CN202">
            <v>2866</v>
          </cell>
          <cell r="CO202">
            <v>257</v>
          </cell>
          <cell r="CP202">
            <v>0</v>
          </cell>
          <cell r="CQ202">
            <v>5184</v>
          </cell>
          <cell r="CR202">
            <v>43</v>
          </cell>
          <cell r="CS202">
            <v>0</v>
          </cell>
          <cell r="CT202">
            <v>6</v>
          </cell>
          <cell r="CU202">
            <v>507</v>
          </cell>
          <cell r="CV202">
            <v>390</v>
          </cell>
          <cell r="CW202">
            <v>0</v>
          </cell>
          <cell r="CX202">
            <v>234</v>
          </cell>
          <cell r="CY202">
            <v>24</v>
          </cell>
          <cell r="CZ202">
            <v>0</v>
          </cell>
          <cell r="DA202">
            <v>0</v>
          </cell>
          <cell r="DB202">
            <v>121</v>
          </cell>
          <cell r="DC202">
            <v>36</v>
          </cell>
          <cell r="DD202">
            <v>-212</v>
          </cell>
          <cell r="DE202">
            <v>0</v>
          </cell>
          <cell r="DF202">
            <v>10</v>
          </cell>
          <cell r="DG202">
            <v>0</v>
          </cell>
          <cell r="DH202">
            <v>0</v>
          </cell>
          <cell r="DI202">
            <v>0</v>
          </cell>
          <cell r="DJ202">
            <v>0</v>
          </cell>
          <cell r="DK202">
            <v>0</v>
          </cell>
          <cell r="DL202">
            <v>0</v>
          </cell>
          <cell r="DM202">
            <v>2029</v>
          </cell>
          <cell r="DN202">
            <v>1155</v>
          </cell>
          <cell r="DO202">
            <v>0</v>
          </cell>
          <cell r="DP202">
            <v>0</v>
          </cell>
          <cell r="DQ202">
            <v>1690</v>
          </cell>
          <cell r="DR202">
            <v>0</v>
          </cell>
          <cell r="DS202">
            <v>0</v>
          </cell>
          <cell r="DT202">
            <v>6033</v>
          </cell>
          <cell r="DU202">
            <v>30</v>
          </cell>
          <cell r="DV202">
            <v>348</v>
          </cell>
          <cell r="DW202">
            <v>744</v>
          </cell>
          <cell r="DX202">
            <v>334</v>
          </cell>
          <cell r="DY202">
            <v>29</v>
          </cell>
          <cell r="DZ202">
            <v>1764</v>
          </cell>
          <cell r="EA202">
            <v>0</v>
          </cell>
          <cell r="EB202">
            <v>0</v>
          </cell>
          <cell r="EC202">
            <v>3249</v>
          </cell>
          <cell r="ED202">
            <v>0</v>
          </cell>
          <cell r="EE202">
            <v>0</v>
          </cell>
          <cell r="EF202">
            <v>0</v>
          </cell>
          <cell r="EG202">
            <v>0</v>
          </cell>
          <cell r="EH202">
            <v>2285</v>
          </cell>
          <cell r="EI202">
            <v>0</v>
          </cell>
          <cell r="EJ202">
            <v>2808</v>
          </cell>
          <cell r="EK202">
            <v>-133</v>
          </cell>
          <cell r="EL202">
            <v>76</v>
          </cell>
          <cell r="EM202">
            <v>173</v>
          </cell>
          <cell r="EN202">
            <v>0</v>
          </cell>
          <cell r="EO202">
            <v>0</v>
          </cell>
          <cell r="EP202">
            <v>0</v>
          </cell>
          <cell r="EQ202">
            <v>5209</v>
          </cell>
          <cell r="ER202">
            <v>0</v>
          </cell>
          <cell r="ES202">
            <v>21163</v>
          </cell>
          <cell r="ET202">
            <v>26946</v>
          </cell>
          <cell r="EU202">
            <v>1944</v>
          </cell>
          <cell r="EV202">
            <v>31173</v>
          </cell>
          <cell r="EW202">
            <v>0</v>
          </cell>
          <cell r="EX202">
            <v>548</v>
          </cell>
          <cell r="EY202">
            <v>0</v>
          </cell>
          <cell r="EZ202">
            <v>0</v>
          </cell>
          <cell r="FA202">
            <v>0</v>
          </cell>
          <cell r="FB202">
            <v>0</v>
          </cell>
          <cell r="FC202">
            <v>0</v>
          </cell>
          <cell r="FD202">
            <v>-1191</v>
          </cell>
          <cell r="FE202">
            <v>916</v>
          </cell>
          <cell r="FF202">
            <v>0</v>
          </cell>
          <cell r="FG202">
            <v>0</v>
          </cell>
          <cell r="FH202">
            <v>0</v>
          </cell>
          <cell r="FI202">
            <v>0</v>
          </cell>
          <cell r="FJ202">
            <v>81499</v>
          </cell>
          <cell r="FK202">
            <v>0</v>
          </cell>
          <cell r="FL202">
            <v>0</v>
          </cell>
          <cell r="FM202">
            <v>0</v>
          </cell>
          <cell r="FN202">
            <v>0</v>
          </cell>
          <cell r="FO202">
            <v>0</v>
          </cell>
          <cell r="FP202">
            <v>0</v>
          </cell>
          <cell r="FQ202">
            <v>0</v>
          </cell>
          <cell r="FR202">
            <v>9241</v>
          </cell>
          <cell r="FS202">
            <v>-8559</v>
          </cell>
          <cell r="FT202">
            <v>82181</v>
          </cell>
          <cell r="FU202">
            <v>-1150</v>
          </cell>
          <cell r="FV202">
            <v>0</v>
          </cell>
          <cell r="FW202">
            <v>0</v>
          </cell>
          <cell r="FX202">
            <v>0</v>
          </cell>
          <cell r="FY202">
            <v>-61307</v>
          </cell>
          <cell r="FZ202">
            <v>0</v>
          </cell>
          <cell r="GA202">
            <v>0</v>
          </cell>
          <cell r="GB202">
            <v>0</v>
          </cell>
          <cell r="GC202">
            <v>0</v>
          </cell>
          <cell r="GD202">
            <v>19724</v>
          </cell>
          <cell r="GE202">
            <v>0</v>
          </cell>
          <cell r="GF202">
            <v>-5256</v>
          </cell>
          <cell r="GG202">
            <v>14468</v>
          </cell>
          <cell r="GH202">
            <v>0</v>
          </cell>
          <cell r="GI202">
            <v>0</v>
          </cell>
          <cell r="GJ202">
            <v>0</v>
          </cell>
          <cell r="GK202">
            <v>-367</v>
          </cell>
          <cell r="GL202">
            <v>818</v>
          </cell>
          <cell r="GM202">
            <v>-2756</v>
          </cell>
          <cell r="GN202">
            <v>0</v>
          </cell>
          <cell r="GO202">
            <v>-4762</v>
          </cell>
          <cell r="GP202">
            <v>974</v>
          </cell>
          <cell r="GQ202">
            <v>8375</v>
          </cell>
          <cell r="GR202">
            <v>0</v>
          </cell>
          <cell r="GS202">
            <v>0</v>
          </cell>
          <cell r="GT202">
            <v>4088</v>
          </cell>
          <cell r="GU202">
            <v>10961</v>
          </cell>
          <cell r="GV202">
            <v>0</v>
          </cell>
          <cell r="GW202">
            <v>0</v>
          </cell>
          <cell r="GX202">
            <v>3721</v>
          </cell>
          <cell r="GY202">
            <v>11779</v>
          </cell>
          <cell r="GZ202">
            <v>0</v>
          </cell>
          <cell r="HA202">
            <v>3283</v>
          </cell>
          <cell r="HB202">
            <v>0</v>
          </cell>
          <cell r="HC202">
            <v>0</v>
          </cell>
          <cell r="HD202">
            <v>0</v>
          </cell>
          <cell r="HE202">
            <v>0</v>
          </cell>
          <cell r="HF202">
            <v>3283</v>
          </cell>
          <cell r="HG202">
            <v>0</v>
          </cell>
          <cell r="HH202">
            <v>4980</v>
          </cell>
          <cell r="HI202">
            <v>8844</v>
          </cell>
          <cell r="HJ202">
            <v>13824</v>
          </cell>
          <cell r="HK202">
            <v>0</v>
          </cell>
          <cell r="HL202">
            <v>0</v>
          </cell>
          <cell r="HM202">
            <v>1</v>
          </cell>
          <cell r="HN202">
            <v>21163</v>
          </cell>
          <cell r="HO202">
            <v>61203</v>
          </cell>
          <cell r="HP202">
            <v>0</v>
          </cell>
          <cell r="HQ202">
            <v>8343</v>
          </cell>
          <cell r="HR202">
            <v>76</v>
          </cell>
          <cell r="HS202">
            <v>151</v>
          </cell>
          <cell r="HT202">
            <v>723</v>
          </cell>
          <cell r="HU202">
            <v>0</v>
          </cell>
          <cell r="HV202">
            <v>0</v>
          </cell>
          <cell r="HW202">
            <v>0</v>
          </cell>
          <cell r="HX202">
            <v>70496</v>
          </cell>
          <cell r="HY202">
            <v>15840</v>
          </cell>
          <cell r="HZ202">
            <v>11348</v>
          </cell>
          <cell r="IA202">
            <v>5058</v>
          </cell>
          <cell r="IB202">
            <v>5937</v>
          </cell>
          <cell r="IC202">
            <v>0</v>
          </cell>
          <cell r="ID202">
            <v>13356</v>
          </cell>
          <cell r="IE202">
            <v>26104</v>
          </cell>
          <cell r="IF202">
            <v>66</v>
          </cell>
          <cell r="IG202">
            <v>8734</v>
          </cell>
          <cell r="IH202">
            <v>334</v>
          </cell>
          <cell r="II202">
            <v>0</v>
          </cell>
          <cell r="IJ202">
            <v>86777</v>
          </cell>
          <cell r="IK202">
            <v>-16281</v>
          </cell>
          <cell r="IL202">
            <v>23520</v>
          </cell>
          <cell r="IM202">
            <v>7239</v>
          </cell>
        </row>
        <row r="203">
          <cell r="B203" t="str">
            <v>South Norfolk</v>
          </cell>
          <cell r="D203" t="str">
            <v>SD</v>
          </cell>
          <cell r="E203">
            <v>0</v>
          </cell>
          <cell r="F203">
            <v>0</v>
          </cell>
          <cell r="G203">
            <v>0</v>
          </cell>
          <cell r="H203">
            <v>0</v>
          </cell>
          <cell r="I203">
            <v>0</v>
          </cell>
          <cell r="J203">
            <v>0</v>
          </cell>
          <cell r="K203">
            <v>0</v>
          </cell>
          <cell r="L203">
            <v>0</v>
          </cell>
          <cell r="M203">
            <v>0</v>
          </cell>
          <cell r="N203">
            <v>0</v>
          </cell>
          <cell r="O203">
            <v>0</v>
          </cell>
          <cell r="P203">
            <v>75</v>
          </cell>
          <cell r="Q203">
            <v>0</v>
          </cell>
          <cell r="R203">
            <v>0</v>
          </cell>
          <cell r="S203">
            <v>0</v>
          </cell>
          <cell r="T203">
            <v>0</v>
          </cell>
          <cell r="U203">
            <v>37</v>
          </cell>
          <cell r="V203">
            <v>23</v>
          </cell>
          <cell r="W203">
            <v>0</v>
          </cell>
          <cell r="X203">
            <v>0</v>
          </cell>
          <cell r="Y203">
            <v>0</v>
          </cell>
          <cell r="Z203">
            <v>0</v>
          </cell>
          <cell r="AA203">
            <v>135</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v>0</v>
          </cell>
          <cell r="BV203">
            <v>0</v>
          </cell>
          <cell r="BW203">
            <v>0</v>
          </cell>
          <cell r="BX203">
            <v>0</v>
          </cell>
          <cell r="BY203">
            <v>0</v>
          </cell>
          <cell r="BZ203">
            <v>0</v>
          </cell>
          <cell r="CA203">
            <v>0</v>
          </cell>
          <cell r="CB203">
            <v>0</v>
          </cell>
          <cell r="CC203">
            <v>1081</v>
          </cell>
          <cell r="CD203">
            <v>409</v>
          </cell>
          <cell r="CE203">
            <v>0</v>
          </cell>
          <cell r="CF203">
            <v>224</v>
          </cell>
          <cell r="CG203">
            <v>14</v>
          </cell>
          <cell r="CH203">
            <v>0</v>
          </cell>
          <cell r="CI203">
            <v>271</v>
          </cell>
          <cell r="CJ203">
            <v>1999</v>
          </cell>
          <cell r="CK203">
            <v>0</v>
          </cell>
          <cell r="CL203">
            <v>136</v>
          </cell>
          <cell r="CM203">
            <v>1286</v>
          </cell>
          <cell r="CN203">
            <v>127</v>
          </cell>
          <cell r="CO203">
            <v>146</v>
          </cell>
          <cell r="CP203">
            <v>0</v>
          </cell>
          <cell r="CQ203">
            <v>1695</v>
          </cell>
          <cell r="CR203">
            <v>0</v>
          </cell>
          <cell r="CS203">
            <v>0</v>
          </cell>
          <cell r="CT203">
            <v>0</v>
          </cell>
          <cell r="CU203">
            <v>297</v>
          </cell>
          <cell r="CV203">
            <v>433</v>
          </cell>
          <cell r="CW203">
            <v>0</v>
          </cell>
          <cell r="CX203">
            <v>17</v>
          </cell>
          <cell r="CY203">
            <v>0</v>
          </cell>
          <cell r="CZ203">
            <v>0</v>
          </cell>
          <cell r="DA203">
            <v>77</v>
          </cell>
          <cell r="DB203">
            <v>149</v>
          </cell>
          <cell r="DC203">
            <v>75</v>
          </cell>
          <cell r="DD203">
            <v>60</v>
          </cell>
          <cell r="DE203">
            <v>106</v>
          </cell>
          <cell r="DF203">
            <v>0</v>
          </cell>
          <cell r="DG203">
            <v>0</v>
          </cell>
          <cell r="DH203">
            <v>0</v>
          </cell>
          <cell r="DI203">
            <v>0</v>
          </cell>
          <cell r="DJ203">
            <v>0</v>
          </cell>
          <cell r="DK203">
            <v>0</v>
          </cell>
          <cell r="DL203">
            <v>0</v>
          </cell>
          <cell r="DM203">
            <v>470</v>
          </cell>
          <cell r="DN203">
            <v>1145</v>
          </cell>
          <cell r="DO203">
            <v>0</v>
          </cell>
          <cell r="DP203">
            <v>0</v>
          </cell>
          <cell r="DQ203">
            <v>1100</v>
          </cell>
          <cell r="DR203">
            <v>0</v>
          </cell>
          <cell r="DS203">
            <v>0</v>
          </cell>
          <cell r="DT203">
            <v>3929</v>
          </cell>
          <cell r="DU203">
            <v>168</v>
          </cell>
          <cell r="DV203">
            <v>989</v>
          </cell>
          <cell r="DW203">
            <v>648</v>
          </cell>
          <cell r="DX203">
            <v>0</v>
          </cell>
          <cell r="DY203">
            <v>317</v>
          </cell>
          <cell r="DZ203">
            <v>1166</v>
          </cell>
          <cell r="EA203">
            <v>0</v>
          </cell>
          <cell r="EB203">
            <v>0</v>
          </cell>
          <cell r="EC203">
            <v>3288</v>
          </cell>
          <cell r="ED203">
            <v>0</v>
          </cell>
          <cell r="EE203">
            <v>0</v>
          </cell>
          <cell r="EF203">
            <v>0</v>
          </cell>
          <cell r="EG203">
            <v>0</v>
          </cell>
          <cell r="EH203">
            <v>2230</v>
          </cell>
          <cell r="EI203">
            <v>0</v>
          </cell>
          <cell r="EJ203">
            <v>226</v>
          </cell>
          <cell r="EK203">
            <v>857</v>
          </cell>
          <cell r="EL203">
            <v>64</v>
          </cell>
          <cell r="EM203">
            <v>502</v>
          </cell>
          <cell r="EN203">
            <v>61</v>
          </cell>
          <cell r="EO203">
            <v>0</v>
          </cell>
          <cell r="EP203">
            <v>0</v>
          </cell>
          <cell r="EQ203">
            <v>3940</v>
          </cell>
          <cell r="ER203">
            <v>568</v>
          </cell>
          <cell r="ES203">
            <v>15554</v>
          </cell>
          <cell r="ET203">
            <v>26672</v>
          </cell>
          <cell r="EU203">
            <v>0</v>
          </cell>
          <cell r="EV203">
            <v>0</v>
          </cell>
          <cell r="EW203">
            <v>0</v>
          </cell>
          <cell r="EX203">
            <v>0</v>
          </cell>
          <cell r="EY203">
            <v>3024</v>
          </cell>
          <cell r="EZ203">
            <v>0</v>
          </cell>
          <cell r="FA203">
            <v>0</v>
          </cell>
          <cell r="FB203">
            <v>0</v>
          </cell>
          <cell r="FC203">
            <v>0</v>
          </cell>
          <cell r="FD203">
            <v>-86</v>
          </cell>
          <cell r="FE203">
            <v>0</v>
          </cell>
          <cell r="FF203">
            <v>-16</v>
          </cell>
          <cell r="FG203">
            <v>0</v>
          </cell>
          <cell r="FH203">
            <v>0</v>
          </cell>
          <cell r="FI203">
            <v>0</v>
          </cell>
          <cell r="FJ203">
            <v>45148</v>
          </cell>
          <cell r="FK203">
            <v>0</v>
          </cell>
          <cell r="FL203">
            <v>0</v>
          </cell>
          <cell r="FM203">
            <v>0</v>
          </cell>
          <cell r="FN203">
            <v>0</v>
          </cell>
          <cell r="FO203">
            <v>160</v>
          </cell>
          <cell r="FP203">
            <v>0</v>
          </cell>
          <cell r="FQ203">
            <v>0</v>
          </cell>
          <cell r="FR203">
            <v>91</v>
          </cell>
          <cell r="FS203">
            <v>0</v>
          </cell>
          <cell r="FT203">
            <v>45399</v>
          </cell>
          <cell r="FU203">
            <v>-1024</v>
          </cell>
          <cell r="FV203">
            <v>0</v>
          </cell>
          <cell r="FW203">
            <v>0</v>
          </cell>
          <cell r="FX203">
            <v>0</v>
          </cell>
          <cell r="FY203">
            <v>-26665</v>
          </cell>
          <cell r="FZ203">
            <v>0</v>
          </cell>
          <cell r="GA203">
            <v>0</v>
          </cell>
          <cell r="GB203">
            <v>0</v>
          </cell>
          <cell r="GC203">
            <v>0</v>
          </cell>
          <cell r="GD203">
            <v>17710</v>
          </cell>
          <cell r="GE203">
            <v>0</v>
          </cell>
          <cell r="GF203">
            <v>-5670</v>
          </cell>
          <cell r="GG203">
            <v>12040</v>
          </cell>
          <cell r="GH203">
            <v>0</v>
          </cell>
          <cell r="GI203">
            <v>0</v>
          </cell>
          <cell r="GJ203">
            <v>0</v>
          </cell>
          <cell r="GK203">
            <v>2854</v>
          </cell>
          <cell r="GL203">
            <v>0</v>
          </cell>
          <cell r="GM203">
            <v>-1502</v>
          </cell>
          <cell r="GN203">
            <v>0</v>
          </cell>
          <cell r="GO203">
            <v>-4171</v>
          </cell>
          <cell r="GP203">
            <v>0</v>
          </cell>
          <cell r="GQ203">
            <v>9221</v>
          </cell>
          <cell r="GR203">
            <v>0</v>
          </cell>
          <cell r="GS203">
            <v>0</v>
          </cell>
          <cell r="GT203">
            <v>6224</v>
          </cell>
          <cell r="GU203">
            <v>4076</v>
          </cell>
          <cell r="GV203">
            <v>0</v>
          </cell>
          <cell r="GW203">
            <v>0</v>
          </cell>
          <cell r="GX203">
            <v>9078</v>
          </cell>
          <cell r="GY203">
            <v>4076</v>
          </cell>
          <cell r="GZ203">
            <v>0</v>
          </cell>
          <cell r="HA203">
            <v>2765</v>
          </cell>
          <cell r="HB203">
            <v>0</v>
          </cell>
          <cell r="HC203">
            <v>0</v>
          </cell>
          <cell r="HD203">
            <v>0</v>
          </cell>
          <cell r="HE203">
            <v>0</v>
          </cell>
          <cell r="HF203">
            <v>2765</v>
          </cell>
          <cell r="HG203">
            <v>0</v>
          </cell>
          <cell r="HH203">
            <v>3759</v>
          </cell>
          <cell r="HI203">
            <v>2544</v>
          </cell>
          <cell r="HJ203">
            <v>6303</v>
          </cell>
          <cell r="HK203">
            <v>272</v>
          </cell>
          <cell r="HL203">
            <v>0</v>
          </cell>
          <cell r="HM203">
            <v>1</v>
          </cell>
          <cell r="HN203">
            <v>15243</v>
          </cell>
          <cell r="HO203">
            <v>0</v>
          </cell>
          <cell r="HP203">
            <v>0</v>
          </cell>
          <cell r="HQ203">
            <v>0</v>
          </cell>
          <cell r="HR203">
            <v>0</v>
          </cell>
          <cell r="HS203">
            <v>0</v>
          </cell>
          <cell r="HT203">
            <v>0</v>
          </cell>
          <cell r="HU203">
            <v>0</v>
          </cell>
          <cell r="HV203">
            <v>0</v>
          </cell>
          <cell r="HW203">
            <v>0</v>
          </cell>
          <cell r="HX203">
            <v>0</v>
          </cell>
          <cell r="HY203">
            <v>0</v>
          </cell>
          <cell r="HZ203">
            <v>0</v>
          </cell>
          <cell r="IA203">
            <v>0</v>
          </cell>
          <cell r="IB203">
            <v>0</v>
          </cell>
          <cell r="IC203">
            <v>0</v>
          </cell>
          <cell r="ID203">
            <v>0</v>
          </cell>
          <cell r="IE203">
            <v>0</v>
          </cell>
          <cell r="IF203">
            <v>0</v>
          </cell>
          <cell r="IG203">
            <v>0</v>
          </cell>
          <cell r="IH203">
            <v>0</v>
          </cell>
          <cell r="II203">
            <v>0</v>
          </cell>
          <cell r="IJ203">
            <v>0</v>
          </cell>
          <cell r="IK203">
            <v>0</v>
          </cell>
          <cell r="IL203">
            <v>0</v>
          </cell>
          <cell r="IM203">
            <v>0</v>
          </cell>
        </row>
        <row r="204">
          <cell r="B204" t="str">
            <v>York UA</v>
          </cell>
          <cell r="D204" t="str">
            <v>UA</v>
          </cell>
          <cell r="E204">
            <v>7411</v>
          </cell>
          <cell r="F204">
            <v>57158</v>
          </cell>
          <cell r="G204">
            <v>37012</v>
          </cell>
          <cell r="H204">
            <v>3211</v>
          </cell>
          <cell r="I204">
            <v>6817</v>
          </cell>
          <cell r="J204">
            <v>10797</v>
          </cell>
          <cell r="K204">
            <v>122406</v>
          </cell>
          <cell r="L204">
            <v>1184</v>
          </cell>
          <cell r="M204">
            <v>939</v>
          </cell>
          <cell r="N204">
            <v>519</v>
          </cell>
          <cell r="O204">
            <v>345</v>
          </cell>
          <cell r="P204">
            <v>1070</v>
          </cell>
          <cell r="Q204">
            <v>0</v>
          </cell>
          <cell r="R204">
            <v>-100</v>
          </cell>
          <cell r="S204">
            <v>223</v>
          </cell>
          <cell r="T204">
            <v>524</v>
          </cell>
          <cell r="U204">
            <v>-6136</v>
          </cell>
          <cell r="V204">
            <v>4215</v>
          </cell>
          <cell r="W204">
            <v>16</v>
          </cell>
          <cell r="X204">
            <v>885</v>
          </cell>
          <cell r="Y204">
            <v>12</v>
          </cell>
          <cell r="Z204">
            <v>0</v>
          </cell>
          <cell r="AA204">
            <v>3696</v>
          </cell>
          <cell r="AB204">
            <v>1374</v>
          </cell>
          <cell r="AC204">
            <v>7175</v>
          </cell>
          <cell r="AD204">
            <v>500</v>
          </cell>
          <cell r="AE204">
            <v>3057</v>
          </cell>
          <cell r="AF204">
            <v>307</v>
          </cell>
          <cell r="AG204">
            <v>6529</v>
          </cell>
          <cell r="AH204">
            <v>0</v>
          </cell>
          <cell r="AI204">
            <v>1479</v>
          </cell>
          <cell r="AJ204">
            <v>20421</v>
          </cell>
          <cell r="AK204">
            <v>2640</v>
          </cell>
          <cell r="AL204">
            <v>13706</v>
          </cell>
          <cell r="AM204">
            <v>77</v>
          </cell>
          <cell r="AN204">
            <v>276</v>
          </cell>
          <cell r="AO204">
            <v>15</v>
          </cell>
          <cell r="AP204">
            <v>110</v>
          </cell>
          <cell r="AQ204">
            <v>17768</v>
          </cell>
          <cell r="AR204">
            <v>2614</v>
          </cell>
          <cell r="AS204">
            <v>1565</v>
          </cell>
          <cell r="AT204">
            <v>2560</v>
          </cell>
          <cell r="AU204">
            <v>0</v>
          </cell>
          <cell r="AV204">
            <v>0</v>
          </cell>
          <cell r="AW204">
            <v>0</v>
          </cell>
          <cell r="AX204">
            <v>66</v>
          </cell>
          <cell r="AY204">
            <v>929</v>
          </cell>
          <cell r="AZ204">
            <v>591</v>
          </cell>
          <cell r="BA204">
            <v>28</v>
          </cell>
          <cell r="BB204">
            <v>3757</v>
          </cell>
          <cell r="BC204">
            <v>46702</v>
          </cell>
          <cell r="BD204">
            <v>1285</v>
          </cell>
          <cell r="BE204">
            <v>339</v>
          </cell>
          <cell r="BF204">
            <v>89</v>
          </cell>
          <cell r="BG204">
            <v>110</v>
          </cell>
          <cell r="BH204">
            <v>30</v>
          </cell>
          <cell r="BI204">
            <v>0</v>
          </cell>
          <cell r="BJ204">
            <v>80</v>
          </cell>
          <cell r="BK204">
            <v>43</v>
          </cell>
          <cell r="BL204">
            <v>32</v>
          </cell>
          <cell r="BM204">
            <v>250</v>
          </cell>
          <cell r="BN204">
            <v>32</v>
          </cell>
          <cell r="BO204">
            <v>2035</v>
          </cell>
          <cell r="BP204">
            <v>373</v>
          </cell>
          <cell r="BQ204">
            <v>0</v>
          </cell>
          <cell r="BR204">
            <v>0</v>
          </cell>
          <cell r="BS204">
            <v>143</v>
          </cell>
          <cell r="BT204">
            <v>309</v>
          </cell>
          <cell r="BU204">
            <v>6</v>
          </cell>
          <cell r="BV204">
            <v>713</v>
          </cell>
          <cell r="BW204">
            <v>900</v>
          </cell>
          <cell r="BX204">
            <v>900</v>
          </cell>
          <cell r="BY204">
            <v>0</v>
          </cell>
          <cell r="BZ204">
            <v>259</v>
          </cell>
          <cell r="CA204">
            <v>853</v>
          </cell>
          <cell r="CB204">
            <v>8781</v>
          </cell>
          <cell r="CC204">
            <v>231</v>
          </cell>
          <cell r="CD204">
            <v>1929</v>
          </cell>
          <cell r="CE204">
            <v>333</v>
          </cell>
          <cell r="CF204">
            <v>968</v>
          </cell>
          <cell r="CG204">
            <v>28</v>
          </cell>
          <cell r="CH204">
            <v>2815</v>
          </cell>
          <cell r="CI204">
            <v>0</v>
          </cell>
          <cell r="CJ204">
            <v>6304</v>
          </cell>
          <cell r="CK204">
            <v>0</v>
          </cell>
          <cell r="CL204">
            <v>875</v>
          </cell>
          <cell r="CM204">
            <v>1055</v>
          </cell>
          <cell r="CN204">
            <v>563</v>
          </cell>
          <cell r="CO204">
            <v>14</v>
          </cell>
          <cell r="CP204">
            <v>2492</v>
          </cell>
          <cell r="CQ204">
            <v>4999</v>
          </cell>
          <cell r="CR204">
            <v>-1325</v>
          </cell>
          <cell r="CS204">
            <v>340</v>
          </cell>
          <cell r="CT204">
            <v>0</v>
          </cell>
          <cell r="CU204">
            <v>407</v>
          </cell>
          <cell r="CV204">
            <v>530</v>
          </cell>
          <cell r="CW204">
            <v>0</v>
          </cell>
          <cell r="CX204">
            <v>118</v>
          </cell>
          <cell r="CY204">
            <v>0</v>
          </cell>
          <cell r="CZ204">
            <v>0</v>
          </cell>
          <cell r="DA204">
            <v>0</v>
          </cell>
          <cell r="DB204">
            <v>148</v>
          </cell>
          <cell r="DC204">
            <v>35</v>
          </cell>
          <cell r="DD204">
            <v>-152</v>
          </cell>
          <cell r="DE204">
            <v>184</v>
          </cell>
          <cell r="DF204">
            <v>533</v>
          </cell>
          <cell r="DG204">
            <v>48</v>
          </cell>
          <cell r="DH204">
            <v>242</v>
          </cell>
          <cell r="DI204">
            <v>37</v>
          </cell>
          <cell r="DJ204">
            <v>711</v>
          </cell>
          <cell r="DK204">
            <v>0</v>
          </cell>
          <cell r="DL204">
            <v>-30</v>
          </cell>
          <cell r="DM204">
            <v>2038</v>
          </cell>
          <cell r="DN204">
            <v>1779</v>
          </cell>
          <cell r="DO204">
            <v>7367</v>
          </cell>
          <cell r="DP204">
            <v>0</v>
          </cell>
          <cell r="DQ204">
            <v>374</v>
          </cell>
          <cell r="DR204">
            <v>77</v>
          </cell>
          <cell r="DS204">
            <v>97</v>
          </cell>
          <cell r="DT204">
            <v>13558</v>
          </cell>
          <cell r="DU204">
            <v>0</v>
          </cell>
          <cell r="DV204">
            <v>462</v>
          </cell>
          <cell r="DW204">
            <v>802</v>
          </cell>
          <cell r="DX204">
            <v>93</v>
          </cell>
          <cell r="DY204">
            <v>692</v>
          </cell>
          <cell r="DZ204">
            <v>1198</v>
          </cell>
          <cell r="EA204">
            <v>216</v>
          </cell>
          <cell r="EB204">
            <v>656</v>
          </cell>
          <cell r="EC204">
            <v>4119</v>
          </cell>
          <cell r="ED204">
            <v>0</v>
          </cell>
          <cell r="EE204">
            <v>0</v>
          </cell>
          <cell r="EF204">
            <v>280</v>
          </cell>
          <cell r="EG204">
            <v>16</v>
          </cell>
          <cell r="EH204">
            <v>4361</v>
          </cell>
          <cell r="EI204">
            <v>409</v>
          </cell>
          <cell r="EJ204">
            <v>511</v>
          </cell>
          <cell r="EK204">
            <v>274</v>
          </cell>
          <cell r="EL204">
            <v>127</v>
          </cell>
          <cell r="EM204">
            <v>1611</v>
          </cell>
          <cell r="EN204">
            <v>1139</v>
          </cell>
          <cell r="EO204">
            <v>0</v>
          </cell>
          <cell r="EP204">
            <v>0</v>
          </cell>
          <cell r="EQ204">
            <v>8728</v>
          </cell>
          <cell r="ER204">
            <v>-915</v>
          </cell>
          <cell r="ES204">
            <v>238799</v>
          </cell>
          <cell r="ET204">
            <v>21998</v>
          </cell>
          <cell r="EU204">
            <v>640</v>
          </cell>
          <cell r="EV204">
            <v>16278</v>
          </cell>
          <cell r="EW204">
            <v>0</v>
          </cell>
          <cell r="EX204">
            <v>3</v>
          </cell>
          <cell r="EY204">
            <v>667</v>
          </cell>
          <cell r="EZ204">
            <v>0</v>
          </cell>
          <cell r="FA204">
            <v>0</v>
          </cell>
          <cell r="FB204">
            <v>0</v>
          </cell>
          <cell r="FC204">
            <v>0</v>
          </cell>
          <cell r="FD204">
            <v>-2505</v>
          </cell>
          <cell r="FE204">
            <v>24</v>
          </cell>
          <cell r="FF204">
            <v>0</v>
          </cell>
          <cell r="FG204">
            <v>0</v>
          </cell>
          <cell r="FH204">
            <v>0</v>
          </cell>
          <cell r="FI204">
            <v>0</v>
          </cell>
          <cell r="FJ204">
            <v>275904</v>
          </cell>
          <cell r="FK204">
            <v>101</v>
          </cell>
          <cell r="FL204">
            <v>10787</v>
          </cell>
          <cell r="FM204">
            <v>0</v>
          </cell>
          <cell r="FN204">
            <v>0</v>
          </cell>
          <cell r="FO204">
            <v>6</v>
          </cell>
          <cell r="FP204">
            <v>6712</v>
          </cell>
          <cell r="FQ204">
            <v>0</v>
          </cell>
          <cell r="FR204">
            <v>10318</v>
          </cell>
          <cell r="FS204">
            <v>-4497</v>
          </cell>
          <cell r="FT204">
            <v>299331</v>
          </cell>
          <cell r="FU204">
            <v>-561</v>
          </cell>
          <cell r="FV204">
            <v>0</v>
          </cell>
          <cell r="FW204">
            <v>0</v>
          </cell>
          <cell r="FX204">
            <v>0</v>
          </cell>
          <cell r="FY204">
            <v>-46261</v>
          </cell>
          <cell r="FZ204">
            <v>0</v>
          </cell>
          <cell r="GA204">
            <v>0</v>
          </cell>
          <cell r="GB204">
            <v>0</v>
          </cell>
          <cell r="GC204">
            <v>0</v>
          </cell>
          <cell r="GD204">
            <v>252509</v>
          </cell>
          <cell r="GE204">
            <v>0</v>
          </cell>
          <cell r="GF204">
            <v>-124255</v>
          </cell>
          <cell r="GG204">
            <v>128254</v>
          </cell>
          <cell r="GH204">
            <v>0</v>
          </cell>
          <cell r="GI204">
            <v>-900</v>
          </cell>
          <cell r="GJ204">
            <v>0</v>
          </cell>
          <cell r="GK204">
            <v>505</v>
          </cell>
          <cell r="GL204">
            <v>-6472</v>
          </cell>
          <cell r="GM204">
            <v>-14892</v>
          </cell>
          <cell r="GN204">
            <v>0</v>
          </cell>
          <cell r="GO204">
            <v>-28756</v>
          </cell>
          <cell r="GP204">
            <v>0</v>
          </cell>
          <cell r="GQ204">
            <v>77739</v>
          </cell>
          <cell r="GR204">
            <v>3800</v>
          </cell>
          <cell r="GS204">
            <v>0</v>
          </cell>
          <cell r="GT204">
            <v>12000</v>
          </cell>
          <cell r="GU204">
            <v>7000</v>
          </cell>
          <cell r="GV204">
            <v>2900</v>
          </cell>
          <cell r="GW204">
            <v>0</v>
          </cell>
          <cell r="GX204">
            <v>12505</v>
          </cell>
          <cell r="GY204">
            <v>528</v>
          </cell>
          <cell r="GZ204">
            <v>0</v>
          </cell>
          <cell r="HA204">
            <v>13844</v>
          </cell>
          <cell r="HB204">
            <v>0</v>
          </cell>
          <cell r="HC204">
            <v>0</v>
          </cell>
          <cell r="HD204">
            <v>0</v>
          </cell>
          <cell r="HE204">
            <v>0</v>
          </cell>
          <cell r="HF204">
            <v>13844</v>
          </cell>
          <cell r="HG204">
            <v>1497</v>
          </cell>
          <cell r="HH204">
            <v>4198</v>
          </cell>
          <cell r="HI204">
            <v>3190</v>
          </cell>
          <cell r="HJ204">
            <v>7388</v>
          </cell>
          <cell r="HK204">
            <v>28</v>
          </cell>
          <cell r="HL204">
            <v>0</v>
          </cell>
          <cell r="HM204">
            <v>1</v>
          </cell>
          <cell r="HN204">
            <v>1186</v>
          </cell>
          <cell r="HO204">
            <v>32024</v>
          </cell>
          <cell r="HP204">
            <v>338</v>
          </cell>
          <cell r="HQ204">
            <v>914</v>
          </cell>
          <cell r="HR204">
            <v>375</v>
          </cell>
          <cell r="HS204">
            <v>0</v>
          </cell>
          <cell r="HT204">
            <v>266</v>
          </cell>
          <cell r="HU204">
            <v>0</v>
          </cell>
          <cell r="HV204">
            <v>446</v>
          </cell>
          <cell r="HW204">
            <v>0</v>
          </cell>
          <cell r="HX204">
            <v>34363</v>
          </cell>
          <cell r="HY204">
            <v>6075</v>
          </cell>
          <cell r="HZ204">
            <v>5801</v>
          </cell>
          <cell r="IA204">
            <v>2180</v>
          </cell>
          <cell r="IB204">
            <v>227</v>
          </cell>
          <cell r="IC204">
            <v>4575</v>
          </cell>
          <cell r="ID204">
            <v>0</v>
          </cell>
          <cell r="IE204">
            <v>0</v>
          </cell>
          <cell r="IF204">
            <v>50</v>
          </cell>
          <cell r="IG204">
            <v>0</v>
          </cell>
          <cell r="IH204">
            <v>8293</v>
          </cell>
          <cell r="II204">
            <v>479</v>
          </cell>
          <cell r="IJ204">
            <v>27680</v>
          </cell>
          <cell r="IK204">
            <v>6683</v>
          </cell>
          <cell r="IL204">
            <v>28651</v>
          </cell>
          <cell r="IM204">
            <v>35334</v>
          </cell>
        </row>
        <row r="205">
          <cell r="B205" t="str">
            <v>North Yorkshire</v>
          </cell>
          <cell r="D205" t="str">
            <v>SC</v>
          </cell>
          <cell r="E205">
            <v>23959</v>
          </cell>
          <cell r="F205">
            <v>191056</v>
          </cell>
          <cell r="G205">
            <v>171438</v>
          </cell>
          <cell r="H205">
            <v>27863</v>
          </cell>
          <cell r="I205">
            <v>17830</v>
          </cell>
          <cell r="J205">
            <v>43289</v>
          </cell>
          <cell r="K205">
            <v>475435</v>
          </cell>
          <cell r="L205">
            <v>2314</v>
          </cell>
          <cell r="M205">
            <v>9700</v>
          </cell>
          <cell r="N205">
            <v>6153</v>
          </cell>
          <cell r="O205">
            <v>6457</v>
          </cell>
          <cell r="P205">
            <v>4198</v>
          </cell>
          <cell r="Q205">
            <v>0</v>
          </cell>
          <cell r="R205">
            <v>0</v>
          </cell>
          <cell r="S205">
            <v>560</v>
          </cell>
          <cell r="T205">
            <v>2004</v>
          </cell>
          <cell r="U205">
            <v>0</v>
          </cell>
          <cell r="V205">
            <v>8344</v>
          </cell>
          <cell r="W205">
            <v>0</v>
          </cell>
          <cell r="X205">
            <v>5018</v>
          </cell>
          <cell r="Y205">
            <v>178</v>
          </cell>
          <cell r="Z205">
            <v>0</v>
          </cell>
          <cell r="AA205">
            <v>44926</v>
          </cell>
          <cell r="AB205">
            <v>2596</v>
          </cell>
          <cell r="AC205">
            <v>18805</v>
          </cell>
          <cell r="AD205">
            <v>0</v>
          </cell>
          <cell r="AE205">
            <v>9631</v>
          </cell>
          <cell r="AF205">
            <v>1855</v>
          </cell>
          <cell r="AG205">
            <v>14040</v>
          </cell>
          <cell r="AH205">
            <v>24</v>
          </cell>
          <cell r="AI205">
            <v>4510</v>
          </cell>
          <cell r="AJ205">
            <v>51461</v>
          </cell>
          <cell r="AK205">
            <v>10306</v>
          </cell>
          <cell r="AL205">
            <v>46488</v>
          </cell>
          <cell r="AM205">
            <v>719</v>
          </cell>
          <cell r="AN205">
            <v>775</v>
          </cell>
          <cell r="AO205">
            <v>46</v>
          </cell>
          <cell r="AP205">
            <v>9241</v>
          </cell>
          <cell r="AQ205">
            <v>38398</v>
          </cell>
          <cell r="AR205">
            <v>5239</v>
          </cell>
          <cell r="AS205">
            <v>4668</v>
          </cell>
          <cell r="AT205">
            <v>531</v>
          </cell>
          <cell r="AU205">
            <v>32</v>
          </cell>
          <cell r="AV205">
            <v>0</v>
          </cell>
          <cell r="AW205">
            <v>2633</v>
          </cell>
          <cell r="AX205">
            <v>26</v>
          </cell>
          <cell r="AY205">
            <v>1529</v>
          </cell>
          <cell r="AZ205">
            <v>17155</v>
          </cell>
          <cell r="BA205">
            <v>2058</v>
          </cell>
          <cell r="BB205">
            <v>23324</v>
          </cell>
          <cell r="BC205">
            <v>163168</v>
          </cell>
          <cell r="BD205">
            <v>2075</v>
          </cell>
          <cell r="BE205">
            <v>1650</v>
          </cell>
          <cell r="BF205">
            <v>270</v>
          </cell>
          <cell r="BG205">
            <v>736</v>
          </cell>
          <cell r="BH205">
            <v>37</v>
          </cell>
          <cell r="BI205">
            <v>117</v>
          </cell>
          <cell r="BJ205">
            <v>184</v>
          </cell>
          <cell r="BK205">
            <v>490</v>
          </cell>
          <cell r="BL205">
            <v>383</v>
          </cell>
          <cell r="BM205">
            <v>154</v>
          </cell>
          <cell r="BN205">
            <v>75</v>
          </cell>
          <cell r="BO205">
            <v>3405</v>
          </cell>
          <cell r="BP205">
            <v>812</v>
          </cell>
          <cell r="BQ205">
            <v>331</v>
          </cell>
          <cell r="BR205">
            <v>266</v>
          </cell>
          <cell r="BS205">
            <v>182</v>
          </cell>
          <cell r="BT205">
            <v>1219</v>
          </cell>
          <cell r="BU205">
            <v>60</v>
          </cell>
          <cell r="BV205">
            <v>2707</v>
          </cell>
          <cell r="BW205">
            <v>4664</v>
          </cell>
          <cell r="BX205">
            <v>0</v>
          </cell>
          <cell r="BY205">
            <v>73</v>
          </cell>
          <cell r="BZ205">
            <v>100</v>
          </cell>
          <cell r="CA205">
            <v>2905</v>
          </cell>
          <cell r="CB205">
            <v>22895</v>
          </cell>
          <cell r="CC205">
            <v>0</v>
          </cell>
          <cell r="CD205">
            <v>0</v>
          </cell>
          <cell r="CE205">
            <v>0</v>
          </cell>
          <cell r="CF205">
            <v>0</v>
          </cell>
          <cell r="CG205">
            <v>-50</v>
          </cell>
          <cell r="CH205">
            <v>7570</v>
          </cell>
          <cell r="CI205">
            <v>0</v>
          </cell>
          <cell r="CJ205">
            <v>7520</v>
          </cell>
          <cell r="CK205">
            <v>443</v>
          </cell>
          <cell r="CL205">
            <v>0</v>
          </cell>
          <cell r="CM205">
            <v>150</v>
          </cell>
          <cell r="CN205">
            <v>1251</v>
          </cell>
          <cell r="CO205">
            <v>0</v>
          </cell>
          <cell r="CP205">
            <v>8073</v>
          </cell>
          <cell r="CQ205">
            <v>9917</v>
          </cell>
          <cell r="CR205">
            <v>0</v>
          </cell>
          <cell r="CS205">
            <v>4843</v>
          </cell>
          <cell r="CT205">
            <v>0</v>
          </cell>
          <cell r="CU205">
            <v>0</v>
          </cell>
          <cell r="CV205">
            <v>0</v>
          </cell>
          <cell r="CW205">
            <v>0</v>
          </cell>
          <cell r="CX205">
            <v>0</v>
          </cell>
          <cell r="CY205">
            <v>0</v>
          </cell>
          <cell r="CZ205">
            <v>0</v>
          </cell>
          <cell r="DA205">
            <v>0</v>
          </cell>
          <cell r="DB205">
            <v>0</v>
          </cell>
          <cell r="DC205">
            <v>0</v>
          </cell>
          <cell r="DD205">
            <v>-205</v>
          </cell>
          <cell r="DE205">
            <v>0</v>
          </cell>
          <cell r="DF205">
            <v>0</v>
          </cell>
          <cell r="DG205">
            <v>0</v>
          </cell>
          <cell r="DH205">
            <v>0</v>
          </cell>
          <cell r="DI205">
            <v>0</v>
          </cell>
          <cell r="DJ205">
            <v>0</v>
          </cell>
          <cell r="DK205">
            <v>0</v>
          </cell>
          <cell r="DL205">
            <v>0</v>
          </cell>
          <cell r="DM205">
            <v>0</v>
          </cell>
          <cell r="DN205">
            <v>0</v>
          </cell>
          <cell r="DO205">
            <v>18869</v>
          </cell>
          <cell r="DP205">
            <v>0</v>
          </cell>
          <cell r="DQ205">
            <v>5115</v>
          </cell>
          <cell r="DR205">
            <v>127</v>
          </cell>
          <cell r="DS205">
            <v>0</v>
          </cell>
          <cell r="DT205">
            <v>28749</v>
          </cell>
          <cell r="DU205">
            <v>0</v>
          </cell>
          <cell r="DV205">
            <v>575</v>
          </cell>
          <cell r="DW205">
            <v>1278</v>
          </cell>
          <cell r="DX205">
            <v>437</v>
          </cell>
          <cell r="DY205">
            <v>1507</v>
          </cell>
          <cell r="DZ205">
            <v>4252</v>
          </cell>
          <cell r="EA205">
            <v>0</v>
          </cell>
          <cell r="EB205">
            <v>0</v>
          </cell>
          <cell r="EC205">
            <v>8049</v>
          </cell>
          <cell r="ED205">
            <v>0</v>
          </cell>
          <cell r="EE205">
            <v>0</v>
          </cell>
          <cell r="EF205">
            <v>820</v>
          </cell>
          <cell r="EG205">
            <v>0</v>
          </cell>
          <cell r="EH205">
            <v>3410</v>
          </cell>
          <cell r="EI205">
            <v>0</v>
          </cell>
          <cell r="EJ205">
            <v>0</v>
          </cell>
          <cell r="EK205">
            <v>0</v>
          </cell>
          <cell r="EL205">
            <v>310</v>
          </cell>
          <cell r="EM205">
            <v>1515</v>
          </cell>
          <cell r="EN205">
            <v>14</v>
          </cell>
          <cell r="EO205">
            <v>-1221</v>
          </cell>
          <cell r="EP205">
            <v>0</v>
          </cell>
          <cell r="EQ205">
            <v>4848</v>
          </cell>
          <cell r="ER205">
            <v>18121</v>
          </cell>
          <cell r="ES205">
            <v>835089</v>
          </cell>
          <cell r="ET205">
            <v>0</v>
          </cell>
          <cell r="EU205">
            <v>0</v>
          </cell>
          <cell r="EV205">
            <v>0</v>
          </cell>
          <cell r="EW205">
            <v>0</v>
          </cell>
          <cell r="EX205">
            <v>0</v>
          </cell>
          <cell r="EY205">
            <v>0</v>
          </cell>
          <cell r="EZ205">
            <v>0</v>
          </cell>
          <cell r="FA205">
            <v>0</v>
          </cell>
          <cell r="FB205">
            <v>0</v>
          </cell>
          <cell r="FC205">
            <v>597</v>
          </cell>
          <cell r="FD205">
            <v>0</v>
          </cell>
          <cell r="FE205">
            <v>0</v>
          </cell>
          <cell r="FF205">
            <v>0</v>
          </cell>
          <cell r="FG205">
            <v>0</v>
          </cell>
          <cell r="FH205">
            <v>0</v>
          </cell>
          <cell r="FI205">
            <v>0</v>
          </cell>
          <cell r="FJ205">
            <v>835686</v>
          </cell>
          <cell r="FK205">
            <v>0</v>
          </cell>
          <cell r="FL205">
            <v>3203</v>
          </cell>
          <cell r="FM205">
            <v>0</v>
          </cell>
          <cell r="FN205">
            <v>0</v>
          </cell>
          <cell r="FO205">
            <v>0</v>
          </cell>
          <cell r="FP205">
            <v>14534</v>
          </cell>
          <cell r="FQ205">
            <v>0</v>
          </cell>
          <cell r="FR205">
            <v>13734</v>
          </cell>
          <cell r="FS205">
            <v>0</v>
          </cell>
          <cell r="FT205">
            <v>867157</v>
          </cell>
          <cell r="FU205">
            <v>-3421</v>
          </cell>
          <cell r="FV205">
            <v>0</v>
          </cell>
          <cell r="FW205">
            <v>0</v>
          </cell>
          <cell r="FX205">
            <v>0</v>
          </cell>
          <cell r="FY205">
            <v>-17146</v>
          </cell>
          <cell r="FZ205">
            <v>0</v>
          </cell>
          <cell r="GA205">
            <v>0</v>
          </cell>
          <cell r="GB205">
            <v>0</v>
          </cell>
          <cell r="GC205">
            <v>0</v>
          </cell>
          <cell r="GD205">
            <v>846590</v>
          </cell>
          <cell r="GE205">
            <v>-430</v>
          </cell>
          <cell r="GF205">
            <v>-470006</v>
          </cell>
          <cell r="GG205">
            <v>376154</v>
          </cell>
          <cell r="GH205">
            <v>0</v>
          </cell>
          <cell r="GI205">
            <v>-3000</v>
          </cell>
          <cell r="GJ205">
            <v>0</v>
          </cell>
          <cell r="GK205">
            <v>-12293</v>
          </cell>
          <cell r="GL205">
            <v>-3283</v>
          </cell>
          <cell r="GM205">
            <v>-37372</v>
          </cell>
          <cell r="GN205">
            <v>0</v>
          </cell>
          <cell r="GO205">
            <v>-62130</v>
          </cell>
          <cell r="GP205">
            <v>-1576</v>
          </cell>
          <cell r="GQ205">
            <v>256500</v>
          </cell>
          <cell r="GR205">
            <v>44727</v>
          </cell>
          <cell r="GS205">
            <v>9382</v>
          </cell>
          <cell r="GT205">
            <v>102418</v>
          </cell>
          <cell r="GU205">
            <v>63286</v>
          </cell>
          <cell r="GV205">
            <v>41727</v>
          </cell>
          <cell r="GW205">
            <v>9382</v>
          </cell>
          <cell r="GX205">
            <v>90125</v>
          </cell>
          <cell r="GY205">
            <v>60003</v>
          </cell>
          <cell r="GZ205">
            <v>0</v>
          </cell>
          <cell r="HA205">
            <v>56200</v>
          </cell>
          <cell r="HB205">
            <v>26600</v>
          </cell>
          <cell r="HC205">
            <v>-5400</v>
          </cell>
          <cell r="HD205">
            <v>-63200</v>
          </cell>
          <cell r="HE205">
            <v>6100</v>
          </cell>
          <cell r="HF205">
            <v>20300</v>
          </cell>
          <cell r="HG205">
            <v>4933</v>
          </cell>
          <cell r="HH205">
            <v>0</v>
          </cell>
          <cell r="HI205">
            <v>0</v>
          </cell>
          <cell r="HJ205">
            <v>0</v>
          </cell>
          <cell r="HK205">
            <v>0</v>
          </cell>
          <cell r="HL205">
            <v>0</v>
          </cell>
          <cell r="HM205">
            <v>1</v>
          </cell>
          <cell r="HN205">
            <v>834414</v>
          </cell>
          <cell r="HO205">
            <v>0</v>
          </cell>
          <cell r="HP205">
            <v>0</v>
          </cell>
          <cell r="HQ205">
            <v>0</v>
          </cell>
          <cell r="HR205">
            <v>0</v>
          </cell>
          <cell r="HS205">
            <v>0</v>
          </cell>
          <cell r="HT205">
            <v>0</v>
          </cell>
          <cell r="HU205">
            <v>0</v>
          </cell>
          <cell r="HV205">
            <v>0</v>
          </cell>
          <cell r="HW205">
            <v>0</v>
          </cell>
          <cell r="HX205">
            <v>0</v>
          </cell>
          <cell r="HY205">
            <v>0</v>
          </cell>
          <cell r="HZ205">
            <v>0</v>
          </cell>
          <cell r="IA205">
            <v>0</v>
          </cell>
          <cell r="IB205">
            <v>0</v>
          </cell>
          <cell r="IC205">
            <v>0</v>
          </cell>
          <cell r="ID205">
            <v>0</v>
          </cell>
          <cell r="IE205">
            <v>0</v>
          </cell>
          <cell r="IF205">
            <v>0</v>
          </cell>
          <cell r="IG205">
            <v>0</v>
          </cell>
          <cell r="IH205">
            <v>0</v>
          </cell>
          <cell r="II205">
            <v>0</v>
          </cell>
          <cell r="IJ205">
            <v>0</v>
          </cell>
          <cell r="IK205">
            <v>0</v>
          </cell>
          <cell r="IL205">
            <v>0</v>
          </cell>
          <cell r="IM205">
            <v>0</v>
          </cell>
        </row>
        <row r="206">
          <cell r="B206" t="str">
            <v>Craven</v>
          </cell>
          <cell r="D206" t="str">
            <v>SD</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-1055</v>
          </cell>
          <cell r="V206">
            <v>0</v>
          </cell>
          <cell r="W206">
            <v>0</v>
          </cell>
          <cell r="X206">
            <v>0</v>
          </cell>
          <cell r="Y206">
            <v>25</v>
          </cell>
          <cell r="Z206">
            <v>0</v>
          </cell>
          <cell r="AA206">
            <v>-1030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v>0</v>
          </cell>
          <cell r="BU206">
            <v>0</v>
          </cell>
          <cell r="BV206">
            <v>0</v>
          </cell>
          <cell r="BW206">
            <v>0</v>
          </cell>
          <cell r="BX206">
            <v>0</v>
          </cell>
          <cell r="BY206">
            <v>0</v>
          </cell>
          <cell r="BZ206">
            <v>0</v>
          </cell>
          <cell r="CA206">
            <v>0</v>
          </cell>
          <cell r="CB206">
            <v>0</v>
          </cell>
          <cell r="CC206">
            <v>54</v>
          </cell>
          <cell r="CD206">
            <v>394</v>
          </cell>
          <cell r="CE206">
            <v>0</v>
          </cell>
          <cell r="CF206">
            <v>490</v>
          </cell>
          <cell r="CG206">
            <v>0</v>
          </cell>
          <cell r="CH206">
            <v>0</v>
          </cell>
          <cell r="CI206">
            <v>0</v>
          </cell>
          <cell r="CJ206">
            <v>938</v>
          </cell>
          <cell r="CK206">
            <v>0</v>
          </cell>
          <cell r="CL206">
            <v>356</v>
          </cell>
          <cell r="CM206">
            <v>155</v>
          </cell>
          <cell r="CN206">
            <v>147</v>
          </cell>
          <cell r="CO206">
            <v>132</v>
          </cell>
          <cell r="CP206">
            <v>0</v>
          </cell>
          <cell r="CQ206">
            <v>790</v>
          </cell>
          <cell r="CR206">
            <v>-186</v>
          </cell>
          <cell r="CS206">
            <v>0</v>
          </cell>
          <cell r="CT206">
            <v>104</v>
          </cell>
          <cell r="CU206">
            <v>171</v>
          </cell>
          <cell r="CV206">
            <v>215</v>
          </cell>
          <cell r="CW206">
            <v>0</v>
          </cell>
          <cell r="CX206">
            <v>85</v>
          </cell>
          <cell r="CY206">
            <v>0</v>
          </cell>
          <cell r="CZ206">
            <v>0</v>
          </cell>
          <cell r="DA206">
            <v>0</v>
          </cell>
          <cell r="DB206">
            <v>95</v>
          </cell>
          <cell r="DC206">
            <v>26</v>
          </cell>
          <cell r="DD206">
            <v>51</v>
          </cell>
          <cell r="DE206">
            <v>0</v>
          </cell>
          <cell r="DF206">
            <v>0</v>
          </cell>
          <cell r="DG206">
            <v>0</v>
          </cell>
          <cell r="DH206">
            <v>0</v>
          </cell>
          <cell r="DI206">
            <v>0</v>
          </cell>
          <cell r="DJ206">
            <v>12</v>
          </cell>
          <cell r="DK206">
            <v>0</v>
          </cell>
          <cell r="DL206">
            <v>0</v>
          </cell>
          <cell r="DM206">
            <v>390</v>
          </cell>
          <cell r="DN206">
            <v>986</v>
          </cell>
          <cell r="DO206">
            <v>0</v>
          </cell>
          <cell r="DP206">
            <v>-41</v>
          </cell>
          <cell r="DQ206">
            <v>267</v>
          </cell>
          <cell r="DR206">
            <v>0</v>
          </cell>
          <cell r="DS206">
            <v>0</v>
          </cell>
          <cell r="DT206">
            <v>2175</v>
          </cell>
          <cell r="DU206">
            <v>17</v>
          </cell>
          <cell r="DV206">
            <v>255</v>
          </cell>
          <cell r="DW206">
            <v>276</v>
          </cell>
          <cell r="DX206">
            <v>0</v>
          </cell>
          <cell r="DY206">
            <v>23</v>
          </cell>
          <cell r="DZ206">
            <v>279</v>
          </cell>
          <cell r="EA206">
            <v>0</v>
          </cell>
          <cell r="EB206">
            <v>0</v>
          </cell>
          <cell r="EC206">
            <v>850</v>
          </cell>
          <cell r="ED206">
            <v>0</v>
          </cell>
          <cell r="EE206">
            <v>0</v>
          </cell>
          <cell r="EF206">
            <v>0</v>
          </cell>
          <cell r="EG206">
            <v>0</v>
          </cell>
          <cell r="EH206">
            <v>1020</v>
          </cell>
          <cell r="EI206">
            <v>0</v>
          </cell>
          <cell r="EJ206">
            <v>327</v>
          </cell>
          <cell r="EK206">
            <v>361</v>
          </cell>
          <cell r="EL206">
            <v>15</v>
          </cell>
          <cell r="EM206">
            <v>160</v>
          </cell>
          <cell r="EN206">
            <v>737</v>
          </cell>
          <cell r="EO206">
            <v>0</v>
          </cell>
          <cell r="EP206">
            <v>0</v>
          </cell>
          <cell r="EQ206">
            <v>2620</v>
          </cell>
          <cell r="ER206">
            <v>903</v>
          </cell>
          <cell r="ES206">
            <v>7246</v>
          </cell>
          <cell r="ET206">
            <v>9335</v>
          </cell>
          <cell r="EU206">
            <v>22</v>
          </cell>
          <cell r="EV206">
            <v>0</v>
          </cell>
          <cell r="EW206">
            <v>0</v>
          </cell>
          <cell r="EX206">
            <v>0</v>
          </cell>
          <cell r="EY206">
            <v>1258</v>
          </cell>
          <cell r="EZ206">
            <v>0</v>
          </cell>
          <cell r="FA206">
            <v>0</v>
          </cell>
          <cell r="FB206">
            <v>0</v>
          </cell>
          <cell r="FC206">
            <v>0</v>
          </cell>
          <cell r="FD206">
            <v>0</v>
          </cell>
          <cell r="FE206">
            <v>0</v>
          </cell>
          <cell r="FF206">
            <v>0</v>
          </cell>
          <cell r="FG206">
            <v>0</v>
          </cell>
          <cell r="FH206">
            <v>0</v>
          </cell>
          <cell r="FI206">
            <v>0</v>
          </cell>
          <cell r="FJ206">
            <v>17861</v>
          </cell>
          <cell r="FK206">
            <v>0</v>
          </cell>
          <cell r="FL206">
            <v>668</v>
          </cell>
          <cell r="FM206">
            <v>0</v>
          </cell>
          <cell r="FN206">
            <v>0</v>
          </cell>
          <cell r="FO206">
            <v>0</v>
          </cell>
          <cell r="FP206">
            <v>321</v>
          </cell>
          <cell r="FQ206">
            <v>0</v>
          </cell>
          <cell r="FR206">
            <v>256</v>
          </cell>
          <cell r="FS206">
            <v>0</v>
          </cell>
          <cell r="FT206">
            <v>19106</v>
          </cell>
          <cell r="FU206">
            <v>-60</v>
          </cell>
          <cell r="FV206">
            <v>0</v>
          </cell>
          <cell r="FW206">
            <v>0</v>
          </cell>
          <cell r="FX206">
            <v>0</v>
          </cell>
          <cell r="FY206">
            <v>-9357</v>
          </cell>
          <cell r="FZ206">
            <v>0</v>
          </cell>
          <cell r="GA206">
            <v>0</v>
          </cell>
          <cell r="GB206">
            <v>0</v>
          </cell>
          <cell r="GC206">
            <v>0</v>
          </cell>
          <cell r="GD206">
            <v>9689</v>
          </cell>
          <cell r="GE206">
            <v>0</v>
          </cell>
          <cell r="GF206">
            <v>-1330</v>
          </cell>
          <cell r="GG206">
            <v>8359</v>
          </cell>
          <cell r="GH206">
            <v>0</v>
          </cell>
          <cell r="GI206">
            <v>0</v>
          </cell>
          <cell r="GJ206">
            <v>0</v>
          </cell>
          <cell r="GK206">
            <v>-1167</v>
          </cell>
          <cell r="GL206">
            <v>0</v>
          </cell>
          <cell r="GM206">
            <v>-697</v>
          </cell>
          <cell r="GN206">
            <v>0</v>
          </cell>
          <cell r="GO206">
            <v>-1665</v>
          </cell>
          <cell r="GP206">
            <v>-141</v>
          </cell>
          <cell r="GQ206">
            <v>4689</v>
          </cell>
          <cell r="GR206">
            <v>0</v>
          </cell>
          <cell r="GS206">
            <v>0</v>
          </cell>
          <cell r="GT206">
            <v>3179</v>
          </cell>
          <cell r="GU206">
            <v>995</v>
          </cell>
          <cell r="GV206">
            <v>0</v>
          </cell>
          <cell r="GW206">
            <v>0</v>
          </cell>
          <cell r="GX206">
            <v>2012</v>
          </cell>
          <cell r="GY206">
            <v>995</v>
          </cell>
          <cell r="GZ206">
            <v>0</v>
          </cell>
          <cell r="HA206">
            <v>1083</v>
          </cell>
          <cell r="HB206">
            <v>0</v>
          </cell>
          <cell r="HC206">
            <v>0</v>
          </cell>
          <cell r="HD206">
            <v>0</v>
          </cell>
          <cell r="HE206">
            <v>321</v>
          </cell>
          <cell r="HF206">
            <v>1404</v>
          </cell>
          <cell r="HG206">
            <v>0</v>
          </cell>
          <cell r="HH206">
            <v>1524</v>
          </cell>
          <cell r="HI206">
            <v>921</v>
          </cell>
          <cell r="HJ206">
            <v>2445</v>
          </cell>
          <cell r="HK206">
            <v>18</v>
          </cell>
          <cell r="HL206">
            <v>0</v>
          </cell>
          <cell r="HM206">
            <v>1</v>
          </cell>
          <cell r="HN206">
            <v>6462</v>
          </cell>
          <cell r="HO206">
            <v>0</v>
          </cell>
          <cell r="HP206">
            <v>0</v>
          </cell>
          <cell r="HQ206">
            <v>0</v>
          </cell>
          <cell r="HR206">
            <v>0</v>
          </cell>
          <cell r="HS206">
            <v>0</v>
          </cell>
          <cell r="HT206">
            <v>0</v>
          </cell>
          <cell r="HU206">
            <v>0</v>
          </cell>
          <cell r="HV206">
            <v>0</v>
          </cell>
          <cell r="HW206">
            <v>0</v>
          </cell>
          <cell r="HX206">
            <v>0</v>
          </cell>
          <cell r="HY206">
            <v>0</v>
          </cell>
          <cell r="HZ206">
            <v>0</v>
          </cell>
          <cell r="IA206">
            <v>0</v>
          </cell>
          <cell r="IB206">
            <v>0</v>
          </cell>
          <cell r="IC206">
            <v>0</v>
          </cell>
          <cell r="ID206">
            <v>0</v>
          </cell>
          <cell r="IE206">
            <v>0</v>
          </cell>
          <cell r="IF206">
            <v>0</v>
          </cell>
          <cell r="IG206">
            <v>0</v>
          </cell>
          <cell r="IH206">
            <v>0</v>
          </cell>
          <cell r="II206">
            <v>0</v>
          </cell>
          <cell r="IJ206">
            <v>0</v>
          </cell>
          <cell r="IK206">
            <v>0</v>
          </cell>
          <cell r="IL206">
            <v>0</v>
          </cell>
          <cell r="IM206">
            <v>0</v>
          </cell>
        </row>
        <row r="207">
          <cell r="B207" t="str">
            <v>Hambleton</v>
          </cell>
          <cell r="D207" t="str">
            <v>SD</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-356</v>
          </cell>
          <cell r="V207">
            <v>22</v>
          </cell>
          <cell r="W207">
            <v>0</v>
          </cell>
          <cell r="X207">
            <v>0</v>
          </cell>
          <cell r="Y207">
            <v>0</v>
          </cell>
          <cell r="Z207">
            <v>0</v>
          </cell>
          <cell r="AA207">
            <v>-334</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cell r="BH207">
            <v>0</v>
          </cell>
          <cell r="BI207">
            <v>0</v>
          </cell>
          <cell r="BJ207">
            <v>0</v>
          </cell>
          <cell r="BK207">
            <v>0</v>
          </cell>
          <cell r="BL207">
            <v>0</v>
          </cell>
          <cell r="BM207">
            <v>0</v>
          </cell>
          <cell r="BN207">
            <v>0</v>
          </cell>
          <cell r="BO207">
            <v>0</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188</v>
          </cell>
          <cell r="CD207">
            <v>271</v>
          </cell>
          <cell r="CE207">
            <v>0</v>
          </cell>
          <cell r="CF207">
            <v>257</v>
          </cell>
          <cell r="CG207">
            <v>0</v>
          </cell>
          <cell r="CH207">
            <v>0</v>
          </cell>
          <cell r="CI207">
            <v>0</v>
          </cell>
          <cell r="CJ207">
            <v>716</v>
          </cell>
          <cell r="CK207">
            <v>0</v>
          </cell>
          <cell r="CL207">
            <v>38</v>
          </cell>
          <cell r="CM207">
            <v>1095</v>
          </cell>
          <cell r="CN207">
            <v>39</v>
          </cell>
          <cell r="CO207">
            <v>5</v>
          </cell>
          <cell r="CP207">
            <v>0</v>
          </cell>
          <cell r="CQ207">
            <v>1177</v>
          </cell>
          <cell r="CR207">
            <v>9</v>
          </cell>
          <cell r="CS207">
            <v>0</v>
          </cell>
          <cell r="CT207">
            <v>70</v>
          </cell>
          <cell r="CU207">
            <v>139</v>
          </cell>
          <cell r="CV207">
            <v>263</v>
          </cell>
          <cell r="CW207">
            <v>68</v>
          </cell>
          <cell r="CX207">
            <v>100</v>
          </cell>
          <cell r="CY207">
            <v>0</v>
          </cell>
          <cell r="CZ207">
            <v>0</v>
          </cell>
          <cell r="DA207">
            <v>91</v>
          </cell>
          <cell r="DB207">
            <v>0</v>
          </cell>
          <cell r="DC207">
            <v>265</v>
          </cell>
          <cell r="DD207">
            <v>3</v>
          </cell>
          <cell r="DE207">
            <v>35</v>
          </cell>
          <cell r="DF207">
            <v>198</v>
          </cell>
          <cell r="DG207">
            <v>21</v>
          </cell>
          <cell r="DH207">
            <v>16</v>
          </cell>
          <cell r="DI207">
            <v>0</v>
          </cell>
          <cell r="DJ207">
            <v>0</v>
          </cell>
          <cell r="DK207">
            <v>0</v>
          </cell>
          <cell r="DL207">
            <v>0</v>
          </cell>
          <cell r="DM207">
            <v>710</v>
          </cell>
          <cell r="DN207">
            <v>1564</v>
          </cell>
          <cell r="DO207">
            <v>0</v>
          </cell>
          <cell r="DP207">
            <v>0</v>
          </cell>
          <cell r="DQ207">
            <v>801</v>
          </cell>
          <cell r="DR207">
            <v>0</v>
          </cell>
          <cell r="DS207">
            <v>0</v>
          </cell>
          <cell r="DT207">
            <v>4353</v>
          </cell>
          <cell r="DU207">
            <v>81</v>
          </cell>
          <cell r="DV207">
            <v>137</v>
          </cell>
          <cell r="DW207">
            <v>190</v>
          </cell>
          <cell r="DX207">
            <v>13</v>
          </cell>
          <cell r="DY207">
            <v>-112</v>
          </cell>
          <cell r="DZ207">
            <v>44</v>
          </cell>
          <cell r="EA207">
            <v>0</v>
          </cell>
          <cell r="EB207">
            <v>0</v>
          </cell>
          <cell r="EC207">
            <v>353</v>
          </cell>
          <cell r="ED207">
            <v>0</v>
          </cell>
          <cell r="EE207">
            <v>0</v>
          </cell>
          <cell r="EF207">
            <v>0</v>
          </cell>
          <cell r="EG207">
            <v>0</v>
          </cell>
          <cell r="EH207">
            <v>1272</v>
          </cell>
          <cell r="EI207">
            <v>0</v>
          </cell>
          <cell r="EJ207">
            <v>0</v>
          </cell>
          <cell r="EK207">
            <v>353</v>
          </cell>
          <cell r="EL207">
            <v>49</v>
          </cell>
          <cell r="EM207">
            <v>230</v>
          </cell>
          <cell r="EN207">
            <v>0</v>
          </cell>
          <cell r="EO207">
            <v>0</v>
          </cell>
          <cell r="EP207">
            <v>0</v>
          </cell>
          <cell r="EQ207">
            <v>1904</v>
          </cell>
          <cell r="ER207">
            <v>338</v>
          </cell>
          <cell r="ES207">
            <v>8507</v>
          </cell>
          <cell r="ET207">
            <v>18636</v>
          </cell>
          <cell r="EU207">
            <v>28</v>
          </cell>
          <cell r="EV207">
            <v>0</v>
          </cell>
          <cell r="EW207">
            <v>0</v>
          </cell>
          <cell r="EX207">
            <v>0</v>
          </cell>
          <cell r="EY207">
            <v>1331</v>
          </cell>
          <cell r="EZ207">
            <v>0</v>
          </cell>
          <cell r="FA207">
            <v>0</v>
          </cell>
          <cell r="FB207">
            <v>0</v>
          </cell>
          <cell r="FC207">
            <v>110</v>
          </cell>
          <cell r="FD207">
            <v>0</v>
          </cell>
          <cell r="FE207">
            <v>-73</v>
          </cell>
          <cell r="FF207">
            <v>0</v>
          </cell>
          <cell r="FG207">
            <v>0</v>
          </cell>
          <cell r="FH207">
            <v>0</v>
          </cell>
          <cell r="FI207">
            <v>0</v>
          </cell>
          <cell r="FJ207">
            <v>28539</v>
          </cell>
          <cell r="FK207">
            <v>0</v>
          </cell>
          <cell r="FL207">
            <v>66</v>
          </cell>
          <cell r="FM207">
            <v>0</v>
          </cell>
          <cell r="FN207">
            <v>0</v>
          </cell>
          <cell r="FO207">
            <v>63</v>
          </cell>
          <cell r="FP207">
            <v>0</v>
          </cell>
          <cell r="FQ207">
            <v>0</v>
          </cell>
          <cell r="FR207">
            <v>0</v>
          </cell>
          <cell r="FS207">
            <v>0</v>
          </cell>
          <cell r="FT207">
            <v>28668</v>
          </cell>
          <cell r="FU207">
            <v>-862</v>
          </cell>
          <cell r="FV207">
            <v>0</v>
          </cell>
          <cell r="FW207">
            <v>0</v>
          </cell>
          <cell r="FX207">
            <v>0</v>
          </cell>
          <cell r="FY207">
            <v>-18449</v>
          </cell>
          <cell r="FZ207">
            <v>0</v>
          </cell>
          <cell r="GA207">
            <v>0</v>
          </cell>
          <cell r="GB207">
            <v>0</v>
          </cell>
          <cell r="GC207">
            <v>0</v>
          </cell>
          <cell r="GD207">
            <v>9357</v>
          </cell>
          <cell r="GE207">
            <v>0</v>
          </cell>
          <cell r="GF207">
            <v>-2457</v>
          </cell>
          <cell r="GG207">
            <v>6900</v>
          </cell>
          <cell r="GH207">
            <v>0</v>
          </cell>
          <cell r="GI207">
            <v>0</v>
          </cell>
          <cell r="GJ207">
            <v>0</v>
          </cell>
          <cell r="GK207">
            <v>1272</v>
          </cell>
          <cell r="GL207">
            <v>0</v>
          </cell>
          <cell r="GM207">
            <v>-1021</v>
          </cell>
          <cell r="GN207">
            <v>0</v>
          </cell>
          <cell r="GO207">
            <v>-2582</v>
          </cell>
          <cell r="GP207">
            <v>77</v>
          </cell>
          <cell r="GQ207">
            <v>4646</v>
          </cell>
          <cell r="GR207">
            <v>0</v>
          </cell>
          <cell r="GS207">
            <v>0</v>
          </cell>
          <cell r="GT207">
            <v>13900</v>
          </cell>
          <cell r="GU207">
            <v>2000</v>
          </cell>
          <cell r="GV207">
            <v>0</v>
          </cell>
          <cell r="GW207">
            <v>0</v>
          </cell>
          <cell r="GX207">
            <v>15172</v>
          </cell>
          <cell r="GY207">
            <v>2000</v>
          </cell>
          <cell r="GZ207">
            <v>0</v>
          </cell>
          <cell r="HA207">
            <v>1077</v>
          </cell>
          <cell r="HB207">
            <v>0</v>
          </cell>
          <cell r="HC207">
            <v>630</v>
          </cell>
          <cell r="HD207">
            <v>0</v>
          </cell>
          <cell r="HE207">
            <v>74</v>
          </cell>
          <cell r="HF207">
            <v>1781</v>
          </cell>
          <cell r="HG207">
            <v>0</v>
          </cell>
          <cell r="HH207">
            <v>2309</v>
          </cell>
          <cell r="HI207">
            <v>1355</v>
          </cell>
          <cell r="HJ207">
            <v>3664</v>
          </cell>
          <cell r="HK207">
            <v>0</v>
          </cell>
          <cell r="HL207">
            <v>0</v>
          </cell>
          <cell r="HM207">
            <v>1</v>
          </cell>
          <cell r="HN207">
            <v>8573</v>
          </cell>
          <cell r="HO207">
            <v>0</v>
          </cell>
          <cell r="HP207">
            <v>0</v>
          </cell>
          <cell r="HQ207">
            <v>0</v>
          </cell>
          <cell r="HR207">
            <v>0</v>
          </cell>
          <cell r="HS207">
            <v>0</v>
          </cell>
          <cell r="HT207">
            <v>0</v>
          </cell>
          <cell r="HU207">
            <v>0</v>
          </cell>
          <cell r="HV207">
            <v>0</v>
          </cell>
          <cell r="HW207">
            <v>0</v>
          </cell>
          <cell r="HX207">
            <v>0</v>
          </cell>
          <cell r="HY207">
            <v>0</v>
          </cell>
          <cell r="HZ207">
            <v>0</v>
          </cell>
          <cell r="IA207">
            <v>0</v>
          </cell>
          <cell r="IB207">
            <v>0</v>
          </cell>
          <cell r="IC207">
            <v>0</v>
          </cell>
          <cell r="ID207">
            <v>0</v>
          </cell>
          <cell r="IE207">
            <v>0</v>
          </cell>
          <cell r="IF207">
            <v>0</v>
          </cell>
          <cell r="IG207">
            <v>0</v>
          </cell>
          <cell r="IH207">
            <v>0</v>
          </cell>
          <cell r="II207">
            <v>0</v>
          </cell>
          <cell r="IJ207">
            <v>0</v>
          </cell>
          <cell r="IK207">
            <v>0</v>
          </cell>
          <cell r="IL207">
            <v>0</v>
          </cell>
          <cell r="IM207">
            <v>0</v>
          </cell>
        </row>
        <row r="208">
          <cell r="B208" t="str">
            <v>Richmondshire</v>
          </cell>
          <cell r="D208" t="str">
            <v>SD</v>
          </cell>
          <cell r="E208">
            <v>0</v>
          </cell>
          <cell r="F208">
            <v>0</v>
          </cell>
          <cell r="G208">
            <v>0</v>
          </cell>
          <cell r="H208">
            <v>0</v>
          </cell>
          <cell r="I208">
            <v>0</v>
          </cell>
          <cell r="J208">
            <v>0</v>
          </cell>
          <cell r="K208">
            <v>0</v>
          </cell>
          <cell r="L208">
            <v>0</v>
          </cell>
          <cell r="M208">
            <v>0</v>
          </cell>
          <cell r="N208">
            <v>0</v>
          </cell>
          <cell r="O208">
            <v>0</v>
          </cell>
          <cell r="P208">
            <v>146</v>
          </cell>
          <cell r="Q208">
            <v>0</v>
          </cell>
          <cell r="R208">
            <v>0</v>
          </cell>
          <cell r="S208">
            <v>0</v>
          </cell>
          <cell r="T208">
            <v>0</v>
          </cell>
          <cell r="U208">
            <v>-189</v>
          </cell>
          <cell r="V208">
            <v>0</v>
          </cell>
          <cell r="W208">
            <v>10</v>
          </cell>
          <cell r="X208">
            <v>0</v>
          </cell>
          <cell r="Y208">
            <v>0</v>
          </cell>
          <cell r="Z208">
            <v>0</v>
          </cell>
          <cell r="AA208">
            <v>-33</v>
          </cell>
          <cell r="AB208">
            <v>0</v>
          </cell>
          <cell r="AC208">
            <v>0</v>
          </cell>
          <cell r="AD208">
            <v>7</v>
          </cell>
          <cell r="AE208">
            <v>0</v>
          </cell>
          <cell r="AF208">
            <v>0</v>
          </cell>
          <cell r="AG208">
            <v>0</v>
          </cell>
          <cell r="AH208">
            <v>0</v>
          </cell>
          <cell r="AI208">
            <v>0</v>
          </cell>
          <cell r="AJ208">
            <v>7</v>
          </cell>
          <cell r="AK208">
            <v>0</v>
          </cell>
          <cell r="AL208">
            <v>-12</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-12</v>
          </cell>
          <cell r="BD208">
            <v>0</v>
          </cell>
          <cell r="BE208">
            <v>0</v>
          </cell>
          <cell r="BF208">
            <v>0</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133</v>
          </cell>
          <cell r="CD208">
            <v>292</v>
          </cell>
          <cell r="CE208">
            <v>0</v>
          </cell>
          <cell r="CF208">
            <v>255</v>
          </cell>
          <cell r="CG208">
            <v>0</v>
          </cell>
          <cell r="CH208">
            <v>0</v>
          </cell>
          <cell r="CI208">
            <v>0</v>
          </cell>
          <cell r="CJ208">
            <v>680</v>
          </cell>
          <cell r="CK208">
            <v>0</v>
          </cell>
          <cell r="CL208">
            <v>316</v>
          </cell>
          <cell r="CM208">
            <v>0</v>
          </cell>
          <cell r="CN208">
            <v>244</v>
          </cell>
          <cell r="CO208">
            <v>21</v>
          </cell>
          <cell r="CP208">
            <v>0</v>
          </cell>
          <cell r="CQ208">
            <v>581</v>
          </cell>
          <cell r="CR208">
            <v>11</v>
          </cell>
          <cell r="CS208">
            <v>0</v>
          </cell>
          <cell r="CT208">
            <v>45</v>
          </cell>
          <cell r="CU208">
            <v>145</v>
          </cell>
          <cell r="CV208">
            <v>166</v>
          </cell>
          <cell r="CW208">
            <v>23</v>
          </cell>
          <cell r="CX208">
            <v>38</v>
          </cell>
          <cell r="CY208">
            <v>0</v>
          </cell>
          <cell r="CZ208">
            <v>0</v>
          </cell>
          <cell r="DA208">
            <v>44</v>
          </cell>
          <cell r="DB208">
            <v>133</v>
          </cell>
          <cell r="DC208">
            <v>45</v>
          </cell>
          <cell r="DD208">
            <v>-22</v>
          </cell>
          <cell r="DE208">
            <v>0</v>
          </cell>
          <cell r="DF208">
            <v>23</v>
          </cell>
          <cell r="DG208">
            <v>0</v>
          </cell>
          <cell r="DH208">
            <v>0</v>
          </cell>
          <cell r="DI208">
            <v>0</v>
          </cell>
          <cell r="DJ208">
            <v>20</v>
          </cell>
          <cell r="DK208">
            <v>0</v>
          </cell>
          <cell r="DL208">
            <v>0</v>
          </cell>
          <cell r="DM208">
            <v>476</v>
          </cell>
          <cell r="DN208">
            <v>664</v>
          </cell>
          <cell r="DO208">
            <v>0</v>
          </cell>
          <cell r="DP208">
            <v>0</v>
          </cell>
          <cell r="DQ208">
            <v>408</v>
          </cell>
          <cell r="DR208">
            <v>0</v>
          </cell>
          <cell r="DS208">
            <v>0</v>
          </cell>
          <cell r="DT208">
            <v>2219</v>
          </cell>
          <cell r="DU208">
            <v>111</v>
          </cell>
          <cell r="DV208">
            <v>100</v>
          </cell>
          <cell r="DW208">
            <v>115</v>
          </cell>
          <cell r="DX208">
            <v>0</v>
          </cell>
          <cell r="DY208">
            <v>69</v>
          </cell>
          <cell r="DZ208">
            <v>0</v>
          </cell>
          <cell r="EA208">
            <v>0</v>
          </cell>
          <cell r="EB208">
            <v>159</v>
          </cell>
          <cell r="EC208">
            <v>554</v>
          </cell>
          <cell r="ED208">
            <v>0</v>
          </cell>
          <cell r="EE208">
            <v>0</v>
          </cell>
          <cell r="EF208">
            <v>0</v>
          </cell>
          <cell r="EG208">
            <v>0</v>
          </cell>
          <cell r="EH208">
            <v>1314</v>
          </cell>
          <cell r="EI208">
            <v>0</v>
          </cell>
          <cell r="EJ208">
            <v>0</v>
          </cell>
          <cell r="EK208">
            <v>320</v>
          </cell>
          <cell r="EL208">
            <v>19</v>
          </cell>
          <cell r="EM208">
            <v>127</v>
          </cell>
          <cell r="EN208">
            <v>0</v>
          </cell>
          <cell r="EO208">
            <v>0</v>
          </cell>
          <cell r="EP208">
            <v>0</v>
          </cell>
          <cell r="EQ208">
            <v>1780</v>
          </cell>
          <cell r="ER208">
            <v>0</v>
          </cell>
          <cell r="ES208">
            <v>5776</v>
          </cell>
          <cell r="ET208">
            <v>5909</v>
          </cell>
          <cell r="EU208">
            <v>66</v>
          </cell>
          <cell r="EV208">
            <v>3141</v>
          </cell>
          <cell r="EW208">
            <v>0</v>
          </cell>
          <cell r="EX208">
            <v>0</v>
          </cell>
          <cell r="EY208">
            <v>554</v>
          </cell>
          <cell r="EZ208">
            <v>0</v>
          </cell>
          <cell r="FA208">
            <v>0</v>
          </cell>
          <cell r="FB208">
            <v>0</v>
          </cell>
          <cell r="FC208">
            <v>0</v>
          </cell>
          <cell r="FD208">
            <v>0</v>
          </cell>
          <cell r="FE208">
            <v>0</v>
          </cell>
          <cell r="FF208">
            <v>0</v>
          </cell>
          <cell r="FG208">
            <v>0</v>
          </cell>
          <cell r="FH208">
            <v>0</v>
          </cell>
          <cell r="FI208">
            <v>0</v>
          </cell>
          <cell r="FJ208">
            <v>15446</v>
          </cell>
          <cell r="FK208">
            <v>0</v>
          </cell>
          <cell r="FL208">
            <v>0</v>
          </cell>
          <cell r="FM208">
            <v>0</v>
          </cell>
          <cell r="FN208">
            <v>0</v>
          </cell>
          <cell r="FO208">
            <v>222</v>
          </cell>
          <cell r="FP208">
            <v>0</v>
          </cell>
          <cell r="FQ208">
            <v>166</v>
          </cell>
          <cell r="FR208">
            <v>75</v>
          </cell>
          <cell r="FS208">
            <v>-40</v>
          </cell>
          <cell r="FT208">
            <v>15869</v>
          </cell>
          <cell r="FU208">
            <v>-30</v>
          </cell>
          <cell r="FV208">
            <v>0</v>
          </cell>
          <cell r="FW208">
            <v>0</v>
          </cell>
          <cell r="FX208">
            <v>0</v>
          </cell>
          <cell r="FY208">
            <v>-8970</v>
          </cell>
          <cell r="FZ208">
            <v>0</v>
          </cell>
          <cell r="GA208">
            <v>0</v>
          </cell>
          <cell r="GB208">
            <v>0</v>
          </cell>
          <cell r="GC208">
            <v>0</v>
          </cell>
          <cell r="GD208">
            <v>6869</v>
          </cell>
          <cell r="GE208">
            <v>0</v>
          </cell>
          <cell r="GF208">
            <v>0</v>
          </cell>
          <cell r="GG208">
            <v>6869</v>
          </cell>
          <cell r="GH208">
            <v>0</v>
          </cell>
          <cell r="GI208">
            <v>0</v>
          </cell>
          <cell r="GJ208">
            <v>0</v>
          </cell>
          <cell r="GK208">
            <v>25</v>
          </cell>
          <cell r="GL208">
            <v>-65</v>
          </cell>
          <cell r="GM208">
            <v>-611</v>
          </cell>
          <cell r="GN208">
            <v>0</v>
          </cell>
          <cell r="GO208">
            <v>-1294</v>
          </cell>
          <cell r="GP208">
            <v>-524</v>
          </cell>
          <cell r="GQ208">
            <v>4400</v>
          </cell>
          <cell r="GR208">
            <v>0</v>
          </cell>
          <cell r="GS208">
            <v>0</v>
          </cell>
          <cell r="GT208">
            <v>1830</v>
          </cell>
          <cell r="GU208">
            <v>1552</v>
          </cell>
          <cell r="GV208">
            <v>0</v>
          </cell>
          <cell r="GW208">
            <v>0</v>
          </cell>
          <cell r="GX208">
            <v>1855</v>
          </cell>
          <cell r="GY208">
            <v>1487</v>
          </cell>
          <cell r="GZ208">
            <v>0</v>
          </cell>
          <cell r="HA208">
            <v>0</v>
          </cell>
          <cell r="HB208">
            <v>0</v>
          </cell>
          <cell r="HC208">
            <v>0</v>
          </cell>
          <cell r="HD208">
            <v>0</v>
          </cell>
          <cell r="HE208">
            <v>0</v>
          </cell>
          <cell r="HF208">
            <v>0</v>
          </cell>
          <cell r="HG208">
            <v>0</v>
          </cell>
          <cell r="HH208">
            <v>1153</v>
          </cell>
          <cell r="HI208">
            <v>938</v>
          </cell>
          <cell r="HJ208">
            <v>2091</v>
          </cell>
          <cell r="HK208">
            <v>9</v>
          </cell>
          <cell r="HL208">
            <v>0</v>
          </cell>
          <cell r="HM208">
            <v>1</v>
          </cell>
          <cell r="HN208">
            <v>5776</v>
          </cell>
          <cell r="HO208">
            <v>6225</v>
          </cell>
          <cell r="HP208">
            <v>106</v>
          </cell>
          <cell r="HQ208">
            <v>128</v>
          </cell>
          <cell r="HR208">
            <v>0</v>
          </cell>
          <cell r="HS208">
            <v>166</v>
          </cell>
          <cell r="HT208">
            <v>0</v>
          </cell>
          <cell r="HU208">
            <v>0</v>
          </cell>
          <cell r="HV208">
            <v>0</v>
          </cell>
          <cell r="HW208">
            <v>0</v>
          </cell>
          <cell r="HX208">
            <v>6625</v>
          </cell>
          <cell r="HY208">
            <v>1822</v>
          </cell>
          <cell r="HZ208">
            <v>741</v>
          </cell>
          <cell r="IA208">
            <v>529</v>
          </cell>
          <cell r="IB208">
            <v>0</v>
          </cell>
          <cell r="IC208">
            <v>3067</v>
          </cell>
          <cell r="ID208">
            <v>0</v>
          </cell>
          <cell r="IE208">
            <v>0</v>
          </cell>
          <cell r="IF208">
            <v>0</v>
          </cell>
          <cell r="IG208">
            <v>273</v>
          </cell>
          <cell r="IH208">
            <v>0</v>
          </cell>
          <cell r="II208">
            <v>59</v>
          </cell>
          <cell r="IJ208">
            <v>6491</v>
          </cell>
          <cell r="IK208">
            <v>134</v>
          </cell>
          <cell r="IL208">
            <v>992</v>
          </cell>
          <cell r="IM208">
            <v>1126</v>
          </cell>
        </row>
        <row r="209">
          <cell r="B209" t="str">
            <v>Scarborough</v>
          </cell>
          <cell r="D209" t="str">
            <v>SD</v>
          </cell>
          <cell r="E209">
            <v>0</v>
          </cell>
          <cell r="F209">
            <v>0</v>
          </cell>
          <cell r="G209">
            <v>0</v>
          </cell>
          <cell r="H209">
            <v>0</v>
          </cell>
          <cell r="I209">
            <v>0</v>
          </cell>
          <cell r="J209">
            <v>0</v>
          </cell>
          <cell r="K209">
            <v>0</v>
          </cell>
          <cell r="L209">
            <v>0</v>
          </cell>
          <cell r="M209">
            <v>0</v>
          </cell>
          <cell r="N209">
            <v>128</v>
          </cell>
          <cell r="O209">
            <v>0</v>
          </cell>
          <cell r="P209">
            <v>107</v>
          </cell>
          <cell r="Q209">
            <v>0</v>
          </cell>
          <cell r="R209">
            <v>0</v>
          </cell>
          <cell r="S209">
            <v>0</v>
          </cell>
          <cell r="T209">
            <v>0</v>
          </cell>
          <cell r="U209">
            <v>-3814</v>
          </cell>
          <cell r="V209">
            <v>0</v>
          </cell>
          <cell r="W209">
            <v>0</v>
          </cell>
          <cell r="X209">
            <v>0</v>
          </cell>
          <cell r="Y209">
            <v>50</v>
          </cell>
          <cell r="Z209">
            <v>-326</v>
          </cell>
          <cell r="AA209">
            <v>-3855</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283</v>
          </cell>
          <cell r="CD209">
            <v>725</v>
          </cell>
          <cell r="CE209">
            <v>0</v>
          </cell>
          <cell r="CF209">
            <v>700</v>
          </cell>
          <cell r="CG209">
            <v>0</v>
          </cell>
          <cell r="CH209">
            <v>0</v>
          </cell>
          <cell r="CI209">
            <v>0</v>
          </cell>
          <cell r="CJ209">
            <v>1708</v>
          </cell>
          <cell r="CK209">
            <v>0</v>
          </cell>
          <cell r="CL209">
            <v>1543</v>
          </cell>
          <cell r="CM209">
            <v>1174</v>
          </cell>
          <cell r="CN209">
            <v>1705</v>
          </cell>
          <cell r="CO209">
            <v>672</v>
          </cell>
          <cell r="CP209">
            <v>0</v>
          </cell>
          <cell r="CQ209">
            <v>5094</v>
          </cell>
          <cell r="CR209">
            <v>-269</v>
          </cell>
          <cell r="CS209">
            <v>0</v>
          </cell>
          <cell r="CT209">
            <v>0</v>
          </cell>
          <cell r="CU209">
            <v>169</v>
          </cell>
          <cell r="CV209">
            <v>190</v>
          </cell>
          <cell r="CW209">
            <v>118</v>
          </cell>
          <cell r="CX209">
            <v>68</v>
          </cell>
          <cell r="CY209">
            <v>0</v>
          </cell>
          <cell r="CZ209">
            <v>0</v>
          </cell>
          <cell r="DA209">
            <v>26</v>
          </cell>
          <cell r="DB209">
            <v>553</v>
          </cell>
          <cell r="DC209">
            <v>203</v>
          </cell>
          <cell r="DD209">
            <v>-15</v>
          </cell>
          <cell r="DE209">
            <v>160</v>
          </cell>
          <cell r="DF209">
            <v>139</v>
          </cell>
          <cell r="DG209">
            <v>236</v>
          </cell>
          <cell r="DH209">
            <v>0</v>
          </cell>
          <cell r="DI209">
            <v>58</v>
          </cell>
          <cell r="DJ209">
            <v>25</v>
          </cell>
          <cell r="DK209">
            <v>287</v>
          </cell>
          <cell r="DL209">
            <v>-128</v>
          </cell>
          <cell r="DM209">
            <v>1533</v>
          </cell>
          <cell r="DN209">
            <v>1583</v>
          </cell>
          <cell r="DO209">
            <v>0</v>
          </cell>
          <cell r="DP209">
            <v>0</v>
          </cell>
          <cell r="DQ209">
            <v>0</v>
          </cell>
          <cell r="DR209">
            <v>0</v>
          </cell>
          <cell r="DS209">
            <v>0</v>
          </cell>
          <cell r="DT209">
            <v>4936</v>
          </cell>
          <cell r="DU209">
            <v>71</v>
          </cell>
          <cell r="DV209">
            <v>266</v>
          </cell>
          <cell r="DW209">
            <v>320</v>
          </cell>
          <cell r="DX209">
            <v>151</v>
          </cell>
          <cell r="DY209">
            <v>70</v>
          </cell>
          <cell r="DZ209">
            <v>456</v>
          </cell>
          <cell r="EA209">
            <v>0</v>
          </cell>
          <cell r="EB209">
            <v>-55</v>
          </cell>
          <cell r="EC209">
            <v>1279</v>
          </cell>
          <cell r="ED209">
            <v>0</v>
          </cell>
          <cell r="EE209">
            <v>0</v>
          </cell>
          <cell r="EF209">
            <v>0</v>
          </cell>
          <cell r="EG209">
            <v>0</v>
          </cell>
          <cell r="EH209">
            <v>2606</v>
          </cell>
          <cell r="EI209">
            <v>0</v>
          </cell>
          <cell r="EJ209">
            <v>722</v>
          </cell>
          <cell r="EK209">
            <v>0</v>
          </cell>
          <cell r="EL209">
            <v>89</v>
          </cell>
          <cell r="EM209">
            <v>369</v>
          </cell>
          <cell r="EN209">
            <v>2471</v>
          </cell>
          <cell r="EO209">
            <v>0</v>
          </cell>
          <cell r="EP209">
            <v>0</v>
          </cell>
          <cell r="EQ209">
            <v>6257</v>
          </cell>
          <cell r="ER209">
            <v>-374</v>
          </cell>
          <cell r="ES209">
            <v>15045</v>
          </cell>
          <cell r="ET209">
            <v>40682</v>
          </cell>
          <cell r="EU209">
            <v>44</v>
          </cell>
          <cell r="EV209">
            <v>0</v>
          </cell>
          <cell r="EW209">
            <v>0</v>
          </cell>
          <cell r="EX209">
            <v>0</v>
          </cell>
          <cell r="EY209">
            <v>794</v>
          </cell>
          <cell r="EZ209">
            <v>0</v>
          </cell>
          <cell r="FA209">
            <v>0</v>
          </cell>
          <cell r="FB209">
            <v>0</v>
          </cell>
          <cell r="FC209">
            <v>0</v>
          </cell>
          <cell r="FD209">
            <v>-472</v>
          </cell>
          <cell r="FE209">
            <v>0</v>
          </cell>
          <cell r="FF209">
            <v>-461</v>
          </cell>
          <cell r="FG209">
            <v>0</v>
          </cell>
          <cell r="FH209">
            <v>10</v>
          </cell>
          <cell r="FI209">
            <v>0</v>
          </cell>
          <cell r="FJ209">
            <v>55642</v>
          </cell>
          <cell r="FK209">
            <v>0</v>
          </cell>
          <cell r="FL209">
            <v>12214</v>
          </cell>
          <cell r="FM209">
            <v>0</v>
          </cell>
          <cell r="FN209">
            <v>0</v>
          </cell>
          <cell r="FO209">
            <v>0</v>
          </cell>
          <cell r="FP209">
            <v>841</v>
          </cell>
          <cell r="FQ209">
            <v>0</v>
          </cell>
          <cell r="FR209">
            <v>658</v>
          </cell>
          <cell r="FS209">
            <v>0</v>
          </cell>
          <cell r="FT209">
            <v>69355</v>
          </cell>
          <cell r="FU209">
            <v>-109</v>
          </cell>
          <cell r="FV209">
            <v>0</v>
          </cell>
          <cell r="FW209">
            <v>-50</v>
          </cell>
          <cell r="FX209">
            <v>0</v>
          </cell>
          <cell r="FY209">
            <v>-40534</v>
          </cell>
          <cell r="FZ209">
            <v>0</v>
          </cell>
          <cell r="GA209">
            <v>0</v>
          </cell>
          <cell r="GB209">
            <v>0</v>
          </cell>
          <cell r="GC209">
            <v>0</v>
          </cell>
          <cell r="GD209">
            <v>28662</v>
          </cell>
          <cell r="GE209">
            <v>0</v>
          </cell>
          <cell r="GF209">
            <v>-1997</v>
          </cell>
          <cell r="GG209">
            <v>26665</v>
          </cell>
          <cell r="GH209">
            <v>0</v>
          </cell>
          <cell r="GI209">
            <v>0</v>
          </cell>
          <cell r="GJ209">
            <v>0</v>
          </cell>
          <cell r="GK209">
            <v>-10581</v>
          </cell>
          <cell r="GL209">
            <v>-270</v>
          </cell>
          <cell r="GM209">
            <v>-2129</v>
          </cell>
          <cell r="GN209">
            <v>0</v>
          </cell>
          <cell r="GO209">
            <v>-4691</v>
          </cell>
          <cell r="GP209">
            <v>-210</v>
          </cell>
          <cell r="GQ209">
            <v>8784</v>
          </cell>
          <cell r="GR209">
            <v>0</v>
          </cell>
          <cell r="GS209">
            <v>0</v>
          </cell>
          <cell r="GT209">
            <v>18165</v>
          </cell>
          <cell r="GU209">
            <v>2676</v>
          </cell>
          <cell r="GV209">
            <v>0</v>
          </cell>
          <cell r="GW209">
            <v>0</v>
          </cell>
          <cell r="GX209">
            <v>7584</v>
          </cell>
          <cell r="GY209">
            <v>2406</v>
          </cell>
          <cell r="GZ209">
            <v>0</v>
          </cell>
          <cell r="HA209">
            <v>4762</v>
          </cell>
          <cell r="HB209">
            <v>0</v>
          </cell>
          <cell r="HC209">
            <v>0</v>
          </cell>
          <cell r="HD209">
            <v>0</v>
          </cell>
          <cell r="HE209">
            <v>685</v>
          </cell>
          <cell r="HF209">
            <v>5447</v>
          </cell>
          <cell r="HG209">
            <v>0</v>
          </cell>
          <cell r="HH209">
            <v>5289</v>
          </cell>
          <cell r="HI209">
            <v>4716</v>
          </cell>
          <cell r="HJ209">
            <v>10005</v>
          </cell>
          <cell r="HK209">
            <v>0</v>
          </cell>
          <cell r="HL209">
            <v>0</v>
          </cell>
          <cell r="HM209">
            <v>1</v>
          </cell>
          <cell r="HN209">
            <v>15045</v>
          </cell>
          <cell r="HO209">
            <v>0</v>
          </cell>
          <cell r="HP209">
            <v>0</v>
          </cell>
          <cell r="HQ209">
            <v>0</v>
          </cell>
          <cell r="HR209">
            <v>0</v>
          </cell>
          <cell r="HS209">
            <v>0</v>
          </cell>
          <cell r="HT209">
            <v>0</v>
          </cell>
          <cell r="HU209">
            <v>0</v>
          </cell>
          <cell r="HV209">
            <v>0</v>
          </cell>
          <cell r="HW209">
            <v>0</v>
          </cell>
          <cell r="HX209">
            <v>0</v>
          </cell>
          <cell r="HY209">
            <v>0</v>
          </cell>
          <cell r="HZ209">
            <v>0</v>
          </cell>
          <cell r="IA209">
            <v>0</v>
          </cell>
          <cell r="IB209">
            <v>0</v>
          </cell>
          <cell r="IC209">
            <v>0</v>
          </cell>
          <cell r="ID209">
            <v>0</v>
          </cell>
          <cell r="IE209">
            <v>0</v>
          </cell>
          <cell r="IF209">
            <v>0</v>
          </cell>
          <cell r="IG209">
            <v>0</v>
          </cell>
          <cell r="IH209">
            <v>0</v>
          </cell>
          <cell r="II209">
            <v>0</v>
          </cell>
          <cell r="IJ209">
            <v>0</v>
          </cell>
          <cell r="IK209">
            <v>0</v>
          </cell>
          <cell r="IL209">
            <v>0</v>
          </cell>
          <cell r="IM209">
            <v>0</v>
          </cell>
        </row>
        <row r="210">
          <cell r="B210" t="str">
            <v>Harrogate</v>
          </cell>
          <cell r="D210" t="str">
            <v>SD</v>
          </cell>
          <cell r="E210">
            <v>0</v>
          </cell>
          <cell r="F210">
            <v>0</v>
          </cell>
          <cell r="G210">
            <v>0</v>
          </cell>
          <cell r="H210">
            <v>0</v>
          </cell>
          <cell r="I210">
            <v>0</v>
          </cell>
          <cell r="J210">
            <v>0</v>
          </cell>
          <cell r="K210">
            <v>0</v>
          </cell>
          <cell r="L210">
            <v>0</v>
          </cell>
          <cell r="M210">
            <v>0</v>
          </cell>
          <cell r="N210">
            <v>21</v>
          </cell>
          <cell r="O210">
            <v>0</v>
          </cell>
          <cell r="P210">
            <v>187</v>
          </cell>
          <cell r="Q210">
            <v>0</v>
          </cell>
          <cell r="R210">
            <v>0</v>
          </cell>
          <cell r="S210">
            <v>0</v>
          </cell>
          <cell r="T210">
            <v>0</v>
          </cell>
          <cell r="U210">
            <v>-2250</v>
          </cell>
          <cell r="V210">
            <v>0</v>
          </cell>
          <cell r="W210">
            <v>0</v>
          </cell>
          <cell r="X210">
            <v>0</v>
          </cell>
          <cell r="Y210">
            <v>0</v>
          </cell>
          <cell r="Z210">
            <v>0</v>
          </cell>
          <cell r="AA210">
            <v>-2042</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cell r="CB210">
            <v>0</v>
          </cell>
          <cell r="CC210">
            <v>701</v>
          </cell>
          <cell r="CD210">
            <v>281</v>
          </cell>
          <cell r="CE210">
            <v>109</v>
          </cell>
          <cell r="CF210">
            <v>1083</v>
          </cell>
          <cell r="CG210">
            <v>0</v>
          </cell>
          <cell r="CH210">
            <v>0</v>
          </cell>
          <cell r="CI210">
            <v>0</v>
          </cell>
          <cell r="CJ210">
            <v>2174</v>
          </cell>
          <cell r="CK210">
            <v>0</v>
          </cell>
          <cell r="CL210">
            <v>696</v>
          </cell>
          <cell r="CM210">
            <v>2674</v>
          </cell>
          <cell r="CN210">
            <v>2790</v>
          </cell>
          <cell r="CO210">
            <v>1039</v>
          </cell>
          <cell r="CP210">
            <v>0</v>
          </cell>
          <cell r="CQ210">
            <v>7199</v>
          </cell>
          <cell r="CR210">
            <v>-599</v>
          </cell>
          <cell r="CS210">
            <v>0</v>
          </cell>
          <cell r="CT210">
            <v>96</v>
          </cell>
          <cell r="CU210">
            <v>354</v>
          </cell>
          <cell r="CV210">
            <v>366</v>
          </cell>
          <cell r="CW210">
            <v>0</v>
          </cell>
          <cell r="CX210">
            <v>191</v>
          </cell>
          <cell r="CY210">
            <v>0</v>
          </cell>
          <cell r="CZ210">
            <v>0</v>
          </cell>
          <cell r="DA210">
            <v>-62</v>
          </cell>
          <cell r="DB210">
            <v>458</v>
          </cell>
          <cell r="DC210">
            <v>192</v>
          </cell>
          <cell r="DD210">
            <v>-111</v>
          </cell>
          <cell r="DE210">
            <v>172</v>
          </cell>
          <cell r="DF210">
            <v>0</v>
          </cell>
          <cell r="DG210">
            <v>206</v>
          </cell>
          <cell r="DH210">
            <v>0</v>
          </cell>
          <cell r="DI210">
            <v>69</v>
          </cell>
          <cell r="DJ210">
            <v>107</v>
          </cell>
          <cell r="DK210">
            <v>0</v>
          </cell>
          <cell r="DL210">
            <v>0</v>
          </cell>
          <cell r="DM210">
            <v>1159</v>
          </cell>
          <cell r="DN210">
            <v>2476</v>
          </cell>
          <cell r="DO210">
            <v>0</v>
          </cell>
          <cell r="DP210">
            <v>-96</v>
          </cell>
          <cell r="DQ210">
            <v>1573</v>
          </cell>
          <cell r="DR210">
            <v>0</v>
          </cell>
          <cell r="DS210">
            <v>0</v>
          </cell>
          <cell r="DT210">
            <v>6551</v>
          </cell>
          <cell r="DU210">
            <v>129</v>
          </cell>
          <cell r="DV210">
            <v>689</v>
          </cell>
          <cell r="DW210">
            <v>1694</v>
          </cell>
          <cell r="DX210">
            <v>253</v>
          </cell>
          <cell r="DY210">
            <v>329</v>
          </cell>
          <cell r="DZ210">
            <v>0</v>
          </cell>
          <cell r="EA210">
            <v>0</v>
          </cell>
          <cell r="EB210">
            <v>914</v>
          </cell>
          <cell r="EC210">
            <v>4008</v>
          </cell>
          <cell r="ED210">
            <v>0</v>
          </cell>
          <cell r="EE210">
            <v>0</v>
          </cell>
          <cell r="EF210">
            <v>0</v>
          </cell>
          <cell r="EG210">
            <v>0</v>
          </cell>
          <cell r="EH210">
            <v>2606</v>
          </cell>
          <cell r="EI210">
            <v>0</v>
          </cell>
          <cell r="EJ210">
            <v>469</v>
          </cell>
          <cell r="EK210">
            <v>-9</v>
          </cell>
          <cell r="EL210">
            <v>158</v>
          </cell>
          <cell r="EM210">
            <v>695</v>
          </cell>
          <cell r="EN210">
            <v>38</v>
          </cell>
          <cell r="EO210">
            <v>109</v>
          </cell>
          <cell r="EP210">
            <v>0</v>
          </cell>
          <cell r="EQ210">
            <v>4066</v>
          </cell>
          <cell r="ER210">
            <v>-144</v>
          </cell>
          <cell r="ES210">
            <v>21812</v>
          </cell>
          <cell r="ET210">
            <v>22896</v>
          </cell>
          <cell r="EU210">
            <v>21</v>
          </cell>
          <cell r="EV210">
            <v>8910</v>
          </cell>
          <cell r="EW210">
            <v>0</v>
          </cell>
          <cell r="EX210">
            <v>125</v>
          </cell>
          <cell r="EY210">
            <v>794</v>
          </cell>
          <cell r="EZ210">
            <v>0</v>
          </cell>
          <cell r="FA210">
            <v>0</v>
          </cell>
          <cell r="FB210">
            <v>0</v>
          </cell>
          <cell r="FC210">
            <v>0</v>
          </cell>
          <cell r="FD210">
            <v>0</v>
          </cell>
          <cell r="FE210">
            <v>0</v>
          </cell>
          <cell r="FF210">
            <v>0</v>
          </cell>
          <cell r="FG210">
            <v>0</v>
          </cell>
          <cell r="FH210">
            <v>0</v>
          </cell>
          <cell r="FI210">
            <v>0</v>
          </cell>
          <cell r="FJ210">
            <v>54558</v>
          </cell>
          <cell r="FK210">
            <v>0</v>
          </cell>
          <cell r="FL210">
            <v>2636</v>
          </cell>
          <cell r="FM210">
            <v>0</v>
          </cell>
          <cell r="FN210">
            <v>0</v>
          </cell>
          <cell r="FO210">
            <v>0</v>
          </cell>
          <cell r="FP210">
            <v>595</v>
          </cell>
          <cell r="FQ210">
            <v>0</v>
          </cell>
          <cell r="FR210">
            <v>1675</v>
          </cell>
          <cell r="FS210">
            <v>-1585</v>
          </cell>
          <cell r="FT210">
            <v>57879</v>
          </cell>
          <cell r="FU210">
            <v>-605</v>
          </cell>
          <cell r="FV210">
            <v>0</v>
          </cell>
          <cell r="FW210">
            <v>0</v>
          </cell>
          <cell r="FX210">
            <v>0</v>
          </cell>
          <cell r="FY210">
            <v>-32439</v>
          </cell>
          <cell r="FZ210">
            <v>0</v>
          </cell>
          <cell r="GA210">
            <v>0</v>
          </cell>
          <cell r="GB210">
            <v>0</v>
          </cell>
          <cell r="GC210">
            <v>0</v>
          </cell>
          <cell r="GD210">
            <v>24835</v>
          </cell>
          <cell r="GE210">
            <v>0</v>
          </cell>
          <cell r="GF210">
            <v>-2568</v>
          </cell>
          <cell r="GG210">
            <v>22267</v>
          </cell>
          <cell r="GH210">
            <v>0</v>
          </cell>
          <cell r="GI210">
            <v>0</v>
          </cell>
          <cell r="GJ210">
            <v>0</v>
          </cell>
          <cell r="GK210">
            <v>-2756</v>
          </cell>
          <cell r="GL210">
            <v>0</v>
          </cell>
          <cell r="GM210">
            <v>-1543</v>
          </cell>
          <cell r="GN210">
            <v>0</v>
          </cell>
          <cell r="GO210">
            <v>-3519</v>
          </cell>
          <cell r="GP210">
            <v>-175</v>
          </cell>
          <cell r="GQ210">
            <v>14274</v>
          </cell>
          <cell r="GR210">
            <v>0</v>
          </cell>
          <cell r="GS210">
            <v>0</v>
          </cell>
          <cell r="GT210">
            <v>17561</v>
          </cell>
          <cell r="GU210">
            <v>2500</v>
          </cell>
          <cell r="GV210">
            <v>0</v>
          </cell>
          <cell r="GW210">
            <v>0</v>
          </cell>
          <cell r="GX210">
            <v>14805</v>
          </cell>
          <cell r="GY210">
            <v>2500</v>
          </cell>
          <cell r="GZ210">
            <v>0</v>
          </cell>
          <cell r="HA210">
            <v>2533</v>
          </cell>
          <cell r="HB210">
            <v>0</v>
          </cell>
          <cell r="HC210">
            <v>0</v>
          </cell>
          <cell r="HD210">
            <v>-329</v>
          </cell>
          <cell r="HE210">
            <v>329</v>
          </cell>
          <cell r="HF210">
            <v>2533</v>
          </cell>
          <cell r="HG210">
            <v>0</v>
          </cell>
          <cell r="HH210">
            <v>3658</v>
          </cell>
          <cell r="HI210">
            <v>3278</v>
          </cell>
          <cell r="HJ210">
            <v>6936</v>
          </cell>
          <cell r="HK210">
            <v>31</v>
          </cell>
          <cell r="HL210">
            <v>0</v>
          </cell>
          <cell r="HM210">
            <v>1</v>
          </cell>
          <cell r="HN210">
            <v>21812</v>
          </cell>
          <cell r="HO210">
            <v>16294</v>
          </cell>
          <cell r="HP210">
            <v>242</v>
          </cell>
          <cell r="HQ210">
            <v>803</v>
          </cell>
          <cell r="HR210">
            <v>679</v>
          </cell>
          <cell r="HS210">
            <v>0</v>
          </cell>
          <cell r="HT210">
            <v>0</v>
          </cell>
          <cell r="HU210">
            <v>158</v>
          </cell>
          <cell r="HV210">
            <v>0</v>
          </cell>
          <cell r="HW210">
            <v>0</v>
          </cell>
          <cell r="HX210">
            <v>18176</v>
          </cell>
          <cell r="HY210">
            <v>5011</v>
          </cell>
          <cell r="HZ210">
            <v>1952</v>
          </cell>
          <cell r="IA210">
            <v>1514</v>
          </cell>
          <cell r="IB210">
            <v>0</v>
          </cell>
          <cell r="IC210">
            <v>0</v>
          </cell>
          <cell r="ID210">
            <v>4098</v>
          </cell>
          <cell r="IE210">
            <v>9699</v>
          </cell>
          <cell r="IF210">
            <v>35</v>
          </cell>
          <cell r="IG210">
            <v>1744</v>
          </cell>
          <cell r="IH210">
            <v>0</v>
          </cell>
          <cell r="II210">
            <v>0</v>
          </cell>
          <cell r="IJ210">
            <v>24053</v>
          </cell>
          <cell r="IK210">
            <v>-5877</v>
          </cell>
          <cell r="IL210">
            <v>11781</v>
          </cell>
          <cell r="IM210">
            <v>5904</v>
          </cell>
        </row>
        <row r="211">
          <cell r="B211" t="str">
            <v>Ryedale</v>
          </cell>
          <cell r="D211" t="str">
            <v>SD</v>
          </cell>
          <cell r="E211">
            <v>0</v>
          </cell>
          <cell r="F211">
            <v>0</v>
          </cell>
          <cell r="G211">
            <v>0</v>
          </cell>
          <cell r="H211">
            <v>0</v>
          </cell>
          <cell r="I211">
            <v>0</v>
          </cell>
          <cell r="J211">
            <v>0</v>
          </cell>
          <cell r="K211">
            <v>0</v>
          </cell>
          <cell r="L211">
            <v>0</v>
          </cell>
          <cell r="M211">
            <v>0</v>
          </cell>
          <cell r="N211">
            <v>0</v>
          </cell>
          <cell r="O211">
            <v>0</v>
          </cell>
          <cell r="P211">
            <v>35</v>
          </cell>
          <cell r="Q211">
            <v>0</v>
          </cell>
          <cell r="R211">
            <v>0</v>
          </cell>
          <cell r="S211">
            <v>0</v>
          </cell>
          <cell r="T211">
            <v>0</v>
          </cell>
          <cell r="U211">
            <v>-620</v>
          </cell>
          <cell r="V211">
            <v>0</v>
          </cell>
          <cell r="W211">
            <v>0</v>
          </cell>
          <cell r="X211">
            <v>39</v>
          </cell>
          <cell r="Y211">
            <v>16</v>
          </cell>
          <cell r="Z211">
            <v>0</v>
          </cell>
          <cell r="AA211">
            <v>-530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327</v>
          </cell>
          <cell r="CD211">
            <v>213</v>
          </cell>
          <cell r="CE211">
            <v>0</v>
          </cell>
          <cell r="CF211">
            <v>418</v>
          </cell>
          <cell r="CG211">
            <v>-2</v>
          </cell>
          <cell r="CH211">
            <v>0</v>
          </cell>
          <cell r="CI211">
            <v>19</v>
          </cell>
          <cell r="CJ211">
            <v>975</v>
          </cell>
          <cell r="CK211">
            <v>0</v>
          </cell>
          <cell r="CL211">
            <v>118</v>
          </cell>
          <cell r="CM211">
            <v>532</v>
          </cell>
          <cell r="CN211">
            <v>96</v>
          </cell>
          <cell r="CO211">
            <v>112</v>
          </cell>
          <cell r="CP211">
            <v>0</v>
          </cell>
          <cell r="CQ211">
            <v>858</v>
          </cell>
          <cell r="CR211">
            <v>0</v>
          </cell>
          <cell r="CS211">
            <v>0</v>
          </cell>
          <cell r="CT211">
            <v>41</v>
          </cell>
          <cell r="CU211">
            <v>142</v>
          </cell>
          <cell r="CV211">
            <v>70</v>
          </cell>
          <cell r="CW211">
            <v>0</v>
          </cell>
          <cell r="CX211">
            <v>42</v>
          </cell>
          <cell r="CY211">
            <v>0</v>
          </cell>
          <cell r="CZ211">
            <v>0</v>
          </cell>
          <cell r="DA211">
            <v>39</v>
          </cell>
          <cell r="DB211">
            <v>228</v>
          </cell>
          <cell r="DC211">
            <v>209</v>
          </cell>
          <cell r="DD211">
            <v>18</v>
          </cell>
          <cell r="DE211">
            <v>57</v>
          </cell>
          <cell r="DF211">
            <v>33</v>
          </cell>
          <cell r="DG211">
            <v>0</v>
          </cell>
          <cell r="DH211">
            <v>16</v>
          </cell>
          <cell r="DI211">
            <v>0</v>
          </cell>
          <cell r="DJ211">
            <v>96</v>
          </cell>
          <cell r="DK211">
            <v>0</v>
          </cell>
          <cell r="DL211">
            <v>0</v>
          </cell>
          <cell r="DM211">
            <v>317</v>
          </cell>
          <cell r="DN211">
            <v>481</v>
          </cell>
          <cell r="DO211">
            <v>0</v>
          </cell>
          <cell r="DP211">
            <v>-96</v>
          </cell>
          <cell r="DQ211">
            <v>454</v>
          </cell>
          <cell r="DR211">
            <v>0</v>
          </cell>
          <cell r="DS211">
            <v>0</v>
          </cell>
          <cell r="DT211">
            <v>2147</v>
          </cell>
          <cell r="DU211">
            <v>60</v>
          </cell>
          <cell r="DV211">
            <v>310</v>
          </cell>
          <cell r="DW211">
            <v>335</v>
          </cell>
          <cell r="DX211">
            <v>108</v>
          </cell>
          <cell r="DY211">
            <v>218</v>
          </cell>
          <cell r="DZ211">
            <v>85</v>
          </cell>
          <cell r="EA211">
            <v>0</v>
          </cell>
          <cell r="EB211">
            <v>0</v>
          </cell>
          <cell r="EC211">
            <v>1116</v>
          </cell>
          <cell r="ED211">
            <v>0</v>
          </cell>
          <cell r="EE211">
            <v>0</v>
          </cell>
          <cell r="EF211">
            <v>0</v>
          </cell>
          <cell r="EG211">
            <v>0</v>
          </cell>
          <cell r="EH211">
            <v>1207</v>
          </cell>
          <cell r="EI211">
            <v>0</v>
          </cell>
          <cell r="EJ211">
            <v>217</v>
          </cell>
          <cell r="EK211">
            <v>272</v>
          </cell>
          <cell r="EL211">
            <v>50</v>
          </cell>
          <cell r="EM211">
            <v>334</v>
          </cell>
          <cell r="EN211">
            <v>0</v>
          </cell>
          <cell r="EO211">
            <v>-77</v>
          </cell>
          <cell r="EP211">
            <v>0</v>
          </cell>
          <cell r="EQ211">
            <v>2003</v>
          </cell>
          <cell r="ER211">
            <v>488</v>
          </cell>
          <cell r="ES211">
            <v>7057</v>
          </cell>
          <cell r="ET211">
            <v>11902</v>
          </cell>
          <cell r="EU211">
            <v>175</v>
          </cell>
          <cell r="EV211">
            <v>0</v>
          </cell>
          <cell r="EW211">
            <v>0</v>
          </cell>
          <cell r="EX211">
            <v>0</v>
          </cell>
          <cell r="EY211">
            <v>814</v>
          </cell>
          <cell r="EZ211">
            <v>0</v>
          </cell>
          <cell r="FA211">
            <v>0</v>
          </cell>
          <cell r="FB211">
            <v>0</v>
          </cell>
          <cell r="FC211">
            <v>0</v>
          </cell>
          <cell r="FD211">
            <v>0</v>
          </cell>
          <cell r="FE211">
            <v>0</v>
          </cell>
          <cell r="FF211">
            <v>0</v>
          </cell>
          <cell r="FG211">
            <v>0</v>
          </cell>
          <cell r="FH211">
            <v>0</v>
          </cell>
          <cell r="FI211">
            <v>0</v>
          </cell>
          <cell r="FJ211">
            <v>19948</v>
          </cell>
          <cell r="FK211">
            <v>0</v>
          </cell>
          <cell r="FL211">
            <v>745</v>
          </cell>
          <cell r="FM211">
            <v>0</v>
          </cell>
          <cell r="FN211">
            <v>0</v>
          </cell>
          <cell r="FO211">
            <v>31</v>
          </cell>
          <cell r="FP211">
            <v>231</v>
          </cell>
          <cell r="FQ211">
            <v>0</v>
          </cell>
          <cell r="FR211">
            <v>101</v>
          </cell>
          <cell r="FS211">
            <v>0</v>
          </cell>
          <cell r="FT211">
            <v>21056</v>
          </cell>
          <cell r="FU211">
            <v>-65</v>
          </cell>
          <cell r="FV211">
            <v>0</v>
          </cell>
          <cell r="FW211">
            <v>0</v>
          </cell>
          <cell r="FX211">
            <v>0</v>
          </cell>
          <cell r="FY211">
            <v>-12054</v>
          </cell>
          <cell r="FZ211">
            <v>0</v>
          </cell>
          <cell r="GA211">
            <v>0</v>
          </cell>
          <cell r="GB211">
            <v>0</v>
          </cell>
          <cell r="GC211">
            <v>0</v>
          </cell>
          <cell r="GD211">
            <v>8937</v>
          </cell>
          <cell r="GE211">
            <v>0</v>
          </cell>
          <cell r="GF211">
            <v>-2448</v>
          </cell>
          <cell r="GG211">
            <v>6489</v>
          </cell>
          <cell r="GH211">
            <v>0</v>
          </cell>
          <cell r="GI211">
            <v>0</v>
          </cell>
          <cell r="GJ211">
            <v>0</v>
          </cell>
          <cell r="GK211">
            <v>773</v>
          </cell>
          <cell r="GL211">
            <v>0</v>
          </cell>
          <cell r="GM211">
            <v>-763</v>
          </cell>
          <cell r="GN211">
            <v>0</v>
          </cell>
          <cell r="GO211">
            <v>-1775</v>
          </cell>
          <cell r="GP211">
            <v>-69</v>
          </cell>
          <cell r="GQ211">
            <v>4655</v>
          </cell>
          <cell r="GR211">
            <v>0</v>
          </cell>
          <cell r="GS211">
            <v>0</v>
          </cell>
          <cell r="GT211">
            <v>4255</v>
          </cell>
          <cell r="GU211">
            <v>0</v>
          </cell>
          <cell r="GV211">
            <v>0</v>
          </cell>
          <cell r="GW211">
            <v>0</v>
          </cell>
          <cell r="GX211">
            <v>5028</v>
          </cell>
          <cell r="GY211">
            <v>0</v>
          </cell>
          <cell r="GZ211">
            <v>0</v>
          </cell>
          <cell r="HA211">
            <v>563</v>
          </cell>
          <cell r="HB211">
            <v>0</v>
          </cell>
          <cell r="HC211">
            <v>0</v>
          </cell>
          <cell r="HD211">
            <v>-200</v>
          </cell>
          <cell r="HE211">
            <v>375</v>
          </cell>
          <cell r="HF211">
            <v>738</v>
          </cell>
          <cell r="HG211">
            <v>0</v>
          </cell>
          <cell r="HH211">
            <v>1800</v>
          </cell>
          <cell r="HI211">
            <v>1162</v>
          </cell>
          <cell r="HJ211">
            <v>2962</v>
          </cell>
          <cell r="HK211">
            <v>0</v>
          </cell>
          <cell r="HL211">
            <v>0</v>
          </cell>
          <cell r="HM211">
            <v>1</v>
          </cell>
          <cell r="HN211">
            <v>7057</v>
          </cell>
          <cell r="HO211">
            <v>0</v>
          </cell>
          <cell r="HP211">
            <v>0</v>
          </cell>
          <cell r="HQ211">
            <v>0</v>
          </cell>
          <cell r="HR211">
            <v>0</v>
          </cell>
          <cell r="HS211">
            <v>0</v>
          </cell>
          <cell r="HT211">
            <v>0</v>
          </cell>
          <cell r="HU211">
            <v>0</v>
          </cell>
          <cell r="HV211">
            <v>0</v>
          </cell>
          <cell r="HW211">
            <v>0</v>
          </cell>
          <cell r="HX211">
            <v>0</v>
          </cell>
          <cell r="HY211">
            <v>0</v>
          </cell>
          <cell r="HZ211">
            <v>0</v>
          </cell>
          <cell r="IA211">
            <v>0</v>
          </cell>
          <cell r="IB211">
            <v>0</v>
          </cell>
          <cell r="IC211">
            <v>0</v>
          </cell>
          <cell r="ID211">
            <v>0</v>
          </cell>
          <cell r="IE211">
            <v>0</v>
          </cell>
          <cell r="IF211">
            <v>0</v>
          </cell>
          <cell r="IG211">
            <v>0</v>
          </cell>
          <cell r="IH211">
            <v>0</v>
          </cell>
          <cell r="II211">
            <v>0</v>
          </cell>
          <cell r="IJ211">
            <v>0</v>
          </cell>
          <cell r="IK211">
            <v>0</v>
          </cell>
          <cell r="IL211">
            <v>0</v>
          </cell>
          <cell r="IM211">
            <v>0</v>
          </cell>
        </row>
        <row r="212">
          <cell r="B212" t="str">
            <v>Selby</v>
          </cell>
          <cell r="D212" t="str">
            <v>SD</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-219</v>
          </cell>
          <cell r="V212">
            <v>0</v>
          </cell>
          <cell r="W212">
            <v>39</v>
          </cell>
          <cell r="X212">
            <v>0</v>
          </cell>
          <cell r="Y212">
            <v>1</v>
          </cell>
          <cell r="Z212">
            <v>0</v>
          </cell>
          <cell r="AA212">
            <v>-179</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P212">
            <v>0</v>
          </cell>
          <cell r="BQ212">
            <v>0</v>
          </cell>
          <cell r="BR212">
            <v>0</v>
          </cell>
          <cell r="BS212">
            <v>0</v>
          </cell>
          <cell r="BT212">
            <v>0</v>
          </cell>
          <cell r="BU212">
            <v>0</v>
          </cell>
          <cell r="BV212">
            <v>0</v>
          </cell>
          <cell r="BW212">
            <v>0</v>
          </cell>
          <cell r="BX212">
            <v>0</v>
          </cell>
          <cell r="BY212">
            <v>0</v>
          </cell>
          <cell r="BZ212">
            <v>0</v>
          </cell>
          <cell r="CA212">
            <v>0</v>
          </cell>
          <cell r="CB212">
            <v>0</v>
          </cell>
          <cell r="CC212">
            <v>702</v>
          </cell>
          <cell r="CD212">
            <v>218</v>
          </cell>
          <cell r="CE212">
            <v>0</v>
          </cell>
          <cell r="CF212">
            <v>245</v>
          </cell>
          <cell r="CG212">
            <v>0</v>
          </cell>
          <cell r="CH212">
            <v>49</v>
          </cell>
          <cell r="CI212">
            <v>0</v>
          </cell>
          <cell r="CJ212">
            <v>1214</v>
          </cell>
          <cell r="CK212">
            <v>0</v>
          </cell>
          <cell r="CL212">
            <v>0</v>
          </cell>
          <cell r="CM212">
            <v>122</v>
          </cell>
          <cell r="CN212">
            <v>282</v>
          </cell>
          <cell r="CO212">
            <v>0</v>
          </cell>
          <cell r="CP212">
            <v>0</v>
          </cell>
          <cell r="CQ212">
            <v>404</v>
          </cell>
          <cell r="CR212">
            <v>22</v>
          </cell>
          <cell r="CS212">
            <v>0</v>
          </cell>
          <cell r="CT212">
            <v>15</v>
          </cell>
          <cell r="CU212">
            <v>114</v>
          </cell>
          <cell r="CV212">
            <v>178</v>
          </cell>
          <cell r="CW212">
            <v>0</v>
          </cell>
          <cell r="CX212">
            <v>112</v>
          </cell>
          <cell r="CY212">
            <v>0</v>
          </cell>
          <cell r="CZ212">
            <v>0</v>
          </cell>
          <cell r="DA212">
            <v>21</v>
          </cell>
          <cell r="DB212">
            <v>75</v>
          </cell>
          <cell r="DC212">
            <v>22</v>
          </cell>
          <cell r="DD212">
            <v>-1</v>
          </cell>
          <cell r="DE212">
            <v>0</v>
          </cell>
          <cell r="DF212">
            <v>0</v>
          </cell>
          <cell r="DG212">
            <v>150</v>
          </cell>
          <cell r="DH212">
            <v>0</v>
          </cell>
          <cell r="DI212">
            <v>9</v>
          </cell>
          <cell r="DJ212">
            <v>1633</v>
          </cell>
          <cell r="DK212">
            <v>0</v>
          </cell>
          <cell r="DL212">
            <v>0</v>
          </cell>
          <cell r="DM212">
            <v>534</v>
          </cell>
          <cell r="DN212">
            <v>1366</v>
          </cell>
          <cell r="DO212">
            <v>0</v>
          </cell>
          <cell r="DP212">
            <v>11</v>
          </cell>
          <cell r="DQ212">
            <v>867</v>
          </cell>
          <cell r="DR212">
            <v>0</v>
          </cell>
          <cell r="DS212">
            <v>5</v>
          </cell>
          <cell r="DT212">
            <v>5133</v>
          </cell>
          <cell r="DU212">
            <v>52</v>
          </cell>
          <cell r="DV212">
            <v>512</v>
          </cell>
          <cell r="DW212">
            <v>441</v>
          </cell>
          <cell r="DX212">
            <v>0</v>
          </cell>
          <cell r="DY212">
            <v>25</v>
          </cell>
          <cell r="DZ212">
            <v>148</v>
          </cell>
          <cell r="EA212">
            <v>0</v>
          </cell>
          <cell r="EB212">
            <v>-82</v>
          </cell>
          <cell r="EC212">
            <v>1096</v>
          </cell>
          <cell r="ED212">
            <v>0</v>
          </cell>
          <cell r="EE212">
            <v>0</v>
          </cell>
          <cell r="EF212">
            <v>0</v>
          </cell>
          <cell r="EG212">
            <v>0</v>
          </cell>
          <cell r="EH212">
            <v>1163</v>
          </cell>
          <cell r="EI212">
            <v>0</v>
          </cell>
          <cell r="EJ212">
            <v>0</v>
          </cell>
          <cell r="EK212">
            <v>665</v>
          </cell>
          <cell r="EL212">
            <v>52</v>
          </cell>
          <cell r="EM212">
            <v>246</v>
          </cell>
          <cell r="EN212">
            <v>552</v>
          </cell>
          <cell r="EO212">
            <v>16</v>
          </cell>
          <cell r="EP212">
            <v>0</v>
          </cell>
          <cell r="EQ212">
            <v>2694</v>
          </cell>
          <cell r="ER212">
            <v>0</v>
          </cell>
          <cell r="ES212">
            <v>10362</v>
          </cell>
          <cell r="ET212">
            <v>9990</v>
          </cell>
          <cell r="EU212">
            <v>0</v>
          </cell>
          <cell r="EV212">
            <v>6762</v>
          </cell>
          <cell r="EW212">
            <v>0</v>
          </cell>
          <cell r="EX212">
            <v>0</v>
          </cell>
          <cell r="EY212">
            <v>1621</v>
          </cell>
          <cell r="EZ212">
            <v>0</v>
          </cell>
          <cell r="FA212">
            <v>0</v>
          </cell>
          <cell r="FB212">
            <v>0</v>
          </cell>
          <cell r="FC212">
            <v>0</v>
          </cell>
          <cell r="FD212">
            <v>0</v>
          </cell>
          <cell r="FE212">
            <v>0</v>
          </cell>
          <cell r="FF212">
            <v>0</v>
          </cell>
          <cell r="FG212">
            <v>-316</v>
          </cell>
          <cell r="FH212">
            <v>0</v>
          </cell>
          <cell r="FI212">
            <v>0</v>
          </cell>
          <cell r="FJ212">
            <v>28419</v>
          </cell>
          <cell r="FK212">
            <v>0</v>
          </cell>
          <cell r="FL212">
            <v>754</v>
          </cell>
          <cell r="FM212">
            <v>0</v>
          </cell>
          <cell r="FN212">
            <v>0</v>
          </cell>
          <cell r="FO212">
            <v>0</v>
          </cell>
          <cell r="FP212">
            <v>383</v>
          </cell>
          <cell r="FQ212">
            <v>0</v>
          </cell>
          <cell r="FR212">
            <v>112</v>
          </cell>
          <cell r="FS212">
            <v>0</v>
          </cell>
          <cell r="FT212">
            <v>29668</v>
          </cell>
          <cell r="FU212">
            <v>-242</v>
          </cell>
          <cell r="FV212">
            <v>0</v>
          </cell>
          <cell r="FW212">
            <v>0</v>
          </cell>
          <cell r="FX212">
            <v>0</v>
          </cell>
          <cell r="FY212">
            <v>-16347</v>
          </cell>
          <cell r="FZ212">
            <v>0</v>
          </cell>
          <cell r="GA212">
            <v>0</v>
          </cell>
          <cell r="GB212">
            <v>0</v>
          </cell>
          <cell r="GC212">
            <v>0</v>
          </cell>
          <cell r="GD212">
            <v>13079</v>
          </cell>
          <cell r="GE212">
            <v>0</v>
          </cell>
          <cell r="GF212">
            <v>-3199</v>
          </cell>
          <cell r="GG212">
            <v>9880</v>
          </cell>
          <cell r="GH212">
            <v>0</v>
          </cell>
          <cell r="GI212">
            <v>0</v>
          </cell>
          <cell r="GJ212">
            <v>0</v>
          </cell>
          <cell r="GK212">
            <v>5565</v>
          </cell>
          <cell r="GL212">
            <v>67</v>
          </cell>
          <cell r="GM212">
            <v>-1121</v>
          </cell>
          <cell r="GN212">
            <v>0</v>
          </cell>
          <cell r="GO212">
            <v>-2250</v>
          </cell>
          <cell r="GP212">
            <v>-5538</v>
          </cell>
          <cell r="GQ212">
            <v>6603</v>
          </cell>
          <cell r="GR212">
            <v>0</v>
          </cell>
          <cell r="GS212">
            <v>0</v>
          </cell>
          <cell r="GT212">
            <v>9265</v>
          </cell>
          <cell r="GU212">
            <v>1500</v>
          </cell>
          <cell r="GV212">
            <v>0</v>
          </cell>
          <cell r="GW212">
            <v>0</v>
          </cell>
          <cell r="GX212">
            <v>14830</v>
          </cell>
          <cell r="GY212">
            <v>1567</v>
          </cell>
          <cell r="GZ212">
            <v>0</v>
          </cell>
          <cell r="HA212">
            <v>732</v>
          </cell>
          <cell r="HB212">
            <v>0</v>
          </cell>
          <cell r="HC212">
            <v>0</v>
          </cell>
          <cell r="HD212">
            <v>0</v>
          </cell>
          <cell r="HE212">
            <v>0</v>
          </cell>
          <cell r="HF212">
            <v>732</v>
          </cell>
          <cell r="HG212">
            <v>0</v>
          </cell>
          <cell r="HH212">
            <v>2061</v>
          </cell>
          <cell r="HI212">
            <v>1787</v>
          </cell>
          <cell r="HJ212">
            <v>3848</v>
          </cell>
          <cell r="HK212">
            <v>86</v>
          </cell>
          <cell r="HL212">
            <v>0</v>
          </cell>
          <cell r="HM212">
            <v>1</v>
          </cell>
          <cell r="HN212">
            <v>10362</v>
          </cell>
          <cell r="HO212">
            <v>12199</v>
          </cell>
          <cell r="HP212">
            <v>95</v>
          </cell>
          <cell r="HQ212">
            <v>0</v>
          </cell>
          <cell r="HR212">
            <v>138</v>
          </cell>
          <cell r="HS212">
            <v>20</v>
          </cell>
          <cell r="HT212">
            <v>48</v>
          </cell>
          <cell r="HU212">
            <v>0</v>
          </cell>
          <cell r="HV212">
            <v>0</v>
          </cell>
          <cell r="HW212">
            <v>0</v>
          </cell>
          <cell r="HX212">
            <v>12500</v>
          </cell>
          <cell r="HY212">
            <v>2481</v>
          </cell>
          <cell r="HZ212">
            <v>3074</v>
          </cell>
          <cell r="IA212">
            <v>469</v>
          </cell>
          <cell r="IB212">
            <v>33</v>
          </cell>
          <cell r="IC212">
            <v>2638</v>
          </cell>
          <cell r="ID212">
            <v>1260</v>
          </cell>
          <cell r="IE212">
            <v>0</v>
          </cell>
          <cell r="IF212">
            <v>6</v>
          </cell>
          <cell r="IG212">
            <v>0</v>
          </cell>
          <cell r="IH212">
            <v>2415</v>
          </cell>
          <cell r="II212">
            <v>124</v>
          </cell>
          <cell r="IJ212">
            <v>12500</v>
          </cell>
          <cell r="IK212">
            <v>0</v>
          </cell>
          <cell r="IL212">
            <v>2051</v>
          </cell>
          <cell r="IM212">
            <v>2051</v>
          </cell>
        </row>
        <row r="213">
          <cell r="B213" t="str">
            <v>Northamptonshire</v>
          </cell>
          <cell r="D213" t="str">
            <v>SC</v>
          </cell>
          <cell r="E213">
            <v>44270</v>
          </cell>
          <cell r="F213">
            <v>178517</v>
          </cell>
          <cell r="G213">
            <v>25616</v>
          </cell>
          <cell r="H213">
            <v>31646</v>
          </cell>
          <cell r="I213">
            <v>3072</v>
          </cell>
          <cell r="J213">
            <v>23010</v>
          </cell>
          <cell r="K213">
            <v>306131</v>
          </cell>
          <cell r="L213">
            <v>715</v>
          </cell>
          <cell r="M213">
            <v>3886</v>
          </cell>
          <cell r="N213">
            <v>594</v>
          </cell>
          <cell r="O213">
            <v>2799</v>
          </cell>
          <cell r="P213">
            <v>8450</v>
          </cell>
          <cell r="Q213">
            <v>0</v>
          </cell>
          <cell r="R213">
            <v>0</v>
          </cell>
          <cell r="S213">
            <v>17</v>
          </cell>
          <cell r="T213">
            <v>1194</v>
          </cell>
          <cell r="U213">
            <v>-299</v>
          </cell>
          <cell r="V213">
            <v>7718</v>
          </cell>
          <cell r="W213">
            <v>0</v>
          </cell>
          <cell r="X213">
            <v>1636</v>
          </cell>
          <cell r="Y213">
            <v>0</v>
          </cell>
          <cell r="Z213">
            <v>0</v>
          </cell>
          <cell r="AA213">
            <v>26708</v>
          </cell>
          <cell r="AB213">
            <v>0</v>
          </cell>
          <cell r="AC213">
            <v>55403</v>
          </cell>
          <cell r="AD213">
            <v>8023</v>
          </cell>
          <cell r="AE213">
            <v>12077</v>
          </cell>
          <cell r="AF213">
            <v>2373</v>
          </cell>
          <cell r="AG213">
            <v>22164</v>
          </cell>
          <cell r="AH213">
            <v>617</v>
          </cell>
          <cell r="AI213">
            <v>5747</v>
          </cell>
          <cell r="AJ213">
            <v>106405</v>
          </cell>
          <cell r="AK213">
            <v>13080</v>
          </cell>
          <cell r="AL213">
            <v>27571</v>
          </cell>
          <cell r="AM213">
            <v>472</v>
          </cell>
          <cell r="AN213">
            <v>1199</v>
          </cell>
          <cell r="AO213">
            <v>0</v>
          </cell>
          <cell r="AP213">
            <v>29451</v>
          </cell>
          <cell r="AQ213">
            <v>55714</v>
          </cell>
          <cell r="AR213">
            <v>1820</v>
          </cell>
          <cell r="AS213">
            <v>2551</v>
          </cell>
          <cell r="AT213">
            <v>5910</v>
          </cell>
          <cell r="AU213">
            <v>0</v>
          </cell>
          <cell r="AV213">
            <v>0</v>
          </cell>
          <cell r="AW213">
            <v>-213</v>
          </cell>
          <cell r="AX213">
            <v>44</v>
          </cell>
          <cell r="AY213">
            <v>2364</v>
          </cell>
          <cell r="AZ213">
            <v>3675</v>
          </cell>
          <cell r="BA213">
            <v>3153</v>
          </cell>
          <cell r="BB213">
            <v>8378</v>
          </cell>
          <cell r="BC213">
            <v>155168</v>
          </cell>
          <cell r="BD213">
            <v>3506</v>
          </cell>
          <cell r="BE213">
            <v>2414</v>
          </cell>
          <cell r="BF213">
            <v>32</v>
          </cell>
          <cell r="BG213">
            <v>1862</v>
          </cell>
          <cell r="BH213">
            <v>121</v>
          </cell>
          <cell r="BI213">
            <v>397</v>
          </cell>
          <cell r="BJ213">
            <v>1441</v>
          </cell>
          <cell r="BK213">
            <v>872</v>
          </cell>
          <cell r="BL213">
            <v>1122</v>
          </cell>
          <cell r="BM213">
            <v>981</v>
          </cell>
          <cell r="BN213">
            <v>675</v>
          </cell>
          <cell r="BO213">
            <v>5464</v>
          </cell>
          <cell r="BP213">
            <v>3104</v>
          </cell>
          <cell r="BQ213">
            <v>0</v>
          </cell>
          <cell r="BR213">
            <v>0</v>
          </cell>
          <cell r="BS213">
            <v>490</v>
          </cell>
          <cell r="BT213">
            <v>2853</v>
          </cell>
          <cell r="BU213">
            <v>500</v>
          </cell>
          <cell r="BV213">
            <v>3978</v>
          </cell>
          <cell r="BW213">
            <v>480</v>
          </cell>
          <cell r="BX213">
            <v>9586</v>
          </cell>
          <cell r="BY213">
            <v>0</v>
          </cell>
          <cell r="BZ213">
            <v>0</v>
          </cell>
          <cell r="CA213">
            <v>1413</v>
          </cell>
          <cell r="CB213">
            <v>41291</v>
          </cell>
          <cell r="CC213">
            <v>0</v>
          </cell>
          <cell r="CD213">
            <v>0</v>
          </cell>
          <cell r="CE213">
            <v>0</v>
          </cell>
          <cell r="CF213">
            <v>0</v>
          </cell>
          <cell r="CG213">
            <v>0</v>
          </cell>
          <cell r="CH213">
            <v>0</v>
          </cell>
          <cell r="CI213">
            <v>0</v>
          </cell>
          <cell r="CJ213">
            <v>0</v>
          </cell>
          <cell r="CK213">
            <v>782</v>
          </cell>
          <cell r="CL213">
            <v>453</v>
          </cell>
          <cell r="CM213">
            <v>498</v>
          </cell>
          <cell r="CN213">
            <v>305</v>
          </cell>
          <cell r="CO213">
            <v>0</v>
          </cell>
          <cell r="CP213">
            <v>6826</v>
          </cell>
          <cell r="CQ213">
            <v>8863</v>
          </cell>
          <cell r="CR213">
            <v>0</v>
          </cell>
          <cell r="CS213">
            <v>1799</v>
          </cell>
          <cell r="CT213">
            <v>0</v>
          </cell>
          <cell r="CU213">
            <v>0</v>
          </cell>
          <cell r="CV213">
            <v>0</v>
          </cell>
          <cell r="CW213">
            <v>0</v>
          </cell>
          <cell r="CX213">
            <v>0</v>
          </cell>
          <cell r="CY213">
            <v>0</v>
          </cell>
          <cell r="CZ213">
            <v>0</v>
          </cell>
          <cell r="DA213">
            <v>0</v>
          </cell>
          <cell r="DB213">
            <v>0</v>
          </cell>
          <cell r="DC213">
            <v>0</v>
          </cell>
          <cell r="DD213">
            <v>0</v>
          </cell>
          <cell r="DE213">
            <v>0</v>
          </cell>
          <cell r="DF213">
            <v>0</v>
          </cell>
          <cell r="DG213">
            <v>0</v>
          </cell>
          <cell r="DH213">
            <v>0</v>
          </cell>
          <cell r="DI213">
            <v>0</v>
          </cell>
          <cell r="DJ213">
            <v>0</v>
          </cell>
          <cell r="DK213">
            <v>0</v>
          </cell>
          <cell r="DL213">
            <v>0</v>
          </cell>
          <cell r="DM213">
            <v>0</v>
          </cell>
          <cell r="DN213">
            <v>0</v>
          </cell>
          <cell r="DO213">
            <v>28324</v>
          </cell>
          <cell r="DP213">
            <v>0</v>
          </cell>
          <cell r="DQ213">
            <v>0</v>
          </cell>
          <cell r="DR213">
            <v>0</v>
          </cell>
          <cell r="DS213">
            <v>0</v>
          </cell>
          <cell r="DT213">
            <v>30123</v>
          </cell>
          <cell r="DU213">
            <v>0</v>
          </cell>
          <cell r="DV213">
            <v>157</v>
          </cell>
          <cell r="DW213">
            <v>1392</v>
          </cell>
          <cell r="DX213">
            <v>121</v>
          </cell>
          <cell r="DY213">
            <v>273</v>
          </cell>
          <cell r="DZ213">
            <v>450</v>
          </cell>
          <cell r="EA213">
            <v>0</v>
          </cell>
          <cell r="EB213">
            <v>0</v>
          </cell>
          <cell r="EC213">
            <v>2392</v>
          </cell>
          <cell r="ED213">
            <v>0</v>
          </cell>
          <cell r="EE213">
            <v>24630</v>
          </cell>
          <cell r="EF213">
            <v>809</v>
          </cell>
          <cell r="EG213">
            <v>0</v>
          </cell>
          <cell r="EH213">
            <v>3930</v>
          </cell>
          <cell r="EI213">
            <v>0</v>
          </cell>
          <cell r="EJ213">
            <v>0</v>
          </cell>
          <cell r="EK213">
            <v>0</v>
          </cell>
          <cell r="EL213">
            <v>181</v>
          </cell>
          <cell r="EM213">
            <v>-163</v>
          </cell>
          <cell r="EN213">
            <v>0</v>
          </cell>
          <cell r="EO213">
            <v>0</v>
          </cell>
          <cell r="EP213">
            <v>0</v>
          </cell>
          <cell r="EQ213">
            <v>4757</v>
          </cell>
          <cell r="ER213">
            <v>0</v>
          </cell>
          <cell r="ES213">
            <v>706469</v>
          </cell>
          <cell r="ET213">
            <v>0</v>
          </cell>
          <cell r="EU213">
            <v>0</v>
          </cell>
          <cell r="EV213">
            <v>0</v>
          </cell>
          <cell r="EW213">
            <v>0</v>
          </cell>
          <cell r="EX213">
            <v>0</v>
          </cell>
          <cell r="EY213">
            <v>0</v>
          </cell>
          <cell r="EZ213">
            <v>0</v>
          </cell>
          <cell r="FA213">
            <v>0</v>
          </cell>
          <cell r="FB213">
            <v>0</v>
          </cell>
          <cell r="FC213">
            <v>0</v>
          </cell>
          <cell r="FD213">
            <v>0</v>
          </cell>
          <cell r="FE213">
            <v>0</v>
          </cell>
          <cell r="FF213">
            <v>0</v>
          </cell>
          <cell r="FG213">
            <v>0</v>
          </cell>
          <cell r="FH213">
            <v>0</v>
          </cell>
          <cell r="FI213">
            <v>0</v>
          </cell>
          <cell r="FJ213">
            <v>706469</v>
          </cell>
          <cell r="FK213">
            <v>702</v>
          </cell>
          <cell r="FL213">
            <v>0</v>
          </cell>
          <cell r="FM213">
            <v>0</v>
          </cell>
          <cell r="FN213">
            <v>-12545</v>
          </cell>
          <cell r="FO213">
            <v>0</v>
          </cell>
          <cell r="FP213">
            <v>13500</v>
          </cell>
          <cell r="FQ213">
            <v>0</v>
          </cell>
          <cell r="FR213">
            <v>19533</v>
          </cell>
          <cell r="FS213">
            <v>0</v>
          </cell>
          <cell r="FT213">
            <v>727659</v>
          </cell>
          <cell r="FU213">
            <v>-2358</v>
          </cell>
          <cell r="FV213">
            <v>0</v>
          </cell>
          <cell r="FW213">
            <v>0</v>
          </cell>
          <cell r="FX213">
            <v>0</v>
          </cell>
          <cell r="FY213">
            <v>-2178</v>
          </cell>
          <cell r="FZ213">
            <v>0</v>
          </cell>
          <cell r="GA213">
            <v>0</v>
          </cell>
          <cell r="GB213">
            <v>0</v>
          </cell>
          <cell r="GC213">
            <v>0</v>
          </cell>
          <cell r="GD213">
            <v>723123</v>
          </cell>
          <cell r="GE213">
            <v>0</v>
          </cell>
          <cell r="GF213">
            <v>-299437</v>
          </cell>
          <cell r="GG213">
            <v>423686</v>
          </cell>
          <cell r="GH213">
            <v>0</v>
          </cell>
          <cell r="GI213">
            <v>-15256</v>
          </cell>
          <cell r="GJ213">
            <v>-4314</v>
          </cell>
          <cell r="GK213">
            <v>0</v>
          </cell>
          <cell r="GL213">
            <v>545</v>
          </cell>
          <cell r="GM213">
            <v>-55865</v>
          </cell>
          <cell r="GN213">
            <v>0</v>
          </cell>
          <cell r="GO213">
            <v>-88849</v>
          </cell>
          <cell r="GP213">
            <v>-5525</v>
          </cell>
          <cell r="GQ213">
            <v>254422</v>
          </cell>
          <cell r="GR213">
            <v>29911</v>
          </cell>
          <cell r="GS213">
            <v>4314</v>
          </cell>
          <cell r="GT213">
            <v>18388</v>
          </cell>
          <cell r="GU213">
            <v>12009</v>
          </cell>
          <cell r="GV213">
            <v>14655</v>
          </cell>
          <cell r="GW213">
            <v>0</v>
          </cell>
          <cell r="GX213">
            <v>18388</v>
          </cell>
          <cell r="GY213">
            <v>12554</v>
          </cell>
          <cell r="GZ213">
            <v>0</v>
          </cell>
          <cell r="HA213">
            <v>43503</v>
          </cell>
          <cell r="HB213">
            <v>0</v>
          </cell>
          <cell r="HC213">
            <v>10542</v>
          </cell>
          <cell r="HD213">
            <v>-79579</v>
          </cell>
          <cell r="HE213">
            <v>29512</v>
          </cell>
          <cell r="HF213">
            <v>3978</v>
          </cell>
          <cell r="HG213">
            <v>4895</v>
          </cell>
          <cell r="HH213">
            <v>0</v>
          </cell>
          <cell r="HI213">
            <v>0</v>
          </cell>
          <cell r="HJ213">
            <v>0</v>
          </cell>
          <cell r="HK213">
            <v>0</v>
          </cell>
          <cell r="HL213">
            <v>0</v>
          </cell>
          <cell r="HM213">
            <v>1</v>
          </cell>
          <cell r="HN213">
            <v>707866</v>
          </cell>
          <cell r="HO213">
            <v>0</v>
          </cell>
          <cell r="HP213">
            <v>0</v>
          </cell>
          <cell r="HQ213">
            <v>0</v>
          </cell>
          <cell r="HR213">
            <v>0</v>
          </cell>
          <cell r="HS213">
            <v>0</v>
          </cell>
          <cell r="HT213">
            <v>0</v>
          </cell>
          <cell r="HU213">
            <v>0</v>
          </cell>
          <cell r="HV213">
            <v>0</v>
          </cell>
          <cell r="HW213">
            <v>0</v>
          </cell>
          <cell r="HX213">
            <v>0</v>
          </cell>
          <cell r="HY213">
            <v>0</v>
          </cell>
          <cell r="HZ213">
            <v>0</v>
          </cell>
          <cell r="IA213">
            <v>0</v>
          </cell>
          <cell r="IB213">
            <v>0</v>
          </cell>
          <cell r="IC213">
            <v>0</v>
          </cell>
          <cell r="ID213">
            <v>0</v>
          </cell>
          <cell r="IE213">
            <v>0</v>
          </cell>
          <cell r="IF213">
            <v>0</v>
          </cell>
          <cell r="IG213">
            <v>0</v>
          </cell>
          <cell r="IH213">
            <v>0</v>
          </cell>
          <cell r="II213">
            <v>0</v>
          </cell>
          <cell r="IJ213">
            <v>0</v>
          </cell>
          <cell r="IK213">
            <v>0</v>
          </cell>
          <cell r="IL213">
            <v>0</v>
          </cell>
          <cell r="IM213">
            <v>0</v>
          </cell>
        </row>
        <row r="214">
          <cell r="B214" t="str">
            <v>Corby</v>
          </cell>
          <cell r="D214" t="str">
            <v>SD</v>
          </cell>
          <cell r="E214">
            <v>0</v>
          </cell>
          <cell r="F214">
            <v>0</v>
          </cell>
          <cell r="G214">
            <v>0</v>
          </cell>
          <cell r="H214">
            <v>0</v>
          </cell>
          <cell r="I214">
            <v>0</v>
          </cell>
          <cell r="J214">
            <v>0</v>
          </cell>
          <cell r="K214">
            <v>0</v>
          </cell>
          <cell r="L214">
            <v>0</v>
          </cell>
          <cell r="M214">
            <v>0</v>
          </cell>
          <cell r="N214">
            <v>60</v>
          </cell>
          <cell r="O214">
            <v>0</v>
          </cell>
          <cell r="P214">
            <v>0</v>
          </cell>
          <cell r="Q214">
            <v>0</v>
          </cell>
          <cell r="R214">
            <v>0</v>
          </cell>
          <cell r="S214">
            <v>0</v>
          </cell>
          <cell r="T214">
            <v>0</v>
          </cell>
          <cell r="U214">
            <v>22</v>
          </cell>
          <cell r="V214">
            <v>0</v>
          </cell>
          <cell r="W214">
            <v>0</v>
          </cell>
          <cell r="X214">
            <v>0</v>
          </cell>
          <cell r="Y214">
            <v>0</v>
          </cell>
          <cell r="Z214">
            <v>0</v>
          </cell>
          <cell r="AA214">
            <v>82</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380</v>
          </cell>
          <cell r="CD214">
            <v>0</v>
          </cell>
          <cell r="CE214">
            <v>0</v>
          </cell>
          <cell r="CF214">
            <v>705</v>
          </cell>
          <cell r="CG214">
            <v>-10</v>
          </cell>
          <cell r="CH214">
            <v>0</v>
          </cell>
          <cell r="CI214">
            <v>0</v>
          </cell>
          <cell r="CJ214">
            <v>1076</v>
          </cell>
          <cell r="CK214">
            <v>0</v>
          </cell>
          <cell r="CL214">
            <v>855</v>
          </cell>
          <cell r="CM214">
            <v>1361</v>
          </cell>
          <cell r="CN214">
            <v>1098</v>
          </cell>
          <cell r="CO214">
            <v>0</v>
          </cell>
          <cell r="CP214">
            <v>0</v>
          </cell>
          <cell r="CQ214">
            <v>3314</v>
          </cell>
          <cell r="CR214">
            <v>120</v>
          </cell>
          <cell r="CS214">
            <v>0</v>
          </cell>
          <cell r="CT214">
            <v>0</v>
          </cell>
          <cell r="CU214">
            <v>0</v>
          </cell>
          <cell r="CV214">
            <v>0</v>
          </cell>
          <cell r="CW214">
            <v>0</v>
          </cell>
          <cell r="CX214">
            <v>0</v>
          </cell>
          <cell r="CY214">
            <v>0</v>
          </cell>
          <cell r="CZ214">
            <v>0</v>
          </cell>
          <cell r="DA214">
            <v>0</v>
          </cell>
          <cell r="DB214">
            <v>0</v>
          </cell>
          <cell r="DC214">
            <v>0</v>
          </cell>
          <cell r="DD214">
            <v>0</v>
          </cell>
          <cell r="DE214">
            <v>85</v>
          </cell>
          <cell r="DF214">
            <v>276</v>
          </cell>
          <cell r="DG214">
            <v>0</v>
          </cell>
          <cell r="DH214">
            <v>0</v>
          </cell>
          <cell r="DI214">
            <v>0</v>
          </cell>
          <cell r="DJ214">
            <v>0</v>
          </cell>
          <cell r="DK214">
            <v>0</v>
          </cell>
          <cell r="DL214">
            <v>0</v>
          </cell>
          <cell r="DM214">
            <v>851</v>
          </cell>
          <cell r="DN214">
            <v>768</v>
          </cell>
          <cell r="DO214">
            <v>0</v>
          </cell>
          <cell r="DP214">
            <v>0</v>
          </cell>
          <cell r="DQ214">
            <v>1193</v>
          </cell>
          <cell r="DR214">
            <v>0</v>
          </cell>
          <cell r="DS214">
            <v>0</v>
          </cell>
          <cell r="DT214">
            <v>3292</v>
          </cell>
          <cell r="DU214">
            <v>131</v>
          </cell>
          <cell r="DV214">
            <v>96</v>
          </cell>
          <cell r="DW214">
            <v>516</v>
          </cell>
          <cell r="DX214">
            <v>75</v>
          </cell>
          <cell r="DY214">
            <v>-121</v>
          </cell>
          <cell r="DZ214">
            <v>0</v>
          </cell>
          <cell r="EA214">
            <v>0</v>
          </cell>
          <cell r="EB214">
            <v>0</v>
          </cell>
          <cell r="EC214">
            <v>697</v>
          </cell>
          <cell r="ED214">
            <v>0</v>
          </cell>
          <cell r="EE214">
            <v>0</v>
          </cell>
          <cell r="EF214">
            <v>0</v>
          </cell>
          <cell r="EG214">
            <v>0</v>
          </cell>
          <cell r="EH214">
            <v>1628</v>
          </cell>
          <cell r="EI214">
            <v>0</v>
          </cell>
          <cell r="EJ214">
            <v>0</v>
          </cell>
          <cell r="EK214">
            <v>543</v>
          </cell>
          <cell r="EL214">
            <v>4</v>
          </cell>
          <cell r="EM214">
            <v>169</v>
          </cell>
          <cell r="EN214">
            <v>120</v>
          </cell>
          <cell r="EO214">
            <v>0</v>
          </cell>
          <cell r="EP214">
            <v>0</v>
          </cell>
          <cell r="EQ214">
            <v>2463</v>
          </cell>
          <cell r="ER214">
            <v>0</v>
          </cell>
          <cell r="ES214">
            <v>10925</v>
          </cell>
          <cell r="ET214">
            <v>9626</v>
          </cell>
          <cell r="EU214">
            <v>0</v>
          </cell>
          <cell r="EV214">
            <v>10534</v>
          </cell>
          <cell r="EW214">
            <v>0</v>
          </cell>
          <cell r="EX214">
            <v>0</v>
          </cell>
          <cell r="EY214">
            <v>99</v>
          </cell>
          <cell r="EZ214">
            <v>0</v>
          </cell>
          <cell r="FA214">
            <v>0</v>
          </cell>
          <cell r="FB214">
            <v>0</v>
          </cell>
          <cell r="FC214">
            <v>0</v>
          </cell>
          <cell r="FD214">
            <v>-1555</v>
          </cell>
          <cell r="FE214">
            <v>0</v>
          </cell>
          <cell r="FF214">
            <v>-7</v>
          </cell>
          <cell r="FG214">
            <v>0</v>
          </cell>
          <cell r="FH214">
            <v>0</v>
          </cell>
          <cell r="FI214">
            <v>0</v>
          </cell>
          <cell r="FJ214">
            <v>29621</v>
          </cell>
          <cell r="FK214">
            <v>0</v>
          </cell>
          <cell r="FL214">
            <v>0</v>
          </cell>
          <cell r="FM214">
            <v>0</v>
          </cell>
          <cell r="FN214">
            <v>0</v>
          </cell>
          <cell r="FO214">
            <v>0</v>
          </cell>
          <cell r="FP214">
            <v>0</v>
          </cell>
          <cell r="FQ214">
            <v>0</v>
          </cell>
          <cell r="FR214">
            <v>160</v>
          </cell>
          <cell r="FS214">
            <v>-116</v>
          </cell>
          <cell r="FT214">
            <v>29665</v>
          </cell>
          <cell r="FU214">
            <v>-78</v>
          </cell>
          <cell r="FV214">
            <v>0</v>
          </cell>
          <cell r="FW214">
            <v>0</v>
          </cell>
          <cell r="FX214">
            <v>0</v>
          </cell>
          <cell r="FY214">
            <v>-20220</v>
          </cell>
          <cell r="FZ214">
            <v>0</v>
          </cell>
          <cell r="GA214">
            <v>0</v>
          </cell>
          <cell r="GB214">
            <v>0</v>
          </cell>
          <cell r="GC214">
            <v>0</v>
          </cell>
          <cell r="GD214">
            <v>9367</v>
          </cell>
          <cell r="GE214">
            <v>0</v>
          </cell>
          <cell r="GF214">
            <v>-3569</v>
          </cell>
          <cell r="GG214">
            <v>5798</v>
          </cell>
          <cell r="GH214">
            <v>0</v>
          </cell>
          <cell r="GI214">
            <v>0</v>
          </cell>
          <cell r="GJ214">
            <v>0</v>
          </cell>
          <cell r="GK214">
            <v>1172</v>
          </cell>
          <cell r="GL214">
            <v>0</v>
          </cell>
          <cell r="GM214">
            <v>-1042</v>
          </cell>
          <cell r="GN214">
            <v>0</v>
          </cell>
          <cell r="GO214">
            <v>-2609</v>
          </cell>
          <cell r="GP214">
            <v>-9</v>
          </cell>
          <cell r="GQ214">
            <v>3310</v>
          </cell>
          <cell r="GR214">
            <v>0</v>
          </cell>
          <cell r="GS214">
            <v>0</v>
          </cell>
          <cell r="GT214">
            <v>801</v>
          </cell>
          <cell r="GU214">
            <v>7773</v>
          </cell>
          <cell r="GV214">
            <v>0</v>
          </cell>
          <cell r="GW214">
            <v>0</v>
          </cell>
          <cell r="GX214">
            <v>1973</v>
          </cell>
          <cell r="GY214">
            <v>7773</v>
          </cell>
          <cell r="GZ214">
            <v>0</v>
          </cell>
          <cell r="HA214">
            <v>1860</v>
          </cell>
          <cell r="HB214">
            <v>0</v>
          </cell>
          <cell r="HC214">
            <v>0</v>
          </cell>
          <cell r="HD214">
            <v>0</v>
          </cell>
          <cell r="HE214">
            <v>0</v>
          </cell>
          <cell r="HF214">
            <v>1860</v>
          </cell>
          <cell r="HG214">
            <v>0</v>
          </cell>
          <cell r="HH214">
            <v>1506</v>
          </cell>
          <cell r="HI214">
            <v>2203</v>
          </cell>
          <cell r="HJ214">
            <v>3709</v>
          </cell>
          <cell r="HK214">
            <v>0</v>
          </cell>
          <cell r="HL214">
            <v>0</v>
          </cell>
          <cell r="HM214">
            <v>1</v>
          </cell>
          <cell r="HN214">
            <v>10925</v>
          </cell>
          <cell r="HO214">
            <v>18775</v>
          </cell>
          <cell r="HP214">
            <v>52</v>
          </cell>
          <cell r="HQ214">
            <v>810</v>
          </cell>
          <cell r="HR214">
            <v>0</v>
          </cell>
          <cell r="HS214">
            <v>0</v>
          </cell>
          <cell r="HT214">
            <v>0</v>
          </cell>
          <cell r="HU214">
            <v>0</v>
          </cell>
          <cell r="HV214">
            <v>0</v>
          </cell>
          <cell r="HW214">
            <v>0</v>
          </cell>
          <cell r="HX214">
            <v>19637</v>
          </cell>
          <cell r="HY214">
            <v>4414</v>
          </cell>
          <cell r="HZ214">
            <v>5047</v>
          </cell>
          <cell r="IA214">
            <v>1441</v>
          </cell>
          <cell r="IB214">
            <v>176</v>
          </cell>
          <cell r="IC214">
            <v>2383</v>
          </cell>
          <cell r="ID214">
            <v>3979</v>
          </cell>
          <cell r="IE214">
            <v>1831</v>
          </cell>
          <cell r="IF214">
            <v>10</v>
          </cell>
          <cell r="IG214">
            <v>116</v>
          </cell>
          <cell r="IH214">
            <v>0</v>
          </cell>
          <cell r="II214">
            <v>185</v>
          </cell>
          <cell r="IJ214">
            <v>19582</v>
          </cell>
          <cell r="IK214">
            <v>55</v>
          </cell>
          <cell r="IL214">
            <v>3985</v>
          </cell>
          <cell r="IM214">
            <v>4040</v>
          </cell>
        </row>
        <row r="215">
          <cell r="B215" t="str">
            <v>Daventry</v>
          </cell>
          <cell r="D215" t="str">
            <v>SD</v>
          </cell>
          <cell r="E215">
            <v>0</v>
          </cell>
          <cell r="F215">
            <v>0</v>
          </cell>
          <cell r="G215">
            <v>0</v>
          </cell>
          <cell r="H215">
            <v>0</v>
          </cell>
          <cell r="I215">
            <v>0</v>
          </cell>
          <cell r="J215">
            <v>0</v>
          </cell>
          <cell r="K215">
            <v>0</v>
          </cell>
          <cell r="L215">
            <v>342</v>
          </cell>
          <cell r="M215">
            <v>0</v>
          </cell>
          <cell r="N215">
            <v>0</v>
          </cell>
          <cell r="O215">
            <v>0</v>
          </cell>
          <cell r="P215">
            <v>0</v>
          </cell>
          <cell r="Q215">
            <v>0</v>
          </cell>
          <cell r="R215">
            <v>0</v>
          </cell>
          <cell r="S215">
            <v>0</v>
          </cell>
          <cell r="T215">
            <v>0</v>
          </cell>
          <cell r="U215">
            <v>123</v>
          </cell>
          <cell r="V215">
            <v>0</v>
          </cell>
          <cell r="W215">
            <v>0</v>
          </cell>
          <cell r="X215">
            <v>0</v>
          </cell>
          <cell r="Y215">
            <v>0</v>
          </cell>
          <cell r="Z215">
            <v>0</v>
          </cell>
          <cell r="AA215">
            <v>465</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cell r="BP215">
            <v>0</v>
          </cell>
          <cell r="BQ215">
            <v>0</v>
          </cell>
          <cell r="BR215">
            <v>0</v>
          </cell>
          <cell r="BS215">
            <v>0</v>
          </cell>
          <cell r="BT215">
            <v>0</v>
          </cell>
          <cell r="BU215">
            <v>0</v>
          </cell>
          <cell r="BV215">
            <v>0</v>
          </cell>
          <cell r="BW215">
            <v>0</v>
          </cell>
          <cell r="BX215">
            <v>0</v>
          </cell>
          <cell r="BY215">
            <v>0</v>
          </cell>
          <cell r="BZ215">
            <v>0</v>
          </cell>
          <cell r="CA215">
            <v>0</v>
          </cell>
          <cell r="CB215">
            <v>0</v>
          </cell>
          <cell r="CC215">
            <v>51</v>
          </cell>
          <cell r="CD215">
            <v>410</v>
          </cell>
          <cell r="CE215">
            <v>0</v>
          </cell>
          <cell r="CF215">
            <v>528</v>
          </cell>
          <cell r="CG215">
            <v>0</v>
          </cell>
          <cell r="CH215">
            <v>0</v>
          </cell>
          <cell r="CI215">
            <v>0</v>
          </cell>
          <cell r="CJ215">
            <v>989</v>
          </cell>
          <cell r="CK215">
            <v>0</v>
          </cell>
          <cell r="CL215">
            <v>3</v>
          </cell>
          <cell r="CM215">
            <v>67</v>
          </cell>
          <cell r="CN215">
            <v>254</v>
          </cell>
          <cell r="CO215">
            <v>0</v>
          </cell>
          <cell r="CP215">
            <v>0</v>
          </cell>
          <cell r="CQ215">
            <v>324</v>
          </cell>
          <cell r="CR215">
            <v>33</v>
          </cell>
          <cell r="CS215">
            <v>0</v>
          </cell>
          <cell r="CT215">
            <v>0</v>
          </cell>
          <cell r="CU215">
            <v>0</v>
          </cell>
          <cell r="CV215">
            <v>0</v>
          </cell>
          <cell r="CW215">
            <v>0</v>
          </cell>
          <cell r="CX215">
            <v>341</v>
          </cell>
          <cell r="CY215">
            <v>0</v>
          </cell>
          <cell r="CZ215">
            <v>0</v>
          </cell>
          <cell r="DA215">
            <v>0</v>
          </cell>
          <cell r="DB215">
            <v>23</v>
          </cell>
          <cell r="DC215">
            <v>759</v>
          </cell>
          <cell r="DD215">
            <v>49</v>
          </cell>
          <cell r="DE215">
            <v>0</v>
          </cell>
          <cell r="DF215">
            <v>0</v>
          </cell>
          <cell r="DG215">
            <v>0</v>
          </cell>
          <cell r="DH215">
            <v>0</v>
          </cell>
          <cell r="DI215">
            <v>0</v>
          </cell>
          <cell r="DJ215">
            <v>0</v>
          </cell>
          <cell r="DK215">
            <v>0</v>
          </cell>
          <cell r="DL215">
            <v>0</v>
          </cell>
          <cell r="DM215">
            <v>0</v>
          </cell>
          <cell r="DN215">
            <v>1866</v>
          </cell>
          <cell r="DO215">
            <v>0</v>
          </cell>
          <cell r="DP215">
            <v>0</v>
          </cell>
          <cell r="DQ215">
            <v>0</v>
          </cell>
          <cell r="DR215">
            <v>0</v>
          </cell>
          <cell r="DS215">
            <v>0</v>
          </cell>
          <cell r="DT215">
            <v>3071</v>
          </cell>
          <cell r="DU215">
            <v>0</v>
          </cell>
          <cell r="DV215">
            <v>724</v>
          </cell>
          <cell r="DW215">
            <v>589</v>
          </cell>
          <cell r="DX215">
            <v>0</v>
          </cell>
          <cell r="DY215">
            <v>462</v>
          </cell>
          <cell r="DZ215">
            <v>189</v>
          </cell>
          <cell r="EA215">
            <v>0</v>
          </cell>
          <cell r="EB215">
            <v>0</v>
          </cell>
          <cell r="EC215">
            <v>1964</v>
          </cell>
          <cell r="ED215">
            <v>0</v>
          </cell>
          <cell r="EE215">
            <v>0</v>
          </cell>
          <cell r="EF215">
            <v>0</v>
          </cell>
          <cell r="EG215">
            <v>0</v>
          </cell>
          <cell r="EH215">
            <v>2339</v>
          </cell>
          <cell r="EI215">
            <v>0</v>
          </cell>
          <cell r="EJ215">
            <v>628</v>
          </cell>
          <cell r="EK215">
            <v>-31</v>
          </cell>
          <cell r="EL215">
            <v>25</v>
          </cell>
          <cell r="EM215">
            <v>241</v>
          </cell>
          <cell r="EN215">
            <v>154</v>
          </cell>
          <cell r="EO215">
            <v>0</v>
          </cell>
          <cell r="EP215">
            <v>0</v>
          </cell>
          <cell r="EQ215">
            <v>3356</v>
          </cell>
          <cell r="ER215">
            <v>0</v>
          </cell>
          <cell r="ES215">
            <v>10169</v>
          </cell>
          <cell r="ET215">
            <v>15300</v>
          </cell>
          <cell r="EU215">
            <v>0</v>
          </cell>
          <cell r="EV215">
            <v>0</v>
          </cell>
          <cell r="EW215">
            <v>0</v>
          </cell>
          <cell r="EX215">
            <v>0</v>
          </cell>
          <cell r="EY215">
            <v>1987</v>
          </cell>
          <cell r="EZ215">
            <v>0</v>
          </cell>
          <cell r="FA215">
            <v>0</v>
          </cell>
          <cell r="FB215">
            <v>0</v>
          </cell>
          <cell r="FC215">
            <v>0</v>
          </cell>
          <cell r="FD215">
            <v>0</v>
          </cell>
          <cell r="FE215">
            <v>-1428</v>
          </cell>
          <cell r="FF215">
            <v>0</v>
          </cell>
          <cell r="FG215">
            <v>-25</v>
          </cell>
          <cell r="FH215">
            <v>0</v>
          </cell>
          <cell r="FI215">
            <v>0</v>
          </cell>
          <cell r="FJ215">
            <v>26003</v>
          </cell>
          <cell r="FK215">
            <v>0</v>
          </cell>
          <cell r="FL215">
            <v>3000</v>
          </cell>
          <cell r="FM215">
            <v>0</v>
          </cell>
          <cell r="FN215">
            <v>0</v>
          </cell>
          <cell r="FO215">
            <v>135</v>
          </cell>
          <cell r="FP215">
            <v>0</v>
          </cell>
          <cell r="FQ215">
            <v>0</v>
          </cell>
          <cell r="FR215">
            <v>0</v>
          </cell>
          <cell r="FS215">
            <v>0</v>
          </cell>
          <cell r="FT215">
            <v>29138</v>
          </cell>
          <cell r="FU215">
            <v>-300</v>
          </cell>
          <cell r="FV215">
            <v>0</v>
          </cell>
          <cell r="FW215">
            <v>0</v>
          </cell>
          <cell r="FX215">
            <v>0</v>
          </cell>
          <cell r="FY215">
            <v>-15200</v>
          </cell>
          <cell r="FZ215">
            <v>0</v>
          </cell>
          <cell r="GA215">
            <v>0</v>
          </cell>
          <cell r="GB215">
            <v>0</v>
          </cell>
          <cell r="GC215">
            <v>0</v>
          </cell>
          <cell r="GD215">
            <v>13638</v>
          </cell>
          <cell r="GE215">
            <v>0</v>
          </cell>
          <cell r="GF215">
            <v>-2214</v>
          </cell>
          <cell r="GG215">
            <v>11424</v>
          </cell>
          <cell r="GH215">
            <v>0</v>
          </cell>
          <cell r="GI215">
            <v>0</v>
          </cell>
          <cell r="GJ215">
            <v>0</v>
          </cell>
          <cell r="GK215">
            <v>-1615</v>
          </cell>
          <cell r="GL215">
            <v>2515</v>
          </cell>
          <cell r="GM215">
            <v>-881</v>
          </cell>
          <cell r="GN215">
            <v>0</v>
          </cell>
          <cell r="GO215">
            <v>-5498</v>
          </cell>
          <cell r="GP215">
            <v>256</v>
          </cell>
          <cell r="GQ215">
            <v>6201</v>
          </cell>
          <cell r="GR215">
            <v>0</v>
          </cell>
          <cell r="GS215">
            <v>0</v>
          </cell>
          <cell r="GT215">
            <v>7536</v>
          </cell>
          <cell r="GU215">
            <v>8343</v>
          </cell>
          <cell r="GV215">
            <v>0</v>
          </cell>
          <cell r="GW215">
            <v>0</v>
          </cell>
          <cell r="GX215">
            <v>5921</v>
          </cell>
          <cell r="GY215">
            <v>10858</v>
          </cell>
          <cell r="GZ215">
            <v>0</v>
          </cell>
          <cell r="HA215">
            <v>768</v>
          </cell>
          <cell r="HB215">
            <v>0</v>
          </cell>
          <cell r="HC215">
            <v>0</v>
          </cell>
          <cell r="HD215">
            <v>0</v>
          </cell>
          <cell r="HE215">
            <v>1571</v>
          </cell>
          <cell r="HF215">
            <v>2339</v>
          </cell>
          <cell r="HG215">
            <v>0</v>
          </cell>
          <cell r="HH215">
            <v>1597</v>
          </cell>
          <cell r="HI215">
            <v>1324</v>
          </cell>
          <cell r="HJ215">
            <v>2921</v>
          </cell>
          <cell r="HK215">
            <v>0</v>
          </cell>
          <cell r="HL215">
            <v>0</v>
          </cell>
          <cell r="HM215">
            <v>1</v>
          </cell>
          <cell r="HN215">
            <v>6201</v>
          </cell>
          <cell r="HO215">
            <v>0</v>
          </cell>
          <cell r="HP215">
            <v>0</v>
          </cell>
          <cell r="HQ215">
            <v>0</v>
          </cell>
          <cell r="HR215">
            <v>0</v>
          </cell>
          <cell r="HS215">
            <v>0</v>
          </cell>
          <cell r="HT215">
            <v>0</v>
          </cell>
          <cell r="HU215">
            <v>0</v>
          </cell>
          <cell r="HV215">
            <v>0</v>
          </cell>
          <cell r="HW215">
            <v>0</v>
          </cell>
          <cell r="HX215">
            <v>0</v>
          </cell>
          <cell r="HY215">
            <v>0</v>
          </cell>
          <cell r="HZ215">
            <v>0</v>
          </cell>
          <cell r="IA215">
            <v>0</v>
          </cell>
          <cell r="IB215">
            <v>0</v>
          </cell>
          <cell r="IC215">
            <v>0</v>
          </cell>
          <cell r="ID215">
            <v>0</v>
          </cell>
          <cell r="IE215">
            <v>0</v>
          </cell>
          <cell r="IF215">
            <v>0</v>
          </cell>
          <cell r="IG215">
            <v>0</v>
          </cell>
          <cell r="IH215">
            <v>0</v>
          </cell>
          <cell r="II215">
            <v>0</v>
          </cell>
          <cell r="IJ215">
            <v>0</v>
          </cell>
          <cell r="IK215">
            <v>0</v>
          </cell>
          <cell r="IL215">
            <v>0</v>
          </cell>
          <cell r="IM215">
            <v>0</v>
          </cell>
        </row>
        <row r="216">
          <cell r="B216" t="str">
            <v>East Northamptonshire</v>
          </cell>
          <cell r="D216" t="str">
            <v>SD</v>
          </cell>
          <cell r="E216">
            <v>0</v>
          </cell>
          <cell r="F216">
            <v>0</v>
          </cell>
          <cell r="G216">
            <v>0</v>
          </cell>
          <cell r="H216">
            <v>0</v>
          </cell>
          <cell r="I216">
            <v>0</v>
          </cell>
          <cell r="J216">
            <v>0</v>
          </cell>
          <cell r="K216">
            <v>0</v>
          </cell>
          <cell r="L216">
            <v>0</v>
          </cell>
          <cell r="M216">
            <v>0</v>
          </cell>
          <cell r="N216">
            <v>11</v>
          </cell>
          <cell r="O216">
            <v>0</v>
          </cell>
          <cell r="P216">
            <v>0</v>
          </cell>
          <cell r="Q216">
            <v>0</v>
          </cell>
          <cell r="R216">
            <v>0</v>
          </cell>
          <cell r="S216">
            <v>0</v>
          </cell>
          <cell r="T216">
            <v>0</v>
          </cell>
          <cell r="U216">
            <v>46</v>
          </cell>
          <cell r="V216">
            <v>0</v>
          </cell>
          <cell r="W216">
            <v>0</v>
          </cell>
          <cell r="X216">
            <v>0</v>
          </cell>
          <cell r="Y216">
            <v>0</v>
          </cell>
          <cell r="Z216">
            <v>0</v>
          </cell>
          <cell r="AA216">
            <v>57</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cell r="BP216">
            <v>0</v>
          </cell>
          <cell r="BQ216">
            <v>0</v>
          </cell>
          <cell r="BR216">
            <v>0</v>
          </cell>
          <cell r="BS216">
            <v>0</v>
          </cell>
          <cell r="BT216">
            <v>0</v>
          </cell>
          <cell r="BU216">
            <v>0</v>
          </cell>
          <cell r="BV216">
            <v>0</v>
          </cell>
          <cell r="BW216">
            <v>0</v>
          </cell>
          <cell r="BX216">
            <v>0</v>
          </cell>
          <cell r="BY216">
            <v>0</v>
          </cell>
          <cell r="BZ216">
            <v>0</v>
          </cell>
          <cell r="CA216">
            <v>0</v>
          </cell>
          <cell r="CB216">
            <v>0</v>
          </cell>
          <cell r="CC216">
            <v>273</v>
          </cell>
          <cell r="CD216">
            <v>273</v>
          </cell>
          <cell r="CE216">
            <v>114</v>
          </cell>
          <cell r="CF216">
            <v>268</v>
          </cell>
          <cell r="CG216">
            <v>0</v>
          </cell>
          <cell r="CH216">
            <v>0</v>
          </cell>
          <cell r="CI216">
            <v>0</v>
          </cell>
          <cell r="CJ216">
            <v>928</v>
          </cell>
          <cell r="CK216">
            <v>0</v>
          </cell>
          <cell r="CL216">
            <v>2</v>
          </cell>
          <cell r="CM216">
            <v>210</v>
          </cell>
          <cell r="CN216">
            <v>-4</v>
          </cell>
          <cell r="CO216">
            <v>81</v>
          </cell>
          <cell r="CP216">
            <v>0</v>
          </cell>
          <cell r="CQ216">
            <v>289</v>
          </cell>
          <cell r="CR216">
            <v>0</v>
          </cell>
          <cell r="CS216">
            <v>0</v>
          </cell>
          <cell r="CT216">
            <v>0</v>
          </cell>
          <cell r="CU216">
            <v>228</v>
          </cell>
          <cell r="CV216">
            <v>113</v>
          </cell>
          <cell r="CW216">
            <v>0</v>
          </cell>
          <cell r="CX216">
            <v>129</v>
          </cell>
          <cell r="CY216">
            <v>0</v>
          </cell>
          <cell r="CZ216">
            <v>0</v>
          </cell>
          <cell r="DA216">
            <v>43</v>
          </cell>
          <cell r="DB216">
            <v>0</v>
          </cell>
          <cell r="DC216">
            <v>368</v>
          </cell>
          <cell r="DD216">
            <v>93</v>
          </cell>
          <cell r="DE216">
            <v>86</v>
          </cell>
          <cell r="DF216">
            <v>0</v>
          </cell>
          <cell r="DG216">
            <v>0</v>
          </cell>
          <cell r="DH216">
            <v>9</v>
          </cell>
          <cell r="DI216">
            <v>0</v>
          </cell>
          <cell r="DJ216">
            <v>0</v>
          </cell>
          <cell r="DK216">
            <v>0</v>
          </cell>
          <cell r="DL216">
            <v>0</v>
          </cell>
          <cell r="DM216">
            <v>956</v>
          </cell>
          <cell r="DN216">
            <v>774</v>
          </cell>
          <cell r="DO216">
            <v>24</v>
          </cell>
          <cell r="DP216">
            <v>-9</v>
          </cell>
          <cell r="DQ216">
            <v>447</v>
          </cell>
          <cell r="DR216">
            <v>0</v>
          </cell>
          <cell r="DS216">
            <v>0</v>
          </cell>
          <cell r="DT216">
            <v>3261</v>
          </cell>
          <cell r="DU216">
            <v>232</v>
          </cell>
          <cell r="DV216">
            <v>624</v>
          </cell>
          <cell r="DW216">
            <v>732</v>
          </cell>
          <cell r="DX216">
            <v>16</v>
          </cell>
          <cell r="DY216">
            <v>-46</v>
          </cell>
          <cell r="DZ216">
            <v>171</v>
          </cell>
          <cell r="EA216">
            <v>0</v>
          </cell>
          <cell r="EB216">
            <v>0</v>
          </cell>
          <cell r="EC216">
            <v>1729</v>
          </cell>
          <cell r="ED216">
            <v>0</v>
          </cell>
          <cell r="EE216">
            <v>0</v>
          </cell>
          <cell r="EF216">
            <v>0</v>
          </cell>
          <cell r="EG216">
            <v>0</v>
          </cell>
          <cell r="EH216">
            <v>1701</v>
          </cell>
          <cell r="EI216">
            <v>0</v>
          </cell>
          <cell r="EJ216">
            <v>338</v>
          </cell>
          <cell r="EK216">
            <v>694</v>
          </cell>
          <cell r="EL216">
            <v>19</v>
          </cell>
          <cell r="EM216">
            <v>410</v>
          </cell>
          <cell r="EN216">
            <v>57</v>
          </cell>
          <cell r="EO216">
            <v>0</v>
          </cell>
          <cell r="EP216">
            <v>0</v>
          </cell>
          <cell r="EQ216">
            <v>3219</v>
          </cell>
          <cell r="ER216">
            <v>0</v>
          </cell>
          <cell r="ES216">
            <v>9483</v>
          </cell>
          <cell r="ET216">
            <v>19946</v>
          </cell>
          <cell r="EU216">
            <v>0</v>
          </cell>
          <cell r="EV216">
            <v>0</v>
          </cell>
          <cell r="EW216">
            <v>0</v>
          </cell>
          <cell r="EX216">
            <v>0</v>
          </cell>
          <cell r="EY216">
            <v>2776</v>
          </cell>
          <cell r="EZ216">
            <v>0</v>
          </cell>
          <cell r="FA216">
            <v>0</v>
          </cell>
          <cell r="FB216">
            <v>0</v>
          </cell>
          <cell r="FC216">
            <v>0</v>
          </cell>
          <cell r="FD216">
            <v>0</v>
          </cell>
          <cell r="FE216">
            <v>0</v>
          </cell>
          <cell r="FF216">
            <v>0</v>
          </cell>
          <cell r="FG216">
            <v>0</v>
          </cell>
          <cell r="FH216">
            <v>0</v>
          </cell>
          <cell r="FI216">
            <v>0</v>
          </cell>
          <cell r="FJ216">
            <v>32205</v>
          </cell>
          <cell r="FK216">
            <v>0</v>
          </cell>
          <cell r="FL216">
            <v>0</v>
          </cell>
          <cell r="FM216">
            <v>0</v>
          </cell>
          <cell r="FN216">
            <v>0</v>
          </cell>
          <cell r="FO216">
            <v>0</v>
          </cell>
          <cell r="FP216">
            <v>0</v>
          </cell>
          <cell r="FQ216">
            <v>0</v>
          </cell>
          <cell r="FR216">
            <v>0</v>
          </cell>
          <cell r="FS216">
            <v>0</v>
          </cell>
          <cell r="FT216">
            <v>32205</v>
          </cell>
          <cell r="FU216">
            <v>-145</v>
          </cell>
          <cell r="FV216">
            <v>0</v>
          </cell>
          <cell r="FW216">
            <v>0</v>
          </cell>
          <cell r="FX216">
            <v>0</v>
          </cell>
          <cell r="FY216">
            <v>-19937</v>
          </cell>
          <cell r="FZ216">
            <v>0</v>
          </cell>
          <cell r="GA216">
            <v>0</v>
          </cell>
          <cell r="GB216">
            <v>0</v>
          </cell>
          <cell r="GC216">
            <v>0</v>
          </cell>
          <cell r="GD216">
            <v>12123</v>
          </cell>
          <cell r="GE216">
            <v>0</v>
          </cell>
          <cell r="GF216">
            <v>-2953</v>
          </cell>
          <cell r="GG216">
            <v>9170</v>
          </cell>
          <cell r="GH216">
            <v>0</v>
          </cell>
          <cell r="GI216">
            <v>0</v>
          </cell>
          <cell r="GJ216">
            <v>0</v>
          </cell>
          <cell r="GK216">
            <v>2147</v>
          </cell>
          <cell r="GL216">
            <v>0</v>
          </cell>
          <cell r="GM216">
            <v>-1168</v>
          </cell>
          <cell r="GN216">
            <v>0</v>
          </cell>
          <cell r="GO216">
            <v>-3529</v>
          </cell>
          <cell r="GP216">
            <v>26</v>
          </cell>
          <cell r="GQ216">
            <v>6646</v>
          </cell>
          <cell r="GR216">
            <v>0</v>
          </cell>
          <cell r="GS216">
            <v>0</v>
          </cell>
          <cell r="GT216">
            <v>8093</v>
          </cell>
          <cell r="GU216">
            <v>1500</v>
          </cell>
          <cell r="GV216">
            <v>0</v>
          </cell>
          <cell r="GW216">
            <v>0</v>
          </cell>
          <cell r="GX216">
            <v>10240</v>
          </cell>
          <cell r="GY216">
            <v>1500</v>
          </cell>
          <cell r="GZ216">
            <v>0</v>
          </cell>
          <cell r="HA216">
            <v>1113</v>
          </cell>
          <cell r="HB216">
            <v>0</v>
          </cell>
          <cell r="HC216">
            <v>0</v>
          </cell>
          <cell r="HD216">
            <v>0</v>
          </cell>
          <cell r="HE216">
            <v>569</v>
          </cell>
          <cell r="HF216">
            <v>1682</v>
          </cell>
          <cell r="HG216">
            <v>0</v>
          </cell>
          <cell r="HH216">
            <v>2037</v>
          </cell>
          <cell r="HI216">
            <v>1717</v>
          </cell>
          <cell r="HJ216">
            <v>3754</v>
          </cell>
          <cell r="HK216">
            <v>0</v>
          </cell>
          <cell r="HL216">
            <v>0</v>
          </cell>
          <cell r="HM216">
            <v>1</v>
          </cell>
          <cell r="HN216">
            <v>9483</v>
          </cell>
          <cell r="HO216">
            <v>0</v>
          </cell>
          <cell r="HP216">
            <v>0</v>
          </cell>
          <cell r="HQ216">
            <v>0</v>
          </cell>
          <cell r="HR216">
            <v>0</v>
          </cell>
          <cell r="HS216">
            <v>0</v>
          </cell>
          <cell r="HT216">
            <v>0</v>
          </cell>
          <cell r="HU216">
            <v>0</v>
          </cell>
          <cell r="HV216">
            <v>0</v>
          </cell>
          <cell r="HW216">
            <v>0</v>
          </cell>
          <cell r="HX216">
            <v>0</v>
          </cell>
          <cell r="HY216">
            <v>0</v>
          </cell>
          <cell r="HZ216">
            <v>0</v>
          </cell>
          <cell r="IA216">
            <v>0</v>
          </cell>
          <cell r="IB216">
            <v>0</v>
          </cell>
          <cell r="IC216">
            <v>0</v>
          </cell>
          <cell r="ID216">
            <v>0</v>
          </cell>
          <cell r="IE216">
            <v>0</v>
          </cell>
          <cell r="IF216">
            <v>0</v>
          </cell>
          <cell r="IG216">
            <v>0</v>
          </cell>
          <cell r="IH216">
            <v>0</v>
          </cell>
          <cell r="II216">
            <v>0</v>
          </cell>
          <cell r="IJ216">
            <v>0</v>
          </cell>
          <cell r="IK216">
            <v>0</v>
          </cell>
          <cell r="IL216">
            <v>0</v>
          </cell>
          <cell r="IM216">
            <v>0</v>
          </cell>
        </row>
        <row r="217">
          <cell r="B217" t="str">
            <v>Kettering</v>
          </cell>
          <cell r="D217" t="str">
            <v>SD</v>
          </cell>
          <cell r="E217">
            <v>0</v>
          </cell>
          <cell r="F217">
            <v>0</v>
          </cell>
          <cell r="G217">
            <v>0</v>
          </cell>
          <cell r="H217">
            <v>0</v>
          </cell>
          <cell r="I217">
            <v>0</v>
          </cell>
          <cell r="J217">
            <v>0</v>
          </cell>
          <cell r="K217">
            <v>0</v>
          </cell>
          <cell r="L217">
            <v>0</v>
          </cell>
          <cell r="M217">
            <v>0</v>
          </cell>
          <cell r="N217">
            <v>347</v>
          </cell>
          <cell r="O217">
            <v>0</v>
          </cell>
          <cell r="P217">
            <v>0</v>
          </cell>
          <cell r="Q217">
            <v>0</v>
          </cell>
          <cell r="R217">
            <v>0</v>
          </cell>
          <cell r="S217">
            <v>0</v>
          </cell>
          <cell r="T217">
            <v>0</v>
          </cell>
          <cell r="U217">
            <v>-141</v>
          </cell>
          <cell r="V217">
            <v>0</v>
          </cell>
          <cell r="W217">
            <v>0</v>
          </cell>
          <cell r="X217">
            <v>0</v>
          </cell>
          <cell r="Y217">
            <v>0</v>
          </cell>
          <cell r="Z217">
            <v>0</v>
          </cell>
          <cell r="AA217">
            <v>206</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418</v>
          </cell>
          <cell r="CD217">
            <v>376</v>
          </cell>
          <cell r="CE217">
            <v>0</v>
          </cell>
          <cell r="CF217">
            <v>767</v>
          </cell>
          <cell r="CG217">
            <v>9</v>
          </cell>
          <cell r="CH217">
            <v>0</v>
          </cell>
          <cell r="CI217">
            <v>0</v>
          </cell>
          <cell r="CJ217">
            <v>1570</v>
          </cell>
          <cell r="CK217">
            <v>0</v>
          </cell>
          <cell r="CL217">
            <v>367</v>
          </cell>
          <cell r="CM217">
            <v>764</v>
          </cell>
          <cell r="CN217">
            <v>1096</v>
          </cell>
          <cell r="CO217">
            <v>32</v>
          </cell>
          <cell r="CP217">
            <v>0</v>
          </cell>
          <cell r="CQ217">
            <v>2259</v>
          </cell>
          <cell r="CR217">
            <v>-1179</v>
          </cell>
          <cell r="CS217">
            <v>0</v>
          </cell>
          <cell r="CT217">
            <v>122</v>
          </cell>
          <cell r="CU217">
            <v>160</v>
          </cell>
          <cell r="CV217">
            <v>0</v>
          </cell>
          <cell r="CW217">
            <v>0</v>
          </cell>
          <cell r="CX217">
            <v>0</v>
          </cell>
          <cell r="CY217">
            <v>0</v>
          </cell>
          <cell r="CZ217">
            <v>0</v>
          </cell>
          <cell r="DA217">
            <v>243</v>
          </cell>
          <cell r="DB217">
            <v>36</v>
          </cell>
          <cell r="DC217">
            <v>301</v>
          </cell>
          <cell r="DD217">
            <v>69</v>
          </cell>
          <cell r="DE217">
            <v>200</v>
          </cell>
          <cell r="DF217">
            <v>179</v>
          </cell>
          <cell r="DG217">
            <v>0</v>
          </cell>
          <cell r="DH217">
            <v>1</v>
          </cell>
          <cell r="DI217">
            <v>0</v>
          </cell>
          <cell r="DJ217">
            <v>0</v>
          </cell>
          <cell r="DK217">
            <v>0</v>
          </cell>
          <cell r="DL217">
            <v>0</v>
          </cell>
          <cell r="DM217">
            <v>797</v>
          </cell>
          <cell r="DN217">
            <v>1395</v>
          </cell>
          <cell r="DO217">
            <v>0</v>
          </cell>
          <cell r="DP217">
            <v>11</v>
          </cell>
          <cell r="DQ217">
            <v>882</v>
          </cell>
          <cell r="DR217">
            <v>0</v>
          </cell>
          <cell r="DS217">
            <v>0</v>
          </cell>
          <cell r="DT217">
            <v>3217</v>
          </cell>
          <cell r="DU217">
            <v>176</v>
          </cell>
          <cell r="DV217">
            <v>1005</v>
          </cell>
          <cell r="DW217">
            <v>669</v>
          </cell>
          <cell r="DX217">
            <v>54</v>
          </cell>
          <cell r="DY217">
            <v>1010</v>
          </cell>
          <cell r="DZ217">
            <v>155</v>
          </cell>
          <cell r="EA217">
            <v>0</v>
          </cell>
          <cell r="EB217">
            <v>0</v>
          </cell>
          <cell r="EC217">
            <v>3069</v>
          </cell>
          <cell r="ED217">
            <v>0</v>
          </cell>
          <cell r="EE217">
            <v>0</v>
          </cell>
          <cell r="EF217">
            <v>0</v>
          </cell>
          <cell r="EG217">
            <v>0</v>
          </cell>
          <cell r="EH217">
            <v>2192</v>
          </cell>
          <cell r="EI217">
            <v>290</v>
          </cell>
          <cell r="EJ217">
            <v>673</v>
          </cell>
          <cell r="EK217">
            <v>36</v>
          </cell>
          <cell r="EL217">
            <v>62</v>
          </cell>
          <cell r="EM217">
            <v>324</v>
          </cell>
          <cell r="EN217">
            <v>126</v>
          </cell>
          <cell r="EO217">
            <v>0</v>
          </cell>
          <cell r="EP217">
            <v>0</v>
          </cell>
          <cell r="EQ217">
            <v>3703</v>
          </cell>
          <cell r="ER217">
            <v>0</v>
          </cell>
          <cell r="ES217">
            <v>14024</v>
          </cell>
          <cell r="ET217">
            <v>15243</v>
          </cell>
          <cell r="EU217">
            <v>101</v>
          </cell>
          <cell r="EV217">
            <v>9558</v>
          </cell>
          <cell r="EW217">
            <v>0</v>
          </cell>
          <cell r="EX217">
            <v>0</v>
          </cell>
          <cell r="EY217">
            <v>582</v>
          </cell>
          <cell r="EZ217">
            <v>0</v>
          </cell>
          <cell r="FA217">
            <v>0</v>
          </cell>
          <cell r="FB217">
            <v>0</v>
          </cell>
          <cell r="FC217">
            <v>0</v>
          </cell>
          <cell r="FD217">
            <v>-812</v>
          </cell>
          <cell r="FE217">
            <v>0</v>
          </cell>
          <cell r="FF217">
            <v>-38</v>
          </cell>
          <cell r="FG217">
            <v>-34</v>
          </cell>
          <cell r="FH217">
            <v>0</v>
          </cell>
          <cell r="FI217">
            <v>0</v>
          </cell>
          <cell r="FJ217">
            <v>38624</v>
          </cell>
          <cell r="FK217">
            <v>0</v>
          </cell>
          <cell r="FL217">
            <v>40</v>
          </cell>
          <cell r="FM217">
            <v>0</v>
          </cell>
          <cell r="FN217">
            <v>0</v>
          </cell>
          <cell r="FO217">
            <v>0</v>
          </cell>
          <cell r="FP217">
            <v>459</v>
          </cell>
          <cell r="FQ217">
            <v>0</v>
          </cell>
          <cell r="FR217">
            <v>0</v>
          </cell>
          <cell r="FS217">
            <v>-132</v>
          </cell>
          <cell r="FT217">
            <v>38991</v>
          </cell>
          <cell r="FU217">
            <v>-33</v>
          </cell>
          <cell r="FV217">
            <v>0</v>
          </cell>
          <cell r="FW217">
            <v>0</v>
          </cell>
          <cell r="FX217">
            <v>0</v>
          </cell>
          <cell r="FY217">
            <v>-25355</v>
          </cell>
          <cell r="FZ217">
            <v>0</v>
          </cell>
          <cell r="GA217">
            <v>0</v>
          </cell>
          <cell r="GB217">
            <v>0</v>
          </cell>
          <cell r="GC217">
            <v>0</v>
          </cell>
          <cell r="GD217">
            <v>13603</v>
          </cell>
          <cell r="GE217">
            <v>0</v>
          </cell>
          <cell r="GF217">
            <v>-4313</v>
          </cell>
          <cell r="GG217">
            <v>9290</v>
          </cell>
          <cell r="GH217">
            <v>0</v>
          </cell>
          <cell r="GI217">
            <v>0</v>
          </cell>
          <cell r="GJ217">
            <v>0</v>
          </cell>
          <cell r="GK217">
            <v>1236</v>
          </cell>
          <cell r="GL217">
            <v>0</v>
          </cell>
          <cell r="GM217">
            <v>-1160</v>
          </cell>
          <cell r="GN217">
            <v>0</v>
          </cell>
          <cell r="GO217">
            <v>-3926</v>
          </cell>
          <cell r="GP217">
            <v>1396</v>
          </cell>
          <cell r="GQ217">
            <v>6836</v>
          </cell>
          <cell r="GR217">
            <v>0</v>
          </cell>
          <cell r="GS217">
            <v>0</v>
          </cell>
          <cell r="GT217">
            <v>14610</v>
          </cell>
          <cell r="GU217">
            <v>1505</v>
          </cell>
          <cell r="GV217">
            <v>0</v>
          </cell>
          <cell r="GW217">
            <v>0</v>
          </cell>
          <cell r="GX217">
            <v>15846</v>
          </cell>
          <cell r="GY217">
            <v>1505</v>
          </cell>
          <cell r="GZ217">
            <v>0</v>
          </cell>
          <cell r="HA217">
            <v>1193</v>
          </cell>
          <cell r="HB217">
            <v>0</v>
          </cell>
          <cell r="HC217">
            <v>0</v>
          </cell>
          <cell r="HD217">
            <v>0</v>
          </cell>
          <cell r="HE217">
            <v>435</v>
          </cell>
          <cell r="HF217">
            <v>1628</v>
          </cell>
          <cell r="HG217">
            <v>0</v>
          </cell>
          <cell r="HH217">
            <v>2277</v>
          </cell>
          <cell r="HI217">
            <v>1615</v>
          </cell>
          <cell r="HJ217">
            <v>3892</v>
          </cell>
          <cell r="HK217">
            <v>0</v>
          </cell>
          <cell r="HL217">
            <v>0</v>
          </cell>
          <cell r="HM217">
            <v>1</v>
          </cell>
          <cell r="HN217">
            <v>14064</v>
          </cell>
          <cell r="HO217">
            <v>15362</v>
          </cell>
          <cell r="HP217">
            <v>0</v>
          </cell>
          <cell r="HQ217">
            <v>440</v>
          </cell>
          <cell r="HR217">
            <v>0</v>
          </cell>
          <cell r="HS217">
            <v>0</v>
          </cell>
          <cell r="HT217">
            <v>0</v>
          </cell>
          <cell r="HU217">
            <v>7</v>
          </cell>
          <cell r="HV217">
            <v>0</v>
          </cell>
          <cell r="HW217">
            <v>0</v>
          </cell>
          <cell r="HX217">
            <v>15809</v>
          </cell>
          <cell r="HY217">
            <v>3798</v>
          </cell>
          <cell r="HZ217">
            <v>2593</v>
          </cell>
          <cell r="IA217">
            <v>1016</v>
          </cell>
          <cell r="IB217">
            <v>110</v>
          </cell>
          <cell r="IC217">
            <v>67</v>
          </cell>
          <cell r="ID217">
            <v>0</v>
          </cell>
          <cell r="IE217">
            <v>1645</v>
          </cell>
          <cell r="IF217">
            <v>5262</v>
          </cell>
          <cell r="IG217">
            <v>123</v>
          </cell>
          <cell r="IH217">
            <v>1025</v>
          </cell>
          <cell r="II217">
            <v>170</v>
          </cell>
          <cell r="IJ217">
            <v>15809</v>
          </cell>
          <cell r="IK217">
            <v>0</v>
          </cell>
          <cell r="IL217">
            <v>3112</v>
          </cell>
          <cell r="IM217">
            <v>3112</v>
          </cell>
        </row>
        <row r="218">
          <cell r="B218" t="str">
            <v>Northampton</v>
          </cell>
          <cell r="D218" t="str">
            <v>SD</v>
          </cell>
          <cell r="E218">
            <v>0</v>
          </cell>
          <cell r="F218">
            <v>0</v>
          </cell>
          <cell r="G218">
            <v>0</v>
          </cell>
          <cell r="H218">
            <v>0</v>
          </cell>
          <cell r="I218">
            <v>0</v>
          </cell>
          <cell r="J218">
            <v>0</v>
          </cell>
          <cell r="K218">
            <v>0</v>
          </cell>
          <cell r="L218">
            <v>0</v>
          </cell>
          <cell r="M218">
            <v>0</v>
          </cell>
          <cell r="N218">
            <v>108</v>
          </cell>
          <cell r="O218">
            <v>0</v>
          </cell>
          <cell r="P218">
            <v>0</v>
          </cell>
          <cell r="Q218">
            <v>0</v>
          </cell>
          <cell r="R218">
            <v>0</v>
          </cell>
          <cell r="S218">
            <v>0</v>
          </cell>
          <cell r="T218">
            <v>13</v>
          </cell>
          <cell r="U218">
            <v>-524</v>
          </cell>
          <cell r="V218">
            <v>0</v>
          </cell>
          <cell r="W218">
            <v>0</v>
          </cell>
          <cell r="X218">
            <v>50</v>
          </cell>
          <cell r="Y218">
            <v>151</v>
          </cell>
          <cell r="Z218">
            <v>0</v>
          </cell>
          <cell r="AA218">
            <v>-202</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cell r="CB218">
            <v>0</v>
          </cell>
          <cell r="CC218">
            <v>1000</v>
          </cell>
          <cell r="CD218">
            <v>656</v>
          </cell>
          <cell r="CE218">
            <v>45</v>
          </cell>
          <cell r="CF218">
            <v>3974</v>
          </cell>
          <cell r="CG218">
            <v>41</v>
          </cell>
          <cell r="CH218">
            <v>0</v>
          </cell>
          <cell r="CI218">
            <v>179</v>
          </cell>
          <cell r="CJ218">
            <v>5895</v>
          </cell>
          <cell r="CK218">
            <v>0</v>
          </cell>
          <cell r="CL218">
            <v>1818</v>
          </cell>
          <cell r="CM218">
            <v>105</v>
          </cell>
          <cell r="CN218">
            <v>2766</v>
          </cell>
          <cell r="CO218">
            <v>0</v>
          </cell>
          <cell r="CP218">
            <v>0</v>
          </cell>
          <cell r="CQ218">
            <v>4689</v>
          </cell>
          <cell r="CR218">
            <v>-21</v>
          </cell>
          <cell r="CS218">
            <v>0</v>
          </cell>
          <cell r="CT218">
            <v>1</v>
          </cell>
          <cell r="CU218">
            <v>-5</v>
          </cell>
          <cell r="CV218">
            <v>744</v>
          </cell>
          <cell r="CW218">
            <v>0</v>
          </cell>
          <cell r="CX218">
            <v>277</v>
          </cell>
          <cell r="CY218">
            <v>0</v>
          </cell>
          <cell r="CZ218">
            <v>0</v>
          </cell>
          <cell r="DA218">
            <v>2</v>
          </cell>
          <cell r="DB218">
            <v>277</v>
          </cell>
          <cell r="DC218">
            <v>41</v>
          </cell>
          <cell r="DD218">
            <v>-163</v>
          </cell>
          <cell r="DE218">
            <v>144</v>
          </cell>
          <cell r="DF218">
            <v>779</v>
          </cell>
          <cell r="DG218">
            <v>27</v>
          </cell>
          <cell r="DH218">
            <v>0</v>
          </cell>
          <cell r="DI218">
            <v>0</v>
          </cell>
          <cell r="DJ218">
            <v>0</v>
          </cell>
          <cell r="DK218">
            <v>0</v>
          </cell>
          <cell r="DL218">
            <v>0</v>
          </cell>
          <cell r="DM218">
            <v>706</v>
          </cell>
          <cell r="DN218">
            <v>2069</v>
          </cell>
          <cell r="DO218">
            <v>317</v>
          </cell>
          <cell r="DP218">
            <v>0</v>
          </cell>
          <cell r="DQ218">
            <v>-234</v>
          </cell>
          <cell r="DR218">
            <v>17</v>
          </cell>
          <cell r="DS218">
            <v>0</v>
          </cell>
          <cell r="DT218">
            <v>4978</v>
          </cell>
          <cell r="DU218">
            <v>92</v>
          </cell>
          <cell r="DV218">
            <v>449</v>
          </cell>
          <cell r="DW218">
            <v>1123</v>
          </cell>
          <cell r="DX218">
            <v>0</v>
          </cell>
          <cell r="DY218">
            <v>1647</v>
          </cell>
          <cell r="DZ218">
            <v>380</v>
          </cell>
          <cell r="EA218">
            <v>0</v>
          </cell>
          <cell r="EB218">
            <v>15</v>
          </cell>
          <cell r="EC218">
            <v>3706</v>
          </cell>
          <cell r="ED218">
            <v>0</v>
          </cell>
          <cell r="EE218">
            <v>0</v>
          </cell>
          <cell r="EF218">
            <v>0</v>
          </cell>
          <cell r="EG218">
            <v>0</v>
          </cell>
          <cell r="EH218">
            <v>2019</v>
          </cell>
          <cell r="EI218">
            <v>0</v>
          </cell>
          <cell r="EJ218">
            <v>525</v>
          </cell>
          <cell r="EK218">
            <v>-911</v>
          </cell>
          <cell r="EL218">
            <v>53</v>
          </cell>
          <cell r="EM218">
            <v>959</v>
          </cell>
          <cell r="EN218">
            <v>5561</v>
          </cell>
          <cell r="EO218">
            <v>0</v>
          </cell>
          <cell r="EP218">
            <v>0</v>
          </cell>
          <cell r="EQ218">
            <v>8206</v>
          </cell>
          <cell r="ER218">
            <v>0</v>
          </cell>
          <cell r="ES218">
            <v>27272</v>
          </cell>
          <cell r="ET218">
            <v>42109</v>
          </cell>
          <cell r="EU218">
            <v>583</v>
          </cell>
          <cell r="EV218">
            <v>30569</v>
          </cell>
          <cell r="EW218">
            <v>0</v>
          </cell>
          <cell r="EX218">
            <v>0</v>
          </cell>
          <cell r="EY218">
            <v>1045</v>
          </cell>
          <cell r="EZ218">
            <v>0</v>
          </cell>
          <cell r="FA218">
            <v>0</v>
          </cell>
          <cell r="FB218">
            <v>0</v>
          </cell>
          <cell r="FC218">
            <v>0</v>
          </cell>
          <cell r="FD218">
            <v>-927</v>
          </cell>
          <cell r="FE218">
            <v>0</v>
          </cell>
          <cell r="FF218">
            <v>0</v>
          </cell>
          <cell r="FG218">
            <v>0</v>
          </cell>
          <cell r="FH218">
            <v>0</v>
          </cell>
          <cell r="FI218">
            <v>0</v>
          </cell>
          <cell r="FJ218">
            <v>100651</v>
          </cell>
          <cell r="FK218">
            <v>0</v>
          </cell>
          <cell r="FL218">
            <v>0</v>
          </cell>
          <cell r="FM218">
            <v>0</v>
          </cell>
          <cell r="FN218">
            <v>0</v>
          </cell>
          <cell r="FO218">
            <v>0</v>
          </cell>
          <cell r="FP218">
            <v>1379</v>
          </cell>
          <cell r="FQ218">
            <v>0</v>
          </cell>
          <cell r="FR218">
            <v>827</v>
          </cell>
          <cell r="FS218">
            <v>393</v>
          </cell>
          <cell r="FT218">
            <v>103250</v>
          </cell>
          <cell r="FU218">
            <v>-853</v>
          </cell>
          <cell r="FV218">
            <v>0</v>
          </cell>
          <cell r="FW218">
            <v>0</v>
          </cell>
          <cell r="FX218">
            <v>0</v>
          </cell>
          <cell r="FY218">
            <v>-73633</v>
          </cell>
          <cell r="FZ218">
            <v>0</v>
          </cell>
          <cell r="GA218">
            <v>0</v>
          </cell>
          <cell r="GB218">
            <v>0</v>
          </cell>
          <cell r="GC218">
            <v>0</v>
          </cell>
          <cell r="GD218">
            <v>28764</v>
          </cell>
          <cell r="GE218">
            <v>0</v>
          </cell>
          <cell r="GF218">
            <v>-5970</v>
          </cell>
          <cell r="GG218">
            <v>22794</v>
          </cell>
          <cell r="GH218">
            <v>0</v>
          </cell>
          <cell r="GI218">
            <v>0</v>
          </cell>
          <cell r="GJ218">
            <v>0</v>
          </cell>
          <cell r="GK218">
            <v>2872</v>
          </cell>
          <cell r="GL218">
            <v>0</v>
          </cell>
          <cell r="GM218">
            <v>-3256</v>
          </cell>
          <cell r="GN218">
            <v>0</v>
          </cell>
          <cell r="GO218">
            <v>-7757</v>
          </cell>
          <cell r="GP218">
            <v>-228</v>
          </cell>
          <cell r="GQ218">
            <v>14425</v>
          </cell>
          <cell r="GR218">
            <v>0</v>
          </cell>
          <cell r="GS218">
            <v>0</v>
          </cell>
          <cell r="GT218">
            <v>16374</v>
          </cell>
          <cell r="GU218">
            <v>0</v>
          </cell>
          <cell r="GV218">
            <v>0</v>
          </cell>
          <cell r="GW218">
            <v>0</v>
          </cell>
          <cell r="GX218">
            <v>19246</v>
          </cell>
          <cell r="GY218">
            <v>0</v>
          </cell>
          <cell r="GZ218">
            <v>0</v>
          </cell>
          <cell r="HA218">
            <v>3497</v>
          </cell>
          <cell r="HB218">
            <v>0</v>
          </cell>
          <cell r="HC218">
            <v>15377</v>
          </cell>
          <cell r="HD218">
            <v>0</v>
          </cell>
          <cell r="HE218">
            <v>0</v>
          </cell>
          <cell r="HF218">
            <v>18874</v>
          </cell>
          <cell r="HG218">
            <v>0</v>
          </cell>
          <cell r="HH218">
            <v>5111</v>
          </cell>
          <cell r="HI218">
            <v>6216</v>
          </cell>
          <cell r="HJ218">
            <v>11327</v>
          </cell>
          <cell r="HK218">
            <v>0</v>
          </cell>
          <cell r="HL218">
            <v>0</v>
          </cell>
          <cell r="HM218">
            <v>1</v>
          </cell>
          <cell r="HN218">
            <v>27272</v>
          </cell>
          <cell r="HO218">
            <v>50864</v>
          </cell>
          <cell r="HP218">
            <v>1097</v>
          </cell>
          <cell r="HQ218">
            <v>2064</v>
          </cell>
          <cell r="HR218">
            <v>85</v>
          </cell>
          <cell r="HS218">
            <v>0</v>
          </cell>
          <cell r="HT218">
            <v>0</v>
          </cell>
          <cell r="HU218">
            <v>393</v>
          </cell>
          <cell r="HV218">
            <v>0</v>
          </cell>
          <cell r="HW218">
            <v>0</v>
          </cell>
          <cell r="HX218">
            <v>54503</v>
          </cell>
          <cell r="HY218">
            <v>18396</v>
          </cell>
          <cell r="HZ218">
            <v>8160</v>
          </cell>
          <cell r="IA218">
            <v>5643</v>
          </cell>
          <cell r="IB218">
            <v>280</v>
          </cell>
          <cell r="IC218">
            <v>0</v>
          </cell>
          <cell r="ID218">
            <v>19478</v>
          </cell>
          <cell r="IE218">
            <v>9513</v>
          </cell>
          <cell r="IF218">
            <v>0</v>
          </cell>
          <cell r="IG218">
            <v>0</v>
          </cell>
          <cell r="IH218">
            <v>0</v>
          </cell>
          <cell r="II218">
            <v>550</v>
          </cell>
          <cell r="IJ218">
            <v>62020</v>
          </cell>
          <cell r="IK218">
            <v>-7517</v>
          </cell>
          <cell r="IL218">
            <v>11023</v>
          </cell>
          <cell r="IM218">
            <v>3506</v>
          </cell>
        </row>
        <row r="219">
          <cell r="B219" t="str">
            <v>South Northamptonshire</v>
          </cell>
          <cell r="D219" t="str">
            <v>SD</v>
          </cell>
          <cell r="E219">
            <v>0</v>
          </cell>
          <cell r="F219">
            <v>0</v>
          </cell>
          <cell r="G219">
            <v>0</v>
          </cell>
          <cell r="H219">
            <v>0</v>
          </cell>
          <cell r="I219">
            <v>0</v>
          </cell>
          <cell r="J219">
            <v>0</v>
          </cell>
          <cell r="K219">
            <v>0</v>
          </cell>
          <cell r="L219">
            <v>51</v>
          </cell>
          <cell r="M219">
            <v>0</v>
          </cell>
          <cell r="N219">
            <v>0</v>
          </cell>
          <cell r="O219">
            <v>0</v>
          </cell>
          <cell r="P219">
            <v>0</v>
          </cell>
          <cell r="Q219">
            <v>0</v>
          </cell>
          <cell r="R219">
            <v>0</v>
          </cell>
          <cell r="S219">
            <v>0</v>
          </cell>
          <cell r="T219">
            <v>6</v>
          </cell>
          <cell r="U219">
            <v>18</v>
          </cell>
          <cell r="V219">
            <v>0</v>
          </cell>
          <cell r="W219">
            <v>0</v>
          </cell>
          <cell r="X219">
            <v>0</v>
          </cell>
          <cell r="Y219">
            <v>0</v>
          </cell>
          <cell r="Z219">
            <v>0</v>
          </cell>
          <cell r="AA219">
            <v>75</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525</v>
          </cell>
          <cell r="CD219">
            <v>147</v>
          </cell>
          <cell r="CE219">
            <v>0</v>
          </cell>
          <cell r="CF219">
            <v>187</v>
          </cell>
          <cell r="CG219">
            <v>0</v>
          </cell>
          <cell r="CH219">
            <v>0</v>
          </cell>
          <cell r="CI219">
            <v>0</v>
          </cell>
          <cell r="CJ219">
            <v>859</v>
          </cell>
          <cell r="CK219">
            <v>0</v>
          </cell>
          <cell r="CL219">
            <v>160</v>
          </cell>
          <cell r="CM219">
            <v>-40</v>
          </cell>
          <cell r="CN219">
            <v>18</v>
          </cell>
          <cell r="CO219">
            <v>0</v>
          </cell>
          <cell r="CP219">
            <v>0</v>
          </cell>
          <cell r="CQ219">
            <v>138</v>
          </cell>
          <cell r="CR219">
            <v>0</v>
          </cell>
          <cell r="CS219">
            <v>0</v>
          </cell>
          <cell r="CT219">
            <v>0</v>
          </cell>
          <cell r="CU219">
            <v>190</v>
          </cell>
          <cell r="CV219">
            <v>463</v>
          </cell>
          <cell r="CW219">
            <v>0</v>
          </cell>
          <cell r="CX219">
            <v>52</v>
          </cell>
          <cell r="CY219">
            <v>0</v>
          </cell>
          <cell r="CZ219">
            <v>0</v>
          </cell>
          <cell r="DA219">
            <v>58</v>
          </cell>
          <cell r="DB219">
            <v>16</v>
          </cell>
          <cell r="DC219">
            <v>19</v>
          </cell>
          <cell r="DD219">
            <v>-134</v>
          </cell>
          <cell r="DE219">
            <v>30</v>
          </cell>
          <cell r="DF219">
            <v>0</v>
          </cell>
          <cell r="DG219">
            <v>0</v>
          </cell>
          <cell r="DH219">
            <v>2</v>
          </cell>
          <cell r="DI219">
            <v>28</v>
          </cell>
          <cell r="DJ219">
            <v>0</v>
          </cell>
          <cell r="DK219">
            <v>0</v>
          </cell>
          <cell r="DL219">
            <v>0</v>
          </cell>
          <cell r="DM219">
            <v>356</v>
          </cell>
          <cell r="DN219">
            <v>1066</v>
          </cell>
          <cell r="DO219">
            <v>0</v>
          </cell>
          <cell r="DP219">
            <v>-98</v>
          </cell>
          <cell r="DQ219">
            <v>51</v>
          </cell>
          <cell r="DR219">
            <v>0</v>
          </cell>
          <cell r="DS219">
            <v>0</v>
          </cell>
          <cell r="DT219">
            <v>2099</v>
          </cell>
          <cell r="DU219">
            <v>-36</v>
          </cell>
          <cell r="DV219">
            <v>265</v>
          </cell>
          <cell r="DW219">
            <v>434</v>
          </cell>
          <cell r="DX219">
            <v>0</v>
          </cell>
          <cell r="DY219">
            <v>172</v>
          </cell>
          <cell r="DZ219">
            <v>110</v>
          </cell>
          <cell r="EA219">
            <v>0</v>
          </cell>
          <cell r="EB219">
            <v>0</v>
          </cell>
          <cell r="EC219">
            <v>945</v>
          </cell>
          <cell r="ED219">
            <v>0</v>
          </cell>
          <cell r="EE219">
            <v>0</v>
          </cell>
          <cell r="EF219">
            <v>0</v>
          </cell>
          <cell r="EG219">
            <v>0</v>
          </cell>
          <cell r="EH219">
            <v>4576</v>
          </cell>
          <cell r="EI219">
            <v>0</v>
          </cell>
          <cell r="EJ219">
            <v>0</v>
          </cell>
          <cell r="EK219">
            <v>0</v>
          </cell>
          <cell r="EL219">
            <v>21</v>
          </cell>
          <cell r="EM219">
            <v>497</v>
          </cell>
          <cell r="EN219">
            <v>1269</v>
          </cell>
          <cell r="EO219">
            <v>0</v>
          </cell>
          <cell r="EP219">
            <v>0</v>
          </cell>
          <cell r="EQ219">
            <v>6363</v>
          </cell>
          <cell r="ER219">
            <v>0</v>
          </cell>
          <cell r="ES219">
            <v>10479</v>
          </cell>
          <cell r="ET219">
            <v>14188</v>
          </cell>
          <cell r="EU219">
            <v>0</v>
          </cell>
          <cell r="EV219">
            <v>0</v>
          </cell>
          <cell r="EW219">
            <v>0</v>
          </cell>
          <cell r="EX219">
            <v>0</v>
          </cell>
          <cell r="EY219">
            <v>2453</v>
          </cell>
          <cell r="EZ219">
            <v>0</v>
          </cell>
          <cell r="FA219">
            <v>0</v>
          </cell>
          <cell r="FB219">
            <v>0</v>
          </cell>
          <cell r="FC219">
            <v>0</v>
          </cell>
          <cell r="FD219">
            <v>0</v>
          </cell>
          <cell r="FE219">
            <v>0</v>
          </cell>
          <cell r="FF219">
            <v>0</v>
          </cell>
          <cell r="FG219">
            <v>0</v>
          </cell>
          <cell r="FH219">
            <v>0</v>
          </cell>
          <cell r="FI219">
            <v>0</v>
          </cell>
          <cell r="FJ219">
            <v>27120</v>
          </cell>
          <cell r="FK219">
            <v>0</v>
          </cell>
          <cell r="FL219">
            <v>0</v>
          </cell>
          <cell r="FM219">
            <v>0</v>
          </cell>
          <cell r="FN219">
            <v>0</v>
          </cell>
          <cell r="FO219">
            <v>0</v>
          </cell>
          <cell r="FP219">
            <v>0</v>
          </cell>
          <cell r="FQ219">
            <v>0</v>
          </cell>
          <cell r="FR219">
            <v>0</v>
          </cell>
          <cell r="FS219">
            <v>0</v>
          </cell>
          <cell r="FT219">
            <v>27120</v>
          </cell>
          <cell r="FU219">
            <v>-170</v>
          </cell>
          <cell r="FV219">
            <v>0</v>
          </cell>
          <cell r="FW219">
            <v>0</v>
          </cell>
          <cell r="FX219">
            <v>0</v>
          </cell>
          <cell r="FY219">
            <v>-13897</v>
          </cell>
          <cell r="FZ219">
            <v>0</v>
          </cell>
          <cell r="GA219">
            <v>0</v>
          </cell>
          <cell r="GB219">
            <v>0</v>
          </cell>
          <cell r="GC219">
            <v>0</v>
          </cell>
          <cell r="GD219">
            <v>13053</v>
          </cell>
          <cell r="GE219">
            <v>0</v>
          </cell>
          <cell r="GF219">
            <v>-2747</v>
          </cell>
          <cell r="GG219">
            <v>10306</v>
          </cell>
          <cell r="GH219">
            <v>0</v>
          </cell>
          <cell r="GI219">
            <v>0</v>
          </cell>
          <cell r="GJ219">
            <v>0</v>
          </cell>
          <cell r="GK219">
            <v>1496</v>
          </cell>
          <cell r="GL219">
            <v>-86</v>
          </cell>
          <cell r="GM219">
            <v>-812</v>
          </cell>
          <cell r="GN219">
            <v>0</v>
          </cell>
          <cell r="GO219">
            <v>-2438</v>
          </cell>
          <cell r="GP219">
            <v>-77</v>
          </cell>
          <cell r="GQ219">
            <v>8389</v>
          </cell>
          <cell r="GR219">
            <v>0</v>
          </cell>
          <cell r="GS219">
            <v>0</v>
          </cell>
          <cell r="GT219">
            <v>8475</v>
          </cell>
          <cell r="GU219">
            <v>3629</v>
          </cell>
          <cell r="GV219">
            <v>0</v>
          </cell>
          <cell r="GW219">
            <v>0</v>
          </cell>
          <cell r="GX219">
            <v>9971</v>
          </cell>
          <cell r="GY219">
            <v>3543</v>
          </cell>
          <cell r="GZ219">
            <v>0</v>
          </cell>
          <cell r="HA219">
            <v>978</v>
          </cell>
          <cell r="HB219">
            <v>0</v>
          </cell>
          <cell r="HC219">
            <v>0</v>
          </cell>
          <cell r="HD219">
            <v>0</v>
          </cell>
          <cell r="HE219">
            <v>0</v>
          </cell>
          <cell r="HF219">
            <v>978</v>
          </cell>
          <cell r="HG219">
            <v>0</v>
          </cell>
          <cell r="HH219">
            <v>1695</v>
          </cell>
          <cell r="HI219">
            <v>1145</v>
          </cell>
          <cell r="HJ219">
            <v>2840</v>
          </cell>
          <cell r="HK219">
            <v>0</v>
          </cell>
          <cell r="HL219">
            <v>0</v>
          </cell>
          <cell r="HM219">
            <v>1</v>
          </cell>
          <cell r="HN219">
            <v>10479</v>
          </cell>
          <cell r="HO219">
            <v>0</v>
          </cell>
          <cell r="HP219">
            <v>0</v>
          </cell>
          <cell r="HQ219">
            <v>0</v>
          </cell>
          <cell r="HR219">
            <v>0</v>
          </cell>
          <cell r="HS219">
            <v>0</v>
          </cell>
          <cell r="HT219">
            <v>0</v>
          </cell>
          <cell r="HU219">
            <v>0</v>
          </cell>
          <cell r="HV219">
            <v>0</v>
          </cell>
          <cell r="HW219">
            <v>0</v>
          </cell>
          <cell r="HX219">
            <v>0</v>
          </cell>
          <cell r="HY219">
            <v>0</v>
          </cell>
          <cell r="HZ219">
            <v>0</v>
          </cell>
          <cell r="IA219">
            <v>0</v>
          </cell>
          <cell r="IB219">
            <v>0</v>
          </cell>
          <cell r="IC219">
            <v>0</v>
          </cell>
          <cell r="ID219">
            <v>0</v>
          </cell>
          <cell r="IE219">
            <v>0</v>
          </cell>
          <cell r="IF219">
            <v>0</v>
          </cell>
          <cell r="IG219">
            <v>0</v>
          </cell>
          <cell r="IH219">
            <v>0</v>
          </cell>
          <cell r="II219">
            <v>0</v>
          </cell>
          <cell r="IJ219">
            <v>0</v>
          </cell>
          <cell r="IK219">
            <v>0</v>
          </cell>
          <cell r="IL219">
            <v>0</v>
          </cell>
          <cell r="IM219">
            <v>0</v>
          </cell>
        </row>
        <row r="220">
          <cell r="B220" t="str">
            <v>Wellingborough</v>
          </cell>
          <cell r="D220" t="str">
            <v>SD</v>
          </cell>
          <cell r="E220">
            <v>0</v>
          </cell>
          <cell r="F220">
            <v>0</v>
          </cell>
          <cell r="G220">
            <v>0</v>
          </cell>
          <cell r="H220">
            <v>0</v>
          </cell>
          <cell r="I220">
            <v>0</v>
          </cell>
          <cell r="J220">
            <v>0</v>
          </cell>
          <cell r="K220">
            <v>0</v>
          </cell>
          <cell r="L220">
            <v>0</v>
          </cell>
          <cell r="M220">
            <v>-70</v>
          </cell>
          <cell r="N220">
            <v>-2</v>
          </cell>
          <cell r="O220">
            <v>1</v>
          </cell>
          <cell r="P220">
            <v>23</v>
          </cell>
          <cell r="Q220">
            <v>0</v>
          </cell>
          <cell r="R220">
            <v>0</v>
          </cell>
          <cell r="S220">
            <v>0</v>
          </cell>
          <cell r="T220">
            <v>0</v>
          </cell>
          <cell r="U220">
            <v>309</v>
          </cell>
          <cell r="V220">
            <v>0</v>
          </cell>
          <cell r="W220">
            <v>0</v>
          </cell>
          <cell r="X220">
            <v>0</v>
          </cell>
          <cell r="Y220">
            <v>0</v>
          </cell>
          <cell r="Z220">
            <v>0</v>
          </cell>
          <cell r="AA220">
            <v>261</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G220">
            <v>0</v>
          </cell>
          <cell r="BH220">
            <v>45</v>
          </cell>
          <cell r="BI220">
            <v>0</v>
          </cell>
          <cell r="BJ220">
            <v>0</v>
          </cell>
          <cell r="BK220">
            <v>0</v>
          </cell>
          <cell r="BL220">
            <v>0</v>
          </cell>
          <cell r="BM220">
            <v>0</v>
          </cell>
          <cell r="BN220">
            <v>0</v>
          </cell>
          <cell r="BO220">
            <v>0</v>
          </cell>
          <cell r="BP220">
            <v>0</v>
          </cell>
          <cell r="BQ220">
            <v>0</v>
          </cell>
          <cell r="BR220">
            <v>0</v>
          </cell>
          <cell r="BS220">
            <v>0</v>
          </cell>
          <cell r="BT220">
            <v>0</v>
          </cell>
          <cell r="BU220">
            <v>0</v>
          </cell>
          <cell r="BV220">
            <v>0</v>
          </cell>
          <cell r="BW220">
            <v>0</v>
          </cell>
          <cell r="BX220">
            <v>0</v>
          </cell>
          <cell r="BY220">
            <v>0</v>
          </cell>
          <cell r="BZ220">
            <v>0</v>
          </cell>
          <cell r="CA220">
            <v>0</v>
          </cell>
          <cell r="CB220">
            <v>45</v>
          </cell>
          <cell r="CC220">
            <v>166</v>
          </cell>
          <cell r="CD220">
            <v>444</v>
          </cell>
          <cell r="CE220">
            <v>0</v>
          </cell>
          <cell r="CF220">
            <v>898</v>
          </cell>
          <cell r="CG220">
            <v>0</v>
          </cell>
          <cell r="CH220">
            <v>0</v>
          </cell>
          <cell r="CI220">
            <v>0</v>
          </cell>
          <cell r="CJ220">
            <v>1508</v>
          </cell>
          <cell r="CK220">
            <v>0</v>
          </cell>
          <cell r="CL220">
            <v>396</v>
          </cell>
          <cell r="CM220">
            <v>143</v>
          </cell>
          <cell r="CN220">
            <v>1068</v>
          </cell>
          <cell r="CO220">
            <v>0</v>
          </cell>
          <cell r="CP220">
            <v>0</v>
          </cell>
          <cell r="CQ220">
            <v>1607</v>
          </cell>
          <cell r="CR220">
            <v>-3</v>
          </cell>
          <cell r="CS220">
            <v>0</v>
          </cell>
          <cell r="CT220">
            <v>0</v>
          </cell>
          <cell r="CU220">
            <v>100</v>
          </cell>
          <cell r="CV220">
            <v>154</v>
          </cell>
          <cell r="CW220">
            <v>0</v>
          </cell>
          <cell r="CX220">
            <v>96</v>
          </cell>
          <cell r="CY220">
            <v>0</v>
          </cell>
          <cell r="CZ220">
            <v>0</v>
          </cell>
          <cell r="DA220">
            <v>41</v>
          </cell>
          <cell r="DB220">
            <v>128</v>
          </cell>
          <cell r="DC220">
            <v>133</v>
          </cell>
          <cell r="DD220">
            <v>20</v>
          </cell>
          <cell r="DE220">
            <v>3</v>
          </cell>
          <cell r="DF220">
            <v>0</v>
          </cell>
          <cell r="DG220">
            <v>173</v>
          </cell>
          <cell r="DH220">
            <v>0</v>
          </cell>
          <cell r="DI220">
            <v>14</v>
          </cell>
          <cell r="DJ220">
            <v>0</v>
          </cell>
          <cell r="DK220">
            <v>0</v>
          </cell>
          <cell r="DL220">
            <v>0</v>
          </cell>
          <cell r="DM220">
            <v>810</v>
          </cell>
          <cell r="DN220">
            <v>1364</v>
          </cell>
          <cell r="DO220">
            <v>0</v>
          </cell>
          <cell r="DP220">
            <v>0</v>
          </cell>
          <cell r="DQ220">
            <v>-159</v>
          </cell>
          <cell r="DR220">
            <v>0</v>
          </cell>
          <cell r="DS220">
            <v>0</v>
          </cell>
          <cell r="DT220">
            <v>2874</v>
          </cell>
          <cell r="DU220">
            <v>73</v>
          </cell>
          <cell r="DV220">
            <v>137</v>
          </cell>
          <cell r="DW220">
            <v>620</v>
          </cell>
          <cell r="DX220">
            <v>0</v>
          </cell>
          <cell r="DY220">
            <v>271</v>
          </cell>
          <cell r="DZ220">
            <v>102</v>
          </cell>
          <cell r="EA220">
            <v>0</v>
          </cell>
          <cell r="EB220">
            <v>-1226</v>
          </cell>
          <cell r="EC220">
            <v>-23</v>
          </cell>
          <cell r="ED220">
            <v>0</v>
          </cell>
          <cell r="EE220">
            <v>0</v>
          </cell>
          <cell r="EF220">
            <v>0</v>
          </cell>
          <cell r="EG220">
            <v>0</v>
          </cell>
          <cell r="EH220">
            <v>1153</v>
          </cell>
          <cell r="EI220">
            <v>0</v>
          </cell>
          <cell r="EJ220">
            <v>0</v>
          </cell>
          <cell r="EK220">
            <v>498</v>
          </cell>
          <cell r="EL220">
            <v>35</v>
          </cell>
          <cell r="EM220">
            <v>573</v>
          </cell>
          <cell r="EN220">
            <v>1425</v>
          </cell>
          <cell r="EO220">
            <v>0</v>
          </cell>
          <cell r="EP220">
            <v>0</v>
          </cell>
          <cell r="EQ220">
            <v>3684</v>
          </cell>
          <cell r="ER220">
            <v>0</v>
          </cell>
          <cell r="ES220">
            <v>9956</v>
          </cell>
          <cell r="ET220">
            <v>22015</v>
          </cell>
          <cell r="EU220">
            <v>316</v>
          </cell>
          <cell r="EV220">
            <v>0</v>
          </cell>
          <cell r="EW220">
            <v>0</v>
          </cell>
          <cell r="EX220">
            <v>0</v>
          </cell>
          <cell r="EY220">
            <v>483</v>
          </cell>
          <cell r="EZ220">
            <v>0</v>
          </cell>
          <cell r="FA220">
            <v>0</v>
          </cell>
          <cell r="FB220">
            <v>0</v>
          </cell>
          <cell r="FC220">
            <v>0</v>
          </cell>
          <cell r="FD220">
            <v>0</v>
          </cell>
          <cell r="FE220">
            <v>0</v>
          </cell>
          <cell r="FF220">
            <v>0</v>
          </cell>
          <cell r="FG220">
            <v>0</v>
          </cell>
          <cell r="FH220">
            <v>0</v>
          </cell>
          <cell r="FI220">
            <v>0</v>
          </cell>
          <cell r="FJ220">
            <v>32770</v>
          </cell>
          <cell r="FK220">
            <v>0</v>
          </cell>
          <cell r="FL220">
            <v>0</v>
          </cell>
          <cell r="FM220">
            <v>0</v>
          </cell>
          <cell r="FN220">
            <v>0</v>
          </cell>
          <cell r="FO220">
            <v>10</v>
          </cell>
          <cell r="FP220">
            <v>0</v>
          </cell>
          <cell r="FQ220">
            <v>0</v>
          </cell>
          <cell r="FR220">
            <v>0</v>
          </cell>
          <cell r="FS220">
            <v>0</v>
          </cell>
          <cell r="FT220">
            <v>32780</v>
          </cell>
          <cell r="FU220">
            <v>-237</v>
          </cell>
          <cell r="FV220">
            <v>0</v>
          </cell>
          <cell r="FW220">
            <v>0</v>
          </cell>
          <cell r="FX220">
            <v>0</v>
          </cell>
          <cell r="FY220">
            <v>-22381</v>
          </cell>
          <cell r="FZ220">
            <v>0</v>
          </cell>
          <cell r="GA220">
            <v>0</v>
          </cell>
          <cell r="GB220">
            <v>0</v>
          </cell>
          <cell r="GC220">
            <v>0</v>
          </cell>
          <cell r="GD220">
            <v>10162</v>
          </cell>
          <cell r="GE220">
            <v>0</v>
          </cell>
          <cell r="GF220">
            <v>-1965</v>
          </cell>
          <cell r="GG220">
            <v>8197</v>
          </cell>
          <cell r="GH220">
            <v>0</v>
          </cell>
          <cell r="GI220">
            <v>0</v>
          </cell>
          <cell r="GJ220">
            <v>0</v>
          </cell>
          <cell r="GK220">
            <v>-44</v>
          </cell>
          <cell r="GL220">
            <v>-619</v>
          </cell>
          <cell r="GM220">
            <v>-1239</v>
          </cell>
          <cell r="GN220">
            <v>0</v>
          </cell>
          <cell r="GO220">
            <v>-3190</v>
          </cell>
          <cell r="GP220">
            <v>573</v>
          </cell>
          <cell r="GQ220">
            <v>3678</v>
          </cell>
          <cell r="GR220">
            <v>0</v>
          </cell>
          <cell r="GS220">
            <v>0</v>
          </cell>
          <cell r="GT220">
            <v>4118</v>
          </cell>
          <cell r="GU220">
            <v>3349</v>
          </cell>
          <cell r="GV220">
            <v>0</v>
          </cell>
          <cell r="GW220">
            <v>0</v>
          </cell>
          <cell r="GX220">
            <v>4074</v>
          </cell>
          <cell r="GY220">
            <v>2730</v>
          </cell>
          <cell r="GZ220">
            <v>0</v>
          </cell>
          <cell r="HA220">
            <v>0</v>
          </cell>
          <cell r="HB220">
            <v>0</v>
          </cell>
          <cell r="HC220">
            <v>0</v>
          </cell>
          <cell r="HD220">
            <v>0</v>
          </cell>
          <cell r="HE220">
            <v>0</v>
          </cell>
          <cell r="HF220">
            <v>0</v>
          </cell>
          <cell r="HG220">
            <v>0</v>
          </cell>
          <cell r="HH220">
            <v>1982</v>
          </cell>
          <cell r="HI220">
            <v>1921</v>
          </cell>
          <cell r="HJ220">
            <v>3903</v>
          </cell>
          <cell r="HK220">
            <v>0</v>
          </cell>
          <cell r="HL220">
            <v>0</v>
          </cell>
          <cell r="HM220">
            <v>1</v>
          </cell>
          <cell r="HN220">
            <v>9956</v>
          </cell>
          <cell r="HO220">
            <v>0</v>
          </cell>
          <cell r="HP220">
            <v>0</v>
          </cell>
          <cell r="HQ220">
            <v>0</v>
          </cell>
          <cell r="HR220">
            <v>0</v>
          </cell>
          <cell r="HS220">
            <v>0</v>
          </cell>
          <cell r="HT220">
            <v>0</v>
          </cell>
          <cell r="HU220">
            <v>0</v>
          </cell>
          <cell r="HV220">
            <v>0</v>
          </cell>
          <cell r="HW220">
            <v>0</v>
          </cell>
          <cell r="HX220">
            <v>0</v>
          </cell>
          <cell r="HY220">
            <v>0</v>
          </cell>
          <cell r="HZ220">
            <v>0</v>
          </cell>
          <cell r="IA220">
            <v>0</v>
          </cell>
          <cell r="IB220">
            <v>0</v>
          </cell>
          <cell r="IC220">
            <v>0</v>
          </cell>
          <cell r="ID220">
            <v>0</v>
          </cell>
          <cell r="IE220">
            <v>0</v>
          </cell>
          <cell r="IF220">
            <v>0</v>
          </cell>
          <cell r="IG220">
            <v>0</v>
          </cell>
          <cell r="IH220">
            <v>0</v>
          </cell>
          <cell r="II220">
            <v>0</v>
          </cell>
          <cell r="IJ220">
            <v>0</v>
          </cell>
          <cell r="IK220">
            <v>0</v>
          </cell>
          <cell r="IL220">
            <v>0</v>
          </cell>
          <cell r="IM220">
            <v>0</v>
          </cell>
        </row>
        <row r="221">
          <cell r="B221" t="str">
            <v>Northumberland UA</v>
          </cell>
          <cell r="D221" t="str">
            <v>UA</v>
          </cell>
          <cell r="E221">
            <v>12851</v>
          </cell>
          <cell r="F221">
            <v>75571</v>
          </cell>
          <cell r="G221">
            <v>63117</v>
          </cell>
          <cell r="H221">
            <v>24519</v>
          </cell>
          <cell r="I221">
            <v>2534</v>
          </cell>
          <cell r="J221">
            <v>19071</v>
          </cell>
          <cell r="K221">
            <v>197663</v>
          </cell>
          <cell r="L221">
            <v>60</v>
          </cell>
          <cell r="M221">
            <v>3875</v>
          </cell>
          <cell r="N221">
            <v>208</v>
          </cell>
          <cell r="O221">
            <v>2949</v>
          </cell>
          <cell r="P221">
            <v>3036</v>
          </cell>
          <cell r="Q221">
            <v>0</v>
          </cell>
          <cell r="R221">
            <v>0</v>
          </cell>
          <cell r="S221">
            <v>190</v>
          </cell>
          <cell r="T221">
            <v>0</v>
          </cell>
          <cell r="U221">
            <v>194</v>
          </cell>
          <cell r="V221">
            <v>13</v>
          </cell>
          <cell r="W221">
            <v>3</v>
          </cell>
          <cell r="X221">
            <v>301</v>
          </cell>
          <cell r="Y221">
            <v>504</v>
          </cell>
          <cell r="Z221">
            <v>0</v>
          </cell>
          <cell r="AA221">
            <v>11333</v>
          </cell>
          <cell r="AB221">
            <v>4397</v>
          </cell>
          <cell r="AC221">
            <v>12648</v>
          </cell>
          <cell r="AD221">
            <v>0</v>
          </cell>
          <cell r="AE221">
            <v>4998</v>
          </cell>
          <cell r="AF221">
            <v>1117</v>
          </cell>
          <cell r="AG221">
            <v>10822</v>
          </cell>
          <cell r="AH221">
            <v>0</v>
          </cell>
          <cell r="AI221">
            <v>2237</v>
          </cell>
          <cell r="AJ221">
            <v>36219</v>
          </cell>
          <cell r="AK221">
            <v>4486</v>
          </cell>
          <cell r="AL221">
            <v>15035</v>
          </cell>
          <cell r="AM221">
            <v>50</v>
          </cell>
          <cell r="AN221">
            <v>221</v>
          </cell>
          <cell r="AO221">
            <v>195</v>
          </cell>
          <cell r="AP221">
            <v>10525</v>
          </cell>
          <cell r="AQ221">
            <v>26738</v>
          </cell>
          <cell r="AR221">
            <v>4465</v>
          </cell>
          <cell r="AS221">
            <v>2586</v>
          </cell>
          <cell r="AT221">
            <v>3744</v>
          </cell>
          <cell r="AU221">
            <v>0</v>
          </cell>
          <cell r="AV221">
            <v>0</v>
          </cell>
          <cell r="AW221">
            <v>225</v>
          </cell>
          <cell r="AX221">
            <v>7</v>
          </cell>
          <cell r="AY221">
            <v>1701</v>
          </cell>
          <cell r="AZ221">
            <v>6148</v>
          </cell>
          <cell r="BA221">
            <v>1792</v>
          </cell>
          <cell r="BB221">
            <v>6809</v>
          </cell>
          <cell r="BC221">
            <v>84727</v>
          </cell>
          <cell r="BD221">
            <v>1400</v>
          </cell>
          <cell r="BE221">
            <v>799</v>
          </cell>
          <cell r="BF221">
            <v>2308</v>
          </cell>
          <cell r="BG221">
            <v>376</v>
          </cell>
          <cell r="BH221">
            <v>96</v>
          </cell>
          <cell r="BI221">
            <v>101</v>
          </cell>
          <cell r="BJ221">
            <v>161</v>
          </cell>
          <cell r="BK221">
            <v>281</v>
          </cell>
          <cell r="BL221">
            <v>252</v>
          </cell>
          <cell r="BM221">
            <v>260</v>
          </cell>
          <cell r="BN221">
            <v>234</v>
          </cell>
          <cell r="BO221">
            <v>1801</v>
          </cell>
          <cell r="BP221">
            <v>1478</v>
          </cell>
          <cell r="BQ221">
            <v>158</v>
          </cell>
          <cell r="BR221">
            <v>190</v>
          </cell>
          <cell r="BS221">
            <v>605</v>
          </cell>
          <cell r="BT221">
            <v>1327</v>
          </cell>
          <cell r="BU221">
            <v>137</v>
          </cell>
          <cell r="BV221">
            <v>207</v>
          </cell>
          <cell r="BW221">
            <v>4981</v>
          </cell>
          <cell r="BX221">
            <v>500</v>
          </cell>
          <cell r="BY221">
            <v>0</v>
          </cell>
          <cell r="BZ221">
            <v>40</v>
          </cell>
          <cell r="CA221">
            <v>2713</v>
          </cell>
          <cell r="CB221">
            <v>20405</v>
          </cell>
          <cell r="CC221">
            <v>811</v>
          </cell>
          <cell r="CD221">
            <v>979</v>
          </cell>
          <cell r="CE221">
            <v>0</v>
          </cell>
          <cell r="CF221">
            <v>2022</v>
          </cell>
          <cell r="CG221">
            <v>135</v>
          </cell>
          <cell r="CH221">
            <v>4</v>
          </cell>
          <cell r="CI221">
            <v>1</v>
          </cell>
          <cell r="CJ221">
            <v>3952</v>
          </cell>
          <cell r="CK221">
            <v>22</v>
          </cell>
          <cell r="CL221">
            <v>1134</v>
          </cell>
          <cell r="CM221">
            <v>1178</v>
          </cell>
          <cell r="CN221">
            <v>5762</v>
          </cell>
          <cell r="CO221">
            <v>1578</v>
          </cell>
          <cell r="CP221">
            <v>2760</v>
          </cell>
          <cell r="CQ221">
            <v>12434</v>
          </cell>
          <cell r="CR221">
            <v>-538</v>
          </cell>
          <cell r="CS221">
            <v>752</v>
          </cell>
          <cell r="CT221">
            <v>0</v>
          </cell>
          <cell r="CU221">
            <v>1039</v>
          </cell>
          <cell r="CV221">
            <v>633</v>
          </cell>
          <cell r="CW221">
            <v>0</v>
          </cell>
          <cell r="CX221">
            <v>182</v>
          </cell>
          <cell r="CY221">
            <v>37</v>
          </cell>
          <cell r="CZ221">
            <v>0</v>
          </cell>
          <cell r="DA221">
            <v>55</v>
          </cell>
          <cell r="DB221">
            <v>359</v>
          </cell>
          <cell r="DC221">
            <v>755</v>
          </cell>
          <cell r="DD221">
            <v>-256</v>
          </cell>
          <cell r="DE221">
            <v>0</v>
          </cell>
          <cell r="DF221">
            <v>297</v>
          </cell>
          <cell r="DG221">
            <v>59</v>
          </cell>
          <cell r="DH221">
            <v>0</v>
          </cell>
          <cell r="DI221">
            <v>0</v>
          </cell>
          <cell r="DJ221">
            <v>0</v>
          </cell>
          <cell r="DK221">
            <v>199</v>
          </cell>
          <cell r="DL221">
            <v>0</v>
          </cell>
          <cell r="DM221">
            <v>3826</v>
          </cell>
          <cell r="DN221">
            <v>6855</v>
          </cell>
          <cell r="DO221">
            <v>22291</v>
          </cell>
          <cell r="DP221">
            <v>-1360</v>
          </cell>
          <cell r="DQ221">
            <v>-186</v>
          </cell>
          <cell r="DR221">
            <v>49</v>
          </cell>
          <cell r="DS221">
            <v>0</v>
          </cell>
          <cell r="DT221">
            <v>35048</v>
          </cell>
          <cell r="DU221">
            <v>-85</v>
          </cell>
          <cell r="DV221">
            <v>284</v>
          </cell>
          <cell r="DW221">
            <v>1606</v>
          </cell>
          <cell r="DX221">
            <v>0</v>
          </cell>
          <cell r="DY221">
            <v>691</v>
          </cell>
          <cell r="DZ221">
            <v>462</v>
          </cell>
          <cell r="EA221">
            <v>0</v>
          </cell>
          <cell r="EB221">
            <v>0</v>
          </cell>
          <cell r="EC221">
            <v>2958</v>
          </cell>
          <cell r="ED221">
            <v>0</v>
          </cell>
          <cell r="EE221">
            <v>16561</v>
          </cell>
          <cell r="EF221">
            <v>674</v>
          </cell>
          <cell r="EG221">
            <v>0</v>
          </cell>
          <cell r="EH221">
            <v>12072</v>
          </cell>
          <cell r="EI221">
            <v>0</v>
          </cell>
          <cell r="EJ221">
            <v>2948</v>
          </cell>
          <cell r="EK221">
            <v>965</v>
          </cell>
          <cell r="EL221">
            <v>252</v>
          </cell>
          <cell r="EM221">
            <v>854</v>
          </cell>
          <cell r="EN221">
            <v>5501</v>
          </cell>
          <cell r="EO221">
            <v>0</v>
          </cell>
          <cell r="EP221">
            <v>-1662</v>
          </cell>
          <cell r="EQ221">
            <v>21604</v>
          </cell>
          <cell r="ER221">
            <v>0</v>
          </cell>
          <cell r="ES221">
            <v>442904</v>
          </cell>
          <cell r="ET221">
            <v>65705</v>
          </cell>
          <cell r="EU221">
            <v>81</v>
          </cell>
          <cell r="EV221">
            <v>16000</v>
          </cell>
          <cell r="EW221">
            <v>0</v>
          </cell>
          <cell r="EX221">
            <v>0</v>
          </cell>
          <cell r="EY221">
            <v>7823</v>
          </cell>
          <cell r="EZ221">
            <v>6334</v>
          </cell>
          <cell r="FA221">
            <v>0</v>
          </cell>
          <cell r="FB221">
            <v>0</v>
          </cell>
          <cell r="FC221">
            <v>658</v>
          </cell>
          <cell r="FD221">
            <v>256</v>
          </cell>
          <cell r="FE221">
            <v>15947</v>
          </cell>
          <cell r="FF221">
            <v>-106</v>
          </cell>
          <cell r="FG221">
            <v>-2120</v>
          </cell>
          <cell r="FH221">
            <v>0</v>
          </cell>
          <cell r="FI221">
            <v>0</v>
          </cell>
          <cell r="FJ221">
            <v>553482</v>
          </cell>
          <cell r="FK221">
            <v>315</v>
          </cell>
          <cell r="FL221">
            <v>755</v>
          </cell>
          <cell r="FM221">
            <v>0</v>
          </cell>
          <cell r="FN221">
            <v>0</v>
          </cell>
          <cell r="FO221">
            <v>0</v>
          </cell>
          <cell r="FP221">
            <v>14910</v>
          </cell>
          <cell r="FQ221">
            <v>0</v>
          </cell>
          <cell r="FR221">
            <v>23271</v>
          </cell>
          <cell r="FS221">
            <v>-4346</v>
          </cell>
          <cell r="FT221">
            <v>588387</v>
          </cell>
          <cell r="FU221">
            <v>-14435</v>
          </cell>
          <cell r="FV221">
            <v>0</v>
          </cell>
          <cell r="FW221">
            <v>-499</v>
          </cell>
          <cell r="FX221">
            <v>644</v>
          </cell>
          <cell r="FY221">
            <v>-95958</v>
          </cell>
          <cell r="FZ221">
            <v>0</v>
          </cell>
          <cell r="GA221">
            <v>0</v>
          </cell>
          <cell r="GB221">
            <v>446</v>
          </cell>
          <cell r="GC221">
            <v>0</v>
          </cell>
          <cell r="GD221">
            <v>478585</v>
          </cell>
          <cell r="GE221">
            <v>-336</v>
          </cell>
          <cell r="GF221">
            <v>-208664</v>
          </cell>
          <cell r="GG221">
            <v>269585</v>
          </cell>
          <cell r="GH221">
            <v>0</v>
          </cell>
          <cell r="GI221">
            <v>0</v>
          </cell>
          <cell r="GJ221">
            <v>-2792</v>
          </cell>
          <cell r="GK221">
            <v>10</v>
          </cell>
          <cell r="GL221">
            <v>-6282</v>
          </cell>
          <cell r="GM221">
            <v>-41459</v>
          </cell>
          <cell r="GN221">
            <v>0</v>
          </cell>
          <cell r="GO221">
            <v>-64179</v>
          </cell>
          <cell r="GP221">
            <v>0</v>
          </cell>
          <cell r="GQ221">
            <v>154883</v>
          </cell>
          <cell r="GR221">
            <v>8868</v>
          </cell>
          <cell r="GS221">
            <v>2792</v>
          </cell>
          <cell r="GT221">
            <v>77814</v>
          </cell>
          <cell r="GU221">
            <v>20617</v>
          </cell>
          <cell r="GV221">
            <v>8868</v>
          </cell>
          <cell r="GW221">
            <v>0</v>
          </cell>
          <cell r="GX221">
            <v>77824</v>
          </cell>
          <cell r="GY221">
            <v>14335</v>
          </cell>
          <cell r="GZ221">
            <v>0</v>
          </cell>
          <cell r="HA221">
            <v>23538</v>
          </cell>
          <cell r="HB221">
            <v>0</v>
          </cell>
          <cell r="HC221">
            <v>0</v>
          </cell>
          <cell r="HD221">
            <v>0</v>
          </cell>
          <cell r="HE221">
            <v>0</v>
          </cell>
          <cell r="HF221">
            <v>23538</v>
          </cell>
          <cell r="HG221">
            <v>2828</v>
          </cell>
          <cell r="HH221">
            <v>10714</v>
          </cell>
          <cell r="HI221">
            <v>13095</v>
          </cell>
          <cell r="HJ221">
            <v>23809</v>
          </cell>
          <cell r="HK221">
            <v>0</v>
          </cell>
          <cell r="HL221">
            <v>0</v>
          </cell>
          <cell r="HM221">
            <v>1</v>
          </cell>
          <cell r="HN221">
            <v>429371</v>
          </cell>
          <cell r="HO221">
            <v>30470</v>
          </cell>
          <cell r="HP221">
            <v>392</v>
          </cell>
          <cell r="HQ221">
            <v>173</v>
          </cell>
          <cell r="HR221">
            <v>636</v>
          </cell>
          <cell r="HS221">
            <v>0</v>
          </cell>
          <cell r="HT221">
            <v>80</v>
          </cell>
          <cell r="HU221">
            <v>0</v>
          </cell>
          <cell r="HV221">
            <v>0</v>
          </cell>
          <cell r="HW221">
            <v>0</v>
          </cell>
          <cell r="HX221">
            <v>31751</v>
          </cell>
          <cell r="HY221">
            <v>6944</v>
          </cell>
          <cell r="HZ221">
            <v>6118</v>
          </cell>
          <cell r="IA221">
            <v>770</v>
          </cell>
          <cell r="IB221">
            <v>262</v>
          </cell>
          <cell r="IC221">
            <v>0</v>
          </cell>
          <cell r="ID221">
            <v>7730</v>
          </cell>
          <cell r="IE221">
            <v>0</v>
          </cell>
          <cell r="IF221">
            <v>21</v>
          </cell>
          <cell r="IG221">
            <v>4278</v>
          </cell>
          <cell r="IH221">
            <v>0</v>
          </cell>
          <cell r="II221">
            <v>619</v>
          </cell>
          <cell r="IJ221">
            <v>26742</v>
          </cell>
          <cell r="IK221">
            <v>5009</v>
          </cell>
          <cell r="IL221">
            <v>14781</v>
          </cell>
          <cell r="IM221">
            <v>19790</v>
          </cell>
        </row>
        <row r="222">
          <cell r="B222" t="str">
            <v>City of Nottingham UA</v>
          </cell>
          <cell r="D222" t="str">
            <v>UA</v>
          </cell>
          <cell r="E222">
            <v>18726</v>
          </cell>
          <cell r="F222">
            <v>67690</v>
          </cell>
          <cell r="G222">
            <v>13341</v>
          </cell>
          <cell r="H222">
            <v>17292</v>
          </cell>
          <cell r="I222">
            <v>996</v>
          </cell>
          <cell r="J222">
            <v>9784</v>
          </cell>
          <cell r="K222">
            <v>127829</v>
          </cell>
          <cell r="L222">
            <v>565</v>
          </cell>
          <cell r="M222">
            <v>859</v>
          </cell>
          <cell r="N222">
            <v>0</v>
          </cell>
          <cell r="O222">
            <v>272</v>
          </cell>
          <cell r="P222">
            <v>8447</v>
          </cell>
          <cell r="Q222">
            <v>0</v>
          </cell>
          <cell r="R222">
            <v>74</v>
          </cell>
          <cell r="S222">
            <v>84</v>
          </cell>
          <cell r="T222">
            <v>594</v>
          </cell>
          <cell r="U222">
            <v>-13497</v>
          </cell>
          <cell r="V222">
            <v>12502</v>
          </cell>
          <cell r="W222">
            <v>0</v>
          </cell>
          <cell r="X222">
            <v>40278</v>
          </cell>
          <cell r="Y222">
            <v>-477</v>
          </cell>
          <cell r="Z222">
            <v>0</v>
          </cell>
          <cell r="AA222">
            <v>49701</v>
          </cell>
          <cell r="AB222">
            <v>2672</v>
          </cell>
          <cell r="AC222">
            <v>32991</v>
          </cell>
          <cell r="AD222">
            <v>0</v>
          </cell>
          <cell r="AE222">
            <v>8212</v>
          </cell>
          <cell r="AF222">
            <v>1997</v>
          </cell>
          <cell r="AG222">
            <v>17587</v>
          </cell>
          <cell r="AH222">
            <v>297</v>
          </cell>
          <cell r="AI222">
            <v>3911</v>
          </cell>
          <cell r="AJ222">
            <v>67667</v>
          </cell>
          <cell r="AK222">
            <v>4764</v>
          </cell>
          <cell r="AL222">
            <v>19729</v>
          </cell>
          <cell r="AM222">
            <v>403</v>
          </cell>
          <cell r="AN222">
            <v>758</v>
          </cell>
          <cell r="AO222">
            <v>2511</v>
          </cell>
          <cell r="AP222">
            <v>7339</v>
          </cell>
          <cell r="AQ222">
            <v>22778</v>
          </cell>
          <cell r="AR222">
            <v>2196</v>
          </cell>
          <cell r="AS222">
            <v>4912</v>
          </cell>
          <cell r="AT222">
            <v>3117</v>
          </cell>
          <cell r="AU222">
            <v>549</v>
          </cell>
          <cell r="AV222">
            <v>68</v>
          </cell>
          <cell r="AW222">
            <v>1430</v>
          </cell>
          <cell r="AX222">
            <v>1680</v>
          </cell>
          <cell r="AY222">
            <v>828</v>
          </cell>
          <cell r="AZ222">
            <v>9380</v>
          </cell>
          <cell r="BA222">
            <v>555</v>
          </cell>
          <cell r="BB222">
            <v>3248</v>
          </cell>
          <cell r="BC222">
            <v>86245</v>
          </cell>
          <cell r="BD222">
            <v>2245</v>
          </cell>
          <cell r="BE222">
            <v>1897</v>
          </cell>
          <cell r="BF222">
            <v>315</v>
          </cell>
          <cell r="BG222">
            <v>200</v>
          </cell>
          <cell r="BH222">
            <v>292</v>
          </cell>
          <cell r="BI222">
            <v>83</v>
          </cell>
          <cell r="BJ222">
            <v>1039</v>
          </cell>
          <cell r="BK222">
            <v>693</v>
          </cell>
          <cell r="BL222">
            <v>220</v>
          </cell>
          <cell r="BM222">
            <v>1002</v>
          </cell>
          <cell r="BN222">
            <v>506</v>
          </cell>
          <cell r="BO222">
            <v>5495</v>
          </cell>
          <cell r="BP222">
            <v>1962</v>
          </cell>
          <cell r="BQ222">
            <v>458</v>
          </cell>
          <cell r="BR222">
            <v>117</v>
          </cell>
          <cell r="BS222">
            <v>317</v>
          </cell>
          <cell r="BT222">
            <v>600</v>
          </cell>
          <cell r="BU222">
            <v>121</v>
          </cell>
          <cell r="BV222">
            <v>2245</v>
          </cell>
          <cell r="BW222">
            <v>8831</v>
          </cell>
          <cell r="BX222">
            <v>3816</v>
          </cell>
          <cell r="BY222">
            <v>426</v>
          </cell>
          <cell r="BZ222">
            <v>181</v>
          </cell>
          <cell r="CA222">
            <v>2540</v>
          </cell>
          <cell r="CB222">
            <v>35601</v>
          </cell>
          <cell r="CC222">
            <v>501</v>
          </cell>
          <cell r="CD222">
            <v>3019</v>
          </cell>
          <cell r="CE222">
            <v>0</v>
          </cell>
          <cell r="CF222">
            <v>6698</v>
          </cell>
          <cell r="CG222">
            <v>0</v>
          </cell>
          <cell r="CH222">
            <v>7141</v>
          </cell>
          <cell r="CI222">
            <v>0</v>
          </cell>
          <cell r="CJ222">
            <v>17359</v>
          </cell>
          <cell r="CK222">
            <v>0</v>
          </cell>
          <cell r="CL222">
            <v>3884</v>
          </cell>
          <cell r="CM222">
            <v>5467</v>
          </cell>
          <cell r="CN222">
            <v>7238</v>
          </cell>
          <cell r="CO222">
            <v>299</v>
          </cell>
          <cell r="CP222">
            <v>4654</v>
          </cell>
          <cell r="CQ222">
            <v>21542</v>
          </cell>
          <cell r="CR222">
            <v>-659</v>
          </cell>
          <cell r="CS222">
            <v>596</v>
          </cell>
          <cell r="CT222">
            <v>0</v>
          </cell>
          <cell r="CU222">
            <v>720</v>
          </cell>
          <cell r="CV222">
            <v>460</v>
          </cell>
          <cell r="CW222">
            <v>853</v>
          </cell>
          <cell r="CX222">
            <v>0</v>
          </cell>
          <cell r="CY222">
            <v>0</v>
          </cell>
          <cell r="CZ222">
            <v>0</v>
          </cell>
          <cell r="DA222">
            <v>107</v>
          </cell>
          <cell r="DB222">
            <v>240</v>
          </cell>
          <cell r="DC222">
            <v>647</v>
          </cell>
          <cell r="DD222">
            <v>-421</v>
          </cell>
          <cell r="DE222">
            <v>6783</v>
          </cell>
          <cell r="DF222">
            <v>0</v>
          </cell>
          <cell r="DG222">
            <v>377</v>
          </cell>
          <cell r="DH222">
            <v>230</v>
          </cell>
          <cell r="DI222">
            <v>0</v>
          </cell>
          <cell r="DJ222">
            <v>0</v>
          </cell>
          <cell r="DK222">
            <v>0</v>
          </cell>
          <cell r="DL222">
            <v>0</v>
          </cell>
          <cell r="DM222">
            <v>5079</v>
          </cell>
          <cell r="DN222">
            <v>4698</v>
          </cell>
          <cell r="DO222">
            <v>5709</v>
          </cell>
          <cell r="DP222">
            <v>1481</v>
          </cell>
          <cell r="DQ222">
            <v>64</v>
          </cell>
          <cell r="DR222">
            <v>0</v>
          </cell>
          <cell r="DS222">
            <v>653</v>
          </cell>
          <cell r="DT222">
            <v>27617</v>
          </cell>
          <cell r="DU222">
            <v>113</v>
          </cell>
          <cell r="DV222">
            <v>407</v>
          </cell>
          <cell r="DW222">
            <v>497</v>
          </cell>
          <cell r="DX222">
            <v>-200</v>
          </cell>
          <cell r="DY222">
            <v>9931</v>
          </cell>
          <cell r="DZ222">
            <v>1382</v>
          </cell>
          <cell r="EA222">
            <v>0</v>
          </cell>
          <cell r="EB222">
            <v>-8417</v>
          </cell>
          <cell r="EC222">
            <v>3713</v>
          </cell>
          <cell r="ED222">
            <v>0</v>
          </cell>
          <cell r="EE222">
            <v>0</v>
          </cell>
          <cell r="EF222">
            <v>624</v>
          </cell>
          <cell r="EG222">
            <v>0</v>
          </cell>
          <cell r="EH222">
            <v>9308</v>
          </cell>
          <cell r="EI222">
            <v>0</v>
          </cell>
          <cell r="EJ222">
            <v>-16</v>
          </cell>
          <cell r="EK222">
            <v>163</v>
          </cell>
          <cell r="EL222">
            <v>363</v>
          </cell>
          <cell r="EM222">
            <v>9</v>
          </cell>
          <cell r="EN222">
            <v>3098</v>
          </cell>
          <cell r="EO222">
            <v>2018</v>
          </cell>
          <cell r="EP222">
            <v>0</v>
          </cell>
          <cell r="EQ222">
            <v>15567</v>
          </cell>
          <cell r="ER222">
            <v>-763</v>
          </cell>
          <cell r="ES222">
            <v>452078</v>
          </cell>
          <cell r="ET222">
            <v>85129</v>
          </cell>
          <cell r="EU222">
            <v>0</v>
          </cell>
          <cell r="EV222">
            <v>65060</v>
          </cell>
          <cell r="EW222">
            <v>0</v>
          </cell>
          <cell r="EX222">
            <v>0</v>
          </cell>
          <cell r="EY222">
            <v>0</v>
          </cell>
          <cell r="EZ222">
            <v>0</v>
          </cell>
          <cell r="FA222">
            <v>0</v>
          </cell>
          <cell r="FB222">
            <v>0</v>
          </cell>
          <cell r="FC222">
            <v>0</v>
          </cell>
          <cell r="FD222">
            <v>0</v>
          </cell>
          <cell r="FE222">
            <v>139</v>
          </cell>
          <cell r="FF222">
            <v>0</v>
          </cell>
          <cell r="FG222">
            <v>-2618</v>
          </cell>
          <cell r="FH222">
            <v>0</v>
          </cell>
          <cell r="FI222">
            <v>0</v>
          </cell>
          <cell r="FJ222">
            <v>599788</v>
          </cell>
          <cell r="FK222">
            <v>90</v>
          </cell>
          <cell r="FL222">
            <v>5268</v>
          </cell>
          <cell r="FM222">
            <v>0</v>
          </cell>
          <cell r="FN222">
            <v>0</v>
          </cell>
          <cell r="FO222">
            <v>935</v>
          </cell>
          <cell r="FP222">
            <v>31912</v>
          </cell>
          <cell r="FQ222">
            <v>0</v>
          </cell>
          <cell r="FR222">
            <v>15315</v>
          </cell>
          <cell r="FS222">
            <v>0</v>
          </cell>
          <cell r="FT222">
            <v>653308</v>
          </cell>
          <cell r="FU222">
            <v>-8369</v>
          </cell>
          <cell r="FV222">
            <v>0</v>
          </cell>
          <cell r="FW222">
            <v>0</v>
          </cell>
          <cell r="FX222">
            <v>0</v>
          </cell>
          <cell r="FY222">
            <v>-150849</v>
          </cell>
          <cell r="FZ222">
            <v>0</v>
          </cell>
          <cell r="GA222">
            <v>0</v>
          </cell>
          <cell r="GB222">
            <v>0</v>
          </cell>
          <cell r="GC222">
            <v>0</v>
          </cell>
          <cell r="GD222">
            <v>494090</v>
          </cell>
          <cell r="GE222">
            <v>0</v>
          </cell>
          <cell r="GF222">
            <v>-246475</v>
          </cell>
          <cell r="GG222">
            <v>247615</v>
          </cell>
          <cell r="GH222">
            <v>0</v>
          </cell>
          <cell r="GI222">
            <v>0</v>
          </cell>
          <cell r="GJ222">
            <v>0</v>
          </cell>
          <cell r="GK222">
            <v>-4870</v>
          </cell>
          <cell r="GL222">
            <v>0</v>
          </cell>
          <cell r="GM222">
            <v>-58379</v>
          </cell>
          <cell r="GN222">
            <v>0</v>
          </cell>
          <cell r="GO222">
            <v>-90154</v>
          </cell>
          <cell r="GP222">
            <v>0</v>
          </cell>
          <cell r="GQ222">
            <v>94212</v>
          </cell>
          <cell r="GR222">
            <v>24479</v>
          </cell>
          <cell r="GS222">
            <v>468</v>
          </cell>
          <cell r="GT222">
            <v>73606</v>
          </cell>
          <cell r="GU222">
            <v>9500</v>
          </cell>
          <cell r="GV222">
            <v>24479</v>
          </cell>
          <cell r="GW222">
            <v>468</v>
          </cell>
          <cell r="GX222">
            <v>68736</v>
          </cell>
          <cell r="GY222">
            <v>9500</v>
          </cell>
          <cell r="GZ222">
            <v>0</v>
          </cell>
          <cell r="HA222">
            <v>51277</v>
          </cell>
          <cell r="HB222">
            <v>0</v>
          </cell>
          <cell r="HC222">
            <v>0</v>
          </cell>
          <cell r="HD222">
            <v>0</v>
          </cell>
          <cell r="HE222">
            <v>0</v>
          </cell>
          <cell r="HF222">
            <v>51277</v>
          </cell>
          <cell r="HG222">
            <v>1812</v>
          </cell>
          <cell r="HH222">
            <v>10716</v>
          </cell>
          <cell r="HI222">
            <v>15804</v>
          </cell>
          <cell r="HJ222">
            <v>26520</v>
          </cell>
          <cell r="HK222">
            <v>0</v>
          </cell>
          <cell r="HL222">
            <v>0</v>
          </cell>
          <cell r="HM222">
            <v>1</v>
          </cell>
          <cell r="HN222">
            <v>455515</v>
          </cell>
          <cell r="HO222">
            <v>99680</v>
          </cell>
          <cell r="HP222">
            <v>2706</v>
          </cell>
          <cell r="HQ222">
            <v>5459</v>
          </cell>
          <cell r="HR222">
            <v>502</v>
          </cell>
          <cell r="HS222">
            <v>0</v>
          </cell>
          <cell r="HT222">
            <v>1022</v>
          </cell>
          <cell r="HU222">
            <v>0</v>
          </cell>
          <cell r="HV222">
            <v>0</v>
          </cell>
          <cell r="HW222">
            <v>0</v>
          </cell>
          <cell r="HX222">
            <v>109369</v>
          </cell>
          <cell r="HY222">
            <v>27708</v>
          </cell>
          <cell r="HZ222">
            <v>24219</v>
          </cell>
          <cell r="IA222">
            <v>5611</v>
          </cell>
          <cell r="IB222">
            <v>3054</v>
          </cell>
          <cell r="IC222">
            <v>0</v>
          </cell>
          <cell r="ID222">
            <v>29405</v>
          </cell>
          <cell r="IE222">
            <v>4760</v>
          </cell>
          <cell r="IF222">
            <v>112</v>
          </cell>
          <cell r="IG222">
            <v>12981</v>
          </cell>
          <cell r="IH222">
            <v>0</v>
          </cell>
          <cell r="II222">
            <v>1519</v>
          </cell>
          <cell r="IJ222">
            <v>109369</v>
          </cell>
          <cell r="IK222">
            <v>0</v>
          </cell>
          <cell r="IL222">
            <v>0</v>
          </cell>
          <cell r="IM222">
            <v>0</v>
          </cell>
        </row>
        <row r="223">
          <cell r="B223" t="str">
            <v>Nottinghamshire</v>
          </cell>
          <cell r="D223" t="str">
            <v>SC</v>
          </cell>
          <cell r="E223">
            <v>36031</v>
          </cell>
          <cell r="F223">
            <v>242077</v>
          </cell>
          <cell r="G223">
            <v>43271</v>
          </cell>
          <cell r="H223">
            <v>33962</v>
          </cell>
          <cell r="I223">
            <v>7355</v>
          </cell>
          <cell r="J223">
            <v>23079</v>
          </cell>
          <cell r="K223">
            <v>385775</v>
          </cell>
          <cell r="L223">
            <v>1843</v>
          </cell>
          <cell r="M223">
            <v>4850</v>
          </cell>
          <cell r="N223">
            <v>7119</v>
          </cell>
          <cell r="O223">
            <v>2472</v>
          </cell>
          <cell r="P223">
            <v>8079</v>
          </cell>
          <cell r="Q223">
            <v>0</v>
          </cell>
          <cell r="R223">
            <v>0</v>
          </cell>
          <cell r="S223">
            <v>83</v>
          </cell>
          <cell r="T223">
            <v>1742</v>
          </cell>
          <cell r="U223">
            <v>101</v>
          </cell>
          <cell r="V223">
            <v>10554</v>
          </cell>
          <cell r="W223">
            <v>1140</v>
          </cell>
          <cell r="X223">
            <v>4333</v>
          </cell>
          <cell r="Y223">
            <v>1465</v>
          </cell>
          <cell r="Z223">
            <v>0</v>
          </cell>
          <cell r="AA223">
            <v>43781</v>
          </cell>
          <cell r="AB223">
            <v>11787</v>
          </cell>
          <cell r="AC223">
            <v>50267</v>
          </cell>
          <cell r="AD223">
            <v>1079</v>
          </cell>
          <cell r="AE223">
            <v>11533</v>
          </cell>
          <cell r="AF223">
            <v>1004</v>
          </cell>
          <cell r="AG223">
            <v>23811</v>
          </cell>
          <cell r="AH223">
            <v>43</v>
          </cell>
          <cell r="AI223">
            <v>14107</v>
          </cell>
          <cell r="AJ223">
            <v>113631</v>
          </cell>
          <cell r="AK223">
            <v>18898</v>
          </cell>
          <cell r="AL223">
            <v>47293</v>
          </cell>
          <cell r="AM223">
            <v>916</v>
          </cell>
          <cell r="AN223">
            <v>1804</v>
          </cell>
          <cell r="AO223">
            <v>1202</v>
          </cell>
          <cell r="AP223">
            <v>15759</v>
          </cell>
          <cell r="AQ223">
            <v>71168</v>
          </cell>
          <cell r="AR223">
            <v>7981</v>
          </cell>
          <cell r="AS223">
            <v>4175</v>
          </cell>
          <cell r="AT223">
            <v>4090</v>
          </cell>
          <cell r="AU223">
            <v>95</v>
          </cell>
          <cell r="AV223">
            <v>9</v>
          </cell>
          <cell r="AW223">
            <v>4107</v>
          </cell>
          <cell r="AX223">
            <v>686</v>
          </cell>
          <cell r="AY223">
            <v>2118</v>
          </cell>
          <cell r="AZ223">
            <v>21852</v>
          </cell>
          <cell r="BA223">
            <v>8754</v>
          </cell>
          <cell r="BB223">
            <v>20022</v>
          </cell>
          <cell r="BC223">
            <v>230929</v>
          </cell>
          <cell r="BD223">
            <v>3555</v>
          </cell>
          <cell r="BE223">
            <v>2879</v>
          </cell>
          <cell r="BF223">
            <v>145</v>
          </cell>
          <cell r="BG223">
            <v>907</v>
          </cell>
          <cell r="BH223">
            <v>148</v>
          </cell>
          <cell r="BI223">
            <v>69</v>
          </cell>
          <cell r="BJ223">
            <v>1306</v>
          </cell>
          <cell r="BK223">
            <v>1510</v>
          </cell>
          <cell r="BL223">
            <v>0</v>
          </cell>
          <cell r="BM223">
            <v>0</v>
          </cell>
          <cell r="BN223">
            <v>0</v>
          </cell>
          <cell r="BO223">
            <v>5656</v>
          </cell>
          <cell r="BP223">
            <v>3982</v>
          </cell>
          <cell r="BQ223">
            <v>0</v>
          </cell>
          <cell r="BR223">
            <v>0</v>
          </cell>
          <cell r="BS223">
            <v>51</v>
          </cell>
          <cell r="BT223">
            <v>2410</v>
          </cell>
          <cell r="BU223">
            <v>190</v>
          </cell>
          <cell r="BV223">
            <v>4837</v>
          </cell>
          <cell r="BW223">
            <v>11300</v>
          </cell>
          <cell r="BX223">
            <v>3316</v>
          </cell>
          <cell r="BY223">
            <v>7</v>
          </cell>
          <cell r="BZ223">
            <v>291</v>
          </cell>
          <cell r="CA223">
            <v>5149</v>
          </cell>
          <cell r="CB223">
            <v>47708</v>
          </cell>
          <cell r="CC223">
            <v>0</v>
          </cell>
          <cell r="CD223">
            <v>0</v>
          </cell>
          <cell r="CE223">
            <v>0</v>
          </cell>
          <cell r="CF223">
            <v>0</v>
          </cell>
          <cell r="CG223">
            <v>0</v>
          </cell>
          <cell r="CH223">
            <v>0</v>
          </cell>
          <cell r="CI223">
            <v>0</v>
          </cell>
          <cell r="CJ223">
            <v>0</v>
          </cell>
          <cell r="CK223">
            <v>715</v>
          </cell>
          <cell r="CL223">
            <v>371</v>
          </cell>
          <cell r="CM223">
            <v>254</v>
          </cell>
          <cell r="CN223">
            <v>1697</v>
          </cell>
          <cell r="CO223">
            <v>165</v>
          </cell>
          <cell r="CP223">
            <v>9468</v>
          </cell>
          <cell r="CQ223">
            <v>12670</v>
          </cell>
          <cell r="CR223">
            <v>0</v>
          </cell>
          <cell r="CS223">
            <v>1475</v>
          </cell>
          <cell r="CT223">
            <v>0</v>
          </cell>
          <cell r="CU223">
            <v>0</v>
          </cell>
          <cell r="CV223">
            <v>0</v>
          </cell>
          <cell r="CW223">
            <v>0</v>
          </cell>
          <cell r="CX223">
            <v>0</v>
          </cell>
          <cell r="CY223">
            <v>0</v>
          </cell>
          <cell r="CZ223">
            <v>0</v>
          </cell>
          <cell r="DA223">
            <v>0</v>
          </cell>
          <cell r="DB223">
            <v>0</v>
          </cell>
          <cell r="DC223">
            <v>0</v>
          </cell>
          <cell r="DD223">
            <v>0</v>
          </cell>
          <cell r="DE223">
            <v>626</v>
          </cell>
          <cell r="DF223">
            <v>0</v>
          </cell>
          <cell r="DG223">
            <v>0</v>
          </cell>
          <cell r="DH223">
            <v>0</v>
          </cell>
          <cell r="DI223">
            <v>0</v>
          </cell>
          <cell r="DJ223">
            <v>0</v>
          </cell>
          <cell r="DK223">
            <v>0</v>
          </cell>
          <cell r="DL223">
            <v>0</v>
          </cell>
          <cell r="DM223">
            <v>511</v>
          </cell>
          <cell r="DN223">
            <v>0</v>
          </cell>
          <cell r="DO223">
            <v>24112</v>
          </cell>
          <cell r="DP223">
            <v>0</v>
          </cell>
          <cell r="DQ223">
            <v>6140</v>
          </cell>
          <cell r="DR223">
            <v>0</v>
          </cell>
          <cell r="DS223">
            <v>0</v>
          </cell>
          <cell r="DT223">
            <v>32864</v>
          </cell>
          <cell r="DU223">
            <v>0</v>
          </cell>
          <cell r="DV223">
            <v>349</v>
          </cell>
          <cell r="DW223">
            <v>973</v>
          </cell>
          <cell r="DX223">
            <v>0</v>
          </cell>
          <cell r="DY223">
            <v>1121</v>
          </cell>
          <cell r="DZ223">
            <v>746</v>
          </cell>
          <cell r="EA223">
            <v>0</v>
          </cell>
          <cell r="EB223">
            <v>1854</v>
          </cell>
          <cell r="EC223">
            <v>5043</v>
          </cell>
          <cell r="ED223">
            <v>0</v>
          </cell>
          <cell r="EE223">
            <v>0</v>
          </cell>
          <cell r="EF223">
            <v>850</v>
          </cell>
          <cell r="EG223">
            <v>0</v>
          </cell>
          <cell r="EH223">
            <v>5650</v>
          </cell>
          <cell r="EI223">
            <v>0</v>
          </cell>
          <cell r="EJ223">
            <v>0</v>
          </cell>
          <cell r="EK223">
            <v>0</v>
          </cell>
          <cell r="EL223">
            <v>312</v>
          </cell>
          <cell r="EM223">
            <v>137</v>
          </cell>
          <cell r="EN223">
            <v>0</v>
          </cell>
          <cell r="EO223">
            <v>0</v>
          </cell>
          <cell r="EP223">
            <v>0</v>
          </cell>
          <cell r="EQ223">
            <v>6949</v>
          </cell>
          <cell r="ER223">
            <v>8025</v>
          </cell>
          <cell r="ES223">
            <v>887375</v>
          </cell>
          <cell r="ET223">
            <v>0</v>
          </cell>
          <cell r="EU223">
            <v>0</v>
          </cell>
          <cell r="EV223">
            <v>0</v>
          </cell>
          <cell r="EW223">
            <v>0</v>
          </cell>
          <cell r="EX223">
            <v>0</v>
          </cell>
          <cell r="EY223">
            <v>0</v>
          </cell>
          <cell r="EZ223">
            <v>0</v>
          </cell>
          <cell r="FA223">
            <v>0</v>
          </cell>
          <cell r="FB223">
            <v>0</v>
          </cell>
          <cell r="FC223">
            <v>0</v>
          </cell>
          <cell r="FD223">
            <v>0</v>
          </cell>
          <cell r="FE223">
            <v>0</v>
          </cell>
          <cell r="FF223">
            <v>0</v>
          </cell>
          <cell r="FG223">
            <v>0</v>
          </cell>
          <cell r="FH223">
            <v>0</v>
          </cell>
          <cell r="FI223">
            <v>0</v>
          </cell>
          <cell r="FJ223">
            <v>887375</v>
          </cell>
          <cell r="FK223">
            <v>275</v>
          </cell>
          <cell r="FL223">
            <v>0</v>
          </cell>
          <cell r="FM223">
            <v>0</v>
          </cell>
          <cell r="FN223">
            <v>0</v>
          </cell>
          <cell r="FO223">
            <v>503</v>
          </cell>
          <cell r="FP223">
            <v>7500</v>
          </cell>
          <cell r="FQ223">
            <v>0</v>
          </cell>
          <cell r="FR223">
            <v>19205</v>
          </cell>
          <cell r="FS223">
            <v>0</v>
          </cell>
          <cell r="FT223">
            <v>914858</v>
          </cell>
          <cell r="FU223">
            <v>-582</v>
          </cell>
          <cell r="FV223">
            <v>0</v>
          </cell>
          <cell r="FW223">
            <v>0</v>
          </cell>
          <cell r="FX223">
            <v>0</v>
          </cell>
          <cell r="FY223">
            <v>-6832</v>
          </cell>
          <cell r="FZ223">
            <v>0</v>
          </cell>
          <cell r="GA223">
            <v>0</v>
          </cell>
          <cell r="GB223">
            <v>220</v>
          </cell>
          <cell r="GC223">
            <v>0</v>
          </cell>
          <cell r="GD223">
            <v>907664</v>
          </cell>
          <cell r="GE223">
            <v>0</v>
          </cell>
          <cell r="GF223">
            <v>-406302</v>
          </cell>
          <cell r="GG223">
            <v>501362</v>
          </cell>
          <cell r="GH223">
            <v>0</v>
          </cell>
          <cell r="GI223">
            <v>0</v>
          </cell>
          <cell r="GJ223">
            <v>-749</v>
          </cell>
          <cell r="GK223">
            <v>-17976</v>
          </cell>
          <cell r="GL223">
            <v>-3741</v>
          </cell>
          <cell r="GM223">
            <v>-63234</v>
          </cell>
          <cell r="GN223">
            <v>0</v>
          </cell>
          <cell r="GO223">
            <v>-102477</v>
          </cell>
          <cell r="GP223">
            <v>-2733</v>
          </cell>
          <cell r="GQ223">
            <v>310452</v>
          </cell>
          <cell r="GR223">
            <v>37899</v>
          </cell>
          <cell r="GS223">
            <v>7951</v>
          </cell>
          <cell r="GT223">
            <v>120344</v>
          </cell>
          <cell r="GU223">
            <v>20993</v>
          </cell>
          <cell r="GV223">
            <v>37899</v>
          </cell>
          <cell r="GW223">
            <v>7202</v>
          </cell>
          <cell r="GX223">
            <v>102368</v>
          </cell>
          <cell r="GY223">
            <v>17252</v>
          </cell>
          <cell r="GZ223">
            <v>0</v>
          </cell>
          <cell r="HA223">
            <v>41483</v>
          </cell>
          <cell r="HB223">
            <v>0</v>
          </cell>
          <cell r="HC223">
            <v>0</v>
          </cell>
          <cell r="HD223">
            <v>0</v>
          </cell>
          <cell r="HE223">
            <v>0</v>
          </cell>
          <cell r="HF223">
            <v>41483</v>
          </cell>
          <cell r="HG223">
            <v>5970</v>
          </cell>
          <cell r="HH223">
            <v>0</v>
          </cell>
          <cell r="HI223">
            <v>0</v>
          </cell>
          <cell r="HJ223">
            <v>0</v>
          </cell>
          <cell r="HK223">
            <v>0</v>
          </cell>
          <cell r="HL223">
            <v>0</v>
          </cell>
          <cell r="HM223">
            <v>1</v>
          </cell>
          <cell r="HN223">
            <v>887960</v>
          </cell>
          <cell r="HO223">
            <v>0</v>
          </cell>
          <cell r="HP223">
            <v>0</v>
          </cell>
          <cell r="HQ223">
            <v>0</v>
          </cell>
          <cell r="HR223">
            <v>0</v>
          </cell>
          <cell r="HS223">
            <v>0</v>
          </cell>
          <cell r="HT223">
            <v>0</v>
          </cell>
          <cell r="HU223">
            <v>0</v>
          </cell>
          <cell r="HV223">
            <v>0</v>
          </cell>
          <cell r="HW223">
            <v>0</v>
          </cell>
          <cell r="HX223">
            <v>0</v>
          </cell>
          <cell r="HY223">
            <v>0</v>
          </cell>
          <cell r="HZ223">
            <v>0</v>
          </cell>
          <cell r="IA223">
            <v>0</v>
          </cell>
          <cell r="IB223">
            <v>0</v>
          </cell>
          <cell r="IC223">
            <v>0</v>
          </cell>
          <cell r="ID223">
            <v>0</v>
          </cell>
          <cell r="IE223">
            <v>0</v>
          </cell>
          <cell r="IF223">
            <v>0</v>
          </cell>
          <cell r="IG223">
            <v>0</v>
          </cell>
          <cell r="IH223">
            <v>0</v>
          </cell>
          <cell r="II223">
            <v>0</v>
          </cell>
          <cell r="IJ223">
            <v>0</v>
          </cell>
          <cell r="IK223">
            <v>0</v>
          </cell>
          <cell r="IL223">
            <v>0</v>
          </cell>
          <cell r="IM223">
            <v>0</v>
          </cell>
        </row>
        <row r="224">
          <cell r="B224" t="str">
            <v>Ashfield</v>
          </cell>
          <cell r="D224" t="str">
            <v>SD</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20</v>
          </cell>
          <cell r="V224">
            <v>0</v>
          </cell>
          <cell r="W224">
            <v>0</v>
          </cell>
          <cell r="X224">
            <v>0</v>
          </cell>
          <cell r="Y224">
            <v>0</v>
          </cell>
          <cell r="Z224">
            <v>0</v>
          </cell>
          <cell r="AA224">
            <v>20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cell r="CB224">
            <v>0</v>
          </cell>
          <cell r="CC224">
            <v>567</v>
          </cell>
          <cell r="CD224">
            <v>207</v>
          </cell>
          <cell r="CE224">
            <v>218</v>
          </cell>
          <cell r="CF224">
            <v>226</v>
          </cell>
          <cell r="CG224">
            <v>0</v>
          </cell>
          <cell r="CH224">
            <v>0</v>
          </cell>
          <cell r="CI224">
            <v>0</v>
          </cell>
          <cell r="CJ224">
            <v>1218</v>
          </cell>
          <cell r="CK224">
            <v>0</v>
          </cell>
          <cell r="CL224">
            <v>0</v>
          </cell>
          <cell r="CM224">
            <v>1464</v>
          </cell>
          <cell r="CN224">
            <v>48</v>
          </cell>
          <cell r="CO224">
            <v>0</v>
          </cell>
          <cell r="CP224">
            <v>0</v>
          </cell>
          <cell r="CQ224">
            <v>1512</v>
          </cell>
          <cell r="CR224">
            <v>-160</v>
          </cell>
          <cell r="CS224">
            <v>0</v>
          </cell>
          <cell r="CT224">
            <v>0</v>
          </cell>
          <cell r="CU224">
            <v>205</v>
          </cell>
          <cell r="CV224">
            <v>364</v>
          </cell>
          <cell r="CW224">
            <v>0</v>
          </cell>
          <cell r="CX224">
            <v>109</v>
          </cell>
          <cell r="CY224">
            <v>0</v>
          </cell>
          <cell r="CZ224">
            <v>0</v>
          </cell>
          <cell r="DA224">
            <v>33</v>
          </cell>
          <cell r="DB224">
            <v>1</v>
          </cell>
          <cell r="DC224">
            <v>34</v>
          </cell>
          <cell r="DD224">
            <v>10</v>
          </cell>
          <cell r="DE224">
            <v>0</v>
          </cell>
          <cell r="DF224">
            <v>991</v>
          </cell>
          <cell r="DG224">
            <v>61</v>
          </cell>
          <cell r="DH224">
            <v>62</v>
          </cell>
          <cell r="DI224">
            <v>0</v>
          </cell>
          <cell r="DJ224">
            <v>0</v>
          </cell>
          <cell r="DK224">
            <v>0</v>
          </cell>
          <cell r="DL224">
            <v>0</v>
          </cell>
          <cell r="DM224">
            <v>3045</v>
          </cell>
          <cell r="DN224">
            <v>2264</v>
          </cell>
          <cell r="DO224">
            <v>0</v>
          </cell>
          <cell r="DP224">
            <v>-240</v>
          </cell>
          <cell r="DQ224">
            <v>190</v>
          </cell>
          <cell r="DR224">
            <v>0</v>
          </cell>
          <cell r="DS224">
            <v>0</v>
          </cell>
          <cell r="DT224">
            <v>6969</v>
          </cell>
          <cell r="DU224">
            <v>140</v>
          </cell>
          <cell r="DV224">
            <v>283</v>
          </cell>
          <cell r="DW224">
            <v>518</v>
          </cell>
          <cell r="DX224">
            <v>0</v>
          </cell>
          <cell r="DY224">
            <v>266</v>
          </cell>
          <cell r="DZ224">
            <v>337</v>
          </cell>
          <cell r="EA224">
            <v>0</v>
          </cell>
          <cell r="EB224">
            <v>0</v>
          </cell>
          <cell r="EC224">
            <v>1544</v>
          </cell>
          <cell r="ED224">
            <v>0</v>
          </cell>
          <cell r="EE224">
            <v>0</v>
          </cell>
          <cell r="EF224">
            <v>0</v>
          </cell>
          <cell r="EG224">
            <v>0</v>
          </cell>
          <cell r="EH224">
            <v>1456</v>
          </cell>
          <cell r="EI224">
            <v>0</v>
          </cell>
          <cell r="EJ224">
            <v>345</v>
          </cell>
          <cell r="EK224">
            <v>767</v>
          </cell>
          <cell r="EL224">
            <v>9</v>
          </cell>
          <cell r="EM224">
            <v>160</v>
          </cell>
          <cell r="EN224">
            <v>-122</v>
          </cell>
          <cell r="EO224">
            <v>0</v>
          </cell>
          <cell r="EP224">
            <v>0</v>
          </cell>
          <cell r="EQ224">
            <v>2615</v>
          </cell>
          <cell r="ER224">
            <v>600</v>
          </cell>
          <cell r="ES224">
            <v>14478</v>
          </cell>
          <cell r="ET224">
            <v>21000</v>
          </cell>
          <cell r="EU224">
            <v>0</v>
          </cell>
          <cell r="EV224">
            <v>14464</v>
          </cell>
          <cell r="EW224">
            <v>0</v>
          </cell>
          <cell r="EX224">
            <v>0</v>
          </cell>
          <cell r="EY224">
            <v>275</v>
          </cell>
          <cell r="EZ224">
            <v>0</v>
          </cell>
          <cell r="FA224">
            <v>0</v>
          </cell>
          <cell r="FB224">
            <v>0</v>
          </cell>
          <cell r="FC224">
            <v>0</v>
          </cell>
          <cell r="FD224">
            <v>-193</v>
          </cell>
          <cell r="FE224">
            <v>83</v>
          </cell>
          <cell r="FF224">
            <v>-60</v>
          </cell>
          <cell r="FG224">
            <v>-693</v>
          </cell>
          <cell r="FH224">
            <v>0</v>
          </cell>
          <cell r="FI224">
            <v>150</v>
          </cell>
          <cell r="FJ224">
            <v>49504</v>
          </cell>
          <cell r="FK224">
            <v>0</v>
          </cell>
          <cell r="FL224">
            <v>125</v>
          </cell>
          <cell r="FM224">
            <v>0</v>
          </cell>
          <cell r="FN224">
            <v>0</v>
          </cell>
          <cell r="FO224">
            <v>0</v>
          </cell>
          <cell r="FP224">
            <v>1507</v>
          </cell>
          <cell r="FQ224">
            <v>0</v>
          </cell>
          <cell r="FR224">
            <v>3357</v>
          </cell>
          <cell r="FS224">
            <v>-3564</v>
          </cell>
          <cell r="FT224">
            <v>50929</v>
          </cell>
          <cell r="FU224">
            <v>-34</v>
          </cell>
          <cell r="FV224">
            <v>0</v>
          </cell>
          <cell r="FW224">
            <v>0</v>
          </cell>
          <cell r="FX224">
            <v>0</v>
          </cell>
          <cell r="FY224">
            <v>-34977</v>
          </cell>
          <cell r="FZ224">
            <v>0</v>
          </cell>
          <cell r="GA224">
            <v>0</v>
          </cell>
          <cell r="GB224">
            <v>0</v>
          </cell>
          <cell r="GC224">
            <v>0</v>
          </cell>
          <cell r="GD224">
            <v>15918</v>
          </cell>
          <cell r="GE224">
            <v>0</v>
          </cell>
          <cell r="GF224">
            <v>-3783</v>
          </cell>
          <cell r="GG224">
            <v>12135</v>
          </cell>
          <cell r="GH224">
            <v>0</v>
          </cell>
          <cell r="GI224">
            <v>0</v>
          </cell>
          <cell r="GJ224">
            <v>0</v>
          </cell>
          <cell r="GK224">
            <v>-267</v>
          </cell>
          <cell r="GL224">
            <v>226</v>
          </cell>
          <cell r="GM224">
            <v>-1859</v>
          </cell>
          <cell r="GN224">
            <v>0</v>
          </cell>
          <cell r="GO224">
            <v>-4403</v>
          </cell>
          <cell r="GP224">
            <v>47</v>
          </cell>
          <cell r="GQ224">
            <v>5879</v>
          </cell>
          <cell r="GR224">
            <v>0</v>
          </cell>
          <cell r="GS224">
            <v>0</v>
          </cell>
          <cell r="GT224">
            <v>4509</v>
          </cell>
          <cell r="GU224">
            <v>3666</v>
          </cell>
          <cell r="GV224">
            <v>0</v>
          </cell>
          <cell r="GW224">
            <v>0</v>
          </cell>
          <cell r="GX224">
            <v>4242</v>
          </cell>
          <cell r="GY224">
            <v>3892</v>
          </cell>
          <cell r="GZ224">
            <v>0</v>
          </cell>
          <cell r="HA224">
            <v>2135</v>
          </cell>
          <cell r="HB224">
            <v>0</v>
          </cell>
          <cell r="HC224">
            <v>0</v>
          </cell>
          <cell r="HD224">
            <v>0</v>
          </cell>
          <cell r="HE224">
            <v>552</v>
          </cell>
          <cell r="HF224">
            <v>2687</v>
          </cell>
          <cell r="HG224">
            <v>0</v>
          </cell>
          <cell r="HH224">
            <v>4089</v>
          </cell>
          <cell r="HI224">
            <v>6131</v>
          </cell>
          <cell r="HJ224">
            <v>10220</v>
          </cell>
          <cell r="HK224">
            <v>0</v>
          </cell>
          <cell r="HL224">
            <v>0</v>
          </cell>
          <cell r="HM224">
            <v>1</v>
          </cell>
          <cell r="HN224">
            <v>14478</v>
          </cell>
          <cell r="HO224">
            <v>23993</v>
          </cell>
          <cell r="HP224">
            <v>157</v>
          </cell>
          <cell r="HQ224">
            <v>281</v>
          </cell>
          <cell r="HR224">
            <v>0</v>
          </cell>
          <cell r="HS224">
            <v>0</v>
          </cell>
          <cell r="HT224">
            <v>68</v>
          </cell>
          <cell r="HU224">
            <v>0</v>
          </cell>
          <cell r="HV224">
            <v>0</v>
          </cell>
          <cell r="HW224">
            <v>0</v>
          </cell>
          <cell r="HX224">
            <v>24499</v>
          </cell>
          <cell r="HY224">
            <v>6760</v>
          </cell>
          <cell r="HZ224">
            <v>5675</v>
          </cell>
          <cell r="IA224">
            <v>92</v>
          </cell>
          <cell r="IB224">
            <v>0</v>
          </cell>
          <cell r="IC224">
            <v>3564</v>
          </cell>
          <cell r="ID224">
            <v>2360</v>
          </cell>
          <cell r="IE224">
            <v>1492</v>
          </cell>
          <cell r="IF224">
            <v>0</v>
          </cell>
          <cell r="IG224">
            <v>0</v>
          </cell>
          <cell r="IH224">
            <v>6233</v>
          </cell>
          <cell r="II224">
            <v>160</v>
          </cell>
          <cell r="IJ224">
            <v>26336</v>
          </cell>
          <cell r="IK224">
            <v>-1837</v>
          </cell>
          <cell r="IL224">
            <v>19660</v>
          </cell>
          <cell r="IM224">
            <v>17823</v>
          </cell>
        </row>
        <row r="225">
          <cell r="B225" t="str">
            <v>Bassetlaw</v>
          </cell>
          <cell r="D225" t="str">
            <v>SD</v>
          </cell>
          <cell r="E225">
            <v>0</v>
          </cell>
          <cell r="F225">
            <v>0</v>
          </cell>
          <cell r="G225">
            <v>0</v>
          </cell>
          <cell r="H225">
            <v>0</v>
          </cell>
          <cell r="I225">
            <v>0</v>
          </cell>
          <cell r="J225">
            <v>0</v>
          </cell>
          <cell r="K225">
            <v>0</v>
          </cell>
          <cell r="L225">
            <v>0</v>
          </cell>
          <cell r="M225">
            <v>0</v>
          </cell>
          <cell r="N225">
            <v>0</v>
          </cell>
          <cell r="O225">
            <v>0</v>
          </cell>
          <cell r="P225">
            <v>59</v>
          </cell>
          <cell r="Q225">
            <v>0</v>
          </cell>
          <cell r="R225">
            <v>0</v>
          </cell>
          <cell r="S225">
            <v>0</v>
          </cell>
          <cell r="T225">
            <v>0</v>
          </cell>
          <cell r="U225">
            <v>-375</v>
          </cell>
          <cell r="V225">
            <v>0</v>
          </cell>
          <cell r="W225">
            <v>0</v>
          </cell>
          <cell r="X225">
            <v>0</v>
          </cell>
          <cell r="Y225">
            <v>0</v>
          </cell>
          <cell r="Z225">
            <v>0</v>
          </cell>
          <cell r="AA225">
            <v>-316</v>
          </cell>
          <cell r="AB225">
            <v>0</v>
          </cell>
          <cell r="AC225">
            <v>0</v>
          </cell>
          <cell r="AD225">
            <v>0</v>
          </cell>
          <cell r="AE225">
            <v>0</v>
          </cell>
          <cell r="AF225">
            <v>0</v>
          </cell>
          <cell r="AG225">
            <v>0</v>
          </cell>
          <cell r="AH225">
            <v>0</v>
          </cell>
          <cell r="AI225">
            <v>0</v>
          </cell>
          <cell r="AJ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389</v>
          </cell>
          <cell r="CD225">
            <v>303</v>
          </cell>
          <cell r="CE225">
            <v>0</v>
          </cell>
          <cell r="CF225">
            <v>734</v>
          </cell>
          <cell r="CG225">
            <v>-70</v>
          </cell>
          <cell r="CH225">
            <v>0</v>
          </cell>
          <cell r="CI225">
            <v>0</v>
          </cell>
          <cell r="CJ225">
            <v>1356</v>
          </cell>
          <cell r="CK225">
            <v>0</v>
          </cell>
          <cell r="CL225">
            <v>169</v>
          </cell>
          <cell r="CM225">
            <v>1382</v>
          </cell>
          <cell r="CN225">
            <v>851</v>
          </cell>
          <cell r="CO225">
            <v>62</v>
          </cell>
          <cell r="CP225">
            <v>0</v>
          </cell>
          <cell r="CQ225">
            <v>2464</v>
          </cell>
          <cell r="CR225">
            <v>71</v>
          </cell>
          <cell r="CS225">
            <v>0</v>
          </cell>
          <cell r="CT225">
            <v>62</v>
          </cell>
          <cell r="CU225">
            <v>188</v>
          </cell>
          <cell r="CV225">
            <v>374</v>
          </cell>
          <cell r="CW225">
            <v>0</v>
          </cell>
          <cell r="CX225">
            <v>104</v>
          </cell>
          <cell r="CY225">
            <v>0</v>
          </cell>
          <cell r="CZ225">
            <v>0</v>
          </cell>
          <cell r="DA225">
            <v>0</v>
          </cell>
          <cell r="DB225">
            <v>146</v>
          </cell>
          <cell r="DC225">
            <v>195</v>
          </cell>
          <cell r="DD225">
            <v>-17</v>
          </cell>
          <cell r="DE225">
            <v>120</v>
          </cell>
          <cell r="DF225">
            <v>0</v>
          </cell>
          <cell r="DG225">
            <v>140</v>
          </cell>
          <cell r="DH225">
            <v>0</v>
          </cell>
          <cell r="DI225">
            <v>65</v>
          </cell>
          <cell r="DJ225">
            <v>467</v>
          </cell>
          <cell r="DK225">
            <v>0</v>
          </cell>
          <cell r="DL225">
            <v>0</v>
          </cell>
          <cell r="DM225">
            <v>785</v>
          </cell>
          <cell r="DN225">
            <v>1335</v>
          </cell>
          <cell r="DO225">
            <v>1</v>
          </cell>
          <cell r="DP225">
            <v>0</v>
          </cell>
          <cell r="DQ225">
            <v>147</v>
          </cell>
          <cell r="DR225">
            <v>0</v>
          </cell>
          <cell r="DS225">
            <v>0</v>
          </cell>
          <cell r="DT225">
            <v>4183</v>
          </cell>
          <cell r="DU225">
            <v>486</v>
          </cell>
          <cell r="DV225">
            <v>180</v>
          </cell>
          <cell r="DW225">
            <v>612</v>
          </cell>
          <cell r="DX225">
            <v>0</v>
          </cell>
          <cell r="DY225">
            <v>515</v>
          </cell>
          <cell r="DZ225">
            <v>57</v>
          </cell>
          <cell r="EA225">
            <v>0</v>
          </cell>
          <cell r="EB225">
            <v>9</v>
          </cell>
          <cell r="EC225">
            <v>1859</v>
          </cell>
          <cell r="ED225">
            <v>0</v>
          </cell>
          <cell r="EE225">
            <v>0</v>
          </cell>
          <cell r="EF225">
            <v>0</v>
          </cell>
          <cell r="EG225">
            <v>0</v>
          </cell>
          <cell r="EH225">
            <v>977</v>
          </cell>
          <cell r="EI225">
            <v>0</v>
          </cell>
          <cell r="EJ225">
            <v>271</v>
          </cell>
          <cell r="EK225">
            <v>333</v>
          </cell>
          <cell r="EL225">
            <v>94</v>
          </cell>
          <cell r="EM225">
            <v>448</v>
          </cell>
          <cell r="EN225">
            <v>1027</v>
          </cell>
          <cell r="EO225">
            <v>92</v>
          </cell>
          <cell r="EP225">
            <v>0</v>
          </cell>
          <cell r="EQ225">
            <v>3242</v>
          </cell>
          <cell r="ER225">
            <v>251</v>
          </cell>
          <cell r="ES225">
            <v>13039</v>
          </cell>
          <cell r="ET225">
            <v>13591</v>
          </cell>
          <cell r="EU225">
            <v>0</v>
          </cell>
          <cell r="EV225">
            <v>13714</v>
          </cell>
          <cell r="EW225">
            <v>0</v>
          </cell>
          <cell r="EX225">
            <v>0</v>
          </cell>
          <cell r="EY225">
            <v>976</v>
          </cell>
          <cell r="EZ225">
            <v>0</v>
          </cell>
          <cell r="FA225">
            <v>0</v>
          </cell>
          <cell r="FB225">
            <v>0</v>
          </cell>
          <cell r="FC225">
            <v>0</v>
          </cell>
          <cell r="FD225">
            <v>0</v>
          </cell>
          <cell r="FE225">
            <v>-15</v>
          </cell>
          <cell r="FF225">
            <v>0</v>
          </cell>
          <cell r="FG225">
            <v>-88</v>
          </cell>
          <cell r="FH225">
            <v>0</v>
          </cell>
          <cell r="FI225">
            <v>0</v>
          </cell>
          <cell r="FJ225">
            <v>41217</v>
          </cell>
          <cell r="FK225">
            <v>0</v>
          </cell>
          <cell r="FL225">
            <v>0</v>
          </cell>
          <cell r="FM225">
            <v>0</v>
          </cell>
          <cell r="FN225">
            <v>0</v>
          </cell>
          <cell r="FO225">
            <v>100</v>
          </cell>
          <cell r="FP225">
            <v>780</v>
          </cell>
          <cell r="FQ225">
            <v>0</v>
          </cell>
          <cell r="FR225">
            <v>745</v>
          </cell>
          <cell r="FS225">
            <v>0</v>
          </cell>
          <cell r="FT225">
            <v>42842</v>
          </cell>
          <cell r="FU225">
            <v>-57</v>
          </cell>
          <cell r="FV225">
            <v>0</v>
          </cell>
          <cell r="FW225">
            <v>0</v>
          </cell>
          <cell r="FX225">
            <v>0</v>
          </cell>
          <cell r="FY225">
            <v>-27161</v>
          </cell>
          <cell r="FZ225">
            <v>0</v>
          </cell>
          <cell r="GA225">
            <v>0</v>
          </cell>
          <cell r="GB225">
            <v>0</v>
          </cell>
          <cell r="GC225">
            <v>0</v>
          </cell>
          <cell r="GD225">
            <v>15624</v>
          </cell>
          <cell r="GE225">
            <v>0</v>
          </cell>
          <cell r="GF225">
            <v>-2443</v>
          </cell>
          <cell r="GG225">
            <v>13181</v>
          </cell>
          <cell r="GH225">
            <v>0</v>
          </cell>
          <cell r="GI225">
            <v>0</v>
          </cell>
          <cell r="GJ225">
            <v>0</v>
          </cell>
          <cell r="GK225">
            <v>1242</v>
          </cell>
          <cell r="GL225">
            <v>0</v>
          </cell>
          <cell r="GM225">
            <v>-1907</v>
          </cell>
          <cell r="GN225">
            <v>0</v>
          </cell>
          <cell r="GO225">
            <v>-6083</v>
          </cell>
          <cell r="GP225">
            <v>-150</v>
          </cell>
          <cell r="GQ225">
            <v>6283</v>
          </cell>
          <cell r="GR225">
            <v>0</v>
          </cell>
          <cell r="GS225">
            <v>0</v>
          </cell>
          <cell r="GT225">
            <v>2884</v>
          </cell>
          <cell r="GU225">
            <v>516</v>
          </cell>
          <cell r="GV225">
            <v>0</v>
          </cell>
          <cell r="GW225">
            <v>0</v>
          </cell>
          <cell r="GX225">
            <v>4126</v>
          </cell>
          <cell r="GY225">
            <v>516</v>
          </cell>
          <cell r="GZ225">
            <v>0</v>
          </cell>
          <cell r="HA225">
            <v>1885</v>
          </cell>
          <cell r="HB225">
            <v>0</v>
          </cell>
          <cell r="HC225">
            <v>0</v>
          </cell>
          <cell r="HD225">
            <v>-1562</v>
          </cell>
          <cell r="HE225">
            <v>2091</v>
          </cell>
          <cell r="HF225">
            <v>2414</v>
          </cell>
          <cell r="HG225">
            <v>0</v>
          </cell>
          <cell r="HH225">
            <v>3761</v>
          </cell>
          <cell r="HI225">
            <v>3757</v>
          </cell>
          <cell r="HJ225">
            <v>7518</v>
          </cell>
          <cell r="HK225">
            <v>0</v>
          </cell>
          <cell r="HL225">
            <v>0</v>
          </cell>
          <cell r="HM225">
            <v>1</v>
          </cell>
          <cell r="HN225">
            <v>13039</v>
          </cell>
          <cell r="HO225">
            <v>26178</v>
          </cell>
          <cell r="HP225">
            <v>269</v>
          </cell>
          <cell r="HQ225">
            <v>592</v>
          </cell>
          <cell r="HR225">
            <v>53</v>
          </cell>
          <cell r="HS225">
            <v>0</v>
          </cell>
          <cell r="HT225">
            <v>7</v>
          </cell>
          <cell r="HU225">
            <v>0</v>
          </cell>
          <cell r="HV225">
            <v>0</v>
          </cell>
          <cell r="HW225">
            <v>0</v>
          </cell>
          <cell r="HX225">
            <v>27099</v>
          </cell>
          <cell r="HY225">
            <v>6373</v>
          </cell>
          <cell r="HZ225">
            <v>7830</v>
          </cell>
          <cell r="IA225">
            <v>0</v>
          </cell>
          <cell r="IB225">
            <v>60</v>
          </cell>
          <cell r="IC225">
            <v>3787</v>
          </cell>
          <cell r="ID225">
            <v>5289</v>
          </cell>
          <cell r="IE225">
            <v>0</v>
          </cell>
          <cell r="IF225">
            <v>44</v>
          </cell>
          <cell r="IG225">
            <v>125</v>
          </cell>
          <cell r="IH225">
            <v>3541</v>
          </cell>
          <cell r="II225">
            <v>150</v>
          </cell>
          <cell r="IJ225">
            <v>27199</v>
          </cell>
          <cell r="IK225">
            <v>-100</v>
          </cell>
          <cell r="IL225">
            <v>1598</v>
          </cell>
          <cell r="IM225">
            <v>1498</v>
          </cell>
        </row>
        <row r="226">
          <cell r="B226" t="str">
            <v>Broxtowe</v>
          </cell>
          <cell r="D226" t="str">
            <v>SD</v>
          </cell>
          <cell r="E226">
            <v>0</v>
          </cell>
          <cell r="F226">
            <v>0</v>
          </cell>
          <cell r="G226">
            <v>0</v>
          </cell>
          <cell r="H226">
            <v>0</v>
          </cell>
          <cell r="I226">
            <v>0</v>
          </cell>
          <cell r="J226">
            <v>0</v>
          </cell>
          <cell r="K226">
            <v>0</v>
          </cell>
          <cell r="L226">
            <v>0</v>
          </cell>
          <cell r="M226">
            <v>0</v>
          </cell>
          <cell r="N226">
            <v>240</v>
          </cell>
          <cell r="O226">
            <v>0</v>
          </cell>
          <cell r="P226">
            <v>0</v>
          </cell>
          <cell r="Q226">
            <v>0</v>
          </cell>
          <cell r="R226">
            <v>0</v>
          </cell>
          <cell r="S226">
            <v>0</v>
          </cell>
          <cell r="T226">
            <v>0</v>
          </cell>
          <cell r="U226">
            <v>81</v>
          </cell>
          <cell r="V226">
            <v>0</v>
          </cell>
          <cell r="W226">
            <v>0</v>
          </cell>
          <cell r="X226">
            <v>0</v>
          </cell>
          <cell r="Y226">
            <v>0</v>
          </cell>
          <cell r="Z226">
            <v>0</v>
          </cell>
          <cell r="AA226">
            <v>321</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P226">
            <v>0</v>
          </cell>
          <cell r="BQ226">
            <v>0</v>
          </cell>
          <cell r="BR226">
            <v>0</v>
          </cell>
          <cell r="BS226">
            <v>0</v>
          </cell>
          <cell r="BT226">
            <v>0</v>
          </cell>
          <cell r="BU226">
            <v>0</v>
          </cell>
          <cell r="BV226">
            <v>0</v>
          </cell>
          <cell r="BW226">
            <v>0</v>
          </cell>
          <cell r="BX226">
            <v>0</v>
          </cell>
          <cell r="BY226">
            <v>0</v>
          </cell>
          <cell r="BZ226">
            <v>0</v>
          </cell>
          <cell r="CA226">
            <v>0</v>
          </cell>
          <cell r="CB226">
            <v>0</v>
          </cell>
          <cell r="CC226">
            <v>284</v>
          </cell>
          <cell r="CD226">
            <v>341</v>
          </cell>
          <cell r="CE226">
            <v>113</v>
          </cell>
          <cell r="CF226">
            <v>770</v>
          </cell>
          <cell r="CG226">
            <v>0</v>
          </cell>
          <cell r="CH226">
            <v>9</v>
          </cell>
          <cell r="CI226">
            <v>0</v>
          </cell>
          <cell r="CJ226">
            <v>1517</v>
          </cell>
          <cell r="CK226">
            <v>0</v>
          </cell>
          <cell r="CL226">
            <v>348</v>
          </cell>
          <cell r="CM226">
            <v>993</v>
          </cell>
          <cell r="CN226">
            <v>1335</v>
          </cell>
          <cell r="CO226">
            <v>47</v>
          </cell>
          <cell r="CP226">
            <v>0</v>
          </cell>
          <cell r="CQ226">
            <v>2723</v>
          </cell>
          <cell r="CR226">
            <v>-154</v>
          </cell>
          <cell r="CS226">
            <v>0</v>
          </cell>
          <cell r="CT226">
            <v>0</v>
          </cell>
          <cell r="CU226">
            <v>159</v>
          </cell>
          <cell r="CV226">
            <v>151</v>
          </cell>
          <cell r="CW226">
            <v>48</v>
          </cell>
          <cell r="CX226">
            <v>0</v>
          </cell>
          <cell r="CY226">
            <v>0</v>
          </cell>
          <cell r="CZ226">
            <v>85</v>
          </cell>
          <cell r="DA226">
            <v>0</v>
          </cell>
          <cell r="DB226">
            <v>114</v>
          </cell>
          <cell r="DC226">
            <v>22</v>
          </cell>
          <cell r="DD226">
            <v>13</v>
          </cell>
          <cell r="DE226">
            <v>182</v>
          </cell>
          <cell r="DF226">
            <v>170</v>
          </cell>
          <cell r="DG226">
            <v>212</v>
          </cell>
          <cell r="DH226">
            <v>0</v>
          </cell>
          <cell r="DI226">
            <v>0</v>
          </cell>
          <cell r="DJ226">
            <v>0</v>
          </cell>
          <cell r="DK226">
            <v>0</v>
          </cell>
          <cell r="DL226">
            <v>0</v>
          </cell>
          <cell r="DM226">
            <v>505</v>
          </cell>
          <cell r="DN226">
            <v>1541</v>
          </cell>
          <cell r="DO226">
            <v>0</v>
          </cell>
          <cell r="DP226">
            <v>0</v>
          </cell>
          <cell r="DQ226">
            <v>202</v>
          </cell>
          <cell r="DR226">
            <v>0</v>
          </cell>
          <cell r="DS226">
            <v>0</v>
          </cell>
          <cell r="DT226">
            <v>3250</v>
          </cell>
          <cell r="DU226">
            <v>74</v>
          </cell>
          <cell r="DV226">
            <v>296</v>
          </cell>
          <cell r="DW226">
            <v>268</v>
          </cell>
          <cell r="DX226">
            <v>50</v>
          </cell>
          <cell r="DY226">
            <v>171</v>
          </cell>
          <cell r="DZ226">
            <v>174</v>
          </cell>
          <cell r="EA226">
            <v>0</v>
          </cell>
          <cell r="EB226">
            <v>3</v>
          </cell>
          <cell r="EC226">
            <v>1036</v>
          </cell>
          <cell r="ED226">
            <v>0</v>
          </cell>
          <cell r="EE226">
            <v>0</v>
          </cell>
          <cell r="EF226">
            <v>0</v>
          </cell>
          <cell r="EG226">
            <v>0</v>
          </cell>
          <cell r="EH226">
            <v>1503</v>
          </cell>
          <cell r="EI226">
            <v>0</v>
          </cell>
          <cell r="EJ226">
            <v>351</v>
          </cell>
          <cell r="EK226">
            <v>264</v>
          </cell>
          <cell r="EL226">
            <v>0</v>
          </cell>
          <cell r="EM226">
            <v>401</v>
          </cell>
          <cell r="EN226">
            <v>40</v>
          </cell>
          <cell r="EO226">
            <v>0</v>
          </cell>
          <cell r="EP226">
            <v>0</v>
          </cell>
          <cell r="EQ226">
            <v>2559</v>
          </cell>
          <cell r="ER226">
            <v>-256</v>
          </cell>
          <cell r="ES226">
            <v>11150</v>
          </cell>
          <cell r="ET226">
            <v>13039</v>
          </cell>
          <cell r="EU226">
            <v>7</v>
          </cell>
          <cell r="EV226">
            <v>9151</v>
          </cell>
          <cell r="EW226">
            <v>0</v>
          </cell>
          <cell r="EX226">
            <v>0</v>
          </cell>
          <cell r="EY226">
            <v>735</v>
          </cell>
          <cell r="EZ226">
            <v>0</v>
          </cell>
          <cell r="FA226">
            <v>0</v>
          </cell>
          <cell r="FB226">
            <v>0</v>
          </cell>
          <cell r="FC226">
            <v>0</v>
          </cell>
          <cell r="FD226">
            <v>0</v>
          </cell>
          <cell r="FE226">
            <v>-364</v>
          </cell>
          <cell r="FF226">
            <v>0</v>
          </cell>
          <cell r="FG226">
            <v>0</v>
          </cell>
          <cell r="FH226">
            <v>0</v>
          </cell>
          <cell r="FI226">
            <v>0</v>
          </cell>
          <cell r="FJ226">
            <v>33718</v>
          </cell>
          <cell r="FK226">
            <v>0</v>
          </cell>
          <cell r="FL226">
            <v>364</v>
          </cell>
          <cell r="FM226">
            <v>0</v>
          </cell>
          <cell r="FN226">
            <v>0</v>
          </cell>
          <cell r="FO226">
            <v>0</v>
          </cell>
          <cell r="FP226">
            <v>580</v>
          </cell>
          <cell r="FQ226">
            <v>0</v>
          </cell>
          <cell r="FR226">
            <v>2870</v>
          </cell>
          <cell r="FS226">
            <v>-2504</v>
          </cell>
          <cell r="FT226">
            <v>35028</v>
          </cell>
          <cell r="FU226">
            <v>-157</v>
          </cell>
          <cell r="FV226">
            <v>0</v>
          </cell>
          <cell r="FW226">
            <v>0</v>
          </cell>
          <cell r="FX226">
            <v>0</v>
          </cell>
          <cell r="FY226">
            <v>-22447</v>
          </cell>
          <cell r="FZ226">
            <v>0</v>
          </cell>
          <cell r="GA226">
            <v>0</v>
          </cell>
          <cell r="GB226">
            <v>0</v>
          </cell>
          <cell r="GC226">
            <v>0</v>
          </cell>
          <cell r="GD226">
            <v>12424</v>
          </cell>
          <cell r="GE226">
            <v>0</v>
          </cell>
          <cell r="GF226">
            <v>-1184</v>
          </cell>
          <cell r="GG226">
            <v>11240</v>
          </cell>
          <cell r="GH226">
            <v>0</v>
          </cell>
          <cell r="GI226">
            <v>0</v>
          </cell>
          <cell r="GJ226">
            <v>0</v>
          </cell>
          <cell r="GK226">
            <v>-204</v>
          </cell>
          <cell r="GL226">
            <v>-52</v>
          </cell>
          <cell r="GM226">
            <v>-1413</v>
          </cell>
          <cell r="GN226">
            <v>0</v>
          </cell>
          <cell r="GO226">
            <v>-3415</v>
          </cell>
          <cell r="GP226">
            <v>-87</v>
          </cell>
          <cell r="GQ226">
            <v>6069</v>
          </cell>
          <cell r="GR226">
            <v>0</v>
          </cell>
          <cell r="GS226">
            <v>0</v>
          </cell>
          <cell r="GT226">
            <v>1355</v>
          </cell>
          <cell r="GU226">
            <v>3797</v>
          </cell>
          <cell r="GV226">
            <v>0</v>
          </cell>
          <cell r="GW226">
            <v>0</v>
          </cell>
          <cell r="GX226">
            <v>1151</v>
          </cell>
          <cell r="GY226">
            <v>3745</v>
          </cell>
          <cell r="GZ226">
            <v>0</v>
          </cell>
          <cell r="HA226">
            <v>1031</v>
          </cell>
          <cell r="HB226">
            <v>693</v>
          </cell>
          <cell r="HC226">
            <v>0</v>
          </cell>
          <cell r="HD226">
            <v>0</v>
          </cell>
          <cell r="HE226">
            <v>377</v>
          </cell>
          <cell r="HF226">
            <v>2101</v>
          </cell>
          <cell r="HG226">
            <v>0</v>
          </cell>
          <cell r="HH226">
            <v>3579</v>
          </cell>
          <cell r="HI226">
            <v>4028</v>
          </cell>
          <cell r="HJ226">
            <v>7607</v>
          </cell>
          <cell r="HK226">
            <v>68</v>
          </cell>
          <cell r="HL226">
            <v>0</v>
          </cell>
          <cell r="HM226">
            <v>1</v>
          </cell>
          <cell r="HN226">
            <v>11150</v>
          </cell>
          <cell r="HO226">
            <v>15611</v>
          </cell>
          <cell r="HP226">
            <v>231</v>
          </cell>
          <cell r="HQ226">
            <v>297</v>
          </cell>
          <cell r="HR226">
            <v>391</v>
          </cell>
          <cell r="HS226">
            <v>0</v>
          </cell>
          <cell r="HT226">
            <v>39</v>
          </cell>
          <cell r="HU226">
            <v>9</v>
          </cell>
          <cell r="HV226">
            <v>0</v>
          </cell>
          <cell r="HW226">
            <v>0</v>
          </cell>
          <cell r="HX226">
            <v>16578</v>
          </cell>
          <cell r="HY226">
            <v>3883</v>
          </cell>
          <cell r="HZ226">
            <v>1517</v>
          </cell>
          <cell r="IA226">
            <v>2166</v>
          </cell>
          <cell r="IB226">
            <v>288</v>
          </cell>
          <cell r="IC226">
            <v>2550</v>
          </cell>
          <cell r="ID226">
            <v>3451</v>
          </cell>
          <cell r="IE226">
            <v>2123</v>
          </cell>
          <cell r="IF226">
            <v>10</v>
          </cell>
          <cell r="IG226">
            <v>0</v>
          </cell>
          <cell r="IH226">
            <v>0</v>
          </cell>
          <cell r="II226">
            <v>90</v>
          </cell>
          <cell r="IJ226">
            <v>16078</v>
          </cell>
          <cell r="IK226">
            <v>500</v>
          </cell>
          <cell r="IL226">
            <v>1515</v>
          </cell>
          <cell r="IM226">
            <v>2015</v>
          </cell>
        </row>
        <row r="227">
          <cell r="B227" t="str">
            <v>Gedling</v>
          </cell>
          <cell r="D227" t="str">
            <v>SD</v>
          </cell>
          <cell r="E227">
            <v>0</v>
          </cell>
          <cell r="F227">
            <v>0</v>
          </cell>
          <cell r="G227">
            <v>0</v>
          </cell>
          <cell r="H227">
            <v>0</v>
          </cell>
          <cell r="I227">
            <v>0</v>
          </cell>
          <cell r="J227">
            <v>0</v>
          </cell>
          <cell r="K227">
            <v>0</v>
          </cell>
          <cell r="L227">
            <v>0</v>
          </cell>
          <cell r="M227">
            <v>0</v>
          </cell>
          <cell r="N227">
            <v>0</v>
          </cell>
          <cell r="O227">
            <v>0</v>
          </cell>
          <cell r="P227">
            <v>23</v>
          </cell>
          <cell r="Q227">
            <v>0</v>
          </cell>
          <cell r="R227">
            <v>0</v>
          </cell>
          <cell r="S227">
            <v>0</v>
          </cell>
          <cell r="T227">
            <v>0</v>
          </cell>
          <cell r="U227">
            <v>125</v>
          </cell>
          <cell r="V227">
            <v>0</v>
          </cell>
          <cell r="W227">
            <v>0</v>
          </cell>
          <cell r="X227">
            <v>0</v>
          </cell>
          <cell r="Y227">
            <v>0</v>
          </cell>
          <cell r="Z227">
            <v>0</v>
          </cell>
          <cell r="AA227">
            <v>148</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cell r="CB227">
            <v>0</v>
          </cell>
          <cell r="CC227">
            <v>199</v>
          </cell>
          <cell r="CD227">
            <v>360</v>
          </cell>
          <cell r="CE227">
            <v>0</v>
          </cell>
          <cell r="CF227">
            <v>448</v>
          </cell>
          <cell r="CG227">
            <v>0</v>
          </cell>
          <cell r="CH227">
            <v>0</v>
          </cell>
          <cell r="CI227">
            <v>0</v>
          </cell>
          <cell r="CJ227">
            <v>1007</v>
          </cell>
          <cell r="CK227">
            <v>0</v>
          </cell>
          <cell r="CL227">
            <v>194</v>
          </cell>
          <cell r="CM227">
            <v>1296</v>
          </cell>
          <cell r="CN227">
            <v>1086</v>
          </cell>
          <cell r="CO227">
            <v>4</v>
          </cell>
          <cell r="CP227">
            <v>0</v>
          </cell>
          <cell r="CQ227">
            <v>2580</v>
          </cell>
          <cell r="CR227">
            <v>-120</v>
          </cell>
          <cell r="CS227">
            <v>0</v>
          </cell>
          <cell r="CT227">
            <v>0</v>
          </cell>
          <cell r="CU227">
            <v>249</v>
          </cell>
          <cell r="CV227">
            <v>239</v>
          </cell>
          <cell r="CW227">
            <v>0</v>
          </cell>
          <cell r="CX227">
            <v>0</v>
          </cell>
          <cell r="CY227">
            <v>0</v>
          </cell>
          <cell r="CZ227">
            <v>0</v>
          </cell>
          <cell r="DA227">
            <v>43</v>
          </cell>
          <cell r="DB227">
            <v>22</v>
          </cell>
          <cell r="DC227">
            <v>0</v>
          </cell>
          <cell r="DD227">
            <v>181</v>
          </cell>
          <cell r="DE227">
            <v>0</v>
          </cell>
          <cell r="DF227">
            <v>508</v>
          </cell>
          <cell r="DG227">
            <v>0</v>
          </cell>
          <cell r="DH227">
            <v>0</v>
          </cell>
          <cell r="DI227">
            <v>0</v>
          </cell>
          <cell r="DJ227">
            <v>0</v>
          </cell>
          <cell r="DK227">
            <v>0</v>
          </cell>
          <cell r="DL227">
            <v>0</v>
          </cell>
          <cell r="DM227">
            <v>709</v>
          </cell>
          <cell r="DN227">
            <v>1691</v>
          </cell>
          <cell r="DO227">
            <v>0</v>
          </cell>
          <cell r="DP227">
            <v>-130</v>
          </cell>
          <cell r="DQ227">
            <v>10</v>
          </cell>
          <cell r="DR227">
            <v>0</v>
          </cell>
          <cell r="DS227">
            <v>0</v>
          </cell>
          <cell r="DT227">
            <v>3402</v>
          </cell>
          <cell r="DU227">
            <v>75</v>
          </cell>
          <cell r="DV227">
            <v>416</v>
          </cell>
          <cell r="DW227">
            <v>329</v>
          </cell>
          <cell r="DX227">
            <v>0</v>
          </cell>
          <cell r="DY227">
            <v>203</v>
          </cell>
          <cell r="DZ227">
            <v>148</v>
          </cell>
          <cell r="EA227">
            <v>0</v>
          </cell>
          <cell r="EB227">
            <v>-61</v>
          </cell>
          <cell r="EC227">
            <v>1110</v>
          </cell>
          <cell r="ED227">
            <v>0</v>
          </cell>
          <cell r="EE227">
            <v>0</v>
          </cell>
          <cell r="EF227">
            <v>0</v>
          </cell>
          <cell r="EG227">
            <v>0</v>
          </cell>
          <cell r="EH227">
            <v>2183</v>
          </cell>
          <cell r="EI227">
            <v>0</v>
          </cell>
          <cell r="EJ227">
            <v>673</v>
          </cell>
          <cell r="EK227">
            <v>424</v>
          </cell>
          <cell r="EL227">
            <v>11</v>
          </cell>
          <cell r="EM227">
            <v>375</v>
          </cell>
          <cell r="EN227">
            <v>130</v>
          </cell>
          <cell r="EO227">
            <v>0</v>
          </cell>
          <cell r="EP227">
            <v>0</v>
          </cell>
          <cell r="EQ227">
            <v>3796</v>
          </cell>
          <cell r="ER227">
            <v>0</v>
          </cell>
          <cell r="ES227">
            <v>12043</v>
          </cell>
          <cell r="ET227">
            <v>25424</v>
          </cell>
          <cell r="EU227">
            <v>65</v>
          </cell>
          <cell r="EV227">
            <v>0</v>
          </cell>
          <cell r="EW227">
            <v>0</v>
          </cell>
          <cell r="EX227">
            <v>0</v>
          </cell>
          <cell r="EY227">
            <v>584</v>
          </cell>
          <cell r="EZ227">
            <v>0</v>
          </cell>
          <cell r="FA227">
            <v>0</v>
          </cell>
          <cell r="FB227">
            <v>0</v>
          </cell>
          <cell r="FC227">
            <v>17</v>
          </cell>
          <cell r="FD227">
            <v>0</v>
          </cell>
          <cell r="FE227">
            <v>0</v>
          </cell>
          <cell r="FF227">
            <v>0</v>
          </cell>
          <cell r="FG227">
            <v>0</v>
          </cell>
          <cell r="FH227">
            <v>0</v>
          </cell>
          <cell r="FI227">
            <v>0</v>
          </cell>
          <cell r="FJ227">
            <v>38133</v>
          </cell>
          <cell r="FK227">
            <v>0</v>
          </cell>
          <cell r="FL227">
            <v>500</v>
          </cell>
          <cell r="FM227">
            <v>0</v>
          </cell>
          <cell r="FN227">
            <v>0</v>
          </cell>
          <cell r="FO227">
            <v>0</v>
          </cell>
          <cell r="FP227">
            <v>513</v>
          </cell>
          <cell r="FQ227">
            <v>0</v>
          </cell>
          <cell r="FR227">
            <v>306</v>
          </cell>
          <cell r="FS227">
            <v>0</v>
          </cell>
          <cell r="FT227">
            <v>39452</v>
          </cell>
          <cell r="FU227">
            <v>-155</v>
          </cell>
          <cell r="FV227">
            <v>0</v>
          </cell>
          <cell r="FW227">
            <v>0</v>
          </cell>
          <cell r="FX227">
            <v>0</v>
          </cell>
          <cell r="FY227">
            <v>-25634</v>
          </cell>
          <cell r="FZ227">
            <v>0</v>
          </cell>
          <cell r="GA227">
            <v>0</v>
          </cell>
          <cell r="GB227">
            <v>0</v>
          </cell>
          <cell r="GC227">
            <v>0</v>
          </cell>
          <cell r="GD227">
            <v>13663</v>
          </cell>
          <cell r="GE227">
            <v>0</v>
          </cell>
          <cell r="GF227">
            <v>-2916</v>
          </cell>
          <cell r="GG227">
            <v>10747</v>
          </cell>
          <cell r="GH227">
            <v>0</v>
          </cell>
          <cell r="GI227">
            <v>0</v>
          </cell>
          <cell r="GJ227">
            <v>0</v>
          </cell>
          <cell r="GK227">
            <v>60</v>
          </cell>
          <cell r="GL227">
            <v>-480</v>
          </cell>
          <cell r="GM227">
            <v>-1416</v>
          </cell>
          <cell r="GN227">
            <v>0</v>
          </cell>
          <cell r="GO227">
            <v>-2700</v>
          </cell>
          <cell r="GP227">
            <v>-100</v>
          </cell>
          <cell r="GQ227">
            <v>6111</v>
          </cell>
          <cell r="GR227">
            <v>0</v>
          </cell>
          <cell r="GS227">
            <v>0</v>
          </cell>
          <cell r="GT227">
            <v>2555</v>
          </cell>
          <cell r="GU227">
            <v>5666</v>
          </cell>
          <cell r="GV227">
            <v>0</v>
          </cell>
          <cell r="GW227">
            <v>0</v>
          </cell>
          <cell r="GX227">
            <v>2615</v>
          </cell>
          <cell r="GY227">
            <v>5186</v>
          </cell>
          <cell r="GZ227">
            <v>0</v>
          </cell>
          <cell r="HA227">
            <v>1429</v>
          </cell>
          <cell r="HB227">
            <v>0</v>
          </cell>
          <cell r="HC227">
            <v>0</v>
          </cell>
          <cell r="HD227">
            <v>0</v>
          </cell>
          <cell r="HE227">
            <v>225</v>
          </cell>
          <cell r="HF227">
            <v>1654</v>
          </cell>
          <cell r="HG227">
            <v>0</v>
          </cell>
          <cell r="HH227">
            <v>3323</v>
          </cell>
          <cell r="HI227">
            <v>3845</v>
          </cell>
          <cell r="HJ227">
            <v>7168</v>
          </cell>
          <cell r="HK227">
            <v>41</v>
          </cell>
          <cell r="HL227">
            <v>0</v>
          </cell>
          <cell r="HM227">
            <v>1</v>
          </cell>
          <cell r="HN227">
            <v>12043</v>
          </cell>
          <cell r="HO227">
            <v>0</v>
          </cell>
          <cell r="HP227">
            <v>0</v>
          </cell>
          <cell r="HQ227">
            <v>0</v>
          </cell>
          <cell r="HR227">
            <v>0</v>
          </cell>
          <cell r="HS227">
            <v>0</v>
          </cell>
          <cell r="HT227">
            <v>0</v>
          </cell>
          <cell r="HU227">
            <v>0</v>
          </cell>
          <cell r="HV227">
            <v>0</v>
          </cell>
          <cell r="HW227">
            <v>0</v>
          </cell>
          <cell r="HX227">
            <v>0</v>
          </cell>
          <cell r="HY227">
            <v>0</v>
          </cell>
          <cell r="HZ227">
            <v>0</v>
          </cell>
          <cell r="IA227">
            <v>0</v>
          </cell>
          <cell r="IB227">
            <v>0</v>
          </cell>
          <cell r="IC227">
            <v>0</v>
          </cell>
          <cell r="ID227">
            <v>0</v>
          </cell>
          <cell r="IE227">
            <v>0</v>
          </cell>
          <cell r="IF227">
            <v>0</v>
          </cell>
          <cell r="IG227">
            <v>0</v>
          </cell>
          <cell r="IH227">
            <v>0</v>
          </cell>
          <cell r="II227">
            <v>0</v>
          </cell>
          <cell r="IJ227">
            <v>0</v>
          </cell>
          <cell r="IK227">
            <v>0</v>
          </cell>
          <cell r="IL227">
            <v>0</v>
          </cell>
          <cell r="IM227">
            <v>0</v>
          </cell>
        </row>
        <row r="228">
          <cell r="B228" t="str">
            <v>Mansfield</v>
          </cell>
          <cell r="D228" t="str">
            <v>SD</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8</v>
          </cell>
          <cell r="U228">
            <v>-52</v>
          </cell>
          <cell r="V228">
            <v>0</v>
          </cell>
          <cell r="W228">
            <v>0</v>
          </cell>
          <cell r="X228">
            <v>0</v>
          </cell>
          <cell r="Y228">
            <v>115</v>
          </cell>
          <cell r="Z228">
            <v>0</v>
          </cell>
          <cell r="AA228">
            <v>71</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cell r="CC228">
            <v>240</v>
          </cell>
          <cell r="CD228">
            <v>0</v>
          </cell>
          <cell r="CE228">
            <v>0</v>
          </cell>
          <cell r="CF228">
            <v>789</v>
          </cell>
          <cell r="CG228">
            <v>0</v>
          </cell>
          <cell r="CH228">
            <v>0</v>
          </cell>
          <cell r="CI228">
            <v>0</v>
          </cell>
          <cell r="CJ228">
            <v>1029</v>
          </cell>
          <cell r="CK228">
            <v>0</v>
          </cell>
          <cell r="CL228">
            <v>724</v>
          </cell>
          <cell r="CM228">
            <v>1432</v>
          </cell>
          <cell r="CN228">
            <v>1251</v>
          </cell>
          <cell r="CO228">
            <v>0</v>
          </cell>
          <cell r="CP228">
            <v>0</v>
          </cell>
          <cell r="CQ228">
            <v>3407</v>
          </cell>
          <cell r="CR228">
            <v>9</v>
          </cell>
          <cell r="CS228">
            <v>0</v>
          </cell>
          <cell r="CT228">
            <v>0</v>
          </cell>
          <cell r="CU228">
            <v>0</v>
          </cell>
          <cell r="CV228">
            <v>243</v>
          </cell>
          <cell r="CW228">
            <v>0</v>
          </cell>
          <cell r="CX228">
            <v>355</v>
          </cell>
          <cell r="CY228">
            <v>0</v>
          </cell>
          <cell r="CZ228">
            <v>0</v>
          </cell>
          <cell r="DA228">
            <v>58</v>
          </cell>
          <cell r="DB228">
            <v>153</v>
          </cell>
          <cell r="DC228">
            <v>92</v>
          </cell>
          <cell r="DD228">
            <v>48</v>
          </cell>
          <cell r="DE228">
            <v>841</v>
          </cell>
          <cell r="DF228">
            <v>51</v>
          </cell>
          <cell r="DG228">
            <v>326</v>
          </cell>
          <cell r="DH228">
            <v>0</v>
          </cell>
          <cell r="DI228">
            <v>6</v>
          </cell>
          <cell r="DJ228">
            <v>0</v>
          </cell>
          <cell r="DK228">
            <v>0</v>
          </cell>
          <cell r="DL228">
            <v>0</v>
          </cell>
          <cell r="DM228">
            <v>1496</v>
          </cell>
          <cell r="DN228">
            <v>1900</v>
          </cell>
          <cell r="DO228">
            <v>0</v>
          </cell>
          <cell r="DP228">
            <v>0</v>
          </cell>
          <cell r="DQ228">
            <v>0</v>
          </cell>
          <cell r="DR228">
            <v>0</v>
          </cell>
          <cell r="DS228">
            <v>44</v>
          </cell>
          <cell r="DT228">
            <v>5622</v>
          </cell>
          <cell r="DU228">
            <v>139</v>
          </cell>
          <cell r="DV228">
            <v>202</v>
          </cell>
          <cell r="DW228">
            <v>390</v>
          </cell>
          <cell r="DX228">
            <v>0</v>
          </cell>
          <cell r="DY228">
            <v>1024</v>
          </cell>
          <cell r="DZ228">
            <v>0</v>
          </cell>
          <cell r="EA228">
            <v>0</v>
          </cell>
          <cell r="EB228">
            <v>-3808</v>
          </cell>
          <cell r="EC228">
            <v>-2053</v>
          </cell>
          <cell r="ED228">
            <v>0</v>
          </cell>
          <cell r="EE228">
            <v>0</v>
          </cell>
          <cell r="EF228">
            <v>0</v>
          </cell>
          <cell r="EG228">
            <v>0</v>
          </cell>
          <cell r="EH228">
            <v>1294</v>
          </cell>
          <cell r="EI228">
            <v>0</v>
          </cell>
          <cell r="EJ228">
            <v>1028</v>
          </cell>
          <cell r="EK228">
            <v>418</v>
          </cell>
          <cell r="EL228">
            <v>0</v>
          </cell>
          <cell r="EM228">
            <v>357</v>
          </cell>
          <cell r="EN228">
            <v>1732</v>
          </cell>
          <cell r="EO228">
            <v>0</v>
          </cell>
          <cell r="EP228">
            <v>0</v>
          </cell>
          <cell r="EQ228">
            <v>4829</v>
          </cell>
          <cell r="ER228">
            <v>0</v>
          </cell>
          <cell r="ES228">
            <v>12905</v>
          </cell>
          <cell r="ET228">
            <v>18093</v>
          </cell>
          <cell r="EU228">
            <v>0</v>
          </cell>
          <cell r="EV228">
            <v>14926</v>
          </cell>
          <cell r="EW228">
            <v>0</v>
          </cell>
          <cell r="EX228">
            <v>855</v>
          </cell>
          <cell r="EY228">
            <v>75</v>
          </cell>
          <cell r="EZ228">
            <v>0</v>
          </cell>
          <cell r="FA228">
            <v>0</v>
          </cell>
          <cell r="FB228">
            <v>0</v>
          </cell>
          <cell r="FC228">
            <v>0</v>
          </cell>
          <cell r="FD228">
            <v>0</v>
          </cell>
          <cell r="FE228">
            <v>0</v>
          </cell>
          <cell r="FF228">
            <v>0</v>
          </cell>
          <cell r="FG228">
            <v>0</v>
          </cell>
          <cell r="FH228">
            <v>0</v>
          </cell>
          <cell r="FI228">
            <v>0</v>
          </cell>
          <cell r="FJ228">
            <v>46854</v>
          </cell>
          <cell r="FK228">
            <v>0</v>
          </cell>
          <cell r="FL228">
            <v>49</v>
          </cell>
          <cell r="FM228">
            <v>0</v>
          </cell>
          <cell r="FN228">
            <v>0</v>
          </cell>
          <cell r="FO228">
            <v>75</v>
          </cell>
          <cell r="FP228">
            <v>547</v>
          </cell>
          <cell r="FQ228">
            <v>0</v>
          </cell>
          <cell r="FR228">
            <v>-354</v>
          </cell>
          <cell r="FS228">
            <v>0</v>
          </cell>
          <cell r="FT228">
            <v>47171</v>
          </cell>
          <cell r="FU228">
            <v>-299</v>
          </cell>
          <cell r="FV228">
            <v>0</v>
          </cell>
          <cell r="FW228">
            <v>0</v>
          </cell>
          <cell r="FX228">
            <v>0</v>
          </cell>
          <cell r="FY228">
            <v>-32729</v>
          </cell>
          <cell r="FZ228">
            <v>0</v>
          </cell>
          <cell r="GA228">
            <v>0</v>
          </cell>
          <cell r="GB228">
            <v>0</v>
          </cell>
          <cell r="GC228">
            <v>0</v>
          </cell>
          <cell r="GD228">
            <v>14143</v>
          </cell>
          <cell r="GE228">
            <v>0</v>
          </cell>
          <cell r="GF228">
            <v>-2535</v>
          </cell>
          <cell r="GG228">
            <v>11608</v>
          </cell>
          <cell r="GH228">
            <v>0</v>
          </cell>
          <cell r="GI228">
            <v>0</v>
          </cell>
          <cell r="GJ228">
            <v>0</v>
          </cell>
          <cell r="GK228">
            <v>-851</v>
          </cell>
          <cell r="GL228">
            <v>-501</v>
          </cell>
          <cell r="GM228">
            <v>-1859</v>
          </cell>
          <cell r="GN228">
            <v>0</v>
          </cell>
          <cell r="GO228">
            <v>-3030</v>
          </cell>
          <cell r="GP228">
            <v>-70</v>
          </cell>
          <cell r="GQ228">
            <v>5297</v>
          </cell>
          <cell r="GR228">
            <v>0</v>
          </cell>
          <cell r="GS228">
            <v>0</v>
          </cell>
          <cell r="GT228">
            <v>12895</v>
          </cell>
          <cell r="GU228">
            <v>3244</v>
          </cell>
          <cell r="GV228">
            <v>0</v>
          </cell>
          <cell r="GW228">
            <v>0</v>
          </cell>
          <cell r="GX228">
            <v>12044</v>
          </cell>
          <cell r="GY228">
            <v>2743</v>
          </cell>
          <cell r="GZ228">
            <v>0</v>
          </cell>
          <cell r="HA228">
            <v>1129</v>
          </cell>
          <cell r="HB228">
            <v>0</v>
          </cell>
          <cell r="HC228">
            <v>0</v>
          </cell>
          <cell r="HD228">
            <v>0</v>
          </cell>
          <cell r="HE228">
            <v>0</v>
          </cell>
          <cell r="HF228">
            <v>1129</v>
          </cell>
          <cell r="HG228">
            <v>0</v>
          </cell>
          <cell r="HH228">
            <v>3670</v>
          </cell>
          <cell r="HI228">
            <v>4776</v>
          </cell>
          <cell r="HJ228">
            <v>8446</v>
          </cell>
          <cell r="HK228">
            <v>17</v>
          </cell>
          <cell r="HL228">
            <v>0</v>
          </cell>
          <cell r="HM228">
            <v>1</v>
          </cell>
          <cell r="HN228">
            <v>11608</v>
          </cell>
          <cell r="HO228">
            <v>25063</v>
          </cell>
          <cell r="HP228">
            <v>597</v>
          </cell>
          <cell r="HQ228">
            <v>1293</v>
          </cell>
          <cell r="HR228">
            <v>1310</v>
          </cell>
          <cell r="HS228">
            <v>0</v>
          </cell>
          <cell r="HT228">
            <v>50</v>
          </cell>
          <cell r="HU228">
            <v>0</v>
          </cell>
          <cell r="HV228">
            <v>0</v>
          </cell>
          <cell r="HW228">
            <v>0</v>
          </cell>
          <cell r="HX228">
            <v>28313</v>
          </cell>
          <cell r="HY228">
            <v>6447</v>
          </cell>
          <cell r="HZ228">
            <v>2166</v>
          </cell>
          <cell r="IA228">
            <v>4785</v>
          </cell>
          <cell r="IB228">
            <v>101</v>
          </cell>
          <cell r="IC228">
            <v>3420</v>
          </cell>
          <cell r="ID228">
            <v>7229</v>
          </cell>
          <cell r="IE228">
            <v>3165</v>
          </cell>
          <cell r="IF228">
            <v>0</v>
          </cell>
          <cell r="IG228">
            <v>0</v>
          </cell>
          <cell r="IH228">
            <v>0</v>
          </cell>
          <cell r="II228">
            <v>1000</v>
          </cell>
          <cell r="IJ228">
            <v>28313</v>
          </cell>
          <cell r="IK228">
            <v>0</v>
          </cell>
          <cell r="IL228">
            <v>18529</v>
          </cell>
          <cell r="IM228">
            <v>18529</v>
          </cell>
        </row>
        <row r="229">
          <cell r="B229" t="str">
            <v>Newark &amp; Sherwood</v>
          </cell>
          <cell r="D229" t="str">
            <v>SD</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-594</v>
          </cell>
          <cell r="V229">
            <v>0</v>
          </cell>
          <cell r="W229">
            <v>0</v>
          </cell>
          <cell r="X229">
            <v>0</v>
          </cell>
          <cell r="Y229">
            <v>0</v>
          </cell>
          <cell r="Z229">
            <v>0</v>
          </cell>
          <cell r="AA229">
            <v>-594</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G229">
            <v>0</v>
          </cell>
          <cell r="BH229">
            <v>0</v>
          </cell>
          <cell r="BI229">
            <v>0</v>
          </cell>
          <cell r="BJ229">
            <v>0</v>
          </cell>
          <cell r="BK229">
            <v>0</v>
          </cell>
          <cell r="BL229">
            <v>0</v>
          </cell>
          <cell r="BM229">
            <v>0</v>
          </cell>
          <cell r="BN229">
            <v>0</v>
          </cell>
          <cell r="BO229">
            <v>0</v>
          </cell>
          <cell r="BP229">
            <v>0</v>
          </cell>
          <cell r="BQ229">
            <v>0</v>
          </cell>
          <cell r="BR229">
            <v>0</v>
          </cell>
          <cell r="BS229">
            <v>0</v>
          </cell>
          <cell r="BT229">
            <v>0</v>
          </cell>
          <cell r="BU229">
            <v>0</v>
          </cell>
          <cell r="BV229">
            <v>0</v>
          </cell>
          <cell r="BW229">
            <v>0</v>
          </cell>
          <cell r="BX229">
            <v>0</v>
          </cell>
          <cell r="BY229">
            <v>0</v>
          </cell>
          <cell r="BZ229">
            <v>0</v>
          </cell>
          <cell r="CA229">
            <v>0</v>
          </cell>
          <cell r="CB229">
            <v>0</v>
          </cell>
          <cell r="CC229">
            <v>114</v>
          </cell>
          <cell r="CD229">
            <v>439</v>
          </cell>
          <cell r="CE229">
            <v>139</v>
          </cell>
          <cell r="CF229">
            <v>554</v>
          </cell>
          <cell r="CG229">
            <v>0</v>
          </cell>
          <cell r="CH229">
            <v>0</v>
          </cell>
          <cell r="CI229">
            <v>45</v>
          </cell>
          <cell r="CJ229">
            <v>1291</v>
          </cell>
          <cell r="CK229">
            <v>0</v>
          </cell>
          <cell r="CL229">
            <v>735</v>
          </cell>
          <cell r="CM229">
            <v>570</v>
          </cell>
          <cell r="CN229">
            <v>539</v>
          </cell>
          <cell r="CO229">
            <v>117</v>
          </cell>
          <cell r="CP229">
            <v>0</v>
          </cell>
          <cell r="CQ229">
            <v>1961</v>
          </cell>
          <cell r="CR229">
            <v>14</v>
          </cell>
          <cell r="CS229">
            <v>0</v>
          </cell>
          <cell r="CT229">
            <v>0</v>
          </cell>
          <cell r="CU229">
            <v>108</v>
          </cell>
          <cell r="CV229">
            <v>0</v>
          </cell>
          <cell r="CW229">
            <v>0</v>
          </cell>
          <cell r="CX229">
            <v>0</v>
          </cell>
          <cell r="CY229">
            <v>0</v>
          </cell>
          <cell r="CZ229">
            <v>0</v>
          </cell>
          <cell r="DA229">
            <v>114</v>
          </cell>
          <cell r="DB229">
            <v>77</v>
          </cell>
          <cell r="DC229">
            <v>751</v>
          </cell>
          <cell r="DD229">
            <v>7</v>
          </cell>
          <cell r="DE229">
            <v>169</v>
          </cell>
          <cell r="DF229">
            <v>4</v>
          </cell>
          <cell r="DG229">
            <v>169</v>
          </cell>
          <cell r="DH229">
            <v>12</v>
          </cell>
          <cell r="DI229">
            <v>0</v>
          </cell>
          <cell r="DJ229">
            <v>502</v>
          </cell>
          <cell r="DK229">
            <v>0</v>
          </cell>
          <cell r="DL229">
            <v>0</v>
          </cell>
          <cell r="DM229">
            <v>543</v>
          </cell>
          <cell r="DN229">
            <v>1753</v>
          </cell>
          <cell r="DO229">
            <v>0</v>
          </cell>
          <cell r="DP229">
            <v>217</v>
          </cell>
          <cell r="DQ229">
            <v>0</v>
          </cell>
          <cell r="DR229">
            <v>0</v>
          </cell>
          <cell r="DS229">
            <v>0</v>
          </cell>
          <cell r="DT229">
            <v>4440</v>
          </cell>
          <cell r="DU229">
            <v>147</v>
          </cell>
          <cell r="DV229">
            <v>687</v>
          </cell>
          <cell r="DW229">
            <v>61</v>
          </cell>
          <cell r="DX229">
            <v>0</v>
          </cell>
          <cell r="DY229">
            <v>360</v>
          </cell>
          <cell r="DZ229">
            <v>0</v>
          </cell>
          <cell r="EA229">
            <v>0</v>
          </cell>
          <cell r="EB229">
            <v>74</v>
          </cell>
          <cell r="EC229">
            <v>1329</v>
          </cell>
          <cell r="ED229">
            <v>0</v>
          </cell>
          <cell r="EE229">
            <v>0</v>
          </cell>
          <cell r="EF229">
            <v>0</v>
          </cell>
          <cell r="EG229">
            <v>0</v>
          </cell>
          <cell r="EH229">
            <v>2285</v>
          </cell>
          <cell r="EI229">
            <v>0</v>
          </cell>
          <cell r="EJ229">
            <v>214</v>
          </cell>
          <cell r="EK229">
            <v>287</v>
          </cell>
          <cell r="EL229">
            <v>67</v>
          </cell>
          <cell r="EM229">
            <v>834</v>
          </cell>
          <cell r="EN229">
            <v>1210</v>
          </cell>
          <cell r="EO229">
            <v>-85</v>
          </cell>
          <cell r="EP229">
            <v>0</v>
          </cell>
          <cell r="EQ229">
            <v>4812</v>
          </cell>
          <cell r="ER229">
            <v>182</v>
          </cell>
          <cell r="ES229">
            <v>13421</v>
          </cell>
          <cell r="ET229">
            <v>14031</v>
          </cell>
          <cell r="EU229">
            <v>0</v>
          </cell>
          <cell r="EV229">
            <v>10713</v>
          </cell>
          <cell r="EW229">
            <v>0</v>
          </cell>
          <cell r="EX229">
            <v>0</v>
          </cell>
          <cell r="EY229">
            <v>2577</v>
          </cell>
          <cell r="EZ229">
            <v>0</v>
          </cell>
          <cell r="FA229">
            <v>0</v>
          </cell>
          <cell r="FB229">
            <v>0</v>
          </cell>
          <cell r="FC229">
            <v>0</v>
          </cell>
          <cell r="FD229">
            <v>-226</v>
          </cell>
          <cell r="FE229">
            <v>0</v>
          </cell>
          <cell r="FF229">
            <v>-174</v>
          </cell>
          <cell r="FG229">
            <v>0</v>
          </cell>
          <cell r="FH229">
            <v>0</v>
          </cell>
          <cell r="FI229">
            <v>0</v>
          </cell>
          <cell r="FJ229">
            <v>40342</v>
          </cell>
          <cell r="FK229">
            <v>0</v>
          </cell>
          <cell r="FL229">
            <v>0</v>
          </cell>
          <cell r="FM229">
            <v>0</v>
          </cell>
          <cell r="FN229">
            <v>0</v>
          </cell>
          <cell r="FO229">
            <v>0</v>
          </cell>
          <cell r="FP229">
            <v>789</v>
          </cell>
          <cell r="FQ229">
            <v>0</v>
          </cell>
          <cell r="FR229">
            <v>3649</v>
          </cell>
          <cell r="FS229">
            <v>-4285</v>
          </cell>
          <cell r="FT229">
            <v>40495</v>
          </cell>
          <cell r="FU229">
            <v>0</v>
          </cell>
          <cell r="FV229">
            <v>0</v>
          </cell>
          <cell r="FW229">
            <v>0</v>
          </cell>
          <cell r="FX229">
            <v>0</v>
          </cell>
          <cell r="FY229">
            <v>-24881</v>
          </cell>
          <cell r="FZ229">
            <v>0</v>
          </cell>
          <cell r="GA229">
            <v>0</v>
          </cell>
          <cell r="GB229">
            <v>0</v>
          </cell>
          <cell r="GC229">
            <v>0</v>
          </cell>
          <cell r="GD229">
            <v>15614</v>
          </cell>
          <cell r="GE229">
            <v>0</v>
          </cell>
          <cell r="GF229">
            <v>-1188</v>
          </cell>
          <cell r="GG229">
            <v>14426</v>
          </cell>
          <cell r="GH229">
            <v>0</v>
          </cell>
          <cell r="GI229">
            <v>0</v>
          </cell>
          <cell r="GJ229">
            <v>0</v>
          </cell>
          <cell r="GK229">
            <v>-654</v>
          </cell>
          <cell r="GL229">
            <v>361</v>
          </cell>
          <cell r="GM229">
            <v>-1777</v>
          </cell>
          <cell r="GN229">
            <v>0</v>
          </cell>
          <cell r="GO229">
            <v>-3616</v>
          </cell>
          <cell r="GP229">
            <v>-38</v>
          </cell>
          <cell r="GQ229">
            <v>8702</v>
          </cell>
          <cell r="GR229">
            <v>0</v>
          </cell>
          <cell r="GS229">
            <v>0</v>
          </cell>
          <cell r="GT229">
            <v>10940</v>
          </cell>
          <cell r="GU229">
            <v>2934</v>
          </cell>
          <cell r="GV229">
            <v>0</v>
          </cell>
          <cell r="GW229">
            <v>0</v>
          </cell>
          <cell r="GX229">
            <v>10286</v>
          </cell>
          <cell r="GY229">
            <v>3295</v>
          </cell>
          <cell r="GZ229">
            <v>0</v>
          </cell>
          <cell r="HA229">
            <v>1345</v>
          </cell>
          <cell r="HB229">
            <v>0</v>
          </cell>
          <cell r="HC229">
            <v>0</v>
          </cell>
          <cell r="HD229">
            <v>0</v>
          </cell>
          <cell r="HE229">
            <v>470</v>
          </cell>
          <cell r="HF229">
            <v>1815</v>
          </cell>
          <cell r="HG229">
            <v>0</v>
          </cell>
          <cell r="HH229">
            <v>3493</v>
          </cell>
          <cell r="HI229">
            <v>2935</v>
          </cell>
          <cell r="HJ229">
            <v>6428</v>
          </cell>
          <cell r="HK229">
            <v>64</v>
          </cell>
          <cell r="HL229">
            <v>0</v>
          </cell>
          <cell r="HM229">
            <v>1</v>
          </cell>
          <cell r="HN229">
            <v>13421</v>
          </cell>
          <cell r="HO229">
            <v>20370</v>
          </cell>
          <cell r="HP229">
            <v>251</v>
          </cell>
          <cell r="HQ229">
            <v>290</v>
          </cell>
          <cell r="HR229">
            <v>217</v>
          </cell>
          <cell r="HS229">
            <v>0</v>
          </cell>
          <cell r="HT229">
            <v>36</v>
          </cell>
          <cell r="HU229">
            <v>0</v>
          </cell>
          <cell r="HV229">
            <v>0</v>
          </cell>
          <cell r="HW229">
            <v>0</v>
          </cell>
          <cell r="HX229">
            <v>21164</v>
          </cell>
          <cell r="HY229">
            <v>3910</v>
          </cell>
          <cell r="HZ229">
            <v>4634</v>
          </cell>
          <cell r="IA229">
            <v>0</v>
          </cell>
          <cell r="IB229">
            <v>0</v>
          </cell>
          <cell r="IC229">
            <v>4321</v>
          </cell>
          <cell r="ID229">
            <v>0</v>
          </cell>
          <cell r="IE229">
            <v>0</v>
          </cell>
          <cell r="IF229">
            <v>36</v>
          </cell>
          <cell r="IG229">
            <v>0</v>
          </cell>
          <cell r="IH229">
            <v>8263</v>
          </cell>
          <cell r="II229">
            <v>0</v>
          </cell>
          <cell r="IJ229">
            <v>21164</v>
          </cell>
          <cell r="IK229">
            <v>0</v>
          </cell>
          <cell r="IL229">
            <v>2000</v>
          </cell>
          <cell r="IM229">
            <v>2000</v>
          </cell>
        </row>
        <row r="230">
          <cell r="B230" t="str">
            <v>Rushcliffe</v>
          </cell>
          <cell r="D230" t="str">
            <v>SD</v>
          </cell>
          <cell r="E230">
            <v>0</v>
          </cell>
          <cell r="F230">
            <v>0</v>
          </cell>
          <cell r="G230">
            <v>0</v>
          </cell>
          <cell r="H230">
            <v>0</v>
          </cell>
          <cell r="I230">
            <v>0</v>
          </cell>
          <cell r="J230">
            <v>0</v>
          </cell>
          <cell r="K230">
            <v>0</v>
          </cell>
          <cell r="L230">
            <v>0</v>
          </cell>
          <cell r="M230">
            <v>0</v>
          </cell>
          <cell r="N230">
            <v>8</v>
          </cell>
          <cell r="O230">
            <v>0</v>
          </cell>
          <cell r="P230">
            <v>0</v>
          </cell>
          <cell r="Q230">
            <v>0</v>
          </cell>
          <cell r="R230">
            <v>0</v>
          </cell>
          <cell r="S230">
            <v>0</v>
          </cell>
          <cell r="T230">
            <v>0</v>
          </cell>
          <cell r="U230">
            <v>-404</v>
          </cell>
          <cell r="V230">
            <v>0</v>
          </cell>
          <cell r="W230">
            <v>0</v>
          </cell>
          <cell r="X230">
            <v>0</v>
          </cell>
          <cell r="Y230">
            <v>0</v>
          </cell>
          <cell r="Z230">
            <v>0</v>
          </cell>
          <cell r="AA230">
            <v>-396</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312</v>
          </cell>
          <cell r="CD230">
            <v>142</v>
          </cell>
          <cell r="CE230">
            <v>88</v>
          </cell>
          <cell r="CF230">
            <v>502</v>
          </cell>
          <cell r="CG230">
            <v>0</v>
          </cell>
          <cell r="CH230">
            <v>0</v>
          </cell>
          <cell r="CI230">
            <v>0</v>
          </cell>
          <cell r="CJ230">
            <v>1044</v>
          </cell>
          <cell r="CK230">
            <v>0</v>
          </cell>
          <cell r="CL230">
            <v>140</v>
          </cell>
          <cell r="CM230">
            <v>824</v>
          </cell>
          <cell r="CN230">
            <v>1022</v>
          </cell>
          <cell r="CO230">
            <v>0</v>
          </cell>
          <cell r="CP230">
            <v>0</v>
          </cell>
          <cell r="CQ230">
            <v>1986</v>
          </cell>
          <cell r="CR230">
            <v>21</v>
          </cell>
          <cell r="CS230">
            <v>0</v>
          </cell>
          <cell r="CT230">
            <v>0</v>
          </cell>
          <cell r="CU230">
            <v>227</v>
          </cell>
          <cell r="CV230">
            <v>206</v>
          </cell>
          <cell r="CW230">
            <v>196</v>
          </cell>
          <cell r="CX230">
            <v>52</v>
          </cell>
          <cell r="CY230">
            <v>0</v>
          </cell>
          <cell r="CZ230">
            <v>0</v>
          </cell>
          <cell r="DA230">
            <v>38</v>
          </cell>
          <cell r="DB230">
            <v>45</v>
          </cell>
          <cell r="DC230">
            <v>240</v>
          </cell>
          <cell r="DD230">
            <v>22</v>
          </cell>
          <cell r="DE230">
            <v>93</v>
          </cell>
          <cell r="DF230">
            <v>128</v>
          </cell>
          <cell r="DG230">
            <v>0</v>
          </cell>
          <cell r="DH230">
            <v>0</v>
          </cell>
          <cell r="DI230">
            <v>47</v>
          </cell>
          <cell r="DJ230">
            <v>235</v>
          </cell>
          <cell r="DK230">
            <v>0</v>
          </cell>
          <cell r="DL230">
            <v>0</v>
          </cell>
          <cell r="DM230">
            <v>784</v>
          </cell>
          <cell r="DN230">
            <v>1162</v>
          </cell>
          <cell r="DO230">
            <v>0</v>
          </cell>
          <cell r="DP230">
            <v>0</v>
          </cell>
          <cell r="DQ230">
            <v>546</v>
          </cell>
          <cell r="DR230">
            <v>0</v>
          </cell>
          <cell r="DS230">
            <v>0</v>
          </cell>
          <cell r="DT230">
            <v>4042</v>
          </cell>
          <cell r="DU230">
            <v>99</v>
          </cell>
          <cell r="DV230">
            <v>358</v>
          </cell>
          <cell r="DW230">
            <v>360</v>
          </cell>
          <cell r="DX230">
            <v>104</v>
          </cell>
          <cell r="DY230">
            <v>176</v>
          </cell>
          <cell r="DZ230">
            <v>395</v>
          </cell>
          <cell r="EA230">
            <v>0</v>
          </cell>
          <cell r="EB230">
            <v>0</v>
          </cell>
          <cell r="EC230">
            <v>1492</v>
          </cell>
          <cell r="ED230">
            <v>0</v>
          </cell>
          <cell r="EE230">
            <v>0</v>
          </cell>
          <cell r="EF230">
            <v>0</v>
          </cell>
          <cell r="EG230">
            <v>0</v>
          </cell>
          <cell r="EH230">
            <v>1309</v>
          </cell>
          <cell r="EI230">
            <v>0</v>
          </cell>
          <cell r="EJ230">
            <v>204</v>
          </cell>
          <cell r="EK230">
            <v>799</v>
          </cell>
          <cell r="EL230">
            <v>39</v>
          </cell>
          <cell r="EM230">
            <v>355</v>
          </cell>
          <cell r="EN230">
            <v>94</v>
          </cell>
          <cell r="EO230">
            <v>0</v>
          </cell>
          <cell r="EP230">
            <v>0</v>
          </cell>
          <cell r="EQ230">
            <v>2800</v>
          </cell>
          <cell r="ER230">
            <v>191</v>
          </cell>
          <cell r="ES230">
            <v>11159</v>
          </cell>
          <cell r="ET230">
            <v>17195</v>
          </cell>
          <cell r="EU230">
            <v>88</v>
          </cell>
          <cell r="EV230">
            <v>0</v>
          </cell>
          <cell r="EW230">
            <v>0</v>
          </cell>
          <cell r="EX230">
            <v>0</v>
          </cell>
          <cell r="EY230">
            <v>1891</v>
          </cell>
          <cell r="EZ230">
            <v>0</v>
          </cell>
          <cell r="FA230">
            <v>0</v>
          </cell>
          <cell r="FB230">
            <v>0</v>
          </cell>
          <cell r="FC230">
            <v>0</v>
          </cell>
          <cell r="FD230">
            <v>-800</v>
          </cell>
          <cell r="FE230">
            <v>0</v>
          </cell>
          <cell r="FF230">
            <v>-32</v>
          </cell>
          <cell r="FG230">
            <v>0</v>
          </cell>
          <cell r="FH230">
            <v>0</v>
          </cell>
          <cell r="FI230">
            <v>0</v>
          </cell>
          <cell r="FJ230">
            <v>29501</v>
          </cell>
          <cell r="FK230">
            <v>0</v>
          </cell>
          <cell r="FL230">
            <v>159</v>
          </cell>
          <cell r="FM230">
            <v>0</v>
          </cell>
          <cell r="FN230">
            <v>0</v>
          </cell>
          <cell r="FO230">
            <v>0</v>
          </cell>
          <cell r="FP230">
            <v>0</v>
          </cell>
          <cell r="FQ230">
            <v>0</v>
          </cell>
          <cell r="FR230">
            <v>0</v>
          </cell>
          <cell r="FS230">
            <v>0</v>
          </cell>
          <cell r="FT230">
            <v>29660</v>
          </cell>
          <cell r="FU230">
            <v>-247</v>
          </cell>
          <cell r="FV230">
            <v>0</v>
          </cell>
          <cell r="FW230">
            <v>0</v>
          </cell>
          <cell r="FX230">
            <v>0</v>
          </cell>
          <cell r="FY230">
            <v>-17373</v>
          </cell>
          <cell r="FZ230">
            <v>0</v>
          </cell>
          <cell r="GA230">
            <v>0</v>
          </cell>
          <cell r="GB230">
            <v>0</v>
          </cell>
          <cell r="GC230">
            <v>0</v>
          </cell>
          <cell r="GD230">
            <v>12040</v>
          </cell>
          <cell r="GE230">
            <v>0</v>
          </cell>
          <cell r="GF230">
            <v>-2378</v>
          </cell>
          <cell r="GG230">
            <v>9662</v>
          </cell>
          <cell r="GH230">
            <v>0</v>
          </cell>
          <cell r="GI230">
            <v>0</v>
          </cell>
          <cell r="GJ230">
            <v>0</v>
          </cell>
          <cell r="GK230">
            <v>1057</v>
          </cell>
          <cell r="GL230">
            <v>0</v>
          </cell>
          <cell r="GM230">
            <v>-1034</v>
          </cell>
          <cell r="GN230">
            <v>0</v>
          </cell>
          <cell r="GO230">
            <v>-1962</v>
          </cell>
          <cell r="GP230">
            <v>-79</v>
          </cell>
          <cell r="GQ230">
            <v>7644</v>
          </cell>
          <cell r="GR230">
            <v>0</v>
          </cell>
          <cell r="GS230">
            <v>0</v>
          </cell>
          <cell r="GT230">
            <v>6857</v>
          </cell>
          <cell r="GU230">
            <v>2604</v>
          </cell>
          <cell r="GV230">
            <v>0</v>
          </cell>
          <cell r="GW230">
            <v>0</v>
          </cell>
          <cell r="GX230">
            <v>7914</v>
          </cell>
          <cell r="GY230">
            <v>2604</v>
          </cell>
          <cell r="GZ230">
            <v>0</v>
          </cell>
          <cell r="HA230">
            <v>1588</v>
          </cell>
          <cell r="HB230">
            <v>0</v>
          </cell>
          <cell r="HC230">
            <v>0</v>
          </cell>
          <cell r="HD230">
            <v>0</v>
          </cell>
          <cell r="HE230">
            <v>0</v>
          </cell>
          <cell r="HF230">
            <v>1588</v>
          </cell>
          <cell r="HG230">
            <v>0</v>
          </cell>
          <cell r="HH230">
            <v>2523</v>
          </cell>
          <cell r="HI230">
            <v>2193</v>
          </cell>
          <cell r="HJ230">
            <v>4716</v>
          </cell>
          <cell r="HK230">
            <v>0</v>
          </cell>
          <cell r="HL230">
            <v>0</v>
          </cell>
          <cell r="HM230">
            <v>1</v>
          </cell>
          <cell r="HN230">
            <v>11159</v>
          </cell>
          <cell r="HO230">
            <v>0</v>
          </cell>
          <cell r="HP230">
            <v>0</v>
          </cell>
          <cell r="HQ230">
            <v>0</v>
          </cell>
          <cell r="HR230">
            <v>0</v>
          </cell>
          <cell r="HS230">
            <v>0</v>
          </cell>
          <cell r="HT230">
            <v>0</v>
          </cell>
          <cell r="HU230">
            <v>0</v>
          </cell>
          <cell r="HV230">
            <v>0</v>
          </cell>
          <cell r="HW230">
            <v>0</v>
          </cell>
          <cell r="HX230">
            <v>0</v>
          </cell>
          <cell r="HY230">
            <v>0</v>
          </cell>
          <cell r="HZ230">
            <v>0</v>
          </cell>
          <cell r="IA230">
            <v>0</v>
          </cell>
          <cell r="IB230">
            <v>0</v>
          </cell>
          <cell r="IC230">
            <v>0</v>
          </cell>
          <cell r="ID230">
            <v>0</v>
          </cell>
          <cell r="IE230">
            <v>0</v>
          </cell>
          <cell r="IF230">
            <v>0</v>
          </cell>
          <cell r="IG230">
            <v>0</v>
          </cell>
          <cell r="IH230">
            <v>0</v>
          </cell>
          <cell r="II230">
            <v>0</v>
          </cell>
          <cell r="IJ230">
            <v>0</v>
          </cell>
          <cell r="IK230">
            <v>0</v>
          </cell>
          <cell r="IL230">
            <v>0</v>
          </cell>
          <cell r="IM230">
            <v>0</v>
          </cell>
        </row>
        <row r="231">
          <cell r="B231" t="str">
            <v>Oxfordshire</v>
          </cell>
          <cell r="D231" t="str">
            <v>SC</v>
          </cell>
          <cell r="E231">
            <v>35721</v>
          </cell>
          <cell r="F231">
            <v>170630</v>
          </cell>
          <cell r="G231">
            <v>38294</v>
          </cell>
          <cell r="H231">
            <v>29987</v>
          </cell>
          <cell r="I231">
            <v>4016</v>
          </cell>
          <cell r="J231">
            <v>14464</v>
          </cell>
          <cell r="K231">
            <v>293112</v>
          </cell>
          <cell r="L231">
            <v>8626</v>
          </cell>
          <cell r="M231">
            <v>7817</v>
          </cell>
          <cell r="N231">
            <v>7561</v>
          </cell>
          <cell r="O231">
            <v>1401</v>
          </cell>
          <cell r="P231">
            <v>3809</v>
          </cell>
          <cell r="Q231">
            <v>0</v>
          </cell>
          <cell r="R231">
            <v>0</v>
          </cell>
          <cell r="S231">
            <v>325</v>
          </cell>
          <cell r="T231">
            <v>29</v>
          </cell>
          <cell r="U231">
            <v>-2368</v>
          </cell>
          <cell r="V231">
            <v>7832</v>
          </cell>
          <cell r="W231">
            <v>0</v>
          </cell>
          <cell r="X231">
            <v>4160</v>
          </cell>
          <cell r="Y231">
            <v>922</v>
          </cell>
          <cell r="Z231">
            <v>0</v>
          </cell>
          <cell r="AA231">
            <v>40114</v>
          </cell>
          <cell r="AB231">
            <v>8446</v>
          </cell>
          <cell r="AC231">
            <v>25652</v>
          </cell>
          <cell r="AD231">
            <v>0</v>
          </cell>
          <cell r="AE231">
            <v>11835</v>
          </cell>
          <cell r="AF231">
            <v>1313</v>
          </cell>
          <cell r="AG231">
            <v>20950</v>
          </cell>
          <cell r="AH231">
            <v>1676</v>
          </cell>
          <cell r="AI231">
            <v>9216</v>
          </cell>
          <cell r="AJ231">
            <v>79088</v>
          </cell>
          <cell r="AK231">
            <v>11732</v>
          </cell>
          <cell r="AL231">
            <v>38152</v>
          </cell>
          <cell r="AM231">
            <v>397</v>
          </cell>
          <cell r="AN231">
            <v>624</v>
          </cell>
          <cell r="AO231">
            <v>165</v>
          </cell>
          <cell r="AP231">
            <v>1954</v>
          </cell>
          <cell r="AQ231">
            <v>62207</v>
          </cell>
          <cell r="AR231">
            <v>7313</v>
          </cell>
          <cell r="AS231">
            <v>9002</v>
          </cell>
          <cell r="AT231">
            <v>1645</v>
          </cell>
          <cell r="AU231">
            <v>178</v>
          </cell>
          <cell r="AV231">
            <v>53</v>
          </cell>
          <cell r="AW231">
            <v>3217</v>
          </cell>
          <cell r="AX231">
            <v>2299</v>
          </cell>
          <cell r="AY231">
            <v>5527</v>
          </cell>
          <cell r="AZ231">
            <v>21568</v>
          </cell>
          <cell r="BA231">
            <v>4486</v>
          </cell>
          <cell r="BB231">
            <v>16070</v>
          </cell>
          <cell r="BC231">
            <v>186589</v>
          </cell>
          <cell r="BD231">
            <v>6928</v>
          </cell>
          <cell r="BE231">
            <v>2209</v>
          </cell>
          <cell r="BF231">
            <v>38</v>
          </cell>
          <cell r="BG231">
            <v>788</v>
          </cell>
          <cell r="BH231">
            <v>11</v>
          </cell>
          <cell r="BI231">
            <v>162</v>
          </cell>
          <cell r="BJ231">
            <v>76</v>
          </cell>
          <cell r="BK231">
            <v>729</v>
          </cell>
          <cell r="BL231">
            <v>39</v>
          </cell>
          <cell r="BM231">
            <v>86</v>
          </cell>
          <cell r="BN231">
            <v>22</v>
          </cell>
          <cell r="BO231">
            <v>4548</v>
          </cell>
          <cell r="BP231">
            <v>2757</v>
          </cell>
          <cell r="BQ231">
            <v>216</v>
          </cell>
          <cell r="BR231">
            <v>63</v>
          </cell>
          <cell r="BS231">
            <v>464</v>
          </cell>
          <cell r="BT231">
            <v>897</v>
          </cell>
          <cell r="BU231">
            <v>2</v>
          </cell>
          <cell r="BV231">
            <v>2117</v>
          </cell>
          <cell r="BW231">
            <v>8612</v>
          </cell>
          <cell r="BX231">
            <v>749</v>
          </cell>
          <cell r="BY231">
            <v>5</v>
          </cell>
          <cell r="BZ231">
            <v>37</v>
          </cell>
          <cell r="CA231">
            <v>571</v>
          </cell>
          <cell r="CB231">
            <v>32126</v>
          </cell>
          <cell r="CC231">
            <v>0</v>
          </cell>
          <cell r="CD231">
            <v>0</v>
          </cell>
          <cell r="CE231">
            <v>0</v>
          </cell>
          <cell r="CF231">
            <v>0</v>
          </cell>
          <cell r="CG231">
            <v>-199</v>
          </cell>
          <cell r="CH231">
            <v>5545</v>
          </cell>
          <cell r="CI231">
            <v>0</v>
          </cell>
          <cell r="CJ231">
            <v>5346</v>
          </cell>
          <cell r="CK231">
            <v>935</v>
          </cell>
          <cell r="CL231">
            <v>1760</v>
          </cell>
          <cell r="CM231">
            <v>0</v>
          </cell>
          <cell r="CN231">
            <v>1593</v>
          </cell>
          <cell r="CO231">
            <v>0</v>
          </cell>
          <cell r="CP231">
            <v>8736</v>
          </cell>
          <cell r="CQ231">
            <v>13024</v>
          </cell>
          <cell r="CR231">
            <v>0</v>
          </cell>
          <cell r="CS231">
            <v>1658</v>
          </cell>
          <cell r="CT231">
            <v>0</v>
          </cell>
          <cell r="CU231">
            <v>0</v>
          </cell>
          <cell r="CV231">
            <v>0</v>
          </cell>
          <cell r="CW231">
            <v>0</v>
          </cell>
          <cell r="CX231">
            <v>0</v>
          </cell>
          <cell r="CY231">
            <v>0</v>
          </cell>
          <cell r="CZ231">
            <v>0</v>
          </cell>
          <cell r="DA231">
            <v>0</v>
          </cell>
          <cell r="DB231">
            <v>0</v>
          </cell>
          <cell r="DC231">
            <v>0</v>
          </cell>
          <cell r="DD231">
            <v>0</v>
          </cell>
          <cell r="DE231">
            <v>0</v>
          </cell>
          <cell r="DF231">
            <v>47</v>
          </cell>
          <cell r="DG231">
            <v>0</v>
          </cell>
          <cell r="DH231">
            <v>0</v>
          </cell>
          <cell r="DI231">
            <v>0</v>
          </cell>
          <cell r="DJ231">
            <v>0</v>
          </cell>
          <cell r="DK231">
            <v>0</v>
          </cell>
          <cell r="DL231">
            <v>0</v>
          </cell>
          <cell r="DM231">
            <v>0</v>
          </cell>
          <cell r="DN231">
            <v>0</v>
          </cell>
          <cell r="DO231">
            <v>4576</v>
          </cell>
          <cell r="DP231">
            <v>13499</v>
          </cell>
          <cell r="DQ231">
            <v>8205</v>
          </cell>
          <cell r="DR231">
            <v>171</v>
          </cell>
          <cell r="DS231">
            <v>16</v>
          </cell>
          <cell r="DT231">
            <v>28172</v>
          </cell>
          <cell r="DU231">
            <v>0</v>
          </cell>
          <cell r="DV231">
            <v>1350</v>
          </cell>
          <cell r="DW231">
            <v>34</v>
          </cell>
          <cell r="DX231">
            <v>0</v>
          </cell>
          <cell r="DY231">
            <v>904</v>
          </cell>
          <cell r="DZ231">
            <v>0</v>
          </cell>
          <cell r="EA231">
            <v>0</v>
          </cell>
          <cell r="EB231">
            <v>1254</v>
          </cell>
          <cell r="EC231">
            <v>3542</v>
          </cell>
          <cell r="ED231">
            <v>0</v>
          </cell>
          <cell r="EE231">
            <v>23820</v>
          </cell>
          <cell r="EF231">
            <v>1046</v>
          </cell>
          <cell r="EG231">
            <v>0</v>
          </cell>
          <cell r="EH231">
            <v>3398</v>
          </cell>
          <cell r="EI231">
            <v>0</v>
          </cell>
          <cell r="EJ231">
            <v>0</v>
          </cell>
          <cell r="EK231">
            <v>0</v>
          </cell>
          <cell r="EL231">
            <v>321</v>
          </cell>
          <cell r="EM231">
            <v>745</v>
          </cell>
          <cell r="EN231">
            <v>34</v>
          </cell>
          <cell r="EO231">
            <v>0</v>
          </cell>
          <cell r="EP231">
            <v>0</v>
          </cell>
          <cell r="EQ231">
            <v>5544</v>
          </cell>
          <cell r="ER231">
            <v>0</v>
          </cell>
          <cell r="ES231">
            <v>710477</v>
          </cell>
          <cell r="ET231">
            <v>0</v>
          </cell>
          <cell r="EU231">
            <v>0</v>
          </cell>
          <cell r="EV231">
            <v>0</v>
          </cell>
          <cell r="EW231">
            <v>0</v>
          </cell>
          <cell r="EX231">
            <v>0</v>
          </cell>
          <cell r="EY231">
            <v>0</v>
          </cell>
          <cell r="EZ231">
            <v>0</v>
          </cell>
          <cell r="FA231">
            <v>0</v>
          </cell>
          <cell r="FB231">
            <v>0</v>
          </cell>
          <cell r="FC231">
            <v>0</v>
          </cell>
          <cell r="FD231">
            <v>0</v>
          </cell>
          <cell r="FE231">
            <v>0</v>
          </cell>
          <cell r="FF231">
            <v>0</v>
          </cell>
          <cell r="FG231">
            <v>0</v>
          </cell>
          <cell r="FH231">
            <v>0</v>
          </cell>
          <cell r="FI231">
            <v>0</v>
          </cell>
          <cell r="FJ231">
            <v>710477</v>
          </cell>
          <cell r="FK231">
            <v>541</v>
          </cell>
          <cell r="FL231">
            <v>0</v>
          </cell>
          <cell r="FM231">
            <v>0</v>
          </cell>
          <cell r="FN231">
            <v>0</v>
          </cell>
          <cell r="FO231">
            <v>0</v>
          </cell>
          <cell r="FP231">
            <v>15534</v>
          </cell>
          <cell r="FQ231">
            <v>0</v>
          </cell>
          <cell r="FR231">
            <v>17735</v>
          </cell>
          <cell r="FS231">
            <v>0</v>
          </cell>
          <cell r="FT231">
            <v>744287</v>
          </cell>
          <cell r="FU231">
            <v>-3176</v>
          </cell>
          <cell r="FV231">
            <v>0</v>
          </cell>
          <cell r="FW231">
            <v>0</v>
          </cell>
          <cell r="FX231">
            <v>0</v>
          </cell>
          <cell r="FY231">
            <v>-4482</v>
          </cell>
          <cell r="FZ231">
            <v>0</v>
          </cell>
          <cell r="GA231">
            <v>0</v>
          </cell>
          <cell r="GB231">
            <v>16</v>
          </cell>
          <cell r="GC231">
            <v>0</v>
          </cell>
          <cell r="GD231">
            <v>736645</v>
          </cell>
          <cell r="GE231">
            <v>-310</v>
          </cell>
          <cell r="GF231">
            <v>-313159</v>
          </cell>
          <cell r="GG231">
            <v>423176</v>
          </cell>
          <cell r="GH231">
            <v>0</v>
          </cell>
          <cell r="GI231">
            <v>0</v>
          </cell>
          <cell r="GJ231">
            <v>0</v>
          </cell>
          <cell r="GK231">
            <v>-6212</v>
          </cell>
          <cell r="GL231">
            <v>2000</v>
          </cell>
          <cell r="GM231">
            <v>-39331</v>
          </cell>
          <cell r="GN231">
            <v>0</v>
          </cell>
          <cell r="GO231">
            <v>-66449</v>
          </cell>
          <cell r="GP231">
            <v>-7287</v>
          </cell>
          <cell r="GQ231">
            <v>305897</v>
          </cell>
          <cell r="GR231">
            <v>20943</v>
          </cell>
          <cell r="GS231">
            <v>637</v>
          </cell>
          <cell r="GT231">
            <v>74183</v>
          </cell>
          <cell r="GU231">
            <v>15517</v>
          </cell>
          <cell r="GV231">
            <v>20943</v>
          </cell>
          <cell r="GW231">
            <v>637</v>
          </cell>
          <cell r="GX231">
            <v>67971</v>
          </cell>
          <cell r="GY231">
            <v>17517</v>
          </cell>
          <cell r="GZ231">
            <v>0</v>
          </cell>
          <cell r="HA231">
            <v>28529</v>
          </cell>
          <cell r="HB231">
            <v>3370</v>
          </cell>
          <cell r="HC231">
            <v>-1156</v>
          </cell>
          <cell r="HD231">
            <v>0</v>
          </cell>
          <cell r="HE231">
            <v>22618</v>
          </cell>
          <cell r="HF231">
            <v>53361</v>
          </cell>
          <cell r="HG231">
            <v>5883</v>
          </cell>
          <cell r="HH231">
            <v>0</v>
          </cell>
          <cell r="HI231">
            <v>0</v>
          </cell>
          <cell r="HJ231">
            <v>0</v>
          </cell>
          <cell r="HK231">
            <v>0</v>
          </cell>
          <cell r="HL231">
            <v>0</v>
          </cell>
          <cell r="HM231">
            <v>1</v>
          </cell>
          <cell r="HN231">
            <v>707668</v>
          </cell>
          <cell r="HO231">
            <v>0</v>
          </cell>
          <cell r="HP231">
            <v>0</v>
          </cell>
          <cell r="HQ231">
            <v>0</v>
          </cell>
          <cell r="HR231">
            <v>0</v>
          </cell>
          <cell r="HS231">
            <v>0</v>
          </cell>
          <cell r="HT231">
            <v>0</v>
          </cell>
          <cell r="HU231">
            <v>0</v>
          </cell>
          <cell r="HV231">
            <v>0</v>
          </cell>
          <cell r="HW231">
            <v>0</v>
          </cell>
          <cell r="HX231">
            <v>0</v>
          </cell>
          <cell r="HY231">
            <v>0</v>
          </cell>
          <cell r="HZ231">
            <v>0</v>
          </cell>
          <cell r="IA231">
            <v>0</v>
          </cell>
          <cell r="IB231">
            <v>0</v>
          </cell>
          <cell r="IC231">
            <v>0</v>
          </cell>
          <cell r="ID231">
            <v>0</v>
          </cell>
          <cell r="IE231">
            <v>0</v>
          </cell>
          <cell r="IF231">
            <v>0</v>
          </cell>
          <cell r="IG231">
            <v>0</v>
          </cell>
          <cell r="IH231">
            <v>0</v>
          </cell>
          <cell r="II231">
            <v>0</v>
          </cell>
          <cell r="IJ231">
            <v>0</v>
          </cell>
          <cell r="IK231">
            <v>0</v>
          </cell>
          <cell r="IL231">
            <v>0</v>
          </cell>
          <cell r="IM231">
            <v>0</v>
          </cell>
        </row>
        <row r="232">
          <cell r="B232" t="str">
            <v>Cherwell</v>
          </cell>
          <cell r="D232" t="str">
            <v>SD</v>
          </cell>
          <cell r="E232">
            <v>0</v>
          </cell>
          <cell r="F232">
            <v>0</v>
          </cell>
          <cell r="G232">
            <v>0</v>
          </cell>
          <cell r="H232">
            <v>0</v>
          </cell>
          <cell r="I232">
            <v>0</v>
          </cell>
          <cell r="J232">
            <v>0</v>
          </cell>
          <cell r="K232">
            <v>0</v>
          </cell>
          <cell r="L232">
            <v>0</v>
          </cell>
          <cell r="M232">
            <v>3</v>
          </cell>
          <cell r="N232">
            <v>0</v>
          </cell>
          <cell r="O232">
            <v>0</v>
          </cell>
          <cell r="P232">
            <v>29</v>
          </cell>
          <cell r="Q232">
            <v>0</v>
          </cell>
          <cell r="R232">
            <v>0</v>
          </cell>
          <cell r="S232">
            <v>0</v>
          </cell>
          <cell r="T232">
            <v>16</v>
          </cell>
          <cell r="U232">
            <v>-1133</v>
          </cell>
          <cell r="V232">
            <v>0</v>
          </cell>
          <cell r="W232">
            <v>0</v>
          </cell>
          <cell r="X232">
            <v>0</v>
          </cell>
          <cell r="Y232">
            <v>11</v>
          </cell>
          <cell r="Z232">
            <v>0</v>
          </cell>
          <cell r="AA232">
            <v>-1074</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678</v>
          </cell>
          <cell r="CD232">
            <v>484</v>
          </cell>
          <cell r="CE232">
            <v>0</v>
          </cell>
          <cell r="CF232">
            <v>1085</v>
          </cell>
          <cell r="CG232">
            <v>-60</v>
          </cell>
          <cell r="CH232">
            <v>418</v>
          </cell>
          <cell r="CI232">
            <v>365</v>
          </cell>
          <cell r="CJ232">
            <v>2970</v>
          </cell>
          <cell r="CK232">
            <v>0</v>
          </cell>
          <cell r="CL232">
            <v>753</v>
          </cell>
          <cell r="CM232">
            <v>740</v>
          </cell>
          <cell r="CN232">
            <v>754</v>
          </cell>
          <cell r="CO232">
            <v>61</v>
          </cell>
          <cell r="CP232">
            <v>0</v>
          </cell>
          <cell r="CQ232">
            <v>2308</v>
          </cell>
          <cell r="CR232">
            <v>6</v>
          </cell>
          <cell r="CS232">
            <v>0</v>
          </cell>
          <cell r="CT232">
            <v>0</v>
          </cell>
          <cell r="CU232">
            <v>158</v>
          </cell>
          <cell r="CV232">
            <v>427</v>
          </cell>
          <cell r="CW232">
            <v>0</v>
          </cell>
          <cell r="CX232">
            <v>12</v>
          </cell>
          <cell r="CY232">
            <v>0</v>
          </cell>
          <cell r="CZ232">
            <v>0</v>
          </cell>
          <cell r="DA232">
            <v>39</v>
          </cell>
          <cell r="DB232">
            <v>96</v>
          </cell>
          <cell r="DC232">
            <v>80</v>
          </cell>
          <cell r="DD232">
            <v>-81</v>
          </cell>
          <cell r="DE232">
            <v>121</v>
          </cell>
          <cell r="DF232">
            <v>349</v>
          </cell>
          <cell r="DG232">
            <v>71</v>
          </cell>
          <cell r="DH232">
            <v>0</v>
          </cell>
          <cell r="DI232">
            <v>0</v>
          </cell>
          <cell r="DJ232">
            <v>0</v>
          </cell>
          <cell r="DK232">
            <v>0</v>
          </cell>
          <cell r="DL232">
            <v>0</v>
          </cell>
          <cell r="DM232">
            <v>964</v>
          </cell>
          <cell r="DN232">
            <v>2245</v>
          </cell>
          <cell r="DO232">
            <v>0</v>
          </cell>
          <cell r="DP232">
            <v>0</v>
          </cell>
          <cell r="DQ232">
            <v>20</v>
          </cell>
          <cell r="DR232">
            <v>0</v>
          </cell>
          <cell r="DS232">
            <v>0</v>
          </cell>
          <cell r="DT232">
            <v>4507</v>
          </cell>
          <cell r="DU232">
            <v>-19</v>
          </cell>
          <cell r="DV232">
            <v>171</v>
          </cell>
          <cell r="DW232">
            <v>942</v>
          </cell>
          <cell r="DX232">
            <v>46</v>
          </cell>
          <cell r="DY232">
            <v>792</v>
          </cell>
          <cell r="DZ232">
            <v>202</v>
          </cell>
          <cell r="EA232">
            <v>0</v>
          </cell>
          <cell r="EB232">
            <v>0</v>
          </cell>
          <cell r="EC232">
            <v>2134</v>
          </cell>
          <cell r="ED232">
            <v>0</v>
          </cell>
          <cell r="EE232">
            <v>0</v>
          </cell>
          <cell r="EF232">
            <v>0</v>
          </cell>
          <cell r="EG232">
            <v>0</v>
          </cell>
          <cell r="EH232">
            <v>5190</v>
          </cell>
          <cell r="EI232">
            <v>0</v>
          </cell>
          <cell r="EJ232">
            <v>0</v>
          </cell>
          <cell r="EK232">
            <v>0</v>
          </cell>
          <cell r="EL232">
            <v>14</v>
          </cell>
          <cell r="EM232">
            <v>2251</v>
          </cell>
          <cell r="EN232">
            <v>1847</v>
          </cell>
          <cell r="EO232">
            <v>0</v>
          </cell>
          <cell r="EP232">
            <v>0</v>
          </cell>
          <cell r="EQ232">
            <v>9302</v>
          </cell>
          <cell r="ER232">
            <v>0</v>
          </cell>
          <cell r="ES232">
            <v>20147</v>
          </cell>
          <cell r="ET232">
            <v>37550</v>
          </cell>
          <cell r="EU232">
            <v>0</v>
          </cell>
          <cell r="EV232">
            <v>0</v>
          </cell>
          <cell r="EW232">
            <v>0</v>
          </cell>
          <cell r="EX232">
            <v>0</v>
          </cell>
          <cell r="EY232">
            <v>4455</v>
          </cell>
          <cell r="EZ232">
            <v>0</v>
          </cell>
          <cell r="FA232">
            <v>0</v>
          </cell>
          <cell r="FB232">
            <v>0</v>
          </cell>
          <cell r="FC232">
            <v>0</v>
          </cell>
          <cell r="FD232">
            <v>-1414</v>
          </cell>
          <cell r="FE232">
            <v>0</v>
          </cell>
          <cell r="FF232">
            <v>0</v>
          </cell>
          <cell r="FG232">
            <v>0</v>
          </cell>
          <cell r="FH232">
            <v>0</v>
          </cell>
          <cell r="FI232">
            <v>0</v>
          </cell>
          <cell r="FJ232">
            <v>60738</v>
          </cell>
          <cell r="FK232">
            <v>0</v>
          </cell>
          <cell r="FL232">
            <v>0</v>
          </cell>
          <cell r="FM232">
            <v>0</v>
          </cell>
          <cell r="FN232">
            <v>0</v>
          </cell>
          <cell r="FO232">
            <v>0</v>
          </cell>
          <cell r="FP232">
            <v>0</v>
          </cell>
          <cell r="FQ232">
            <v>0</v>
          </cell>
          <cell r="FR232">
            <v>25</v>
          </cell>
          <cell r="FS232">
            <v>0</v>
          </cell>
          <cell r="FT232">
            <v>60763</v>
          </cell>
          <cell r="FU232">
            <v>-175</v>
          </cell>
          <cell r="FV232">
            <v>0</v>
          </cell>
          <cell r="FW232">
            <v>0</v>
          </cell>
          <cell r="FX232">
            <v>0</v>
          </cell>
          <cell r="FY232">
            <v>-37780</v>
          </cell>
          <cell r="FZ232">
            <v>0</v>
          </cell>
          <cell r="GA232">
            <v>0</v>
          </cell>
          <cell r="GB232">
            <v>0</v>
          </cell>
          <cell r="GC232">
            <v>0</v>
          </cell>
          <cell r="GD232">
            <v>22808</v>
          </cell>
          <cell r="GE232">
            <v>0</v>
          </cell>
          <cell r="GF232">
            <v>-4590</v>
          </cell>
          <cell r="GG232">
            <v>18218</v>
          </cell>
          <cell r="GH232">
            <v>0</v>
          </cell>
          <cell r="GI232">
            <v>0</v>
          </cell>
          <cell r="GJ232">
            <v>0</v>
          </cell>
          <cell r="GK232">
            <v>764</v>
          </cell>
          <cell r="GL232">
            <v>-180</v>
          </cell>
          <cell r="GM232">
            <v>-1851</v>
          </cell>
          <cell r="GN232">
            <v>0</v>
          </cell>
          <cell r="GO232">
            <v>-6277</v>
          </cell>
          <cell r="GP232">
            <v>0</v>
          </cell>
          <cell r="GQ232">
            <v>10674</v>
          </cell>
          <cell r="GR232">
            <v>0</v>
          </cell>
          <cell r="GS232">
            <v>0</v>
          </cell>
          <cell r="GT232">
            <v>13072</v>
          </cell>
          <cell r="GU232">
            <v>26661</v>
          </cell>
          <cell r="GV232">
            <v>0</v>
          </cell>
          <cell r="GW232">
            <v>0</v>
          </cell>
          <cell r="GX232">
            <v>13836</v>
          </cell>
          <cell r="GY232">
            <v>26481</v>
          </cell>
          <cell r="GZ232">
            <v>0</v>
          </cell>
          <cell r="HA232">
            <v>4002</v>
          </cell>
          <cell r="HB232">
            <v>0</v>
          </cell>
          <cell r="HC232">
            <v>0</v>
          </cell>
          <cell r="HD232">
            <v>0</v>
          </cell>
          <cell r="HE232">
            <v>0</v>
          </cell>
          <cell r="HF232">
            <v>4002</v>
          </cell>
          <cell r="HG232">
            <v>0</v>
          </cell>
          <cell r="HH232">
            <v>0</v>
          </cell>
          <cell r="HI232">
            <v>0</v>
          </cell>
          <cell r="HJ232">
            <v>0</v>
          </cell>
          <cell r="HK232">
            <v>349</v>
          </cell>
          <cell r="HL232">
            <v>0</v>
          </cell>
          <cell r="HM232">
            <v>1</v>
          </cell>
          <cell r="HN232">
            <v>19798</v>
          </cell>
          <cell r="HO232">
            <v>0</v>
          </cell>
          <cell r="HP232">
            <v>0</v>
          </cell>
          <cell r="HQ232">
            <v>0</v>
          </cell>
          <cell r="HR232">
            <v>0</v>
          </cell>
          <cell r="HS232">
            <v>0</v>
          </cell>
          <cell r="HT232">
            <v>0</v>
          </cell>
          <cell r="HU232">
            <v>0</v>
          </cell>
          <cell r="HV232">
            <v>0</v>
          </cell>
          <cell r="HW232">
            <v>0</v>
          </cell>
          <cell r="HX232">
            <v>0</v>
          </cell>
          <cell r="HY232">
            <v>0</v>
          </cell>
          <cell r="HZ232">
            <v>0</v>
          </cell>
          <cell r="IA232">
            <v>0</v>
          </cell>
          <cell r="IB232">
            <v>0</v>
          </cell>
          <cell r="IC232">
            <v>0</v>
          </cell>
          <cell r="ID232">
            <v>0</v>
          </cell>
          <cell r="IE232">
            <v>0</v>
          </cell>
          <cell r="IF232">
            <v>0</v>
          </cell>
          <cell r="IG232">
            <v>0</v>
          </cell>
          <cell r="IH232">
            <v>0</v>
          </cell>
          <cell r="II232">
            <v>0</v>
          </cell>
          <cell r="IJ232">
            <v>0</v>
          </cell>
          <cell r="IK232">
            <v>0</v>
          </cell>
          <cell r="IL232">
            <v>0</v>
          </cell>
          <cell r="IM232">
            <v>0</v>
          </cell>
        </row>
        <row r="233">
          <cell r="B233" t="str">
            <v>Oxford</v>
          </cell>
          <cell r="D233" t="str">
            <v>SD</v>
          </cell>
          <cell r="E233">
            <v>0</v>
          </cell>
          <cell r="F233">
            <v>0</v>
          </cell>
          <cell r="G233">
            <v>0</v>
          </cell>
          <cell r="H233">
            <v>0</v>
          </cell>
          <cell r="I233">
            <v>0</v>
          </cell>
          <cell r="J233">
            <v>0</v>
          </cell>
          <cell r="K233">
            <v>0</v>
          </cell>
          <cell r="L233">
            <v>0</v>
          </cell>
          <cell r="M233">
            <v>0</v>
          </cell>
          <cell r="N233">
            <v>-190</v>
          </cell>
          <cell r="O233">
            <v>0</v>
          </cell>
          <cell r="P233">
            <v>0</v>
          </cell>
          <cell r="Q233">
            <v>0</v>
          </cell>
          <cell r="R233">
            <v>0</v>
          </cell>
          <cell r="S233">
            <v>0</v>
          </cell>
          <cell r="T233">
            <v>0</v>
          </cell>
          <cell r="U233">
            <v>-3032</v>
          </cell>
          <cell r="V233">
            <v>0</v>
          </cell>
          <cell r="W233">
            <v>0</v>
          </cell>
          <cell r="X233">
            <v>0</v>
          </cell>
          <cell r="Y233">
            <v>-51</v>
          </cell>
          <cell r="Z233">
            <v>0</v>
          </cell>
          <cell r="AA233">
            <v>-3273</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cell r="CC233">
            <v>2240</v>
          </cell>
          <cell r="CD233">
            <v>2140</v>
          </cell>
          <cell r="CE233">
            <v>0</v>
          </cell>
          <cell r="CF233">
            <v>1231</v>
          </cell>
          <cell r="CG233">
            <v>-755</v>
          </cell>
          <cell r="CH233">
            <v>-17</v>
          </cell>
          <cell r="CI233">
            <v>1444</v>
          </cell>
          <cell r="CJ233">
            <v>6283</v>
          </cell>
          <cell r="CK233">
            <v>0</v>
          </cell>
          <cell r="CL233">
            <v>561</v>
          </cell>
          <cell r="CM233">
            <v>2103</v>
          </cell>
          <cell r="CN233">
            <v>1795</v>
          </cell>
          <cell r="CO233">
            <v>190</v>
          </cell>
          <cell r="CP233">
            <v>0</v>
          </cell>
          <cell r="CQ233">
            <v>4649</v>
          </cell>
          <cell r="CR233">
            <v>90</v>
          </cell>
          <cell r="CS233">
            <v>0</v>
          </cell>
          <cell r="CT233">
            <v>0</v>
          </cell>
          <cell r="CU233">
            <v>361</v>
          </cell>
          <cell r="CV233">
            <v>316</v>
          </cell>
          <cell r="CW233">
            <v>579</v>
          </cell>
          <cell r="CX233">
            <v>0</v>
          </cell>
          <cell r="CY233">
            <v>0</v>
          </cell>
          <cell r="CZ233">
            <v>0</v>
          </cell>
          <cell r="DA233">
            <v>116</v>
          </cell>
          <cell r="DB233">
            <v>372</v>
          </cell>
          <cell r="DC233">
            <v>1026</v>
          </cell>
          <cell r="DD233">
            <v>55</v>
          </cell>
          <cell r="DE233">
            <v>-17</v>
          </cell>
          <cell r="DF233">
            <v>109</v>
          </cell>
          <cell r="DG233">
            <v>103</v>
          </cell>
          <cell r="DH233">
            <v>0</v>
          </cell>
          <cell r="DI233">
            <v>0</v>
          </cell>
          <cell r="DJ233">
            <v>0</v>
          </cell>
          <cell r="DK233">
            <v>0</v>
          </cell>
          <cell r="DL233">
            <v>0</v>
          </cell>
          <cell r="DM233">
            <v>2863</v>
          </cell>
          <cell r="DN233">
            <v>2311</v>
          </cell>
          <cell r="DO233">
            <v>0</v>
          </cell>
          <cell r="DP233">
            <v>-273</v>
          </cell>
          <cell r="DQ233">
            <v>1940</v>
          </cell>
          <cell r="DR233">
            <v>46</v>
          </cell>
          <cell r="DS233">
            <v>9</v>
          </cell>
          <cell r="DT233">
            <v>10006</v>
          </cell>
          <cell r="DU233">
            <v>194</v>
          </cell>
          <cell r="DV233">
            <v>74</v>
          </cell>
          <cell r="DW233">
            <v>1188</v>
          </cell>
          <cell r="DX233">
            <v>459</v>
          </cell>
          <cell r="DY233">
            <v>-9063</v>
          </cell>
          <cell r="DZ233">
            <v>662</v>
          </cell>
          <cell r="EA233">
            <v>0</v>
          </cell>
          <cell r="EB233">
            <v>0</v>
          </cell>
          <cell r="EC233">
            <v>-6486</v>
          </cell>
          <cell r="ED233">
            <v>0</v>
          </cell>
          <cell r="EE233">
            <v>0</v>
          </cell>
          <cell r="EF233">
            <v>0</v>
          </cell>
          <cell r="EG233">
            <v>0</v>
          </cell>
          <cell r="EH233">
            <v>8065</v>
          </cell>
          <cell r="EI233">
            <v>0</v>
          </cell>
          <cell r="EJ233">
            <v>1111</v>
          </cell>
          <cell r="EK233">
            <v>1053</v>
          </cell>
          <cell r="EL233">
            <v>8</v>
          </cell>
          <cell r="EM233">
            <v>361</v>
          </cell>
          <cell r="EN233">
            <v>-69</v>
          </cell>
          <cell r="EO233">
            <v>0</v>
          </cell>
          <cell r="EP233">
            <v>0</v>
          </cell>
          <cell r="EQ233">
            <v>10529</v>
          </cell>
          <cell r="ER233">
            <v>-603</v>
          </cell>
          <cell r="ES233">
            <v>21105</v>
          </cell>
          <cell r="ET233">
            <v>39080</v>
          </cell>
          <cell r="EU233">
            <v>979</v>
          </cell>
          <cell r="EV233">
            <v>21265</v>
          </cell>
          <cell r="EW233">
            <v>0</v>
          </cell>
          <cell r="EX233">
            <v>0</v>
          </cell>
          <cell r="EY233">
            <v>197</v>
          </cell>
          <cell r="EZ233">
            <v>0</v>
          </cell>
          <cell r="FA233">
            <v>0</v>
          </cell>
          <cell r="FB233">
            <v>0</v>
          </cell>
          <cell r="FC233">
            <v>0</v>
          </cell>
          <cell r="FD233">
            <v>26</v>
          </cell>
          <cell r="FE233">
            <v>0</v>
          </cell>
          <cell r="FF233">
            <v>0</v>
          </cell>
          <cell r="FG233">
            <v>0</v>
          </cell>
          <cell r="FH233">
            <v>0</v>
          </cell>
          <cell r="FI233">
            <v>0</v>
          </cell>
          <cell r="FJ233">
            <v>82652</v>
          </cell>
          <cell r="FK233">
            <v>0</v>
          </cell>
          <cell r="FL233">
            <v>3200</v>
          </cell>
          <cell r="FM233">
            <v>0</v>
          </cell>
          <cell r="FN233">
            <v>0</v>
          </cell>
          <cell r="FO233">
            <v>0</v>
          </cell>
          <cell r="FP233">
            <v>0</v>
          </cell>
          <cell r="FQ233">
            <v>0</v>
          </cell>
          <cell r="FR233">
            <v>6470</v>
          </cell>
          <cell r="FS233">
            <v>-7507</v>
          </cell>
          <cell r="FT233">
            <v>84815</v>
          </cell>
          <cell r="FU233">
            <v>-746</v>
          </cell>
          <cell r="FV233">
            <v>0</v>
          </cell>
          <cell r="FW233">
            <v>0</v>
          </cell>
          <cell r="FX233">
            <v>0</v>
          </cell>
          <cell r="FY233">
            <v>-61074</v>
          </cell>
          <cell r="FZ233">
            <v>0</v>
          </cell>
          <cell r="GA233">
            <v>0</v>
          </cell>
          <cell r="GB233">
            <v>0</v>
          </cell>
          <cell r="GC233">
            <v>0</v>
          </cell>
          <cell r="GD233">
            <v>22995</v>
          </cell>
          <cell r="GE233">
            <v>0</v>
          </cell>
          <cell r="GF233">
            <v>-2944</v>
          </cell>
          <cell r="GG233">
            <v>20051</v>
          </cell>
          <cell r="GH233">
            <v>0</v>
          </cell>
          <cell r="GI233">
            <v>0</v>
          </cell>
          <cell r="GJ233">
            <v>0</v>
          </cell>
          <cell r="GK233">
            <v>0</v>
          </cell>
          <cell r="GL233">
            <v>0</v>
          </cell>
          <cell r="GM233">
            <v>-2794</v>
          </cell>
          <cell r="GN233">
            <v>0</v>
          </cell>
          <cell r="GO233">
            <v>-3027</v>
          </cell>
          <cell r="GP233">
            <v>-1608</v>
          </cell>
          <cell r="GQ233">
            <v>12622</v>
          </cell>
          <cell r="GR233">
            <v>0</v>
          </cell>
          <cell r="GS233">
            <v>0</v>
          </cell>
          <cell r="GT233">
            <v>0</v>
          </cell>
          <cell r="GU233">
            <v>3621</v>
          </cell>
          <cell r="GV233">
            <v>0</v>
          </cell>
          <cell r="GW233">
            <v>0</v>
          </cell>
          <cell r="GX233">
            <v>0</v>
          </cell>
          <cell r="GY233">
            <v>3621</v>
          </cell>
          <cell r="GZ233">
            <v>0</v>
          </cell>
          <cell r="HA233">
            <v>5994</v>
          </cell>
          <cell r="HB233">
            <v>0</v>
          </cell>
          <cell r="HC233">
            <v>0</v>
          </cell>
          <cell r="HD233">
            <v>0</v>
          </cell>
          <cell r="HE233">
            <v>0</v>
          </cell>
          <cell r="HF233">
            <v>5994</v>
          </cell>
          <cell r="HG233">
            <v>0</v>
          </cell>
          <cell r="HH233">
            <v>3348</v>
          </cell>
          <cell r="HI233">
            <v>6207</v>
          </cell>
          <cell r="HJ233">
            <v>9555</v>
          </cell>
          <cell r="HK233">
            <v>10</v>
          </cell>
          <cell r="HL233">
            <v>0</v>
          </cell>
          <cell r="HM233">
            <v>1</v>
          </cell>
          <cell r="HN233">
            <v>18887</v>
          </cell>
          <cell r="HO233">
            <v>41528</v>
          </cell>
          <cell r="HP233">
            <v>206</v>
          </cell>
          <cell r="HQ233">
            <v>1267</v>
          </cell>
          <cell r="HR233">
            <v>701</v>
          </cell>
          <cell r="HS233">
            <v>52</v>
          </cell>
          <cell r="HT233">
            <v>163</v>
          </cell>
          <cell r="HU233">
            <v>0</v>
          </cell>
          <cell r="HV233">
            <v>0</v>
          </cell>
          <cell r="HW233">
            <v>0</v>
          </cell>
          <cell r="HX233">
            <v>43917</v>
          </cell>
          <cell r="HY233">
            <v>9823</v>
          </cell>
          <cell r="HZ233">
            <v>8973</v>
          </cell>
          <cell r="IA233">
            <v>2021</v>
          </cell>
          <cell r="IB233">
            <v>0</v>
          </cell>
          <cell r="IC233">
            <v>7920</v>
          </cell>
          <cell r="ID233">
            <v>5994</v>
          </cell>
          <cell r="IE233">
            <v>8910</v>
          </cell>
          <cell r="IF233">
            <v>0</v>
          </cell>
          <cell r="IG233">
            <v>0</v>
          </cell>
          <cell r="IH233">
            <v>0</v>
          </cell>
          <cell r="II233">
            <v>266</v>
          </cell>
          <cell r="IJ233">
            <v>43907</v>
          </cell>
          <cell r="IK233">
            <v>10</v>
          </cell>
          <cell r="IL233">
            <v>4000</v>
          </cell>
          <cell r="IM233">
            <v>4010</v>
          </cell>
        </row>
        <row r="234">
          <cell r="B234" t="str">
            <v>South Oxfordshire</v>
          </cell>
          <cell r="D234" t="str">
            <v>SD</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11</v>
          </cell>
          <cell r="U234">
            <v>-499</v>
          </cell>
          <cell r="V234">
            <v>0</v>
          </cell>
          <cell r="W234">
            <v>0</v>
          </cell>
          <cell r="X234">
            <v>0</v>
          </cell>
          <cell r="Y234">
            <v>0</v>
          </cell>
          <cell r="Z234">
            <v>0</v>
          </cell>
          <cell r="AA234">
            <v>-488</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v>0</v>
          </cell>
          <cell r="BU234">
            <v>0</v>
          </cell>
          <cell r="BV234">
            <v>0</v>
          </cell>
          <cell r="BW234">
            <v>0</v>
          </cell>
          <cell r="BX234">
            <v>0</v>
          </cell>
          <cell r="BY234">
            <v>0</v>
          </cell>
          <cell r="BZ234">
            <v>0</v>
          </cell>
          <cell r="CA234">
            <v>0</v>
          </cell>
          <cell r="CB234">
            <v>0</v>
          </cell>
          <cell r="CC234">
            <v>1177</v>
          </cell>
          <cell r="CD234">
            <v>148</v>
          </cell>
          <cell r="CE234">
            <v>0</v>
          </cell>
          <cell r="CF234">
            <v>920</v>
          </cell>
          <cell r="CG234">
            <v>-164</v>
          </cell>
          <cell r="CH234">
            <v>0</v>
          </cell>
          <cell r="CI234">
            <v>0</v>
          </cell>
          <cell r="CJ234">
            <v>2081</v>
          </cell>
          <cell r="CK234">
            <v>0</v>
          </cell>
          <cell r="CL234">
            <v>613</v>
          </cell>
          <cell r="CM234">
            <v>47</v>
          </cell>
          <cell r="CN234">
            <v>240</v>
          </cell>
          <cell r="CO234">
            <v>3</v>
          </cell>
          <cell r="CP234">
            <v>0</v>
          </cell>
          <cell r="CQ234">
            <v>903</v>
          </cell>
          <cell r="CR234">
            <v>20</v>
          </cell>
          <cell r="CS234">
            <v>0</v>
          </cell>
          <cell r="CT234">
            <v>0</v>
          </cell>
          <cell r="CU234">
            <v>426</v>
          </cell>
          <cell r="CV234">
            <v>0</v>
          </cell>
          <cell r="CW234">
            <v>0</v>
          </cell>
          <cell r="CX234">
            <v>0</v>
          </cell>
          <cell r="CY234">
            <v>0</v>
          </cell>
          <cell r="CZ234">
            <v>0</v>
          </cell>
          <cell r="DA234">
            <v>5</v>
          </cell>
          <cell r="DB234">
            <v>200</v>
          </cell>
          <cell r="DC234">
            <v>784</v>
          </cell>
          <cell r="DD234">
            <v>-67</v>
          </cell>
          <cell r="DE234">
            <v>265</v>
          </cell>
          <cell r="DF234">
            <v>0</v>
          </cell>
          <cell r="DG234">
            <v>130</v>
          </cell>
          <cell r="DH234">
            <v>0</v>
          </cell>
          <cell r="DI234">
            <v>47</v>
          </cell>
          <cell r="DJ234">
            <v>0</v>
          </cell>
          <cell r="DK234">
            <v>0</v>
          </cell>
          <cell r="DL234">
            <v>0</v>
          </cell>
          <cell r="DM234">
            <v>1116</v>
          </cell>
          <cell r="DN234">
            <v>1702</v>
          </cell>
          <cell r="DO234">
            <v>0</v>
          </cell>
          <cell r="DP234">
            <v>0</v>
          </cell>
          <cell r="DQ234">
            <v>1125</v>
          </cell>
          <cell r="DR234">
            <v>0</v>
          </cell>
          <cell r="DS234">
            <v>0</v>
          </cell>
          <cell r="DT234">
            <v>5753</v>
          </cell>
          <cell r="DU234">
            <v>44</v>
          </cell>
          <cell r="DV234">
            <v>1924</v>
          </cell>
          <cell r="DW234">
            <v>727</v>
          </cell>
          <cell r="DX234">
            <v>0</v>
          </cell>
          <cell r="DY234">
            <v>872</v>
          </cell>
          <cell r="DZ234">
            <v>0</v>
          </cell>
          <cell r="EA234">
            <v>0</v>
          </cell>
          <cell r="EB234">
            <v>0</v>
          </cell>
          <cell r="EC234">
            <v>3567</v>
          </cell>
          <cell r="ED234">
            <v>0</v>
          </cell>
          <cell r="EE234">
            <v>0</v>
          </cell>
          <cell r="EF234">
            <v>0</v>
          </cell>
          <cell r="EG234">
            <v>0</v>
          </cell>
          <cell r="EH234">
            <v>1850</v>
          </cell>
          <cell r="EI234">
            <v>0</v>
          </cell>
          <cell r="EJ234">
            <v>250</v>
          </cell>
          <cell r="EK234">
            <v>733</v>
          </cell>
          <cell r="EL234">
            <v>19</v>
          </cell>
          <cell r="EM234">
            <v>782</v>
          </cell>
          <cell r="EN234">
            <v>1052</v>
          </cell>
          <cell r="EO234">
            <v>0</v>
          </cell>
          <cell r="EP234">
            <v>0</v>
          </cell>
          <cell r="EQ234">
            <v>4686</v>
          </cell>
          <cell r="ER234">
            <v>0</v>
          </cell>
          <cell r="ES234">
            <v>16502</v>
          </cell>
          <cell r="ET234">
            <v>28349</v>
          </cell>
          <cell r="EU234">
            <v>114</v>
          </cell>
          <cell r="EV234">
            <v>0</v>
          </cell>
          <cell r="EW234">
            <v>0</v>
          </cell>
          <cell r="EX234">
            <v>0</v>
          </cell>
          <cell r="EY234">
            <v>4413</v>
          </cell>
          <cell r="EZ234">
            <v>0</v>
          </cell>
          <cell r="FA234">
            <v>0</v>
          </cell>
          <cell r="FB234">
            <v>0</v>
          </cell>
          <cell r="FC234">
            <v>0</v>
          </cell>
          <cell r="FD234">
            <v>-1346</v>
          </cell>
          <cell r="FE234">
            <v>0</v>
          </cell>
          <cell r="FF234">
            <v>0</v>
          </cell>
          <cell r="FG234">
            <v>0</v>
          </cell>
          <cell r="FH234">
            <v>0</v>
          </cell>
          <cell r="FI234">
            <v>152</v>
          </cell>
          <cell r="FJ234">
            <v>48184</v>
          </cell>
          <cell r="FK234">
            <v>0</v>
          </cell>
          <cell r="FL234">
            <v>332</v>
          </cell>
          <cell r="FM234">
            <v>0</v>
          </cell>
          <cell r="FN234">
            <v>0</v>
          </cell>
          <cell r="FO234">
            <v>0</v>
          </cell>
          <cell r="FP234">
            <v>0</v>
          </cell>
          <cell r="FQ234">
            <v>0</v>
          </cell>
          <cell r="FR234">
            <v>0</v>
          </cell>
          <cell r="FS234">
            <v>0</v>
          </cell>
          <cell r="FT234">
            <v>48516</v>
          </cell>
          <cell r="FU234">
            <v>-2196</v>
          </cell>
          <cell r="FV234">
            <v>0</v>
          </cell>
          <cell r="FW234">
            <v>0</v>
          </cell>
          <cell r="FX234">
            <v>0</v>
          </cell>
          <cell r="FY234">
            <v>-28805</v>
          </cell>
          <cell r="FZ234">
            <v>0</v>
          </cell>
          <cell r="GA234">
            <v>0</v>
          </cell>
          <cell r="GB234">
            <v>0</v>
          </cell>
          <cell r="GC234">
            <v>0</v>
          </cell>
          <cell r="GD234">
            <v>17515</v>
          </cell>
          <cell r="GE234">
            <v>0</v>
          </cell>
          <cell r="GF234">
            <v>-4000</v>
          </cell>
          <cell r="GG234">
            <v>13515</v>
          </cell>
          <cell r="GH234">
            <v>0</v>
          </cell>
          <cell r="GI234">
            <v>0</v>
          </cell>
          <cell r="GJ234">
            <v>0</v>
          </cell>
          <cell r="GK234">
            <v>862</v>
          </cell>
          <cell r="GL234">
            <v>-936</v>
          </cell>
          <cell r="GM234">
            <v>-1195</v>
          </cell>
          <cell r="GN234">
            <v>0</v>
          </cell>
          <cell r="GO234">
            <v>-1447</v>
          </cell>
          <cell r="GP234">
            <v>-272</v>
          </cell>
          <cell r="GQ234">
            <v>10527</v>
          </cell>
          <cell r="GR234">
            <v>0</v>
          </cell>
          <cell r="GS234">
            <v>0</v>
          </cell>
          <cell r="GT234">
            <v>16185</v>
          </cell>
          <cell r="GU234">
            <v>12652</v>
          </cell>
          <cell r="GV234">
            <v>0</v>
          </cell>
          <cell r="GW234">
            <v>0</v>
          </cell>
          <cell r="GX234">
            <v>17047</v>
          </cell>
          <cell r="GY234">
            <v>11716</v>
          </cell>
          <cell r="GZ234">
            <v>0</v>
          </cell>
          <cell r="HA234">
            <v>0</v>
          </cell>
          <cell r="HB234">
            <v>0</v>
          </cell>
          <cell r="HC234">
            <v>0</v>
          </cell>
          <cell r="HD234">
            <v>0</v>
          </cell>
          <cell r="HE234">
            <v>0</v>
          </cell>
          <cell r="HF234">
            <v>0</v>
          </cell>
          <cell r="HG234">
            <v>0</v>
          </cell>
          <cell r="HH234">
            <v>2500</v>
          </cell>
          <cell r="HI234">
            <v>2861</v>
          </cell>
          <cell r="HJ234">
            <v>5361</v>
          </cell>
          <cell r="HK234">
            <v>179</v>
          </cell>
          <cell r="HL234">
            <v>0</v>
          </cell>
          <cell r="HM234">
            <v>1</v>
          </cell>
          <cell r="HN234">
            <v>13185</v>
          </cell>
          <cell r="HO234">
            <v>0</v>
          </cell>
          <cell r="HP234">
            <v>0</v>
          </cell>
          <cell r="HQ234">
            <v>0</v>
          </cell>
          <cell r="HR234">
            <v>0</v>
          </cell>
          <cell r="HS234">
            <v>0</v>
          </cell>
          <cell r="HT234">
            <v>0</v>
          </cell>
          <cell r="HU234">
            <v>0</v>
          </cell>
          <cell r="HV234">
            <v>0</v>
          </cell>
          <cell r="HW234">
            <v>0</v>
          </cell>
          <cell r="HX234">
            <v>0</v>
          </cell>
          <cell r="HY234">
            <v>0</v>
          </cell>
          <cell r="HZ234">
            <v>0</v>
          </cell>
          <cell r="IA234">
            <v>0</v>
          </cell>
          <cell r="IB234">
            <v>0</v>
          </cell>
          <cell r="IC234">
            <v>0</v>
          </cell>
          <cell r="ID234">
            <v>0</v>
          </cell>
          <cell r="IE234">
            <v>0</v>
          </cell>
          <cell r="IF234">
            <v>0</v>
          </cell>
          <cell r="IG234">
            <v>0</v>
          </cell>
          <cell r="IH234">
            <v>0</v>
          </cell>
          <cell r="II234">
            <v>0</v>
          </cell>
          <cell r="IJ234">
            <v>0</v>
          </cell>
          <cell r="IK234">
            <v>0</v>
          </cell>
          <cell r="IL234">
            <v>0</v>
          </cell>
          <cell r="IM234">
            <v>0</v>
          </cell>
        </row>
        <row r="235">
          <cell r="B235" t="str">
            <v>Vale of White Horse</v>
          </cell>
          <cell r="D235" t="str">
            <v>SD</v>
          </cell>
          <cell r="E235">
            <v>0</v>
          </cell>
          <cell r="F235">
            <v>0</v>
          </cell>
          <cell r="G235">
            <v>0</v>
          </cell>
          <cell r="H235">
            <v>0</v>
          </cell>
          <cell r="I235">
            <v>0</v>
          </cell>
          <cell r="J235">
            <v>0</v>
          </cell>
          <cell r="K235">
            <v>0</v>
          </cell>
          <cell r="L235">
            <v>0</v>
          </cell>
          <cell r="M235">
            <v>0</v>
          </cell>
          <cell r="N235">
            <v>73</v>
          </cell>
          <cell r="O235">
            <v>0</v>
          </cell>
          <cell r="P235">
            <v>0</v>
          </cell>
          <cell r="Q235">
            <v>0</v>
          </cell>
          <cell r="R235">
            <v>0</v>
          </cell>
          <cell r="S235">
            <v>0</v>
          </cell>
          <cell r="T235">
            <v>44</v>
          </cell>
          <cell r="U235">
            <v>109</v>
          </cell>
          <cell r="V235">
            <v>0</v>
          </cell>
          <cell r="W235">
            <v>0</v>
          </cell>
          <cell r="X235">
            <v>0</v>
          </cell>
          <cell r="Y235">
            <v>0</v>
          </cell>
          <cell r="Z235">
            <v>0</v>
          </cell>
          <cell r="AA235">
            <v>226</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378</v>
          </cell>
          <cell r="CD235">
            <v>540</v>
          </cell>
          <cell r="CE235">
            <v>0</v>
          </cell>
          <cell r="CF235">
            <v>1030</v>
          </cell>
          <cell r="CG235">
            <v>24</v>
          </cell>
          <cell r="CH235">
            <v>0</v>
          </cell>
          <cell r="CI235">
            <v>0</v>
          </cell>
          <cell r="CJ235">
            <v>1972</v>
          </cell>
          <cell r="CK235">
            <v>0</v>
          </cell>
          <cell r="CL235">
            <v>333</v>
          </cell>
          <cell r="CM235">
            <v>-267</v>
          </cell>
          <cell r="CN235">
            <v>479</v>
          </cell>
          <cell r="CO235">
            <v>0</v>
          </cell>
          <cell r="CP235">
            <v>0</v>
          </cell>
          <cell r="CQ235">
            <v>545</v>
          </cell>
          <cell r="CR235">
            <v>0</v>
          </cell>
          <cell r="CS235">
            <v>0</v>
          </cell>
          <cell r="CT235">
            <v>0</v>
          </cell>
          <cell r="CU235">
            <v>330</v>
          </cell>
          <cell r="CV235">
            <v>608</v>
          </cell>
          <cell r="CW235">
            <v>0</v>
          </cell>
          <cell r="CX235">
            <v>21</v>
          </cell>
          <cell r="CY235">
            <v>0</v>
          </cell>
          <cell r="CZ235">
            <v>0</v>
          </cell>
          <cell r="DA235">
            <v>0</v>
          </cell>
          <cell r="DB235">
            <v>119</v>
          </cell>
          <cell r="DC235">
            <v>0</v>
          </cell>
          <cell r="DD235">
            <v>46</v>
          </cell>
          <cell r="DE235">
            <v>0</v>
          </cell>
          <cell r="DF235">
            <v>96</v>
          </cell>
          <cell r="DG235">
            <v>131</v>
          </cell>
          <cell r="DH235">
            <v>0</v>
          </cell>
          <cell r="DI235">
            <v>52</v>
          </cell>
          <cell r="DJ235">
            <v>0</v>
          </cell>
          <cell r="DK235">
            <v>0</v>
          </cell>
          <cell r="DL235">
            <v>0</v>
          </cell>
          <cell r="DM235">
            <v>1041</v>
          </cell>
          <cell r="DN235">
            <v>1215</v>
          </cell>
          <cell r="DO235">
            <v>0</v>
          </cell>
          <cell r="DP235">
            <v>1255</v>
          </cell>
          <cell r="DQ235">
            <v>0</v>
          </cell>
          <cell r="DR235">
            <v>0</v>
          </cell>
          <cell r="DS235">
            <v>71</v>
          </cell>
          <cell r="DT235">
            <v>4985</v>
          </cell>
          <cell r="DU235">
            <v>50</v>
          </cell>
          <cell r="DV235">
            <v>824</v>
          </cell>
          <cell r="DW235">
            <v>1130</v>
          </cell>
          <cell r="DX235">
            <v>0</v>
          </cell>
          <cell r="DY235">
            <v>348</v>
          </cell>
          <cell r="DZ235">
            <v>0</v>
          </cell>
          <cell r="EA235">
            <v>0</v>
          </cell>
          <cell r="EB235">
            <v>0</v>
          </cell>
          <cell r="EC235">
            <v>2352</v>
          </cell>
          <cell r="ED235">
            <v>0</v>
          </cell>
          <cell r="EE235">
            <v>0</v>
          </cell>
          <cell r="EF235">
            <v>0</v>
          </cell>
          <cell r="EG235">
            <v>0</v>
          </cell>
          <cell r="EH235">
            <v>1446</v>
          </cell>
          <cell r="EI235">
            <v>0</v>
          </cell>
          <cell r="EJ235">
            <v>127</v>
          </cell>
          <cell r="EK235">
            <v>534</v>
          </cell>
          <cell r="EL235">
            <v>12</v>
          </cell>
          <cell r="EM235">
            <v>289</v>
          </cell>
          <cell r="EN235">
            <v>906</v>
          </cell>
          <cell r="EO235">
            <v>0</v>
          </cell>
          <cell r="EP235">
            <v>0</v>
          </cell>
          <cell r="EQ235">
            <v>3314</v>
          </cell>
          <cell r="ER235">
            <v>0</v>
          </cell>
          <cell r="ES235">
            <v>13394</v>
          </cell>
          <cell r="ET235">
            <v>27470</v>
          </cell>
          <cell r="EU235">
            <v>116</v>
          </cell>
          <cell r="EV235">
            <v>0</v>
          </cell>
          <cell r="EW235">
            <v>0</v>
          </cell>
          <cell r="EX235">
            <v>0</v>
          </cell>
          <cell r="EY235">
            <v>3360</v>
          </cell>
          <cell r="EZ235">
            <v>0</v>
          </cell>
          <cell r="FA235">
            <v>0</v>
          </cell>
          <cell r="FB235">
            <v>0</v>
          </cell>
          <cell r="FC235">
            <v>0</v>
          </cell>
          <cell r="FD235">
            <v>-742</v>
          </cell>
          <cell r="FE235">
            <v>0</v>
          </cell>
          <cell r="FF235">
            <v>0</v>
          </cell>
          <cell r="FG235">
            <v>0</v>
          </cell>
          <cell r="FH235">
            <v>0</v>
          </cell>
          <cell r="FI235">
            <v>0</v>
          </cell>
          <cell r="FJ235">
            <v>43598</v>
          </cell>
          <cell r="FK235">
            <v>0</v>
          </cell>
          <cell r="FL235">
            <v>2790</v>
          </cell>
          <cell r="FM235">
            <v>0</v>
          </cell>
          <cell r="FN235">
            <v>0</v>
          </cell>
          <cell r="FO235">
            <v>0</v>
          </cell>
          <cell r="FP235">
            <v>0</v>
          </cell>
          <cell r="FQ235">
            <v>0</v>
          </cell>
          <cell r="FR235">
            <v>0</v>
          </cell>
          <cell r="FS235">
            <v>0</v>
          </cell>
          <cell r="FT235">
            <v>46388</v>
          </cell>
          <cell r="FU235">
            <v>-411</v>
          </cell>
          <cell r="FV235">
            <v>0</v>
          </cell>
          <cell r="FW235">
            <v>0</v>
          </cell>
          <cell r="FX235">
            <v>0</v>
          </cell>
          <cell r="FY235">
            <v>-27888</v>
          </cell>
          <cell r="FZ235">
            <v>0</v>
          </cell>
          <cell r="GA235">
            <v>0</v>
          </cell>
          <cell r="GB235">
            <v>0</v>
          </cell>
          <cell r="GC235">
            <v>0</v>
          </cell>
          <cell r="GD235">
            <v>18089</v>
          </cell>
          <cell r="GE235">
            <v>0</v>
          </cell>
          <cell r="GF235">
            <v>-4377</v>
          </cell>
          <cell r="GG235">
            <v>13712</v>
          </cell>
          <cell r="GH235">
            <v>0</v>
          </cell>
          <cell r="GI235">
            <v>0</v>
          </cell>
          <cell r="GJ235">
            <v>0</v>
          </cell>
          <cell r="GK235">
            <v>-232</v>
          </cell>
          <cell r="GL235">
            <v>-2308</v>
          </cell>
          <cell r="GM235">
            <v>-1082</v>
          </cell>
          <cell r="GN235">
            <v>0</v>
          </cell>
          <cell r="GO235">
            <v>-820</v>
          </cell>
          <cell r="GP235">
            <v>-287</v>
          </cell>
          <cell r="GQ235">
            <v>8983</v>
          </cell>
          <cell r="GR235">
            <v>0</v>
          </cell>
          <cell r="GS235">
            <v>0</v>
          </cell>
          <cell r="GT235">
            <v>5780</v>
          </cell>
          <cell r="GU235">
            <v>3457</v>
          </cell>
          <cell r="GV235">
            <v>0</v>
          </cell>
          <cell r="GW235">
            <v>0</v>
          </cell>
          <cell r="GX235">
            <v>5548</v>
          </cell>
          <cell r="GY235">
            <v>1149</v>
          </cell>
          <cell r="GZ235">
            <v>0</v>
          </cell>
          <cell r="HA235">
            <v>1341</v>
          </cell>
          <cell r="HB235">
            <v>0</v>
          </cell>
          <cell r="HC235">
            <v>0</v>
          </cell>
          <cell r="HD235">
            <v>-500</v>
          </cell>
          <cell r="HE235">
            <v>9784</v>
          </cell>
          <cell r="HF235">
            <v>10625</v>
          </cell>
          <cell r="HG235">
            <v>0</v>
          </cell>
          <cell r="HH235">
            <v>2338</v>
          </cell>
          <cell r="HI235">
            <v>2726</v>
          </cell>
          <cell r="HJ235">
            <v>5064</v>
          </cell>
          <cell r="HK235">
            <v>120</v>
          </cell>
          <cell r="HL235">
            <v>0</v>
          </cell>
          <cell r="HM235">
            <v>1</v>
          </cell>
          <cell r="HN235">
            <v>13394</v>
          </cell>
          <cell r="HO235">
            <v>0</v>
          </cell>
          <cell r="HP235">
            <v>0</v>
          </cell>
          <cell r="HQ235">
            <v>0</v>
          </cell>
          <cell r="HR235">
            <v>0</v>
          </cell>
          <cell r="HS235">
            <v>0</v>
          </cell>
          <cell r="HT235">
            <v>0</v>
          </cell>
          <cell r="HU235">
            <v>0</v>
          </cell>
          <cell r="HV235">
            <v>0</v>
          </cell>
          <cell r="HW235">
            <v>0</v>
          </cell>
          <cell r="HX235">
            <v>0</v>
          </cell>
          <cell r="HY235">
            <v>0</v>
          </cell>
          <cell r="HZ235">
            <v>0</v>
          </cell>
          <cell r="IA235">
            <v>0</v>
          </cell>
          <cell r="IB235">
            <v>0</v>
          </cell>
          <cell r="IC235">
            <v>0</v>
          </cell>
          <cell r="ID235">
            <v>0</v>
          </cell>
          <cell r="IE235">
            <v>0</v>
          </cell>
          <cell r="IF235">
            <v>0</v>
          </cell>
          <cell r="IG235">
            <v>0</v>
          </cell>
          <cell r="IH235">
            <v>0</v>
          </cell>
          <cell r="II235">
            <v>0</v>
          </cell>
          <cell r="IJ235">
            <v>0</v>
          </cell>
          <cell r="IK235">
            <v>0</v>
          </cell>
          <cell r="IL235">
            <v>0</v>
          </cell>
          <cell r="IM235">
            <v>0</v>
          </cell>
        </row>
        <row r="236">
          <cell r="B236" t="str">
            <v>West Oxfordshire</v>
          </cell>
          <cell r="D236" t="str">
            <v>SD</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184</v>
          </cell>
          <cell r="V236">
            <v>0</v>
          </cell>
          <cell r="W236">
            <v>0</v>
          </cell>
          <cell r="X236">
            <v>0</v>
          </cell>
          <cell r="Y236">
            <v>0</v>
          </cell>
          <cell r="Z236">
            <v>0</v>
          </cell>
          <cell r="AA236">
            <v>184</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v>0</v>
          </cell>
          <cell r="BU236">
            <v>0</v>
          </cell>
          <cell r="BV236">
            <v>0</v>
          </cell>
          <cell r="BW236">
            <v>0</v>
          </cell>
          <cell r="BX236">
            <v>0</v>
          </cell>
          <cell r="BY236">
            <v>0</v>
          </cell>
          <cell r="BZ236">
            <v>0</v>
          </cell>
          <cell r="CA236">
            <v>0</v>
          </cell>
          <cell r="CB236">
            <v>0</v>
          </cell>
          <cell r="CC236">
            <v>129</v>
          </cell>
          <cell r="CD236">
            <v>476</v>
          </cell>
          <cell r="CE236">
            <v>56</v>
          </cell>
          <cell r="CF236">
            <v>444</v>
          </cell>
          <cell r="CG236">
            <v>0</v>
          </cell>
          <cell r="CH236">
            <v>0</v>
          </cell>
          <cell r="CI236">
            <v>0</v>
          </cell>
          <cell r="CJ236">
            <v>1105</v>
          </cell>
          <cell r="CK236">
            <v>0</v>
          </cell>
          <cell r="CL236">
            <v>195</v>
          </cell>
          <cell r="CM236">
            <v>492</v>
          </cell>
          <cell r="CN236">
            <v>519</v>
          </cell>
          <cell r="CO236">
            <v>420</v>
          </cell>
          <cell r="CP236">
            <v>0</v>
          </cell>
          <cell r="CQ236">
            <v>1626</v>
          </cell>
          <cell r="CR236">
            <v>0</v>
          </cell>
          <cell r="CS236">
            <v>0</v>
          </cell>
          <cell r="CT236">
            <v>11</v>
          </cell>
          <cell r="CU236">
            <v>220</v>
          </cell>
          <cell r="CV236">
            <v>451</v>
          </cell>
          <cell r="CW236">
            <v>0</v>
          </cell>
          <cell r="CX236">
            <v>0</v>
          </cell>
          <cell r="CY236">
            <v>0</v>
          </cell>
          <cell r="CZ236">
            <v>0</v>
          </cell>
          <cell r="DA236">
            <v>23</v>
          </cell>
          <cell r="DB236">
            <v>191</v>
          </cell>
          <cell r="DC236">
            <v>80</v>
          </cell>
          <cell r="DD236">
            <v>-11</v>
          </cell>
          <cell r="DE236">
            <v>24</v>
          </cell>
          <cell r="DF236">
            <v>0</v>
          </cell>
          <cell r="DG236">
            <v>77</v>
          </cell>
          <cell r="DH236">
            <v>164</v>
          </cell>
          <cell r="DI236">
            <v>0</v>
          </cell>
          <cell r="DJ236">
            <v>0</v>
          </cell>
          <cell r="DK236">
            <v>0</v>
          </cell>
          <cell r="DL236">
            <v>0</v>
          </cell>
          <cell r="DM236">
            <v>1066</v>
          </cell>
          <cell r="DN236">
            <v>1425</v>
          </cell>
          <cell r="DO236">
            <v>0</v>
          </cell>
          <cell r="DP236">
            <v>65</v>
          </cell>
          <cell r="DQ236">
            <v>1548</v>
          </cell>
          <cell r="DR236">
            <v>0</v>
          </cell>
          <cell r="DS236">
            <v>74</v>
          </cell>
          <cell r="DT236">
            <v>5408</v>
          </cell>
          <cell r="DU236">
            <v>-16</v>
          </cell>
          <cell r="DV236">
            <v>140</v>
          </cell>
          <cell r="DW236">
            <v>658</v>
          </cell>
          <cell r="DX236">
            <v>0</v>
          </cell>
          <cell r="DY236">
            <v>121</v>
          </cell>
          <cell r="DZ236">
            <v>2</v>
          </cell>
          <cell r="EA236">
            <v>0</v>
          </cell>
          <cell r="EB236">
            <v>-7</v>
          </cell>
          <cell r="EC236">
            <v>898</v>
          </cell>
          <cell r="ED236">
            <v>0</v>
          </cell>
          <cell r="EE236">
            <v>0</v>
          </cell>
          <cell r="EF236">
            <v>0</v>
          </cell>
          <cell r="EG236">
            <v>0</v>
          </cell>
          <cell r="EH236">
            <v>1920</v>
          </cell>
          <cell r="EI236">
            <v>0</v>
          </cell>
          <cell r="EJ236">
            <v>298</v>
          </cell>
          <cell r="EK236">
            <v>487</v>
          </cell>
          <cell r="EL236">
            <v>29</v>
          </cell>
          <cell r="EM236">
            <v>147</v>
          </cell>
          <cell r="EN236">
            <v>514</v>
          </cell>
          <cell r="EO236">
            <v>0</v>
          </cell>
          <cell r="EP236">
            <v>0</v>
          </cell>
          <cell r="EQ236">
            <v>3395</v>
          </cell>
          <cell r="ER236">
            <v>-250</v>
          </cell>
          <cell r="ES236">
            <v>12366</v>
          </cell>
          <cell r="ET236">
            <v>24332</v>
          </cell>
          <cell r="EU236">
            <v>0</v>
          </cell>
          <cell r="EV236">
            <v>0</v>
          </cell>
          <cell r="EW236">
            <v>0</v>
          </cell>
          <cell r="EX236">
            <v>0</v>
          </cell>
          <cell r="EY236">
            <v>3243</v>
          </cell>
          <cell r="EZ236">
            <v>0</v>
          </cell>
          <cell r="FA236">
            <v>0</v>
          </cell>
          <cell r="FB236">
            <v>0</v>
          </cell>
          <cell r="FC236">
            <v>0</v>
          </cell>
          <cell r="FD236">
            <v>-2799</v>
          </cell>
          <cell r="FE236">
            <v>0</v>
          </cell>
          <cell r="FF236">
            <v>0</v>
          </cell>
          <cell r="FG236">
            <v>0</v>
          </cell>
          <cell r="FH236">
            <v>0</v>
          </cell>
          <cell r="FI236">
            <v>0</v>
          </cell>
          <cell r="FJ236">
            <v>37142</v>
          </cell>
          <cell r="FK236">
            <v>0</v>
          </cell>
          <cell r="FL236">
            <v>657</v>
          </cell>
          <cell r="FM236">
            <v>0</v>
          </cell>
          <cell r="FN236">
            <v>0</v>
          </cell>
          <cell r="FO236">
            <v>0</v>
          </cell>
          <cell r="FP236">
            <v>0</v>
          </cell>
          <cell r="FQ236">
            <v>3</v>
          </cell>
          <cell r="FR236">
            <v>0</v>
          </cell>
          <cell r="FS236">
            <v>0</v>
          </cell>
          <cell r="FT236">
            <v>37802</v>
          </cell>
          <cell r="FU236">
            <v>-658</v>
          </cell>
          <cell r="FV236">
            <v>0</v>
          </cell>
          <cell r="FW236">
            <v>0</v>
          </cell>
          <cell r="FX236">
            <v>0</v>
          </cell>
          <cell r="FY236">
            <v>-23813</v>
          </cell>
          <cell r="FZ236">
            <v>0</v>
          </cell>
          <cell r="GA236">
            <v>0</v>
          </cell>
          <cell r="GB236">
            <v>0</v>
          </cell>
          <cell r="GC236">
            <v>0</v>
          </cell>
          <cell r="GD236">
            <v>13331</v>
          </cell>
          <cell r="GE236">
            <v>0</v>
          </cell>
          <cell r="GF236">
            <v>-2349</v>
          </cell>
          <cell r="GG236">
            <v>10982</v>
          </cell>
          <cell r="GH236">
            <v>0</v>
          </cell>
          <cell r="GI236">
            <v>0</v>
          </cell>
          <cell r="GJ236">
            <v>0</v>
          </cell>
          <cell r="GK236">
            <v>-1029</v>
          </cell>
          <cell r="GL236">
            <v>0</v>
          </cell>
          <cell r="GM236">
            <v>-1057</v>
          </cell>
          <cell r="GN236">
            <v>0</v>
          </cell>
          <cell r="GO236">
            <v>-2521</v>
          </cell>
          <cell r="GP236">
            <v>464</v>
          </cell>
          <cell r="GQ236">
            <v>6839</v>
          </cell>
          <cell r="GR236">
            <v>0</v>
          </cell>
          <cell r="GS236">
            <v>0</v>
          </cell>
          <cell r="GT236">
            <v>5637</v>
          </cell>
          <cell r="GU236">
            <v>0</v>
          </cell>
          <cell r="GV236">
            <v>0</v>
          </cell>
          <cell r="GW236">
            <v>0</v>
          </cell>
          <cell r="GX236">
            <v>4608</v>
          </cell>
          <cell r="GY236">
            <v>0</v>
          </cell>
          <cell r="GZ236">
            <v>0</v>
          </cell>
          <cell r="HA236">
            <v>1680</v>
          </cell>
          <cell r="HB236">
            <v>0</v>
          </cell>
          <cell r="HC236">
            <v>0</v>
          </cell>
          <cell r="HD236">
            <v>0</v>
          </cell>
          <cell r="HE236">
            <v>0</v>
          </cell>
          <cell r="HF236">
            <v>1680</v>
          </cell>
          <cell r="HG236">
            <v>0</v>
          </cell>
          <cell r="HH236">
            <v>2093</v>
          </cell>
          <cell r="HI236">
            <v>2298</v>
          </cell>
          <cell r="HJ236">
            <v>4391</v>
          </cell>
          <cell r="HK236">
            <v>129</v>
          </cell>
          <cell r="HL236">
            <v>0</v>
          </cell>
          <cell r="HM236">
            <v>1</v>
          </cell>
          <cell r="HN236">
            <v>10008</v>
          </cell>
          <cell r="HO236">
            <v>0</v>
          </cell>
          <cell r="HP236">
            <v>0</v>
          </cell>
          <cell r="HQ236">
            <v>0</v>
          </cell>
          <cell r="HR236">
            <v>0</v>
          </cell>
          <cell r="HS236">
            <v>0</v>
          </cell>
          <cell r="HT236">
            <v>0</v>
          </cell>
          <cell r="HU236">
            <v>0</v>
          </cell>
          <cell r="HV236">
            <v>0</v>
          </cell>
          <cell r="HW236">
            <v>0</v>
          </cell>
          <cell r="HX236">
            <v>0</v>
          </cell>
          <cell r="HY236">
            <v>0</v>
          </cell>
          <cell r="HZ236">
            <v>0</v>
          </cell>
          <cell r="IA236">
            <v>0</v>
          </cell>
          <cell r="IB236">
            <v>0</v>
          </cell>
          <cell r="IC236">
            <v>0</v>
          </cell>
          <cell r="ID236">
            <v>0</v>
          </cell>
          <cell r="IE236">
            <v>0</v>
          </cell>
          <cell r="IF236">
            <v>0</v>
          </cell>
          <cell r="IG236">
            <v>0</v>
          </cell>
          <cell r="IH236">
            <v>0</v>
          </cell>
          <cell r="II236">
            <v>0</v>
          </cell>
          <cell r="IJ236">
            <v>0</v>
          </cell>
          <cell r="IK236">
            <v>0</v>
          </cell>
          <cell r="IL236">
            <v>0</v>
          </cell>
          <cell r="IM236">
            <v>0</v>
          </cell>
        </row>
        <row r="237">
          <cell r="B237" t="str">
            <v>Telford and the Wrekin UA</v>
          </cell>
          <cell r="D237" t="str">
            <v>UA</v>
          </cell>
          <cell r="E237">
            <v>9274</v>
          </cell>
          <cell r="F237">
            <v>67116</v>
          </cell>
          <cell r="G237">
            <v>23023</v>
          </cell>
          <cell r="H237">
            <v>13210</v>
          </cell>
          <cell r="I237">
            <v>1036</v>
          </cell>
          <cell r="J237">
            <v>8829</v>
          </cell>
          <cell r="K237">
            <v>122488</v>
          </cell>
          <cell r="L237">
            <v>183</v>
          </cell>
          <cell r="M237">
            <v>730</v>
          </cell>
          <cell r="N237">
            <v>2329</v>
          </cell>
          <cell r="O237">
            <v>581</v>
          </cell>
          <cell r="P237">
            <v>1119</v>
          </cell>
          <cell r="Q237">
            <v>0</v>
          </cell>
          <cell r="R237">
            <v>0</v>
          </cell>
          <cell r="S237">
            <v>41</v>
          </cell>
          <cell r="T237">
            <v>342</v>
          </cell>
          <cell r="U237">
            <v>81</v>
          </cell>
          <cell r="V237">
            <v>1677</v>
          </cell>
          <cell r="W237">
            <v>0</v>
          </cell>
          <cell r="X237">
            <v>1233</v>
          </cell>
          <cell r="Y237">
            <v>15</v>
          </cell>
          <cell r="Z237">
            <v>0</v>
          </cell>
          <cell r="AA237">
            <v>8331</v>
          </cell>
          <cell r="AB237">
            <v>2038</v>
          </cell>
          <cell r="AC237">
            <v>12739</v>
          </cell>
          <cell r="AD237">
            <v>233</v>
          </cell>
          <cell r="AE237">
            <v>3849</v>
          </cell>
          <cell r="AF237">
            <v>497</v>
          </cell>
          <cell r="AG237">
            <v>7579</v>
          </cell>
          <cell r="AH237">
            <v>40</v>
          </cell>
          <cell r="AI237">
            <v>2378</v>
          </cell>
          <cell r="AJ237">
            <v>29353</v>
          </cell>
          <cell r="AK237">
            <v>1981</v>
          </cell>
          <cell r="AL237">
            <v>9328</v>
          </cell>
          <cell r="AM237">
            <v>136</v>
          </cell>
          <cell r="AN237">
            <v>433</v>
          </cell>
          <cell r="AO237">
            <v>386</v>
          </cell>
          <cell r="AP237">
            <v>2311</v>
          </cell>
          <cell r="AQ237">
            <v>14730</v>
          </cell>
          <cell r="AR237">
            <v>1259</v>
          </cell>
          <cell r="AS237">
            <v>1617</v>
          </cell>
          <cell r="AT237">
            <v>1358</v>
          </cell>
          <cell r="AU237">
            <v>27</v>
          </cell>
          <cell r="AV237">
            <v>0</v>
          </cell>
          <cell r="AW237">
            <v>1029</v>
          </cell>
          <cell r="AX237">
            <v>0</v>
          </cell>
          <cell r="AY237">
            <v>85</v>
          </cell>
          <cell r="AZ237">
            <v>2136</v>
          </cell>
          <cell r="BA237">
            <v>196</v>
          </cell>
          <cell r="BB237">
            <v>3888</v>
          </cell>
          <cell r="BC237">
            <v>40900</v>
          </cell>
          <cell r="BD237">
            <v>79</v>
          </cell>
          <cell r="BE237">
            <v>1354</v>
          </cell>
          <cell r="BF237">
            <v>103</v>
          </cell>
          <cell r="BG237">
            <v>171</v>
          </cell>
          <cell r="BH237">
            <v>153</v>
          </cell>
          <cell r="BI237">
            <v>34</v>
          </cell>
          <cell r="BJ237">
            <v>103</v>
          </cell>
          <cell r="BK237">
            <v>153</v>
          </cell>
          <cell r="BL237">
            <v>235</v>
          </cell>
          <cell r="BM237">
            <v>470</v>
          </cell>
          <cell r="BN237">
            <v>191</v>
          </cell>
          <cell r="BO237">
            <v>1611</v>
          </cell>
          <cell r="BP237">
            <v>928</v>
          </cell>
          <cell r="BQ237">
            <v>127</v>
          </cell>
          <cell r="BR237">
            <v>0</v>
          </cell>
          <cell r="BS237">
            <v>601</v>
          </cell>
          <cell r="BT237">
            <v>52</v>
          </cell>
          <cell r="BU237">
            <v>0</v>
          </cell>
          <cell r="BV237">
            <v>1010</v>
          </cell>
          <cell r="BW237">
            <v>2848</v>
          </cell>
          <cell r="BX237">
            <v>622</v>
          </cell>
          <cell r="BY237">
            <v>2185</v>
          </cell>
          <cell r="BZ237">
            <v>0</v>
          </cell>
          <cell r="CA237">
            <v>0</v>
          </cell>
          <cell r="CB237">
            <v>13030</v>
          </cell>
          <cell r="CC237">
            <v>380</v>
          </cell>
          <cell r="CD237">
            <v>671</v>
          </cell>
          <cell r="CE237">
            <v>0</v>
          </cell>
          <cell r="CF237">
            <v>2039</v>
          </cell>
          <cell r="CG237">
            <v>-71</v>
          </cell>
          <cell r="CH237">
            <v>1128</v>
          </cell>
          <cell r="CI237">
            <v>0</v>
          </cell>
          <cell r="CJ237">
            <v>4147</v>
          </cell>
          <cell r="CK237">
            <v>41</v>
          </cell>
          <cell r="CL237">
            <v>711</v>
          </cell>
          <cell r="CM237">
            <v>1923</v>
          </cell>
          <cell r="CN237">
            <v>2656</v>
          </cell>
          <cell r="CO237">
            <v>51</v>
          </cell>
          <cell r="CP237">
            <v>1998</v>
          </cell>
          <cell r="CQ237">
            <v>7380</v>
          </cell>
          <cell r="CR237">
            <v>-102</v>
          </cell>
          <cell r="CS237">
            <v>421</v>
          </cell>
          <cell r="CT237">
            <v>0</v>
          </cell>
          <cell r="CU237">
            <v>390</v>
          </cell>
          <cell r="CV237">
            <v>505</v>
          </cell>
          <cell r="CW237">
            <v>0</v>
          </cell>
          <cell r="CX237">
            <v>0</v>
          </cell>
          <cell r="CY237">
            <v>0</v>
          </cell>
          <cell r="CZ237">
            <v>0</v>
          </cell>
          <cell r="DA237">
            <v>79</v>
          </cell>
          <cell r="DB237">
            <v>0</v>
          </cell>
          <cell r="DC237">
            <v>85</v>
          </cell>
          <cell r="DD237">
            <v>17</v>
          </cell>
          <cell r="DE237">
            <v>76</v>
          </cell>
          <cell r="DF237">
            <v>782</v>
          </cell>
          <cell r="DG237">
            <v>94</v>
          </cell>
          <cell r="DH237">
            <v>241</v>
          </cell>
          <cell r="DI237">
            <v>29</v>
          </cell>
          <cell r="DJ237">
            <v>92</v>
          </cell>
          <cell r="DK237">
            <v>0</v>
          </cell>
          <cell r="DL237">
            <v>0</v>
          </cell>
          <cell r="DM237">
            <v>3691</v>
          </cell>
          <cell r="DN237">
            <v>3091</v>
          </cell>
          <cell r="DO237">
            <v>5995</v>
          </cell>
          <cell r="DP237">
            <v>0</v>
          </cell>
          <cell r="DQ237">
            <v>1612</v>
          </cell>
          <cell r="DR237">
            <v>0</v>
          </cell>
          <cell r="DS237">
            <v>0</v>
          </cell>
          <cell r="DT237">
            <v>17098</v>
          </cell>
          <cell r="DU237">
            <v>155</v>
          </cell>
          <cell r="DV237">
            <v>288</v>
          </cell>
          <cell r="DW237">
            <v>0</v>
          </cell>
          <cell r="DX237">
            <v>776</v>
          </cell>
          <cell r="DY237">
            <v>1027</v>
          </cell>
          <cell r="DZ237">
            <v>636</v>
          </cell>
          <cell r="EA237">
            <v>0</v>
          </cell>
          <cell r="EB237">
            <v>46</v>
          </cell>
          <cell r="EC237">
            <v>2928</v>
          </cell>
          <cell r="ED237">
            <v>0</v>
          </cell>
          <cell r="EE237">
            <v>0</v>
          </cell>
          <cell r="EF237">
            <v>272</v>
          </cell>
          <cell r="EG237">
            <v>0</v>
          </cell>
          <cell r="EH237">
            <v>3318</v>
          </cell>
          <cell r="EI237">
            <v>0</v>
          </cell>
          <cell r="EJ237">
            <v>460</v>
          </cell>
          <cell r="EK237">
            <v>896</v>
          </cell>
          <cell r="EL237">
            <v>245</v>
          </cell>
          <cell r="EM237">
            <v>8010</v>
          </cell>
          <cell r="EN237">
            <v>927</v>
          </cell>
          <cell r="EO237">
            <v>0</v>
          </cell>
          <cell r="EP237">
            <v>0</v>
          </cell>
          <cell r="EQ237">
            <v>14128</v>
          </cell>
          <cell r="ER237">
            <v>707</v>
          </cell>
          <cell r="ES237">
            <v>260490</v>
          </cell>
          <cell r="ET237">
            <v>70333</v>
          </cell>
          <cell r="EU237">
            <v>782</v>
          </cell>
          <cell r="EV237">
            <v>0</v>
          </cell>
          <cell r="EW237">
            <v>0</v>
          </cell>
          <cell r="EX237">
            <v>0</v>
          </cell>
          <cell r="EY237">
            <v>3489</v>
          </cell>
          <cell r="EZ237">
            <v>0</v>
          </cell>
          <cell r="FA237">
            <v>0</v>
          </cell>
          <cell r="FB237">
            <v>0</v>
          </cell>
          <cell r="FC237">
            <v>0</v>
          </cell>
          <cell r="FD237">
            <v>-381</v>
          </cell>
          <cell r="FE237">
            <v>-5119</v>
          </cell>
          <cell r="FF237">
            <v>0</v>
          </cell>
          <cell r="FG237">
            <v>-2247</v>
          </cell>
          <cell r="FH237">
            <v>0</v>
          </cell>
          <cell r="FI237">
            <v>0</v>
          </cell>
          <cell r="FJ237">
            <v>327347</v>
          </cell>
          <cell r="FK237">
            <v>64</v>
          </cell>
          <cell r="FL237">
            <v>0</v>
          </cell>
          <cell r="FM237">
            <v>0</v>
          </cell>
          <cell r="FN237">
            <v>0</v>
          </cell>
          <cell r="FO237">
            <v>0</v>
          </cell>
          <cell r="FP237">
            <v>0</v>
          </cell>
          <cell r="FQ237">
            <v>0</v>
          </cell>
          <cell r="FR237">
            <v>8660</v>
          </cell>
          <cell r="FS237">
            <v>0</v>
          </cell>
          <cell r="FT237">
            <v>336071</v>
          </cell>
          <cell r="FU237">
            <v>-617</v>
          </cell>
          <cell r="FV237">
            <v>767</v>
          </cell>
          <cell r="FW237">
            <v>0</v>
          </cell>
          <cell r="FX237">
            <v>0</v>
          </cell>
          <cell r="FY237">
            <v>-72230</v>
          </cell>
          <cell r="FZ237">
            <v>0</v>
          </cell>
          <cell r="GA237">
            <v>0</v>
          </cell>
          <cell r="GB237">
            <v>0</v>
          </cell>
          <cell r="GC237">
            <v>0</v>
          </cell>
          <cell r="GD237">
            <v>263991</v>
          </cell>
          <cell r="GE237">
            <v>0</v>
          </cell>
          <cell r="GF237">
            <v>-140311</v>
          </cell>
          <cell r="GG237">
            <v>123680</v>
          </cell>
          <cell r="GH237">
            <v>0</v>
          </cell>
          <cell r="GI237">
            <v>0</v>
          </cell>
          <cell r="GJ237">
            <v>0</v>
          </cell>
          <cell r="GK237">
            <v>2338</v>
          </cell>
          <cell r="GL237">
            <v>0</v>
          </cell>
          <cell r="GM237">
            <v>-24899</v>
          </cell>
          <cell r="GN237">
            <v>0</v>
          </cell>
          <cell r="GO237">
            <v>-38444</v>
          </cell>
          <cell r="GP237">
            <v>-3545</v>
          </cell>
          <cell r="GQ237">
            <v>59130</v>
          </cell>
          <cell r="GR237">
            <v>6179</v>
          </cell>
          <cell r="GS237">
            <v>0</v>
          </cell>
          <cell r="GT237">
            <v>18702</v>
          </cell>
          <cell r="GU237">
            <v>8814</v>
          </cell>
          <cell r="GV237">
            <v>6179</v>
          </cell>
          <cell r="GW237">
            <v>0</v>
          </cell>
          <cell r="GX237">
            <v>21040</v>
          </cell>
          <cell r="GY237">
            <v>8814</v>
          </cell>
          <cell r="GZ237">
            <v>0</v>
          </cell>
          <cell r="HA237">
            <v>13157</v>
          </cell>
          <cell r="HB237">
            <v>0</v>
          </cell>
          <cell r="HC237">
            <v>0</v>
          </cell>
          <cell r="HD237">
            <v>0</v>
          </cell>
          <cell r="HE237">
            <v>0</v>
          </cell>
          <cell r="HF237">
            <v>13157</v>
          </cell>
          <cell r="HG237">
            <v>1078</v>
          </cell>
          <cell r="HH237">
            <v>5585</v>
          </cell>
          <cell r="HI237">
            <v>6552</v>
          </cell>
          <cell r="HJ237">
            <v>12137</v>
          </cell>
          <cell r="HK237">
            <v>250</v>
          </cell>
          <cell r="HL237">
            <v>0</v>
          </cell>
          <cell r="HM237">
            <v>1</v>
          </cell>
          <cell r="HN237">
            <v>327347</v>
          </cell>
          <cell r="HO237">
            <v>0</v>
          </cell>
          <cell r="HP237">
            <v>0</v>
          </cell>
          <cell r="HQ237">
            <v>0</v>
          </cell>
          <cell r="HR237">
            <v>0</v>
          </cell>
          <cell r="HS237">
            <v>0</v>
          </cell>
          <cell r="HT237">
            <v>0</v>
          </cell>
          <cell r="HU237">
            <v>0</v>
          </cell>
          <cell r="HV237">
            <v>0</v>
          </cell>
          <cell r="HW237">
            <v>0</v>
          </cell>
          <cell r="HX237">
            <v>0</v>
          </cell>
          <cell r="HY237">
            <v>0</v>
          </cell>
          <cell r="HZ237">
            <v>0</v>
          </cell>
          <cell r="IA237">
            <v>0</v>
          </cell>
          <cell r="IB237">
            <v>0</v>
          </cell>
          <cell r="IC237">
            <v>0</v>
          </cell>
          <cell r="ID237">
            <v>0</v>
          </cell>
          <cell r="IE237">
            <v>0</v>
          </cell>
          <cell r="IF237">
            <v>0</v>
          </cell>
          <cell r="IG237">
            <v>0</v>
          </cell>
          <cell r="IH237">
            <v>0</v>
          </cell>
          <cell r="II237">
            <v>0</v>
          </cell>
          <cell r="IJ237">
            <v>0</v>
          </cell>
          <cell r="IK237">
            <v>0</v>
          </cell>
          <cell r="IL237">
            <v>0</v>
          </cell>
          <cell r="IM237">
            <v>0</v>
          </cell>
        </row>
        <row r="238">
          <cell r="B238" t="str">
            <v>Shropshire UA</v>
          </cell>
          <cell r="D238" t="str">
            <v>UA</v>
          </cell>
          <cell r="E238">
            <v>6985</v>
          </cell>
          <cell r="F238">
            <v>94628</v>
          </cell>
          <cell r="G238">
            <v>34635</v>
          </cell>
          <cell r="H238">
            <v>5149</v>
          </cell>
          <cell r="I238">
            <v>2679</v>
          </cell>
          <cell r="J238">
            <v>18581</v>
          </cell>
          <cell r="K238">
            <v>162657</v>
          </cell>
          <cell r="L238">
            <v>579</v>
          </cell>
          <cell r="M238">
            <v>780</v>
          </cell>
          <cell r="N238">
            <v>5531</v>
          </cell>
          <cell r="O238">
            <v>2059</v>
          </cell>
          <cell r="P238">
            <v>1480</v>
          </cell>
          <cell r="Q238">
            <v>0</v>
          </cell>
          <cell r="R238">
            <v>0</v>
          </cell>
          <cell r="S238">
            <v>152</v>
          </cell>
          <cell r="T238">
            <v>0</v>
          </cell>
          <cell r="U238">
            <v>-2511</v>
          </cell>
          <cell r="V238">
            <v>3321</v>
          </cell>
          <cell r="W238">
            <v>0</v>
          </cell>
          <cell r="X238">
            <v>946</v>
          </cell>
          <cell r="Y238">
            <v>630</v>
          </cell>
          <cell r="Z238">
            <v>0</v>
          </cell>
          <cell r="AA238">
            <v>12967</v>
          </cell>
          <cell r="AB238">
            <v>871</v>
          </cell>
          <cell r="AC238">
            <v>15457</v>
          </cell>
          <cell r="AD238">
            <v>321</v>
          </cell>
          <cell r="AE238">
            <v>2508</v>
          </cell>
          <cell r="AF238">
            <v>230</v>
          </cell>
          <cell r="AG238">
            <v>7307</v>
          </cell>
          <cell r="AH238">
            <v>2</v>
          </cell>
          <cell r="AI238">
            <v>700</v>
          </cell>
          <cell r="AJ238">
            <v>27396</v>
          </cell>
          <cell r="AK238">
            <v>9658</v>
          </cell>
          <cell r="AL238">
            <v>32303</v>
          </cell>
          <cell r="AM238">
            <v>35</v>
          </cell>
          <cell r="AN238">
            <v>0</v>
          </cell>
          <cell r="AO238">
            <v>0</v>
          </cell>
          <cell r="AP238">
            <v>0</v>
          </cell>
          <cell r="AQ238">
            <v>28800</v>
          </cell>
          <cell r="AR238">
            <v>0</v>
          </cell>
          <cell r="AS238">
            <v>4029</v>
          </cell>
          <cell r="AT238">
            <v>20</v>
          </cell>
          <cell r="AU238">
            <v>154</v>
          </cell>
          <cell r="AV238">
            <v>85</v>
          </cell>
          <cell r="AW238">
            <v>0</v>
          </cell>
          <cell r="AX238">
            <v>0</v>
          </cell>
          <cell r="AY238">
            <v>2</v>
          </cell>
          <cell r="AZ238">
            <v>4033</v>
          </cell>
          <cell r="BA238">
            <v>0</v>
          </cell>
          <cell r="BB238">
            <v>3679</v>
          </cell>
          <cell r="BC238">
            <v>82798</v>
          </cell>
          <cell r="BD238">
            <v>411</v>
          </cell>
          <cell r="BE238">
            <v>895</v>
          </cell>
          <cell r="BF238">
            <v>305</v>
          </cell>
          <cell r="BG238">
            <v>771</v>
          </cell>
          <cell r="BH238">
            <v>283</v>
          </cell>
          <cell r="BI238">
            <v>33</v>
          </cell>
          <cell r="BJ238">
            <v>163</v>
          </cell>
          <cell r="BK238">
            <v>237</v>
          </cell>
          <cell r="BL238">
            <v>58</v>
          </cell>
          <cell r="BM238">
            <v>477</v>
          </cell>
          <cell r="BN238">
            <v>153</v>
          </cell>
          <cell r="BO238">
            <v>1476</v>
          </cell>
          <cell r="BP238">
            <v>1430</v>
          </cell>
          <cell r="BQ238">
            <v>696</v>
          </cell>
          <cell r="BR238">
            <v>187</v>
          </cell>
          <cell r="BS238">
            <v>0</v>
          </cell>
          <cell r="BT238">
            <v>131</v>
          </cell>
          <cell r="BU238">
            <v>886</v>
          </cell>
          <cell r="BV238">
            <v>1027</v>
          </cell>
          <cell r="BW238">
            <v>3395</v>
          </cell>
          <cell r="BX238">
            <v>0</v>
          </cell>
          <cell r="BY238">
            <v>0</v>
          </cell>
          <cell r="BZ238">
            <v>0</v>
          </cell>
          <cell r="CA238">
            <v>113</v>
          </cell>
          <cell r="CB238">
            <v>13127</v>
          </cell>
          <cell r="CC238">
            <v>659</v>
          </cell>
          <cell r="CD238">
            <v>1200</v>
          </cell>
          <cell r="CE238">
            <v>0</v>
          </cell>
          <cell r="CF238">
            <v>488</v>
          </cell>
          <cell r="CG238">
            <v>-73</v>
          </cell>
          <cell r="CH238">
            <v>2895</v>
          </cell>
          <cell r="CI238">
            <v>6</v>
          </cell>
          <cell r="CJ238">
            <v>5175</v>
          </cell>
          <cell r="CK238">
            <v>283</v>
          </cell>
          <cell r="CL238">
            <v>1210</v>
          </cell>
          <cell r="CM238">
            <v>2190</v>
          </cell>
          <cell r="CN238">
            <v>1248</v>
          </cell>
          <cell r="CO238">
            <v>97</v>
          </cell>
          <cell r="CP238">
            <v>3212</v>
          </cell>
          <cell r="CQ238">
            <v>8240</v>
          </cell>
          <cell r="CR238">
            <v>-174</v>
          </cell>
          <cell r="CS238">
            <v>320</v>
          </cell>
          <cell r="CT238">
            <v>161</v>
          </cell>
          <cell r="CU238">
            <v>431</v>
          </cell>
          <cell r="CV238">
            <v>1181</v>
          </cell>
          <cell r="CW238">
            <v>0</v>
          </cell>
          <cell r="CX238">
            <v>0</v>
          </cell>
          <cell r="CY238">
            <v>0</v>
          </cell>
          <cell r="CZ238">
            <v>0</v>
          </cell>
          <cell r="DA238">
            <v>90</v>
          </cell>
          <cell r="DB238">
            <v>20</v>
          </cell>
          <cell r="DC238">
            <v>171</v>
          </cell>
          <cell r="DD238">
            <v>224</v>
          </cell>
          <cell r="DE238">
            <v>0</v>
          </cell>
          <cell r="DF238">
            <v>190</v>
          </cell>
          <cell r="DG238">
            <v>169</v>
          </cell>
          <cell r="DH238">
            <v>0</v>
          </cell>
          <cell r="DI238">
            <v>1213</v>
          </cell>
          <cell r="DJ238">
            <v>0</v>
          </cell>
          <cell r="DK238">
            <v>0</v>
          </cell>
          <cell r="DL238">
            <v>-19</v>
          </cell>
          <cell r="DM238">
            <v>5868</v>
          </cell>
          <cell r="DN238">
            <v>8805</v>
          </cell>
          <cell r="DO238">
            <v>22594</v>
          </cell>
          <cell r="DP238">
            <v>0</v>
          </cell>
          <cell r="DQ238">
            <v>0</v>
          </cell>
          <cell r="DR238">
            <v>0</v>
          </cell>
          <cell r="DS238">
            <v>0</v>
          </cell>
          <cell r="DT238">
            <v>41244</v>
          </cell>
          <cell r="DU238">
            <v>939</v>
          </cell>
          <cell r="DV238">
            <v>-1404</v>
          </cell>
          <cell r="DW238">
            <v>508</v>
          </cell>
          <cell r="DX238">
            <v>3129</v>
          </cell>
          <cell r="DY238">
            <v>1014</v>
          </cell>
          <cell r="DZ238">
            <v>1536</v>
          </cell>
          <cell r="EA238">
            <v>0</v>
          </cell>
          <cell r="EB238">
            <v>-616</v>
          </cell>
          <cell r="EC238">
            <v>5106</v>
          </cell>
          <cell r="ED238">
            <v>0</v>
          </cell>
          <cell r="EE238">
            <v>0</v>
          </cell>
          <cell r="EF238">
            <v>411</v>
          </cell>
          <cell r="EG238">
            <v>0</v>
          </cell>
          <cell r="EH238">
            <v>4606</v>
          </cell>
          <cell r="EI238">
            <v>684</v>
          </cell>
          <cell r="EJ238">
            <v>968</v>
          </cell>
          <cell r="EK238">
            <v>684</v>
          </cell>
          <cell r="EL238">
            <v>237</v>
          </cell>
          <cell r="EM238">
            <v>4424</v>
          </cell>
          <cell r="EN238">
            <v>1453</v>
          </cell>
          <cell r="EO238">
            <v>-1092</v>
          </cell>
          <cell r="EP238">
            <v>0</v>
          </cell>
          <cell r="EQ238">
            <v>12375</v>
          </cell>
          <cell r="ER238">
            <v>1165</v>
          </cell>
          <cell r="ES238">
            <v>372250</v>
          </cell>
          <cell r="ET238">
            <v>60071</v>
          </cell>
          <cell r="EU238">
            <v>707</v>
          </cell>
          <cell r="EV238">
            <v>7183</v>
          </cell>
          <cell r="EW238">
            <v>0</v>
          </cell>
          <cell r="EX238">
            <v>0</v>
          </cell>
          <cell r="EY238">
            <v>6659</v>
          </cell>
          <cell r="EZ238">
            <v>0</v>
          </cell>
          <cell r="FA238">
            <v>0</v>
          </cell>
          <cell r="FB238">
            <v>0</v>
          </cell>
          <cell r="FC238">
            <v>0</v>
          </cell>
          <cell r="FD238">
            <v>95</v>
          </cell>
          <cell r="FE238">
            <v>473</v>
          </cell>
          <cell r="FF238">
            <v>0</v>
          </cell>
          <cell r="FG238">
            <v>0</v>
          </cell>
          <cell r="FH238">
            <v>0</v>
          </cell>
          <cell r="FI238">
            <v>0</v>
          </cell>
          <cell r="FJ238">
            <v>447438</v>
          </cell>
          <cell r="FK238">
            <v>121</v>
          </cell>
          <cell r="FL238">
            <v>0</v>
          </cell>
          <cell r="FM238">
            <v>0</v>
          </cell>
          <cell r="FN238">
            <v>0</v>
          </cell>
          <cell r="FO238">
            <v>0</v>
          </cell>
          <cell r="FP238">
            <v>6699</v>
          </cell>
          <cell r="FQ238">
            <v>0</v>
          </cell>
          <cell r="FR238">
            <v>13018</v>
          </cell>
          <cell r="FS238">
            <v>0</v>
          </cell>
          <cell r="FT238">
            <v>467276</v>
          </cell>
          <cell r="FU238">
            <v>-1258</v>
          </cell>
          <cell r="FV238">
            <v>0</v>
          </cell>
          <cell r="FW238">
            <v>0</v>
          </cell>
          <cell r="FX238">
            <v>0</v>
          </cell>
          <cell r="FY238">
            <v>-70240</v>
          </cell>
          <cell r="FZ238">
            <v>0</v>
          </cell>
          <cell r="GA238">
            <v>-90</v>
          </cell>
          <cell r="GB238">
            <v>0</v>
          </cell>
          <cell r="GC238">
            <v>0</v>
          </cell>
          <cell r="GD238">
            <v>395688</v>
          </cell>
          <cell r="GE238">
            <v>-182</v>
          </cell>
          <cell r="GF238">
            <v>-182854</v>
          </cell>
          <cell r="GG238">
            <v>212652</v>
          </cell>
          <cell r="GH238">
            <v>0</v>
          </cell>
          <cell r="GI238">
            <v>5</v>
          </cell>
          <cell r="GJ238">
            <v>0</v>
          </cell>
          <cell r="GK238">
            <v>1576</v>
          </cell>
          <cell r="GL238">
            <v>-150</v>
          </cell>
          <cell r="GM238">
            <v>-31566</v>
          </cell>
          <cell r="GN238">
            <v>0</v>
          </cell>
          <cell r="GO238">
            <v>-42345</v>
          </cell>
          <cell r="GP238">
            <v>-6443</v>
          </cell>
          <cell r="GQ238">
            <v>133729</v>
          </cell>
          <cell r="GR238">
            <v>6376</v>
          </cell>
          <cell r="GS238">
            <v>0</v>
          </cell>
          <cell r="GT238">
            <v>43552</v>
          </cell>
          <cell r="GU238">
            <v>15212</v>
          </cell>
          <cell r="GV238">
            <v>6381</v>
          </cell>
          <cell r="GW238">
            <v>0</v>
          </cell>
          <cell r="GX238">
            <v>45128</v>
          </cell>
          <cell r="GY238">
            <v>15062</v>
          </cell>
          <cell r="GZ238">
            <v>0</v>
          </cell>
          <cell r="HA238">
            <v>24010</v>
          </cell>
          <cell r="HB238">
            <v>0</v>
          </cell>
          <cell r="HC238">
            <v>0</v>
          </cell>
          <cell r="HD238">
            <v>0</v>
          </cell>
          <cell r="HE238">
            <v>0</v>
          </cell>
          <cell r="HF238">
            <v>24010</v>
          </cell>
          <cell r="HG238">
            <v>2443</v>
          </cell>
          <cell r="HH238">
            <v>9558</v>
          </cell>
          <cell r="HI238">
            <v>6893</v>
          </cell>
          <cell r="HJ238">
            <v>16451</v>
          </cell>
          <cell r="HK238">
            <v>0</v>
          </cell>
          <cell r="HL238">
            <v>0</v>
          </cell>
          <cell r="HM238">
            <v>1</v>
          </cell>
          <cell r="HN238">
            <v>131286</v>
          </cell>
          <cell r="HO238">
            <v>17460</v>
          </cell>
          <cell r="HP238">
            <v>172</v>
          </cell>
          <cell r="HQ238">
            <v>387</v>
          </cell>
          <cell r="HR238">
            <v>0</v>
          </cell>
          <cell r="HS238">
            <v>0</v>
          </cell>
          <cell r="HT238">
            <v>23</v>
          </cell>
          <cell r="HU238">
            <v>0</v>
          </cell>
          <cell r="HV238">
            <v>0</v>
          </cell>
          <cell r="HW238">
            <v>0</v>
          </cell>
          <cell r="HX238">
            <v>18042</v>
          </cell>
          <cell r="HY238">
            <v>837</v>
          </cell>
          <cell r="HZ238">
            <v>7784</v>
          </cell>
          <cell r="IA238">
            <v>0</v>
          </cell>
          <cell r="IB238">
            <v>0</v>
          </cell>
          <cell r="IC238">
            <v>2995</v>
          </cell>
          <cell r="ID238">
            <v>0</v>
          </cell>
          <cell r="IE238">
            <v>4586</v>
          </cell>
          <cell r="IF238">
            <v>0</v>
          </cell>
          <cell r="IG238">
            <v>0</v>
          </cell>
          <cell r="IH238">
            <v>0</v>
          </cell>
          <cell r="II238">
            <v>50</v>
          </cell>
          <cell r="IJ238">
            <v>16252</v>
          </cell>
          <cell r="IK238">
            <v>1790</v>
          </cell>
          <cell r="IL238">
            <v>4793</v>
          </cell>
          <cell r="IM238">
            <v>6583</v>
          </cell>
        </row>
        <row r="239">
          <cell r="B239" t="str">
            <v>Somerset</v>
          </cell>
          <cell r="D239" t="str">
            <v>SC</v>
          </cell>
          <cell r="E239">
            <v>22222</v>
          </cell>
          <cell r="F239">
            <v>130952</v>
          </cell>
          <cell r="G239">
            <v>42142</v>
          </cell>
          <cell r="H239">
            <v>30596</v>
          </cell>
          <cell r="I239">
            <v>0</v>
          </cell>
          <cell r="J239">
            <v>28883</v>
          </cell>
          <cell r="K239">
            <v>254796</v>
          </cell>
          <cell r="L239">
            <v>2179</v>
          </cell>
          <cell r="M239">
            <v>1735</v>
          </cell>
          <cell r="N239">
            <v>5456</v>
          </cell>
          <cell r="O239">
            <v>1249</v>
          </cell>
          <cell r="P239">
            <v>4309</v>
          </cell>
          <cell r="Q239">
            <v>0</v>
          </cell>
          <cell r="R239">
            <v>0</v>
          </cell>
          <cell r="S239">
            <v>1636</v>
          </cell>
          <cell r="T239">
            <v>0</v>
          </cell>
          <cell r="U239">
            <v>41</v>
          </cell>
          <cell r="V239">
            <v>6471</v>
          </cell>
          <cell r="W239">
            <v>276</v>
          </cell>
          <cell r="X239">
            <v>3648</v>
          </cell>
          <cell r="Y239">
            <v>748</v>
          </cell>
          <cell r="Z239">
            <v>0</v>
          </cell>
          <cell r="AA239">
            <v>27748</v>
          </cell>
          <cell r="AB239">
            <v>0</v>
          </cell>
          <cell r="AC239">
            <v>31777</v>
          </cell>
          <cell r="AD239">
            <v>1455</v>
          </cell>
          <cell r="AE239">
            <v>4551</v>
          </cell>
          <cell r="AF239">
            <v>1160</v>
          </cell>
          <cell r="AG239">
            <v>27668</v>
          </cell>
          <cell r="AH239">
            <v>57</v>
          </cell>
          <cell r="AI239">
            <v>0</v>
          </cell>
          <cell r="AJ239">
            <v>66668</v>
          </cell>
          <cell r="AK239">
            <v>8719</v>
          </cell>
          <cell r="AL239">
            <v>52432</v>
          </cell>
          <cell r="AM239">
            <v>234</v>
          </cell>
          <cell r="AN239">
            <v>693</v>
          </cell>
          <cell r="AO239">
            <v>120</v>
          </cell>
          <cell r="AP239">
            <v>628</v>
          </cell>
          <cell r="AQ239">
            <v>42086</v>
          </cell>
          <cell r="AR239">
            <v>4715</v>
          </cell>
          <cell r="AS239">
            <v>1443</v>
          </cell>
          <cell r="AT239">
            <v>4073</v>
          </cell>
          <cell r="AU239">
            <v>0</v>
          </cell>
          <cell r="AV239">
            <v>0</v>
          </cell>
          <cell r="AW239">
            <v>557</v>
          </cell>
          <cell r="AX239">
            <v>1052</v>
          </cell>
          <cell r="AY239">
            <v>1241</v>
          </cell>
          <cell r="AZ239">
            <v>15412</v>
          </cell>
          <cell r="BA239">
            <v>954</v>
          </cell>
          <cell r="BB239">
            <v>2005</v>
          </cell>
          <cell r="BC239">
            <v>136364</v>
          </cell>
          <cell r="BD239">
            <v>2528</v>
          </cell>
          <cell r="BE239">
            <v>847</v>
          </cell>
          <cell r="BF239">
            <v>330</v>
          </cell>
          <cell r="BG239">
            <v>788</v>
          </cell>
          <cell r="BH239">
            <v>72</v>
          </cell>
          <cell r="BI239">
            <v>180</v>
          </cell>
          <cell r="BJ239">
            <v>391</v>
          </cell>
          <cell r="BK239">
            <v>245</v>
          </cell>
          <cell r="BL239">
            <v>254</v>
          </cell>
          <cell r="BM239">
            <v>114</v>
          </cell>
          <cell r="BN239">
            <v>109</v>
          </cell>
          <cell r="BO239">
            <v>2177</v>
          </cell>
          <cell r="BP239">
            <v>2007</v>
          </cell>
          <cell r="BQ239">
            <v>467</v>
          </cell>
          <cell r="BR239">
            <v>280</v>
          </cell>
          <cell r="BS239">
            <v>205</v>
          </cell>
          <cell r="BT239">
            <v>1005</v>
          </cell>
          <cell r="BU239">
            <v>126</v>
          </cell>
          <cell r="BV239">
            <v>777</v>
          </cell>
          <cell r="BW239">
            <v>7917</v>
          </cell>
          <cell r="BX239">
            <v>35</v>
          </cell>
          <cell r="BY239">
            <v>15</v>
          </cell>
          <cell r="BZ239">
            <v>353</v>
          </cell>
          <cell r="CA239">
            <v>1383</v>
          </cell>
          <cell r="CB239">
            <v>22605</v>
          </cell>
          <cell r="CC239">
            <v>0</v>
          </cell>
          <cell r="CD239">
            <v>0</v>
          </cell>
          <cell r="CE239">
            <v>0</v>
          </cell>
          <cell r="CF239">
            <v>0</v>
          </cell>
          <cell r="CG239">
            <v>9</v>
          </cell>
          <cell r="CH239">
            <v>5228</v>
          </cell>
          <cell r="CI239">
            <v>0</v>
          </cell>
          <cell r="CJ239">
            <v>5237</v>
          </cell>
          <cell r="CK239">
            <v>2</v>
          </cell>
          <cell r="CL239">
            <v>1739</v>
          </cell>
          <cell r="CM239">
            <v>613</v>
          </cell>
          <cell r="CN239">
            <v>1613</v>
          </cell>
          <cell r="CO239">
            <v>31</v>
          </cell>
          <cell r="CP239">
            <v>5361</v>
          </cell>
          <cell r="CQ239">
            <v>9359</v>
          </cell>
          <cell r="CR239">
            <v>0</v>
          </cell>
          <cell r="CS239">
            <v>511</v>
          </cell>
          <cell r="CT239">
            <v>0</v>
          </cell>
          <cell r="CU239">
            <v>0</v>
          </cell>
          <cell r="CV239">
            <v>0</v>
          </cell>
          <cell r="CW239">
            <v>476</v>
          </cell>
          <cell r="CX239">
            <v>0</v>
          </cell>
          <cell r="CY239">
            <v>0</v>
          </cell>
          <cell r="CZ239">
            <v>0</v>
          </cell>
          <cell r="DA239">
            <v>0</v>
          </cell>
          <cell r="DB239">
            <v>0</v>
          </cell>
          <cell r="DC239">
            <v>516</v>
          </cell>
          <cell r="DD239">
            <v>-125</v>
          </cell>
          <cell r="DE239">
            <v>581</v>
          </cell>
          <cell r="DF239">
            <v>100</v>
          </cell>
          <cell r="DG239">
            <v>0</v>
          </cell>
          <cell r="DH239">
            <v>3151</v>
          </cell>
          <cell r="DI239">
            <v>0</v>
          </cell>
          <cell r="DJ239">
            <v>0</v>
          </cell>
          <cell r="DK239">
            <v>0</v>
          </cell>
          <cell r="DL239">
            <v>-136</v>
          </cell>
          <cell r="DM239">
            <v>0</v>
          </cell>
          <cell r="DN239">
            <v>-262</v>
          </cell>
          <cell r="DO239">
            <v>20524</v>
          </cell>
          <cell r="DP239">
            <v>0</v>
          </cell>
          <cell r="DQ239">
            <v>6715</v>
          </cell>
          <cell r="DR239">
            <v>0</v>
          </cell>
          <cell r="DS239">
            <v>0</v>
          </cell>
          <cell r="DT239">
            <v>32051</v>
          </cell>
          <cell r="DU239">
            <v>0</v>
          </cell>
          <cell r="DV239">
            <v>449</v>
          </cell>
          <cell r="DW239">
            <v>656</v>
          </cell>
          <cell r="DX239">
            <v>2</v>
          </cell>
          <cell r="DY239">
            <v>1929</v>
          </cell>
          <cell r="DZ239">
            <v>862</v>
          </cell>
          <cell r="EA239">
            <v>168</v>
          </cell>
          <cell r="EB239">
            <v>288</v>
          </cell>
          <cell r="EC239">
            <v>4354</v>
          </cell>
          <cell r="ED239">
            <v>0</v>
          </cell>
          <cell r="EE239">
            <v>0</v>
          </cell>
          <cell r="EF239">
            <v>781</v>
          </cell>
          <cell r="EG239">
            <v>61</v>
          </cell>
          <cell r="EH239">
            <v>4440</v>
          </cell>
          <cell r="EI239">
            <v>0</v>
          </cell>
          <cell r="EJ239">
            <v>0</v>
          </cell>
          <cell r="EK239">
            <v>0</v>
          </cell>
          <cell r="EL239">
            <v>307</v>
          </cell>
          <cell r="EM239">
            <v>1536</v>
          </cell>
          <cell r="EN239">
            <v>5149</v>
          </cell>
          <cell r="EO239">
            <v>0</v>
          </cell>
          <cell r="EP239">
            <v>0</v>
          </cell>
          <cell r="EQ239">
            <v>12274</v>
          </cell>
          <cell r="ER239">
            <v>0</v>
          </cell>
          <cell r="ES239">
            <v>571456</v>
          </cell>
          <cell r="ET239">
            <v>0</v>
          </cell>
          <cell r="EU239">
            <v>0</v>
          </cell>
          <cell r="EV239">
            <v>0</v>
          </cell>
          <cell r="EW239">
            <v>0</v>
          </cell>
          <cell r="EX239">
            <v>0</v>
          </cell>
          <cell r="EY239">
            <v>0</v>
          </cell>
          <cell r="EZ239">
            <v>0</v>
          </cell>
          <cell r="FA239">
            <v>0</v>
          </cell>
          <cell r="FB239">
            <v>0</v>
          </cell>
          <cell r="FC239">
            <v>142</v>
          </cell>
          <cell r="FD239">
            <v>0</v>
          </cell>
          <cell r="FE239">
            <v>690</v>
          </cell>
          <cell r="FF239">
            <v>0</v>
          </cell>
          <cell r="FG239">
            <v>-211</v>
          </cell>
          <cell r="FH239">
            <v>0</v>
          </cell>
          <cell r="FI239">
            <v>0</v>
          </cell>
          <cell r="FJ239">
            <v>572076</v>
          </cell>
          <cell r="FK239">
            <v>654</v>
          </cell>
          <cell r="FL239">
            <v>1600</v>
          </cell>
          <cell r="FM239">
            <v>0</v>
          </cell>
          <cell r="FN239">
            <v>-1000</v>
          </cell>
          <cell r="FO239">
            <v>0</v>
          </cell>
          <cell r="FP239">
            <v>186</v>
          </cell>
          <cell r="FQ239">
            <v>262</v>
          </cell>
          <cell r="FR239">
            <v>14985</v>
          </cell>
          <cell r="FS239">
            <v>0</v>
          </cell>
          <cell r="FT239">
            <v>588764</v>
          </cell>
          <cell r="FU239">
            <v>-2966</v>
          </cell>
          <cell r="FV239">
            <v>0</v>
          </cell>
          <cell r="FW239">
            <v>0</v>
          </cell>
          <cell r="FX239">
            <v>0</v>
          </cell>
          <cell r="FY239">
            <v>-3111</v>
          </cell>
          <cell r="FZ239">
            <v>0</v>
          </cell>
          <cell r="GA239">
            <v>0</v>
          </cell>
          <cell r="GB239">
            <v>0</v>
          </cell>
          <cell r="GC239">
            <v>0</v>
          </cell>
          <cell r="GD239">
            <v>582686</v>
          </cell>
          <cell r="GE239">
            <v>0</v>
          </cell>
          <cell r="GF239">
            <v>-269403</v>
          </cell>
          <cell r="GG239">
            <v>313284</v>
          </cell>
          <cell r="GH239">
            <v>0</v>
          </cell>
          <cell r="GI239">
            <v>0</v>
          </cell>
          <cell r="GJ239">
            <v>0</v>
          </cell>
          <cell r="GK239">
            <v>0</v>
          </cell>
          <cell r="GL239">
            <v>-1008</v>
          </cell>
          <cell r="GM239">
            <v>-42241</v>
          </cell>
          <cell r="GN239">
            <v>0</v>
          </cell>
          <cell r="GO239">
            <v>-62889</v>
          </cell>
          <cell r="GP239">
            <v>-3430</v>
          </cell>
          <cell r="GQ239">
            <v>203716</v>
          </cell>
          <cell r="GR239">
            <v>21110</v>
          </cell>
          <cell r="GS239">
            <v>1343</v>
          </cell>
          <cell r="GT239">
            <v>22108</v>
          </cell>
          <cell r="GU239">
            <v>20727</v>
          </cell>
          <cell r="GV239">
            <v>21110</v>
          </cell>
          <cell r="GW239">
            <v>1343</v>
          </cell>
          <cell r="GX239">
            <v>22108</v>
          </cell>
          <cell r="GY239">
            <v>19719</v>
          </cell>
          <cell r="GZ239">
            <v>0</v>
          </cell>
          <cell r="HA239">
            <v>40683</v>
          </cell>
          <cell r="HB239">
            <v>0</v>
          </cell>
          <cell r="HC239">
            <v>0</v>
          </cell>
          <cell r="HD239">
            <v>0</v>
          </cell>
          <cell r="HE239">
            <v>0</v>
          </cell>
          <cell r="HF239">
            <v>40683</v>
          </cell>
          <cell r="HG239">
            <v>3918</v>
          </cell>
          <cell r="HH239">
            <v>0</v>
          </cell>
          <cell r="HI239">
            <v>0</v>
          </cell>
          <cell r="HJ239">
            <v>0</v>
          </cell>
          <cell r="HK239">
            <v>0</v>
          </cell>
          <cell r="HL239">
            <v>0</v>
          </cell>
          <cell r="HM239">
            <v>1</v>
          </cell>
          <cell r="HN239">
            <v>571101</v>
          </cell>
          <cell r="HO239">
            <v>0</v>
          </cell>
          <cell r="HP239">
            <v>0</v>
          </cell>
          <cell r="HQ239">
            <v>0</v>
          </cell>
          <cell r="HR239">
            <v>0</v>
          </cell>
          <cell r="HS239">
            <v>0</v>
          </cell>
          <cell r="HT239">
            <v>0</v>
          </cell>
          <cell r="HU239">
            <v>0</v>
          </cell>
          <cell r="HV239">
            <v>0</v>
          </cell>
          <cell r="HW239">
            <v>0</v>
          </cell>
          <cell r="HX239">
            <v>0</v>
          </cell>
          <cell r="HY239">
            <v>0</v>
          </cell>
          <cell r="HZ239">
            <v>0</v>
          </cell>
          <cell r="IA239">
            <v>0</v>
          </cell>
          <cell r="IB239">
            <v>0</v>
          </cell>
          <cell r="IC239">
            <v>0</v>
          </cell>
          <cell r="ID239">
            <v>0</v>
          </cell>
          <cell r="IE239">
            <v>0</v>
          </cell>
          <cell r="IF239">
            <v>0</v>
          </cell>
          <cell r="IG239">
            <v>0</v>
          </cell>
          <cell r="IH239">
            <v>0</v>
          </cell>
          <cell r="II239">
            <v>0</v>
          </cell>
          <cell r="IJ239">
            <v>0</v>
          </cell>
          <cell r="IK239">
            <v>0</v>
          </cell>
          <cell r="IL239">
            <v>0</v>
          </cell>
          <cell r="IM239">
            <v>0</v>
          </cell>
        </row>
        <row r="240">
          <cell r="B240" t="str">
            <v>Mendip</v>
          </cell>
          <cell r="D240" t="str">
            <v>SD</v>
          </cell>
          <cell r="E240">
            <v>0</v>
          </cell>
          <cell r="F240">
            <v>0</v>
          </cell>
          <cell r="G240">
            <v>0</v>
          </cell>
          <cell r="H240">
            <v>0</v>
          </cell>
          <cell r="I240">
            <v>0</v>
          </cell>
          <cell r="J240">
            <v>0</v>
          </cell>
          <cell r="K240">
            <v>0</v>
          </cell>
          <cell r="L240">
            <v>29</v>
          </cell>
          <cell r="M240">
            <v>0</v>
          </cell>
          <cell r="N240">
            <v>0</v>
          </cell>
          <cell r="O240">
            <v>0</v>
          </cell>
          <cell r="P240">
            <v>0</v>
          </cell>
          <cell r="Q240">
            <v>0</v>
          </cell>
          <cell r="R240">
            <v>0</v>
          </cell>
          <cell r="S240">
            <v>0</v>
          </cell>
          <cell r="T240">
            <v>0</v>
          </cell>
          <cell r="U240">
            <v>-1180</v>
          </cell>
          <cell r="V240">
            <v>0</v>
          </cell>
          <cell r="W240">
            <v>0</v>
          </cell>
          <cell r="X240">
            <v>0</v>
          </cell>
          <cell r="Y240">
            <v>0</v>
          </cell>
          <cell r="Z240">
            <v>0</v>
          </cell>
          <cell r="AA240">
            <v>-1151</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v>0</v>
          </cell>
          <cell r="BU240">
            <v>0</v>
          </cell>
          <cell r="BV240">
            <v>0</v>
          </cell>
          <cell r="BW240">
            <v>0</v>
          </cell>
          <cell r="BX240">
            <v>0</v>
          </cell>
          <cell r="BY240">
            <v>0</v>
          </cell>
          <cell r="BZ240">
            <v>0</v>
          </cell>
          <cell r="CA240">
            <v>0</v>
          </cell>
          <cell r="CB240">
            <v>0</v>
          </cell>
          <cell r="CC240">
            <v>1362</v>
          </cell>
          <cell r="CD240">
            <v>329</v>
          </cell>
          <cell r="CE240">
            <v>887</v>
          </cell>
          <cell r="CF240">
            <v>1407</v>
          </cell>
          <cell r="CG240">
            <v>0</v>
          </cell>
          <cell r="CH240">
            <v>0</v>
          </cell>
          <cell r="CI240">
            <v>20</v>
          </cell>
          <cell r="CJ240">
            <v>4005</v>
          </cell>
          <cell r="CK240">
            <v>0</v>
          </cell>
          <cell r="CL240">
            <v>190</v>
          </cell>
          <cell r="CM240">
            <v>269</v>
          </cell>
          <cell r="CN240">
            <v>505</v>
          </cell>
          <cell r="CO240">
            <v>0</v>
          </cell>
          <cell r="CP240">
            <v>0</v>
          </cell>
          <cell r="CQ240">
            <v>964</v>
          </cell>
          <cell r="CR240">
            <v>-22</v>
          </cell>
          <cell r="CS240">
            <v>0</v>
          </cell>
          <cell r="CT240">
            <v>-2</v>
          </cell>
          <cell r="CU240">
            <v>-4</v>
          </cell>
          <cell r="CV240">
            <v>-5</v>
          </cell>
          <cell r="CW240">
            <v>136</v>
          </cell>
          <cell r="CX240">
            <v>344</v>
          </cell>
          <cell r="CY240">
            <v>0</v>
          </cell>
          <cell r="CZ240">
            <v>0</v>
          </cell>
          <cell r="DA240">
            <v>3</v>
          </cell>
          <cell r="DB240">
            <v>89</v>
          </cell>
          <cell r="DC240">
            <v>33</v>
          </cell>
          <cell r="DD240">
            <v>208</v>
          </cell>
          <cell r="DE240">
            <v>0</v>
          </cell>
          <cell r="DF240">
            <v>65</v>
          </cell>
          <cell r="DG240">
            <v>150</v>
          </cell>
          <cell r="DH240">
            <v>0</v>
          </cell>
          <cell r="DI240">
            <v>0</v>
          </cell>
          <cell r="DJ240">
            <v>100</v>
          </cell>
          <cell r="DK240">
            <v>0</v>
          </cell>
          <cell r="DL240">
            <v>0</v>
          </cell>
          <cell r="DM240">
            <v>736</v>
          </cell>
          <cell r="DN240">
            <v>3188</v>
          </cell>
          <cell r="DO240">
            <v>0</v>
          </cell>
          <cell r="DP240">
            <v>0</v>
          </cell>
          <cell r="DQ240">
            <v>-409</v>
          </cell>
          <cell r="DR240">
            <v>0</v>
          </cell>
          <cell r="DS240">
            <v>25</v>
          </cell>
          <cell r="DT240">
            <v>4635</v>
          </cell>
          <cell r="DU240">
            <v>120</v>
          </cell>
          <cell r="DV240">
            <v>133</v>
          </cell>
          <cell r="DW240">
            <v>410</v>
          </cell>
          <cell r="DX240">
            <v>721</v>
          </cell>
          <cell r="DY240">
            <v>0</v>
          </cell>
          <cell r="DZ240">
            <v>-91</v>
          </cell>
          <cell r="EA240">
            <v>0</v>
          </cell>
          <cell r="EB240">
            <v>295</v>
          </cell>
          <cell r="EC240">
            <v>1588</v>
          </cell>
          <cell r="ED240">
            <v>0</v>
          </cell>
          <cell r="EE240">
            <v>0</v>
          </cell>
          <cell r="EF240">
            <v>0</v>
          </cell>
          <cell r="EG240">
            <v>0</v>
          </cell>
          <cell r="EH240">
            <v>1589</v>
          </cell>
          <cell r="EI240">
            <v>44</v>
          </cell>
          <cell r="EJ240">
            <v>87</v>
          </cell>
          <cell r="EK240">
            <v>548</v>
          </cell>
          <cell r="EL240">
            <v>25</v>
          </cell>
          <cell r="EM240">
            <v>277</v>
          </cell>
          <cell r="EN240">
            <v>174</v>
          </cell>
          <cell r="EO240">
            <v>0</v>
          </cell>
          <cell r="EP240">
            <v>0</v>
          </cell>
          <cell r="EQ240">
            <v>2744</v>
          </cell>
          <cell r="ER240">
            <v>1284</v>
          </cell>
          <cell r="ES240">
            <v>14068</v>
          </cell>
          <cell r="ET240">
            <v>28595</v>
          </cell>
          <cell r="EU240">
            <v>10</v>
          </cell>
          <cell r="EV240">
            <v>0</v>
          </cell>
          <cell r="EW240">
            <v>0</v>
          </cell>
          <cell r="EX240">
            <v>0</v>
          </cell>
          <cell r="EY240">
            <v>2907</v>
          </cell>
          <cell r="EZ240">
            <v>0</v>
          </cell>
          <cell r="FA240">
            <v>0</v>
          </cell>
          <cell r="FB240">
            <v>0</v>
          </cell>
          <cell r="FC240">
            <v>313</v>
          </cell>
          <cell r="FD240">
            <v>93</v>
          </cell>
          <cell r="FE240">
            <v>0</v>
          </cell>
          <cell r="FF240">
            <v>0</v>
          </cell>
          <cell r="FG240">
            <v>0</v>
          </cell>
          <cell r="FH240">
            <v>0</v>
          </cell>
          <cell r="FI240">
            <v>0</v>
          </cell>
          <cell r="FJ240">
            <v>45987</v>
          </cell>
          <cell r="FK240">
            <v>0</v>
          </cell>
          <cell r="FL240">
            <v>25</v>
          </cell>
          <cell r="FM240">
            <v>0</v>
          </cell>
          <cell r="FN240">
            <v>0</v>
          </cell>
          <cell r="FO240">
            <v>0</v>
          </cell>
          <cell r="FP240">
            <v>220</v>
          </cell>
          <cell r="FQ240">
            <v>0</v>
          </cell>
          <cell r="FR240">
            <v>24</v>
          </cell>
          <cell r="FS240">
            <v>0</v>
          </cell>
          <cell r="FT240">
            <v>46256</v>
          </cell>
          <cell r="FU240">
            <v>-313</v>
          </cell>
          <cell r="FV240">
            <v>0</v>
          </cell>
          <cell r="FW240">
            <v>0</v>
          </cell>
          <cell r="FX240">
            <v>0</v>
          </cell>
          <cell r="FY240">
            <v>-28826</v>
          </cell>
          <cell r="FZ240">
            <v>0</v>
          </cell>
          <cell r="GA240">
            <v>0</v>
          </cell>
          <cell r="GB240">
            <v>0</v>
          </cell>
          <cell r="GC240">
            <v>0</v>
          </cell>
          <cell r="GD240">
            <v>17118</v>
          </cell>
          <cell r="GE240">
            <v>0</v>
          </cell>
          <cell r="GF240">
            <v>-3814</v>
          </cell>
          <cell r="GG240">
            <v>13304</v>
          </cell>
          <cell r="GH240">
            <v>0</v>
          </cell>
          <cell r="GI240">
            <v>0</v>
          </cell>
          <cell r="GJ240">
            <v>0</v>
          </cell>
          <cell r="GK240">
            <v>-1001</v>
          </cell>
          <cell r="GL240">
            <v>690</v>
          </cell>
          <cell r="GM240">
            <v>-1403</v>
          </cell>
          <cell r="GN240">
            <v>0</v>
          </cell>
          <cell r="GO240">
            <v>-2547</v>
          </cell>
          <cell r="GP240">
            <v>-295</v>
          </cell>
          <cell r="GQ240">
            <v>8748</v>
          </cell>
          <cell r="GR240">
            <v>0</v>
          </cell>
          <cell r="GS240">
            <v>0</v>
          </cell>
          <cell r="GT240">
            <v>4863</v>
          </cell>
          <cell r="GU240">
            <v>2350</v>
          </cell>
          <cell r="GV240">
            <v>0</v>
          </cell>
          <cell r="GW240">
            <v>0</v>
          </cell>
          <cell r="GX240">
            <v>3863</v>
          </cell>
          <cell r="GY240">
            <v>3040</v>
          </cell>
          <cell r="GZ240">
            <v>0</v>
          </cell>
          <cell r="HA240">
            <v>1298</v>
          </cell>
          <cell r="HB240">
            <v>0</v>
          </cell>
          <cell r="HC240">
            <v>0</v>
          </cell>
          <cell r="HD240">
            <v>-410</v>
          </cell>
          <cell r="HE240">
            <v>660</v>
          </cell>
          <cell r="HF240">
            <v>1548</v>
          </cell>
          <cell r="HG240">
            <v>0</v>
          </cell>
          <cell r="HH240">
            <v>2787</v>
          </cell>
          <cell r="HI240">
            <v>2651</v>
          </cell>
          <cell r="HJ240">
            <v>5438</v>
          </cell>
          <cell r="HK240">
            <v>242</v>
          </cell>
          <cell r="HL240">
            <v>0</v>
          </cell>
          <cell r="HM240">
            <v>1</v>
          </cell>
          <cell r="HN240">
            <v>14068</v>
          </cell>
          <cell r="HO240">
            <v>0</v>
          </cell>
          <cell r="HP240">
            <v>0</v>
          </cell>
          <cell r="HQ240">
            <v>0</v>
          </cell>
          <cell r="HR240">
            <v>0</v>
          </cell>
          <cell r="HS240">
            <v>0</v>
          </cell>
          <cell r="HT240">
            <v>0</v>
          </cell>
          <cell r="HU240">
            <v>0</v>
          </cell>
          <cell r="HV240">
            <v>0</v>
          </cell>
          <cell r="HW240">
            <v>0</v>
          </cell>
          <cell r="HX240">
            <v>0</v>
          </cell>
          <cell r="HY240">
            <v>0</v>
          </cell>
          <cell r="HZ240">
            <v>0</v>
          </cell>
          <cell r="IA240">
            <v>0</v>
          </cell>
          <cell r="IB240">
            <v>0</v>
          </cell>
          <cell r="IC240">
            <v>0</v>
          </cell>
          <cell r="ID240">
            <v>0</v>
          </cell>
          <cell r="IE240">
            <v>0</v>
          </cell>
          <cell r="IF240">
            <v>0</v>
          </cell>
          <cell r="IG240">
            <v>0</v>
          </cell>
          <cell r="IH240">
            <v>0</v>
          </cell>
          <cell r="II240">
            <v>0</v>
          </cell>
          <cell r="IJ240">
            <v>0</v>
          </cell>
          <cell r="IK240">
            <v>0</v>
          </cell>
          <cell r="IL240">
            <v>0</v>
          </cell>
          <cell r="IM240">
            <v>0</v>
          </cell>
        </row>
        <row r="241">
          <cell r="B241" t="str">
            <v>Sedgemoor</v>
          </cell>
          <cell r="D241" t="str">
            <v>SD</v>
          </cell>
          <cell r="E241">
            <v>0</v>
          </cell>
          <cell r="F241">
            <v>0</v>
          </cell>
          <cell r="G241">
            <v>0</v>
          </cell>
          <cell r="H241">
            <v>0</v>
          </cell>
          <cell r="I241">
            <v>0</v>
          </cell>
          <cell r="J241">
            <v>0</v>
          </cell>
          <cell r="K241">
            <v>0</v>
          </cell>
          <cell r="L241">
            <v>67</v>
          </cell>
          <cell r="M241">
            <v>0</v>
          </cell>
          <cell r="N241">
            <v>127</v>
          </cell>
          <cell r="O241">
            <v>0</v>
          </cell>
          <cell r="P241">
            <v>0</v>
          </cell>
          <cell r="Q241">
            <v>0</v>
          </cell>
          <cell r="R241">
            <v>0</v>
          </cell>
          <cell r="S241">
            <v>0</v>
          </cell>
          <cell r="T241">
            <v>3</v>
          </cell>
          <cell r="U241">
            <v>-700</v>
          </cell>
          <cell r="V241">
            <v>0</v>
          </cell>
          <cell r="W241">
            <v>0</v>
          </cell>
          <cell r="X241">
            <v>0</v>
          </cell>
          <cell r="Y241">
            <v>10</v>
          </cell>
          <cell r="Z241">
            <v>0</v>
          </cell>
          <cell r="AA241">
            <v>-493</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cell r="CC241">
            <v>723</v>
          </cell>
          <cell r="CD241">
            <v>703</v>
          </cell>
          <cell r="CE241">
            <v>0</v>
          </cell>
          <cell r="CF241">
            <v>329</v>
          </cell>
          <cell r="CG241">
            <v>0</v>
          </cell>
          <cell r="CH241">
            <v>0</v>
          </cell>
          <cell r="CI241">
            <v>-1</v>
          </cell>
          <cell r="CJ241">
            <v>1754</v>
          </cell>
          <cell r="CK241">
            <v>0</v>
          </cell>
          <cell r="CL241">
            <v>25</v>
          </cell>
          <cell r="CM241">
            <v>926</v>
          </cell>
          <cell r="CN241">
            <v>870</v>
          </cell>
          <cell r="CO241">
            <v>0</v>
          </cell>
          <cell r="CP241">
            <v>0</v>
          </cell>
          <cell r="CQ241">
            <v>1821</v>
          </cell>
          <cell r="CR241">
            <v>56</v>
          </cell>
          <cell r="CS241">
            <v>0</v>
          </cell>
          <cell r="CT241">
            <v>15</v>
          </cell>
          <cell r="CU241">
            <v>162</v>
          </cell>
          <cell r="CV241">
            <v>247</v>
          </cell>
          <cell r="CW241">
            <v>1</v>
          </cell>
          <cell r="CX241">
            <v>67</v>
          </cell>
          <cell r="CY241">
            <v>0</v>
          </cell>
          <cell r="CZ241">
            <v>0</v>
          </cell>
          <cell r="DA241">
            <v>18</v>
          </cell>
          <cell r="DB241">
            <v>124</v>
          </cell>
          <cell r="DC241">
            <v>204</v>
          </cell>
          <cell r="DD241">
            <v>-4</v>
          </cell>
          <cell r="DE241">
            <v>112</v>
          </cell>
          <cell r="DF241">
            <v>14</v>
          </cell>
          <cell r="DG241">
            <v>186</v>
          </cell>
          <cell r="DH241">
            <v>134</v>
          </cell>
          <cell r="DI241">
            <v>2</v>
          </cell>
          <cell r="DJ241">
            <v>1306</v>
          </cell>
          <cell r="DK241">
            <v>3</v>
          </cell>
          <cell r="DL241">
            <v>0</v>
          </cell>
          <cell r="DM241">
            <v>724</v>
          </cell>
          <cell r="DN241">
            <v>2807</v>
          </cell>
          <cell r="DO241">
            <v>0</v>
          </cell>
          <cell r="DP241">
            <v>0</v>
          </cell>
          <cell r="DQ241">
            <v>0</v>
          </cell>
          <cell r="DR241">
            <v>0</v>
          </cell>
          <cell r="DS241">
            <v>0</v>
          </cell>
          <cell r="DT241">
            <v>6178</v>
          </cell>
          <cell r="DU241">
            <v>5</v>
          </cell>
          <cell r="DV241">
            <v>553</v>
          </cell>
          <cell r="DW241">
            <v>617</v>
          </cell>
          <cell r="DX241">
            <v>45</v>
          </cell>
          <cell r="DY241">
            <v>753</v>
          </cell>
          <cell r="DZ241">
            <v>431</v>
          </cell>
          <cell r="EA241">
            <v>0</v>
          </cell>
          <cell r="EB241">
            <v>15</v>
          </cell>
          <cell r="EC241">
            <v>2419</v>
          </cell>
          <cell r="ED241">
            <v>0</v>
          </cell>
          <cell r="EE241">
            <v>0</v>
          </cell>
          <cell r="EF241">
            <v>0</v>
          </cell>
          <cell r="EG241">
            <v>0</v>
          </cell>
          <cell r="EH241">
            <v>1124</v>
          </cell>
          <cell r="EI241">
            <v>0</v>
          </cell>
          <cell r="EJ241">
            <v>486</v>
          </cell>
          <cell r="EK241">
            <v>497</v>
          </cell>
          <cell r="EL241">
            <v>51</v>
          </cell>
          <cell r="EM241">
            <v>378</v>
          </cell>
          <cell r="EN241">
            <v>1265</v>
          </cell>
          <cell r="EO241">
            <v>0</v>
          </cell>
          <cell r="EP241">
            <v>0</v>
          </cell>
          <cell r="EQ241">
            <v>3801</v>
          </cell>
          <cell r="ER241">
            <v>-543</v>
          </cell>
          <cell r="ES241">
            <v>14937</v>
          </cell>
          <cell r="ET241">
            <v>22531</v>
          </cell>
          <cell r="EU241">
            <v>35</v>
          </cell>
          <cell r="EV241">
            <v>9468</v>
          </cell>
          <cell r="EW241">
            <v>0</v>
          </cell>
          <cell r="EX241">
            <v>0</v>
          </cell>
          <cell r="EY241">
            <v>2034</v>
          </cell>
          <cell r="EZ241">
            <v>0</v>
          </cell>
          <cell r="FA241">
            <v>0</v>
          </cell>
          <cell r="FB241">
            <v>0</v>
          </cell>
          <cell r="FC241">
            <v>0</v>
          </cell>
          <cell r="FD241">
            <v>70</v>
          </cell>
          <cell r="FE241">
            <v>0</v>
          </cell>
          <cell r="FF241">
            <v>-3</v>
          </cell>
          <cell r="FG241">
            <v>0</v>
          </cell>
          <cell r="FH241">
            <v>0</v>
          </cell>
          <cell r="FI241">
            <v>0</v>
          </cell>
          <cell r="FJ241">
            <v>49072</v>
          </cell>
          <cell r="FK241">
            <v>0</v>
          </cell>
          <cell r="FL241">
            <v>0</v>
          </cell>
          <cell r="FM241">
            <v>0</v>
          </cell>
          <cell r="FN241">
            <v>0</v>
          </cell>
          <cell r="FO241">
            <v>0</v>
          </cell>
          <cell r="FP241">
            <v>456</v>
          </cell>
          <cell r="FQ241">
            <v>0</v>
          </cell>
          <cell r="FR241">
            <v>43</v>
          </cell>
          <cell r="FS241">
            <v>0</v>
          </cell>
          <cell r="FT241">
            <v>49571</v>
          </cell>
          <cell r="FU241">
            <v>-159</v>
          </cell>
          <cell r="FV241">
            <v>0</v>
          </cell>
          <cell r="FW241">
            <v>4</v>
          </cell>
          <cell r="FX241">
            <v>0</v>
          </cell>
          <cell r="FY241">
            <v>-31992</v>
          </cell>
          <cell r="FZ241">
            <v>0</v>
          </cell>
          <cell r="GA241">
            <v>0</v>
          </cell>
          <cell r="GB241">
            <v>0</v>
          </cell>
          <cell r="GC241">
            <v>0</v>
          </cell>
          <cell r="GD241">
            <v>17424</v>
          </cell>
          <cell r="GE241">
            <v>0</v>
          </cell>
          <cell r="GF241">
            <v>-4880</v>
          </cell>
          <cell r="GG241">
            <v>12544</v>
          </cell>
          <cell r="GH241">
            <v>0</v>
          </cell>
          <cell r="GI241">
            <v>0</v>
          </cell>
          <cell r="GJ241">
            <v>0</v>
          </cell>
          <cell r="GK241">
            <v>1942</v>
          </cell>
          <cell r="GL241">
            <v>-422</v>
          </cell>
          <cell r="GM241">
            <v>-1581</v>
          </cell>
          <cell r="GN241">
            <v>0</v>
          </cell>
          <cell r="GO241">
            <v>-5283</v>
          </cell>
          <cell r="GP241">
            <v>465</v>
          </cell>
          <cell r="GQ241">
            <v>7665</v>
          </cell>
          <cell r="GR241">
            <v>0</v>
          </cell>
          <cell r="GS241">
            <v>0</v>
          </cell>
          <cell r="GT241">
            <v>8336</v>
          </cell>
          <cell r="GU241">
            <v>5130</v>
          </cell>
          <cell r="GV241">
            <v>0</v>
          </cell>
          <cell r="GW241">
            <v>0</v>
          </cell>
          <cell r="GX241">
            <v>10278</v>
          </cell>
          <cell r="GY241">
            <v>4708</v>
          </cell>
          <cell r="GZ241">
            <v>0</v>
          </cell>
          <cell r="HA241">
            <v>664</v>
          </cell>
          <cell r="HB241">
            <v>0</v>
          </cell>
          <cell r="HC241">
            <v>0</v>
          </cell>
          <cell r="HD241">
            <v>0</v>
          </cell>
          <cell r="HE241">
            <v>758</v>
          </cell>
          <cell r="HF241">
            <v>1422</v>
          </cell>
          <cell r="HG241">
            <v>0</v>
          </cell>
          <cell r="HH241">
            <v>3669</v>
          </cell>
          <cell r="HI241">
            <v>3312</v>
          </cell>
          <cell r="HJ241">
            <v>6981</v>
          </cell>
          <cell r="HK241">
            <v>190</v>
          </cell>
          <cell r="HL241">
            <v>0</v>
          </cell>
          <cell r="HM241">
            <v>1</v>
          </cell>
          <cell r="HN241">
            <v>14937</v>
          </cell>
          <cell r="HO241">
            <v>15106</v>
          </cell>
          <cell r="HP241">
            <v>505</v>
          </cell>
          <cell r="HQ241">
            <v>1504</v>
          </cell>
          <cell r="HR241">
            <v>79</v>
          </cell>
          <cell r="HS241">
            <v>0</v>
          </cell>
          <cell r="HT241">
            <v>10</v>
          </cell>
          <cell r="HU241">
            <v>0</v>
          </cell>
          <cell r="HV241">
            <v>0</v>
          </cell>
          <cell r="HW241">
            <v>0</v>
          </cell>
          <cell r="HX241">
            <v>17204</v>
          </cell>
          <cell r="HY241">
            <v>3500</v>
          </cell>
          <cell r="HZ241">
            <v>3322</v>
          </cell>
          <cell r="IA241">
            <v>1761</v>
          </cell>
          <cell r="IB241">
            <v>125</v>
          </cell>
          <cell r="IC241">
            <v>0</v>
          </cell>
          <cell r="ID241">
            <v>1531</v>
          </cell>
          <cell r="IE241">
            <v>716</v>
          </cell>
          <cell r="IF241">
            <v>0</v>
          </cell>
          <cell r="IG241">
            <v>0</v>
          </cell>
          <cell r="IH241">
            <v>4472</v>
          </cell>
          <cell r="II241">
            <v>0</v>
          </cell>
          <cell r="IJ241">
            <v>15427</v>
          </cell>
          <cell r="IK241">
            <v>1777</v>
          </cell>
          <cell r="IL241">
            <v>8618</v>
          </cell>
          <cell r="IM241">
            <v>10395</v>
          </cell>
        </row>
        <row r="242">
          <cell r="B242" t="str">
            <v>Taunton Deane</v>
          </cell>
          <cell r="D242" t="str">
            <v>SD</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-3100</v>
          </cell>
          <cell r="V242">
            <v>0</v>
          </cell>
          <cell r="W242">
            <v>0</v>
          </cell>
          <cell r="X242">
            <v>0</v>
          </cell>
          <cell r="Y242">
            <v>33</v>
          </cell>
          <cell r="Z242">
            <v>0</v>
          </cell>
          <cell r="AA242">
            <v>-3067</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0</v>
          </cell>
          <cell r="BK242">
            <v>0</v>
          </cell>
          <cell r="BL242">
            <v>0</v>
          </cell>
          <cell r="BM242">
            <v>0</v>
          </cell>
          <cell r="BN242">
            <v>0</v>
          </cell>
          <cell r="BO242">
            <v>0</v>
          </cell>
          <cell r="BP242">
            <v>0</v>
          </cell>
          <cell r="BQ242">
            <v>0</v>
          </cell>
          <cell r="BR242">
            <v>0</v>
          </cell>
          <cell r="BS242">
            <v>0</v>
          </cell>
          <cell r="BT242">
            <v>0</v>
          </cell>
          <cell r="BU242">
            <v>0</v>
          </cell>
          <cell r="BV242">
            <v>0</v>
          </cell>
          <cell r="BW242">
            <v>0</v>
          </cell>
          <cell r="BX242">
            <v>0</v>
          </cell>
          <cell r="BY242">
            <v>0</v>
          </cell>
          <cell r="BZ242">
            <v>0</v>
          </cell>
          <cell r="CA242">
            <v>0</v>
          </cell>
          <cell r="CB242">
            <v>0</v>
          </cell>
          <cell r="CC242">
            <v>915</v>
          </cell>
          <cell r="CD242">
            <v>374</v>
          </cell>
          <cell r="CE242">
            <v>0</v>
          </cell>
          <cell r="CF242">
            <v>570</v>
          </cell>
          <cell r="CG242">
            <v>0</v>
          </cell>
          <cell r="CH242">
            <v>0</v>
          </cell>
          <cell r="CI242">
            <v>102</v>
          </cell>
          <cell r="CJ242">
            <v>1961</v>
          </cell>
          <cell r="CK242">
            <v>0</v>
          </cell>
          <cell r="CL242">
            <v>233</v>
          </cell>
          <cell r="CM242">
            <v>957</v>
          </cell>
          <cell r="CN242">
            <v>1165</v>
          </cell>
          <cell r="CO242">
            <v>107</v>
          </cell>
          <cell r="CP242">
            <v>0</v>
          </cell>
          <cell r="CQ242">
            <v>2462</v>
          </cell>
          <cell r="CR242">
            <v>258</v>
          </cell>
          <cell r="CS242">
            <v>0</v>
          </cell>
          <cell r="CT242">
            <v>0</v>
          </cell>
          <cell r="CU242">
            <v>236</v>
          </cell>
          <cell r="CV242">
            <v>265</v>
          </cell>
          <cell r="CW242">
            <v>0</v>
          </cell>
          <cell r="CX242">
            <v>0</v>
          </cell>
          <cell r="CY242">
            <v>0</v>
          </cell>
          <cell r="CZ242">
            <v>0</v>
          </cell>
          <cell r="DA242">
            <v>91</v>
          </cell>
          <cell r="DB242">
            <v>241</v>
          </cell>
          <cell r="DC242">
            <v>89</v>
          </cell>
          <cell r="DD242">
            <v>1</v>
          </cell>
          <cell r="DE242">
            <v>13</v>
          </cell>
          <cell r="DF242">
            <v>0</v>
          </cell>
          <cell r="DG242">
            <v>252</v>
          </cell>
          <cell r="DH242">
            <v>179</v>
          </cell>
          <cell r="DI242">
            <v>0</v>
          </cell>
          <cell r="DJ242">
            <v>20</v>
          </cell>
          <cell r="DK242">
            <v>0</v>
          </cell>
          <cell r="DL242">
            <v>0</v>
          </cell>
          <cell r="DM242">
            <v>790</v>
          </cell>
          <cell r="DN242">
            <v>1770</v>
          </cell>
          <cell r="DO242">
            <v>0</v>
          </cell>
          <cell r="DP242">
            <v>0</v>
          </cell>
          <cell r="DQ242">
            <v>1161</v>
          </cell>
          <cell r="DR242">
            <v>0</v>
          </cell>
          <cell r="DS242">
            <v>2</v>
          </cell>
          <cell r="DT242">
            <v>5368</v>
          </cell>
          <cell r="DU242">
            <v>89</v>
          </cell>
          <cell r="DV242">
            <v>184</v>
          </cell>
          <cell r="DW242">
            <v>416</v>
          </cell>
          <cell r="DX242">
            <v>185</v>
          </cell>
          <cell r="DY242">
            <v>342</v>
          </cell>
          <cell r="DZ242">
            <v>287</v>
          </cell>
          <cell r="EA242">
            <v>0</v>
          </cell>
          <cell r="EB242">
            <v>10</v>
          </cell>
          <cell r="EC242">
            <v>1513</v>
          </cell>
          <cell r="ED242">
            <v>0</v>
          </cell>
          <cell r="EE242">
            <v>0</v>
          </cell>
          <cell r="EF242">
            <v>0</v>
          </cell>
          <cell r="EG242">
            <v>0</v>
          </cell>
          <cell r="EH242">
            <v>203</v>
          </cell>
          <cell r="EI242">
            <v>0</v>
          </cell>
          <cell r="EJ242">
            <v>987</v>
          </cell>
          <cell r="EK242">
            <v>-246</v>
          </cell>
          <cell r="EL242">
            <v>44</v>
          </cell>
          <cell r="EM242">
            <v>573</v>
          </cell>
          <cell r="EN242">
            <v>150</v>
          </cell>
          <cell r="EO242">
            <v>0</v>
          </cell>
          <cell r="EP242">
            <v>0</v>
          </cell>
          <cell r="EQ242">
            <v>1711</v>
          </cell>
          <cell r="ER242">
            <v>0</v>
          </cell>
          <cell r="ES242">
            <v>9948</v>
          </cell>
          <cell r="ET242">
            <v>19276</v>
          </cell>
          <cell r="EU242">
            <v>0</v>
          </cell>
          <cell r="EV242">
            <v>13796</v>
          </cell>
          <cell r="EW242">
            <v>0</v>
          </cell>
          <cell r="EX242">
            <v>198</v>
          </cell>
          <cell r="EY242">
            <v>640</v>
          </cell>
          <cell r="EZ242">
            <v>0</v>
          </cell>
          <cell r="FA242">
            <v>0</v>
          </cell>
          <cell r="FB242">
            <v>0</v>
          </cell>
          <cell r="FC242">
            <v>0</v>
          </cell>
          <cell r="FD242">
            <v>0</v>
          </cell>
          <cell r="FE242">
            <v>-101</v>
          </cell>
          <cell r="FF242">
            <v>0</v>
          </cell>
          <cell r="FG242">
            <v>-140</v>
          </cell>
          <cell r="FH242">
            <v>0</v>
          </cell>
          <cell r="FI242">
            <v>0</v>
          </cell>
          <cell r="FJ242">
            <v>43617</v>
          </cell>
          <cell r="FK242">
            <v>0</v>
          </cell>
          <cell r="FL242">
            <v>482</v>
          </cell>
          <cell r="FM242">
            <v>0</v>
          </cell>
          <cell r="FN242">
            <v>0</v>
          </cell>
          <cell r="FO242">
            <v>0</v>
          </cell>
          <cell r="FP242">
            <v>180</v>
          </cell>
          <cell r="FQ242">
            <v>0</v>
          </cell>
          <cell r="FR242">
            <v>0</v>
          </cell>
          <cell r="FS242">
            <v>0</v>
          </cell>
          <cell r="FT242">
            <v>44279</v>
          </cell>
          <cell r="FU242">
            <v>-314</v>
          </cell>
          <cell r="FV242">
            <v>0</v>
          </cell>
          <cell r="FW242">
            <v>0</v>
          </cell>
          <cell r="FX242">
            <v>0</v>
          </cell>
          <cell r="FY242">
            <v>-33003</v>
          </cell>
          <cell r="FZ242">
            <v>0</v>
          </cell>
          <cell r="GA242">
            <v>0</v>
          </cell>
          <cell r="GB242">
            <v>0</v>
          </cell>
          <cell r="GC242">
            <v>0</v>
          </cell>
          <cell r="GD242">
            <v>10962</v>
          </cell>
          <cell r="GE242">
            <v>0</v>
          </cell>
          <cell r="GF242">
            <v>-3883</v>
          </cell>
          <cell r="GG242">
            <v>7079</v>
          </cell>
          <cell r="GH242">
            <v>0</v>
          </cell>
          <cell r="GI242">
            <v>0</v>
          </cell>
          <cell r="GJ242">
            <v>0</v>
          </cell>
          <cell r="GK242">
            <v>3335</v>
          </cell>
          <cell r="GL242">
            <v>0</v>
          </cell>
          <cell r="GM242">
            <v>-1235</v>
          </cell>
          <cell r="GN242">
            <v>0</v>
          </cell>
          <cell r="GO242">
            <v>-2845</v>
          </cell>
          <cell r="GP242">
            <v>0</v>
          </cell>
          <cell r="GQ242">
            <v>6334</v>
          </cell>
          <cell r="GR242">
            <v>0</v>
          </cell>
          <cell r="GS242">
            <v>0</v>
          </cell>
          <cell r="GT242">
            <v>14491</v>
          </cell>
          <cell r="GU242">
            <v>0</v>
          </cell>
          <cell r="GV242">
            <v>0</v>
          </cell>
          <cell r="GW242">
            <v>0</v>
          </cell>
          <cell r="GX242">
            <v>17826</v>
          </cell>
          <cell r="GY242">
            <v>0</v>
          </cell>
          <cell r="GZ242">
            <v>0</v>
          </cell>
          <cell r="HA242">
            <v>1463</v>
          </cell>
          <cell r="HB242">
            <v>0</v>
          </cell>
          <cell r="HC242">
            <v>0</v>
          </cell>
          <cell r="HD242">
            <v>0</v>
          </cell>
          <cell r="HE242">
            <v>1050</v>
          </cell>
          <cell r="HF242">
            <v>2513</v>
          </cell>
          <cell r="HG242">
            <v>0</v>
          </cell>
          <cell r="HH242">
            <v>2877</v>
          </cell>
          <cell r="HI242">
            <v>2561</v>
          </cell>
          <cell r="HJ242">
            <v>5438</v>
          </cell>
          <cell r="HK242">
            <v>26</v>
          </cell>
          <cell r="HL242">
            <v>0</v>
          </cell>
          <cell r="HM242">
            <v>1</v>
          </cell>
          <cell r="HN242">
            <v>9948</v>
          </cell>
          <cell r="HO242">
            <v>24544</v>
          </cell>
          <cell r="HP242">
            <v>600</v>
          </cell>
          <cell r="HQ242">
            <v>1005</v>
          </cell>
          <cell r="HR242">
            <v>549</v>
          </cell>
          <cell r="HS242">
            <v>0</v>
          </cell>
          <cell r="HT242">
            <v>80</v>
          </cell>
          <cell r="HU242">
            <v>0</v>
          </cell>
          <cell r="HV242">
            <v>0</v>
          </cell>
          <cell r="HW242">
            <v>0</v>
          </cell>
          <cell r="HX242">
            <v>26778</v>
          </cell>
          <cell r="HY242">
            <v>6224</v>
          </cell>
          <cell r="HZ242">
            <v>5943</v>
          </cell>
          <cell r="IA242">
            <v>1204</v>
          </cell>
          <cell r="IB242">
            <v>521</v>
          </cell>
          <cell r="IC242">
            <v>3011</v>
          </cell>
          <cell r="ID242">
            <v>1007</v>
          </cell>
          <cell r="IE242">
            <v>1912</v>
          </cell>
          <cell r="IF242">
            <v>8</v>
          </cell>
          <cell r="IG242">
            <v>0</v>
          </cell>
          <cell r="IH242">
            <v>6725</v>
          </cell>
          <cell r="II242">
            <v>223</v>
          </cell>
          <cell r="IJ242">
            <v>26778</v>
          </cell>
          <cell r="IK242">
            <v>0</v>
          </cell>
          <cell r="IL242">
            <v>4673</v>
          </cell>
          <cell r="IM242">
            <v>4673</v>
          </cell>
        </row>
        <row r="243">
          <cell r="B243" t="str">
            <v>South Somerset</v>
          </cell>
          <cell r="D243" t="str">
            <v>SD</v>
          </cell>
          <cell r="E243">
            <v>0</v>
          </cell>
          <cell r="F243">
            <v>0</v>
          </cell>
          <cell r="G243">
            <v>0</v>
          </cell>
          <cell r="H243">
            <v>0</v>
          </cell>
          <cell r="I243">
            <v>0</v>
          </cell>
          <cell r="J243">
            <v>0</v>
          </cell>
          <cell r="K243">
            <v>0</v>
          </cell>
          <cell r="L243">
            <v>40</v>
          </cell>
          <cell r="M243">
            <v>0</v>
          </cell>
          <cell r="N243">
            <v>272</v>
          </cell>
          <cell r="O243">
            <v>0</v>
          </cell>
          <cell r="P243">
            <v>0</v>
          </cell>
          <cell r="Q243">
            <v>0</v>
          </cell>
          <cell r="R243">
            <v>0</v>
          </cell>
          <cell r="S243">
            <v>0</v>
          </cell>
          <cell r="T243">
            <v>0</v>
          </cell>
          <cell r="U243">
            <v>-1379</v>
          </cell>
          <cell r="V243">
            <v>0</v>
          </cell>
          <cell r="W243">
            <v>0</v>
          </cell>
          <cell r="X243">
            <v>0</v>
          </cell>
          <cell r="Y243">
            <v>53</v>
          </cell>
          <cell r="Z243">
            <v>0</v>
          </cell>
          <cell r="AA243">
            <v>-1014</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P243">
            <v>0</v>
          </cell>
          <cell r="BQ243">
            <v>0</v>
          </cell>
          <cell r="BR243">
            <v>0</v>
          </cell>
          <cell r="BS243">
            <v>0</v>
          </cell>
          <cell r="BT243">
            <v>0</v>
          </cell>
          <cell r="BU243">
            <v>0</v>
          </cell>
          <cell r="BV243">
            <v>0</v>
          </cell>
          <cell r="BW243">
            <v>0</v>
          </cell>
          <cell r="BX243">
            <v>0</v>
          </cell>
          <cell r="BY243">
            <v>0</v>
          </cell>
          <cell r="BZ243">
            <v>0</v>
          </cell>
          <cell r="CA243">
            <v>0</v>
          </cell>
          <cell r="CB243">
            <v>0</v>
          </cell>
          <cell r="CC243">
            <v>251</v>
          </cell>
          <cell r="CD243">
            <v>1289</v>
          </cell>
          <cell r="CE243">
            <v>0</v>
          </cell>
          <cell r="CF243">
            <v>1238</v>
          </cell>
          <cell r="CG243">
            <v>2</v>
          </cell>
          <cell r="CH243">
            <v>22</v>
          </cell>
          <cell r="CI243">
            <v>0</v>
          </cell>
          <cell r="CJ243">
            <v>2802</v>
          </cell>
          <cell r="CK243">
            <v>0</v>
          </cell>
          <cell r="CL243">
            <v>541</v>
          </cell>
          <cell r="CM243">
            <v>1055</v>
          </cell>
          <cell r="CN243">
            <v>1208</v>
          </cell>
          <cell r="CO243">
            <v>172</v>
          </cell>
          <cell r="CP243">
            <v>0</v>
          </cell>
          <cell r="CQ243">
            <v>2976</v>
          </cell>
          <cell r="CR243">
            <v>-109</v>
          </cell>
          <cell r="CS243">
            <v>0</v>
          </cell>
          <cell r="CT243">
            <v>0</v>
          </cell>
          <cell r="CU243">
            <v>391</v>
          </cell>
          <cell r="CV243">
            <v>93</v>
          </cell>
          <cell r="CW243">
            <v>205</v>
          </cell>
          <cell r="CX243">
            <v>341</v>
          </cell>
          <cell r="CY243">
            <v>0</v>
          </cell>
          <cell r="CZ243">
            <v>0</v>
          </cell>
          <cell r="DA243">
            <v>103</v>
          </cell>
          <cell r="DB243">
            <v>159</v>
          </cell>
          <cell r="DC243">
            <v>163</v>
          </cell>
          <cell r="DD243">
            <v>15</v>
          </cell>
          <cell r="DE243">
            <v>0</v>
          </cell>
          <cell r="DF243">
            <v>64</v>
          </cell>
          <cell r="DG243">
            <v>52</v>
          </cell>
          <cell r="DH243">
            <v>112</v>
          </cell>
          <cell r="DI243">
            <v>59</v>
          </cell>
          <cell r="DJ243">
            <v>0</v>
          </cell>
          <cell r="DK243">
            <v>0</v>
          </cell>
          <cell r="DL243">
            <v>0</v>
          </cell>
          <cell r="DM243">
            <v>1305</v>
          </cell>
          <cell r="DN243">
            <v>2457</v>
          </cell>
          <cell r="DO243">
            <v>108</v>
          </cell>
          <cell r="DP243">
            <v>0</v>
          </cell>
          <cell r="DQ243">
            <v>1939</v>
          </cell>
          <cell r="DR243">
            <v>0</v>
          </cell>
          <cell r="DS243">
            <v>0</v>
          </cell>
          <cell r="DT243">
            <v>7457</v>
          </cell>
          <cell r="DU243">
            <v>111</v>
          </cell>
          <cell r="DV243">
            <v>402</v>
          </cell>
          <cell r="DW243">
            <v>677</v>
          </cell>
          <cell r="DX243">
            <v>38</v>
          </cell>
          <cell r="DY243">
            <v>837</v>
          </cell>
          <cell r="DZ243">
            <v>702</v>
          </cell>
          <cell r="EA243">
            <v>104</v>
          </cell>
          <cell r="EB243">
            <v>-71</v>
          </cell>
          <cell r="EC243">
            <v>2800</v>
          </cell>
          <cell r="ED243">
            <v>0</v>
          </cell>
          <cell r="EE243">
            <v>0</v>
          </cell>
          <cell r="EF243">
            <v>0</v>
          </cell>
          <cell r="EG243">
            <v>0</v>
          </cell>
          <cell r="EH243">
            <v>1244</v>
          </cell>
          <cell r="EI243">
            <v>0</v>
          </cell>
          <cell r="EJ243">
            <v>18</v>
          </cell>
          <cell r="EK243">
            <v>1095</v>
          </cell>
          <cell r="EL243">
            <v>167</v>
          </cell>
          <cell r="EM243">
            <v>181</v>
          </cell>
          <cell r="EN243">
            <v>228</v>
          </cell>
          <cell r="EO243">
            <v>0</v>
          </cell>
          <cell r="EP243">
            <v>0</v>
          </cell>
          <cell r="EQ243">
            <v>2933</v>
          </cell>
          <cell r="ER243">
            <v>627</v>
          </cell>
          <cell r="ES243">
            <v>18581</v>
          </cell>
          <cell r="ET243">
            <v>43842</v>
          </cell>
          <cell r="EU243">
            <v>0</v>
          </cell>
          <cell r="EV243">
            <v>0</v>
          </cell>
          <cell r="EW243">
            <v>0</v>
          </cell>
          <cell r="EX243">
            <v>0</v>
          </cell>
          <cell r="EY243">
            <v>4543</v>
          </cell>
          <cell r="EZ243">
            <v>0</v>
          </cell>
          <cell r="FA243">
            <v>0</v>
          </cell>
          <cell r="FB243">
            <v>0</v>
          </cell>
          <cell r="FC243">
            <v>0</v>
          </cell>
          <cell r="FD243">
            <v>-51</v>
          </cell>
          <cell r="FE243">
            <v>0</v>
          </cell>
          <cell r="FF243">
            <v>-87</v>
          </cell>
          <cell r="FG243">
            <v>0</v>
          </cell>
          <cell r="FH243">
            <v>0</v>
          </cell>
          <cell r="FI243">
            <v>0</v>
          </cell>
          <cell r="FJ243">
            <v>66828</v>
          </cell>
          <cell r="FK243">
            <v>0</v>
          </cell>
          <cell r="FL243">
            <v>0</v>
          </cell>
          <cell r="FM243">
            <v>0</v>
          </cell>
          <cell r="FN243">
            <v>0</v>
          </cell>
          <cell r="FO243">
            <v>0</v>
          </cell>
          <cell r="FP243">
            <v>0</v>
          </cell>
          <cell r="FQ243">
            <v>0</v>
          </cell>
          <cell r="FR243">
            <v>0</v>
          </cell>
          <cell r="FS243">
            <v>0</v>
          </cell>
          <cell r="FT243">
            <v>66828</v>
          </cell>
          <cell r="FU243">
            <v>-496</v>
          </cell>
          <cell r="FV243">
            <v>0</v>
          </cell>
          <cell r="FW243">
            <v>0</v>
          </cell>
          <cell r="FX243">
            <v>0</v>
          </cell>
          <cell r="FY243">
            <v>-43802</v>
          </cell>
          <cell r="FZ243">
            <v>0</v>
          </cell>
          <cell r="GA243">
            <v>0</v>
          </cell>
          <cell r="GB243">
            <v>0</v>
          </cell>
          <cell r="GC243">
            <v>0</v>
          </cell>
          <cell r="GD243">
            <v>22530</v>
          </cell>
          <cell r="GE243">
            <v>0</v>
          </cell>
          <cell r="GF243">
            <v>-3495</v>
          </cell>
          <cell r="GG243">
            <v>19035</v>
          </cell>
          <cell r="GH243">
            <v>0</v>
          </cell>
          <cell r="GI243">
            <v>0</v>
          </cell>
          <cell r="GJ243">
            <v>0</v>
          </cell>
          <cell r="GK243">
            <v>0</v>
          </cell>
          <cell r="GL243">
            <v>-1615</v>
          </cell>
          <cell r="GM243">
            <v>-1676</v>
          </cell>
          <cell r="GN243">
            <v>0</v>
          </cell>
          <cell r="GO243">
            <v>-2085</v>
          </cell>
          <cell r="GP243">
            <v>-190</v>
          </cell>
          <cell r="GQ243">
            <v>13469</v>
          </cell>
          <cell r="GR243">
            <v>0</v>
          </cell>
          <cell r="GS243">
            <v>0</v>
          </cell>
          <cell r="GT243">
            <v>12683</v>
          </cell>
          <cell r="GU243">
            <v>5415</v>
          </cell>
          <cell r="GV243">
            <v>0</v>
          </cell>
          <cell r="GW243">
            <v>0</v>
          </cell>
          <cell r="GX243">
            <v>12683</v>
          </cell>
          <cell r="GY243">
            <v>3800</v>
          </cell>
          <cell r="GZ243">
            <v>0</v>
          </cell>
          <cell r="HA243">
            <v>1915</v>
          </cell>
          <cell r="HB243">
            <v>0</v>
          </cell>
          <cell r="HC243">
            <v>0</v>
          </cell>
          <cell r="HD243">
            <v>0</v>
          </cell>
          <cell r="HE243">
            <v>0</v>
          </cell>
          <cell r="HF243">
            <v>1915</v>
          </cell>
          <cell r="HG243">
            <v>0</v>
          </cell>
          <cell r="HH243">
            <v>4600</v>
          </cell>
          <cell r="HI243">
            <v>3878</v>
          </cell>
          <cell r="HJ243">
            <v>8478</v>
          </cell>
          <cell r="HK243">
            <v>314</v>
          </cell>
          <cell r="HL243">
            <v>0</v>
          </cell>
          <cell r="HM243">
            <v>1</v>
          </cell>
          <cell r="HN243">
            <v>18581</v>
          </cell>
          <cell r="HO243">
            <v>0</v>
          </cell>
          <cell r="HP243">
            <v>0</v>
          </cell>
          <cell r="HQ243">
            <v>0</v>
          </cell>
          <cell r="HR243">
            <v>0</v>
          </cell>
          <cell r="HS243">
            <v>0</v>
          </cell>
          <cell r="HT243">
            <v>0</v>
          </cell>
          <cell r="HU243">
            <v>0</v>
          </cell>
          <cell r="HV243">
            <v>0</v>
          </cell>
          <cell r="HW243">
            <v>0</v>
          </cell>
          <cell r="HX243">
            <v>0</v>
          </cell>
          <cell r="HY243">
            <v>0</v>
          </cell>
          <cell r="HZ243">
            <v>0</v>
          </cell>
          <cell r="IA243">
            <v>0</v>
          </cell>
          <cell r="IB243">
            <v>0</v>
          </cell>
          <cell r="IC243">
            <v>0</v>
          </cell>
          <cell r="ID243">
            <v>0</v>
          </cell>
          <cell r="IE243">
            <v>0</v>
          </cell>
          <cell r="IF243">
            <v>0</v>
          </cell>
          <cell r="IG243">
            <v>0</v>
          </cell>
          <cell r="IH243">
            <v>0</v>
          </cell>
          <cell r="II243">
            <v>0</v>
          </cell>
          <cell r="IJ243">
            <v>0</v>
          </cell>
          <cell r="IK243">
            <v>0</v>
          </cell>
          <cell r="IL243">
            <v>0</v>
          </cell>
          <cell r="IM243">
            <v>0</v>
          </cell>
        </row>
        <row r="244">
          <cell r="B244" t="str">
            <v>West Somerset</v>
          </cell>
          <cell r="D244" t="str">
            <v>SD</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-311</v>
          </cell>
          <cell r="V244">
            <v>0</v>
          </cell>
          <cell r="W244">
            <v>0</v>
          </cell>
          <cell r="X244">
            <v>0</v>
          </cell>
          <cell r="Y244">
            <v>0</v>
          </cell>
          <cell r="Z244">
            <v>56</v>
          </cell>
          <cell r="AA244">
            <v>-255</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cell r="CB244">
            <v>0</v>
          </cell>
          <cell r="CC244">
            <v>324</v>
          </cell>
          <cell r="CD244">
            <v>105</v>
          </cell>
          <cell r="CE244">
            <v>0</v>
          </cell>
          <cell r="CF244">
            <v>116</v>
          </cell>
          <cell r="CG244">
            <v>0</v>
          </cell>
          <cell r="CH244">
            <v>0</v>
          </cell>
          <cell r="CI244">
            <v>0</v>
          </cell>
          <cell r="CJ244">
            <v>545</v>
          </cell>
          <cell r="CK244">
            <v>0</v>
          </cell>
          <cell r="CL244">
            <v>0</v>
          </cell>
          <cell r="CM244">
            <v>15</v>
          </cell>
          <cell r="CN244">
            <v>253</v>
          </cell>
          <cell r="CO244">
            <v>48</v>
          </cell>
          <cell r="CP244">
            <v>0</v>
          </cell>
          <cell r="CQ244">
            <v>316</v>
          </cell>
          <cell r="CR244">
            <v>2</v>
          </cell>
          <cell r="CS244">
            <v>0</v>
          </cell>
          <cell r="CT244">
            <v>-5</v>
          </cell>
          <cell r="CU244">
            <v>27</v>
          </cell>
          <cell r="CV244">
            <v>149</v>
          </cell>
          <cell r="CW244">
            <v>0</v>
          </cell>
          <cell r="CX244">
            <v>8</v>
          </cell>
          <cell r="CY244">
            <v>0</v>
          </cell>
          <cell r="CZ244">
            <v>0</v>
          </cell>
          <cell r="DA244">
            <v>0</v>
          </cell>
          <cell r="DB244">
            <v>127</v>
          </cell>
          <cell r="DC244">
            <v>20</v>
          </cell>
          <cell r="DD244">
            <v>17</v>
          </cell>
          <cell r="DE244">
            <v>0</v>
          </cell>
          <cell r="DF244">
            <v>0</v>
          </cell>
          <cell r="DG244">
            <v>44</v>
          </cell>
          <cell r="DH244">
            <v>44</v>
          </cell>
          <cell r="DI244">
            <v>0</v>
          </cell>
          <cell r="DJ244">
            <v>0</v>
          </cell>
          <cell r="DK244">
            <v>25</v>
          </cell>
          <cell r="DL244">
            <v>0</v>
          </cell>
          <cell r="DM244">
            <v>459</v>
          </cell>
          <cell r="DN244">
            <v>1134</v>
          </cell>
          <cell r="DO244">
            <v>0</v>
          </cell>
          <cell r="DP244">
            <v>0</v>
          </cell>
          <cell r="DQ244">
            <v>0</v>
          </cell>
          <cell r="DR244">
            <v>0</v>
          </cell>
          <cell r="DS244">
            <v>0</v>
          </cell>
          <cell r="DT244">
            <v>2051</v>
          </cell>
          <cell r="DU244">
            <v>153</v>
          </cell>
          <cell r="DV244">
            <v>140</v>
          </cell>
          <cell r="DW244">
            <v>139</v>
          </cell>
          <cell r="DX244">
            <v>0</v>
          </cell>
          <cell r="DY244">
            <v>71</v>
          </cell>
          <cell r="DZ244">
            <v>60</v>
          </cell>
          <cell r="EA244">
            <v>0</v>
          </cell>
          <cell r="EB244">
            <v>103</v>
          </cell>
          <cell r="EC244">
            <v>666</v>
          </cell>
          <cell r="ED244">
            <v>0</v>
          </cell>
          <cell r="EE244">
            <v>0</v>
          </cell>
          <cell r="EF244">
            <v>0</v>
          </cell>
          <cell r="EG244">
            <v>0</v>
          </cell>
          <cell r="EH244">
            <v>957</v>
          </cell>
          <cell r="EI244">
            <v>0</v>
          </cell>
          <cell r="EJ244">
            <v>61</v>
          </cell>
          <cell r="EK244">
            <v>170</v>
          </cell>
          <cell r="EL244">
            <v>0</v>
          </cell>
          <cell r="EM244">
            <v>75</v>
          </cell>
          <cell r="EN244">
            <v>0</v>
          </cell>
          <cell r="EO244">
            <v>0</v>
          </cell>
          <cell r="EP244">
            <v>0</v>
          </cell>
          <cell r="EQ244">
            <v>1263</v>
          </cell>
          <cell r="ER244">
            <v>0</v>
          </cell>
          <cell r="ES244">
            <v>4586</v>
          </cell>
          <cell r="ET244">
            <v>12724</v>
          </cell>
          <cell r="EU244">
            <v>0</v>
          </cell>
          <cell r="EV244">
            <v>0</v>
          </cell>
          <cell r="EW244">
            <v>0</v>
          </cell>
          <cell r="EX244">
            <v>0</v>
          </cell>
          <cell r="EY244">
            <v>904</v>
          </cell>
          <cell r="EZ244">
            <v>0</v>
          </cell>
          <cell r="FA244">
            <v>0</v>
          </cell>
          <cell r="FB244">
            <v>0</v>
          </cell>
          <cell r="FC244">
            <v>0</v>
          </cell>
          <cell r="FD244">
            <v>0</v>
          </cell>
          <cell r="FE244">
            <v>0</v>
          </cell>
          <cell r="FF244">
            <v>0</v>
          </cell>
          <cell r="FG244">
            <v>0</v>
          </cell>
          <cell r="FH244">
            <v>0</v>
          </cell>
          <cell r="FI244">
            <v>0</v>
          </cell>
          <cell r="FJ244">
            <v>18214</v>
          </cell>
          <cell r="FK244">
            <v>0</v>
          </cell>
          <cell r="FL244">
            <v>0</v>
          </cell>
          <cell r="FM244">
            <v>0</v>
          </cell>
          <cell r="FN244">
            <v>-290</v>
          </cell>
          <cell r="FO244">
            <v>0</v>
          </cell>
          <cell r="FP244">
            <v>0</v>
          </cell>
          <cell r="FQ244">
            <v>0</v>
          </cell>
          <cell r="FR244">
            <v>13</v>
          </cell>
          <cell r="FS244">
            <v>0</v>
          </cell>
          <cell r="FT244">
            <v>17937</v>
          </cell>
          <cell r="FU244">
            <v>-15</v>
          </cell>
          <cell r="FV244">
            <v>0</v>
          </cell>
          <cell r="FW244">
            <v>0</v>
          </cell>
          <cell r="FX244">
            <v>0</v>
          </cell>
          <cell r="FY244">
            <v>-12763</v>
          </cell>
          <cell r="FZ244">
            <v>0</v>
          </cell>
          <cell r="GA244">
            <v>0</v>
          </cell>
          <cell r="GB244">
            <v>0</v>
          </cell>
          <cell r="GC244">
            <v>0</v>
          </cell>
          <cell r="GD244">
            <v>5159</v>
          </cell>
          <cell r="GE244">
            <v>0</v>
          </cell>
          <cell r="GF244">
            <v>-716</v>
          </cell>
          <cell r="GG244">
            <v>4443</v>
          </cell>
          <cell r="GH244">
            <v>0</v>
          </cell>
          <cell r="GI244">
            <v>0</v>
          </cell>
          <cell r="GJ244">
            <v>0</v>
          </cell>
          <cell r="GK244">
            <v>-2244</v>
          </cell>
          <cell r="GL244">
            <v>0</v>
          </cell>
          <cell r="GM244">
            <v>-550</v>
          </cell>
          <cell r="GN244">
            <v>0</v>
          </cell>
          <cell r="GO244">
            <v>1361</v>
          </cell>
          <cell r="GP244">
            <v>-119</v>
          </cell>
          <cell r="GQ244">
            <v>2891</v>
          </cell>
          <cell r="GR244">
            <v>0</v>
          </cell>
          <cell r="GS244">
            <v>0</v>
          </cell>
          <cell r="GT244">
            <v>4633</v>
          </cell>
          <cell r="GU244">
            <v>0</v>
          </cell>
          <cell r="GV244">
            <v>0</v>
          </cell>
          <cell r="GW244">
            <v>0</v>
          </cell>
          <cell r="GX244">
            <v>2389</v>
          </cell>
          <cell r="GY244">
            <v>0</v>
          </cell>
          <cell r="GZ244">
            <v>0</v>
          </cell>
          <cell r="HA244">
            <v>0</v>
          </cell>
          <cell r="HB244">
            <v>0</v>
          </cell>
          <cell r="HC244">
            <v>0</v>
          </cell>
          <cell r="HD244">
            <v>0</v>
          </cell>
          <cell r="HE244">
            <v>0</v>
          </cell>
          <cell r="HF244">
            <v>0</v>
          </cell>
          <cell r="HG244">
            <v>0</v>
          </cell>
          <cell r="HH244">
            <v>1558</v>
          </cell>
          <cell r="HI244">
            <v>1024</v>
          </cell>
          <cell r="HJ244">
            <v>2582</v>
          </cell>
          <cell r="HK244">
            <v>0</v>
          </cell>
          <cell r="HL244">
            <v>0</v>
          </cell>
          <cell r="HM244">
            <v>1</v>
          </cell>
          <cell r="HN244">
            <v>4586</v>
          </cell>
          <cell r="HO244">
            <v>0</v>
          </cell>
          <cell r="HP244">
            <v>0</v>
          </cell>
          <cell r="HQ244">
            <v>0</v>
          </cell>
          <cell r="HR244">
            <v>0</v>
          </cell>
          <cell r="HS244">
            <v>0</v>
          </cell>
          <cell r="HT244">
            <v>0</v>
          </cell>
          <cell r="HU244">
            <v>0</v>
          </cell>
          <cell r="HV244">
            <v>0</v>
          </cell>
          <cell r="HW244">
            <v>0</v>
          </cell>
          <cell r="HX244">
            <v>0</v>
          </cell>
          <cell r="HY244">
            <v>0</v>
          </cell>
          <cell r="HZ244">
            <v>0</v>
          </cell>
          <cell r="IA244">
            <v>0</v>
          </cell>
          <cell r="IB244">
            <v>0</v>
          </cell>
          <cell r="IC244">
            <v>0</v>
          </cell>
          <cell r="ID244">
            <v>0</v>
          </cell>
          <cell r="IE244">
            <v>0</v>
          </cell>
          <cell r="IF244">
            <v>0</v>
          </cell>
          <cell r="IG244">
            <v>0</v>
          </cell>
          <cell r="IH244">
            <v>0</v>
          </cell>
          <cell r="II244">
            <v>0</v>
          </cell>
          <cell r="IJ244">
            <v>0</v>
          </cell>
          <cell r="IK244">
            <v>0</v>
          </cell>
          <cell r="IL244">
            <v>0</v>
          </cell>
          <cell r="IM244">
            <v>0</v>
          </cell>
        </row>
        <row r="245">
          <cell r="B245" t="str">
            <v>Stoke-on-Trent UA</v>
          </cell>
          <cell r="D245" t="str">
            <v>UA</v>
          </cell>
          <cell r="E245">
            <v>16677</v>
          </cell>
          <cell r="F245">
            <v>82567</v>
          </cell>
          <cell r="G245">
            <v>16742</v>
          </cell>
          <cell r="H245">
            <v>26964</v>
          </cell>
          <cell r="I245">
            <v>1588</v>
          </cell>
          <cell r="J245">
            <v>17805</v>
          </cell>
          <cell r="K245">
            <v>162343</v>
          </cell>
          <cell r="L245">
            <v>1022</v>
          </cell>
          <cell r="M245">
            <v>117</v>
          </cell>
          <cell r="N245">
            <v>3065</v>
          </cell>
          <cell r="O245">
            <v>437</v>
          </cell>
          <cell r="P245">
            <v>5487</v>
          </cell>
          <cell r="Q245">
            <v>0</v>
          </cell>
          <cell r="R245">
            <v>0</v>
          </cell>
          <cell r="S245">
            <v>357</v>
          </cell>
          <cell r="T245">
            <v>102</v>
          </cell>
          <cell r="U245">
            <v>-1153</v>
          </cell>
          <cell r="V245">
            <v>3779</v>
          </cell>
          <cell r="W245">
            <v>0</v>
          </cell>
          <cell r="X245">
            <v>215</v>
          </cell>
          <cell r="Y245">
            <v>258</v>
          </cell>
          <cell r="Z245">
            <v>0</v>
          </cell>
          <cell r="AA245">
            <v>13686</v>
          </cell>
          <cell r="AB245">
            <v>2837</v>
          </cell>
          <cell r="AC245">
            <v>31308</v>
          </cell>
          <cell r="AD245">
            <v>725</v>
          </cell>
          <cell r="AE245">
            <v>2750</v>
          </cell>
          <cell r="AF245">
            <v>997</v>
          </cell>
          <cell r="AG245">
            <v>8799</v>
          </cell>
          <cell r="AH245">
            <v>255</v>
          </cell>
          <cell r="AI245">
            <v>1268</v>
          </cell>
          <cell r="AJ245">
            <v>48939</v>
          </cell>
          <cell r="AK245">
            <v>2968</v>
          </cell>
          <cell r="AL245">
            <v>16098</v>
          </cell>
          <cell r="AM245">
            <v>53</v>
          </cell>
          <cell r="AN245">
            <v>142</v>
          </cell>
          <cell r="AO245">
            <v>0</v>
          </cell>
          <cell r="AP245">
            <v>5462</v>
          </cell>
          <cell r="AQ245">
            <v>22441</v>
          </cell>
          <cell r="AR245">
            <v>3620</v>
          </cell>
          <cell r="AS245">
            <v>3502</v>
          </cell>
          <cell r="AT245">
            <v>0</v>
          </cell>
          <cell r="AU245">
            <v>0</v>
          </cell>
          <cell r="AV245">
            <v>0</v>
          </cell>
          <cell r="AW245">
            <v>664</v>
          </cell>
          <cell r="AX245">
            <v>0</v>
          </cell>
          <cell r="AY245">
            <v>866</v>
          </cell>
          <cell r="AZ245">
            <v>7913</v>
          </cell>
          <cell r="BA245">
            <v>704</v>
          </cell>
          <cell r="BB245">
            <v>1866</v>
          </cell>
          <cell r="BC245">
            <v>66299</v>
          </cell>
          <cell r="BD245">
            <v>1578</v>
          </cell>
          <cell r="BE245">
            <v>1542</v>
          </cell>
          <cell r="BF245">
            <v>912</v>
          </cell>
          <cell r="BG245">
            <v>420</v>
          </cell>
          <cell r="BH245">
            <v>53</v>
          </cell>
          <cell r="BI245">
            <v>60</v>
          </cell>
          <cell r="BJ245">
            <v>53</v>
          </cell>
          <cell r="BK245">
            <v>678</v>
          </cell>
          <cell r="BL245">
            <v>459</v>
          </cell>
          <cell r="BM245">
            <v>758</v>
          </cell>
          <cell r="BN245">
            <v>266</v>
          </cell>
          <cell r="BO245">
            <v>3774</v>
          </cell>
          <cell r="BP245">
            <v>1506</v>
          </cell>
          <cell r="BQ245">
            <v>265</v>
          </cell>
          <cell r="BR245">
            <v>146</v>
          </cell>
          <cell r="BS245">
            <v>1702</v>
          </cell>
          <cell r="BT245">
            <v>195</v>
          </cell>
          <cell r="BU245">
            <v>239</v>
          </cell>
          <cell r="BV245">
            <v>1439</v>
          </cell>
          <cell r="BW245">
            <v>5497</v>
          </cell>
          <cell r="BX245">
            <v>53</v>
          </cell>
          <cell r="BY245">
            <v>53</v>
          </cell>
          <cell r="BZ245">
            <v>53</v>
          </cell>
          <cell r="CA245">
            <v>2070</v>
          </cell>
          <cell r="CB245">
            <v>23771</v>
          </cell>
          <cell r="CC245">
            <v>805</v>
          </cell>
          <cell r="CD245">
            <v>880</v>
          </cell>
          <cell r="CE245">
            <v>650</v>
          </cell>
          <cell r="CF245">
            <v>1514</v>
          </cell>
          <cell r="CG245">
            <v>0</v>
          </cell>
          <cell r="CH245">
            <v>2108</v>
          </cell>
          <cell r="CI245">
            <v>0</v>
          </cell>
          <cell r="CJ245">
            <v>5957</v>
          </cell>
          <cell r="CK245">
            <v>190</v>
          </cell>
          <cell r="CL245">
            <v>3484</v>
          </cell>
          <cell r="CM245">
            <v>5273</v>
          </cell>
          <cell r="CN245">
            <v>2102</v>
          </cell>
          <cell r="CO245">
            <v>85</v>
          </cell>
          <cell r="CP245">
            <v>2874</v>
          </cell>
          <cell r="CQ245">
            <v>14008</v>
          </cell>
          <cell r="CR245">
            <v>-128</v>
          </cell>
          <cell r="CS245">
            <v>570</v>
          </cell>
          <cell r="CT245">
            <v>7</v>
          </cell>
          <cell r="CU245">
            <v>319</v>
          </cell>
          <cell r="CV245">
            <v>1266</v>
          </cell>
          <cell r="CW245">
            <v>786</v>
          </cell>
          <cell r="CX245">
            <v>282</v>
          </cell>
          <cell r="CY245">
            <v>0</v>
          </cell>
          <cell r="CZ245">
            <v>0</v>
          </cell>
          <cell r="DA245">
            <v>0</v>
          </cell>
          <cell r="DB245">
            <v>217</v>
          </cell>
          <cell r="DC245">
            <v>122</v>
          </cell>
          <cell r="DD245">
            <v>-89</v>
          </cell>
          <cell r="DE245">
            <v>493</v>
          </cell>
          <cell r="DF245">
            <v>542</v>
          </cell>
          <cell r="DG245">
            <v>507</v>
          </cell>
          <cell r="DH245">
            <v>27</v>
          </cell>
          <cell r="DI245">
            <v>0</v>
          </cell>
          <cell r="DJ245">
            <v>0</v>
          </cell>
          <cell r="DK245">
            <v>0</v>
          </cell>
          <cell r="DL245">
            <v>0</v>
          </cell>
          <cell r="DM245">
            <v>6295</v>
          </cell>
          <cell r="DN245">
            <v>3424</v>
          </cell>
          <cell r="DO245">
            <v>6597</v>
          </cell>
          <cell r="DP245">
            <v>-14</v>
          </cell>
          <cell r="DQ245">
            <v>3348</v>
          </cell>
          <cell r="DR245">
            <v>0</v>
          </cell>
          <cell r="DS245">
            <v>1084</v>
          </cell>
          <cell r="DT245">
            <v>25655</v>
          </cell>
          <cell r="DU245">
            <v>199</v>
          </cell>
          <cell r="DV245">
            <v>322</v>
          </cell>
          <cell r="DW245">
            <v>746</v>
          </cell>
          <cell r="DX245">
            <v>371</v>
          </cell>
          <cell r="DY245">
            <v>4334</v>
          </cell>
          <cell r="DZ245">
            <v>432</v>
          </cell>
          <cell r="EA245">
            <v>0</v>
          </cell>
          <cell r="EB245">
            <v>219</v>
          </cell>
          <cell r="EC245">
            <v>6623</v>
          </cell>
          <cell r="ED245">
            <v>0</v>
          </cell>
          <cell r="EE245">
            <v>0</v>
          </cell>
          <cell r="EF245">
            <v>559</v>
          </cell>
          <cell r="EG245">
            <v>0</v>
          </cell>
          <cell r="EH245">
            <v>3269</v>
          </cell>
          <cell r="EI245">
            <v>0</v>
          </cell>
          <cell r="EJ245">
            <v>1023</v>
          </cell>
          <cell r="EK245">
            <v>-232</v>
          </cell>
          <cell r="EL245">
            <v>98</v>
          </cell>
          <cell r="EM245">
            <v>1575</v>
          </cell>
          <cell r="EN245">
            <v>3097</v>
          </cell>
          <cell r="EO245">
            <v>0</v>
          </cell>
          <cell r="EP245">
            <v>464</v>
          </cell>
          <cell r="EQ245">
            <v>9853</v>
          </cell>
          <cell r="ER245">
            <v>0</v>
          </cell>
          <cell r="ES245">
            <v>377134</v>
          </cell>
          <cell r="ET245">
            <v>53670</v>
          </cell>
          <cell r="EU245">
            <v>294</v>
          </cell>
          <cell r="EV245">
            <v>38180</v>
          </cell>
          <cell r="EW245">
            <v>0</v>
          </cell>
          <cell r="EX245">
            <v>14</v>
          </cell>
          <cell r="EY245">
            <v>0</v>
          </cell>
          <cell r="EZ245">
            <v>0</v>
          </cell>
          <cell r="FA245">
            <v>0</v>
          </cell>
          <cell r="FB245">
            <v>0</v>
          </cell>
          <cell r="FC245">
            <v>0</v>
          </cell>
          <cell r="FD245">
            <v>0</v>
          </cell>
          <cell r="FE245">
            <v>0</v>
          </cell>
          <cell r="FF245">
            <v>0</v>
          </cell>
          <cell r="FG245">
            <v>0</v>
          </cell>
          <cell r="FH245">
            <v>0</v>
          </cell>
          <cell r="FI245">
            <v>0</v>
          </cell>
          <cell r="FJ245">
            <v>469292</v>
          </cell>
          <cell r="FK245">
            <v>67</v>
          </cell>
          <cell r="FL245">
            <v>7449</v>
          </cell>
          <cell r="FM245">
            <v>450</v>
          </cell>
          <cell r="FN245">
            <v>0</v>
          </cell>
          <cell r="FO245">
            <v>500</v>
          </cell>
          <cell r="FP245">
            <v>9368</v>
          </cell>
          <cell r="FQ245">
            <v>0</v>
          </cell>
          <cell r="FR245">
            <v>14383</v>
          </cell>
          <cell r="FS245">
            <v>0</v>
          </cell>
          <cell r="FT245">
            <v>501509</v>
          </cell>
          <cell r="FU245">
            <v>-1115</v>
          </cell>
          <cell r="FV245">
            <v>0</v>
          </cell>
          <cell r="FW245">
            <v>0</v>
          </cell>
          <cell r="FX245">
            <v>0</v>
          </cell>
          <cell r="FY245">
            <v>-95382</v>
          </cell>
          <cell r="FZ245">
            <v>0</v>
          </cell>
          <cell r="GA245">
            <v>0</v>
          </cell>
          <cell r="GB245">
            <v>380</v>
          </cell>
          <cell r="GC245">
            <v>0</v>
          </cell>
          <cell r="GD245">
            <v>405392</v>
          </cell>
          <cell r="GE245">
            <v>-40</v>
          </cell>
          <cell r="GF245">
            <v>-170998</v>
          </cell>
          <cell r="GG245">
            <v>234354</v>
          </cell>
          <cell r="GH245">
            <v>0</v>
          </cell>
          <cell r="GI245">
            <v>0</v>
          </cell>
          <cell r="GJ245">
            <v>-450</v>
          </cell>
          <cell r="GK245">
            <v>-39735</v>
          </cell>
          <cell r="GL245">
            <v>0</v>
          </cell>
          <cell r="GM245">
            <v>-48545</v>
          </cell>
          <cell r="GN245">
            <v>0</v>
          </cell>
          <cell r="GO245">
            <v>-71283</v>
          </cell>
          <cell r="GP245">
            <v>-3346</v>
          </cell>
          <cell r="GQ245">
            <v>70995</v>
          </cell>
          <cell r="GR245">
            <v>5693</v>
          </cell>
          <cell r="GS245">
            <v>3993</v>
          </cell>
          <cell r="GT245">
            <v>78643</v>
          </cell>
          <cell r="GU245">
            <v>8569</v>
          </cell>
          <cell r="GV245">
            <v>5693</v>
          </cell>
          <cell r="GW245">
            <v>3543</v>
          </cell>
          <cell r="GX245">
            <v>38908</v>
          </cell>
          <cell r="GY245">
            <v>8569</v>
          </cell>
          <cell r="GZ245">
            <v>0</v>
          </cell>
          <cell r="HA245">
            <v>17010</v>
          </cell>
          <cell r="HB245">
            <v>0</v>
          </cell>
          <cell r="HC245">
            <v>0</v>
          </cell>
          <cell r="HD245">
            <v>-21317</v>
          </cell>
          <cell r="HE245">
            <v>1111</v>
          </cell>
          <cell r="HF245">
            <v>-3196</v>
          </cell>
          <cell r="HG245">
            <v>0</v>
          </cell>
          <cell r="HH245">
            <v>7854</v>
          </cell>
          <cell r="HI245">
            <v>10278</v>
          </cell>
          <cell r="HJ245">
            <v>18132</v>
          </cell>
          <cell r="HK245">
            <v>0</v>
          </cell>
          <cell r="HL245">
            <v>0</v>
          </cell>
          <cell r="HM245">
            <v>1</v>
          </cell>
          <cell r="HN245">
            <v>360622</v>
          </cell>
          <cell r="HO245">
            <v>67121</v>
          </cell>
          <cell r="HP245">
            <v>630</v>
          </cell>
          <cell r="HQ245">
            <v>1076</v>
          </cell>
          <cell r="HR245">
            <v>202</v>
          </cell>
          <cell r="HS245">
            <v>0</v>
          </cell>
          <cell r="HT245">
            <v>123</v>
          </cell>
          <cell r="HU245">
            <v>0</v>
          </cell>
          <cell r="HV245">
            <v>0</v>
          </cell>
          <cell r="HW245">
            <v>0</v>
          </cell>
          <cell r="HX245">
            <v>69152</v>
          </cell>
          <cell r="HY245">
            <v>25738</v>
          </cell>
          <cell r="HZ245">
            <v>16979</v>
          </cell>
          <cell r="IA245">
            <v>1245</v>
          </cell>
          <cell r="IB245">
            <v>1029</v>
          </cell>
          <cell r="IC245">
            <v>6747</v>
          </cell>
          <cell r="ID245">
            <v>578</v>
          </cell>
          <cell r="IE245">
            <v>0</v>
          </cell>
          <cell r="IF245">
            <v>35</v>
          </cell>
          <cell r="IG245">
            <v>0</v>
          </cell>
          <cell r="IH245">
            <v>19808</v>
          </cell>
          <cell r="II245">
            <v>765</v>
          </cell>
          <cell r="IJ245">
            <v>72924</v>
          </cell>
          <cell r="IK245">
            <v>-3772</v>
          </cell>
          <cell r="IL245">
            <v>32342</v>
          </cell>
          <cell r="IM245">
            <v>28570</v>
          </cell>
        </row>
        <row r="246">
          <cell r="B246" t="str">
            <v>Staffordshire</v>
          </cell>
          <cell r="D246" t="str">
            <v>SC</v>
          </cell>
          <cell r="E246">
            <v>34271</v>
          </cell>
          <cell r="F246">
            <v>228654</v>
          </cell>
          <cell r="G246">
            <v>139304</v>
          </cell>
          <cell r="H246">
            <v>44498</v>
          </cell>
          <cell r="I246">
            <v>7454</v>
          </cell>
          <cell r="J246">
            <v>43656</v>
          </cell>
          <cell r="K246">
            <v>497837</v>
          </cell>
          <cell r="L246">
            <v>3230</v>
          </cell>
          <cell r="M246">
            <v>0</v>
          </cell>
          <cell r="N246">
            <v>12429</v>
          </cell>
          <cell r="O246">
            <v>2989</v>
          </cell>
          <cell r="P246">
            <v>11782</v>
          </cell>
          <cell r="Q246">
            <v>0</v>
          </cell>
          <cell r="R246">
            <v>0</v>
          </cell>
          <cell r="S246">
            <v>1757</v>
          </cell>
          <cell r="T246">
            <v>123</v>
          </cell>
          <cell r="U246">
            <v>151</v>
          </cell>
          <cell r="V246">
            <v>9781</v>
          </cell>
          <cell r="W246">
            <v>325</v>
          </cell>
          <cell r="X246">
            <v>3725</v>
          </cell>
          <cell r="Y246">
            <v>160</v>
          </cell>
          <cell r="Z246">
            <v>0</v>
          </cell>
          <cell r="AA246">
            <v>46452</v>
          </cell>
          <cell r="AB246">
            <v>2982</v>
          </cell>
          <cell r="AC246">
            <v>51016</v>
          </cell>
          <cell r="AD246">
            <v>13</v>
          </cell>
          <cell r="AE246">
            <v>9439</v>
          </cell>
          <cell r="AF246">
            <v>3322</v>
          </cell>
          <cell r="AG246">
            <v>33173</v>
          </cell>
          <cell r="AH246">
            <v>1010</v>
          </cell>
          <cell r="AI246">
            <v>4004</v>
          </cell>
          <cell r="AJ246">
            <v>104959</v>
          </cell>
          <cell r="AK246">
            <v>10067</v>
          </cell>
          <cell r="AL246">
            <v>27348</v>
          </cell>
          <cell r="AM246">
            <v>344</v>
          </cell>
          <cell r="AN246">
            <v>651</v>
          </cell>
          <cell r="AO246">
            <v>140</v>
          </cell>
          <cell r="AP246">
            <v>8240</v>
          </cell>
          <cell r="AQ246">
            <v>68870</v>
          </cell>
          <cell r="AR246">
            <v>8646</v>
          </cell>
          <cell r="AS246">
            <v>7288</v>
          </cell>
          <cell r="AT246">
            <v>5944</v>
          </cell>
          <cell r="AU246">
            <v>93</v>
          </cell>
          <cell r="AV246">
            <v>0</v>
          </cell>
          <cell r="AW246">
            <v>1973</v>
          </cell>
          <cell r="AX246">
            <v>0</v>
          </cell>
          <cell r="AY246">
            <v>1143</v>
          </cell>
          <cell r="AZ246">
            <v>25914</v>
          </cell>
          <cell r="BA246">
            <v>2621</v>
          </cell>
          <cell r="BB246">
            <v>15580</v>
          </cell>
          <cell r="BC246">
            <v>184862</v>
          </cell>
          <cell r="BD246">
            <v>7328</v>
          </cell>
          <cell r="BE246">
            <v>715</v>
          </cell>
          <cell r="BF246">
            <v>168</v>
          </cell>
          <cell r="BG246">
            <v>1300</v>
          </cell>
          <cell r="BH246">
            <v>56</v>
          </cell>
          <cell r="BI246">
            <v>55</v>
          </cell>
          <cell r="BJ246">
            <v>211</v>
          </cell>
          <cell r="BK246">
            <v>1698</v>
          </cell>
          <cell r="BL246">
            <v>416</v>
          </cell>
          <cell r="BM246">
            <v>0</v>
          </cell>
          <cell r="BN246">
            <v>0</v>
          </cell>
          <cell r="BO246">
            <v>4188</v>
          </cell>
          <cell r="BP246">
            <v>3472</v>
          </cell>
          <cell r="BQ246">
            <v>393</v>
          </cell>
          <cell r="BR246">
            <v>326</v>
          </cell>
          <cell r="BS246">
            <v>1144</v>
          </cell>
          <cell r="BT246">
            <v>1417</v>
          </cell>
          <cell r="BU246">
            <v>157</v>
          </cell>
          <cell r="BV246">
            <v>4367</v>
          </cell>
          <cell r="BW246">
            <v>10280</v>
          </cell>
          <cell r="BX246">
            <v>66</v>
          </cell>
          <cell r="BY246">
            <v>37</v>
          </cell>
          <cell r="BZ246">
            <v>78</v>
          </cell>
          <cell r="CA246">
            <v>2319</v>
          </cell>
          <cell r="CB246">
            <v>40191</v>
          </cell>
          <cell r="CC246">
            <v>0</v>
          </cell>
          <cell r="CD246">
            <v>0</v>
          </cell>
          <cell r="CE246">
            <v>0</v>
          </cell>
          <cell r="CF246">
            <v>0</v>
          </cell>
          <cell r="CG246">
            <v>0</v>
          </cell>
          <cell r="CH246">
            <v>0</v>
          </cell>
          <cell r="CI246">
            <v>0</v>
          </cell>
          <cell r="CJ246">
            <v>0</v>
          </cell>
          <cell r="CK246">
            <v>967</v>
          </cell>
          <cell r="CL246">
            <v>574</v>
          </cell>
          <cell r="CM246">
            <v>164</v>
          </cell>
          <cell r="CN246">
            <v>2086</v>
          </cell>
          <cell r="CO246">
            <v>957</v>
          </cell>
          <cell r="CP246">
            <v>7954</v>
          </cell>
          <cell r="CQ246">
            <v>12702</v>
          </cell>
          <cell r="CR246">
            <v>0</v>
          </cell>
          <cell r="CS246">
            <v>2030</v>
          </cell>
          <cell r="CT246">
            <v>0</v>
          </cell>
          <cell r="CU246">
            <v>0</v>
          </cell>
          <cell r="CV246">
            <v>0</v>
          </cell>
          <cell r="CW246">
            <v>0</v>
          </cell>
          <cell r="CX246">
            <v>0</v>
          </cell>
          <cell r="CY246">
            <v>0</v>
          </cell>
          <cell r="CZ246">
            <v>0</v>
          </cell>
          <cell r="DA246">
            <v>0</v>
          </cell>
          <cell r="DB246">
            <v>0</v>
          </cell>
          <cell r="DC246">
            <v>358</v>
          </cell>
          <cell r="DD246">
            <v>0</v>
          </cell>
          <cell r="DE246">
            <v>0</v>
          </cell>
          <cell r="DF246">
            <v>548</v>
          </cell>
          <cell r="DG246">
            <v>0</v>
          </cell>
          <cell r="DH246">
            <v>406</v>
          </cell>
          <cell r="DI246">
            <v>0</v>
          </cell>
          <cell r="DJ246">
            <v>0</v>
          </cell>
          <cell r="DK246">
            <v>0</v>
          </cell>
          <cell r="DL246">
            <v>0</v>
          </cell>
          <cell r="DM246">
            <v>0</v>
          </cell>
          <cell r="DN246">
            <v>0</v>
          </cell>
          <cell r="DO246">
            <v>33151</v>
          </cell>
          <cell r="DP246">
            <v>-410</v>
          </cell>
          <cell r="DQ246">
            <v>451</v>
          </cell>
          <cell r="DR246">
            <v>14</v>
          </cell>
          <cell r="DS246">
            <v>23</v>
          </cell>
          <cell r="DT246">
            <v>36571</v>
          </cell>
          <cell r="DU246">
            <v>0</v>
          </cell>
          <cell r="DV246">
            <v>738</v>
          </cell>
          <cell r="DW246">
            <v>462</v>
          </cell>
          <cell r="DX246">
            <v>636</v>
          </cell>
          <cell r="DY246">
            <v>707</v>
          </cell>
          <cell r="DZ246">
            <v>0</v>
          </cell>
          <cell r="EA246">
            <v>0</v>
          </cell>
          <cell r="EB246">
            <v>0</v>
          </cell>
          <cell r="EC246">
            <v>2543</v>
          </cell>
          <cell r="ED246">
            <v>0</v>
          </cell>
          <cell r="EE246">
            <v>0</v>
          </cell>
          <cell r="EF246">
            <v>1091</v>
          </cell>
          <cell r="EG246">
            <v>0</v>
          </cell>
          <cell r="EH246">
            <v>13922</v>
          </cell>
          <cell r="EI246">
            <v>0</v>
          </cell>
          <cell r="EJ246">
            <v>0</v>
          </cell>
          <cell r="EK246">
            <v>0</v>
          </cell>
          <cell r="EL246">
            <v>428</v>
          </cell>
          <cell r="EM246">
            <v>489</v>
          </cell>
          <cell r="EN246">
            <v>0</v>
          </cell>
          <cell r="EO246">
            <v>0</v>
          </cell>
          <cell r="EP246">
            <v>0</v>
          </cell>
          <cell r="EQ246">
            <v>15930</v>
          </cell>
          <cell r="ER246">
            <v>0</v>
          </cell>
          <cell r="ES246">
            <v>942047</v>
          </cell>
          <cell r="ET246">
            <v>0</v>
          </cell>
          <cell r="EU246">
            <v>0</v>
          </cell>
          <cell r="EV246">
            <v>0</v>
          </cell>
          <cell r="EW246">
            <v>0</v>
          </cell>
          <cell r="EX246">
            <v>0</v>
          </cell>
          <cell r="EY246">
            <v>0</v>
          </cell>
          <cell r="EZ246">
            <v>0</v>
          </cell>
          <cell r="FA246">
            <v>0</v>
          </cell>
          <cell r="FB246">
            <v>0</v>
          </cell>
          <cell r="FC246">
            <v>0</v>
          </cell>
          <cell r="FD246">
            <v>0</v>
          </cell>
          <cell r="FE246">
            <v>-659</v>
          </cell>
          <cell r="FF246">
            <v>0</v>
          </cell>
          <cell r="FG246">
            <v>0</v>
          </cell>
          <cell r="FH246">
            <v>0</v>
          </cell>
          <cell r="FI246">
            <v>0</v>
          </cell>
          <cell r="FJ246">
            <v>941388</v>
          </cell>
          <cell r="FK246">
            <v>316</v>
          </cell>
          <cell r="FL246">
            <v>2340</v>
          </cell>
          <cell r="FM246">
            <v>0</v>
          </cell>
          <cell r="FN246">
            <v>0</v>
          </cell>
          <cell r="FO246">
            <v>0</v>
          </cell>
          <cell r="FP246">
            <v>19386</v>
          </cell>
          <cell r="FQ246">
            <v>0</v>
          </cell>
          <cell r="FR246">
            <v>18942</v>
          </cell>
          <cell r="FS246">
            <v>0</v>
          </cell>
          <cell r="FT246">
            <v>982372</v>
          </cell>
          <cell r="FU246">
            <v>-2526</v>
          </cell>
          <cell r="FV246">
            <v>0</v>
          </cell>
          <cell r="FW246">
            <v>0</v>
          </cell>
          <cell r="FX246">
            <v>0</v>
          </cell>
          <cell r="FY246">
            <v>-21483</v>
          </cell>
          <cell r="FZ246">
            <v>0</v>
          </cell>
          <cell r="GA246">
            <v>0</v>
          </cell>
          <cell r="GB246">
            <v>5</v>
          </cell>
          <cell r="GC246">
            <v>0</v>
          </cell>
          <cell r="GD246">
            <v>958368</v>
          </cell>
          <cell r="GE246">
            <v>0</v>
          </cell>
          <cell r="GF246">
            <v>-498858</v>
          </cell>
          <cell r="GG246">
            <v>459510</v>
          </cell>
          <cell r="GH246">
            <v>0</v>
          </cell>
          <cell r="GI246">
            <v>0</v>
          </cell>
          <cell r="GJ246">
            <v>0</v>
          </cell>
          <cell r="GK246">
            <v>288</v>
          </cell>
          <cell r="GL246">
            <v>-4171</v>
          </cell>
          <cell r="GM246">
            <v>-64267</v>
          </cell>
          <cell r="GN246">
            <v>0</v>
          </cell>
          <cell r="GO246">
            <v>-94128</v>
          </cell>
          <cell r="GP246">
            <v>-3358</v>
          </cell>
          <cell r="GQ246">
            <v>293874</v>
          </cell>
          <cell r="GR246">
            <v>42245</v>
          </cell>
          <cell r="GS246">
            <v>0</v>
          </cell>
          <cell r="GT246">
            <v>43435</v>
          </cell>
          <cell r="GU246">
            <v>15484</v>
          </cell>
          <cell r="GV246">
            <v>42245</v>
          </cell>
          <cell r="GW246">
            <v>0</v>
          </cell>
          <cell r="GX246">
            <v>43723</v>
          </cell>
          <cell r="GY246">
            <v>11313</v>
          </cell>
          <cell r="GZ246">
            <v>0</v>
          </cell>
          <cell r="HA246">
            <v>37643</v>
          </cell>
          <cell r="HB246">
            <v>0</v>
          </cell>
          <cell r="HC246">
            <v>0</v>
          </cell>
          <cell r="HD246">
            <v>0</v>
          </cell>
          <cell r="HE246">
            <v>0</v>
          </cell>
          <cell r="HF246">
            <v>37643</v>
          </cell>
          <cell r="HG246">
            <v>5655</v>
          </cell>
          <cell r="HH246">
            <v>0</v>
          </cell>
          <cell r="HI246">
            <v>0</v>
          </cell>
          <cell r="HJ246">
            <v>0</v>
          </cell>
          <cell r="HK246">
            <v>0</v>
          </cell>
          <cell r="HL246">
            <v>0</v>
          </cell>
          <cell r="HM246">
            <v>1</v>
          </cell>
          <cell r="HN246">
            <v>970061</v>
          </cell>
          <cell r="HO246">
            <v>0</v>
          </cell>
          <cell r="HP246">
            <v>0</v>
          </cell>
          <cell r="HQ246">
            <v>0</v>
          </cell>
          <cell r="HR246">
            <v>0</v>
          </cell>
          <cell r="HS246">
            <v>0</v>
          </cell>
          <cell r="HT246">
            <v>0</v>
          </cell>
          <cell r="HU246">
            <v>0</v>
          </cell>
          <cell r="HV246">
            <v>0</v>
          </cell>
          <cell r="HW246">
            <v>0</v>
          </cell>
          <cell r="HX246">
            <v>0</v>
          </cell>
          <cell r="HY246">
            <v>0</v>
          </cell>
          <cell r="HZ246">
            <v>0</v>
          </cell>
          <cell r="IA246">
            <v>0</v>
          </cell>
          <cell r="IB246">
            <v>0</v>
          </cell>
          <cell r="IC246">
            <v>0</v>
          </cell>
          <cell r="ID246">
            <v>0</v>
          </cell>
          <cell r="IE246">
            <v>0</v>
          </cell>
          <cell r="IF246">
            <v>0</v>
          </cell>
          <cell r="IG246">
            <v>0</v>
          </cell>
          <cell r="IH246">
            <v>0</v>
          </cell>
          <cell r="II246">
            <v>0</v>
          </cell>
          <cell r="IJ246">
            <v>0</v>
          </cell>
          <cell r="IK246">
            <v>0</v>
          </cell>
          <cell r="IL246">
            <v>0</v>
          </cell>
          <cell r="IM246">
            <v>0</v>
          </cell>
        </row>
        <row r="247">
          <cell r="B247" t="str">
            <v>Cannock Chase</v>
          </cell>
          <cell r="D247" t="str">
            <v>SD</v>
          </cell>
          <cell r="E247">
            <v>0</v>
          </cell>
          <cell r="F247">
            <v>0</v>
          </cell>
          <cell r="G247">
            <v>0</v>
          </cell>
          <cell r="H247">
            <v>0</v>
          </cell>
          <cell r="I247">
            <v>0</v>
          </cell>
          <cell r="J247">
            <v>0</v>
          </cell>
          <cell r="K247">
            <v>0</v>
          </cell>
          <cell r="L247">
            <v>0</v>
          </cell>
          <cell r="M247">
            <v>0</v>
          </cell>
          <cell r="N247">
            <v>102</v>
          </cell>
          <cell r="O247">
            <v>0</v>
          </cell>
          <cell r="P247">
            <v>39</v>
          </cell>
          <cell r="Q247">
            <v>0</v>
          </cell>
          <cell r="R247">
            <v>0</v>
          </cell>
          <cell r="S247">
            <v>0</v>
          </cell>
          <cell r="T247">
            <v>0</v>
          </cell>
          <cell r="U247">
            <v>-236</v>
          </cell>
          <cell r="V247">
            <v>0</v>
          </cell>
          <cell r="W247">
            <v>0</v>
          </cell>
          <cell r="X247">
            <v>0</v>
          </cell>
          <cell r="Y247">
            <v>1</v>
          </cell>
          <cell r="Z247">
            <v>0</v>
          </cell>
          <cell r="AA247">
            <v>-94</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cell r="BV247">
            <v>0</v>
          </cell>
          <cell r="BW247">
            <v>0</v>
          </cell>
          <cell r="BX247">
            <v>0</v>
          </cell>
          <cell r="BY247">
            <v>0</v>
          </cell>
          <cell r="BZ247">
            <v>0</v>
          </cell>
          <cell r="CA247">
            <v>0</v>
          </cell>
          <cell r="CB247">
            <v>0</v>
          </cell>
          <cell r="CC247">
            <v>-2</v>
          </cell>
          <cell r="CD247">
            <v>379</v>
          </cell>
          <cell r="CE247">
            <v>0</v>
          </cell>
          <cell r="CF247">
            <v>821</v>
          </cell>
          <cell r="CG247">
            <v>0</v>
          </cell>
          <cell r="CH247">
            <v>54</v>
          </cell>
          <cell r="CI247">
            <v>0</v>
          </cell>
          <cell r="CJ247">
            <v>1252</v>
          </cell>
          <cell r="CK247">
            <v>0</v>
          </cell>
          <cell r="CL247">
            <v>1035</v>
          </cell>
          <cell r="CM247">
            <v>816</v>
          </cell>
          <cell r="CN247">
            <v>1604</v>
          </cell>
          <cell r="CO247">
            <v>129</v>
          </cell>
          <cell r="CP247">
            <v>0</v>
          </cell>
          <cell r="CQ247">
            <v>3584</v>
          </cell>
          <cell r="CR247">
            <v>139</v>
          </cell>
          <cell r="CS247">
            <v>0</v>
          </cell>
          <cell r="CT247">
            <v>0</v>
          </cell>
          <cell r="CU247">
            <v>415</v>
          </cell>
          <cell r="CV247">
            <v>515</v>
          </cell>
          <cell r="CW247">
            <v>270</v>
          </cell>
          <cell r="CX247">
            <v>0</v>
          </cell>
          <cell r="CY247">
            <v>0</v>
          </cell>
          <cell r="CZ247">
            <v>0</v>
          </cell>
          <cell r="DA247">
            <v>38</v>
          </cell>
          <cell r="DB247">
            <v>-1</v>
          </cell>
          <cell r="DC247">
            <v>52</v>
          </cell>
          <cell r="DD247">
            <v>8</v>
          </cell>
          <cell r="DE247">
            <v>28</v>
          </cell>
          <cell r="DF247">
            <v>0</v>
          </cell>
          <cell r="DG247">
            <v>266</v>
          </cell>
          <cell r="DH247">
            <v>0</v>
          </cell>
          <cell r="DI247">
            <v>16</v>
          </cell>
          <cell r="DJ247">
            <v>0</v>
          </cell>
          <cell r="DK247">
            <v>0</v>
          </cell>
          <cell r="DL247">
            <v>0</v>
          </cell>
          <cell r="DM247">
            <v>442</v>
          </cell>
          <cell r="DN247">
            <v>1031</v>
          </cell>
          <cell r="DO247">
            <v>0</v>
          </cell>
          <cell r="DP247">
            <v>0</v>
          </cell>
          <cell r="DQ247">
            <v>597</v>
          </cell>
          <cell r="DR247">
            <v>0</v>
          </cell>
          <cell r="DS247">
            <v>0</v>
          </cell>
          <cell r="DT247">
            <v>3816</v>
          </cell>
          <cell r="DU247">
            <v>159</v>
          </cell>
          <cell r="DV247">
            <v>436</v>
          </cell>
          <cell r="DW247">
            <v>-9</v>
          </cell>
          <cell r="DX247">
            <v>0</v>
          </cell>
          <cell r="DY247">
            <v>492</v>
          </cell>
          <cell r="DZ247">
            <v>227</v>
          </cell>
          <cell r="EA247">
            <v>0</v>
          </cell>
          <cell r="EB247">
            <v>0</v>
          </cell>
          <cell r="EC247">
            <v>1305</v>
          </cell>
          <cell r="ED247">
            <v>0</v>
          </cell>
          <cell r="EE247">
            <v>0</v>
          </cell>
          <cell r="EF247">
            <v>0</v>
          </cell>
          <cell r="EG247">
            <v>0</v>
          </cell>
          <cell r="EH247">
            <v>1183</v>
          </cell>
          <cell r="EI247">
            <v>0</v>
          </cell>
          <cell r="EJ247">
            <v>274</v>
          </cell>
          <cell r="EK247">
            <v>408</v>
          </cell>
          <cell r="EL247">
            <v>-1</v>
          </cell>
          <cell r="EM247">
            <v>609</v>
          </cell>
          <cell r="EN247">
            <v>345</v>
          </cell>
          <cell r="EO247">
            <v>0</v>
          </cell>
          <cell r="EP247">
            <v>0</v>
          </cell>
          <cell r="EQ247">
            <v>2818</v>
          </cell>
          <cell r="ER247">
            <v>32</v>
          </cell>
          <cell r="ES247">
            <v>12713</v>
          </cell>
          <cell r="ET247">
            <v>9943</v>
          </cell>
          <cell r="EU247">
            <v>0</v>
          </cell>
          <cell r="EV247">
            <v>11830</v>
          </cell>
          <cell r="EW247">
            <v>0</v>
          </cell>
          <cell r="EX247">
            <v>0</v>
          </cell>
          <cell r="EY247">
            <v>599</v>
          </cell>
          <cell r="EZ247">
            <v>0</v>
          </cell>
          <cell r="FA247">
            <v>0</v>
          </cell>
          <cell r="FB247">
            <v>0</v>
          </cell>
          <cell r="FC247">
            <v>0</v>
          </cell>
          <cell r="FD247">
            <v>0</v>
          </cell>
          <cell r="FE247">
            <v>50</v>
          </cell>
          <cell r="FF247">
            <v>0</v>
          </cell>
          <cell r="FG247">
            <v>-54</v>
          </cell>
          <cell r="FH247">
            <v>0</v>
          </cell>
          <cell r="FI247">
            <v>0</v>
          </cell>
          <cell r="FJ247">
            <v>35081</v>
          </cell>
          <cell r="FK247">
            <v>0</v>
          </cell>
          <cell r="FL247">
            <v>0</v>
          </cell>
          <cell r="FM247">
            <v>0</v>
          </cell>
          <cell r="FN247">
            <v>0</v>
          </cell>
          <cell r="FO247">
            <v>0</v>
          </cell>
          <cell r="FP247">
            <v>401</v>
          </cell>
          <cell r="FQ247">
            <v>0</v>
          </cell>
          <cell r="FR247">
            <v>3733</v>
          </cell>
          <cell r="FS247">
            <v>-3576</v>
          </cell>
          <cell r="FT247">
            <v>35639</v>
          </cell>
          <cell r="FU247">
            <v>-130</v>
          </cell>
          <cell r="FV247">
            <v>0</v>
          </cell>
          <cell r="FW247">
            <v>0</v>
          </cell>
          <cell r="FX247">
            <v>0</v>
          </cell>
          <cell r="FY247">
            <v>-21867</v>
          </cell>
          <cell r="FZ247">
            <v>0</v>
          </cell>
          <cell r="GA247">
            <v>0</v>
          </cell>
          <cell r="GB247">
            <v>0</v>
          </cell>
          <cell r="GC247">
            <v>0</v>
          </cell>
          <cell r="GD247">
            <v>13642</v>
          </cell>
          <cell r="GE247">
            <v>0</v>
          </cell>
          <cell r="GF247">
            <v>-1832</v>
          </cell>
          <cell r="GG247">
            <v>11810</v>
          </cell>
          <cell r="GH247">
            <v>0</v>
          </cell>
          <cell r="GI247">
            <v>0</v>
          </cell>
          <cell r="GJ247">
            <v>0</v>
          </cell>
          <cell r="GK247">
            <v>-121</v>
          </cell>
          <cell r="GL247">
            <v>-642</v>
          </cell>
          <cell r="GM247">
            <v>-1406</v>
          </cell>
          <cell r="GN247">
            <v>0</v>
          </cell>
          <cell r="GO247">
            <v>-3457</v>
          </cell>
          <cell r="GP247">
            <v>-23</v>
          </cell>
          <cell r="GQ247">
            <v>6161</v>
          </cell>
          <cell r="GR247">
            <v>0</v>
          </cell>
          <cell r="GS247">
            <v>0</v>
          </cell>
          <cell r="GT247">
            <v>2108</v>
          </cell>
          <cell r="GU247">
            <v>2281</v>
          </cell>
          <cell r="GV247">
            <v>0</v>
          </cell>
          <cell r="GW247">
            <v>0</v>
          </cell>
          <cell r="GX247">
            <v>1987</v>
          </cell>
          <cell r="GY247">
            <v>1639</v>
          </cell>
          <cell r="GZ247">
            <v>0</v>
          </cell>
          <cell r="HA247">
            <v>1463</v>
          </cell>
          <cell r="HB247">
            <v>0</v>
          </cell>
          <cell r="HC247">
            <v>0</v>
          </cell>
          <cell r="HD247">
            <v>0</v>
          </cell>
          <cell r="HE247">
            <v>0</v>
          </cell>
          <cell r="HF247">
            <v>1463</v>
          </cell>
          <cell r="HG247">
            <v>0</v>
          </cell>
          <cell r="HH247">
            <v>3095</v>
          </cell>
          <cell r="HI247">
            <v>2604</v>
          </cell>
          <cell r="HJ247">
            <v>5699</v>
          </cell>
          <cell r="HK247">
            <v>78</v>
          </cell>
          <cell r="HL247">
            <v>0</v>
          </cell>
          <cell r="HM247">
            <v>1</v>
          </cell>
          <cell r="HN247">
            <v>12603</v>
          </cell>
          <cell r="HO247">
            <v>19402</v>
          </cell>
          <cell r="HP247">
            <v>397</v>
          </cell>
          <cell r="HQ247">
            <v>147</v>
          </cell>
          <cell r="HR247">
            <v>32</v>
          </cell>
          <cell r="HS247">
            <v>0</v>
          </cell>
          <cell r="HT247">
            <v>1</v>
          </cell>
          <cell r="HU247">
            <v>38</v>
          </cell>
          <cell r="HV247">
            <v>0</v>
          </cell>
          <cell r="HW247">
            <v>0</v>
          </cell>
          <cell r="HX247">
            <v>20017</v>
          </cell>
          <cell r="HY247">
            <v>4173</v>
          </cell>
          <cell r="HZ247">
            <v>3485</v>
          </cell>
          <cell r="IA247">
            <v>1110</v>
          </cell>
          <cell r="IB247">
            <v>0</v>
          </cell>
          <cell r="IC247">
            <v>26</v>
          </cell>
          <cell r="ID247">
            <v>3272</v>
          </cell>
          <cell r="IE247">
            <v>4353</v>
          </cell>
          <cell r="IF247">
            <v>0</v>
          </cell>
          <cell r="IG247">
            <v>3576</v>
          </cell>
          <cell r="IH247">
            <v>0</v>
          </cell>
          <cell r="II247">
            <v>0</v>
          </cell>
          <cell r="IJ247">
            <v>19995</v>
          </cell>
          <cell r="IK247">
            <v>22</v>
          </cell>
          <cell r="IL247">
            <v>2990</v>
          </cell>
          <cell r="IM247">
            <v>3012</v>
          </cell>
        </row>
        <row r="248">
          <cell r="B248" t="str">
            <v>East Staffordshire</v>
          </cell>
          <cell r="D248" t="str">
            <v>SD</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-677</v>
          </cell>
          <cell r="V248">
            <v>0</v>
          </cell>
          <cell r="W248">
            <v>0</v>
          </cell>
          <cell r="X248">
            <v>22</v>
          </cell>
          <cell r="Y248">
            <v>0</v>
          </cell>
          <cell r="Z248">
            <v>0</v>
          </cell>
          <cell r="AA248">
            <v>-655</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cell r="CC248">
            <v>0</v>
          </cell>
          <cell r="CD248">
            <v>338</v>
          </cell>
          <cell r="CE248">
            <v>106</v>
          </cell>
          <cell r="CF248">
            <v>809</v>
          </cell>
          <cell r="CG248">
            <v>0</v>
          </cell>
          <cell r="CH248">
            <v>0</v>
          </cell>
          <cell r="CI248">
            <v>53</v>
          </cell>
          <cell r="CJ248">
            <v>1306</v>
          </cell>
          <cell r="CK248">
            <v>0</v>
          </cell>
          <cell r="CL248">
            <v>509</v>
          </cell>
          <cell r="CM248">
            <v>1382</v>
          </cell>
          <cell r="CN248">
            <v>1317</v>
          </cell>
          <cell r="CO248">
            <v>85</v>
          </cell>
          <cell r="CP248">
            <v>0</v>
          </cell>
          <cell r="CQ248">
            <v>3293</v>
          </cell>
          <cell r="CR248">
            <v>94</v>
          </cell>
          <cell r="CS248">
            <v>0</v>
          </cell>
          <cell r="CT248">
            <v>10</v>
          </cell>
          <cell r="CU248">
            <v>127</v>
          </cell>
          <cell r="CV248">
            <v>443</v>
          </cell>
          <cell r="CW248">
            <v>144</v>
          </cell>
          <cell r="CX248">
            <v>102</v>
          </cell>
          <cell r="CY248">
            <v>0</v>
          </cell>
          <cell r="CZ248">
            <v>0</v>
          </cell>
          <cell r="DA248">
            <v>44</v>
          </cell>
          <cell r="DB248">
            <v>167</v>
          </cell>
          <cell r="DC248">
            <v>41</v>
          </cell>
          <cell r="DD248">
            <v>-66</v>
          </cell>
          <cell r="DE248">
            <v>0</v>
          </cell>
          <cell r="DF248">
            <v>0</v>
          </cell>
          <cell r="DG248">
            <v>129</v>
          </cell>
          <cell r="DH248">
            <v>0</v>
          </cell>
          <cell r="DI248">
            <v>59</v>
          </cell>
          <cell r="DJ248">
            <v>0</v>
          </cell>
          <cell r="DK248">
            <v>0</v>
          </cell>
          <cell r="DL248">
            <v>0</v>
          </cell>
          <cell r="DM248">
            <v>1002</v>
          </cell>
          <cell r="DN248">
            <v>1045</v>
          </cell>
          <cell r="DO248">
            <v>0</v>
          </cell>
          <cell r="DP248">
            <v>77</v>
          </cell>
          <cell r="DQ248">
            <v>946</v>
          </cell>
          <cell r="DR248">
            <v>0</v>
          </cell>
          <cell r="DS248">
            <v>0</v>
          </cell>
          <cell r="DT248">
            <v>4364</v>
          </cell>
          <cell r="DU248">
            <v>98</v>
          </cell>
          <cell r="DV248">
            <v>227</v>
          </cell>
          <cell r="DW248">
            <v>270</v>
          </cell>
          <cell r="DX248">
            <v>42</v>
          </cell>
          <cell r="DY248">
            <v>150</v>
          </cell>
          <cell r="DZ248">
            <v>226</v>
          </cell>
          <cell r="EA248">
            <v>0</v>
          </cell>
          <cell r="EB248">
            <v>0</v>
          </cell>
          <cell r="EC248">
            <v>1013</v>
          </cell>
          <cell r="ED248">
            <v>0</v>
          </cell>
          <cell r="EE248">
            <v>0</v>
          </cell>
          <cell r="EF248">
            <v>0</v>
          </cell>
          <cell r="EG248">
            <v>0</v>
          </cell>
          <cell r="EH248">
            <v>1237</v>
          </cell>
          <cell r="EI248">
            <v>0</v>
          </cell>
          <cell r="EJ248">
            <v>-5</v>
          </cell>
          <cell r="EK248">
            <v>218</v>
          </cell>
          <cell r="EL248">
            <v>32</v>
          </cell>
          <cell r="EM248">
            <v>377</v>
          </cell>
          <cell r="EN248">
            <v>980</v>
          </cell>
          <cell r="EO248">
            <v>44</v>
          </cell>
          <cell r="EP248">
            <v>0</v>
          </cell>
          <cell r="EQ248">
            <v>2883</v>
          </cell>
          <cell r="ER248">
            <v>0</v>
          </cell>
          <cell r="ES248">
            <v>12204</v>
          </cell>
          <cell r="ET248">
            <v>28050</v>
          </cell>
          <cell r="EU248">
            <v>0</v>
          </cell>
          <cell r="EV248">
            <v>0</v>
          </cell>
          <cell r="EW248">
            <v>0</v>
          </cell>
          <cell r="EX248">
            <v>0</v>
          </cell>
          <cell r="EY248">
            <v>1040</v>
          </cell>
          <cell r="EZ248">
            <v>0</v>
          </cell>
          <cell r="FA248">
            <v>0</v>
          </cell>
          <cell r="FB248">
            <v>0</v>
          </cell>
          <cell r="FC248">
            <v>0</v>
          </cell>
          <cell r="FD248">
            <v>-563</v>
          </cell>
          <cell r="FE248">
            <v>0</v>
          </cell>
          <cell r="FF248">
            <v>0</v>
          </cell>
          <cell r="FG248">
            <v>0</v>
          </cell>
          <cell r="FH248">
            <v>0</v>
          </cell>
          <cell r="FI248">
            <v>0</v>
          </cell>
          <cell r="FJ248">
            <v>40731</v>
          </cell>
          <cell r="FK248">
            <v>0</v>
          </cell>
          <cell r="FL248">
            <v>0</v>
          </cell>
          <cell r="FM248">
            <v>0</v>
          </cell>
          <cell r="FN248">
            <v>0</v>
          </cell>
          <cell r="FO248">
            <v>0</v>
          </cell>
          <cell r="FP248">
            <v>536</v>
          </cell>
          <cell r="FQ248">
            <v>0</v>
          </cell>
          <cell r="FR248">
            <v>650</v>
          </cell>
          <cell r="FS248">
            <v>0</v>
          </cell>
          <cell r="FT248">
            <v>41917</v>
          </cell>
          <cell r="FU248">
            <v>-190</v>
          </cell>
          <cell r="FV248">
            <v>0</v>
          </cell>
          <cell r="FW248">
            <v>0</v>
          </cell>
          <cell r="FX248">
            <v>0</v>
          </cell>
          <cell r="FY248">
            <v>-27850</v>
          </cell>
          <cell r="FZ248">
            <v>0</v>
          </cell>
          <cell r="GA248">
            <v>0</v>
          </cell>
          <cell r="GB248">
            <v>0</v>
          </cell>
          <cell r="GC248">
            <v>0</v>
          </cell>
          <cell r="GD248">
            <v>13877</v>
          </cell>
          <cell r="GE248">
            <v>0</v>
          </cell>
          <cell r="GF248">
            <v>-2045</v>
          </cell>
          <cell r="GG248">
            <v>11832</v>
          </cell>
          <cell r="GH248">
            <v>0</v>
          </cell>
          <cell r="GI248">
            <v>0</v>
          </cell>
          <cell r="GJ248">
            <v>0</v>
          </cell>
          <cell r="GK248">
            <v>-197</v>
          </cell>
          <cell r="GL248">
            <v>0</v>
          </cell>
          <cell r="GM248">
            <v>-1508</v>
          </cell>
          <cell r="GN248">
            <v>0</v>
          </cell>
          <cell r="GO248">
            <v>-2983</v>
          </cell>
          <cell r="GP248">
            <v>224</v>
          </cell>
          <cell r="GQ248">
            <v>7368</v>
          </cell>
          <cell r="GR248">
            <v>0</v>
          </cell>
          <cell r="GS248">
            <v>0</v>
          </cell>
          <cell r="GT248">
            <v>9179</v>
          </cell>
          <cell r="GU248">
            <v>1278</v>
          </cell>
          <cell r="GV248">
            <v>0</v>
          </cell>
          <cell r="GW248">
            <v>0</v>
          </cell>
          <cell r="GX248">
            <v>8982</v>
          </cell>
          <cell r="GY248">
            <v>1278</v>
          </cell>
          <cell r="GZ248">
            <v>0</v>
          </cell>
          <cell r="HA248">
            <v>1214</v>
          </cell>
          <cell r="HB248">
            <v>0</v>
          </cell>
          <cell r="HC248">
            <v>0</v>
          </cell>
          <cell r="HD248">
            <v>745</v>
          </cell>
          <cell r="HE248">
            <v>0</v>
          </cell>
          <cell r="HF248">
            <v>1959</v>
          </cell>
          <cell r="HG248">
            <v>0</v>
          </cell>
          <cell r="HH248">
            <v>2875</v>
          </cell>
          <cell r="HI248">
            <v>3114</v>
          </cell>
          <cell r="HJ248">
            <v>5989</v>
          </cell>
          <cell r="HK248">
            <v>83</v>
          </cell>
          <cell r="HL248">
            <v>0</v>
          </cell>
          <cell r="HM248">
            <v>1</v>
          </cell>
          <cell r="HN248">
            <v>12204</v>
          </cell>
          <cell r="HO248">
            <v>0</v>
          </cell>
          <cell r="HP248">
            <v>0</v>
          </cell>
          <cell r="HQ248">
            <v>0</v>
          </cell>
          <cell r="HR248">
            <v>0</v>
          </cell>
          <cell r="HS248">
            <v>0</v>
          </cell>
          <cell r="HT248">
            <v>0</v>
          </cell>
          <cell r="HU248">
            <v>0</v>
          </cell>
          <cell r="HV248">
            <v>0</v>
          </cell>
          <cell r="HW248">
            <v>0</v>
          </cell>
          <cell r="HX248">
            <v>0</v>
          </cell>
          <cell r="HY248">
            <v>0</v>
          </cell>
          <cell r="HZ248">
            <v>0</v>
          </cell>
          <cell r="IA248">
            <v>0</v>
          </cell>
          <cell r="IB248">
            <v>0</v>
          </cell>
          <cell r="IC248">
            <v>0</v>
          </cell>
          <cell r="ID248">
            <v>0</v>
          </cell>
          <cell r="IE248">
            <v>0</v>
          </cell>
          <cell r="IF248">
            <v>0</v>
          </cell>
          <cell r="IG248">
            <v>0</v>
          </cell>
          <cell r="IH248">
            <v>0</v>
          </cell>
          <cell r="II248">
            <v>0</v>
          </cell>
          <cell r="IJ248">
            <v>0</v>
          </cell>
          <cell r="IK248">
            <v>0</v>
          </cell>
          <cell r="IL248">
            <v>0</v>
          </cell>
          <cell r="IM248">
            <v>0</v>
          </cell>
        </row>
        <row r="249">
          <cell r="B249" t="str">
            <v>Lichfield</v>
          </cell>
          <cell r="D249" t="str">
            <v>SD</v>
          </cell>
          <cell r="E249">
            <v>0</v>
          </cell>
          <cell r="F249">
            <v>0</v>
          </cell>
          <cell r="G249">
            <v>0</v>
          </cell>
          <cell r="H249">
            <v>0</v>
          </cell>
          <cell r="I249">
            <v>0</v>
          </cell>
          <cell r="J249">
            <v>0</v>
          </cell>
          <cell r="K249">
            <v>0</v>
          </cell>
          <cell r="L249">
            <v>0</v>
          </cell>
          <cell r="M249">
            <v>0</v>
          </cell>
          <cell r="N249">
            <v>45</v>
          </cell>
          <cell r="O249">
            <v>0</v>
          </cell>
          <cell r="P249">
            <v>0</v>
          </cell>
          <cell r="Q249">
            <v>0</v>
          </cell>
          <cell r="R249">
            <v>0</v>
          </cell>
          <cell r="S249">
            <v>0</v>
          </cell>
          <cell r="T249">
            <v>0</v>
          </cell>
          <cell r="U249">
            <v>-707</v>
          </cell>
          <cell r="V249">
            <v>0</v>
          </cell>
          <cell r="W249">
            <v>0</v>
          </cell>
          <cell r="X249">
            <v>0</v>
          </cell>
          <cell r="Y249">
            <v>22</v>
          </cell>
          <cell r="Z249">
            <v>0</v>
          </cell>
          <cell r="AA249">
            <v>-640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cell r="CB249">
            <v>0</v>
          </cell>
          <cell r="CC249">
            <v>411</v>
          </cell>
          <cell r="CD249">
            <v>197</v>
          </cell>
          <cell r="CE249">
            <v>0</v>
          </cell>
          <cell r="CF249">
            <v>451</v>
          </cell>
          <cell r="CG249">
            <v>0</v>
          </cell>
          <cell r="CH249">
            <v>0</v>
          </cell>
          <cell r="CI249">
            <v>0</v>
          </cell>
          <cell r="CJ249">
            <v>1059</v>
          </cell>
          <cell r="CK249">
            <v>0</v>
          </cell>
          <cell r="CL249">
            <v>389</v>
          </cell>
          <cell r="CM249">
            <v>1162</v>
          </cell>
          <cell r="CN249">
            <v>957</v>
          </cell>
          <cell r="CO249">
            <v>264</v>
          </cell>
          <cell r="CP249">
            <v>0</v>
          </cell>
          <cell r="CQ249">
            <v>2772</v>
          </cell>
          <cell r="CR249">
            <v>0</v>
          </cell>
          <cell r="CS249">
            <v>0</v>
          </cell>
          <cell r="CT249">
            <v>0</v>
          </cell>
          <cell r="CU249">
            <v>216</v>
          </cell>
          <cell r="CV249">
            <v>96</v>
          </cell>
          <cell r="CW249">
            <v>44</v>
          </cell>
          <cell r="CX249">
            <v>78</v>
          </cell>
          <cell r="CY249">
            <v>0</v>
          </cell>
          <cell r="CZ249">
            <v>0</v>
          </cell>
          <cell r="DA249">
            <v>0</v>
          </cell>
          <cell r="DB249">
            <v>118</v>
          </cell>
          <cell r="DC249">
            <v>128</v>
          </cell>
          <cell r="DD249">
            <v>68</v>
          </cell>
          <cell r="DE249">
            <v>134</v>
          </cell>
          <cell r="DF249">
            <v>0</v>
          </cell>
          <cell r="DG249">
            <v>164</v>
          </cell>
          <cell r="DH249">
            <v>0</v>
          </cell>
          <cell r="DI249">
            <v>0</v>
          </cell>
          <cell r="DJ249">
            <v>0</v>
          </cell>
          <cell r="DK249">
            <v>0</v>
          </cell>
          <cell r="DL249">
            <v>0</v>
          </cell>
          <cell r="DM249">
            <v>542</v>
          </cell>
          <cell r="DN249">
            <v>922</v>
          </cell>
          <cell r="DO249">
            <v>0</v>
          </cell>
          <cell r="DP249">
            <v>-80</v>
          </cell>
          <cell r="DQ249">
            <v>855</v>
          </cell>
          <cell r="DR249">
            <v>0</v>
          </cell>
          <cell r="DS249">
            <v>0</v>
          </cell>
          <cell r="DT249">
            <v>3285</v>
          </cell>
          <cell r="DU249">
            <v>60</v>
          </cell>
          <cell r="DV249">
            <v>399</v>
          </cell>
          <cell r="DW249">
            <v>748</v>
          </cell>
          <cell r="DX249">
            <v>83</v>
          </cell>
          <cell r="DY249">
            <v>91</v>
          </cell>
          <cell r="DZ249">
            <v>202</v>
          </cell>
          <cell r="EA249">
            <v>0</v>
          </cell>
          <cell r="EB249">
            <v>-198</v>
          </cell>
          <cell r="EC249">
            <v>1385</v>
          </cell>
          <cell r="ED249">
            <v>0</v>
          </cell>
          <cell r="EE249">
            <v>0</v>
          </cell>
          <cell r="EF249">
            <v>0</v>
          </cell>
          <cell r="EG249">
            <v>0</v>
          </cell>
          <cell r="EH249">
            <v>1100</v>
          </cell>
          <cell r="EI249">
            <v>0</v>
          </cell>
          <cell r="EJ249">
            <v>321</v>
          </cell>
          <cell r="EK249">
            <v>591</v>
          </cell>
          <cell r="EL249">
            <v>51</v>
          </cell>
          <cell r="EM249">
            <v>697</v>
          </cell>
          <cell r="EN249">
            <v>0</v>
          </cell>
          <cell r="EO249">
            <v>185</v>
          </cell>
          <cell r="EP249">
            <v>0</v>
          </cell>
          <cell r="EQ249">
            <v>2945</v>
          </cell>
          <cell r="ER249">
            <v>0</v>
          </cell>
          <cell r="ES249">
            <v>10806</v>
          </cell>
          <cell r="ET249">
            <v>19944</v>
          </cell>
          <cell r="EU249">
            <v>0</v>
          </cell>
          <cell r="EV249">
            <v>0</v>
          </cell>
          <cell r="EW249">
            <v>0</v>
          </cell>
          <cell r="EX249">
            <v>0</v>
          </cell>
          <cell r="EY249">
            <v>1553</v>
          </cell>
          <cell r="EZ249">
            <v>0</v>
          </cell>
          <cell r="FA249">
            <v>0</v>
          </cell>
          <cell r="FB249">
            <v>0</v>
          </cell>
          <cell r="FC249">
            <v>0</v>
          </cell>
          <cell r="FD249">
            <v>0</v>
          </cell>
          <cell r="FE249">
            <v>0</v>
          </cell>
          <cell r="FF249">
            <v>0</v>
          </cell>
          <cell r="FG249">
            <v>0</v>
          </cell>
          <cell r="FH249">
            <v>0</v>
          </cell>
          <cell r="FI249">
            <v>0</v>
          </cell>
          <cell r="FJ249">
            <v>32303</v>
          </cell>
          <cell r="FK249">
            <v>0</v>
          </cell>
          <cell r="FL249">
            <v>347</v>
          </cell>
          <cell r="FM249">
            <v>0</v>
          </cell>
          <cell r="FN249">
            <v>0</v>
          </cell>
          <cell r="FO249">
            <v>0</v>
          </cell>
          <cell r="FP249">
            <v>63</v>
          </cell>
          <cell r="FQ249">
            <v>0</v>
          </cell>
          <cell r="FR249">
            <v>41</v>
          </cell>
          <cell r="FS249">
            <v>0</v>
          </cell>
          <cell r="FT249">
            <v>32754</v>
          </cell>
          <cell r="FU249">
            <v>-129</v>
          </cell>
          <cell r="FV249">
            <v>0</v>
          </cell>
          <cell r="FW249">
            <v>0</v>
          </cell>
          <cell r="FX249">
            <v>0</v>
          </cell>
          <cell r="FY249">
            <v>-19944</v>
          </cell>
          <cell r="FZ249">
            <v>0</v>
          </cell>
          <cell r="GA249">
            <v>0</v>
          </cell>
          <cell r="GB249">
            <v>0</v>
          </cell>
          <cell r="GC249">
            <v>0</v>
          </cell>
          <cell r="GD249">
            <v>12681</v>
          </cell>
          <cell r="GE249">
            <v>0</v>
          </cell>
          <cell r="GF249">
            <v>-2246</v>
          </cell>
          <cell r="GG249">
            <v>10435</v>
          </cell>
          <cell r="GH249">
            <v>0</v>
          </cell>
          <cell r="GI249">
            <v>0</v>
          </cell>
          <cell r="GJ249">
            <v>0</v>
          </cell>
          <cell r="GK249">
            <v>-193</v>
          </cell>
          <cell r="GL249">
            <v>9</v>
          </cell>
          <cell r="GM249">
            <v>-773</v>
          </cell>
          <cell r="GN249">
            <v>0</v>
          </cell>
          <cell r="GO249">
            <v>-2010</v>
          </cell>
          <cell r="GP249">
            <v>-58</v>
          </cell>
          <cell r="GQ249">
            <v>7410</v>
          </cell>
          <cell r="GR249">
            <v>0</v>
          </cell>
          <cell r="GS249">
            <v>0</v>
          </cell>
          <cell r="GT249">
            <v>2183</v>
          </cell>
          <cell r="GU249">
            <v>4122</v>
          </cell>
          <cell r="GV249">
            <v>0</v>
          </cell>
          <cell r="GW249">
            <v>0</v>
          </cell>
          <cell r="GX249">
            <v>1990</v>
          </cell>
          <cell r="GY249">
            <v>4131</v>
          </cell>
          <cell r="GZ249">
            <v>0</v>
          </cell>
          <cell r="HA249">
            <v>-1887</v>
          </cell>
          <cell r="HB249">
            <v>0</v>
          </cell>
          <cell r="HC249">
            <v>0</v>
          </cell>
          <cell r="HD249">
            <v>0</v>
          </cell>
          <cell r="HE249">
            <v>-592</v>
          </cell>
          <cell r="HF249">
            <v>-2479</v>
          </cell>
          <cell r="HG249">
            <v>0</v>
          </cell>
          <cell r="HH249">
            <v>2558</v>
          </cell>
          <cell r="HI249">
            <v>2074</v>
          </cell>
          <cell r="HJ249">
            <v>4632</v>
          </cell>
          <cell r="HK249">
            <v>107</v>
          </cell>
          <cell r="HL249">
            <v>0</v>
          </cell>
          <cell r="HM249">
            <v>1</v>
          </cell>
          <cell r="HN249">
            <v>11090</v>
          </cell>
          <cell r="HO249">
            <v>0</v>
          </cell>
          <cell r="HP249">
            <v>0</v>
          </cell>
          <cell r="HQ249">
            <v>0</v>
          </cell>
          <cell r="HR249">
            <v>0</v>
          </cell>
          <cell r="HS249">
            <v>0</v>
          </cell>
          <cell r="HT249">
            <v>0</v>
          </cell>
          <cell r="HU249">
            <v>0</v>
          </cell>
          <cell r="HV249">
            <v>0</v>
          </cell>
          <cell r="HW249">
            <v>0</v>
          </cell>
          <cell r="HX249">
            <v>0</v>
          </cell>
          <cell r="HY249">
            <v>0</v>
          </cell>
          <cell r="HZ249">
            <v>0</v>
          </cell>
          <cell r="IA249">
            <v>0</v>
          </cell>
          <cell r="IB249">
            <v>0</v>
          </cell>
          <cell r="IC249">
            <v>0</v>
          </cell>
          <cell r="ID249">
            <v>0</v>
          </cell>
          <cell r="IE249">
            <v>0</v>
          </cell>
          <cell r="IF249">
            <v>0</v>
          </cell>
          <cell r="IG249">
            <v>0</v>
          </cell>
          <cell r="IH249">
            <v>0</v>
          </cell>
          <cell r="II249">
            <v>0</v>
          </cell>
          <cell r="IJ249">
            <v>0</v>
          </cell>
          <cell r="IK249">
            <v>0</v>
          </cell>
          <cell r="IL249">
            <v>0</v>
          </cell>
          <cell r="IM249">
            <v>0</v>
          </cell>
        </row>
        <row r="250">
          <cell r="B250" t="str">
            <v>Newcastle-under-Lyme</v>
          </cell>
          <cell r="D250" t="str">
            <v>SD</v>
          </cell>
          <cell r="E250">
            <v>0</v>
          </cell>
          <cell r="F250">
            <v>0</v>
          </cell>
          <cell r="G250">
            <v>0</v>
          </cell>
          <cell r="H250">
            <v>0</v>
          </cell>
          <cell r="I250">
            <v>0</v>
          </cell>
          <cell r="J250">
            <v>0</v>
          </cell>
          <cell r="K250">
            <v>0</v>
          </cell>
          <cell r="L250">
            <v>8</v>
          </cell>
          <cell r="M250">
            <v>10</v>
          </cell>
          <cell r="N250">
            <v>281</v>
          </cell>
          <cell r="O250">
            <v>3</v>
          </cell>
          <cell r="P250">
            <v>25</v>
          </cell>
          <cell r="Q250">
            <v>0</v>
          </cell>
          <cell r="R250">
            <v>0</v>
          </cell>
          <cell r="S250">
            <v>0</v>
          </cell>
          <cell r="T250">
            <v>2</v>
          </cell>
          <cell r="U250">
            <v>-791</v>
          </cell>
          <cell r="V250">
            <v>0</v>
          </cell>
          <cell r="W250">
            <v>0</v>
          </cell>
          <cell r="X250">
            <v>0</v>
          </cell>
          <cell r="Y250">
            <v>4</v>
          </cell>
          <cell r="Z250">
            <v>0</v>
          </cell>
          <cell r="AA250">
            <v>-458</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cell r="CC250">
            <v>432</v>
          </cell>
          <cell r="CD250">
            <v>462</v>
          </cell>
          <cell r="CE250">
            <v>0</v>
          </cell>
          <cell r="CF250">
            <v>912</v>
          </cell>
          <cell r="CG250">
            <v>0</v>
          </cell>
          <cell r="CH250">
            <v>1</v>
          </cell>
          <cell r="CI250">
            <v>0</v>
          </cell>
          <cell r="CJ250">
            <v>1807</v>
          </cell>
          <cell r="CK250">
            <v>0</v>
          </cell>
          <cell r="CL250">
            <v>404</v>
          </cell>
          <cell r="CM250">
            <v>1093</v>
          </cell>
          <cell r="CN250">
            <v>1672</v>
          </cell>
          <cell r="CO250">
            <v>15</v>
          </cell>
          <cell r="CP250">
            <v>0</v>
          </cell>
          <cell r="CQ250">
            <v>3184</v>
          </cell>
          <cell r="CR250">
            <v>-547</v>
          </cell>
          <cell r="CS250">
            <v>0</v>
          </cell>
          <cell r="CT250">
            <v>30</v>
          </cell>
          <cell r="CU250">
            <v>254</v>
          </cell>
          <cell r="CV250">
            <v>461</v>
          </cell>
          <cell r="CW250">
            <v>61</v>
          </cell>
          <cell r="CX250">
            <v>68</v>
          </cell>
          <cell r="CY250">
            <v>0</v>
          </cell>
          <cell r="CZ250">
            <v>0</v>
          </cell>
          <cell r="DA250">
            <v>122</v>
          </cell>
          <cell r="DB250">
            <v>57</v>
          </cell>
          <cell r="DC250">
            <v>183</v>
          </cell>
          <cell r="DD250">
            <v>158</v>
          </cell>
          <cell r="DE250">
            <v>297</v>
          </cell>
          <cell r="DF250">
            <v>37</v>
          </cell>
          <cell r="DG250">
            <v>81</v>
          </cell>
          <cell r="DH250">
            <v>0</v>
          </cell>
          <cell r="DI250">
            <v>63</v>
          </cell>
          <cell r="DJ250">
            <v>0</v>
          </cell>
          <cell r="DK250">
            <v>0</v>
          </cell>
          <cell r="DL250">
            <v>0</v>
          </cell>
          <cell r="DM250">
            <v>1587</v>
          </cell>
          <cell r="DN250">
            <v>1267</v>
          </cell>
          <cell r="DO250">
            <v>0</v>
          </cell>
          <cell r="DP250">
            <v>50</v>
          </cell>
          <cell r="DQ250">
            <v>1531</v>
          </cell>
          <cell r="DR250">
            <v>0</v>
          </cell>
          <cell r="DS250">
            <v>16</v>
          </cell>
          <cell r="DT250">
            <v>5776</v>
          </cell>
          <cell r="DU250">
            <v>153</v>
          </cell>
          <cell r="DV250">
            <v>636</v>
          </cell>
          <cell r="DW250">
            <v>314</v>
          </cell>
          <cell r="DX250">
            <v>114</v>
          </cell>
          <cell r="DY250">
            <v>341</v>
          </cell>
          <cell r="DZ250">
            <v>3</v>
          </cell>
          <cell r="EA250">
            <v>0</v>
          </cell>
          <cell r="EB250">
            <v>0</v>
          </cell>
          <cell r="EC250">
            <v>1561</v>
          </cell>
          <cell r="ED250">
            <v>0</v>
          </cell>
          <cell r="EE250">
            <v>0</v>
          </cell>
          <cell r="EF250">
            <v>0</v>
          </cell>
          <cell r="EG250">
            <v>0</v>
          </cell>
          <cell r="EH250">
            <v>1917</v>
          </cell>
          <cell r="EI250">
            <v>0</v>
          </cell>
          <cell r="EJ250">
            <v>249</v>
          </cell>
          <cell r="EK250">
            <v>256</v>
          </cell>
          <cell r="EL250">
            <v>78</v>
          </cell>
          <cell r="EM250">
            <v>647</v>
          </cell>
          <cell r="EN250">
            <v>485</v>
          </cell>
          <cell r="EO250">
            <v>15</v>
          </cell>
          <cell r="EP250">
            <v>0</v>
          </cell>
          <cell r="EQ250">
            <v>3647</v>
          </cell>
          <cell r="ER250">
            <v>0</v>
          </cell>
          <cell r="ES250">
            <v>15517</v>
          </cell>
          <cell r="ET250">
            <v>28431</v>
          </cell>
          <cell r="EU250">
            <v>31</v>
          </cell>
          <cell r="EV250">
            <v>0</v>
          </cell>
          <cell r="EW250">
            <v>0</v>
          </cell>
          <cell r="EX250">
            <v>0</v>
          </cell>
          <cell r="EY250">
            <v>395</v>
          </cell>
          <cell r="EZ250">
            <v>0</v>
          </cell>
          <cell r="FA250">
            <v>0</v>
          </cell>
          <cell r="FB250">
            <v>0</v>
          </cell>
          <cell r="FC250">
            <v>0</v>
          </cell>
          <cell r="FD250">
            <v>0</v>
          </cell>
          <cell r="FE250">
            <v>0</v>
          </cell>
          <cell r="FF250">
            <v>0</v>
          </cell>
          <cell r="FG250">
            <v>0</v>
          </cell>
          <cell r="FH250">
            <v>0</v>
          </cell>
          <cell r="FI250">
            <v>0</v>
          </cell>
          <cell r="FJ250">
            <v>44374</v>
          </cell>
          <cell r="FK250">
            <v>0</v>
          </cell>
          <cell r="FL250">
            <v>162</v>
          </cell>
          <cell r="FM250">
            <v>0</v>
          </cell>
          <cell r="FN250">
            <v>0</v>
          </cell>
          <cell r="FO250">
            <v>0</v>
          </cell>
          <cell r="FP250">
            <v>0</v>
          </cell>
          <cell r="FQ250">
            <v>0</v>
          </cell>
          <cell r="FR250">
            <v>0</v>
          </cell>
          <cell r="FS250">
            <v>0</v>
          </cell>
          <cell r="FT250">
            <v>44536</v>
          </cell>
          <cell r="FU250">
            <v>-640</v>
          </cell>
          <cell r="FV250">
            <v>0</v>
          </cell>
          <cell r="FW250">
            <v>0</v>
          </cell>
          <cell r="FX250">
            <v>0</v>
          </cell>
          <cell r="FY250">
            <v>-28654</v>
          </cell>
          <cell r="FZ250">
            <v>0</v>
          </cell>
          <cell r="GA250">
            <v>0</v>
          </cell>
          <cell r="GB250">
            <v>0</v>
          </cell>
          <cell r="GC250">
            <v>0</v>
          </cell>
          <cell r="GD250">
            <v>15242</v>
          </cell>
          <cell r="GE250">
            <v>0</v>
          </cell>
          <cell r="GF250">
            <v>-2334</v>
          </cell>
          <cell r="GG250">
            <v>12908</v>
          </cell>
          <cell r="GH250">
            <v>0</v>
          </cell>
          <cell r="GI250">
            <v>0</v>
          </cell>
          <cell r="GJ250">
            <v>0</v>
          </cell>
          <cell r="GK250">
            <v>-161</v>
          </cell>
          <cell r="GL250">
            <v>0</v>
          </cell>
          <cell r="GM250">
            <v>-1814</v>
          </cell>
          <cell r="GN250">
            <v>0</v>
          </cell>
          <cell r="GO250">
            <v>-4232</v>
          </cell>
          <cell r="GP250">
            <v>205</v>
          </cell>
          <cell r="GQ250">
            <v>6906</v>
          </cell>
          <cell r="GR250">
            <v>0</v>
          </cell>
          <cell r="GS250">
            <v>0</v>
          </cell>
          <cell r="GT250">
            <v>2304</v>
          </cell>
          <cell r="GU250">
            <v>1200</v>
          </cell>
          <cell r="GV250">
            <v>0</v>
          </cell>
          <cell r="GW250">
            <v>0</v>
          </cell>
          <cell r="GX250">
            <v>2143</v>
          </cell>
          <cell r="GY250">
            <v>1200</v>
          </cell>
          <cell r="GZ250">
            <v>0</v>
          </cell>
          <cell r="HA250">
            <v>2031</v>
          </cell>
          <cell r="HB250">
            <v>1244</v>
          </cell>
          <cell r="HC250">
            <v>0</v>
          </cell>
          <cell r="HD250">
            <v>-375</v>
          </cell>
          <cell r="HE250">
            <v>820</v>
          </cell>
          <cell r="HF250">
            <v>3720</v>
          </cell>
          <cell r="HG250">
            <v>0</v>
          </cell>
          <cell r="HH250">
            <v>3514</v>
          </cell>
          <cell r="HI250">
            <v>3084</v>
          </cell>
          <cell r="HJ250">
            <v>6598</v>
          </cell>
          <cell r="HK250">
            <v>31</v>
          </cell>
          <cell r="HL250">
            <v>0</v>
          </cell>
          <cell r="HM250">
            <v>1</v>
          </cell>
          <cell r="HN250">
            <v>15517</v>
          </cell>
          <cell r="HO250">
            <v>0</v>
          </cell>
          <cell r="HP250">
            <v>0</v>
          </cell>
          <cell r="HQ250">
            <v>0</v>
          </cell>
          <cell r="HR250">
            <v>0</v>
          </cell>
          <cell r="HS250">
            <v>0</v>
          </cell>
          <cell r="HT250">
            <v>0</v>
          </cell>
          <cell r="HU250">
            <v>0</v>
          </cell>
          <cell r="HV250">
            <v>0</v>
          </cell>
          <cell r="HW250">
            <v>0</v>
          </cell>
          <cell r="HX250">
            <v>0</v>
          </cell>
          <cell r="HY250">
            <v>0</v>
          </cell>
          <cell r="HZ250">
            <v>0</v>
          </cell>
          <cell r="IA250">
            <v>0</v>
          </cell>
          <cell r="IB250">
            <v>0</v>
          </cell>
          <cell r="IC250">
            <v>0</v>
          </cell>
          <cell r="ID250">
            <v>0</v>
          </cell>
          <cell r="IE250">
            <v>0</v>
          </cell>
          <cell r="IF250">
            <v>0</v>
          </cell>
          <cell r="IG250">
            <v>0</v>
          </cell>
          <cell r="IH250">
            <v>0</v>
          </cell>
          <cell r="II250">
            <v>0</v>
          </cell>
          <cell r="IJ250">
            <v>0</v>
          </cell>
          <cell r="IK250">
            <v>0</v>
          </cell>
          <cell r="IL250">
            <v>0</v>
          </cell>
          <cell r="IM250">
            <v>0</v>
          </cell>
        </row>
        <row r="251">
          <cell r="B251" t="str">
            <v>South Staffordshire</v>
          </cell>
          <cell r="D251" t="str">
            <v>SD</v>
          </cell>
          <cell r="E251">
            <v>0</v>
          </cell>
          <cell r="F251">
            <v>0</v>
          </cell>
          <cell r="G251">
            <v>0</v>
          </cell>
          <cell r="H251">
            <v>0</v>
          </cell>
          <cell r="I251">
            <v>0</v>
          </cell>
          <cell r="J251">
            <v>0</v>
          </cell>
          <cell r="K251">
            <v>0</v>
          </cell>
          <cell r="L251">
            <v>0</v>
          </cell>
          <cell r="M251">
            <v>0</v>
          </cell>
          <cell r="N251">
            <v>0</v>
          </cell>
          <cell r="O251">
            <v>0</v>
          </cell>
          <cell r="P251">
            <v>110</v>
          </cell>
          <cell r="Q251">
            <v>0</v>
          </cell>
          <cell r="R251">
            <v>0</v>
          </cell>
          <cell r="S251">
            <v>0</v>
          </cell>
          <cell r="T251">
            <v>0</v>
          </cell>
          <cell r="U251">
            <v>76</v>
          </cell>
          <cell r="V251">
            <v>0</v>
          </cell>
          <cell r="W251">
            <v>0</v>
          </cell>
          <cell r="X251">
            <v>0</v>
          </cell>
          <cell r="Y251">
            <v>0</v>
          </cell>
          <cell r="Z251">
            <v>0</v>
          </cell>
          <cell r="AA251">
            <v>186</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47</v>
          </cell>
          <cell r="BC251">
            <v>47</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18</v>
          </cell>
          <cell r="BZ251">
            <v>0</v>
          </cell>
          <cell r="CA251">
            <v>0</v>
          </cell>
          <cell r="CB251">
            <v>18</v>
          </cell>
          <cell r="CC251">
            <v>166</v>
          </cell>
          <cell r="CD251">
            <v>233</v>
          </cell>
          <cell r="CE251">
            <v>160</v>
          </cell>
          <cell r="CF251">
            <v>426</v>
          </cell>
          <cell r="CG251">
            <v>0</v>
          </cell>
          <cell r="CH251">
            <v>0</v>
          </cell>
          <cell r="CI251">
            <v>0</v>
          </cell>
          <cell r="CJ251">
            <v>985</v>
          </cell>
          <cell r="CK251">
            <v>0</v>
          </cell>
          <cell r="CL251">
            <v>0</v>
          </cell>
          <cell r="CM251">
            <v>520</v>
          </cell>
          <cell r="CN251">
            <v>691</v>
          </cell>
          <cell r="CO251">
            <v>73</v>
          </cell>
          <cell r="CP251">
            <v>0</v>
          </cell>
          <cell r="CQ251">
            <v>1284</v>
          </cell>
          <cell r="CR251">
            <v>6</v>
          </cell>
          <cell r="CS251">
            <v>0</v>
          </cell>
          <cell r="CT251">
            <v>0</v>
          </cell>
          <cell r="CU251">
            <v>182</v>
          </cell>
          <cell r="CV251">
            <v>130</v>
          </cell>
          <cell r="CW251">
            <v>52</v>
          </cell>
          <cell r="CX251">
            <v>62</v>
          </cell>
          <cell r="CY251">
            <v>0</v>
          </cell>
          <cell r="CZ251">
            <v>0</v>
          </cell>
          <cell r="DA251">
            <v>53</v>
          </cell>
          <cell r="DB251">
            <v>6</v>
          </cell>
          <cell r="DC251">
            <v>54</v>
          </cell>
          <cell r="DD251">
            <v>123</v>
          </cell>
          <cell r="DE251">
            <v>0</v>
          </cell>
          <cell r="DF251">
            <v>0</v>
          </cell>
          <cell r="DG251">
            <v>158</v>
          </cell>
          <cell r="DH251">
            <v>10</v>
          </cell>
          <cell r="DI251">
            <v>30</v>
          </cell>
          <cell r="DJ251">
            <v>3</v>
          </cell>
          <cell r="DK251">
            <v>0</v>
          </cell>
          <cell r="DL251">
            <v>0</v>
          </cell>
          <cell r="DM251">
            <v>70</v>
          </cell>
          <cell r="DN251">
            <v>2354</v>
          </cell>
          <cell r="DO251">
            <v>0</v>
          </cell>
          <cell r="DP251">
            <v>0</v>
          </cell>
          <cell r="DQ251">
            <v>-697</v>
          </cell>
          <cell r="DR251">
            <v>0</v>
          </cell>
          <cell r="DS251">
            <v>0</v>
          </cell>
          <cell r="DT251">
            <v>2596</v>
          </cell>
          <cell r="DU251">
            <v>36</v>
          </cell>
          <cell r="DV251">
            <v>590</v>
          </cell>
          <cell r="DW251">
            <v>500</v>
          </cell>
          <cell r="DX251">
            <v>23</v>
          </cell>
          <cell r="DY251">
            <v>2399</v>
          </cell>
          <cell r="DZ251">
            <v>22</v>
          </cell>
          <cell r="EA251">
            <v>0</v>
          </cell>
          <cell r="EB251">
            <v>-741</v>
          </cell>
          <cell r="EC251">
            <v>2829</v>
          </cell>
          <cell r="ED251">
            <v>0</v>
          </cell>
          <cell r="EE251">
            <v>0</v>
          </cell>
          <cell r="EF251">
            <v>0</v>
          </cell>
          <cell r="EG251">
            <v>0</v>
          </cell>
          <cell r="EH251">
            <v>1127</v>
          </cell>
          <cell r="EI251">
            <v>0</v>
          </cell>
          <cell r="EJ251">
            <v>458</v>
          </cell>
          <cell r="EK251">
            <v>488</v>
          </cell>
          <cell r="EL251">
            <v>29</v>
          </cell>
          <cell r="EM251">
            <v>384</v>
          </cell>
          <cell r="EN251">
            <v>178</v>
          </cell>
          <cell r="EO251">
            <v>0</v>
          </cell>
          <cell r="EP251">
            <v>0</v>
          </cell>
          <cell r="EQ251">
            <v>2664</v>
          </cell>
          <cell r="ER251">
            <v>884</v>
          </cell>
          <cell r="ES251">
            <v>11493</v>
          </cell>
          <cell r="ET251">
            <v>22011</v>
          </cell>
          <cell r="EU251">
            <v>0</v>
          </cell>
          <cell r="EV251">
            <v>0</v>
          </cell>
          <cell r="EW251">
            <v>0</v>
          </cell>
          <cell r="EX251">
            <v>0</v>
          </cell>
          <cell r="EY251">
            <v>1929</v>
          </cell>
          <cell r="EZ251">
            <v>0</v>
          </cell>
          <cell r="FA251">
            <v>0</v>
          </cell>
          <cell r="FB251">
            <v>0</v>
          </cell>
          <cell r="FC251">
            <v>0</v>
          </cell>
          <cell r="FD251">
            <v>0</v>
          </cell>
          <cell r="FE251">
            <v>366</v>
          </cell>
          <cell r="FF251">
            <v>0</v>
          </cell>
          <cell r="FG251">
            <v>0</v>
          </cell>
          <cell r="FH251">
            <v>0</v>
          </cell>
          <cell r="FI251">
            <v>0</v>
          </cell>
          <cell r="FJ251">
            <v>35799</v>
          </cell>
          <cell r="FK251">
            <v>0</v>
          </cell>
          <cell r="FL251">
            <v>0</v>
          </cell>
          <cell r="FM251">
            <v>0</v>
          </cell>
          <cell r="FN251">
            <v>0</v>
          </cell>
          <cell r="FO251">
            <v>0</v>
          </cell>
          <cell r="FP251">
            <v>452</v>
          </cell>
          <cell r="FQ251">
            <v>22</v>
          </cell>
          <cell r="FR251">
            <v>0</v>
          </cell>
          <cell r="FS251">
            <v>0</v>
          </cell>
          <cell r="FT251">
            <v>36273</v>
          </cell>
          <cell r="FU251">
            <v>-86</v>
          </cell>
          <cell r="FV251">
            <v>0</v>
          </cell>
          <cell r="FW251">
            <v>0</v>
          </cell>
          <cell r="FX251">
            <v>0</v>
          </cell>
          <cell r="FY251">
            <v>-22136</v>
          </cell>
          <cell r="FZ251">
            <v>0</v>
          </cell>
          <cell r="GA251">
            <v>0</v>
          </cell>
          <cell r="GB251">
            <v>0</v>
          </cell>
          <cell r="GC251">
            <v>0</v>
          </cell>
          <cell r="GD251">
            <v>14051</v>
          </cell>
          <cell r="GE251">
            <v>0</v>
          </cell>
          <cell r="GF251">
            <v>-2139</v>
          </cell>
          <cell r="GG251">
            <v>11912</v>
          </cell>
          <cell r="GH251">
            <v>0</v>
          </cell>
          <cell r="GI251">
            <v>0</v>
          </cell>
          <cell r="GJ251">
            <v>0</v>
          </cell>
          <cell r="GK251">
            <v>-900</v>
          </cell>
          <cell r="GL251">
            <v>-212</v>
          </cell>
          <cell r="GM251">
            <v>-1144</v>
          </cell>
          <cell r="GN251">
            <v>0</v>
          </cell>
          <cell r="GO251">
            <v>-2174</v>
          </cell>
          <cell r="GP251">
            <v>-1826</v>
          </cell>
          <cell r="GQ251">
            <v>5656</v>
          </cell>
          <cell r="GR251">
            <v>0</v>
          </cell>
          <cell r="GS251">
            <v>0</v>
          </cell>
          <cell r="GT251">
            <v>3201</v>
          </cell>
          <cell r="GU251">
            <v>5074</v>
          </cell>
          <cell r="GV251">
            <v>0</v>
          </cell>
          <cell r="GW251">
            <v>0</v>
          </cell>
          <cell r="GX251">
            <v>2301</v>
          </cell>
          <cell r="GY251">
            <v>4862</v>
          </cell>
          <cell r="GZ251">
            <v>0</v>
          </cell>
          <cell r="HA251">
            <v>1117</v>
          </cell>
          <cell r="HB251">
            <v>0</v>
          </cell>
          <cell r="HC251">
            <v>0</v>
          </cell>
          <cell r="HD251">
            <v>0</v>
          </cell>
          <cell r="HE251">
            <v>0</v>
          </cell>
          <cell r="HF251">
            <v>1117</v>
          </cell>
          <cell r="HG251">
            <v>0</v>
          </cell>
          <cell r="HH251">
            <v>3371</v>
          </cell>
          <cell r="HI251">
            <v>1835</v>
          </cell>
          <cell r="HJ251">
            <v>5206</v>
          </cell>
          <cell r="HK251">
            <v>0</v>
          </cell>
          <cell r="HL251">
            <v>0</v>
          </cell>
          <cell r="HM251">
            <v>1</v>
          </cell>
          <cell r="HN251">
            <v>11473</v>
          </cell>
          <cell r="HO251">
            <v>0</v>
          </cell>
          <cell r="HP251">
            <v>0</v>
          </cell>
          <cell r="HQ251">
            <v>0</v>
          </cell>
          <cell r="HR251">
            <v>0</v>
          </cell>
          <cell r="HS251">
            <v>0</v>
          </cell>
          <cell r="HT251">
            <v>0</v>
          </cell>
          <cell r="HU251">
            <v>0</v>
          </cell>
          <cell r="HV251">
            <v>0</v>
          </cell>
          <cell r="HW251">
            <v>0</v>
          </cell>
          <cell r="HX251">
            <v>0</v>
          </cell>
          <cell r="HY251">
            <v>0</v>
          </cell>
          <cell r="HZ251">
            <v>0</v>
          </cell>
          <cell r="IA251">
            <v>0</v>
          </cell>
          <cell r="IB251">
            <v>0</v>
          </cell>
          <cell r="IC251">
            <v>0</v>
          </cell>
          <cell r="ID251">
            <v>0</v>
          </cell>
          <cell r="IE251">
            <v>0</v>
          </cell>
          <cell r="IF251">
            <v>0</v>
          </cell>
          <cell r="IG251">
            <v>0</v>
          </cell>
          <cell r="IH251">
            <v>0</v>
          </cell>
          <cell r="II251">
            <v>0</v>
          </cell>
          <cell r="IJ251">
            <v>0</v>
          </cell>
          <cell r="IK251">
            <v>0</v>
          </cell>
          <cell r="IL251">
            <v>0</v>
          </cell>
          <cell r="IM251">
            <v>0</v>
          </cell>
        </row>
        <row r="252">
          <cell r="B252" t="str">
            <v>Stafford</v>
          </cell>
          <cell r="D252" t="str">
            <v>SD</v>
          </cell>
          <cell r="E252">
            <v>0</v>
          </cell>
          <cell r="F252">
            <v>0</v>
          </cell>
          <cell r="G252">
            <v>0</v>
          </cell>
          <cell r="H252">
            <v>0</v>
          </cell>
          <cell r="I252">
            <v>0</v>
          </cell>
          <cell r="J252">
            <v>0</v>
          </cell>
          <cell r="K252">
            <v>0</v>
          </cell>
          <cell r="L252">
            <v>8</v>
          </cell>
          <cell r="M252">
            <v>0</v>
          </cell>
          <cell r="N252">
            <v>66</v>
          </cell>
          <cell r="O252">
            <v>0</v>
          </cell>
          <cell r="P252">
            <v>58</v>
          </cell>
          <cell r="Q252">
            <v>0</v>
          </cell>
          <cell r="R252">
            <v>0</v>
          </cell>
          <cell r="S252">
            <v>0</v>
          </cell>
          <cell r="T252">
            <v>0</v>
          </cell>
          <cell r="U252">
            <v>-668</v>
          </cell>
          <cell r="V252">
            <v>0</v>
          </cell>
          <cell r="W252">
            <v>0</v>
          </cell>
          <cell r="X252">
            <v>0</v>
          </cell>
          <cell r="Y252">
            <v>7</v>
          </cell>
          <cell r="Z252">
            <v>0</v>
          </cell>
          <cell r="AA252">
            <v>-529</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P252">
            <v>0</v>
          </cell>
          <cell r="BQ252">
            <v>0</v>
          </cell>
          <cell r="BR252">
            <v>0</v>
          </cell>
          <cell r="BS252">
            <v>0</v>
          </cell>
          <cell r="BT252">
            <v>0</v>
          </cell>
          <cell r="BU252">
            <v>0</v>
          </cell>
          <cell r="BV252">
            <v>0</v>
          </cell>
          <cell r="BW252">
            <v>0</v>
          </cell>
          <cell r="BX252">
            <v>0</v>
          </cell>
          <cell r="BY252">
            <v>0</v>
          </cell>
          <cell r="BZ252">
            <v>0</v>
          </cell>
          <cell r="CA252">
            <v>0</v>
          </cell>
          <cell r="CB252">
            <v>0</v>
          </cell>
          <cell r="CC252">
            <v>280</v>
          </cell>
          <cell r="CD252">
            <v>296</v>
          </cell>
          <cell r="CE252">
            <v>50</v>
          </cell>
          <cell r="CF252">
            <v>776</v>
          </cell>
          <cell r="CG252">
            <v>-37</v>
          </cell>
          <cell r="CH252">
            <v>0</v>
          </cell>
          <cell r="CI252">
            <v>0</v>
          </cell>
          <cell r="CJ252">
            <v>1365</v>
          </cell>
          <cell r="CK252">
            <v>0</v>
          </cell>
          <cell r="CL252">
            <v>1289</v>
          </cell>
          <cell r="CM252">
            <v>1126</v>
          </cell>
          <cell r="CN252">
            <v>1356</v>
          </cell>
          <cell r="CO252">
            <v>105</v>
          </cell>
          <cell r="CP252">
            <v>0</v>
          </cell>
          <cell r="CQ252">
            <v>3876</v>
          </cell>
          <cell r="CR252">
            <v>-707</v>
          </cell>
          <cell r="CS252">
            <v>0</v>
          </cell>
          <cell r="CT252">
            <v>0</v>
          </cell>
          <cell r="CU252">
            <v>209</v>
          </cell>
          <cell r="CV252">
            <v>387</v>
          </cell>
          <cell r="CW252">
            <v>233</v>
          </cell>
          <cell r="CX252">
            <v>8</v>
          </cell>
          <cell r="CY252">
            <v>0</v>
          </cell>
          <cell r="CZ252">
            <v>0</v>
          </cell>
          <cell r="DA252">
            <v>147</v>
          </cell>
          <cell r="DB252">
            <v>123</v>
          </cell>
          <cell r="DC252">
            <v>67</v>
          </cell>
          <cell r="DD252">
            <v>-31</v>
          </cell>
          <cell r="DE252">
            <v>45</v>
          </cell>
          <cell r="DF252">
            <v>0</v>
          </cell>
          <cell r="DG252">
            <v>81</v>
          </cell>
          <cell r="DH252">
            <v>0</v>
          </cell>
          <cell r="DI252">
            <v>144</v>
          </cell>
          <cell r="DJ252">
            <v>0</v>
          </cell>
          <cell r="DK252">
            <v>0</v>
          </cell>
          <cell r="DL252">
            <v>0</v>
          </cell>
          <cell r="DM252">
            <v>877</v>
          </cell>
          <cell r="DN252">
            <v>1750</v>
          </cell>
          <cell r="DO252">
            <v>12</v>
          </cell>
          <cell r="DP252">
            <v>0</v>
          </cell>
          <cell r="DQ252">
            <v>1297</v>
          </cell>
          <cell r="DR252">
            <v>0</v>
          </cell>
          <cell r="DS252">
            <v>0</v>
          </cell>
          <cell r="DT252">
            <v>4642</v>
          </cell>
          <cell r="DU252">
            <v>190</v>
          </cell>
          <cell r="DV252">
            <v>741</v>
          </cell>
          <cell r="DW252">
            <v>515</v>
          </cell>
          <cell r="DX252">
            <v>262</v>
          </cell>
          <cell r="DY252">
            <v>255</v>
          </cell>
          <cell r="DZ252">
            <v>0</v>
          </cell>
          <cell r="EA252">
            <v>0</v>
          </cell>
          <cell r="EB252">
            <v>0</v>
          </cell>
          <cell r="EC252">
            <v>1963</v>
          </cell>
          <cell r="ED252">
            <v>0</v>
          </cell>
          <cell r="EE252">
            <v>0</v>
          </cell>
          <cell r="EF252">
            <v>0</v>
          </cell>
          <cell r="EG252">
            <v>0</v>
          </cell>
          <cell r="EH252">
            <v>1582</v>
          </cell>
          <cell r="EI252">
            <v>0</v>
          </cell>
          <cell r="EJ252">
            <v>259</v>
          </cell>
          <cell r="EK252">
            <v>182</v>
          </cell>
          <cell r="EL252">
            <v>49</v>
          </cell>
          <cell r="EM252">
            <v>495</v>
          </cell>
          <cell r="EN252">
            <v>295</v>
          </cell>
          <cell r="EO252">
            <v>0</v>
          </cell>
          <cell r="EP252">
            <v>0</v>
          </cell>
          <cell r="EQ252">
            <v>2862</v>
          </cell>
          <cell r="ER252">
            <v>407</v>
          </cell>
          <cell r="ES252">
            <v>14586</v>
          </cell>
          <cell r="ET252">
            <v>25551</v>
          </cell>
          <cell r="EU252">
            <v>0</v>
          </cell>
          <cell r="EV252">
            <v>0</v>
          </cell>
          <cell r="EW252">
            <v>0</v>
          </cell>
          <cell r="EX252">
            <v>0</v>
          </cell>
          <cell r="EY252">
            <v>810</v>
          </cell>
          <cell r="EZ252">
            <v>0</v>
          </cell>
          <cell r="FA252">
            <v>0</v>
          </cell>
          <cell r="FB252">
            <v>0</v>
          </cell>
          <cell r="FC252">
            <v>0</v>
          </cell>
          <cell r="FD252">
            <v>0</v>
          </cell>
          <cell r="FE252">
            <v>0</v>
          </cell>
          <cell r="FF252">
            <v>0</v>
          </cell>
          <cell r="FG252">
            <v>0</v>
          </cell>
          <cell r="FH252">
            <v>0</v>
          </cell>
          <cell r="FI252">
            <v>0</v>
          </cell>
          <cell r="FJ252">
            <v>40947</v>
          </cell>
          <cell r="FK252">
            <v>0</v>
          </cell>
          <cell r="FL252">
            <v>3271</v>
          </cell>
          <cell r="FM252">
            <v>0</v>
          </cell>
          <cell r="FN252">
            <v>0</v>
          </cell>
          <cell r="FO252">
            <v>10</v>
          </cell>
          <cell r="FP252">
            <v>130</v>
          </cell>
          <cell r="FQ252">
            <v>0</v>
          </cell>
          <cell r="FR252">
            <v>0</v>
          </cell>
          <cell r="FS252">
            <v>0</v>
          </cell>
          <cell r="FT252">
            <v>44358</v>
          </cell>
          <cell r="FU252">
            <v>-303</v>
          </cell>
          <cell r="FV252">
            <v>0</v>
          </cell>
          <cell r="FW252">
            <v>0</v>
          </cell>
          <cell r="FX252">
            <v>0</v>
          </cell>
          <cell r="FY252">
            <v>-25611</v>
          </cell>
          <cell r="FZ252">
            <v>0</v>
          </cell>
          <cell r="GA252">
            <v>0</v>
          </cell>
          <cell r="GB252">
            <v>0</v>
          </cell>
          <cell r="GC252">
            <v>0</v>
          </cell>
          <cell r="GD252">
            <v>18444</v>
          </cell>
          <cell r="GE252">
            <v>0</v>
          </cell>
          <cell r="GF252">
            <v>-2947</v>
          </cell>
          <cell r="GG252">
            <v>15497</v>
          </cell>
          <cell r="GH252">
            <v>0</v>
          </cell>
          <cell r="GI252">
            <v>0</v>
          </cell>
          <cell r="GJ252">
            <v>0</v>
          </cell>
          <cell r="GK252">
            <v>-2961</v>
          </cell>
          <cell r="GL252">
            <v>431</v>
          </cell>
          <cell r="GM252">
            <v>-1288</v>
          </cell>
          <cell r="GN252">
            <v>0</v>
          </cell>
          <cell r="GO252">
            <v>-2270</v>
          </cell>
          <cell r="GP252">
            <v>-2034</v>
          </cell>
          <cell r="GQ252">
            <v>7375</v>
          </cell>
          <cell r="GR252">
            <v>0</v>
          </cell>
          <cell r="GS252">
            <v>0</v>
          </cell>
          <cell r="GT252">
            <v>7057</v>
          </cell>
          <cell r="GU252">
            <v>2742</v>
          </cell>
          <cell r="GV252">
            <v>0</v>
          </cell>
          <cell r="GW252">
            <v>0</v>
          </cell>
          <cell r="GX252">
            <v>4096</v>
          </cell>
          <cell r="GY252">
            <v>3173</v>
          </cell>
          <cell r="GZ252">
            <v>0</v>
          </cell>
          <cell r="HA252">
            <v>2633</v>
          </cell>
          <cell r="HB252">
            <v>0</v>
          </cell>
          <cell r="HC252">
            <v>0</v>
          </cell>
          <cell r="HD252">
            <v>0</v>
          </cell>
          <cell r="HE252">
            <v>0</v>
          </cell>
          <cell r="HF252">
            <v>2633</v>
          </cell>
          <cell r="HG252">
            <v>0</v>
          </cell>
          <cell r="HH252">
            <v>2541</v>
          </cell>
          <cell r="HI252">
            <v>2013</v>
          </cell>
          <cell r="HJ252">
            <v>4554</v>
          </cell>
          <cell r="HK252">
            <v>58</v>
          </cell>
          <cell r="HL252">
            <v>0</v>
          </cell>
          <cell r="HM252">
            <v>1</v>
          </cell>
          <cell r="HN252">
            <v>14586</v>
          </cell>
          <cell r="HO252">
            <v>0</v>
          </cell>
          <cell r="HP252">
            <v>0</v>
          </cell>
          <cell r="HQ252">
            <v>0</v>
          </cell>
          <cell r="HR252">
            <v>0</v>
          </cell>
          <cell r="HS252">
            <v>0</v>
          </cell>
          <cell r="HT252">
            <v>0</v>
          </cell>
          <cell r="HU252">
            <v>0</v>
          </cell>
          <cell r="HV252">
            <v>0</v>
          </cell>
          <cell r="HW252">
            <v>0</v>
          </cell>
          <cell r="HX252">
            <v>0</v>
          </cell>
          <cell r="HY252">
            <v>0</v>
          </cell>
          <cell r="HZ252">
            <v>0</v>
          </cell>
          <cell r="IA252">
            <v>0</v>
          </cell>
          <cell r="IB252">
            <v>0</v>
          </cell>
          <cell r="IC252">
            <v>0</v>
          </cell>
          <cell r="ID252">
            <v>0</v>
          </cell>
          <cell r="IE252">
            <v>0</v>
          </cell>
          <cell r="IF252">
            <v>0</v>
          </cell>
          <cell r="IG252">
            <v>0</v>
          </cell>
          <cell r="IH252">
            <v>0</v>
          </cell>
          <cell r="II252">
            <v>0</v>
          </cell>
          <cell r="IJ252">
            <v>0</v>
          </cell>
          <cell r="IK252">
            <v>0</v>
          </cell>
          <cell r="IL252">
            <v>0</v>
          </cell>
          <cell r="IM252">
            <v>0</v>
          </cell>
        </row>
        <row r="253">
          <cell r="B253" t="str">
            <v>Staffordshire Moorlands</v>
          </cell>
          <cell r="D253" t="str">
            <v>SD</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15</v>
          </cell>
          <cell r="U253">
            <v>-159</v>
          </cell>
          <cell r="V253">
            <v>0</v>
          </cell>
          <cell r="W253">
            <v>0</v>
          </cell>
          <cell r="X253">
            <v>0</v>
          </cell>
          <cell r="Y253">
            <v>36</v>
          </cell>
          <cell r="Z253">
            <v>0</v>
          </cell>
          <cell r="AA253">
            <v>-108</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P253">
            <v>0</v>
          </cell>
          <cell r="AQ253">
            <v>0</v>
          </cell>
          <cell r="AR253">
            <v>0</v>
          </cell>
          <cell r="AS253">
            <v>0</v>
          </cell>
          <cell r="AT253">
            <v>0</v>
          </cell>
          <cell r="AU253">
            <v>0</v>
          </cell>
          <cell r="AV253">
            <v>0</v>
          </cell>
          <cell r="AW253">
            <v>0</v>
          </cell>
          <cell r="AX253">
            <v>0</v>
          </cell>
          <cell r="AY253">
            <v>0</v>
          </cell>
          <cell r="AZ253">
            <v>0</v>
          </cell>
          <cell r="BA253">
            <v>0</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cell r="CB253">
            <v>0</v>
          </cell>
          <cell r="CC253">
            <v>188</v>
          </cell>
          <cell r="CD253">
            <v>218</v>
          </cell>
          <cell r="CE253">
            <v>0</v>
          </cell>
          <cell r="CF253">
            <v>304</v>
          </cell>
          <cell r="CG253">
            <v>0</v>
          </cell>
          <cell r="CH253">
            <v>0</v>
          </cell>
          <cell r="CI253">
            <v>0</v>
          </cell>
          <cell r="CJ253">
            <v>710</v>
          </cell>
          <cell r="CK253">
            <v>0</v>
          </cell>
          <cell r="CL253">
            <v>253</v>
          </cell>
          <cell r="CM253">
            <v>647</v>
          </cell>
          <cell r="CN253">
            <v>1063</v>
          </cell>
          <cell r="CO253">
            <v>193</v>
          </cell>
          <cell r="CP253">
            <v>0</v>
          </cell>
          <cell r="CQ253">
            <v>2156</v>
          </cell>
          <cell r="CR253">
            <v>141</v>
          </cell>
          <cell r="CS253">
            <v>0</v>
          </cell>
          <cell r="CT253">
            <v>0</v>
          </cell>
          <cell r="CU253">
            <v>152</v>
          </cell>
          <cell r="CV253">
            <v>242</v>
          </cell>
          <cell r="CW253">
            <v>0</v>
          </cell>
          <cell r="CX253">
            <v>0</v>
          </cell>
          <cell r="CY253">
            <v>0</v>
          </cell>
          <cell r="CZ253">
            <v>0</v>
          </cell>
          <cell r="DA253">
            <v>45</v>
          </cell>
          <cell r="DB253">
            <v>261</v>
          </cell>
          <cell r="DC253">
            <v>45</v>
          </cell>
          <cell r="DD253">
            <v>-39</v>
          </cell>
          <cell r="DE253">
            <v>93</v>
          </cell>
          <cell r="DF253">
            <v>0</v>
          </cell>
          <cell r="DG253">
            <v>189</v>
          </cell>
          <cell r="DH253">
            <v>0</v>
          </cell>
          <cell r="DI253">
            <v>31</v>
          </cell>
          <cell r="DJ253">
            <v>0</v>
          </cell>
          <cell r="DK253">
            <v>0</v>
          </cell>
          <cell r="DL253">
            <v>0</v>
          </cell>
          <cell r="DM253">
            <v>629</v>
          </cell>
          <cell r="DN253">
            <v>954</v>
          </cell>
          <cell r="DO253">
            <v>0</v>
          </cell>
          <cell r="DP253">
            <v>-70</v>
          </cell>
          <cell r="DQ253">
            <v>1672</v>
          </cell>
          <cell r="DR253">
            <v>0</v>
          </cell>
          <cell r="DS253">
            <v>0</v>
          </cell>
          <cell r="DT253">
            <v>4345</v>
          </cell>
          <cell r="DU253">
            <v>-80</v>
          </cell>
          <cell r="DV253">
            <v>162</v>
          </cell>
          <cell r="DW253">
            <v>337</v>
          </cell>
          <cell r="DX253">
            <v>16</v>
          </cell>
          <cell r="DY253">
            <v>250</v>
          </cell>
          <cell r="DZ253">
            <v>300</v>
          </cell>
          <cell r="EA253">
            <v>0</v>
          </cell>
          <cell r="EB253">
            <v>-83</v>
          </cell>
          <cell r="EC253">
            <v>902</v>
          </cell>
          <cell r="ED253">
            <v>0</v>
          </cell>
          <cell r="EE253">
            <v>0</v>
          </cell>
          <cell r="EF253">
            <v>0</v>
          </cell>
          <cell r="EG253">
            <v>0</v>
          </cell>
          <cell r="EH253">
            <v>1478</v>
          </cell>
          <cell r="EI253">
            <v>0</v>
          </cell>
          <cell r="EJ253">
            <v>304</v>
          </cell>
          <cell r="EK253">
            <v>-63</v>
          </cell>
          <cell r="EL253">
            <v>59</v>
          </cell>
          <cell r="EM253">
            <v>250</v>
          </cell>
          <cell r="EN253">
            <v>598</v>
          </cell>
          <cell r="EO253">
            <v>0</v>
          </cell>
          <cell r="EP253">
            <v>0</v>
          </cell>
          <cell r="EQ253">
            <v>2626</v>
          </cell>
          <cell r="ER253">
            <v>0</v>
          </cell>
          <cell r="ES253">
            <v>10631</v>
          </cell>
          <cell r="ET253">
            <v>15606</v>
          </cell>
          <cell r="EU253">
            <v>0</v>
          </cell>
          <cell r="EV253">
            <v>0</v>
          </cell>
          <cell r="EW253">
            <v>0</v>
          </cell>
          <cell r="EX253">
            <v>0</v>
          </cell>
          <cell r="EY253">
            <v>1073</v>
          </cell>
          <cell r="EZ253">
            <v>0</v>
          </cell>
          <cell r="FA253">
            <v>0</v>
          </cell>
          <cell r="FB253">
            <v>0</v>
          </cell>
          <cell r="FC253">
            <v>0</v>
          </cell>
          <cell r="FD253">
            <v>0</v>
          </cell>
          <cell r="FE253">
            <v>0</v>
          </cell>
          <cell r="FF253">
            <v>0</v>
          </cell>
          <cell r="FG253">
            <v>0</v>
          </cell>
          <cell r="FH253">
            <v>0</v>
          </cell>
          <cell r="FI253">
            <v>0</v>
          </cell>
          <cell r="FJ253">
            <v>27310</v>
          </cell>
          <cell r="FK253">
            <v>0</v>
          </cell>
          <cell r="FL253">
            <v>0</v>
          </cell>
          <cell r="FM253">
            <v>0</v>
          </cell>
          <cell r="FN253">
            <v>0</v>
          </cell>
          <cell r="FO253">
            <v>0</v>
          </cell>
          <cell r="FP253">
            <v>259</v>
          </cell>
          <cell r="FQ253">
            <v>0</v>
          </cell>
          <cell r="FR253">
            <v>0</v>
          </cell>
          <cell r="FS253">
            <v>0</v>
          </cell>
          <cell r="FT253">
            <v>27569</v>
          </cell>
          <cell r="FU253">
            <v>-647</v>
          </cell>
          <cell r="FV253">
            <v>0</v>
          </cell>
          <cell r="FW253">
            <v>0</v>
          </cell>
          <cell r="FX253">
            <v>0</v>
          </cell>
          <cell r="FY253">
            <v>-15616</v>
          </cell>
          <cell r="FZ253">
            <v>0</v>
          </cell>
          <cell r="GA253">
            <v>0</v>
          </cell>
          <cell r="GB253">
            <v>0</v>
          </cell>
          <cell r="GC253">
            <v>0</v>
          </cell>
          <cell r="GD253">
            <v>11306</v>
          </cell>
          <cell r="GE253">
            <v>0</v>
          </cell>
          <cell r="GF253">
            <v>-1547</v>
          </cell>
          <cell r="GG253">
            <v>9759</v>
          </cell>
          <cell r="GH253">
            <v>0</v>
          </cell>
          <cell r="GI253">
            <v>0</v>
          </cell>
          <cell r="GJ253">
            <v>0</v>
          </cell>
          <cell r="GK253">
            <v>-23</v>
          </cell>
          <cell r="GL253">
            <v>444</v>
          </cell>
          <cell r="GM253">
            <v>-1246</v>
          </cell>
          <cell r="GN253">
            <v>0</v>
          </cell>
          <cell r="GO253">
            <v>-2904</v>
          </cell>
          <cell r="GP253">
            <v>-67</v>
          </cell>
          <cell r="GQ253">
            <v>5963</v>
          </cell>
          <cell r="GR253">
            <v>0</v>
          </cell>
          <cell r="GS253">
            <v>0</v>
          </cell>
          <cell r="GT253">
            <v>2614</v>
          </cell>
          <cell r="GU253">
            <v>3144</v>
          </cell>
          <cell r="GV253">
            <v>0</v>
          </cell>
          <cell r="GW253">
            <v>0</v>
          </cell>
          <cell r="GX253">
            <v>2591</v>
          </cell>
          <cell r="GY253">
            <v>3588</v>
          </cell>
          <cell r="GZ253">
            <v>0</v>
          </cell>
          <cell r="HA253">
            <v>1810</v>
          </cell>
          <cell r="HB253">
            <v>0</v>
          </cell>
          <cell r="HC253">
            <v>0</v>
          </cell>
          <cell r="HD253">
            <v>-543</v>
          </cell>
          <cell r="HE253">
            <v>733</v>
          </cell>
          <cell r="HF253">
            <v>2000</v>
          </cell>
          <cell r="HG253">
            <v>0</v>
          </cell>
          <cell r="HH253">
            <v>2583</v>
          </cell>
          <cell r="HI253">
            <v>1913</v>
          </cell>
          <cell r="HJ253">
            <v>4496</v>
          </cell>
          <cell r="HK253">
            <v>50</v>
          </cell>
          <cell r="HL253">
            <v>0</v>
          </cell>
          <cell r="HM253">
            <v>1</v>
          </cell>
          <cell r="HN253">
            <v>10631</v>
          </cell>
          <cell r="HO253">
            <v>0</v>
          </cell>
          <cell r="HP253">
            <v>0</v>
          </cell>
          <cell r="HQ253">
            <v>0</v>
          </cell>
          <cell r="HR253">
            <v>0</v>
          </cell>
          <cell r="HS253">
            <v>0</v>
          </cell>
          <cell r="HT253">
            <v>0</v>
          </cell>
          <cell r="HU253">
            <v>0</v>
          </cell>
          <cell r="HV253">
            <v>0</v>
          </cell>
          <cell r="HW253">
            <v>0</v>
          </cell>
          <cell r="HX253">
            <v>0</v>
          </cell>
          <cell r="HY253">
            <v>0</v>
          </cell>
          <cell r="HZ253">
            <v>0</v>
          </cell>
          <cell r="IA253">
            <v>0</v>
          </cell>
          <cell r="IB253">
            <v>0</v>
          </cell>
          <cell r="IC253">
            <v>0</v>
          </cell>
          <cell r="ID253">
            <v>0</v>
          </cell>
          <cell r="IE253">
            <v>0</v>
          </cell>
          <cell r="IF253">
            <v>0</v>
          </cell>
          <cell r="IG253">
            <v>0</v>
          </cell>
          <cell r="IH253">
            <v>0</v>
          </cell>
          <cell r="II253">
            <v>0</v>
          </cell>
          <cell r="IJ253">
            <v>0</v>
          </cell>
          <cell r="IK253">
            <v>0</v>
          </cell>
          <cell r="IL253">
            <v>0</v>
          </cell>
          <cell r="IM253">
            <v>0</v>
          </cell>
        </row>
        <row r="254">
          <cell r="B254" t="str">
            <v>Tamworth</v>
          </cell>
          <cell r="D254" t="str">
            <v>SD</v>
          </cell>
          <cell r="E254">
            <v>0</v>
          </cell>
          <cell r="F254">
            <v>0</v>
          </cell>
          <cell r="G254">
            <v>0</v>
          </cell>
          <cell r="H254">
            <v>0</v>
          </cell>
          <cell r="I254">
            <v>0</v>
          </cell>
          <cell r="J254">
            <v>0</v>
          </cell>
          <cell r="K254">
            <v>0</v>
          </cell>
          <cell r="L254">
            <v>0</v>
          </cell>
          <cell r="M254">
            <v>0</v>
          </cell>
          <cell r="N254">
            <v>174</v>
          </cell>
          <cell r="O254">
            <v>0</v>
          </cell>
          <cell r="P254">
            <v>75</v>
          </cell>
          <cell r="Q254">
            <v>0</v>
          </cell>
          <cell r="R254">
            <v>0</v>
          </cell>
          <cell r="S254">
            <v>0</v>
          </cell>
          <cell r="T254">
            <v>0</v>
          </cell>
          <cell r="U254">
            <v>-629</v>
          </cell>
          <cell r="V254">
            <v>0</v>
          </cell>
          <cell r="W254">
            <v>0</v>
          </cell>
          <cell r="X254">
            <v>0</v>
          </cell>
          <cell r="Y254">
            <v>12</v>
          </cell>
          <cell r="Z254">
            <v>0</v>
          </cell>
          <cell r="AA254">
            <v>-368</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7</v>
          </cell>
          <cell r="BC254">
            <v>7</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487</v>
          </cell>
          <cell r="CD254">
            <v>335</v>
          </cell>
          <cell r="CE254">
            <v>0</v>
          </cell>
          <cell r="CF254">
            <v>468</v>
          </cell>
          <cell r="CG254">
            <v>0</v>
          </cell>
          <cell r="CH254">
            <v>0</v>
          </cell>
          <cell r="CI254">
            <v>0</v>
          </cell>
          <cell r="CJ254">
            <v>1290</v>
          </cell>
          <cell r="CK254">
            <v>0</v>
          </cell>
          <cell r="CL254">
            <v>812</v>
          </cell>
          <cell r="CM254">
            <v>587</v>
          </cell>
          <cell r="CN254">
            <v>918</v>
          </cell>
          <cell r="CO254">
            <v>314</v>
          </cell>
          <cell r="CP254">
            <v>0</v>
          </cell>
          <cell r="CQ254">
            <v>2631</v>
          </cell>
          <cell r="CR254">
            <v>90</v>
          </cell>
          <cell r="CS254">
            <v>0</v>
          </cell>
          <cell r="CT254">
            <v>0</v>
          </cell>
          <cell r="CU254">
            <v>106</v>
          </cell>
          <cell r="CV254">
            <v>61</v>
          </cell>
          <cell r="CW254">
            <v>0</v>
          </cell>
          <cell r="CX254">
            <v>0</v>
          </cell>
          <cell r="CY254">
            <v>0</v>
          </cell>
          <cell r="CZ254">
            <v>11</v>
          </cell>
          <cell r="DA254">
            <v>17</v>
          </cell>
          <cell r="DB254">
            <v>191</v>
          </cell>
          <cell r="DC254">
            <v>203</v>
          </cell>
          <cell r="DD254">
            <v>0</v>
          </cell>
          <cell r="DE254">
            <v>89</v>
          </cell>
          <cell r="DF254">
            <v>357</v>
          </cell>
          <cell r="DG254">
            <v>435</v>
          </cell>
          <cell r="DH254">
            <v>59</v>
          </cell>
          <cell r="DI254">
            <v>0</v>
          </cell>
          <cell r="DJ254">
            <v>0</v>
          </cell>
          <cell r="DK254">
            <v>0</v>
          </cell>
          <cell r="DL254">
            <v>0</v>
          </cell>
          <cell r="DM254">
            <v>759</v>
          </cell>
          <cell r="DN254">
            <v>521</v>
          </cell>
          <cell r="DO254">
            <v>0</v>
          </cell>
          <cell r="DP254">
            <v>0</v>
          </cell>
          <cell r="DQ254">
            <v>782</v>
          </cell>
          <cell r="DR254">
            <v>0</v>
          </cell>
          <cell r="DS254">
            <v>0</v>
          </cell>
          <cell r="DT254">
            <v>3681</v>
          </cell>
          <cell r="DU254">
            <v>62</v>
          </cell>
          <cell r="DV254">
            <v>225</v>
          </cell>
          <cell r="DW254">
            <v>275</v>
          </cell>
          <cell r="DX254">
            <v>0</v>
          </cell>
          <cell r="DY254">
            <v>320</v>
          </cell>
          <cell r="DZ254">
            <v>444</v>
          </cell>
          <cell r="EA254">
            <v>0</v>
          </cell>
          <cell r="EB254">
            <v>0</v>
          </cell>
          <cell r="EC254">
            <v>1326</v>
          </cell>
          <cell r="ED254">
            <v>0</v>
          </cell>
          <cell r="EE254">
            <v>0</v>
          </cell>
          <cell r="EF254">
            <v>0</v>
          </cell>
          <cell r="EG254">
            <v>0</v>
          </cell>
          <cell r="EH254">
            <v>1860</v>
          </cell>
          <cell r="EI254">
            <v>0</v>
          </cell>
          <cell r="EJ254">
            <v>468</v>
          </cell>
          <cell r="EK254">
            <v>258</v>
          </cell>
          <cell r="EL254">
            <v>17</v>
          </cell>
          <cell r="EM254">
            <v>250</v>
          </cell>
          <cell r="EN254">
            <v>72</v>
          </cell>
          <cell r="EO254">
            <v>0</v>
          </cell>
          <cell r="EP254">
            <v>0</v>
          </cell>
          <cell r="EQ254">
            <v>2925</v>
          </cell>
          <cell r="ER254">
            <v>-285</v>
          </cell>
          <cell r="ES254">
            <v>11207</v>
          </cell>
          <cell r="ET254">
            <v>9787</v>
          </cell>
          <cell r="EU254">
            <v>362</v>
          </cell>
          <cell r="EV254">
            <v>10873</v>
          </cell>
          <cell r="EW254">
            <v>0</v>
          </cell>
          <cell r="EX254">
            <v>230</v>
          </cell>
          <cell r="EY254">
            <v>0</v>
          </cell>
          <cell r="EZ254">
            <v>0</v>
          </cell>
          <cell r="FA254">
            <v>0</v>
          </cell>
          <cell r="FB254">
            <v>0</v>
          </cell>
          <cell r="FC254">
            <v>0</v>
          </cell>
          <cell r="FD254">
            <v>-1327</v>
          </cell>
          <cell r="FE254">
            <v>0</v>
          </cell>
          <cell r="FF254">
            <v>0</v>
          </cell>
          <cell r="FG254">
            <v>0</v>
          </cell>
          <cell r="FH254">
            <v>0</v>
          </cell>
          <cell r="FI254">
            <v>0</v>
          </cell>
          <cell r="FJ254">
            <v>31132</v>
          </cell>
          <cell r="FK254">
            <v>0</v>
          </cell>
          <cell r="FL254">
            <v>580</v>
          </cell>
          <cell r="FM254">
            <v>0</v>
          </cell>
          <cell r="FN254">
            <v>0</v>
          </cell>
          <cell r="FO254">
            <v>192</v>
          </cell>
          <cell r="FP254">
            <v>34</v>
          </cell>
          <cell r="FQ254">
            <v>0</v>
          </cell>
          <cell r="FR254">
            <v>2815</v>
          </cell>
          <cell r="FS254">
            <v>-2781</v>
          </cell>
          <cell r="FT254">
            <v>31972</v>
          </cell>
          <cell r="FU254">
            <v>-1206</v>
          </cell>
          <cell r="FV254">
            <v>0</v>
          </cell>
          <cell r="FW254">
            <v>0</v>
          </cell>
          <cell r="FX254">
            <v>0</v>
          </cell>
          <cell r="FY254">
            <v>-21225</v>
          </cell>
          <cell r="FZ254">
            <v>0</v>
          </cell>
          <cell r="GA254">
            <v>0</v>
          </cell>
          <cell r="GB254">
            <v>0</v>
          </cell>
          <cell r="GC254">
            <v>0</v>
          </cell>
          <cell r="GD254">
            <v>9541</v>
          </cell>
          <cell r="GE254">
            <v>-86</v>
          </cell>
          <cell r="GF254">
            <v>-978</v>
          </cell>
          <cell r="GG254">
            <v>8477</v>
          </cell>
          <cell r="GH254">
            <v>0</v>
          </cell>
          <cell r="GI254">
            <v>0</v>
          </cell>
          <cell r="GJ254">
            <v>0</v>
          </cell>
          <cell r="GK254">
            <v>-122</v>
          </cell>
          <cell r="GL254">
            <v>-1725</v>
          </cell>
          <cell r="GM254">
            <v>-1210</v>
          </cell>
          <cell r="GN254">
            <v>0</v>
          </cell>
          <cell r="GO254">
            <v>-1958</v>
          </cell>
          <cell r="GP254">
            <v>-82</v>
          </cell>
          <cell r="GQ254">
            <v>3380</v>
          </cell>
          <cell r="GR254">
            <v>0</v>
          </cell>
          <cell r="GS254">
            <v>0</v>
          </cell>
          <cell r="GT254">
            <v>3685</v>
          </cell>
          <cell r="GU254">
            <v>5330</v>
          </cell>
          <cell r="GV254">
            <v>0</v>
          </cell>
          <cell r="GW254">
            <v>0</v>
          </cell>
          <cell r="GX254">
            <v>3563</v>
          </cell>
          <cell r="GY254">
            <v>3605</v>
          </cell>
          <cell r="GZ254">
            <v>0</v>
          </cell>
          <cell r="HA254">
            <v>-455</v>
          </cell>
          <cell r="HB254">
            <v>0</v>
          </cell>
          <cell r="HC254">
            <v>0</v>
          </cell>
          <cell r="HD254">
            <v>0</v>
          </cell>
          <cell r="HE254">
            <v>0</v>
          </cell>
          <cell r="HF254">
            <v>-455</v>
          </cell>
          <cell r="HG254">
            <v>0</v>
          </cell>
          <cell r="HH254">
            <v>2344</v>
          </cell>
          <cell r="HI254">
            <v>1793</v>
          </cell>
          <cell r="HJ254">
            <v>4137</v>
          </cell>
          <cell r="HK254">
            <v>0</v>
          </cell>
          <cell r="HL254">
            <v>0</v>
          </cell>
          <cell r="HM254">
            <v>1</v>
          </cell>
          <cell r="HN254">
            <v>11207</v>
          </cell>
          <cell r="HO254">
            <v>17678</v>
          </cell>
          <cell r="HP254">
            <v>378</v>
          </cell>
          <cell r="HQ254">
            <v>697</v>
          </cell>
          <cell r="HR254">
            <v>2021</v>
          </cell>
          <cell r="HS254">
            <v>0</v>
          </cell>
          <cell r="HT254">
            <v>103</v>
          </cell>
          <cell r="HU254">
            <v>0</v>
          </cell>
          <cell r="HV254">
            <v>0</v>
          </cell>
          <cell r="HW254">
            <v>0</v>
          </cell>
          <cell r="HX254">
            <v>20877</v>
          </cell>
          <cell r="HY254">
            <v>4581</v>
          </cell>
          <cell r="HZ254">
            <v>3728</v>
          </cell>
          <cell r="IA254">
            <v>2363</v>
          </cell>
          <cell r="IB254">
            <v>31</v>
          </cell>
          <cell r="IC254">
            <v>2883</v>
          </cell>
          <cell r="ID254">
            <v>4466</v>
          </cell>
          <cell r="IE254">
            <v>2704</v>
          </cell>
          <cell r="IF254">
            <v>18</v>
          </cell>
          <cell r="IG254">
            <v>0</v>
          </cell>
          <cell r="IH254">
            <v>0</v>
          </cell>
          <cell r="II254">
            <v>470</v>
          </cell>
          <cell r="IJ254">
            <v>21244</v>
          </cell>
          <cell r="IK254">
            <v>-367</v>
          </cell>
          <cell r="IL254">
            <v>3359</v>
          </cell>
          <cell r="IM254">
            <v>2992</v>
          </cell>
        </row>
        <row r="255">
          <cell r="B255" t="str">
            <v>Suffolk</v>
          </cell>
          <cell r="D255" t="str">
            <v>SC</v>
          </cell>
          <cell r="E255">
            <v>35275</v>
          </cell>
          <cell r="F255">
            <v>177140</v>
          </cell>
          <cell r="G255">
            <v>44810</v>
          </cell>
          <cell r="H255">
            <v>24281</v>
          </cell>
          <cell r="I255">
            <v>9626</v>
          </cell>
          <cell r="J255">
            <v>53713</v>
          </cell>
          <cell r="K255">
            <v>344845</v>
          </cell>
          <cell r="L255">
            <v>1747</v>
          </cell>
          <cell r="M255">
            <v>4013</v>
          </cell>
          <cell r="N255">
            <v>6655</v>
          </cell>
          <cell r="O255">
            <v>2525</v>
          </cell>
          <cell r="P255">
            <v>4898</v>
          </cell>
          <cell r="Q255">
            <v>0</v>
          </cell>
          <cell r="R255">
            <v>0</v>
          </cell>
          <cell r="S255">
            <v>1144</v>
          </cell>
          <cell r="T255">
            <v>0</v>
          </cell>
          <cell r="U255">
            <v>0</v>
          </cell>
          <cell r="V255">
            <v>8348</v>
          </cell>
          <cell r="W255">
            <v>0</v>
          </cell>
          <cell r="X255">
            <v>1069</v>
          </cell>
          <cell r="Y255">
            <v>1462</v>
          </cell>
          <cell r="Z255">
            <v>0</v>
          </cell>
          <cell r="AA255">
            <v>31861</v>
          </cell>
          <cell r="AB255">
            <v>7036</v>
          </cell>
          <cell r="AC255">
            <v>31511</v>
          </cell>
          <cell r="AD255">
            <v>1054</v>
          </cell>
          <cell r="AE255">
            <v>16025</v>
          </cell>
          <cell r="AF255">
            <v>2932</v>
          </cell>
          <cell r="AG255">
            <v>18989</v>
          </cell>
          <cell r="AH255">
            <v>1251</v>
          </cell>
          <cell r="AI255">
            <v>2037</v>
          </cell>
          <cell r="AJ255">
            <v>80835</v>
          </cell>
          <cell r="AK255">
            <v>17005</v>
          </cell>
          <cell r="AL255">
            <v>48318</v>
          </cell>
          <cell r="AM255">
            <v>1123</v>
          </cell>
          <cell r="AN255">
            <v>1064</v>
          </cell>
          <cell r="AO255">
            <v>2032</v>
          </cell>
          <cell r="AP255">
            <v>19123</v>
          </cell>
          <cell r="AQ255">
            <v>61233</v>
          </cell>
          <cell r="AR255">
            <v>4467</v>
          </cell>
          <cell r="AS255">
            <v>5610</v>
          </cell>
          <cell r="AT255">
            <v>6124</v>
          </cell>
          <cell r="AU255">
            <v>0</v>
          </cell>
          <cell r="AV255">
            <v>0</v>
          </cell>
          <cell r="AW255">
            <v>2864</v>
          </cell>
          <cell r="AX255">
            <v>2246</v>
          </cell>
          <cell r="AY255">
            <v>472</v>
          </cell>
          <cell r="AZ255">
            <v>23528</v>
          </cell>
          <cell r="BA255">
            <v>2759</v>
          </cell>
          <cell r="BB255">
            <v>12647</v>
          </cell>
          <cell r="BC255">
            <v>210615</v>
          </cell>
          <cell r="BD255">
            <v>3549</v>
          </cell>
          <cell r="BE255">
            <v>2329</v>
          </cell>
          <cell r="BF255">
            <v>938</v>
          </cell>
          <cell r="BG255">
            <v>911</v>
          </cell>
          <cell r="BH255">
            <v>138</v>
          </cell>
          <cell r="BI255">
            <v>101</v>
          </cell>
          <cell r="BJ255">
            <v>1010</v>
          </cell>
          <cell r="BK255">
            <v>912</v>
          </cell>
          <cell r="BL255">
            <v>530</v>
          </cell>
          <cell r="BM255">
            <v>279</v>
          </cell>
          <cell r="BN255">
            <v>166</v>
          </cell>
          <cell r="BO255">
            <v>3839</v>
          </cell>
          <cell r="BP255">
            <v>2169</v>
          </cell>
          <cell r="BQ255">
            <v>121</v>
          </cell>
          <cell r="BR255">
            <v>0</v>
          </cell>
          <cell r="BS255">
            <v>0</v>
          </cell>
          <cell r="BT255">
            <v>2036</v>
          </cell>
          <cell r="BU255">
            <v>91</v>
          </cell>
          <cell r="BV255">
            <v>558</v>
          </cell>
          <cell r="BW255">
            <v>10527</v>
          </cell>
          <cell r="BX255">
            <v>0</v>
          </cell>
          <cell r="BY255">
            <v>825</v>
          </cell>
          <cell r="BZ255">
            <v>55</v>
          </cell>
          <cell r="CA255">
            <v>487</v>
          </cell>
          <cell r="CB255">
            <v>31571</v>
          </cell>
          <cell r="CC255">
            <v>0</v>
          </cell>
          <cell r="CD255">
            <v>0</v>
          </cell>
          <cell r="CE255">
            <v>0</v>
          </cell>
          <cell r="CF255">
            <v>0</v>
          </cell>
          <cell r="CG255">
            <v>0</v>
          </cell>
          <cell r="CH255">
            <v>8083</v>
          </cell>
          <cell r="CI255">
            <v>0</v>
          </cell>
          <cell r="CJ255">
            <v>8083</v>
          </cell>
          <cell r="CK255">
            <v>751</v>
          </cell>
          <cell r="CL255">
            <v>964</v>
          </cell>
          <cell r="CM255">
            <v>345</v>
          </cell>
          <cell r="CN255">
            <v>2062</v>
          </cell>
          <cell r="CO255">
            <v>0</v>
          </cell>
          <cell r="CP255">
            <v>6680</v>
          </cell>
          <cell r="CQ255">
            <v>10802</v>
          </cell>
          <cell r="CR255">
            <v>0</v>
          </cell>
          <cell r="CS255">
            <v>2140</v>
          </cell>
          <cell r="CT255">
            <v>0</v>
          </cell>
          <cell r="CU255">
            <v>0</v>
          </cell>
          <cell r="CV255">
            <v>0</v>
          </cell>
          <cell r="CW255">
            <v>0</v>
          </cell>
          <cell r="CX255">
            <v>0</v>
          </cell>
          <cell r="CY255">
            <v>0</v>
          </cell>
          <cell r="CZ255">
            <v>0</v>
          </cell>
          <cell r="DA255">
            <v>0</v>
          </cell>
          <cell r="DB255">
            <v>0</v>
          </cell>
          <cell r="DC255">
            <v>0</v>
          </cell>
          <cell r="DD255">
            <v>0</v>
          </cell>
          <cell r="DE255">
            <v>297</v>
          </cell>
          <cell r="DF255">
            <v>0</v>
          </cell>
          <cell r="DG255">
            <v>0</v>
          </cell>
          <cell r="DH255">
            <v>454</v>
          </cell>
          <cell r="DI255">
            <v>0</v>
          </cell>
          <cell r="DJ255">
            <v>0</v>
          </cell>
          <cell r="DK255">
            <v>0</v>
          </cell>
          <cell r="DL255">
            <v>-1055</v>
          </cell>
          <cell r="DM255">
            <v>0</v>
          </cell>
          <cell r="DN255">
            <v>0</v>
          </cell>
          <cell r="DO255">
            <v>29783</v>
          </cell>
          <cell r="DP255">
            <v>0</v>
          </cell>
          <cell r="DQ255">
            <v>0</v>
          </cell>
          <cell r="DR255">
            <v>36</v>
          </cell>
          <cell r="DS255">
            <v>0</v>
          </cell>
          <cell r="DT255">
            <v>31655</v>
          </cell>
          <cell r="DU255">
            <v>0</v>
          </cell>
          <cell r="DV255">
            <v>855</v>
          </cell>
          <cell r="DW255">
            <v>0</v>
          </cell>
          <cell r="DX255">
            <v>833</v>
          </cell>
          <cell r="DY255">
            <v>1034</v>
          </cell>
          <cell r="DZ255">
            <v>0</v>
          </cell>
          <cell r="EA255">
            <v>0</v>
          </cell>
          <cell r="EB255">
            <v>0</v>
          </cell>
          <cell r="EC255">
            <v>2722</v>
          </cell>
          <cell r="ED255">
            <v>0</v>
          </cell>
          <cell r="EE255">
            <v>25980</v>
          </cell>
          <cell r="EF255">
            <v>1209</v>
          </cell>
          <cell r="EG255">
            <v>0</v>
          </cell>
          <cell r="EH255">
            <v>3734</v>
          </cell>
          <cell r="EI255">
            <v>0</v>
          </cell>
          <cell r="EJ255">
            <v>0</v>
          </cell>
          <cell r="EK255">
            <v>0</v>
          </cell>
          <cell r="EL255">
            <v>411</v>
          </cell>
          <cell r="EM255">
            <v>4142</v>
          </cell>
          <cell r="EN255">
            <v>0</v>
          </cell>
          <cell r="EO255">
            <v>82</v>
          </cell>
          <cell r="EP255">
            <v>0</v>
          </cell>
          <cell r="EQ255">
            <v>9578</v>
          </cell>
          <cell r="ER255">
            <v>0</v>
          </cell>
          <cell r="ES255">
            <v>788547</v>
          </cell>
          <cell r="ET255">
            <v>0</v>
          </cell>
          <cell r="EU255">
            <v>0</v>
          </cell>
          <cell r="EV255">
            <v>0</v>
          </cell>
          <cell r="EW255">
            <v>0</v>
          </cell>
          <cell r="EX255">
            <v>0</v>
          </cell>
          <cell r="EY255">
            <v>0</v>
          </cell>
          <cell r="EZ255">
            <v>0</v>
          </cell>
          <cell r="FA255">
            <v>0</v>
          </cell>
          <cell r="FB255">
            <v>0</v>
          </cell>
          <cell r="FC255">
            <v>403</v>
          </cell>
          <cell r="FD255">
            <v>0</v>
          </cell>
          <cell r="FE255">
            <v>0</v>
          </cell>
          <cell r="FF255">
            <v>0</v>
          </cell>
          <cell r="FG255">
            <v>0</v>
          </cell>
          <cell r="FH255">
            <v>0</v>
          </cell>
          <cell r="FI255">
            <v>0</v>
          </cell>
          <cell r="FJ255">
            <v>788950</v>
          </cell>
          <cell r="FK255">
            <v>695</v>
          </cell>
          <cell r="FL255">
            <v>12437</v>
          </cell>
          <cell r="FM255">
            <v>0</v>
          </cell>
          <cell r="FN255">
            <v>0</v>
          </cell>
          <cell r="FO255">
            <v>0</v>
          </cell>
          <cell r="FP255">
            <v>15423</v>
          </cell>
          <cell r="FQ255">
            <v>0</v>
          </cell>
          <cell r="FR255">
            <v>16191</v>
          </cell>
          <cell r="FS255">
            <v>0</v>
          </cell>
          <cell r="FT255">
            <v>833696</v>
          </cell>
          <cell r="FU255">
            <v>-4230</v>
          </cell>
          <cell r="FV255">
            <v>0</v>
          </cell>
          <cell r="FW255">
            <v>0</v>
          </cell>
          <cell r="FX255">
            <v>0</v>
          </cell>
          <cell r="FY255">
            <v>-10219</v>
          </cell>
          <cell r="FZ255">
            <v>0</v>
          </cell>
          <cell r="GA255">
            <v>0</v>
          </cell>
          <cell r="GB255">
            <v>301</v>
          </cell>
          <cell r="GC255">
            <v>0</v>
          </cell>
          <cell r="GD255">
            <v>819548</v>
          </cell>
          <cell r="GE255">
            <v>-634</v>
          </cell>
          <cell r="GF255">
            <v>-374553</v>
          </cell>
          <cell r="GG255">
            <v>444362</v>
          </cell>
          <cell r="GH255">
            <v>0</v>
          </cell>
          <cell r="GI255">
            <v>0</v>
          </cell>
          <cell r="GJ255">
            <v>0</v>
          </cell>
          <cell r="GK255">
            <v>-4767</v>
          </cell>
          <cell r="GL255">
            <v>5658</v>
          </cell>
          <cell r="GM255">
            <v>-68230</v>
          </cell>
          <cell r="GN255">
            <v>0</v>
          </cell>
          <cell r="GO255">
            <v>-93994</v>
          </cell>
          <cell r="GP255">
            <v>-6482</v>
          </cell>
          <cell r="GQ255">
            <v>276547</v>
          </cell>
          <cell r="GR255">
            <v>28999</v>
          </cell>
          <cell r="GS255">
            <v>4240</v>
          </cell>
          <cell r="GT255">
            <v>67084</v>
          </cell>
          <cell r="GU255">
            <v>70887</v>
          </cell>
          <cell r="GV255">
            <v>28999</v>
          </cell>
          <cell r="GW255">
            <v>4240</v>
          </cell>
          <cell r="GX255">
            <v>62317</v>
          </cell>
          <cell r="GY255">
            <v>76545</v>
          </cell>
          <cell r="GZ255">
            <v>0</v>
          </cell>
          <cell r="HA255">
            <v>52790</v>
          </cell>
          <cell r="HB255">
            <v>0</v>
          </cell>
          <cell r="HC255">
            <v>55099</v>
          </cell>
          <cell r="HD255">
            <v>47474</v>
          </cell>
          <cell r="HE255">
            <v>24085</v>
          </cell>
          <cell r="HF255">
            <v>179448</v>
          </cell>
          <cell r="HG255">
            <v>5415</v>
          </cell>
          <cell r="HH255">
            <v>0</v>
          </cell>
          <cell r="HI255">
            <v>0</v>
          </cell>
          <cell r="HJ255">
            <v>0</v>
          </cell>
          <cell r="HK255">
            <v>0</v>
          </cell>
          <cell r="HL255">
            <v>0</v>
          </cell>
          <cell r="HM255">
            <v>1</v>
          </cell>
          <cell r="HN255">
            <v>808349</v>
          </cell>
          <cell r="HO255">
            <v>0</v>
          </cell>
          <cell r="HP255">
            <v>0</v>
          </cell>
          <cell r="HQ255">
            <v>0</v>
          </cell>
          <cell r="HR255">
            <v>0</v>
          </cell>
          <cell r="HS255">
            <v>0</v>
          </cell>
          <cell r="HT255">
            <v>0</v>
          </cell>
          <cell r="HU255">
            <v>0</v>
          </cell>
          <cell r="HV255">
            <v>0</v>
          </cell>
          <cell r="HW255">
            <v>0</v>
          </cell>
          <cell r="HX255">
            <v>0</v>
          </cell>
          <cell r="HY255">
            <v>0</v>
          </cell>
          <cell r="HZ255">
            <v>0</v>
          </cell>
          <cell r="IA255">
            <v>0</v>
          </cell>
          <cell r="IB255">
            <v>0</v>
          </cell>
          <cell r="IC255">
            <v>0</v>
          </cell>
          <cell r="ID255">
            <v>0</v>
          </cell>
          <cell r="IE255">
            <v>0</v>
          </cell>
          <cell r="IF255">
            <v>0</v>
          </cell>
          <cell r="IG255">
            <v>0</v>
          </cell>
          <cell r="IH255">
            <v>0</v>
          </cell>
          <cell r="II255">
            <v>0</v>
          </cell>
          <cell r="IJ255">
            <v>0</v>
          </cell>
          <cell r="IK255">
            <v>0</v>
          </cell>
          <cell r="IL255">
            <v>0</v>
          </cell>
          <cell r="IM255">
            <v>0</v>
          </cell>
        </row>
        <row r="256">
          <cell r="B256" t="str">
            <v>Babergh</v>
          </cell>
          <cell r="D256" t="str">
            <v>SD</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136</v>
          </cell>
          <cell r="V256">
            <v>0</v>
          </cell>
          <cell r="W256">
            <v>0</v>
          </cell>
          <cell r="X256">
            <v>0</v>
          </cell>
          <cell r="Y256">
            <v>0</v>
          </cell>
          <cell r="Z256">
            <v>0</v>
          </cell>
          <cell r="AA256">
            <v>136</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cell r="CB256">
            <v>0</v>
          </cell>
          <cell r="CC256">
            <v>290</v>
          </cell>
          <cell r="CD256">
            <v>285</v>
          </cell>
          <cell r="CE256">
            <v>25</v>
          </cell>
          <cell r="CF256">
            <v>1468</v>
          </cell>
          <cell r="CG256">
            <v>0</v>
          </cell>
          <cell r="CH256">
            <v>0</v>
          </cell>
          <cell r="CI256">
            <v>15</v>
          </cell>
          <cell r="CJ256">
            <v>2083</v>
          </cell>
          <cell r="CK256">
            <v>0</v>
          </cell>
          <cell r="CL256">
            <v>46</v>
          </cell>
          <cell r="CM256">
            <v>446</v>
          </cell>
          <cell r="CN256">
            <v>988</v>
          </cell>
          <cell r="CO256">
            <v>163</v>
          </cell>
          <cell r="CP256">
            <v>0</v>
          </cell>
          <cell r="CQ256">
            <v>1643</v>
          </cell>
          <cell r="CR256">
            <v>2</v>
          </cell>
          <cell r="CS256">
            <v>0</v>
          </cell>
          <cell r="CT256">
            <v>13</v>
          </cell>
          <cell r="CU256">
            <v>438</v>
          </cell>
          <cell r="CV256">
            <v>530</v>
          </cell>
          <cell r="CW256">
            <v>0</v>
          </cell>
          <cell r="CX256">
            <v>0</v>
          </cell>
          <cell r="CY256">
            <v>0</v>
          </cell>
          <cell r="CZ256">
            <v>0</v>
          </cell>
          <cell r="DA256">
            <v>0</v>
          </cell>
          <cell r="DB256">
            <v>133</v>
          </cell>
          <cell r="DC256">
            <v>16</v>
          </cell>
          <cell r="DD256">
            <v>44</v>
          </cell>
          <cell r="DE256">
            <v>123</v>
          </cell>
          <cell r="DF256">
            <v>0</v>
          </cell>
          <cell r="DG256">
            <v>39</v>
          </cell>
          <cell r="DH256">
            <v>0</v>
          </cell>
          <cell r="DI256">
            <v>0</v>
          </cell>
          <cell r="DJ256">
            <v>4</v>
          </cell>
          <cell r="DK256">
            <v>0</v>
          </cell>
          <cell r="DL256">
            <v>0</v>
          </cell>
          <cell r="DM256">
            <v>624</v>
          </cell>
          <cell r="DN256">
            <v>1271</v>
          </cell>
          <cell r="DO256">
            <v>0</v>
          </cell>
          <cell r="DP256">
            <v>-397</v>
          </cell>
          <cell r="DQ256">
            <v>0</v>
          </cell>
          <cell r="DR256">
            <v>0</v>
          </cell>
          <cell r="DS256">
            <v>0</v>
          </cell>
          <cell r="DT256">
            <v>2840</v>
          </cell>
          <cell r="DU256">
            <v>250</v>
          </cell>
          <cell r="DV256">
            <v>1601</v>
          </cell>
          <cell r="DW256">
            <v>481</v>
          </cell>
          <cell r="DX256">
            <v>0</v>
          </cell>
          <cell r="DY256">
            <v>707</v>
          </cell>
          <cell r="DZ256">
            <v>0</v>
          </cell>
          <cell r="EA256">
            <v>0</v>
          </cell>
          <cell r="EB256">
            <v>0</v>
          </cell>
          <cell r="EC256">
            <v>3039</v>
          </cell>
          <cell r="ED256">
            <v>0</v>
          </cell>
          <cell r="EE256">
            <v>0</v>
          </cell>
          <cell r="EF256">
            <v>0</v>
          </cell>
          <cell r="EG256">
            <v>0</v>
          </cell>
          <cell r="EH256">
            <v>1551</v>
          </cell>
          <cell r="EI256">
            <v>0</v>
          </cell>
          <cell r="EJ256">
            <v>128</v>
          </cell>
          <cell r="EK256">
            <v>-172</v>
          </cell>
          <cell r="EL256">
            <v>31</v>
          </cell>
          <cell r="EM256">
            <v>99</v>
          </cell>
          <cell r="EN256">
            <v>780</v>
          </cell>
          <cell r="EO256">
            <v>0</v>
          </cell>
          <cell r="EP256">
            <v>0</v>
          </cell>
          <cell r="EQ256">
            <v>2417</v>
          </cell>
          <cell r="ER256">
            <v>0</v>
          </cell>
          <cell r="ES256">
            <v>12158</v>
          </cell>
          <cell r="ET256">
            <v>8890</v>
          </cell>
          <cell r="EU256">
            <v>0</v>
          </cell>
          <cell r="EV256">
            <v>6900</v>
          </cell>
          <cell r="EW256">
            <v>0</v>
          </cell>
          <cell r="EX256">
            <v>0</v>
          </cell>
          <cell r="EY256">
            <v>2423</v>
          </cell>
          <cell r="EZ256">
            <v>0</v>
          </cell>
          <cell r="FA256">
            <v>0</v>
          </cell>
          <cell r="FB256">
            <v>0</v>
          </cell>
          <cell r="FC256">
            <v>0</v>
          </cell>
          <cell r="FD256">
            <v>0</v>
          </cell>
          <cell r="FE256">
            <v>0</v>
          </cell>
          <cell r="FF256">
            <v>0</v>
          </cell>
          <cell r="FG256">
            <v>0</v>
          </cell>
          <cell r="FH256">
            <v>0</v>
          </cell>
          <cell r="FI256">
            <v>0</v>
          </cell>
          <cell r="FJ256">
            <v>30371</v>
          </cell>
          <cell r="FK256">
            <v>0</v>
          </cell>
          <cell r="FL256">
            <v>42</v>
          </cell>
          <cell r="FM256">
            <v>0</v>
          </cell>
          <cell r="FN256">
            <v>0</v>
          </cell>
          <cell r="FO256">
            <v>0</v>
          </cell>
          <cell r="FP256">
            <v>597</v>
          </cell>
          <cell r="FQ256">
            <v>0</v>
          </cell>
          <cell r="FR256">
            <v>0</v>
          </cell>
          <cell r="FS256">
            <v>-316</v>
          </cell>
          <cell r="FT256">
            <v>30694</v>
          </cell>
          <cell r="FU256">
            <v>0</v>
          </cell>
          <cell r="FV256">
            <v>0</v>
          </cell>
          <cell r="FW256">
            <v>0</v>
          </cell>
          <cell r="FX256">
            <v>0</v>
          </cell>
          <cell r="FY256">
            <v>-15844</v>
          </cell>
          <cell r="FZ256">
            <v>0</v>
          </cell>
          <cell r="GA256">
            <v>0</v>
          </cell>
          <cell r="GB256">
            <v>0</v>
          </cell>
          <cell r="GC256">
            <v>0</v>
          </cell>
          <cell r="GD256">
            <v>14850</v>
          </cell>
          <cell r="GE256">
            <v>0</v>
          </cell>
          <cell r="GF256">
            <v>-2334</v>
          </cell>
          <cell r="GG256">
            <v>12516</v>
          </cell>
          <cell r="GH256">
            <v>0</v>
          </cell>
          <cell r="GI256">
            <v>0</v>
          </cell>
          <cell r="GJ256">
            <v>0</v>
          </cell>
          <cell r="GK256">
            <v>-1563</v>
          </cell>
          <cell r="GL256">
            <v>0</v>
          </cell>
          <cell r="GM256">
            <v>-992</v>
          </cell>
          <cell r="GN256">
            <v>0</v>
          </cell>
          <cell r="GO256">
            <v>-2690</v>
          </cell>
          <cell r="GP256">
            <v>-80</v>
          </cell>
          <cell r="GQ256">
            <v>7191</v>
          </cell>
          <cell r="GR256">
            <v>0</v>
          </cell>
          <cell r="GS256">
            <v>0</v>
          </cell>
          <cell r="GT256">
            <v>3744</v>
          </cell>
          <cell r="GU256">
            <v>1015</v>
          </cell>
          <cell r="GV256">
            <v>0</v>
          </cell>
          <cell r="GW256">
            <v>0</v>
          </cell>
          <cell r="GX256">
            <v>2181</v>
          </cell>
          <cell r="GY256">
            <v>1015</v>
          </cell>
          <cell r="GZ256">
            <v>0</v>
          </cell>
          <cell r="HA256">
            <v>1895</v>
          </cell>
          <cell r="HB256">
            <v>0</v>
          </cell>
          <cell r="HC256">
            <v>0</v>
          </cell>
          <cell r="HD256">
            <v>-300</v>
          </cell>
          <cell r="HE256">
            <v>729</v>
          </cell>
          <cell r="HF256">
            <v>2324</v>
          </cell>
          <cell r="HG256">
            <v>0</v>
          </cell>
          <cell r="HH256">
            <v>2495</v>
          </cell>
          <cell r="HI256">
            <v>1853</v>
          </cell>
          <cell r="HJ256">
            <v>4348</v>
          </cell>
          <cell r="HK256">
            <v>63</v>
          </cell>
          <cell r="HL256">
            <v>0</v>
          </cell>
          <cell r="HM256">
            <v>1</v>
          </cell>
          <cell r="HN256">
            <v>12200</v>
          </cell>
          <cell r="HO256">
            <v>16040</v>
          </cell>
          <cell r="HP256">
            <v>187</v>
          </cell>
          <cell r="HQ256">
            <v>561</v>
          </cell>
          <cell r="HR256">
            <v>60</v>
          </cell>
          <cell r="HS256">
            <v>0</v>
          </cell>
          <cell r="HT256">
            <v>16</v>
          </cell>
          <cell r="HU256">
            <v>0</v>
          </cell>
          <cell r="HV256">
            <v>0</v>
          </cell>
          <cell r="HW256">
            <v>0</v>
          </cell>
          <cell r="HX256">
            <v>16864</v>
          </cell>
          <cell r="HY256">
            <v>2060</v>
          </cell>
          <cell r="HZ256">
            <v>2706</v>
          </cell>
          <cell r="IA256">
            <v>600</v>
          </cell>
          <cell r="IB256">
            <v>10</v>
          </cell>
          <cell r="IC256">
            <v>2824</v>
          </cell>
          <cell r="ID256">
            <v>2721</v>
          </cell>
          <cell r="IE256">
            <v>2540</v>
          </cell>
          <cell r="IF256">
            <v>0</v>
          </cell>
          <cell r="IG256">
            <v>500</v>
          </cell>
          <cell r="IH256">
            <v>0</v>
          </cell>
          <cell r="II256">
            <v>75</v>
          </cell>
          <cell r="IJ256">
            <v>14036</v>
          </cell>
          <cell r="IK256">
            <v>2828</v>
          </cell>
          <cell r="IL256">
            <v>8761</v>
          </cell>
          <cell r="IM256">
            <v>11589</v>
          </cell>
        </row>
        <row r="257">
          <cell r="B257" t="str">
            <v>Forest Heath</v>
          </cell>
          <cell r="D257" t="str">
            <v>SD</v>
          </cell>
          <cell r="E257">
            <v>0</v>
          </cell>
          <cell r="F257">
            <v>0</v>
          </cell>
          <cell r="G257">
            <v>0</v>
          </cell>
          <cell r="H257">
            <v>0</v>
          </cell>
          <cell r="I257">
            <v>0</v>
          </cell>
          <cell r="J257">
            <v>0</v>
          </cell>
          <cell r="K257">
            <v>0</v>
          </cell>
          <cell r="L257">
            <v>0</v>
          </cell>
          <cell r="M257">
            <v>0</v>
          </cell>
          <cell r="N257">
            <v>-24</v>
          </cell>
          <cell r="O257">
            <v>0</v>
          </cell>
          <cell r="P257">
            <v>0</v>
          </cell>
          <cell r="Q257">
            <v>0</v>
          </cell>
          <cell r="R257">
            <v>0</v>
          </cell>
          <cell r="S257">
            <v>0</v>
          </cell>
          <cell r="T257">
            <v>0</v>
          </cell>
          <cell r="U257">
            <v>-171</v>
          </cell>
          <cell r="V257">
            <v>0</v>
          </cell>
          <cell r="W257">
            <v>0</v>
          </cell>
          <cell r="X257">
            <v>0</v>
          </cell>
          <cell r="Y257">
            <v>68</v>
          </cell>
          <cell r="Z257">
            <v>0</v>
          </cell>
          <cell r="AA257">
            <v>-127</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cell r="CB257">
            <v>0</v>
          </cell>
          <cell r="CC257">
            <v>416</v>
          </cell>
          <cell r="CD257">
            <v>82</v>
          </cell>
          <cell r="CE257">
            <v>0</v>
          </cell>
          <cell r="CF257">
            <v>142</v>
          </cell>
          <cell r="CG257">
            <v>18</v>
          </cell>
          <cell r="CH257">
            <v>0</v>
          </cell>
          <cell r="CI257">
            <v>0</v>
          </cell>
          <cell r="CJ257">
            <v>658</v>
          </cell>
          <cell r="CK257">
            <v>0</v>
          </cell>
          <cell r="CL257">
            <v>126</v>
          </cell>
          <cell r="CM257">
            <v>712</v>
          </cell>
          <cell r="CN257">
            <v>395</v>
          </cell>
          <cell r="CO257">
            <v>0</v>
          </cell>
          <cell r="CP257">
            <v>0</v>
          </cell>
          <cell r="CQ257">
            <v>1233</v>
          </cell>
          <cell r="CR257">
            <v>0</v>
          </cell>
          <cell r="CS257">
            <v>0</v>
          </cell>
          <cell r="CT257">
            <v>15</v>
          </cell>
          <cell r="CU257">
            <v>79</v>
          </cell>
          <cell r="CV257">
            <v>-22</v>
          </cell>
          <cell r="CW257">
            <v>0</v>
          </cell>
          <cell r="CX257">
            <v>61</v>
          </cell>
          <cell r="CY257">
            <v>0</v>
          </cell>
          <cell r="CZ257">
            <v>0</v>
          </cell>
          <cell r="DA257">
            <v>0</v>
          </cell>
          <cell r="DB257">
            <v>67</v>
          </cell>
          <cell r="DC257">
            <v>176</v>
          </cell>
          <cell r="DD257">
            <v>-8</v>
          </cell>
          <cell r="DE257">
            <v>0</v>
          </cell>
          <cell r="DF257">
            <v>0</v>
          </cell>
          <cell r="DG257">
            <v>0</v>
          </cell>
          <cell r="DH257">
            <v>0</v>
          </cell>
          <cell r="DI257">
            <v>75</v>
          </cell>
          <cell r="DJ257">
            <v>0</v>
          </cell>
          <cell r="DK257">
            <v>0</v>
          </cell>
          <cell r="DL257">
            <v>0</v>
          </cell>
          <cell r="DM257">
            <v>562</v>
          </cell>
          <cell r="DN257">
            <v>483</v>
          </cell>
          <cell r="DO257">
            <v>0</v>
          </cell>
          <cell r="DP257">
            <v>-57</v>
          </cell>
          <cell r="DQ257">
            <v>472</v>
          </cell>
          <cell r="DR257">
            <v>0</v>
          </cell>
          <cell r="DS257">
            <v>45</v>
          </cell>
          <cell r="DT257">
            <v>1948</v>
          </cell>
          <cell r="DU257">
            <v>48</v>
          </cell>
          <cell r="DV257">
            <v>20</v>
          </cell>
          <cell r="DW257">
            <v>461</v>
          </cell>
          <cell r="DX257">
            <v>0</v>
          </cell>
          <cell r="DY257">
            <v>127</v>
          </cell>
          <cell r="DZ257">
            <v>536</v>
          </cell>
          <cell r="EA257">
            <v>215</v>
          </cell>
          <cell r="EB257">
            <v>-143</v>
          </cell>
          <cell r="EC257">
            <v>1264</v>
          </cell>
          <cell r="ED257">
            <v>0</v>
          </cell>
          <cell r="EE257">
            <v>0</v>
          </cell>
          <cell r="EF257">
            <v>0</v>
          </cell>
          <cell r="EG257">
            <v>0</v>
          </cell>
          <cell r="EH257">
            <v>1387</v>
          </cell>
          <cell r="EI257">
            <v>0</v>
          </cell>
          <cell r="EJ257">
            <v>275</v>
          </cell>
          <cell r="EK257">
            <v>20</v>
          </cell>
          <cell r="EL257">
            <v>0</v>
          </cell>
          <cell r="EM257">
            <v>159</v>
          </cell>
          <cell r="EN257">
            <v>0</v>
          </cell>
          <cell r="EO257">
            <v>0</v>
          </cell>
          <cell r="EP257">
            <v>0</v>
          </cell>
          <cell r="EQ257">
            <v>1841</v>
          </cell>
          <cell r="ER257">
            <v>0</v>
          </cell>
          <cell r="ES257">
            <v>6817</v>
          </cell>
          <cell r="ET257">
            <v>16416</v>
          </cell>
          <cell r="EU257">
            <v>0</v>
          </cell>
          <cell r="EV257">
            <v>0</v>
          </cell>
          <cell r="EW257">
            <v>0</v>
          </cell>
          <cell r="EX257">
            <v>0</v>
          </cell>
          <cell r="EY257">
            <v>1471</v>
          </cell>
          <cell r="EZ257">
            <v>0</v>
          </cell>
          <cell r="FA257">
            <v>0</v>
          </cell>
          <cell r="FB257">
            <v>0</v>
          </cell>
          <cell r="FC257">
            <v>0</v>
          </cell>
          <cell r="FD257">
            <v>-846</v>
          </cell>
          <cell r="FE257">
            <v>0</v>
          </cell>
          <cell r="FF257">
            <v>0</v>
          </cell>
          <cell r="FG257">
            <v>0</v>
          </cell>
          <cell r="FH257">
            <v>0</v>
          </cell>
          <cell r="FI257">
            <v>0</v>
          </cell>
          <cell r="FJ257">
            <v>23858</v>
          </cell>
          <cell r="FK257">
            <v>0</v>
          </cell>
          <cell r="FL257">
            <v>2025</v>
          </cell>
          <cell r="FM257">
            <v>0</v>
          </cell>
          <cell r="FN257">
            <v>0</v>
          </cell>
          <cell r="FO257">
            <v>0</v>
          </cell>
          <cell r="FP257">
            <v>133</v>
          </cell>
          <cell r="FQ257">
            <v>0</v>
          </cell>
          <cell r="FR257">
            <v>170</v>
          </cell>
          <cell r="FS257">
            <v>0</v>
          </cell>
          <cell r="FT257">
            <v>26186</v>
          </cell>
          <cell r="FU257">
            <v>-350</v>
          </cell>
          <cell r="FV257">
            <v>0</v>
          </cell>
          <cell r="FW257">
            <v>0</v>
          </cell>
          <cell r="FX257">
            <v>0</v>
          </cell>
          <cell r="FY257">
            <v>-16206</v>
          </cell>
          <cell r="FZ257">
            <v>0</v>
          </cell>
          <cell r="GA257">
            <v>0</v>
          </cell>
          <cell r="GB257">
            <v>0</v>
          </cell>
          <cell r="GC257">
            <v>0</v>
          </cell>
          <cell r="GD257">
            <v>9630</v>
          </cell>
          <cell r="GE257">
            <v>0</v>
          </cell>
          <cell r="GF257">
            <v>-2911</v>
          </cell>
          <cell r="GG257">
            <v>6719</v>
          </cell>
          <cell r="GH257">
            <v>0</v>
          </cell>
          <cell r="GI257">
            <v>0</v>
          </cell>
          <cell r="GJ257">
            <v>0</v>
          </cell>
          <cell r="GK257">
            <v>262</v>
          </cell>
          <cell r="GL257">
            <v>-118</v>
          </cell>
          <cell r="GM257">
            <v>-1004</v>
          </cell>
          <cell r="GN257">
            <v>0</v>
          </cell>
          <cell r="GO257">
            <v>-1876</v>
          </cell>
          <cell r="GP257">
            <v>-146</v>
          </cell>
          <cell r="GQ257">
            <v>3837</v>
          </cell>
          <cell r="GR257">
            <v>0</v>
          </cell>
          <cell r="GS257">
            <v>0</v>
          </cell>
          <cell r="GT257">
            <v>6913</v>
          </cell>
          <cell r="GU257">
            <v>2118</v>
          </cell>
          <cell r="GV257">
            <v>0</v>
          </cell>
          <cell r="GW257">
            <v>0</v>
          </cell>
          <cell r="GX257">
            <v>7175</v>
          </cell>
          <cell r="GY257">
            <v>2000</v>
          </cell>
          <cell r="GZ257">
            <v>0</v>
          </cell>
          <cell r="HA257">
            <v>1316</v>
          </cell>
          <cell r="HB257">
            <v>0</v>
          </cell>
          <cell r="HC257">
            <v>0</v>
          </cell>
          <cell r="HD257">
            <v>0</v>
          </cell>
          <cell r="HE257">
            <v>0</v>
          </cell>
          <cell r="HF257">
            <v>1316</v>
          </cell>
          <cell r="HG257">
            <v>0</v>
          </cell>
          <cell r="HH257">
            <v>1603</v>
          </cell>
          <cell r="HI257">
            <v>1447</v>
          </cell>
          <cell r="HJ257">
            <v>3050</v>
          </cell>
          <cell r="HK257">
            <v>42</v>
          </cell>
          <cell r="HL257">
            <v>0</v>
          </cell>
          <cell r="HM257">
            <v>1</v>
          </cell>
          <cell r="HN257">
            <v>6817</v>
          </cell>
          <cell r="HO257">
            <v>0</v>
          </cell>
          <cell r="HP257">
            <v>0</v>
          </cell>
          <cell r="HQ257">
            <v>0</v>
          </cell>
          <cell r="HR257">
            <v>0</v>
          </cell>
          <cell r="HS257">
            <v>0</v>
          </cell>
          <cell r="HT257">
            <v>0</v>
          </cell>
          <cell r="HU257">
            <v>0</v>
          </cell>
          <cell r="HV257">
            <v>0</v>
          </cell>
          <cell r="HW257">
            <v>0</v>
          </cell>
          <cell r="HX257">
            <v>0</v>
          </cell>
          <cell r="HY257">
            <v>0</v>
          </cell>
          <cell r="HZ257">
            <v>0</v>
          </cell>
          <cell r="IA257">
            <v>0</v>
          </cell>
          <cell r="IB257">
            <v>0</v>
          </cell>
          <cell r="IC257">
            <v>0</v>
          </cell>
          <cell r="ID257">
            <v>0</v>
          </cell>
          <cell r="IE257">
            <v>0</v>
          </cell>
          <cell r="IF257">
            <v>0</v>
          </cell>
          <cell r="IG257">
            <v>0</v>
          </cell>
          <cell r="IH257">
            <v>0</v>
          </cell>
          <cell r="II257">
            <v>0</v>
          </cell>
          <cell r="IJ257">
            <v>0</v>
          </cell>
          <cell r="IK257">
            <v>0</v>
          </cell>
          <cell r="IL257">
            <v>0</v>
          </cell>
          <cell r="IM257">
            <v>0</v>
          </cell>
        </row>
        <row r="258">
          <cell r="B258" t="str">
            <v>Ipswich</v>
          </cell>
          <cell r="D258" t="str">
            <v>SD</v>
          </cell>
          <cell r="E258">
            <v>0</v>
          </cell>
          <cell r="F258">
            <v>0</v>
          </cell>
          <cell r="G258">
            <v>0</v>
          </cell>
          <cell r="H258">
            <v>0</v>
          </cell>
          <cell r="I258">
            <v>0</v>
          </cell>
          <cell r="J258">
            <v>0</v>
          </cell>
          <cell r="K258">
            <v>0</v>
          </cell>
          <cell r="L258">
            <v>153</v>
          </cell>
          <cell r="M258">
            <v>0</v>
          </cell>
          <cell r="N258">
            <v>34</v>
          </cell>
          <cell r="O258">
            <v>0</v>
          </cell>
          <cell r="P258">
            <v>77</v>
          </cell>
          <cell r="Q258">
            <v>0</v>
          </cell>
          <cell r="R258">
            <v>0</v>
          </cell>
          <cell r="S258">
            <v>0</v>
          </cell>
          <cell r="T258">
            <v>1</v>
          </cell>
          <cell r="U258">
            <v>-1327</v>
          </cell>
          <cell r="V258">
            <v>0</v>
          </cell>
          <cell r="W258">
            <v>0</v>
          </cell>
          <cell r="X258">
            <v>47</v>
          </cell>
          <cell r="Y258">
            <v>0</v>
          </cell>
          <cell r="Z258">
            <v>0</v>
          </cell>
          <cell r="AA258">
            <v>-1015</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0</v>
          </cell>
          <cell r="BX258">
            <v>0</v>
          </cell>
          <cell r="BY258">
            <v>0</v>
          </cell>
          <cell r="BZ258">
            <v>0</v>
          </cell>
          <cell r="CA258">
            <v>0</v>
          </cell>
          <cell r="CB258">
            <v>0</v>
          </cell>
          <cell r="CC258">
            <v>158</v>
          </cell>
          <cell r="CD258">
            <v>1167</v>
          </cell>
          <cell r="CE258">
            <v>0</v>
          </cell>
          <cell r="CF258">
            <v>2120</v>
          </cell>
          <cell r="CG258">
            <v>0</v>
          </cell>
          <cell r="CH258">
            <v>0</v>
          </cell>
          <cell r="CI258">
            <v>0</v>
          </cell>
          <cell r="CJ258">
            <v>3445</v>
          </cell>
          <cell r="CK258">
            <v>0</v>
          </cell>
          <cell r="CL258">
            <v>2515</v>
          </cell>
          <cell r="CM258">
            <v>2021</v>
          </cell>
          <cell r="CN258">
            <v>1819</v>
          </cell>
          <cell r="CO258">
            <v>186</v>
          </cell>
          <cell r="CP258">
            <v>0</v>
          </cell>
          <cell r="CQ258">
            <v>6541</v>
          </cell>
          <cell r="CR258">
            <v>-51</v>
          </cell>
          <cell r="CS258">
            <v>0</v>
          </cell>
          <cell r="CT258">
            <v>0</v>
          </cell>
          <cell r="CU258">
            <v>317</v>
          </cell>
          <cell r="CV258">
            <v>535</v>
          </cell>
          <cell r="CW258">
            <v>466</v>
          </cell>
          <cell r="CX258">
            <v>279</v>
          </cell>
          <cell r="CY258">
            <v>25</v>
          </cell>
          <cell r="CZ258">
            <v>0</v>
          </cell>
          <cell r="DA258">
            <v>11</v>
          </cell>
          <cell r="DB258">
            <v>74</v>
          </cell>
          <cell r="DC258">
            <v>52</v>
          </cell>
          <cell r="DD258">
            <v>91</v>
          </cell>
          <cell r="DE258">
            <v>460</v>
          </cell>
          <cell r="DF258">
            <v>-14</v>
          </cell>
          <cell r="DG258">
            <v>531</v>
          </cell>
          <cell r="DH258">
            <v>0</v>
          </cell>
          <cell r="DI258">
            <v>33</v>
          </cell>
          <cell r="DJ258">
            <v>0</v>
          </cell>
          <cell r="DK258">
            <v>0</v>
          </cell>
          <cell r="DL258">
            <v>0</v>
          </cell>
          <cell r="DM258">
            <v>1423</v>
          </cell>
          <cell r="DN258">
            <v>2188</v>
          </cell>
          <cell r="DO258">
            <v>0</v>
          </cell>
          <cell r="DP258">
            <v>-110</v>
          </cell>
          <cell r="DQ258">
            <v>50</v>
          </cell>
          <cell r="DR258">
            <v>272</v>
          </cell>
          <cell r="DS258">
            <v>0</v>
          </cell>
          <cell r="DT258">
            <v>6632</v>
          </cell>
          <cell r="DU258">
            <v>381</v>
          </cell>
          <cell r="DV258">
            <v>844</v>
          </cell>
          <cell r="DW258">
            <v>234</v>
          </cell>
          <cell r="DX258">
            <v>44</v>
          </cell>
          <cell r="DY258">
            <v>438</v>
          </cell>
          <cell r="DZ258">
            <v>287</v>
          </cell>
          <cell r="EA258">
            <v>0</v>
          </cell>
          <cell r="EB258">
            <v>47</v>
          </cell>
          <cell r="EC258">
            <v>2275</v>
          </cell>
          <cell r="ED258">
            <v>0</v>
          </cell>
          <cell r="EE258">
            <v>0</v>
          </cell>
          <cell r="EF258">
            <v>0</v>
          </cell>
          <cell r="EG258">
            <v>0</v>
          </cell>
          <cell r="EH258">
            <v>1807</v>
          </cell>
          <cell r="EI258">
            <v>0</v>
          </cell>
          <cell r="EJ258">
            <v>0</v>
          </cell>
          <cell r="EK258">
            <v>-401</v>
          </cell>
          <cell r="EL258">
            <v>65</v>
          </cell>
          <cell r="EM258">
            <v>992</v>
          </cell>
          <cell r="EN258">
            <v>2431</v>
          </cell>
          <cell r="EO258">
            <v>158</v>
          </cell>
          <cell r="EP258">
            <v>0</v>
          </cell>
          <cell r="EQ258">
            <v>5052</v>
          </cell>
          <cell r="ER258">
            <v>-879</v>
          </cell>
          <cell r="ES258">
            <v>22051</v>
          </cell>
          <cell r="ET258">
            <v>33563</v>
          </cell>
          <cell r="EU258">
            <v>0</v>
          </cell>
          <cell r="EV258">
            <v>20371</v>
          </cell>
          <cell r="EW258">
            <v>0</v>
          </cell>
          <cell r="EX258">
            <v>201</v>
          </cell>
          <cell r="EY258">
            <v>0</v>
          </cell>
          <cell r="EZ258">
            <v>0</v>
          </cell>
          <cell r="FA258">
            <v>0</v>
          </cell>
          <cell r="FB258">
            <v>0</v>
          </cell>
          <cell r="FC258">
            <v>0</v>
          </cell>
          <cell r="FD258">
            <v>-1177</v>
          </cell>
          <cell r="FE258">
            <v>-5</v>
          </cell>
          <cell r="FF258">
            <v>-349</v>
          </cell>
          <cell r="FG258">
            <v>-24</v>
          </cell>
          <cell r="FH258">
            <v>0</v>
          </cell>
          <cell r="FI258">
            <v>0</v>
          </cell>
          <cell r="FJ258">
            <v>74631</v>
          </cell>
          <cell r="FK258">
            <v>0</v>
          </cell>
          <cell r="FL258">
            <v>48</v>
          </cell>
          <cell r="FM258">
            <v>0</v>
          </cell>
          <cell r="FN258">
            <v>0</v>
          </cell>
          <cell r="FO258">
            <v>0</v>
          </cell>
          <cell r="FP258">
            <v>1731</v>
          </cell>
          <cell r="FQ258">
            <v>0</v>
          </cell>
          <cell r="FR258">
            <v>4361</v>
          </cell>
          <cell r="FS258">
            <v>-3839</v>
          </cell>
          <cell r="FT258">
            <v>76932</v>
          </cell>
          <cell r="FU258">
            <v>-165</v>
          </cell>
          <cell r="FV258">
            <v>0</v>
          </cell>
          <cell r="FW258">
            <v>0</v>
          </cell>
          <cell r="FX258">
            <v>0</v>
          </cell>
          <cell r="FY258">
            <v>-53934</v>
          </cell>
          <cell r="FZ258">
            <v>0</v>
          </cell>
          <cell r="GA258">
            <v>0</v>
          </cell>
          <cell r="GB258">
            <v>0</v>
          </cell>
          <cell r="GC258">
            <v>0</v>
          </cell>
          <cell r="GD258">
            <v>22833</v>
          </cell>
          <cell r="GE258">
            <v>0</v>
          </cell>
          <cell r="GF258">
            <v>-2381</v>
          </cell>
          <cell r="GG258">
            <v>20452</v>
          </cell>
          <cell r="GH258">
            <v>0</v>
          </cell>
          <cell r="GI258">
            <v>0</v>
          </cell>
          <cell r="GJ258">
            <v>0</v>
          </cell>
          <cell r="GK258">
            <v>0</v>
          </cell>
          <cell r="GL258">
            <v>-940</v>
          </cell>
          <cell r="GM258">
            <v>-1569</v>
          </cell>
          <cell r="GN258">
            <v>0</v>
          </cell>
          <cell r="GO258">
            <v>-5129</v>
          </cell>
          <cell r="GP258">
            <v>-411</v>
          </cell>
          <cell r="GQ258">
            <v>12403</v>
          </cell>
          <cell r="GR258">
            <v>0</v>
          </cell>
          <cell r="GS258">
            <v>0</v>
          </cell>
          <cell r="GT258">
            <v>4237</v>
          </cell>
          <cell r="GU258">
            <v>5518</v>
          </cell>
          <cell r="GV258">
            <v>0</v>
          </cell>
          <cell r="GW258">
            <v>0</v>
          </cell>
          <cell r="GX258">
            <v>4237</v>
          </cell>
          <cell r="GY258">
            <v>4578</v>
          </cell>
          <cell r="GZ258">
            <v>0</v>
          </cell>
          <cell r="HA258">
            <v>-3648</v>
          </cell>
          <cell r="HB258">
            <v>0</v>
          </cell>
          <cell r="HC258">
            <v>0</v>
          </cell>
          <cell r="HD258">
            <v>-251</v>
          </cell>
          <cell r="HE258">
            <v>-786</v>
          </cell>
          <cell r="HF258">
            <v>-4685</v>
          </cell>
          <cell r="HG258">
            <v>0</v>
          </cell>
          <cell r="HH258">
            <v>3987</v>
          </cell>
          <cell r="HI258">
            <v>5981</v>
          </cell>
          <cell r="HJ258">
            <v>9968</v>
          </cell>
          <cell r="HK258">
            <v>0</v>
          </cell>
          <cell r="HL258">
            <v>0</v>
          </cell>
          <cell r="HM258">
            <v>1</v>
          </cell>
          <cell r="HN258">
            <v>22051</v>
          </cell>
          <cell r="HO258">
            <v>34376</v>
          </cell>
          <cell r="HP258">
            <v>930</v>
          </cell>
          <cell r="HQ258">
            <v>1002</v>
          </cell>
          <cell r="HR258">
            <v>0</v>
          </cell>
          <cell r="HS258">
            <v>0</v>
          </cell>
          <cell r="HT258">
            <v>17</v>
          </cell>
          <cell r="HU258">
            <v>201</v>
          </cell>
          <cell r="HV258">
            <v>0</v>
          </cell>
          <cell r="HW258">
            <v>0</v>
          </cell>
          <cell r="HX258">
            <v>36526</v>
          </cell>
          <cell r="HY258">
            <v>6469</v>
          </cell>
          <cell r="HZ258">
            <v>4786</v>
          </cell>
          <cell r="IA258">
            <v>2222</v>
          </cell>
          <cell r="IB258">
            <v>124</v>
          </cell>
          <cell r="IC258">
            <v>3816</v>
          </cell>
          <cell r="ID258">
            <v>2864</v>
          </cell>
          <cell r="IE258">
            <v>6120</v>
          </cell>
          <cell r="IF258">
            <v>45</v>
          </cell>
          <cell r="IG258">
            <v>0</v>
          </cell>
          <cell r="IH258">
            <v>8960</v>
          </cell>
          <cell r="II258">
            <v>236</v>
          </cell>
          <cell r="IJ258">
            <v>35642</v>
          </cell>
          <cell r="IK258">
            <v>884</v>
          </cell>
          <cell r="IL258">
            <v>5526</v>
          </cell>
          <cell r="IM258">
            <v>6410</v>
          </cell>
        </row>
        <row r="259">
          <cell r="B259" t="str">
            <v>Mid Suffolk</v>
          </cell>
          <cell r="D259" t="str">
            <v>SD</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-480</v>
          </cell>
          <cell r="V259">
            <v>0</v>
          </cell>
          <cell r="W259">
            <v>0</v>
          </cell>
          <cell r="X259">
            <v>0</v>
          </cell>
          <cell r="Y259">
            <v>0</v>
          </cell>
          <cell r="Z259">
            <v>0</v>
          </cell>
          <cell r="AA259">
            <v>-480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cell r="CC259">
            <v>302</v>
          </cell>
          <cell r="CD259">
            <v>263</v>
          </cell>
          <cell r="CE259">
            <v>13</v>
          </cell>
          <cell r="CF259">
            <v>1380</v>
          </cell>
          <cell r="CG259">
            <v>0</v>
          </cell>
          <cell r="CH259">
            <v>0</v>
          </cell>
          <cell r="CI259">
            <v>24</v>
          </cell>
          <cell r="CJ259">
            <v>1982</v>
          </cell>
          <cell r="CK259">
            <v>0</v>
          </cell>
          <cell r="CL259">
            <v>52</v>
          </cell>
          <cell r="CM259">
            <v>670</v>
          </cell>
          <cell r="CN259">
            <v>884</v>
          </cell>
          <cell r="CO259">
            <v>198</v>
          </cell>
          <cell r="CP259">
            <v>0</v>
          </cell>
          <cell r="CQ259">
            <v>1804</v>
          </cell>
          <cell r="CR259">
            <v>0</v>
          </cell>
          <cell r="CS259">
            <v>0</v>
          </cell>
          <cell r="CT259">
            <v>13</v>
          </cell>
          <cell r="CU259">
            <v>397</v>
          </cell>
          <cell r="CV259">
            <v>540</v>
          </cell>
          <cell r="CW259">
            <v>0</v>
          </cell>
          <cell r="CX259">
            <v>0</v>
          </cell>
          <cell r="CY259">
            <v>0</v>
          </cell>
          <cell r="CZ259">
            <v>0</v>
          </cell>
          <cell r="DA259">
            <v>0</v>
          </cell>
          <cell r="DB259">
            <v>17</v>
          </cell>
          <cell r="DC259">
            <v>18</v>
          </cell>
          <cell r="DD259">
            <v>62</v>
          </cell>
          <cell r="DE259">
            <v>116</v>
          </cell>
          <cell r="DF259">
            <v>-2</v>
          </cell>
          <cell r="DG259">
            <v>0</v>
          </cell>
          <cell r="DH259">
            <v>0</v>
          </cell>
          <cell r="DI259">
            <v>0</v>
          </cell>
          <cell r="DJ259">
            <v>60</v>
          </cell>
          <cell r="DK259">
            <v>0</v>
          </cell>
          <cell r="DL259">
            <v>0</v>
          </cell>
          <cell r="DM259">
            <v>607</v>
          </cell>
          <cell r="DN259">
            <v>1432</v>
          </cell>
          <cell r="DO259">
            <v>0</v>
          </cell>
          <cell r="DP259">
            <v>-252</v>
          </cell>
          <cell r="DQ259">
            <v>0</v>
          </cell>
          <cell r="DR259">
            <v>0</v>
          </cell>
          <cell r="DS259">
            <v>0</v>
          </cell>
          <cell r="DT259">
            <v>3008</v>
          </cell>
          <cell r="DU259">
            <v>198</v>
          </cell>
          <cell r="DV259">
            <v>1356</v>
          </cell>
          <cell r="DW259">
            <v>623</v>
          </cell>
          <cell r="DX259">
            <v>0</v>
          </cell>
          <cell r="DY259">
            <v>797</v>
          </cell>
          <cell r="DZ259">
            <v>1</v>
          </cell>
          <cell r="EA259">
            <v>0</v>
          </cell>
          <cell r="EB259">
            <v>0</v>
          </cell>
          <cell r="EC259">
            <v>2975</v>
          </cell>
          <cell r="ED259">
            <v>0</v>
          </cell>
          <cell r="EE259">
            <v>0</v>
          </cell>
          <cell r="EF259">
            <v>0</v>
          </cell>
          <cell r="EG259">
            <v>0</v>
          </cell>
          <cell r="EH259">
            <v>1679</v>
          </cell>
          <cell r="EI259">
            <v>0</v>
          </cell>
          <cell r="EJ259">
            <v>95</v>
          </cell>
          <cell r="EK259">
            <v>-225</v>
          </cell>
          <cell r="EL259">
            <v>32</v>
          </cell>
          <cell r="EM259">
            <v>77</v>
          </cell>
          <cell r="EN259">
            <v>482</v>
          </cell>
          <cell r="EO259">
            <v>0</v>
          </cell>
          <cell r="EP259">
            <v>0</v>
          </cell>
          <cell r="EQ259">
            <v>2140</v>
          </cell>
          <cell r="ER259">
            <v>0</v>
          </cell>
          <cell r="ES259">
            <v>11429</v>
          </cell>
          <cell r="ET259">
            <v>10750</v>
          </cell>
          <cell r="EU259">
            <v>0</v>
          </cell>
          <cell r="EV259">
            <v>7439</v>
          </cell>
          <cell r="EW259">
            <v>0</v>
          </cell>
          <cell r="EX259">
            <v>0</v>
          </cell>
          <cell r="EY259">
            <v>2269</v>
          </cell>
          <cell r="EZ259">
            <v>0</v>
          </cell>
          <cell r="FA259">
            <v>0</v>
          </cell>
          <cell r="FB259">
            <v>0</v>
          </cell>
          <cell r="FC259">
            <v>0</v>
          </cell>
          <cell r="FD259">
            <v>0</v>
          </cell>
          <cell r="FE259">
            <v>0</v>
          </cell>
          <cell r="FF259">
            <v>0</v>
          </cell>
          <cell r="FG259">
            <v>0</v>
          </cell>
          <cell r="FH259">
            <v>0</v>
          </cell>
          <cell r="FI259">
            <v>0</v>
          </cell>
          <cell r="FJ259">
            <v>31887</v>
          </cell>
          <cell r="FK259">
            <v>0</v>
          </cell>
          <cell r="FL259">
            <v>42</v>
          </cell>
          <cell r="FM259">
            <v>0</v>
          </cell>
          <cell r="FN259">
            <v>0</v>
          </cell>
          <cell r="FO259">
            <v>25</v>
          </cell>
          <cell r="FP259">
            <v>810</v>
          </cell>
          <cell r="FQ259">
            <v>0</v>
          </cell>
          <cell r="FR259">
            <v>67</v>
          </cell>
          <cell r="FS259">
            <v>-201</v>
          </cell>
          <cell r="FT259">
            <v>32630</v>
          </cell>
          <cell r="FU259">
            <v>0</v>
          </cell>
          <cell r="FV259">
            <v>0</v>
          </cell>
          <cell r="FW259">
            <v>0</v>
          </cell>
          <cell r="FX259">
            <v>0</v>
          </cell>
          <cell r="FY259">
            <v>-18276</v>
          </cell>
          <cell r="FZ259">
            <v>0</v>
          </cell>
          <cell r="GA259">
            <v>0</v>
          </cell>
          <cell r="GB259">
            <v>0</v>
          </cell>
          <cell r="GC259">
            <v>0</v>
          </cell>
          <cell r="GD259">
            <v>14354</v>
          </cell>
          <cell r="GE259">
            <v>0</v>
          </cell>
          <cell r="GF259">
            <v>-3385</v>
          </cell>
          <cell r="GG259">
            <v>10969</v>
          </cell>
          <cell r="GH259">
            <v>0</v>
          </cell>
          <cell r="GI259">
            <v>0</v>
          </cell>
          <cell r="GJ259">
            <v>0</v>
          </cell>
          <cell r="GK259">
            <v>700</v>
          </cell>
          <cell r="GL259">
            <v>0</v>
          </cell>
          <cell r="GM259">
            <v>-918</v>
          </cell>
          <cell r="GN259">
            <v>0</v>
          </cell>
          <cell r="GO259">
            <v>-2729</v>
          </cell>
          <cell r="GP259">
            <v>-120</v>
          </cell>
          <cell r="GQ259">
            <v>7902</v>
          </cell>
          <cell r="GR259">
            <v>0</v>
          </cell>
          <cell r="GS259">
            <v>0</v>
          </cell>
          <cell r="GT259">
            <v>9080</v>
          </cell>
          <cell r="GU259">
            <v>1052</v>
          </cell>
          <cell r="GV259">
            <v>0</v>
          </cell>
          <cell r="GW259">
            <v>0</v>
          </cell>
          <cell r="GX259">
            <v>9780</v>
          </cell>
          <cell r="GY259">
            <v>1052</v>
          </cell>
          <cell r="GZ259">
            <v>0</v>
          </cell>
          <cell r="HA259">
            <v>1817</v>
          </cell>
          <cell r="HB259">
            <v>0</v>
          </cell>
          <cell r="HC259">
            <v>0</v>
          </cell>
          <cell r="HD259">
            <v>-300</v>
          </cell>
          <cell r="HE259">
            <v>990</v>
          </cell>
          <cell r="HF259">
            <v>2507</v>
          </cell>
          <cell r="HG259">
            <v>0</v>
          </cell>
          <cell r="HH259">
            <v>2421</v>
          </cell>
          <cell r="HI259">
            <v>1756</v>
          </cell>
          <cell r="HJ259">
            <v>4177</v>
          </cell>
          <cell r="HK259">
            <v>45</v>
          </cell>
          <cell r="HL259">
            <v>0</v>
          </cell>
          <cell r="HM259">
            <v>1</v>
          </cell>
          <cell r="HN259">
            <v>11471</v>
          </cell>
          <cell r="HO259">
            <v>14191</v>
          </cell>
          <cell r="HP259">
            <v>356</v>
          </cell>
          <cell r="HQ259">
            <v>866</v>
          </cell>
          <cell r="HR259">
            <v>8</v>
          </cell>
          <cell r="HS259">
            <v>0</v>
          </cell>
          <cell r="HT259">
            <v>15</v>
          </cell>
          <cell r="HU259">
            <v>0</v>
          </cell>
          <cell r="HV259">
            <v>0</v>
          </cell>
          <cell r="HW259">
            <v>0</v>
          </cell>
          <cell r="HX259">
            <v>15436</v>
          </cell>
          <cell r="HY259">
            <v>3067</v>
          </cell>
          <cell r="HZ259">
            <v>1864</v>
          </cell>
          <cell r="IA259">
            <v>1125</v>
          </cell>
          <cell r="IB259">
            <v>11</v>
          </cell>
          <cell r="IC259">
            <v>3017</v>
          </cell>
          <cell r="ID259">
            <v>3407</v>
          </cell>
          <cell r="IE259">
            <v>3732</v>
          </cell>
          <cell r="IF259">
            <v>0</v>
          </cell>
          <cell r="IG259">
            <v>0</v>
          </cell>
          <cell r="IH259">
            <v>0</v>
          </cell>
          <cell r="II259">
            <v>75</v>
          </cell>
          <cell r="IJ259">
            <v>16298</v>
          </cell>
          <cell r="IK259">
            <v>-862</v>
          </cell>
          <cell r="IL259">
            <v>3732</v>
          </cell>
          <cell r="IM259">
            <v>2870</v>
          </cell>
        </row>
        <row r="260">
          <cell r="B260" t="str">
            <v>St Edmundsbury</v>
          </cell>
          <cell r="D260" t="str">
            <v>SD</v>
          </cell>
          <cell r="E260">
            <v>0</v>
          </cell>
          <cell r="F260">
            <v>0</v>
          </cell>
          <cell r="G260">
            <v>0</v>
          </cell>
          <cell r="H260">
            <v>0</v>
          </cell>
          <cell r="I260">
            <v>0</v>
          </cell>
          <cell r="J260">
            <v>0</v>
          </cell>
          <cell r="K260">
            <v>0</v>
          </cell>
          <cell r="L260">
            <v>0</v>
          </cell>
          <cell r="M260">
            <v>0</v>
          </cell>
          <cell r="N260">
            <v>454</v>
          </cell>
          <cell r="O260">
            <v>0</v>
          </cell>
          <cell r="P260">
            <v>0</v>
          </cell>
          <cell r="Q260">
            <v>0</v>
          </cell>
          <cell r="R260">
            <v>0</v>
          </cell>
          <cell r="S260">
            <v>0</v>
          </cell>
          <cell r="T260">
            <v>195</v>
          </cell>
          <cell r="U260">
            <v>-2735</v>
          </cell>
          <cell r="V260">
            <v>0</v>
          </cell>
          <cell r="W260">
            <v>0</v>
          </cell>
          <cell r="X260">
            <v>0</v>
          </cell>
          <cell r="Y260">
            <v>142</v>
          </cell>
          <cell r="Z260">
            <v>0</v>
          </cell>
          <cell r="AA260">
            <v>-1944</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P260">
            <v>0</v>
          </cell>
          <cell r="BQ260">
            <v>0</v>
          </cell>
          <cell r="BR260">
            <v>0</v>
          </cell>
          <cell r="BS260">
            <v>0</v>
          </cell>
          <cell r="BT260">
            <v>0</v>
          </cell>
          <cell r="BU260">
            <v>0</v>
          </cell>
          <cell r="BV260">
            <v>0</v>
          </cell>
          <cell r="BW260">
            <v>0</v>
          </cell>
          <cell r="BX260">
            <v>0</v>
          </cell>
          <cell r="BY260">
            <v>0</v>
          </cell>
          <cell r="BZ260">
            <v>0</v>
          </cell>
          <cell r="CA260">
            <v>0</v>
          </cell>
          <cell r="CB260">
            <v>0</v>
          </cell>
          <cell r="CC260">
            <v>625</v>
          </cell>
          <cell r="CD260">
            <v>125</v>
          </cell>
          <cell r="CE260">
            <v>0</v>
          </cell>
          <cell r="CF260">
            <v>653</v>
          </cell>
          <cell r="CG260">
            <v>1</v>
          </cell>
          <cell r="CH260">
            <v>0</v>
          </cell>
          <cell r="CI260">
            <v>0</v>
          </cell>
          <cell r="CJ260">
            <v>1404</v>
          </cell>
          <cell r="CK260">
            <v>0</v>
          </cell>
          <cell r="CL260">
            <v>1665</v>
          </cell>
          <cell r="CM260">
            <v>515</v>
          </cell>
          <cell r="CN260">
            <v>1421</v>
          </cell>
          <cell r="CO260">
            <v>123</v>
          </cell>
          <cell r="CP260">
            <v>0</v>
          </cell>
          <cell r="CQ260">
            <v>3724</v>
          </cell>
          <cell r="CR260">
            <v>249</v>
          </cell>
          <cell r="CS260">
            <v>0</v>
          </cell>
          <cell r="CT260">
            <v>21</v>
          </cell>
          <cell r="CU260">
            <v>87</v>
          </cell>
          <cell r="CV260">
            <v>153</v>
          </cell>
          <cell r="CW260">
            <v>0</v>
          </cell>
          <cell r="CX260">
            <v>87</v>
          </cell>
          <cell r="CY260">
            <v>0</v>
          </cell>
          <cell r="CZ260">
            <v>0</v>
          </cell>
          <cell r="DA260">
            <v>0</v>
          </cell>
          <cell r="DB260">
            <v>167</v>
          </cell>
          <cell r="DC260">
            <v>258</v>
          </cell>
          <cell r="DD260">
            <v>-13</v>
          </cell>
          <cell r="DE260">
            <v>0</v>
          </cell>
          <cell r="DF260">
            <v>0</v>
          </cell>
          <cell r="DG260">
            <v>0</v>
          </cell>
          <cell r="DH260">
            <v>0</v>
          </cell>
          <cell r="DI260">
            <v>8</v>
          </cell>
          <cell r="DJ260">
            <v>0</v>
          </cell>
          <cell r="DK260">
            <v>0</v>
          </cell>
          <cell r="DL260">
            <v>0</v>
          </cell>
          <cell r="DM260">
            <v>1460</v>
          </cell>
          <cell r="DN260">
            <v>1285</v>
          </cell>
          <cell r="DO260">
            <v>0</v>
          </cell>
          <cell r="DP260">
            <v>5</v>
          </cell>
          <cell r="DQ260">
            <v>1121</v>
          </cell>
          <cell r="DR260">
            <v>0</v>
          </cell>
          <cell r="DS260">
            <v>70</v>
          </cell>
          <cell r="DT260">
            <v>4958</v>
          </cell>
          <cell r="DU260">
            <v>15</v>
          </cell>
          <cell r="DV260">
            <v>493</v>
          </cell>
          <cell r="DW260">
            <v>650</v>
          </cell>
          <cell r="DX260">
            <v>0</v>
          </cell>
          <cell r="DY260">
            <v>13</v>
          </cell>
          <cell r="DZ260">
            <v>813</v>
          </cell>
          <cell r="EA260">
            <v>369</v>
          </cell>
          <cell r="EB260">
            <v>-1179</v>
          </cell>
          <cell r="EC260">
            <v>1174</v>
          </cell>
          <cell r="ED260">
            <v>0</v>
          </cell>
          <cell r="EE260">
            <v>0</v>
          </cell>
          <cell r="EF260">
            <v>0</v>
          </cell>
          <cell r="EG260">
            <v>0</v>
          </cell>
          <cell r="EH260">
            <v>1491</v>
          </cell>
          <cell r="EI260">
            <v>0</v>
          </cell>
          <cell r="EJ260">
            <v>505</v>
          </cell>
          <cell r="EK260">
            <v>-9</v>
          </cell>
          <cell r="EL260">
            <v>0</v>
          </cell>
          <cell r="EM260">
            <v>153</v>
          </cell>
          <cell r="EN260">
            <v>167</v>
          </cell>
          <cell r="EO260">
            <v>39</v>
          </cell>
          <cell r="EP260">
            <v>0</v>
          </cell>
          <cell r="EQ260">
            <v>2346</v>
          </cell>
          <cell r="ER260">
            <v>0</v>
          </cell>
          <cell r="ES260">
            <v>11662</v>
          </cell>
          <cell r="ET260">
            <v>28812</v>
          </cell>
          <cell r="EU260">
            <v>0</v>
          </cell>
          <cell r="EV260">
            <v>0</v>
          </cell>
          <cell r="EW260">
            <v>0</v>
          </cell>
          <cell r="EX260">
            <v>0</v>
          </cell>
          <cell r="EY260">
            <v>1865</v>
          </cell>
          <cell r="EZ260">
            <v>0</v>
          </cell>
          <cell r="FA260">
            <v>0</v>
          </cell>
          <cell r="FB260">
            <v>0</v>
          </cell>
          <cell r="FC260">
            <v>0</v>
          </cell>
          <cell r="FD260">
            <v>-556</v>
          </cell>
          <cell r="FE260">
            <v>0</v>
          </cell>
          <cell r="FF260">
            <v>0</v>
          </cell>
          <cell r="FG260">
            <v>0</v>
          </cell>
          <cell r="FH260">
            <v>0</v>
          </cell>
          <cell r="FI260">
            <v>0</v>
          </cell>
          <cell r="FJ260">
            <v>41783</v>
          </cell>
          <cell r="FK260">
            <v>0</v>
          </cell>
          <cell r="FL260">
            <v>2584</v>
          </cell>
          <cell r="FM260">
            <v>0</v>
          </cell>
          <cell r="FN260">
            <v>0</v>
          </cell>
          <cell r="FO260">
            <v>0</v>
          </cell>
          <cell r="FP260">
            <v>0</v>
          </cell>
          <cell r="FQ260">
            <v>0</v>
          </cell>
          <cell r="FR260">
            <v>0</v>
          </cell>
          <cell r="FS260">
            <v>0</v>
          </cell>
          <cell r="FT260">
            <v>44367</v>
          </cell>
          <cell r="FU260">
            <v>-296</v>
          </cell>
          <cell r="FV260">
            <v>0</v>
          </cell>
          <cell r="FW260">
            <v>0</v>
          </cell>
          <cell r="FX260">
            <v>0</v>
          </cell>
          <cell r="FY260">
            <v>-28466</v>
          </cell>
          <cell r="FZ260">
            <v>0</v>
          </cell>
          <cell r="GA260">
            <v>0</v>
          </cell>
          <cell r="GB260">
            <v>0</v>
          </cell>
          <cell r="GC260">
            <v>0</v>
          </cell>
          <cell r="GD260">
            <v>15605</v>
          </cell>
          <cell r="GE260">
            <v>0</v>
          </cell>
          <cell r="GF260">
            <v>-2364</v>
          </cell>
          <cell r="GG260">
            <v>13241</v>
          </cell>
          <cell r="GH260">
            <v>0</v>
          </cell>
          <cell r="GI260">
            <v>0</v>
          </cell>
          <cell r="GJ260">
            <v>0</v>
          </cell>
          <cell r="GK260">
            <v>-486</v>
          </cell>
          <cell r="GL260">
            <v>-224</v>
          </cell>
          <cell r="GM260">
            <v>-1141</v>
          </cell>
          <cell r="GN260">
            <v>0</v>
          </cell>
          <cell r="GO260">
            <v>-2776</v>
          </cell>
          <cell r="GP260">
            <v>-366</v>
          </cell>
          <cell r="GQ260">
            <v>8248</v>
          </cell>
          <cell r="GR260">
            <v>0</v>
          </cell>
          <cell r="GS260">
            <v>0</v>
          </cell>
          <cell r="GT260">
            <v>10194</v>
          </cell>
          <cell r="GU260">
            <v>3224</v>
          </cell>
          <cell r="GV260">
            <v>0</v>
          </cell>
          <cell r="GW260">
            <v>0</v>
          </cell>
          <cell r="GX260">
            <v>9708</v>
          </cell>
          <cell r="GY260">
            <v>3000</v>
          </cell>
          <cell r="GZ260">
            <v>0</v>
          </cell>
          <cell r="HA260">
            <v>3662</v>
          </cell>
          <cell r="HB260">
            <v>0</v>
          </cell>
          <cell r="HC260">
            <v>0</v>
          </cell>
          <cell r="HD260">
            <v>0</v>
          </cell>
          <cell r="HE260">
            <v>0</v>
          </cell>
          <cell r="HF260">
            <v>3662</v>
          </cell>
          <cell r="HG260">
            <v>0</v>
          </cell>
          <cell r="HH260">
            <v>2796</v>
          </cell>
          <cell r="HI260">
            <v>2466</v>
          </cell>
          <cell r="HJ260">
            <v>5262</v>
          </cell>
          <cell r="HK260">
            <v>48</v>
          </cell>
          <cell r="HL260">
            <v>0</v>
          </cell>
          <cell r="HM260">
            <v>1</v>
          </cell>
          <cell r="HN260">
            <v>11662</v>
          </cell>
          <cell r="HO260">
            <v>0</v>
          </cell>
          <cell r="HP260">
            <v>0</v>
          </cell>
          <cell r="HQ260">
            <v>0</v>
          </cell>
          <cell r="HR260">
            <v>0</v>
          </cell>
          <cell r="HS260">
            <v>0</v>
          </cell>
          <cell r="HT260">
            <v>0</v>
          </cell>
          <cell r="HU260">
            <v>0</v>
          </cell>
          <cell r="HV260">
            <v>0</v>
          </cell>
          <cell r="HW260">
            <v>0</v>
          </cell>
          <cell r="HX260">
            <v>0</v>
          </cell>
          <cell r="HY260">
            <v>0</v>
          </cell>
          <cell r="HZ260">
            <v>0</v>
          </cell>
          <cell r="IA260">
            <v>0</v>
          </cell>
          <cell r="IB260">
            <v>0</v>
          </cell>
          <cell r="IC260">
            <v>0</v>
          </cell>
          <cell r="ID260">
            <v>0</v>
          </cell>
          <cell r="IE260">
            <v>0</v>
          </cell>
          <cell r="IF260">
            <v>0</v>
          </cell>
          <cell r="IG260">
            <v>0</v>
          </cell>
          <cell r="IH260">
            <v>0</v>
          </cell>
          <cell r="II260">
            <v>0</v>
          </cell>
          <cell r="IJ260">
            <v>0</v>
          </cell>
          <cell r="IK260">
            <v>0</v>
          </cell>
          <cell r="IL260">
            <v>0</v>
          </cell>
          <cell r="IM260">
            <v>0</v>
          </cell>
        </row>
        <row r="261">
          <cell r="B261" t="str">
            <v>Suffolk Coastal</v>
          </cell>
          <cell r="D261" t="str">
            <v>SD</v>
          </cell>
          <cell r="E261">
            <v>0</v>
          </cell>
          <cell r="F261">
            <v>0</v>
          </cell>
          <cell r="G261">
            <v>0</v>
          </cell>
          <cell r="H261">
            <v>0</v>
          </cell>
          <cell r="I261">
            <v>0</v>
          </cell>
          <cell r="J261">
            <v>0</v>
          </cell>
          <cell r="K261">
            <v>0</v>
          </cell>
          <cell r="L261">
            <v>0</v>
          </cell>
          <cell r="M261">
            <v>0</v>
          </cell>
          <cell r="N261">
            <v>100</v>
          </cell>
          <cell r="O261">
            <v>0</v>
          </cell>
          <cell r="P261">
            <v>121</v>
          </cell>
          <cell r="Q261">
            <v>0</v>
          </cell>
          <cell r="R261">
            <v>0</v>
          </cell>
          <cell r="S261">
            <v>0</v>
          </cell>
          <cell r="T261">
            <v>0</v>
          </cell>
          <cell r="U261">
            <v>-711</v>
          </cell>
          <cell r="V261">
            <v>0</v>
          </cell>
          <cell r="W261">
            <v>0</v>
          </cell>
          <cell r="X261">
            <v>0</v>
          </cell>
          <cell r="Y261">
            <v>0</v>
          </cell>
          <cell r="Z261">
            <v>0</v>
          </cell>
          <cell r="AA261">
            <v>-490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cell r="CB261">
            <v>0</v>
          </cell>
          <cell r="CC261">
            <v>210</v>
          </cell>
          <cell r="CD261">
            <v>465</v>
          </cell>
          <cell r="CE261">
            <v>0</v>
          </cell>
          <cell r="CF261">
            <v>641</v>
          </cell>
          <cell r="CG261">
            <v>11</v>
          </cell>
          <cell r="CH261">
            <v>0</v>
          </cell>
          <cell r="CI261">
            <v>111</v>
          </cell>
          <cell r="CJ261">
            <v>1438</v>
          </cell>
          <cell r="CK261">
            <v>0</v>
          </cell>
          <cell r="CL261">
            <v>43</v>
          </cell>
          <cell r="CM261">
            <v>1037</v>
          </cell>
          <cell r="CN261">
            <v>716</v>
          </cell>
          <cell r="CO261">
            <v>128</v>
          </cell>
          <cell r="CP261">
            <v>0</v>
          </cell>
          <cell r="CQ261">
            <v>1924</v>
          </cell>
          <cell r="CR261">
            <v>117</v>
          </cell>
          <cell r="CS261">
            <v>0</v>
          </cell>
          <cell r="CT261">
            <v>0</v>
          </cell>
          <cell r="CU261">
            <v>323</v>
          </cell>
          <cell r="CV261">
            <v>469</v>
          </cell>
          <cell r="CW261">
            <v>0</v>
          </cell>
          <cell r="CX261">
            <v>27</v>
          </cell>
          <cell r="CY261">
            <v>-427</v>
          </cell>
          <cell r="CZ261">
            <v>0</v>
          </cell>
          <cell r="DA261">
            <v>11</v>
          </cell>
          <cell r="DB261">
            <v>446</v>
          </cell>
          <cell r="DC261">
            <v>88</v>
          </cell>
          <cell r="DD261">
            <v>27</v>
          </cell>
          <cell r="DE261">
            <v>45</v>
          </cell>
          <cell r="DF261">
            <v>41</v>
          </cell>
          <cell r="DG261">
            <v>0</v>
          </cell>
          <cell r="DH261">
            <v>0</v>
          </cell>
          <cell r="DI261">
            <v>0</v>
          </cell>
          <cell r="DJ261">
            <v>69</v>
          </cell>
          <cell r="DK261">
            <v>355</v>
          </cell>
          <cell r="DL261">
            <v>0</v>
          </cell>
          <cell r="DM261">
            <v>682</v>
          </cell>
          <cell r="DN261">
            <v>1290</v>
          </cell>
          <cell r="DO261">
            <v>0</v>
          </cell>
          <cell r="DP261">
            <v>0</v>
          </cell>
          <cell r="DQ261">
            <v>1932</v>
          </cell>
          <cell r="DR261">
            <v>16</v>
          </cell>
          <cell r="DS261">
            <v>0</v>
          </cell>
          <cell r="DT261">
            <v>5511</v>
          </cell>
          <cell r="DU261">
            <v>272</v>
          </cell>
          <cell r="DV261">
            <v>447</v>
          </cell>
          <cell r="DW261">
            <v>298</v>
          </cell>
          <cell r="DX261">
            <v>0</v>
          </cell>
          <cell r="DY261">
            <v>679</v>
          </cell>
          <cell r="DZ261">
            <v>134</v>
          </cell>
          <cell r="EA261">
            <v>0</v>
          </cell>
          <cell r="EB261">
            <v>0</v>
          </cell>
          <cell r="EC261">
            <v>1830</v>
          </cell>
          <cell r="ED261">
            <v>0</v>
          </cell>
          <cell r="EE261">
            <v>0</v>
          </cell>
          <cell r="EF261">
            <v>0</v>
          </cell>
          <cell r="EG261">
            <v>0</v>
          </cell>
          <cell r="EH261">
            <v>1747</v>
          </cell>
          <cell r="EI261">
            <v>0</v>
          </cell>
          <cell r="EJ261">
            <v>671</v>
          </cell>
          <cell r="EK261">
            <v>443</v>
          </cell>
          <cell r="EL261">
            <v>58</v>
          </cell>
          <cell r="EM261">
            <v>450</v>
          </cell>
          <cell r="EN261">
            <v>1658</v>
          </cell>
          <cell r="EO261">
            <v>0</v>
          </cell>
          <cell r="EP261">
            <v>0</v>
          </cell>
          <cell r="EQ261">
            <v>5027</v>
          </cell>
          <cell r="ER261">
            <v>-72</v>
          </cell>
          <cell r="ES261">
            <v>15168</v>
          </cell>
          <cell r="ET261">
            <v>28758</v>
          </cell>
          <cell r="EU261">
            <v>0</v>
          </cell>
          <cell r="EV261">
            <v>0</v>
          </cell>
          <cell r="EW261">
            <v>0</v>
          </cell>
          <cell r="EX261">
            <v>0</v>
          </cell>
          <cell r="EY261">
            <v>2820</v>
          </cell>
          <cell r="EZ261">
            <v>0</v>
          </cell>
          <cell r="FA261">
            <v>0</v>
          </cell>
          <cell r="FB261">
            <v>0</v>
          </cell>
          <cell r="FC261">
            <v>0</v>
          </cell>
          <cell r="FD261">
            <v>0</v>
          </cell>
          <cell r="FE261">
            <v>0</v>
          </cell>
          <cell r="FF261">
            <v>0</v>
          </cell>
          <cell r="FG261">
            <v>0</v>
          </cell>
          <cell r="FH261">
            <v>0</v>
          </cell>
          <cell r="FI261">
            <v>0</v>
          </cell>
          <cell r="FJ261">
            <v>46746</v>
          </cell>
          <cell r="FK261">
            <v>0</v>
          </cell>
          <cell r="FL261">
            <v>1009</v>
          </cell>
          <cell r="FM261">
            <v>0</v>
          </cell>
          <cell r="FN261">
            <v>0</v>
          </cell>
          <cell r="FO261">
            <v>25</v>
          </cell>
          <cell r="FP261">
            <v>0</v>
          </cell>
          <cell r="FQ261">
            <v>0</v>
          </cell>
          <cell r="FR261">
            <v>0</v>
          </cell>
          <cell r="FS261">
            <v>0</v>
          </cell>
          <cell r="FT261">
            <v>47780</v>
          </cell>
          <cell r="FU261">
            <v>-342</v>
          </cell>
          <cell r="FV261">
            <v>0</v>
          </cell>
          <cell r="FW261">
            <v>0</v>
          </cell>
          <cell r="FX261">
            <v>0</v>
          </cell>
          <cell r="FY261">
            <v>-28789</v>
          </cell>
          <cell r="FZ261">
            <v>0</v>
          </cell>
          <cell r="GA261">
            <v>0</v>
          </cell>
          <cell r="GB261">
            <v>0</v>
          </cell>
          <cell r="GC261">
            <v>0</v>
          </cell>
          <cell r="GD261">
            <v>18649</v>
          </cell>
          <cell r="GE261">
            <v>0</v>
          </cell>
          <cell r="GF261">
            <v>-2876</v>
          </cell>
          <cell r="GG261">
            <v>15773</v>
          </cell>
          <cell r="GH261">
            <v>0</v>
          </cell>
          <cell r="GI261">
            <v>0</v>
          </cell>
          <cell r="GJ261">
            <v>0</v>
          </cell>
          <cell r="GK261">
            <v>7150</v>
          </cell>
          <cell r="GL261">
            <v>0</v>
          </cell>
          <cell r="GM261">
            <v>-1304</v>
          </cell>
          <cell r="GN261">
            <v>0</v>
          </cell>
          <cell r="GO261">
            <v>-11109</v>
          </cell>
          <cell r="GP261">
            <v>-384</v>
          </cell>
          <cell r="GQ261">
            <v>10126</v>
          </cell>
          <cell r="GR261">
            <v>0</v>
          </cell>
          <cell r="GS261">
            <v>0</v>
          </cell>
          <cell r="GT261">
            <v>13662</v>
          </cell>
          <cell r="GU261">
            <v>3928</v>
          </cell>
          <cell r="GV261">
            <v>0</v>
          </cell>
          <cell r="GW261">
            <v>0</v>
          </cell>
          <cell r="GX261">
            <v>20812</v>
          </cell>
          <cell r="GY261">
            <v>3928</v>
          </cell>
          <cell r="GZ261">
            <v>0</v>
          </cell>
          <cell r="HA261">
            <v>-1840</v>
          </cell>
          <cell r="HB261">
            <v>0</v>
          </cell>
          <cell r="HC261">
            <v>0</v>
          </cell>
          <cell r="HD261">
            <v>0</v>
          </cell>
          <cell r="HE261">
            <v>0</v>
          </cell>
          <cell r="HF261">
            <v>-1840</v>
          </cell>
          <cell r="HG261">
            <v>0</v>
          </cell>
          <cell r="HH261">
            <v>3354</v>
          </cell>
          <cell r="HI261">
            <v>2328</v>
          </cell>
          <cell r="HJ261">
            <v>5682</v>
          </cell>
          <cell r="HK261">
            <v>51</v>
          </cell>
          <cell r="HL261">
            <v>0</v>
          </cell>
          <cell r="HM261">
            <v>1</v>
          </cell>
          <cell r="HN261">
            <v>15168</v>
          </cell>
          <cell r="HO261">
            <v>0</v>
          </cell>
          <cell r="HP261">
            <v>0</v>
          </cell>
          <cell r="HQ261">
            <v>0</v>
          </cell>
          <cell r="HR261">
            <v>0</v>
          </cell>
          <cell r="HS261">
            <v>0</v>
          </cell>
          <cell r="HT261">
            <v>0</v>
          </cell>
          <cell r="HU261">
            <v>0</v>
          </cell>
          <cell r="HV261">
            <v>0</v>
          </cell>
          <cell r="HW261">
            <v>0</v>
          </cell>
          <cell r="HX261">
            <v>0</v>
          </cell>
          <cell r="HY261">
            <v>0</v>
          </cell>
          <cell r="HZ261">
            <v>0</v>
          </cell>
          <cell r="IA261">
            <v>0</v>
          </cell>
          <cell r="IB261">
            <v>0</v>
          </cell>
          <cell r="IC261">
            <v>0</v>
          </cell>
          <cell r="ID261">
            <v>0</v>
          </cell>
          <cell r="IE261">
            <v>0</v>
          </cell>
          <cell r="IF261">
            <v>0</v>
          </cell>
          <cell r="IG261">
            <v>0</v>
          </cell>
          <cell r="IH261">
            <v>0</v>
          </cell>
          <cell r="II261">
            <v>0</v>
          </cell>
          <cell r="IJ261">
            <v>0</v>
          </cell>
          <cell r="IK261">
            <v>0</v>
          </cell>
          <cell r="IL261">
            <v>0</v>
          </cell>
          <cell r="IM261">
            <v>0</v>
          </cell>
        </row>
        <row r="262">
          <cell r="B262" t="str">
            <v>Waveney</v>
          </cell>
          <cell r="D262" t="str">
            <v>SD</v>
          </cell>
          <cell r="E262">
            <v>0</v>
          </cell>
          <cell r="F262">
            <v>0</v>
          </cell>
          <cell r="G262">
            <v>0</v>
          </cell>
          <cell r="H262">
            <v>0</v>
          </cell>
          <cell r="I262">
            <v>0</v>
          </cell>
          <cell r="J262">
            <v>0</v>
          </cell>
          <cell r="K262">
            <v>0</v>
          </cell>
          <cell r="L262">
            <v>0</v>
          </cell>
          <cell r="M262">
            <v>0</v>
          </cell>
          <cell r="N262">
            <v>8</v>
          </cell>
          <cell r="O262">
            <v>0</v>
          </cell>
          <cell r="P262">
            <v>0</v>
          </cell>
          <cell r="Q262">
            <v>0</v>
          </cell>
          <cell r="R262">
            <v>0</v>
          </cell>
          <cell r="S262">
            <v>0</v>
          </cell>
          <cell r="T262">
            <v>0</v>
          </cell>
          <cell r="U262">
            <v>-905</v>
          </cell>
          <cell r="V262">
            <v>0</v>
          </cell>
          <cell r="W262">
            <v>0</v>
          </cell>
          <cell r="X262">
            <v>0</v>
          </cell>
          <cell r="Y262">
            <v>0</v>
          </cell>
          <cell r="Z262">
            <v>0</v>
          </cell>
          <cell r="AA262">
            <v>-897</v>
          </cell>
          <cell r="AB262">
            <v>0</v>
          </cell>
          <cell r="AC262">
            <v>0</v>
          </cell>
          <cell r="AD262">
            <v>0</v>
          </cell>
          <cell r="AE262">
            <v>0</v>
          </cell>
          <cell r="AF262">
            <v>0</v>
          </cell>
          <cell r="AG262">
            <v>0</v>
          </cell>
          <cell r="AH262">
            <v>0</v>
          </cell>
          <cell r="AI262">
            <v>0</v>
          </cell>
          <cell r="AJ262">
            <v>0</v>
          </cell>
          <cell r="AK262">
            <v>0</v>
          </cell>
          <cell r="AL262">
            <v>0</v>
          </cell>
          <cell r="AM262">
            <v>0</v>
          </cell>
          <cell r="AN262">
            <v>2</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2</v>
          </cell>
          <cell r="BD262">
            <v>0</v>
          </cell>
          <cell r="BE262">
            <v>0</v>
          </cell>
          <cell r="BF262">
            <v>0</v>
          </cell>
          <cell r="BG262">
            <v>0</v>
          </cell>
          <cell r="BH262">
            <v>0</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0</v>
          </cell>
          <cell r="CB262">
            <v>0</v>
          </cell>
          <cell r="CC262">
            <v>303</v>
          </cell>
          <cell r="CD262">
            <v>462</v>
          </cell>
          <cell r="CE262">
            <v>0</v>
          </cell>
          <cell r="CF262">
            <v>816</v>
          </cell>
          <cell r="CG262">
            <v>13</v>
          </cell>
          <cell r="CH262">
            <v>0</v>
          </cell>
          <cell r="CI262">
            <v>0</v>
          </cell>
          <cell r="CJ262">
            <v>1594</v>
          </cell>
          <cell r="CK262">
            <v>0</v>
          </cell>
          <cell r="CL262">
            <v>210</v>
          </cell>
          <cell r="CM262">
            <v>705</v>
          </cell>
          <cell r="CN262">
            <v>864</v>
          </cell>
          <cell r="CO262">
            <v>175</v>
          </cell>
          <cell r="CP262">
            <v>0</v>
          </cell>
          <cell r="CQ262">
            <v>1954</v>
          </cell>
          <cell r="CR262">
            <v>55</v>
          </cell>
          <cell r="CS262">
            <v>0</v>
          </cell>
          <cell r="CT262">
            <v>4</v>
          </cell>
          <cell r="CU262">
            <v>346</v>
          </cell>
          <cell r="CV262">
            <v>373</v>
          </cell>
          <cell r="CW262">
            <v>0</v>
          </cell>
          <cell r="CX262">
            <v>37</v>
          </cell>
          <cell r="CY262">
            <v>2</v>
          </cell>
          <cell r="CZ262">
            <v>0</v>
          </cell>
          <cell r="DA262">
            <v>9</v>
          </cell>
          <cell r="DB262">
            <v>333</v>
          </cell>
          <cell r="DC262">
            <v>67</v>
          </cell>
          <cell r="DD262">
            <v>8</v>
          </cell>
          <cell r="DE262">
            <v>74</v>
          </cell>
          <cell r="DF262">
            <v>111</v>
          </cell>
          <cell r="DG262">
            <v>195</v>
          </cell>
          <cell r="DH262">
            <v>21</v>
          </cell>
          <cell r="DI262">
            <v>23</v>
          </cell>
          <cell r="DJ262">
            <v>22</v>
          </cell>
          <cell r="DK262">
            <v>422</v>
          </cell>
          <cell r="DL262">
            <v>0</v>
          </cell>
          <cell r="DM262">
            <v>687</v>
          </cell>
          <cell r="DN262">
            <v>556</v>
          </cell>
          <cell r="DO262">
            <v>0</v>
          </cell>
          <cell r="DP262">
            <v>0</v>
          </cell>
          <cell r="DQ262">
            <v>1387</v>
          </cell>
          <cell r="DR262">
            <v>16</v>
          </cell>
          <cell r="DS262">
            <v>0</v>
          </cell>
          <cell r="DT262">
            <v>4748</v>
          </cell>
          <cell r="DU262">
            <v>149</v>
          </cell>
          <cell r="DV262">
            <v>509</v>
          </cell>
          <cell r="DW262">
            <v>574</v>
          </cell>
          <cell r="DX262">
            <v>0</v>
          </cell>
          <cell r="DY262">
            <v>485</v>
          </cell>
          <cell r="DZ262">
            <v>196</v>
          </cell>
          <cell r="EA262">
            <v>0</v>
          </cell>
          <cell r="EB262">
            <v>-354</v>
          </cell>
          <cell r="EC262">
            <v>1559</v>
          </cell>
          <cell r="ED262">
            <v>0</v>
          </cell>
          <cell r="EE262">
            <v>0</v>
          </cell>
          <cell r="EF262">
            <v>0</v>
          </cell>
          <cell r="EG262">
            <v>0</v>
          </cell>
          <cell r="EH262">
            <v>1358</v>
          </cell>
          <cell r="EI262">
            <v>0</v>
          </cell>
          <cell r="EJ262">
            <v>679</v>
          </cell>
          <cell r="EK262">
            <v>1124</v>
          </cell>
          <cell r="EL262">
            <v>55</v>
          </cell>
          <cell r="EM262">
            <v>434</v>
          </cell>
          <cell r="EN262">
            <v>1394</v>
          </cell>
          <cell r="EO262">
            <v>0</v>
          </cell>
          <cell r="EP262">
            <v>0</v>
          </cell>
          <cell r="EQ262">
            <v>5044</v>
          </cell>
          <cell r="ER262">
            <v>-912</v>
          </cell>
          <cell r="ES262">
            <v>13092</v>
          </cell>
          <cell r="ET262">
            <v>30252</v>
          </cell>
          <cell r="EU262">
            <v>0</v>
          </cell>
          <cell r="EV262">
            <v>12065</v>
          </cell>
          <cell r="EW262">
            <v>0</v>
          </cell>
          <cell r="EX262">
            <v>0</v>
          </cell>
          <cell r="EY262">
            <v>734</v>
          </cell>
          <cell r="EZ262">
            <v>0</v>
          </cell>
          <cell r="FA262">
            <v>0</v>
          </cell>
          <cell r="FB262">
            <v>0</v>
          </cell>
          <cell r="FC262">
            <v>0</v>
          </cell>
          <cell r="FD262">
            <v>1</v>
          </cell>
          <cell r="FE262">
            <v>0</v>
          </cell>
          <cell r="FF262">
            <v>0</v>
          </cell>
          <cell r="FG262">
            <v>0</v>
          </cell>
          <cell r="FH262">
            <v>0</v>
          </cell>
          <cell r="FI262">
            <v>0</v>
          </cell>
          <cell r="FJ262">
            <v>56144</v>
          </cell>
          <cell r="FK262">
            <v>0</v>
          </cell>
          <cell r="FL262">
            <v>605</v>
          </cell>
          <cell r="FM262">
            <v>0</v>
          </cell>
          <cell r="FN262">
            <v>0</v>
          </cell>
          <cell r="FO262">
            <v>0</v>
          </cell>
          <cell r="FP262">
            <v>1117</v>
          </cell>
          <cell r="FQ262">
            <v>0</v>
          </cell>
          <cell r="FR262">
            <v>695</v>
          </cell>
          <cell r="FS262">
            <v>-184</v>
          </cell>
          <cell r="FT262">
            <v>58377</v>
          </cell>
          <cell r="FU262">
            <v>-200</v>
          </cell>
          <cell r="FV262">
            <v>0</v>
          </cell>
          <cell r="FW262">
            <v>0</v>
          </cell>
          <cell r="FX262">
            <v>0</v>
          </cell>
          <cell r="FY262">
            <v>-42402</v>
          </cell>
          <cell r="FZ262">
            <v>0</v>
          </cell>
          <cell r="GA262">
            <v>0</v>
          </cell>
          <cell r="GB262">
            <v>0</v>
          </cell>
          <cell r="GC262">
            <v>0</v>
          </cell>
          <cell r="GD262">
            <v>15775</v>
          </cell>
          <cell r="GE262">
            <v>0</v>
          </cell>
          <cell r="GF262">
            <v>-2438</v>
          </cell>
          <cell r="GG262">
            <v>13337</v>
          </cell>
          <cell r="GH262">
            <v>0</v>
          </cell>
          <cell r="GI262">
            <v>0</v>
          </cell>
          <cell r="GJ262">
            <v>0</v>
          </cell>
          <cell r="GK262">
            <v>-1029</v>
          </cell>
          <cell r="GL262">
            <v>-11</v>
          </cell>
          <cell r="GM262">
            <v>-2018</v>
          </cell>
          <cell r="GN262">
            <v>0</v>
          </cell>
          <cell r="GO262">
            <v>-3940</v>
          </cell>
          <cell r="GP262">
            <v>-210</v>
          </cell>
          <cell r="GQ262">
            <v>6129</v>
          </cell>
          <cell r="GR262">
            <v>0</v>
          </cell>
          <cell r="GS262">
            <v>0</v>
          </cell>
          <cell r="GT262">
            <v>5228</v>
          </cell>
          <cell r="GU262">
            <v>4004</v>
          </cell>
          <cell r="GV262">
            <v>0</v>
          </cell>
          <cell r="GW262">
            <v>0</v>
          </cell>
          <cell r="GX262">
            <v>4199</v>
          </cell>
          <cell r="GY262">
            <v>3993</v>
          </cell>
          <cell r="GZ262">
            <v>0</v>
          </cell>
          <cell r="HA262">
            <v>3494</v>
          </cell>
          <cell r="HB262">
            <v>0</v>
          </cell>
          <cell r="HC262">
            <v>0</v>
          </cell>
          <cell r="HD262">
            <v>0</v>
          </cell>
          <cell r="HE262">
            <v>0</v>
          </cell>
          <cell r="HF262">
            <v>3494</v>
          </cell>
          <cell r="HG262">
            <v>0</v>
          </cell>
          <cell r="HH262">
            <v>4313</v>
          </cell>
          <cell r="HI262">
            <v>4192</v>
          </cell>
          <cell r="HJ262">
            <v>8505</v>
          </cell>
          <cell r="HK262">
            <v>0</v>
          </cell>
          <cell r="HL262">
            <v>0</v>
          </cell>
          <cell r="HM262">
            <v>1</v>
          </cell>
          <cell r="HN262">
            <v>13092</v>
          </cell>
          <cell r="HO262">
            <v>18583</v>
          </cell>
          <cell r="HP262">
            <v>196</v>
          </cell>
          <cell r="HQ262">
            <v>973</v>
          </cell>
          <cell r="HR262">
            <v>0</v>
          </cell>
          <cell r="HS262">
            <v>0</v>
          </cell>
          <cell r="HT262">
            <v>101</v>
          </cell>
          <cell r="HU262">
            <v>0</v>
          </cell>
          <cell r="HV262">
            <v>0</v>
          </cell>
          <cell r="HW262">
            <v>0</v>
          </cell>
          <cell r="HX262">
            <v>19853</v>
          </cell>
          <cell r="HY262">
            <v>4047</v>
          </cell>
          <cell r="HZ262">
            <v>4496</v>
          </cell>
          <cell r="IA262">
            <v>0</v>
          </cell>
          <cell r="IB262">
            <v>4164</v>
          </cell>
          <cell r="IC262">
            <v>2335</v>
          </cell>
          <cell r="ID262">
            <v>0</v>
          </cell>
          <cell r="IE262">
            <v>4632</v>
          </cell>
          <cell r="IF262">
            <v>19</v>
          </cell>
          <cell r="IG262">
            <v>0</v>
          </cell>
          <cell r="IH262">
            <v>0</v>
          </cell>
          <cell r="II262">
            <v>-3</v>
          </cell>
          <cell r="IJ262">
            <v>19690</v>
          </cell>
          <cell r="IK262">
            <v>163</v>
          </cell>
          <cell r="IL262">
            <v>8839</v>
          </cell>
          <cell r="IM262">
            <v>9002</v>
          </cell>
        </row>
        <row r="263">
          <cell r="B263" t="str">
            <v>Surrey</v>
          </cell>
          <cell r="D263" t="str">
            <v>SC</v>
          </cell>
          <cell r="E263">
            <v>56741</v>
          </cell>
          <cell r="F263">
            <v>259425</v>
          </cell>
          <cell r="G263">
            <v>179673</v>
          </cell>
          <cell r="H263">
            <v>87537</v>
          </cell>
          <cell r="I263">
            <v>11458</v>
          </cell>
          <cell r="J263">
            <v>71453</v>
          </cell>
          <cell r="K263">
            <v>666287</v>
          </cell>
          <cell r="L263">
            <v>1273</v>
          </cell>
          <cell r="M263">
            <v>3198</v>
          </cell>
          <cell r="N263">
            <v>26085</v>
          </cell>
          <cell r="O263">
            <v>3092</v>
          </cell>
          <cell r="P263">
            <v>15688</v>
          </cell>
          <cell r="Q263">
            <v>0</v>
          </cell>
          <cell r="R263">
            <v>0</v>
          </cell>
          <cell r="S263">
            <v>680</v>
          </cell>
          <cell r="T263">
            <v>251</v>
          </cell>
          <cell r="U263">
            <v>692</v>
          </cell>
          <cell r="V263">
            <v>8921</v>
          </cell>
          <cell r="W263">
            <v>0</v>
          </cell>
          <cell r="X263">
            <v>10009</v>
          </cell>
          <cell r="Y263">
            <v>875</v>
          </cell>
          <cell r="Z263">
            <v>0</v>
          </cell>
          <cell r="AA263">
            <v>70764</v>
          </cell>
          <cell r="AB263">
            <v>11397</v>
          </cell>
          <cell r="AC263">
            <v>65486</v>
          </cell>
          <cell r="AD263">
            <v>633</v>
          </cell>
          <cell r="AE263">
            <v>18293</v>
          </cell>
          <cell r="AF263">
            <v>1221</v>
          </cell>
          <cell r="AG263">
            <v>41425</v>
          </cell>
          <cell r="AH263">
            <v>0</v>
          </cell>
          <cell r="AI263">
            <v>15919</v>
          </cell>
          <cell r="AJ263">
            <v>154374</v>
          </cell>
          <cell r="AK263">
            <v>33060</v>
          </cell>
          <cell r="AL263">
            <v>72493</v>
          </cell>
          <cell r="AM263">
            <v>2305</v>
          </cell>
          <cell r="AN263">
            <v>2134</v>
          </cell>
          <cell r="AO263">
            <v>455</v>
          </cell>
          <cell r="AP263">
            <v>16426</v>
          </cell>
          <cell r="AQ263">
            <v>131629</v>
          </cell>
          <cell r="AR263">
            <v>22787</v>
          </cell>
          <cell r="AS263">
            <v>11768</v>
          </cell>
          <cell r="AT263">
            <v>8742</v>
          </cell>
          <cell r="AU263">
            <v>781</v>
          </cell>
          <cell r="AV263">
            <v>2</v>
          </cell>
          <cell r="AW263">
            <v>725</v>
          </cell>
          <cell r="AX263">
            <v>2614</v>
          </cell>
          <cell r="AY263">
            <v>0</v>
          </cell>
          <cell r="AZ263">
            <v>20783</v>
          </cell>
          <cell r="BA263">
            <v>170</v>
          </cell>
          <cell r="BB263">
            <v>40296</v>
          </cell>
          <cell r="BC263">
            <v>367170</v>
          </cell>
          <cell r="BD263">
            <v>5623</v>
          </cell>
          <cell r="BE263">
            <v>2183</v>
          </cell>
          <cell r="BF263">
            <v>1870</v>
          </cell>
          <cell r="BG263">
            <v>911</v>
          </cell>
          <cell r="BH263">
            <v>453</v>
          </cell>
          <cell r="BI263">
            <v>157</v>
          </cell>
          <cell r="BJ263">
            <v>731</v>
          </cell>
          <cell r="BK263">
            <v>454</v>
          </cell>
          <cell r="BL263">
            <v>708</v>
          </cell>
          <cell r="BM263">
            <v>151</v>
          </cell>
          <cell r="BN263">
            <v>267</v>
          </cell>
          <cell r="BO263">
            <v>4507</v>
          </cell>
          <cell r="BP263">
            <v>2105</v>
          </cell>
          <cell r="BQ263">
            <v>990</v>
          </cell>
          <cell r="BR263">
            <v>939</v>
          </cell>
          <cell r="BS263">
            <v>576</v>
          </cell>
          <cell r="BT263">
            <v>1151</v>
          </cell>
          <cell r="BU263">
            <v>104</v>
          </cell>
          <cell r="BV263">
            <v>2722</v>
          </cell>
          <cell r="BW263">
            <v>12599</v>
          </cell>
          <cell r="BX263">
            <v>115</v>
          </cell>
          <cell r="BY263">
            <v>58</v>
          </cell>
          <cell r="BZ263">
            <v>609</v>
          </cell>
          <cell r="CA263">
            <v>904</v>
          </cell>
          <cell r="CB263">
            <v>40887</v>
          </cell>
          <cell r="CC263">
            <v>0</v>
          </cell>
          <cell r="CD263">
            <v>2981</v>
          </cell>
          <cell r="CE263">
            <v>0</v>
          </cell>
          <cell r="CF263">
            <v>0</v>
          </cell>
          <cell r="CG263">
            <v>0</v>
          </cell>
          <cell r="CH263">
            <v>376</v>
          </cell>
          <cell r="CI263">
            <v>0</v>
          </cell>
          <cell r="CJ263">
            <v>3357</v>
          </cell>
          <cell r="CK263">
            <v>1349</v>
          </cell>
          <cell r="CL263">
            <v>1818</v>
          </cell>
          <cell r="CM263">
            <v>0</v>
          </cell>
          <cell r="CN263">
            <v>2730</v>
          </cell>
          <cell r="CO263">
            <v>0</v>
          </cell>
          <cell r="CP263">
            <v>17642</v>
          </cell>
          <cell r="CQ263">
            <v>23539</v>
          </cell>
          <cell r="CR263">
            <v>0</v>
          </cell>
          <cell r="CS263">
            <v>2667</v>
          </cell>
          <cell r="CT263">
            <v>0</v>
          </cell>
          <cell r="CU263">
            <v>0</v>
          </cell>
          <cell r="CV263">
            <v>0</v>
          </cell>
          <cell r="CW263">
            <v>0</v>
          </cell>
          <cell r="CX263">
            <v>0</v>
          </cell>
          <cell r="CY263">
            <v>0</v>
          </cell>
          <cell r="CZ263">
            <v>0</v>
          </cell>
          <cell r="DA263">
            <v>0</v>
          </cell>
          <cell r="DB263">
            <v>0</v>
          </cell>
          <cell r="DC263">
            <v>0</v>
          </cell>
          <cell r="DD263">
            <v>0</v>
          </cell>
          <cell r="DE263">
            <v>554</v>
          </cell>
          <cell r="DF263">
            <v>0</v>
          </cell>
          <cell r="DG263">
            <v>0</v>
          </cell>
          <cell r="DH263">
            <v>0</v>
          </cell>
          <cell r="DI263">
            <v>585</v>
          </cell>
          <cell r="DJ263">
            <v>0</v>
          </cell>
          <cell r="DK263">
            <v>0</v>
          </cell>
          <cell r="DL263">
            <v>0</v>
          </cell>
          <cell r="DM263">
            <v>0</v>
          </cell>
          <cell r="DN263">
            <v>0</v>
          </cell>
          <cell r="DO263">
            <v>46205</v>
          </cell>
          <cell r="DP263">
            <v>0</v>
          </cell>
          <cell r="DQ263">
            <v>11913</v>
          </cell>
          <cell r="DR263">
            <v>250</v>
          </cell>
          <cell r="DS263">
            <v>820</v>
          </cell>
          <cell r="DT263">
            <v>62994</v>
          </cell>
          <cell r="DU263">
            <v>0</v>
          </cell>
          <cell r="DV263">
            <v>1023</v>
          </cell>
          <cell r="DW263">
            <v>930</v>
          </cell>
          <cell r="DX263">
            <v>92</v>
          </cell>
          <cell r="DY263">
            <v>1162</v>
          </cell>
          <cell r="DZ263">
            <v>2507</v>
          </cell>
          <cell r="EA263">
            <v>0</v>
          </cell>
          <cell r="EB263">
            <v>0</v>
          </cell>
          <cell r="EC263">
            <v>5714</v>
          </cell>
          <cell r="ED263">
            <v>0</v>
          </cell>
          <cell r="EE263">
            <v>39282</v>
          </cell>
          <cell r="EF263">
            <v>2310</v>
          </cell>
          <cell r="EG263">
            <v>0</v>
          </cell>
          <cell r="EH263">
            <v>3259</v>
          </cell>
          <cell r="EI263">
            <v>0</v>
          </cell>
          <cell r="EJ263">
            <v>0</v>
          </cell>
          <cell r="EK263">
            <v>0</v>
          </cell>
          <cell r="EL263">
            <v>659</v>
          </cell>
          <cell r="EM263">
            <v>2003</v>
          </cell>
          <cell r="EN263">
            <v>11146</v>
          </cell>
          <cell r="EO263">
            <v>0</v>
          </cell>
          <cell r="EP263">
            <v>0</v>
          </cell>
          <cell r="EQ263">
            <v>19377</v>
          </cell>
          <cell r="ER263">
            <v>0</v>
          </cell>
          <cell r="ES263">
            <v>1453744</v>
          </cell>
          <cell r="ET263">
            <v>0</v>
          </cell>
          <cell r="EU263">
            <v>0</v>
          </cell>
          <cell r="EV263">
            <v>0</v>
          </cell>
          <cell r="EW263">
            <v>0</v>
          </cell>
          <cell r="EX263">
            <v>0</v>
          </cell>
          <cell r="EY263">
            <v>0</v>
          </cell>
          <cell r="EZ263">
            <v>0</v>
          </cell>
          <cell r="FA263">
            <v>0</v>
          </cell>
          <cell r="FB263">
            <v>0</v>
          </cell>
          <cell r="FC263">
            <v>0</v>
          </cell>
          <cell r="FD263">
            <v>-128</v>
          </cell>
          <cell r="FE263">
            <v>-380</v>
          </cell>
          <cell r="FF263">
            <v>0</v>
          </cell>
          <cell r="FG263">
            <v>0</v>
          </cell>
          <cell r="FH263">
            <v>0</v>
          </cell>
          <cell r="FI263">
            <v>4590</v>
          </cell>
          <cell r="FJ263">
            <v>1457826</v>
          </cell>
          <cell r="FK263">
            <v>1098</v>
          </cell>
          <cell r="FL263">
            <v>8058</v>
          </cell>
          <cell r="FM263">
            <v>0</v>
          </cell>
          <cell r="FN263">
            <v>0</v>
          </cell>
          <cell r="FO263">
            <v>0</v>
          </cell>
          <cell r="FP263">
            <v>26479</v>
          </cell>
          <cell r="FQ263">
            <v>0</v>
          </cell>
          <cell r="FR263">
            <v>17739</v>
          </cell>
          <cell r="FS263">
            <v>0</v>
          </cell>
          <cell r="FT263">
            <v>1511200</v>
          </cell>
          <cell r="FU263">
            <v>-495</v>
          </cell>
          <cell r="FV263">
            <v>0</v>
          </cell>
          <cell r="FW263">
            <v>0</v>
          </cell>
          <cell r="FX263">
            <v>0</v>
          </cell>
          <cell r="FY263">
            <v>-16754</v>
          </cell>
          <cell r="FZ263">
            <v>0</v>
          </cell>
          <cell r="GA263">
            <v>0</v>
          </cell>
          <cell r="GB263">
            <v>0</v>
          </cell>
          <cell r="GC263">
            <v>0</v>
          </cell>
          <cell r="GD263">
            <v>1493951</v>
          </cell>
          <cell r="GE263">
            <v>-189</v>
          </cell>
          <cell r="GF263">
            <v>-656869</v>
          </cell>
          <cell r="GG263">
            <v>836893</v>
          </cell>
          <cell r="GH263">
            <v>0</v>
          </cell>
          <cell r="GI263">
            <v>0</v>
          </cell>
          <cell r="GJ263">
            <v>-2111</v>
          </cell>
          <cell r="GK263">
            <v>-33531</v>
          </cell>
          <cell r="GL263">
            <v>0</v>
          </cell>
          <cell r="GM263">
            <v>-67078</v>
          </cell>
          <cell r="GN263">
            <v>0</v>
          </cell>
          <cell r="GO263">
            <v>-107442</v>
          </cell>
          <cell r="GP263">
            <v>-9288</v>
          </cell>
          <cell r="GQ263">
            <v>617443</v>
          </cell>
          <cell r="GR263">
            <v>50874</v>
          </cell>
          <cell r="GS263">
            <v>2674</v>
          </cell>
          <cell r="GT263">
            <v>101940</v>
          </cell>
          <cell r="GU263">
            <v>21326</v>
          </cell>
          <cell r="GV263">
            <v>50874</v>
          </cell>
          <cell r="GW263">
            <v>563</v>
          </cell>
          <cell r="GX263">
            <v>68409</v>
          </cell>
          <cell r="GY263">
            <v>21326</v>
          </cell>
          <cell r="GZ263">
            <v>0</v>
          </cell>
          <cell r="HA263">
            <v>98648</v>
          </cell>
          <cell r="HB263">
            <v>35661</v>
          </cell>
          <cell r="HC263">
            <v>0</v>
          </cell>
          <cell r="HD263">
            <v>-89603</v>
          </cell>
          <cell r="HE263">
            <v>32240</v>
          </cell>
          <cell r="HF263">
            <v>76946</v>
          </cell>
          <cell r="HG263">
            <v>11874</v>
          </cell>
          <cell r="HH263">
            <v>0</v>
          </cell>
          <cell r="HI263">
            <v>0</v>
          </cell>
          <cell r="HJ263">
            <v>0</v>
          </cell>
          <cell r="HK263">
            <v>0</v>
          </cell>
          <cell r="HL263">
            <v>0</v>
          </cell>
          <cell r="HM263">
            <v>1</v>
          </cell>
          <cell r="HN263">
            <v>2226</v>
          </cell>
          <cell r="HO263">
            <v>0</v>
          </cell>
          <cell r="HP263">
            <v>0</v>
          </cell>
          <cell r="HQ263">
            <v>0</v>
          </cell>
          <cell r="HR263">
            <v>0</v>
          </cell>
          <cell r="HS263">
            <v>0</v>
          </cell>
          <cell r="HT263">
            <v>0</v>
          </cell>
          <cell r="HU263">
            <v>0</v>
          </cell>
          <cell r="HV263">
            <v>0</v>
          </cell>
          <cell r="HW263">
            <v>0</v>
          </cell>
          <cell r="HX263">
            <v>0</v>
          </cell>
          <cell r="HY263">
            <v>0</v>
          </cell>
          <cell r="HZ263">
            <v>0</v>
          </cell>
          <cell r="IA263">
            <v>0</v>
          </cell>
          <cell r="IB263">
            <v>0</v>
          </cell>
          <cell r="IC263">
            <v>0</v>
          </cell>
          <cell r="ID263">
            <v>0</v>
          </cell>
          <cell r="IE263">
            <v>0</v>
          </cell>
          <cell r="IF263">
            <v>0</v>
          </cell>
          <cell r="IG263">
            <v>0</v>
          </cell>
          <cell r="IH263">
            <v>0</v>
          </cell>
          <cell r="II263">
            <v>0</v>
          </cell>
          <cell r="IJ263">
            <v>0</v>
          </cell>
          <cell r="IK263">
            <v>0</v>
          </cell>
          <cell r="IL263">
            <v>0</v>
          </cell>
          <cell r="IM263">
            <v>0</v>
          </cell>
        </row>
        <row r="264">
          <cell r="B264" t="str">
            <v>Elmbridge</v>
          </cell>
          <cell r="D264" t="str">
            <v>SD</v>
          </cell>
          <cell r="E264">
            <v>0</v>
          </cell>
          <cell r="F264">
            <v>0</v>
          </cell>
          <cell r="G264">
            <v>0</v>
          </cell>
          <cell r="H264">
            <v>0</v>
          </cell>
          <cell r="I264">
            <v>0</v>
          </cell>
          <cell r="J264">
            <v>0</v>
          </cell>
          <cell r="K264">
            <v>0</v>
          </cell>
          <cell r="L264">
            <v>0</v>
          </cell>
          <cell r="M264">
            <v>0</v>
          </cell>
          <cell r="N264">
            <v>110</v>
          </cell>
          <cell r="O264">
            <v>0</v>
          </cell>
          <cell r="P264">
            <v>0</v>
          </cell>
          <cell r="Q264">
            <v>0</v>
          </cell>
          <cell r="R264">
            <v>0</v>
          </cell>
          <cell r="S264">
            <v>0</v>
          </cell>
          <cell r="T264">
            <v>0</v>
          </cell>
          <cell r="U264">
            <v>-1826</v>
          </cell>
          <cell r="V264">
            <v>0</v>
          </cell>
          <cell r="W264">
            <v>0</v>
          </cell>
          <cell r="X264">
            <v>80</v>
          </cell>
          <cell r="Y264">
            <v>65</v>
          </cell>
          <cell r="Z264">
            <v>0</v>
          </cell>
          <cell r="AA264">
            <v>-1571</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1999</v>
          </cell>
          <cell r="BA264">
            <v>0</v>
          </cell>
          <cell r="BB264">
            <v>0</v>
          </cell>
          <cell r="BC264">
            <v>1999</v>
          </cell>
          <cell r="BD264">
            <v>0</v>
          </cell>
          <cell r="BE264">
            <v>0</v>
          </cell>
          <cell r="BF264">
            <v>0</v>
          </cell>
          <cell r="BG264">
            <v>0</v>
          </cell>
          <cell r="BH264">
            <v>0</v>
          </cell>
          <cell r="BI264">
            <v>0</v>
          </cell>
          <cell r="BJ264">
            <v>0</v>
          </cell>
          <cell r="BK264">
            <v>0</v>
          </cell>
          <cell r="BL264">
            <v>0</v>
          </cell>
          <cell r="BM264">
            <v>0</v>
          </cell>
          <cell r="BN264">
            <v>0</v>
          </cell>
          <cell r="BO264">
            <v>0</v>
          </cell>
          <cell r="BP264">
            <v>0</v>
          </cell>
          <cell r="BQ264">
            <v>0</v>
          </cell>
          <cell r="BR264">
            <v>0</v>
          </cell>
          <cell r="BS264">
            <v>0</v>
          </cell>
          <cell r="BT264">
            <v>0</v>
          </cell>
          <cell r="BU264">
            <v>0</v>
          </cell>
          <cell r="BV264">
            <v>0</v>
          </cell>
          <cell r="BW264">
            <v>0</v>
          </cell>
          <cell r="BX264">
            <v>0</v>
          </cell>
          <cell r="BY264">
            <v>0</v>
          </cell>
          <cell r="BZ264">
            <v>0</v>
          </cell>
          <cell r="CA264">
            <v>0</v>
          </cell>
          <cell r="CB264">
            <v>0</v>
          </cell>
          <cell r="CC264">
            <v>520</v>
          </cell>
          <cell r="CD264">
            <v>864</v>
          </cell>
          <cell r="CE264">
            <v>7</v>
          </cell>
          <cell r="CF264">
            <v>1665</v>
          </cell>
          <cell r="CG264">
            <v>0</v>
          </cell>
          <cell r="CH264">
            <v>0</v>
          </cell>
          <cell r="CI264">
            <v>0</v>
          </cell>
          <cell r="CJ264">
            <v>3056</v>
          </cell>
          <cell r="CK264">
            <v>0</v>
          </cell>
          <cell r="CL264">
            <v>374</v>
          </cell>
          <cell r="CM264">
            <v>1431</v>
          </cell>
          <cell r="CN264">
            <v>1309</v>
          </cell>
          <cell r="CO264">
            <v>0</v>
          </cell>
          <cell r="CP264">
            <v>0</v>
          </cell>
          <cell r="CQ264">
            <v>3114</v>
          </cell>
          <cell r="CR264">
            <v>143</v>
          </cell>
          <cell r="CS264">
            <v>0</v>
          </cell>
          <cell r="CT264">
            <v>0</v>
          </cell>
          <cell r="CU264">
            <v>371</v>
          </cell>
          <cell r="CV264">
            <v>432</v>
          </cell>
          <cell r="CW264">
            <v>0</v>
          </cell>
          <cell r="CX264">
            <v>50</v>
          </cell>
          <cell r="CY264">
            <v>0</v>
          </cell>
          <cell r="CZ264">
            <v>0</v>
          </cell>
          <cell r="DA264">
            <v>56</v>
          </cell>
          <cell r="DB264">
            <v>287</v>
          </cell>
          <cell r="DC264">
            <v>95</v>
          </cell>
          <cell r="DD264">
            <v>122</v>
          </cell>
          <cell r="DE264">
            <v>324</v>
          </cell>
          <cell r="DF264">
            <v>0</v>
          </cell>
          <cell r="DG264">
            <v>0</v>
          </cell>
          <cell r="DH264">
            <v>29</v>
          </cell>
          <cell r="DI264">
            <v>0</v>
          </cell>
          <cell r="DJ264">
            <v>0</v>
          </cell>
          <cell r="DK264">
            <v>0</v>
          </cell>
          <cell r="DL264">
            <v>0</v>
          </cell>
          <cell r="DM264">
            <v>1797</v>
          </cell>
          <cell r="DN264">
            <v>1343</v>
          </cell>
          <cell r="DO264">
            <v>0</v>
          </cell>
          <cell r="DP264">
            <v>0</v>
          </cell>
          <cell r="DQ264">
            <v>1677</v>
          </cell>
          <cell r="DR264">
            <v>0</v>
          </cell>
          <cell r="DS264">
            <v>0</v>
          </cell>
          <cell r="DT264">
            <v>6726</v>
          </cell>
          <cell r="DU264">
            <v>151</v>
          </cell>
          <cell r="DV264">
            <v>951</v>
          </cell>
          <cell r="DW264">
            <v>719</v>
          </cell>
          <cell r="DX264">
            <v>3</v>
          </cell>
          <cell r="DY264">
            <v>-121</v>
          </cell>
          <cell r="DZ264">
            <v>0</v>
          </cell>
          <cell r="EA264">
            <v>0</v>
          </cell>
          <cell r="EB264">
            <v>0</v>
          </cell>
          <cell r="EC264">
            <v>1703</v>
          </cell>
          <cell r="ED264">
            <v>0</v>
          </cell>
          <cell r="EE264">
            <v>0</v>
          </cell>
          <cell r="EF264">
            <v>0</v>
          </cell>
          <cell r="EG264">
            <v>0</v>
          </cell>
          <cell r="EH264">
            <v>1930</v>
          </cell>
          <cell r="EI264">
            <v>0</v>
          </cell>
          <cell r="EJ264">
            <v>0</v>
          </cell>
          <cell r="EK264">
            <v>776</v>
          </cell>
          <cell r="EL264">
            <v>97</v>
          </cell>
          <cell r="EM264">
            <v>1393</v>
          </cell>
          <cell r="EN264">
            <v>1703</v>
          </cell>
          <cell r="EO264">
            <v>0</v>
          </cell>
          <cell r="EP264">
            <v>0</v>
          </cell>
          <cell r="EQ264">
            <v>5899</v>
          </cell>
          <cell r="ER264">
            <v>-1865</v>
          </cell>
          <cell r="ES264">
            <v>19061</v>
          </cell>
          <cell r="ET264">
            <v>39832</v>
          </cell>
          <cell r="EU264">
            <v>54</v>
          </cell>
          <cell r="EV264">
            <v>0</v>
          </cell>
          <cell r="EW264">
            <v>0</v>
          </cell>
          <cell r="EX264">
            <v>0</v>
          </cell>
          <cell r="EY264">
            <v>48</v>
          </cell>
          <cell r="EZ264">
            <v>0</v>
          </cell>
          <cell r="FA264">
            <v>0</v>
          </cell>
          <cell r="FB264">
            <v>0</v>
          </cell>
          <cell r="FC264">
            <v>0</v>
          </cell>
          <cell r="FD264">
            <v>0</v>
          </cell>
          <cell r="FE264">
            <v>0</v>
          </cell>
          <cell r="FF264">
            <v>0</v>
          </cell>
          <cell r="FG264">
            <v>0</v>
          </cell>
          <cell r="FH264">
            <v>0</v>
          </cell>
          <cell r="FI264">
            <v>0</v>
          </cell>
          <cell r="FJ264">
            <v>58995</v>
          </cell>
          <cell r="FK264">
            <v>0</v>
          </cell>
          <cell r="FL264">
            <v>1662</v>
          </cell>
          <cell r="FM264">
            <v>0</v>
          </cell>
          <cell r="FN264">
            <v>0</v>
          </cell>
          <cell r="FO264">
            <v>124</v>
          </cell>
          <cell r="FP264">
            <v>140</v>
          </cell>
          <cell r="FQ264">
            <v>0</v>
          </cell>
          <cell r="FR264">
            <v>153</v>
          </cell>
          <cell r="FS264">
            <v>0</v>
          </cell>
          <cell r="FT264">
            <v>61074</v>
          </cell>
          <cell r="FU264">
            <v>-637</v>
          </cell>
          <cell r="FV264">
            <v>0</v>
          </cell>
          <cell r="FW264">
            <v>0</v>
          </cell>
          <cell r="FX264">
            <v>0</v>
          </cell>
          <cell r="FY264">
            <v>-40167</v>
          </cell>
          <cell r="FZ264">
            <v>0</v>
          </cell>
          <cell r="GA264">
            <v>0</v>
          </cell>
          <cell r="GB264">
            <v>0</v>
          </cell>
          <cell r="GC264">
            <v>0</v>
          </cell>
          <cell r="GD264">
            <v>20270</v>
          </cell>
          <cell r="GE264">
            <v>0</v>
          </cell>
          <cell r="GF264">
            <v>-3686</v>
          </cell>
          <cell r="GG264">
            <v>16584</v>
          </cell>
          <cell r="GH264">
            <v>0</v>
          </cell>
          <cell r="GI264">
            <v>0</v>
          </cell>
          <cell r="GJ264">
            <v>0</v>
          </cell>
          <cell r="GK264">
            <v>408</v>
          </cell>
          <cell r="GL264">
            <v>0</v>
          </cell>
          <cell r="GM264">
            <v>-667</v>
          </cell>
          <cell r="GN264">
            <v>0</v>
          </cell>
          <cell r="GO264">
            <v>-2704</v>
          </cell>
          <cell r="GP264">
            <v>-618</v>
          </cell>
          <cell r="GQ264">
            <v>13003</v>
          </cell>
          <cell r="GR264">
            <v>0</v>
          </cell>
          <cell r="GS264">
            <v>0</v>
          </cell>
          <cell r="GT264">
            <v>24129</v>
          </cell>
          <cell r="GU264">
            <v>4000</v>
          </cell>
          <cell r="GV264">
            <v>0</v>
          </cell>
          <cell r="GW264">
            <v>0</v>
          </cell>
          <cell r="GX264">
            <v>24537</v>
          </cell>
          <cell r="GY264">
            <v>4000</v>
          </cell>
          <cell r="GZ264">
            <v>0</v>
          </cell>
          <cell r="HA264">
            <v>2333</v>
          </cell>
          <cell r="HB264">
            <v>0</v>
          </cell>
          <cell r="HC264">
            <v>0</v>
          </cell>
          <cell r="HD264">
            <v>0</v>
          </cell>
          <cell r="HE264">
            <v>0</v>
          </cell>
          <cell r="HF264">
            <v>2333</v>
          </cell>
          <cell r="HG264">
            <v>0</v>
          </cell>
          <cell r="HH264">
            <v>2885</v>
          </cell>
          <cell r="HI264">
            <v>3363</v>
          </cell>
          <cell r="HJ264">
            <v>6248</v>
          </cell>
          <cell r="HK264">
            <v>2</v>
          </cell>
          <cell r="HL264">
            <v>0</v>
          </cell>
          <cell r="HM264">
            <v>1</v>
          </cell>
          <cell r="HN264">
            <v>19061</v>
          </cell>
          <cell r="HO264">
            <v>0</v>
          </cell>
          <cell r="HP264">
            <v>0</v>
          </cell>
          <cell r="HQ264">
            <v>0</v>
          </cell>
          <cell r="HR264">
            <v>0</v>
          </cell>
          <cell r="HS264">
            <v>0</v>
          </cell>
          <cell r="HT264">
            <v>0</v>
          </cell>
          <cell r="HU264">
            <v>0</v>
          </cell>
          <cell r="HV264">
            <v>0</v>
          </cell>
          <cell r="HW264">
            <v>0</v>
          </cell>
          <cell r="HX264">
            <v>0</v>
          </cell>
          <cell r="HY264">
            <v>0</v>
          </cell>
          <cell r="HZ264">
            <v>0</v>
          </cell>
          <cell r="IA264">
            <v>0</v>
          </cell>
          <cell r="IB264">
            <v>0</v>
          </cell>
          <cell r="IC264">
            <v>0</v>
          </cell>
          <cell r="ID264">
            <v>0</v>
          </cell>
          <cell r="IE264">
            <v>0</v>
          </cell>
          <cell r="IF264">
            <v>0</v>
          </cell>
          <cell r="IG264">
            <v>0</v>
          </cell>
          <cell r="IH264">
            <v>0</v>
          </cell>
          <cell r="II264">
            <v>0</v>
          </cell>
          <cell r="IJ264">
            <v>0</v>
          </cell>
          <cell r="IK264">
            <v>0</v>
          </cell>
          <cell r="IL264">
            <v>0</v>
          </cell>
          <cell r="IM264">
            <v>0</v>
          </cell>
        </row>
        <row r="265">
          <cell r="B265" t="str">
            <v>Epsom &amp; Ewell</v>
          </cell>
          <cell r="D265" t="str">
            <v>SD</v>
          </cell>
          <cell r="E265">
            <v>0</v>
          </cell>
          <cell r="F265">
            <v>0</v>
          </cell>
          <cell r="G265">
            <v>0</v>
          </cell>
          <cell r="H265">
            <v>0</v>
          </cell>
          <cell r="I265">
            <v>0</v>
          </cell>
          <cell r="J265">
            <v>0</v>
          </cell>
          <cell r="K265">
            <v>0</v>
          </cell>
          <cell r="L265">
            <v>0</v>
          </cell>
          <cell r="M265">
            <v>0</v>
          </cell>
          <cell r="N265">
            <v>445</v>
          </cell>
          <cell r="O265">
            <v>0</v>
          </cell>
          <cell r="P265">
            <v>0</v>
          </cell>
          <cell r="Q265">
            <v>0</v>
          </cell>
          <cell r="R265">
            <v>0</v>
          </cell>
          <cell r="S265">
            <v>0</v>
          </cell>
          <cell r="T265">
            <v>0</v>
          </cell>
          <cell r="U265">
            <v>-2633</v>
          </cell>
          <cell r="V265">
            <v>0</v>
          </cell>
          <cell r="W265">
            <v>0</v>
          </cell>
          <cell r="X265">
            <v>0</v>
          </cell>
          <cell r="Y265">
            <v>0</v>
          </cell>
          <cell r="Z265">
            <v>0</v>
          </cell>
          <cell r="AA265">
            <v>-2188</v>
          </cell>
          <cell r="AB265">
            <v>0</v>
          </cell>
          <cell r="AC265">
            <v>0</v>
          </cell>
          <cell r="AD265">
            <v>0</v>
          </cell>
          <cell r="AE265">
            <v>0</v>
          </cell>
          <cell r="AF265">
            <v>0</v>
          </cell>
          <cell r="AG265">
            <v>0</v>
          </cell>
          <cell r="AH265">
            <v>0</v>
          </cell>
          <cell r="AI265">
            <v>0</v>
          </cell>
          <cell r="AJ265">
            <v>0</v>
          </cell>
          <cell r="AK265">
            <v>0</v>
          </cell>
          <cell r="AL265">
            <v>612</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612</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cell r="CC265">
            <v>322</v>
          </cell>
          <cell r="CD265">
            <v>1323</v>
          </cell>
          <cell r="CE265">
            <v>0</v>
          </cell>
          <cell r="CF265">
            <v>1069</v>
          </cell>
          <cell r="CG265">
            <v>0</v>
          </cell>
          <cell r="CH265">
            <v>0</v>
          </cell>
          <cell r="CI265">
            <v>0</v>
          </cell>
          <cell r="CJ265">
            <v>2714</v>
          </cell>
          <cell r="CK265">
            <v>0</v>
          </cell>
          <cell r="CL265">
            <v>429</v>
          </cell>
          <cell r="CM265">
            <v>86</v>
          </cell>
          <cell r="CN265">
            <v>1961</v>
          </cell>
          <cell r="CO265">
            <v>0</v>
          </cell>
          <cell r="CP265">
            <v>0</v>
          </cell>
          <cell r="CQ265">
            <v>2476</v>
          </cell>
          <cell r="CR265">
            <v>-231</v>
          </cell>
          <cell r="CS265">
            <v>0</v>
          </cell>
          <cell r="CT265">
            <v>0</v>
          </cell>
          <cell r="CU265">
            <v>0</v>
          </cell>
          <cell r="CV265">
            <v>0</v>
          </cell>
          <cell r="CW265">
            <v>0</v>
          </cell>
          <cell r="CX265">
            <v>0</v>
          </cell>
          <cell r="CY265">
            <v>0</v>
          </cell>
          <cell r="CZ265">
            <v>0</v>
          </cell>
          <cell r="DA265">
            <v>0</v>
          </cell>
          <cell r="DB265">
            <v>466</v>
          </cell>
          <cell r="DC265">
            <v>13</v>
          </cell>
          <cell r="DD265">
            <v>-83</v>
          </cell>
          <cell r="DE265">
            <v>120</v>
          </cell>
          <cell r="DF265">
            <v>0</v>
          </cell>
          <cell r="DG265">
            <v>0</v>
          </cell>
          <cell r="DH265">
            <v>0</v>
          </cell>
          <cell r="DI265">
            <v>65</v>
          </cell>
          <cell r="DJ265">
            <v>0</v>
          </cell>
          <cell r="DK265">
            <v>0</v>
          </cell>
          <cell r="DL265">
            <v>0</v>
          </cell>
          <cell r="DM265">
            <v>716</v>
          </cell>
          <cell r="DN265">
            <v>1476</v>
          </cell>
          <cell r="DO265">
            <v>0</v>
          </cell>
          <cell r="DP265">
            <v>0</v>
          </cell>
          <cell r="DQ265">
            <v>0</v>
          </cell>
          <cell r="DR265">
            <v>0</v>
          </cell>
          <cell r="DS265">
            <v>0</v>
          </cell>
          <cell r="DT265">
            <v>2542</v>
          </cell>
          <cell r="DU265">
            <v>78</v>
          </cell>
          <cell r="DV265">
            <v>340</v>
          </cell>
          <cell r="DW265">
            <v>367</v>
          </cell>
          <cell r="DX265">
            <v>0</v>
          </cell>
          <cell r="DY265">
            <v>111</v>
          </cell>
          <cell r="DZ265">
            <v>146</v>
          </cell>
          <cell r="EA265">
            <v>0</v>
          </cell>
          <cell r="EB265">
            <v>0</v>
          </cell>
          <cell r="EC265">
            <v>1042</v>
          </cell>
          <cell r="ED265">
            <v>0</v>
          </cell>
          <cell r="EE265">
            <v>0</v>
          </cell>
          <cell r="EF265">
            <v>0</v>
          </cell>
          <cell r="EG265">
            <v>0</v>
          </cell>
          <cell r="EH265">
            <v>1634</v>
          </cell>
          <cell r="EI265">
            <v>0</v>
          </cell>
          <cell r="EJ265">
            <v>0</v>
          </cell>
          <cell r="EK265">
            <v>528</v>
          </cell>
          <cell r="EL265">
            <v>0</v>
          </cell>
          <cell r="EM265">
            <v>66</v>
          </cell>
          <cell r="EN265">
            <v>494</v>
          </cell>
          <cell r="EO265">
            <v>0</v>
          </cell>
          <cell r="EP265">
            <v>0</v>
          </cell>
          <cell r="EQ265">
            <v>2722</v>
          </cell>
          <cell r="ER265">
            <v>206</v>
          </cell>
          <cell r="ES265">
            <v>10126</v>
          </cell>
          <cell r="ET265">
            <v>21481</v>
          </cell>
          <cell r="EU265">
            <v>659</v>
          </cell>
          <cell r="EV265">
            <v>0</v>
          </cell>
          <cell r="EW265">
            <v>0</v>
          </cell>
          <cell r="EX265">
            <v>0</v>
          </cell>
          <cell r="EY265">
            <v>0</v>
          </cell>
          <cell r="EZ265">
            <v>0</v>
          </cell>
          <cell r="FA265">
            <v>0</v>
          </cell>
          <cell r="FB265">
            <v>0</v>
          </cell>
          <cell r="FC265">
            <v>0</v>
          </cell>
          <cell r="FD265">
            <v>-1114</v>
          </cell>
          <cell r="FE265">
            <v>0</v>
          </cell>
          <cell r="FF265">
            <v>0</v>
          </cell>
          <cell r="FG265">
            <v>0</v>
          </cell>
          <cell r="FH265">
            <v>0</v>
          </cell>
          <cell r="FI265">
            <v>0</v>
          </cell>
          <cell r="FJ265">
            <v>31152</v>
          </cell>
          <cell r="FK265">
            <v>0</v>
          </cell>
          <cell r="FL265">
            <v>0</v>
          </cell>
          <cell r="FM265">
            <v>0</v>
          </cell>
          <cell r="FN265">
            <v>0</v>
          </cell>
          <cell r="FO265">
            <v>10</v>
          </cell>
          <cell r="FP265">
            <v>0</v>
          </cell>
          <cell r="FQ265">
            <v>0</v>
          </cell>
          <cell r="FR265">
            <v>0</v>
          </cell>
          <cell r="FS265">
            <v>0</v>
          </cell>
          <cell r="FT265">
            <v>31162</v>
          </cell>
          <cell r="FU265">
            <v>-178</v>
          </cell>
          <cell r="FV265">
            <v>0</v>
          </cell>
          <cell r="FW265">
            <v>0</v>
          </cell>
          <cell r="FX265">
            <v>0</v>
          </cell>
          <cell r="FY265">
            <v>-21983</v>
          </cell>
          <cell r="FZ265">
            <v>0</v>
          </cell>
          <cell r="GA265">
            <v>0</v>
          </cell>
          <cell r="GB265">
            <v>0</v>
          </cell>
          <cell r="GC265">
            <v>0</v>
          </cell>
          <cell r="GD265">
            <v>9001</v>
          </cell>
          <cell r="GE265">
            <v>0</v>
          </cell>
          <cell r="GF265">
            <v>-2355</v>
          </cell>
          <cell r="GG265">
            <v>6646</v>
          </cell>
          <cell r="GH265">
            <v>0</v>
          </cell>
          <cell r="GI265">
            <v>0</v>
          </cell>
          <cell r="GJ265">
            <v>0</v>
          </cell>
          <cell r="GK265">
            <v>1081</v>
          </cell>
          <cell r="GL265">
            <v>0</v>
          </cell>
          <cell r="GM265">
            <v>-417</v>
          </cell>
          <cell r="GN265">
            <v>0</v>
          </cell>
          <cell r="GO265">
            <v>-1388</v>
          </cell>
          <cell r="GP265">
            <v>-93</v>
          </cell>
          <cell r="GQ265">
            <v>5829</v>
          </cell>
          <cell r="GR265">
            <v>0</v>
          </cell>
          <cell r="GS265">
            <v>0</v>
          </cell>
          <cell r="GT265">
            <v>7714</v>
          </cell>
          <cell r="GU265">
            <v>3108</v>
          </cell>
          <cell r="GV265">
            <v>0</v>
          </cell>
          <cell r="GW265">
            <v>0</v>
          </cell>
          <cell r="GX265">
            <v>8795</v>
          </cell>
          <cell r="GY265">
            <v>3108</v>
          </cell>
          <cell r="GZ265">
            <v>0</v>
          </cell>
          <cell r="HA265">
            <v>2685</v>
          </cell>
          <cell r="HB265">
            <v>0</v>
          </cell>
          <cell r="HC265">
            <v>0</v>
          </cell>
          <cell r="HD265">
            <v>0</v>
          </cell>
          <cell r="HE265">
            <v>0</v>
          </cell>
          <cell r="HF265">
            <v>2685</v>
          </cell>
          <cell r="HG265">
            <v>0</v>
          </cell>
          <cell r="HH265">
            <v>1401</v>
          </cell>
          <cell r="HI265">
            <v>1514</v>
          </cell>
          <cell r="HJ265">
            <v>2915</v>
          </cell>
          <cell r="HK265">
            <v>0</v>
          </cell>
          <cell r="HL265">
            <v>0</v>
          </cell>
          <cell r="HM265">
            <v>1</v>
          </cell>
          <cell r="HN265">
            <v>6646</v>
          </cell>
          <cell r="HO265">
            <v>0</v>
          </cell>
          <cell r="HP265">
            <v>0</v>
          </cell>
          <cell r="HQ265">
            <v>0</v>
          </cell>
          <cell r="HR265">
            <v>0</v>
          </cell>
          <cell r="HS265">
            <v>0</v>
          </cell>
          <cell r="HT265">
            <v>0</v>
          </cell>
          <cell r="HU265">
            <v>0</v>
          </cell>
          <cell r="HV265">
            <v>0</v>
          </cell>
          <cell r="HW265">
            <v>0</v>
          </cell>
          <cell r="HX265">
            <v>0</v>
          </cell>
          <cell r="HY265">
            <v>0</v>
          </cell>
          <cell r="HZ265">
            <v>0</v>
          </cell>
          <cell r="IA265">
            <v>0</v>
          </cell>
          <cell r="IB265">
            <v>0</v>
          </cell>
          <cell r="IC265">
            <v>0</v>
          </cell>
          <cell r="ID265">
            <v>0</v>
          </cell>
          <cell r="IE265">
            <v>0</v>
          </cell>
          <cell r="IF265">
            <v>0</v>
          </cell>
          <cell r="IG265">
            <v>0</v>
          </cell>
          <cell r="IH265">
            <v>0</v>
          </cell>
          <cell r="II265">
            <v>0</v>
          </cell>
          <cell r="IJ265">
            <v>0</v>
          </cell>
          <cell r="IK265">
            <v>0</v>
          </cell>
          <cell r="IL265">
            <v>0</v>
          </cell>
          <cell r="IM265">
            <v>0</v>
          </cell>
        </row>
        <row r="266">
          <cell r="B266" t="str">
            <v>Guildford</v>
          </cell>
          <cell r="D266" t="str">
            <v>SD</v>
          </cell>
          <cell r="E266">
            <v>0</v>
          </cell>
          <cell r="F266">
            <v>0</v>
          </cell>
          <cell r="G266">
            <v>0</v>
          </cell>
          <cell r="H266">
            <v>0</v>
          </cell>
          <cell r="I266">
            <v>0</v>
          </cell>
          <cell r="J266">
            <v>0</v>
          </cell>
          <cell r="K266">
            <v>0</v>
          </cell>
          <cell r="L266">
            <v>0</v>
          </cell>
          <cell r="M266">
            <v>0</v>
          </cell>
          <cell r="N266">
            <v>84</v>
          </cell>
          <cell r="O266">
            <v>0</v>
          </cell>
          <cell r="P266">
            <v>2</v>
          </cell>
          <cell r="Q266">
            <v>0</v>
          </cell>
          <cell r="R266">
            <v>0</v>
          </cell>
          <cell r="S266">
            <v>0</v>
          </cell>
          <cell r="T266">
            <v>18</v>
          </cell>
          <cell r="U266">
            <v>-6793</v>
          </cell>
          <cell r="V266">
            <v>0</v>
          </cell>
          <cell r="W266">
            <v>0</v>
          </cell>
          <cell r="X266">
            <v>1197</v>
          </cell>
          <cell r="Y266">
            <v>0</v>
          </cell>
          <cell r="Z266">
            <v>0</v>
          </cell>
          <cell r="AA266">
            <v>-5492</v>
          </cell>
          <cell r="AB266">
            <v>0</v>
          </cell>
          <cell r="AC266">
            <v>0</v>
          </cell>
          <cell r="AD266">
            <v>0</v>
          </cell>
          <cell r="AE266">
            <v>0</v>
          </cell>
          <cell r="AF266">
            <v>0</v>
          </cell>
          <cell r="AG266">
            <v>0</v>
          </cell>
          <cell r="AH266">
            <v>0</v>
          </cell>
          <cell r="AI266">
            <v>430</v>
          </cell>
          <cell r="AJ266">
            <v>430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914</v>
          </cell>
          <cell r="BA266">
            <v>0</v>
          </cell>
          <cell r="BB266">
            <v>0</v>
          </cell>
          <cell r="BC266">
            <v>914</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618</v>
          </cell>
          <cell r="CD266">
            <v>803</v>
          </cell>
          <cell r="CE266">
            <v>0</v>
          </cell>
          <cell r="CF266">
            <v>797</v>
          </cell>
          <cell r="CG266">
            <v>-32</v>
          </cell>
          <cell r="CH266">
            <v>0</v>
          </cell>
          <cell r="CI266">
            <v>0</v>
          </cell>
          <cell r="CJ266">
            <v>2186</v>
          </cell>
          <cell r="CK266">
            <v>0</v>
          </cell>
          <cell r="CL266">
            <v>2132</v>
          </cell>
          <cell r="CM266">
            <v>285</v>
          </cell>
          <cell r="CN266">
            <v>2666</v>
          </cell>
          <cell r="CO266">
            <v>645</v>
          </cell>
          <cell r="CP266">
            <v>0</v>
          </cell>
          <cell r="CQ266">
            <v>5728</v>
          </cell>
          <cell r="CR266">
            <v>-596</v>
          </cell>
          <cell r="CS266">
            <v>0</v>
          </cell>
          <cell r="CT266">
            <v>0</v>
          </cell>
          <cell r="CU266">
            <v>375</v>
          </cell>
          <cell r="CV266">
            <v>440</v>
          </cell>
          <cell r="CW266">
            <v>432</v>
          </cell>
          <cell r="CX266">
            <v>0</v>
          </cell>
          <cell r="CY266">
            <v>0</v>
          </cell>
          <cell r="CZ266">
            <v>0</v>
          </cell>
          <cell r="DA266">
            <v>20</v>
          </cell>
          <cell r="DB266">
            <v>323</v>
          </cell>
          <cell r="DC266">
            <v>154</v>
          </cell>
          <cell r="DD266">
            <v>165</v>
          </cell>
          <cell r="DE266">
            <v>0</v>
          </cell>
          <cell r="DF266">
            <v>368</v>
          </cell>
          <cell r="DG266">
            <v>96</v>
          </cell>
          <cell r="DH266">
            <v>425</v>
          </cell>
          <cell r="DI266">
            <v>0</v>
          </cell>
          <cell r="DJ266">
            <v>0</v>
          </cell>
          <cell r="DK266">
            <v>0</v>
          </cell>
          <cell r="DL266">
            <v>0</v>
          </cell>
          <cell r="DM266">
            <v>2080</v>
          </cell>
          <cell r="DN266">
            <v>1935</v>
          </cell>
          <cell r="DO266">
            <v>0</v>
          </cell>
          <cell r="DP266">
            <v>-23</v>
          </cell>
          <cell r="DQ266">
            <v>1017</v>
          </cell>
          <cell r="DR266">
            <v>0</v>
          </cell>
          <cell r="DS266">
            <v>103</v>
          </cell>
          <cell r="DT266">
            <v>7314</v>
          </cell>
          <cell r="DU266">
            <v>329</v>
          </cell>
          <cell r="DV266">
            <v>951</v>
          </cell>
          <cell r="DW266">
            <v>1783</v>
          </cell>
          <cell r="DX266">
            <v>0</v>
          </cell>
          <cell r="DY266">
            <v>-1497</v>
          </cell>
          <cell r="DZ266">
            <v>452</v>
          </cell>
          <cell r="EA266">
            <v>0</v>
          </cell>
          <cell r="EB266">
            <v>65</v>
          </cell>
          <cell r="EC266">
            <v>2083</v>
          </cell>
          <cell r="ED266">
            <v>0</v>
          </cell>
          <cell r="EE266">
            <v>0</v>
          </cell>
          <cell r="EF266">
            <v>0</v>
          </cell>
          <cell r="EG266">
            <v>0</v>
          </cell>
          <cell r="EH266">
            <v>2765</v>
          </cell>
          <cell r="EI266">
            <v>0</v>
          </cell>
          <cell r="EJ266">
            <v>266</v>
          </cell>
          <cell r="EK266">
            <v>396</v>
          </cell>
          <cell r="EL266">
            <v>49</v>
          </cell>
          <cell r="EM266">
            <v>658</v>
          </cell>
          <cell r="EN266">
            <v>2228</v>
          </cell>
          <cell r="EO266">
            <v>0</v>
          </cell>
          <cell r="EP266">
            <v>0</v>
          </cell>
          <cell r="EQ266">
            <v>6362</v>
          </cell>
          <cell r="ER266">
            <v>598</v>
          </cell>
          <cell r="ES266">
            <v>20123</v>
          </cell>
          <cell r="ET266">
            <v>22040</v>
          </cell>
          <cell r="EU266">
            <v>0</v>
          </cell>
          <cell r="EV266">
            <v>14600</v>
          </cell>
          <cell r="EW266">
            <v>0</v>
          </cell>
          <cell r="EX266">
            <v>0</v>
          </cell>
          <cell r="EY266">
            <v>1470</v>
          </cell>
          <cell r="EZ266">
            <v>0</v>
          </cell>
          <cell r="FA266">
            <v>0</v>
          </cell>
          <cell r="FB266">
            <v>0</v>
          </cell>
          <cell r="FC266">
            <v>573</v>
          </cell>
          <cell r="FD266">
            <v>-4484</v>
          </cell>
          <cell r="FE266">
            <v>22</v>
          </cell>
          <cell r="FF266">
            <v>-64</v>
          </cell>
          <cell r="FG266">
            <v>-1451</v>
          </cell>
          <cell r="FH266">
            <v>0</v>
          </cell>
          <cell r="FI266">
            <v>0</v>
          </cell>
          <cell r="FJ266">
            <v>52829</v>
          </cell>
          <cell r="FK266">
            <v>0</v>
          </cell>
          <cell r="FL266">
            <v>1417</v>
          </cell>
          <cell r="FM266">
            <v>0</v>
          </cell>
          <cell r="FN266">
            <v>0</v>
          </cell>
          <cell r="FO266">
            <v>0</v>
          </cell>
          <cell r="FP266">
            <v>615</v>
          </cell>
          <cell r="FQ266">
            <v>0</v>
          </cell>
          <cell r="FR266">
            <v>307</v>
          </cell>
          <cell r="FS266">
            <v>476</v>
          </cell>
          <cell r="FT266">
            <v>55644</v>
          </cell>
          <cell r="FU266">
            <v>-1238</v>
          </cell>
          <cell r="FV266">
            <v>0</v>
          </cell>
          <cell r="FW266">
            <v>0</v>
          </cell>
          <cell r="FX266">
            <v>0</v>
          </cell>
          <cell r="FY266">
            <v>-36830</v>
          </cell>
          <cell r="FZ266">
            <v>0</v>
          </cell>
          <cell r="GA266">
            <v>0</v>
          </cell>
          <cell r="GB266">
            <v>0</v>
          </cell>
          <cell r="GC266">
            <v>0</v>
          </cell>
          <cell r="GD266">
            <v>17576</v>
          </cell>
          <cell r="GE266">
            <v>0</v>
          </cell>
          <cell r="GF266">
            <v>-2924</v>
          </cell>
          <cell r="GG266">
            <v>14652</v>
          </cell>
          <cell r="GH266">
            <v>0</v>
          </cell>
          <cell r="GI266">
            <v>0</v>
          </cell>
          <cell r="GJ266">
            <v>0</v>
          </cell>
          <cell r="GK266">
            <v>503</v>
          </cell>
          <cell r="GL266">
            <v>0</v>
          </cell>
          <cell r="GM266">
            <v>-1097</v>
          </cell>
          <cell r="GN266">
            <v>0</v>
          </cell>
          <cell r="GO266">
            <v>-3759</v>
          </cell>
          <cell r="GP266">
            <v>-121</v>
          </cell>
          <cell r="GQ266">
            <v>10178</v>
          </cell>
          <cell r="GR266">
            <v>0</v>
          </cell>
          <cell r="GS266">
            <v>0</v>
          </cell>
          <cell r="GT266">
            <v>25800</v>
          </cell>
          <cell r="GU266">
            <v>3748</v>
          </cell>
          <cell r="GV266">
            <v>0</v>
          </cell>
          <cell r="GW266">
            <v>0</v>
          </cell>
          <cell r="GX266">
            <v>26303</v>
          </cell>
          <cell r="GY266">
            <v>3748</v>
          </cell>
          <cell r="GZ266">
            <v>0</v>
          </cell>
          <cell r="HA266">
            <v>6484</v>
          </cell>
          <cell r="HB266">
            <v>0</v>
          </cell>
          <cell r="HC266">
            <v>0</v>
          </cell>
          <cell r="HD266">
            <v>0</v>
          </cell>
          <cell r="HE266">
            <v>2918</v>
          </cell>
          <cell r="HF266">
            <v>9402</v>
          </cell>
          <cell r="HG266">
            <v>0</v>
          </cell>
          <cell r="HH266">
            <v>2770</v>
          </cell>
          <cell r="HI266">
            <v>2772</v>
          </cell>
          <cell r="HJ266">
            <v>5542</v>
          </cell>
          <cell r="HK266">
            <v>92</v>
          </cell>
          <cell r="HL266">
            <v>0</v>
          </cell>
          <cell r="HM266">
            <v>1</v>
          </cell>
          <cell r="HN266">
            <v>20123</v>
          </cell>
          <cell r="HO266">
            <v>29841</v>
          </cell>
          <cell r="HP266">
            <v>893</v>
          </cell>
          <cell r="HQ266">
            <v>1294</v>
          </cell>
          <cell r="HR266">
            <v>305</v>
          </cell>
          <cell r="HS266">
            <v>0</v>
          </cell>
          <cell r="HT266">
            <v>481</v>
          </cell>
          <cell r="HU266">
            <v>0</v>
          </cell>
          <cell r="HV266">
            <v>0</v>
          </cell>
          <cell r="HW266">
            <v>0</v>
          </cell>
          <cell r="HX266">
            <v>32814</v>
          </cell>
          <cell r="HY266">
            <v>5092</v>
          </cell>
          <cell r="HZ266">
            <v>3391</v>
          </cell>
          <cell r="IA266">
            <v>1968</v>
          </cell>
          <cell r="IB266">
            <v>0</v>
          </cell>
          <cell r="IC266">
            <v>5131</v>
          </cell>
          <cell r="ID266">
            <v>0</v>
          </cell>
          <cell r="IE266">
            <v>75</v>
          </cell>
          <cell r="IF266">
            <v>155</v>
          </cell>
          <cell r="IG266">
            <v>0</v>
          </cell>
          <cell r="IH266">
            <v>5000</v>
          </cell>
          <cell r="II266">
            <v>507</v>
          </cell>
          <cell r="IJ266">
            <v>21319</v>
          </cell>
          <cell r="IK266">
            <v>11495</v>
          </cell>
          <cell r="IL266">
            <v>52200</v>
          </cell>
          <cell r="IM266">
            <v>63695</v>
          </cell>
        </row>
        <row r="267">
          <cell r="B267" t="str">
            <v>Mole Valley</v>
          </cell>
          <cell r="D267" t="str">
            <v>SD</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-813</v>
          </cell>
          <cell r="V267">
            <v>0</v>
          </cell>
          <cell r="W267">
            <v>0</v>
          </cell>
          <cell r="X267">
            <v>0</v>
          </cell>
          <cell r="Y267">
            <v>10</v>
          </cell>
          <cell r="Z267">
            <v>0</v>
          </cell>
          <cell r="AA267">
            <v>-803</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717</v>
          </cell>
          <cell r="BA267">
            <v>0</v>
          </cell>
          <cell r="BB267">
            <v>0</v>
          </cell>
          <cell r="BC267">
            <v>717</v>
          </cell>
          <cell r="BD267">
            <v>0</v>
          </cell>
          <cell r="BE267">
            <v>0</v>
          </cell>
          <cell r="BF267">
            <v>0</v>
          </cell>
          <cell r="BG267">
            <v>0</v>
          </cell>
          <cell r="BH267">
            <v>0</v>
          </cell>
          <cell r="BI267">
            <v>0</v>
          </cell>
          <cell r="BJ267">
            <v>0</v>
          </cell>
          <cell r="BK267">
            <v>0</v>
          </cell>
          <cell r="BL267">
            <v>0</v>
          </cell>
          <cell r="BM267">
            <v>0</v>
          </cell>
          <cell r="BN267">
            <v>0</v>
          </cell>
          <cell r="BO267">
            <v>0</v>
          </cell>
          <cell r="BP267">
            <v>0</v>
          </cell>
          <cell r="BQ267">
            <v>0</v>
          </cell>
          <cell r="BR267">
            <v>0</v>
          </cell>
          <cell r="BS267">
            <v>0</v>
          </cell>
          <cell r="BT267">
            <v>0</v>
          </cell>
          <cell r="BU267">
            <v>0</v>
          </cell>
          <cell r="BV267">
            <v>0</v>
          </cell>
          <cell r="BW267">
            <v>0</v>
          </cell>
          <cell r="BX267">
            <v>0</v>
          </cell>
          <cell r="BY267">
            <v>0</v>
          </cell>
          <cell r="BZ267">
            <v>0</v>
          </cell>
          <cell r="CA267">
            <v>0</v>
          </cell>
          <cell r="CB267">
            <v>0</v>
          </cell>
          <cell r="CC267">
            <v>950</v>
          </cell>
          <cell r="CD267">
            <v>-44</v>
          </cell>
          <cell r="CE267">
            <v>116</v>
          </cell>
          <cell r="CF267">
            <v>0</v>
          </cell>
          <cell r="CG267">
            <v>-95</v>
          </cell>
          <cell r="CH267">
            <v>0</v>
          </cell>
          <cell r="CI267">
            <v>0</v>
          </cell>
          <cell r="CJ267">
            <v>927</v>
          </cell>
          <cell r="CK267">
            <v>0</v>
          </cell>
          <cell r="CL267">
            <v>958</v>
          </cell>
          <cell r="CM267">
            <v>-865</v>
          </cell>
          <cell r="CN267">
            <v>540</v>
          </cell>
          <cell r="CO267">
            <v>0</v>
          </cell>
          <cell r="CP267">
            <v>0</v>
          </cell>
          <cell r="CQ267">
            <v>633</v>
          </cell>
          <cell r="CR267">
            <v>10</v>
          </cell>
          <cell r="CS267">
            <v>0</v>
          </cell>
          <cell r="CT267">
            <v>0</v>
          </cell>
          <cell r="CU267">
            <v>129</v>
          </cell>
          <cell r="CV267">
            <v>313</v>
          </cell>
          <cell r="CW267">
            <v>0</v>
          </cell>
          <cell r="CX267">
            <v>1</v>
          </cell>
          <cell r="CY267">
            <v>0</v>
          </cell>
          <cell r="CZ267">
            <v>0</v>
          </cell>
          <cell r="DA267">
            <v>0</v>
          </cell>
          <cell r="DB267">
            <v>83</v>
          </cell>
          <cell r="DC267">
            <v>24</v>
          </cell>
          <cell r="DD267">
            <v>-65</v>
          </cell>
          <cell r="DE267">
            <v>32</v>
          </cell>
          <cell r="DF267">
            <v>0</v>
          </cell>
          <cell r="DG267">
            <v>45</v>
          </cell>
          <cell r="DH267">
            <v>0</v>
          </cell>
          <cell r="DI267">
            <v>6</v>
          </cell>
          <cell r="DJ267">
            <v>0</v>
          </cell>
          <cell r="DK267">
            <v>0</v>
          </cell>
          <cell r="DL267">
            <v>0</v>
          </cell>
          <cell r="DM267">
            <v>1416</v>
          </cell>
          <cell r="DN267">
            <v>3942</v>
          </cell>
          <cell r="DO267">
            <v>0</v>
          </cell>
          <cell r="DP267">
            <v>0</v>
          </cell>
          <cell r="DQ267">
            <v>-428</v>
          </cell>
          <cell r="DR267">
            <v>10</v>
          </cell>
          <cell r="DS267">
            <v>0</v>
          </cell>
          <cell r="DT267">
            <v>5518</v>
          </cell>
          <cell r="DU267">
            <v>-14</v>
          </cell>
          <cell r="DV267">
            <v>543</v>
          </cell>
          <cell r="DW267">
            <v>380</v>
          </cell>
          <cell r="DX267">
            <v>0</v>
          </cell>
          <cell r="DY267">
            <v>-1562</v>
          </cell>
          <cell r="DZ267">
            <v>0</v>
          </cell>
          <cell r="EA267">
            <v>0</v>
          </cell>
          <cell r="EB267">
            <v>0</v>
          </cell>
          <cell r="EC267">
            <v>-653</v>
          </cell>
          <cell r="ED267">
            <v>0</v>
          </cell>
          <cell r="EE267">
            <v>0</v>
          </cell>
          <cell r="EF267">
            <v>0</v>
          </cell>
          <cell r="EG267">
            <v>0</v>
          </cell>
          <cell r="EH267">
            <v>1432</v>
          </cell>
          <cell r="EI267">
            <v>0</v>
          </cell>
          <cell r="EJ267">
            <v>923</v>
          </cell>
          <cell r="EK267">
            <v>322</v>
          </cell>
          <cell r="EL267">
            <v>0</v>
          </cell>
          <cell r="EM267">
            <v>53</v>
          </cell>
          <cell r="EN267">
            <v>947</v>
          </cell>
          <cell r="EO267">
            <v>0</v>
          </cell>
          <cell r="EP267">
            <v>0</v>
          </cell>
          <cell r="EQ267">
            <v>3677</v>
          </cell>
          <cell r="ER267">
            <v>0</v>
          </cell>
          <cell r="ES267">
            <v>10016</v>
          </cell>
          <cell r="ET267">
            <v>20500</v>
          </cell>
          <cell r="EU267">
            <v>268</v>
          </cell>
          <cell r="EV267">
            <v>0</v>
          </cell>
          <cell r="EW267">
            <v>0</v>
          </cell>
          <cell r="EX267">
            <v>0</v>
          </cell>
          <cell r="EY267">
            <v>223</v>
          </cell>
          <cell r="EZ267">
            <v>0</v>
          </cell>
          <cell r="FA267">
            <v>0</v>
          </cell>
          <cell r="FB267">
            <v>0</v>
          </cell>
          <cell r="FC267">
            <v>0</v>
          </cell>
          <cell r="FD267">
            <v>0</v>
          </cell>
          <cell r="FE267">
            <v>0</v>
          </cell>
          <cell r="FF267">
            <v>0</v>
          </cell>
          <cell r="FG267">
            <v>0</v>
          </cell>
          <cell r="FH267">
            <v>0</v>
          </cell>
          <cell r="FI267">
            <v>0</v>
          </cell>
          <cell r="FJ267">
            <v>31007</v>
          </cell>
          <cell r="FK267">
            <v>0</v>
          </cell>
          <cell r="FL267">
            <v>2069</v>
          </cell>
          <cell r="FM267">
            <v>0</v>
          </cell>
          <cell r="FN267">
            <v>0</v>
          </cell>
          <cell r="FO267">
            <v>0</v>
          </cell>
          <cell r="FP267">
            <v>0</v>
          </cell>
          <cell r="FQ267">
            <v>0</v>
          </cell>
          <cell r="FR267">
            <v>0</v>
          </cell>
          <cell r="FS267">
            <v>0</v>
          </cell>
          <cell r="FT267">
            <v>33076</v>
          </cell>
          <cell r="FU267">
            <v>-448</v>
          </cell>
          <cell r="FV267">
            <v>0</v>
          </cell>
          <cell r="FW267">
            <v>0</v>
          </cell>
          <cell r="FX267">
            <v>0</v>
          </cell>
          <cell r="FY267">
            <v>-20527</v>
          </cell>
          <cell r="FZ267">
            <v>0</v>
          </cell>
          <cell r="GA267">
            <v>0</v>
          </cell>
          <cell r="GB267">
            <v>0</v>
          </cell>
          <cell r="GC267">
            <v>-26</v>
          </cell>
          <cell r="GD267">
            <v>12075</v>
          </cell>
          <cell r="GE267">
            <v>0</v>
          </cell>
          <cell r="GF267">
            <v>-1704</v>
          </cell>
          <cell r="GG267">
            <v>10371</v>
          </cell>
          <cell r="GH267">
            <v>0</v>
          </cell>
          <cell r="GI267">
            <v>0</v>
          </cell>
          <cell r="GJ267">
            <v>0</v>
          </cell>
          <cell r="GK267">
            <v>0</v>
          </cell>
          <cell r="GL267">
            <v>-2069</v>
          </cell>
          <cell r="GM267">
            <v>-274</v>
          </cell>
          <cell r="GN267">
            <v>0</v>
          </cell>
          <cell r="GO267">
            <v>-1277</v>
          </cell>
          <cell r="GP267">
            <v>-1</v>
          </cell>
          <cell r="GQ267">
            <v>6750</v>
          </cell>
          <cell r="GR267">
            <v>0</v>
          </cell>
          <cell r="GS267">
            <v>0</v>
          </cell>
          <cell r="GT267">
            <v>1092</v>
          </cell>
          <cell r="GU267">
            <v>3424</v>
          </cell>
          <cell r="GV267">
            <v>0</v>
          </cell>
          <cell r="GW267">
            <v>0</v>
          </cell>
          <cell r="GX267">
            <v>1092</v>
          </cell>
          <cell r="GY267">
            <v>1355</v>
          </cell>
          <cell r="GZ267">
            <v>0</v>
          </cell>
          <cell r="HA267">
            <v>4500</v>
          </cell>
          <cell r="HB267">
            <v>0</v>
          </cell>
          <cell r="HC267">
            <v>0</v>
          </cell>
          <cell r="HD267">
            <v>0</v>
          </cell>
          <cell r="HE267">
            <v>1500</v>
          </cell>
          <cell r="HF267">
            <v>6000</v>
          </cell>
          <cell r="HG267">
            <v>0</v>
          </cell>
          <cell r="HH267">
            <v>1890</v>
          </cell>
          <cell r="HI267">
            <v>2036</v>
          </cell>
          <cell r="HJ267">
            <v>3926</v>
          </cell>
          <cell r="HK267">
            <v>12</v>
          </cell>
          <cell r="HL267">
            <v>0</v>
          </cell>
          <cell r="HM267">
            <v>1</v>
          </cell>
          <cell r="HN267">
            <v>10016</v>
          </cell>
          <cell r="HO267">
            <v>0</v>
          </cell>
          <cell r="HP267">
            <v>0</v>
          </cell>
          <cell r="HQ267">
            <v>0</v>
          </cell>
          <cell r="HR267">
            <v>0</v>
          </cell>
          <cell r="HS267">
            <v>0</v>
          </cell>
          <cell r="HT267">
            <v>0</v>
          </cell>
          <cell r="HU267">
            <v>0</v>
          </cell>
          <cell r="HV267">
            <v>0</v>
          </cell>
          <cell r="HW267">
            <v>0</v>
          </cell>
          <cell r="HX267">
            <v>0</v>
          </cell>
          <cell r="HY267">
            <v>0</v>
          </cell>
          <cell r="HZ267">
            <v>0</v>
          </cell>
          <cell r="IA267">
            <v>0</v>
          </cell>
          <cell r="IB267">
            <v>0</v>
          </cell>
          <cell r="IC267">
            <v>0</v>
          </cell>
          <cell r="ID267">
            <v>0</v>
          </cell>
          <cell r="IE267">
            <v>0</v>
          </cell>
          <cell r="IF267">
            <v>0</v>
          </cell>
          <cell r="IG267">
            <v>0</v>
          </cell>
          <cell r="IH267">
            <v>0</v>
          </cell>
          <cell r="II267">
            <v>0</v>
          </cell>
          <cell r="IJ267">
            <v>0</v>
          </cell>
          <cell r="IK267">
            <v>0</v>
          </cell>
          <cell r="IL267">
            <v>0</v>
          </cell>
          <cell r="IM267">
            <v>0</v>
          </cell>
        </row>
        <row r="268">
          <cell r="B268" t="str">
            <v>Reigate &amp; Banstead</v>
          </cell>
          <cell r="D268" t="str">
            <v>SD</v>
          </cell>
          <cell r="E268">
            <v>0</v>
          </cell>
          <cell r="F268">
            <v>0</v>
          </cell>
          <cell r="G268">
            <v>0</v>
          </cell>
          <cell r="H268">
            <v>0</v>
          </cell>
          <cell r="I268">
            <v>0</v>
          </cell>
          <cell r="J268">
            <v>0</v>
          </cell>
          <cell r="K268">
            <v>0</v>
          </cell>
          <cell r="L268">
            <v>0</v>
          </cell>
          <cell r="M268">
            <v>0</v>
          </cell>
          <cell r="N268">
            <v>20</v>
          </cell>
          <cell r="O268">
            <v>0</v>
          </cell>
          <cell r="P268">
            <v>0</v>
          </cell>
          <cell r="Q268">
            <v>0</v>
          </cell>
          <cell r="R268">
            <v>0</v>
          </cell>
          <cell r="S268">
            <v>0</v>
          </cell>
          <cell r="T268">
            <v>0</v>
          </cell>
          <cell r="U268">
            <v>-1730</v>
          </cell>
          <cell r="V268">
            <v>0</v>
          </cell>
          <cell r="W268">
            <v>0</v>
          </cell>
          <cell r="X268">
            <v>28</v>
          </cell>
          <cell r="Y268">
            <v>0</v>
          </cell>
          <cell r="Z268">
            <v>0</v>
          </cell>
          <cell r="AA268">
            <v>-1682</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cell r="CC268">
            <v>216</v>
          </cell>
          <cell r="CD268">
            <v>758</v>
          </cell>
          <cell r="CE268">
            <v>0</v>
          </cell>
          <cell r="CF268">
            <v>0</v>
          </cell>
          <cell r="CG268">
            <v>387</v>
          </cell>
          <cell r="CH268">
            <v>0</v>
          </cell>
          <cell r="CI268">
            <v>0</v>
          </cell>
          <cell r="CJ268">
            <v>1361</v>
          </cell>
          <cell r="CK268">
            <v>0</v>
          </cell>
          <cell r="CL268">
            <v>459</v>
          </cell>
          <cell r="CM268">
            <v>2333</v>
          </cell>
          <cell r="CN268">
            <v>1720</v>
          </cell>
          <cell r="CO268">
            <v>15</v>
          </cell>
          <cell r="CP268">
            <v>0</v>
          </cell>
          <cell r="CQ268">
            <v>4527</v>
          </cell>
          <cell r="CR268">
            <v>-84</v>
          </cell>
          <cell r="CS268">
            <v>0</v>
          </cell>
          <cell r="CT268">
            <v>0</v>
          </cell>
          <cell r="CU268">
            <v>212</v>
          </cell>
          <cell r="CV268">
            <v>236</v>
          </cell>
          <cell r="CW268">
            <v>37</v>
          </cell>
          <cell r="CX268">
            <v>104</v>
          </cell>
          <cell r="CY268">
            <v>0</v>
          </cell>
          <cell r="CZ268">
            <v>0</v>
          </cell>
          <cell r="DA268">
            <v>-31</v>
          </cell>
          <cell r="DB268">
            <v>0</v>
          </cell>
          <cell r="DC268">
            <v>41</v>
          </cell>
          <cell r="DD268">
            <v>-108</v>
          </cell>
          <cell r="DE268">
            <v>108</v>
          </cell>
          <cell r="DF268">
            <v>314</v>
          </cell>
          <cell r="DG268">
            <v>111</v>
          </cell>
          <cell r="DH268">
            <v>98</v>
          </cell>
          <cell r="DI268">
            <v>0</v>
          </cell>
          <cell r="DJ268">
            <v>0</v>
          </cell>
          <cell r="DK268">
            <v>0</v>
          </cell>
          <cell r="DL268">
            <v>0</v>
          </cell>
          <cell r="DM268">
            <v>1378</v>
          </cell>
          <cell r="DN268">
            <v>2752</v>
          </cell>
          <cell r="DO268">
            <v>0</v>
          </cell>
          <cell r="DP268">
            <v>-466</v>
          </cell>
          <cell r="DQ268">
            <v>-222</v>
          </cell>
          <cell r="DR268">
            <v>0</v>
          </cell>
          <cell r="DS268">
            <v>0</v>
          </cell>
          <cell r="DT268">
            <v>4480</v>
          </cell>
          <cell r="DU268">
            <v>162</v>
          </cell>
          <cell r="DV268">
            <v>621</v>
          </cell>
          <cell r="DW268">
            <v>520</v>
          </cell>
          <cell r="DX268">
            <v>0</v>
          </cell>
          <cell r="DY268">
            <v>-16</v>
          </cell>
          <cell r="DZ268">
            <v>260</v>
          </cell>
          <cell r="EA268">
            <v>0</v>
          </cell>
          <cell r="EB268">
            <v>14</v>
          </cell>
          <cell r="EC268">
            <v>1561</v>
          </cell>
          <cell r="ED268">
            <v>0</v>
          </cell>
          <cell r="EE268">
            <v>0</v>
          </cell>
          <cell r="EF268">
            <v>0</v>
          </cell>
          <cell r="EG268">
            <v>0</v>
          </cell>
          <cell r="EH268">
            <v>2051</v>
          </cell>
          <cell r="EI268">
            <v>0</v>
          </cell>
          <cell r="EJ268">
            <v>219</v>
          </cell>
          <cell r="EK268">
            <v>171</v>
          </cell>
          <cell r="EL268">
            <v>12</v>
          </cell>
          <cell r="EM268">
            <v>616</v>
          </cell>
          <cell r="EN268">
            <v>2075</v>
          </cell>
          <cell r="EO268">
            <v>0</v>
          </cell>
          <cell r="EP268">
            <v>0</v>
          </cell>
          <cell r="EQ268">
            <v>5144</v>
          </cell>
          <cell r="ER268">
            <v>0</v>
          </cell>
          <cell r="ES268">
            <v>15391</v>
          </cell>
          <cell r="ET268">
            <v>38772</v>
          </cell>
          <cell r="EU268">
            <v>105</v>
          </cell>
          <cell r="EV268">
            <v>0</v>
          </cell>
          <cell r="EW268">
            <v>0</v>
          </cell>
          <cell r="EX268">
            <v>0</v>
          </cell>
          <cell r="EY268">
            <v>347</v>
          </cell>
          <cell r="EZ268">
            <v>0</v>
          </cell>
          <cell r="FA268">
            <v>0</v>
          </cell>
          <cell r="FB268">
            <v>0</v>
          </cell>
          <cell r="FC268">
            <v>0</v>
          </cell>
          <cell r="FD268">
            <v>0</v>
          </cell>
          <cell r="FE268">
            <v>0</v>
          </cell>
          <cell r="FF268">
            <v>0</v>
          </cell>
          <cell r="FG268">
            <v>0</v>
          </cell>
          <cell r="FH268">
            <v>0</v>
          </cell>
          <cell r="FI268">
            <v>0</v>
          </cell>
          <cell r="FJ268">
            <v>54615</v>
          </cell>
          <cell r="FK268">
            <v>0</v>
          </cell>
          <cell r="FL268">
            <v>500</v>
          </cell>
          <cell r="FM268">
            <v>0</v>
          </cell>
          <cell r="FN268">
            <v>0</v>
          </cell>
          <cell r="FO268">
            <v>0</v>
          </cell>
          <cell r="FP268">
            <v>0</v>
          </cell>
          <cell r="FQ268">
            <v>0</v>
          </cell>
          <cell r="FR268">
            <v>0</v>
          </cell>
          <cell r="FS268">
            <v>0</v>
          </cell>
          <cell r="FT268">
            <v>55115</v>
          </cell>
          <cell r="FU268">
            <v>-501</v>
          </cell>
          <cell r="FV268">
            <v>0</v>
          </cell>
          <cell r="FW268">
            <v>0</v>
          </cell>
          <cell r="FX268">
            <v>0</v>
          </cell>
          <cell r="FY268">
            <v>-38534</v>
          </cell>
          <cell r="FZ268">
            <v>0</v>
          </cell>
          <cell r="GA268">
            <v>0</v>
          </cell>
          <cell r="GB268">
            <v>0</v>
          </cell>
          <cell r="GC268">
            <v>0</v>
          </cell>
          <cell r="GD268">
            <v>16080</v>
          </cell>
          <cell r="GE268">
            <v>0</v>
          </cell>
          <cell r="GF268">
            <v>-1857</v>
          </cell>
          <cell r="GG268">
            <v>14223</v>
          </cell>
          <cell r="GH268">
            <v>0</v>
          </cell>
          <cell r="GI268">
            <v>0</v>
          </cell>
          <cell r="GJ268">
            <v>0</v>
          </cell>
          <cell r="GK268">
            <v>0</v>
          </cell>
          <cell r="GL268">
            <v>-500</v>
          </cell>
          <cell r="GM268">
            <v>-495</v>
          </cell>
          <cell r="GN268">
            <v>0</v>
          </cell>
          <cell r="GO268">
            <v>-670</v>
          </cell>
          <cell r="GP268">
            <v>0</v>
          </cell>
          <cell r="GQ268">
            <v>12558</v>
          </cell>
          <cell r="GR268">
            <v>0</v>
          </cell>
          <cell r="GS268">
            <v>0</v>
          </cell>
          <cell r="GT268">
            <v>7889</v>
          </cell>
          <cell r="GU268">
            <v>5800</v>
          </cell>
          <cell r="GV268">
            <v>0</v>
          </cell>
          <cell r="GW268">
            <v>0</v>
          </cell>
          <cell r="GX268">
            <v>7889</v>
          </cell>
          <cell r="GY268">
            <v>5300</v>
          </cell>
          <cell r="GZ268">
            <v>0</v>
          </cell>
          <cell r="HA268">
            <v>5134</v>
          </cell>
          <cell r="HB268">
            <v>0</v>
          </cell>
          <cell r="HC268">
            <v>0</v>
          </cell>
          <cell r="HD268">
            <v>0</v>
          </cell>
          <cell r="HE268">
            <v>0</v>
          </cell>
          <cell r="HF268">
            <v>5134</v>
          </cell>
          <cell r="HG268">
            <v>0</v>
          </cell>
          <cell r="HH268">
            <v>2661</v>
          </cell>
          <cell r="HI268">
            <v>3850</v>
          </cell>
          <cell r="HJ268">
            <v>6511</v>
          </cell>
          <cell r="HK268">
            <v>58</v>
          </cell>
          <cell r="HL268">
            <v>0</v>
          </cell>
          <cell r="HM268">
            <v>1</v>
          </cell>
          <cell r="HN268">
            <v>15391</v>
          </cell>
          <cell r="HO268">
            <v>0</v>
          </cell>
          <cell r="HP268">
            <v>0</v>
          </cell>
          <cell r="HQ268">
            <v>0</v>
          </cell>
          <cell r="HR268">
            <v>0</v>
          </cell>
          <cell r="HS268">
            <v>0</v>
          </cell>
          <cell r="HT268">
            <v>0</v>
          </cell>
          <cell r="HU268">
            <v>0</v>
          </cell>
          <cell r="HV268">
            <v>0</v>
          </cell>
          <cell r="HW268">
            <v>0</v>
          </cell>
          <cell r="HX268">
            <v>0</v>
          </cell>
          <cell r="HY268">
            <v>0</v>
          </cell>
          <cell r="HZ268">
            <v>0</v>
          </cell>
          <cell r="IA268">
            <v>0</v>
          </cell>
          <cell r="IB268">
            <v>0</v>
          </cell>
          <cell r="IC268">
            <v>0</v>
          </cell>
          <cell r="ID268">
            <v>0</v>
          </cell>
          <cell r="IE268">
            <v>0</v>
          </cell>
          <cell r="IF268">
            <v>0</v>
          </cell>
          <cell r="IG268">
            <v>0</v>
          </cell>
          <cell r="IH268">
            <v>0</v>
          </cell>
          <cell r="II268">
            <v>0</v>
          </cell>
          <cell r="IJ268">
            <v>0</v>
          </cell>
          <cell r="IK268">
            <v>0</v>
          </cell>
          <cell r="IL268">
            <v>0</v>
          </cell>
          <cell r="IM268">
            <v>0</v>
          </cell>
        </row>
        <row r="269">
          <cell r="B269" t="str">
            <v>Runnymede</v>
          </cell>
          <cell r="D269" t="str">
            <v>SD</v>
          </cell>
          <cell r="E269">
            <v>0</v>
          </cell>
          <cell r="F269">
            <v>0</v>
          </cell>
          <cell r="G269">
            <v>0</v>
          </cell>
          <cell r="H269">
            <v>0</v>
          </cell>
          <cell r="I269">
            <v>0</v>
          </cell>
          <cell r="J269">
            <v>0</v>
          </cell>
          <cell r="K269">
            <v>0</v>
          </cell>
          <cell r="L269">
            <v>0</v>
          </cell>
          <cell r="M269">
            <v>0</v>
          </cell>
          <cell r="N269">
            <v>23</v>
          </cell>
          <cell r="O269">
            <v>0</v>
          </cell>
          <cell r="P269">
            <v>0</v>
          </cell>
          <cell r="Q269">
            <v>0</v>
          </cell>
          <cell r="R269">
            <v>0</v>
          </cell>
          <cell r="S269">
            <v>0</v>
          </cell>
          <cell r="T269">
            <v>0</v>
          </cell>
          <cell r="U269">
            <v>-325</v>
          </cell>
          <cell r="V269">
            <v>0</v>
          </cell>
          <cell r="W269">
            <v>0</v>
          </cell>
          <cell r="X269">
            <v>114</v>
          </cell>
          <cell r="Y269">
            <v>173</v>
          </cell>
          <cell r="Z269">
            <v>0</v>
          </cell>
          <cell r="AA269">
            <v>-15</v>
          </cell>
          <cell r="AB269">
            <v>0</v>
          </cell>
          <cell r="AC269">
            <v>0</v>
          </cell>
          <cell r="AD269">
            <v>0</v>
          </cell>
          <cell r="AE269">
            <v>0</v>
          </cell>
          <cell r="AF269">
            <v>0</v>
          </cell>
          <cell r="AG269">
            <v>0</v>
          </cell>
          <cell r="AH269">
            <v>0</v>
          </cell>
          <cell r="AI269">
            <v>0</v>
          </cell>
          <cell r="AJ269">
            <v>0</v>
          </cell>
          <cell r="AK269">
            <v>0</v>
          </cell>
          <cell r="AL269">
            <v>698</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698</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cell r="CB269">
            <v>0</v>
          </cell>
          <cell r="CC269">
            <v>637</v>
          </cell>
          <cell r="CD269">
            <v>236</v>
          </cell>
          <cell r="CE269">
            <v>24</v>
          </cell>
          <cell r="CF269">
            <v>660</v>
          </cell>
          <cell r="CG269">
            <v>0</v>
          </cell>
          <cell r="CH269">
            <v>0</v>
          </cell>
          <cell r="CI269">
            <v>0</v>
          </cell>
          <cell r="CJ269">
            <v>1557</v>
          </cell>
          <cell r="CK269">
            <v>0</v>
          </cell>
          <cell r="CL269">
            <v>223</v>
          </cell>
          <cell r="CM269">
            <v>458</v>
          </cell>
          <cell r="CN269">
            <v>1139</v>
          </cell>
          <cell r="CO269">
            <v>0</v>
          </cell>
          <cell r="CP269">
            <v>0</v>
          </cell>
          <cell r="CQ269">
            <v>1820</v>
          </cell>
          <cell r="CR269">
            <v>90</v>
          </cell>
          <cell r="CS269">
            <v>0</v>
          </cell>
          <cell r="CT269">
            <v>7</v>
          </cell>
          <cell r="CU269">
            <v>134</v>
          </cell>
          <cell r="CV269">
            <v>317</v>
          </cell>
          <cell r="CW269">
            <v>59</v>
          </cell>
          <cell r="CX269">
            <v>91</v>
          </cell>
          <cell r="CY269">
            <v>0</v>
          </cell>
          <cell r="CZ269">
            <v>0</v>
          </cell>
          <cell r="DA269">
            <v>9</v>
          </cell>
          <cell r="DB269">
            <v>12</v>
          </cell>
          <cell r="DC269">
            <v>9</v>
          </cell>
          <cell r="DD269">
            <v>80</v>
          </cell>
          <cell r="DE269">
            <v>24</v>
          </cell>
          <cell r="DF269">
            <v>0</v>
          </cell>
          <cell r="DG269">
            <v>229</v>
          </cell>
          <cell r="DH269">
            <v>133</v>
          </cell>
          <cell r="DI269">
            <v>142</v>
          </cell>
          <cell r="DJ269">
            <v>0</v>
          </cell>
          <cell r="DK269">
            <v>0</v>
          </cell>
          <cell r="DL269">
            <v>0</v>
          </cell>
          <cell r="DM269">
            <v>598</v>
          </cell>
          <cell r="DN269">
            <v>640</v>
          </cell>
          <cell r="DO269">
            <v>0</v>
          </cell>
          <cell r="DP269">
            <v>-104</v>
          </cell>
          <cell r="DQ269">
            <v>555</v>
          </cell>
          <cell r="DR269">
            <v>0</v>
          </cell>
          <cell r="DS269">
            <v>23</v>
          </cell>
          <cell r="DT269">
            <v>3048</v>
          </cell>
          <cell r="DU269">
            <v>150</v>
          </cell>
          <cell r="DV269">
            <v>553</v>
          </cell>
          <cell r="DW269">
            <v>554</v>
          </cell>
          <cell r="DX269">
            <v>36</v>
          </cell>
          <cell r="DY269">
            <v>-1683</v>
          </cell>
          <cell r="DZ269">
            <v>0</v>
          </cell>
          <cell r="EA269">
            <v>0</v>
          </cell>
          <cell r="EB269">
            <v>92</v>
          </cell>
          <cell r="EC269">
            <v>-298</v>
          </cell>
          <cell r="ED269">
            <v>0</v>
          </cell>
          <cell r="EE269">
            <v>0</v>
          </cell>
          <cell r="EF269">
            <v>0</v>
          </cell>
          <cell r="EG269">
            <v>0</v>
          </cell>
          <cell r="EH269">
            <v>1378</v>
          </cell>
          <cell r="EI269">
            <v>0</v>
          </cell>
          <cell r="EJ269">
            <v>317</v>
          </cell>
          <cell r="EK269">
            <v>671</v>
          </cell>
          <cell r="EL269">
            <v>129</v>
          </cell>
          <cell r="EM269">
            <v>565</v>
          </cell>
          <cell r="EN269">
            <v>815</v>
          </cell>
          <cell r="EO269">
            <v>0</v>
          </cell>
          <cell r="EP269">
            <v>0</v>
          </cell>
          <cell r="EQ269">
            <v>3875</v>
          </cell>
          <cell r="ER269">
            <v>-300</v>
          </cell>
          <cell r="ES269">
            <v>10385</v>
          </cell>
          <cell r="ET269">
            <v>14430</v>
          </cell>
          <cell r="EU269">
            <v>143</v>
          </cell>
          <cell r="EV269">
            <v>7593</v>
          </cell>
          <cell r="EW269">
            <v>0</v>
          </cell>
          <cell r="EX269">
            <v>0</v>
          </cell>
          <cell r="EY269">
            <v>0</v>
          </cell>
          <cell r="EZ269">
            <v>0</v>
          </cell>
          <cell r="FA269">
            <v>0</v>
          </cell>
          <cell r="FB269">
            <v>0</v>
          </cell>
          <cell r="FC269">
            <v>0</v>
          </cell>
          <cell r="FD269">
            <v>0</v>
          </cell>
          <cell r="FE269">
            <v>0</v>
          </cell>
          <cell r="FF269">
            <v>0</v>
          </cell>
          <cell r="FG269">
            <v>0</v>
          </cell>
          <cell r="FH269">
            <v>0</v>
          </cell>
          <cell r="FI269">
            <v>0</v>
          </cell>
          <cell r="FJ269">
            <v>32551</v>
          </cell>
          <cell r="FK269">
            <v>0</v>
          </cell>
          <cell r="FL269">
            <v>175</v>
          </cell>
          <cell r="FM269">
            <v>0</v>
          </cell>
          <cell r="FN269">
            <v>0</v>
          </cell>
          <cell r="FO269">
            <v>0</v>
          </cell>
          <cell r="FP269">
            <v>198</v>
          </cell>
          <cell r="FQ269">
            <v>0</v>
          </cell>
          <cell r="FR269">
            <v>1524</v>
          </cell>
          <cell r="FS269">
            <v>124</v>
          </cell>
          <cell r="FT269">
            <v>34572</v>
          </cell>
          <cell r="FU269">
            <v>-1390</v>
          </cell>
          <cell r="FV269">
            <v>0</v>
          </cell>
          <cell r="FW269">
            <v>0</v>
          </cell>
          <cell r="FX269">
            <v>0</v>
          </cell>
          <cell r="FY269">
            <v>-22185</v>
          </cell>
          <cell r="FZ269">
            <v>0</v>
          </cell>
          <cell r="GA269">
            <v>0</v>
          </cell>
          <cell r="GB269">
            <v>0</v>
          </cell>
          <cell r="GC269">
            <v>0</v>
          </cell>
          <cell r="GD269">
            <v>10997</v>
          </cell>
          <cell r="GE269">
            <v>0</v>
          </cell>
          <cell r="GF269">
            <v>-2333</v>
          </cell>
          <cell r="GG269">
            <v>8664</v>
          </cell>
          <cell r="GH269">
            <v>0</v>
          </cell>
          <cell r="GI269">
            <v>0</v>
          </cell>
          <cell r="GJ269">
            <v>0</v>
          </cell>
          <cell r="GK269">
            <v>-2108</v>
          </cell>
          <cell r="GL269">
            <v>-1352</v>
          </cell>
          <cell r="GM269">
            <v>-746</v>
          </cell>
          <cell r="GN269">
            <v>0</v>
          </cell>
          <cell r="GO269">
            <v>-462</v>
          </cell>
          <cell r="GP269">
            <v>968</v>
          </cell>
          <cell r="GQ269">
            <v>4964</v>
          </cell>
          <cell r="GR269">
            <v>0</v>
          </cell>
          <cell r="GS269">
            <v>0</v>
          </cell>
          <cell r="GT269">
            <v>3778</v>
          </cell>
          <cell r="GU269">
            <v>6588</v>
          </cell>
          <cell r="GV269">
            <v>0</v>
          </cell>
          <cell r="GW269">
            <v>0</v>
          </cell>
          <cell r="GX269">
            <v>1670</v>
          </cell>
          <cell r="GY269">
            <v>5236</v>
          </cell>
          <cell r="GZ269">
            <v>0</v>
          </cell>
          <cell r="HA269">
            <v>1747</v>
          </cell>
          <cell r="HB269">
            <v>0</v>
          </cell>
          <cell r="HC269">
            <v>0</v>
          </cell>
          <cell r="HD269">
            <v>0</v>
          </cell>
          <cell r="HE269">
            <v>642</v>
          </cell>
          <cell r="HF269">
            <v>2389</v>
          </cell>
          <cell r="HG269">
            <v>0</v>
          </cell>
          <cell r="HH269">
            <v>2009</v>
          </cell>
          <cell r="HI269">
            <v>1812</v>
          </cell>
          <cell r="HJ269">
            <v>3821</v>
          </cell>
          <cell r="HK269">
            <v>0</v>
          </cell>
          <cell r="HL269">
            <v>0</v>
          </cell>
          <cell r="HM269">
            <v>1</v>
          </cell>
          <cell r="HN269">
            <v>9646</v>
          </cell>
          <cell r="HO269">
            <v>16229</v>
          </cell>
          <cell r="HP269">
            <v>161</v>
          </cell>
          <cell r="HQ269">
            <v>344</v>
          </cell>
          <cell r="HR269">
            <v>212</v>
          </cell>
          <cell r="HS269">
            <v>0</v>
          </cell>
          <cell r="HT269">
            <v>124</v>
          </cell>
          <cell r="HU269">
            <v>0</v>
          </cell>
          <cell r="HV269">
            <v>3994</v>
          </cell>
          <cell r="HW269">
            <v>0</v>
          </cell>
          <cell r="HX269">
            <v>21064</v>
          </cell>
          <cell r="HY269">
            <v>6466</v>
          </cell>
          <cell r="HZ269">
            <v>2584</v>
          </cell>
          <cell r="IA269">
            <v>1121</v>
          </cell>
          <cell r="IB269">
            <v>214</v>
          </cell>
          <cell r="IC269">
            <v>3426</v>
          </cell>
          <cell r="ID269">
            <v>0</v>
          </cell>
          <cell r="IE269">
            <v>2210</v>
          </cell>
          <cell r="IF269">
            <v>0</v>
          </cell>
          <cell r="IG269">
            <v>0</v>
          </cell>
          <cell r="IH269">
            <v>3422</v>
          </cell>
          <cell r="II269">
            <v>150</v>
          </cell>
          <cell r="IJ269">
            <v>19593</v>
          </cell>
          <cell r="IK269">
            <v>1471</v>
          </cell>
          <cell r="IL269">
            <v>13585</v>
          </cell>
          <cell r="IM269">
            <v>15056</v>
          </cell>
        </row>
        <row r="270">
          <cell r="B270" t="str">
            <v>Spelthorne</v>
          </cell>
          <cell r="D270" t="str">
            <v>SD</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-705</v>
          </cell>
          <cell r="V270">
            <v>0</v>
          </cell>
          <cell r="W270">
            <v>0</v>
          </cell>
          <cell r="X270">
            <v>114</v>
          </cell>
          <cell r="Y270">
            <v>28</v>
          </cell>
          <cell r="Z270">
            <v>0</v>
          </cell>
          <cell r="AA270">
            <v>-563</v>
          </cell>
          <cell r="AB270">
            <v>0</v>
          </cell>
          <cell r="AC270">
            <v>0</v>
          </cell>
          <cell r="AD270">
            <v>0</v>
          </cell>
          <cell r="AE270">
            <v>29</v>
          </cell>
          <cell r="AF270">
            <v>0</v>
          </cell>
          <cell r="AG270">
            <v>1</v>
          </cell>
          <cell r="AH270">
            <v>0</v>
          </cell>
          <cell r="AI270">
            <v>0</v>
          </cell>
          <cell r="AJ270">
            <v>30</v>
          </cell>
          <cell r="AK270">
            <v>0</v>
          </cell>
          <cell r="AL270">
            <v>95</v>
          </cell>
          <cell r="AM270">
            <v>0</v>
          </cell>
          <cell r="AN270">
            <v>95</v>
          </cell>
          <cell r="AO270">
            <v>0</v>
          </cell>
          <cell r="AP270">
            <v>95</v>
          </cell>
          <cell r="AQ270">
            <v>0</v>
          </cell>
          <cell r="AR270">
            <v>94</v>
          </cell>
          <cell r="AS270">
            <v>0</v>
          </cell>
          <cell r="AT270">
            <v>94</v>
          </cell>
          <cell r="AU270">
            <v>0</v>
          </cell>
          <cell r="AV270">
            <v>0</v>
          </cell>
          <cell r="AW270">
            <v>0</v>
          </cell>
          <cell r="AX270">
            <v>0</v>
          </cell>
          <cell r="AY270">
            <v>0</v>
          </cell>
          <cell r="AZ270">
            <v>1</v>
          </cell>
          <cell r="BA270">
            <v>0</v>
          </cell>
          <cell r="BB270">
            <v>0</v>
          </cell>
          <cell r="BC270">
            <v>474</v>
          </cell>
          <cell r="BD270">
            <v>0</v>
          </cell>
          <cell r="BE270">
            <v>0</v>
          </cell>
          <cell r="BF270">
            <v>0</v>
          </cell>
          <cell r="BG270">
            <v>0</v>
          </cell>
          <cell r="BH270">
            <v>0</v>
          </cell>
          <cell r="BI270">
            <v>0</v>
          </cell>
          <cell r="BJ270">
            <v>0</v>
          </cell>
          <cell r="BK270">
            <v>0</v>
          </cell>
          <cell r="BL270">
            <v>0</v>
          </cell>
          <cell r="BM270">
            <v>0</v>
          </cell>
          <cell r="BN270">
            <v>0</v>
          </cell>
          <cell r="BO270">
            <v>0</v>
          </cell>
          <cell r="BP270">
            <v>0</v>
          </cell>
          <cell r="BQ270">
            <v>0</v>
          </cell>
          <cell r="BR270">
            <v>0</v>
          </cell>
          <cell r="BS270">
            <v>0</v>
          </cell>
          <cell r="BT270">
            <v>0</v>
          </cell>
          <cell r="BU270">
            <v>0</v>
          </cell>
          <cell r="BV270">
            <v>0</v>
          </cell>
          <cell r="BW270">
            <v>0</v>
          </cell>
          <cell r="BX270">
            <v>0</v>
          </cell>
          <cell r="BY270">
            <v>0</v>
          </cell>
          <cell r="BZ270">
            <v>0</v>
          </cell>
          <cell r="CA270">
            <v>0</v>
          </cell>
          <cell r="CB270">
            <v>0</v>
          </cell>
          <cell r="CC270">
            <v>6</v>
          </cell>
          <cell r="CD270">
            <v>1495</v>
          </cell>
          <cell r="CE270">
            <v>300</v>
          </cell>
          <cell r="CF270">
            <v>841</v>
          </cell>
          <cell r="CG270">
            <v>100</v>
          </cell>
          <cell r="CH270">
            <v>0</v>
          </cell>
          <cell r="CI270">
            <v>0</v>
          </cell>
          <cell r="CJ270">
            <v>2742</v>
          </cell>
          <cell r="CK270">
            <v>0</v>
          </cell>
          <cell r="CL270">
            <v>34</v>
          </cell>
          <cell r="CM270">
            <v>175</v>
          </cell>
          <cell r="CN270">
            <v>2278</v>
          </cell>
          <cell r="CO270">
            <v>0</v>
          </cell>
          <cell r="CP270">
            <v>0</v>
          </cell>
          <cell r="CQ270">
            <v>2487</v>
          </cell>
          <cell r="CR270">
            <v>-285</v>
          </cell>
          <cell r="CS270">
            <v>0</v>
          </cell>
          <cell r="CT270">
            <v>0</v>
          </cell>
          <cell r="CU270">
            <v>178</v>
          </cell>
          <cell r="CV270">
            <v>214</v>
          </cell>
          <cell r="CW270">
            <v>0</v>
          </cell>
          <cell r="CX270">
            <v>175</v>
          </cell>
          <cell r="CY270">
            <v>0</v>
          </cell>
          <cell r="CZ270">
            <v>0</v>
          </cell>
          <cell r="DA270">
            <v>184</v>
          </cell>
          <cell r="DB270">
            <v>32</v>
          </cell>
          <cell r="DC270">
            <v>191</v>
          </cell>
          <cell r="DD270">
            <v>-9</v>
          </cell>
          <cell r="DE270">
            <v>201</v>
          </cell>
          <cell r="DF270">
            <v>0</v>
          </cell>
          <cell r="DG270">
            <v>134</v>
          </cell>
          <cell r="DH270">
            <v>0</v>
          </cell>
          <cell r="DI270">
            <v>6</v>
          </cell>
          <cell r="DJ270">
            <v>0</v>
          </cell>
          <cell r="DK270">
            <v>0</v>
          </cell>
          <cell r="DL270">
            <v>0</v>
          </cell>
          <cell r="DM270">
            <v>908</v>
          </cell>
          <cell r="DN270">
            <v>2625</v>
          </cell>
          <cell r="DO270">
            <v>0</v>
          </cell>
          <cell r="DP270">
            <v>0</v>
          </cell>
          <cell r="DQ270">
            <v>-715</v>
          </cell>
          <cell r="DR270">
            <v>0</v>
          </cell>
          <cell r="DS270">
            <v>0</v>
          </cell>
          <cell r="DT270">
            <v>3839</v>
          </cell>
          <cell r="DU270">
            <v>88</v>
          </cell>
          <cell r="DV270">
            <v>478</v>
          </cell>
          <cell r="DW270">
            <v>392</v>
          </cell>
          <cell r="DX270">
            <v>31</v>
          </cell>
          <cell r="DY270">
            <v>-55</v>
          </cell>
          <cell r="DZ270">
            <v>0</v>
          </cell>
          <cell r="EA270">
            <v>0</v>
          </cell>
          <cell r="EB270">
            <v>1346</v>
          </cell>
          <cell r="EC270">
            <v>2280</v>
          </cell>
          <cell r="ED270">
            <v>0</v>
          </cell>
          <cell r="EE270">
            <v>0</v>
          </cell>
          <cell r="EF270">
            <v>0</v>
          </cell>
          <cell r="EG270">
            <v>0</v>
          </cell>
          <cell r="EH270">
            <v>2880</v>
          </cell>
          <cell r="EI270">
            <v>0</v>
          </cell>
          <cell r="EJ270">
            <v>11</v>
          </cell>
          <cell r="EK270">
            <v>516</v>
          </cell>
          <cell r="EL270">
            <v>107</v>
          </cell>
          <cell r="EM270">
            <v>-34</v>
          </cell>
          <cell r="EN270">
            <v>1263</v>
          </cell>
          <cell r="EO270">
            <v>0</v>
          </cell>
          <cell r="EP270">
            <v>0</v>
          </cell>
          <cell r="EQ270">
            <v>4743</v>
          </cell>
          <cell r="ER270">
            <v>0</v>
          </cell>
          <cell r="ES270">
            <v>16032</v>
          </cell>
          <cell r="ET270">
            <v>30276</v>
          </cell>
          <cell r="EU270">
            <v>796</v>
          </cell>
          <cell r="EV270">
            <v>0</v>
          </cell>
          <cell r="EW270">
            <v>0</v>
          </cell>
          <cell r="EX270">
            <v>0</v>
          </cell>
          <cell r="EY270">
            <v>0</v>
          </cell>
          <cell r="EZ270">
            <v>0</v>
          </cell>
          <cell r="FA270">
            <v>0</v>
          </cell>
          <cell r="FB270">
            <v>0</v>
          </cell>
          <cell r="FC270">
            <v>0</v>
          </cell>
          <cell r="FD270">
            <v>0</v>
          </cell>
          <cell r="FE270">
            <v>0</v>
          </cell>
          <cell r="FF270">
            <v>0</v>
          </cell>
          <cell r="FG270">
            <v>0</v>
          </cell>
          <cell r="FH270">
            <v>0</v>
          </cell>
          <cell r="FI270">
            <v>0</v>
          </cell>
          <cell r="FJ270">
            <v>47104</v>
          </cell>
          <cell r="FK270">
            <v>0</v>
          </cell>
          <cell r="FL270">
            <v>0</v>
          </cell>
          <cell r="FM270">
            <v>0</v>
          </cell>
          <cell r="FN270">
            <v>0</v>
          </cell>
          <cell r="FO270">
            <v>0</v>
          </cell>
          <cell r="FP270">
            <v>0</v>
          </cell>
          <cell r="FQ270">
            <v>0</v>
          </cell>
          <cell r="FR270">
            <v>0</v>
          </cell>
          <cell r="FS270">
            <v>0</v>
          </cell>
          <cell r="FT270">
            <v>47104</v>
          </cell>
          <cell r="FU270">
            <v>-1150</v>
          </cell>
          <cell r="FV270">
            <v>0</v>
          </cell>
          <cell r="FW270">
            <v>0</v>
          </cell>
          <cell r="FX270">
            <v>0</v>
          </cell>
          <cell r="FY270">
            <v>-31944</v>
          </cell>
          <cell r="FZ270">
            <v>0</v>
          </cell>
          <cell r="GA270">
            <v>0</v>
          </cell>
          <cell r="GB270">
            <v>0</v>
          </cell>
          <cell r="GC270">
            <v>0</v>
          </cell>
          <cell r="GD270">
            <v>14010</v>
          </cell>
          <cell r="GE270">
            <v>0</v>
          </cell>
          <cell r="GF270">
            <v>-2362</v>
          </cell>
          <cell r="GG270">
            <v>11648</v>
          </cell>
          <cell r="GH270">
            <v>0</v>
          </cell>
          <cell r="GI270">
            <v>0</v>
          </cell>
          <cell r="GJ270">
            <v>0</v>
          </cell>
          <cell r="GK270">
            <v>-730</v>
          </cell>
          <cell r="GL270">
            <v>0</v>
          </cell>
          <cell r="GM270">
            <v>-580</v>
          </cell>
          <cell r="GN270">
            <v>0</v>
          </cell>
          <cell r="GO270">
            <v>-789</v>
          </cell>
          <cell r="GP270">
            <v>-2368</v>
          </cell>
          <cell r="GQ270">
            <v>7181</v>
          </cell>
          <cell r="GR270">
            <v>0</v>
          </cell>
          <cell r="GS270">
            <v>0</v>
          </cell>
          <cell r="GT270">
            <v>11325</v>
          </cell>
          <cell r="GU270">
            <v>1966</v>
          </cell>
          <cell r="GV270">
            <v>0</v>
          </cell>
          <cell r="GW270">
            <v>0</v>
          </cell>
          <cell r="GX270">
            <v>10595</v>
          </cell>
          <cell r="GY270">
            <v>1966</v>
          </cell>
          <cell r="GZ270">
            <v>0</v>
          </cell>
          <cell r="HA270">
            <v>2219</v>
          </cell>
          <cell r="HB270">
            <v>0</v>
          </cell>
          <cell r="HC270">
            <v>0</v>
          </cell>
          <cell r="HD270">
            <v>0</v>
          </cell>
          <cell r="HE270">
            <v>0</v>
          </cell>
          <cell r="HF270">
            <v>2219</v>
          </cell>
          <cell r="HG270">
            <v>0</v>
          </cell>
          <cell r="HH270">
            <v>2340</v>
          </cell>
          <cell r="HI270">
            <v>2520</v>
          </cell>
          <cell r="HJ270">
            <v>4860</v>
          </cell>
          <cell r="HK270">
            <v>0</v>
          </cell>
          <cell r="HL270">
            <v>0</v>
          </cell>
          <cell r="HM270">
            <v>1</v>
          </cell>
          <cell r="HN270">
            <v>16032</v>
          </cell>
          <cell r="HO270">
            <v>0</v>
          </cell>
          <cell r="HP270">
            <v>0</v>
          </cell>
          <cell r="HQ270">
            <v>0</v>
          </cell>
          <cell r="HR270">
            <v>0</v>
          </cell>
          <cell r="HS270">
            <v>0</v>
          </cell>
          <cell r="HT270">
            <v>0</v>
          </cell>
          <cell r="HU270">
            <v>0</v>
          </cell>
          <cell r="HV270">
            <v>0</v>
          </cell>
          <cell r="HW270">
            <v>0</v>
          </cell>
          <cell r="HX270">
            <v>0</v>
          </cell>
          <cell r="HY270">
            <v>0</v>
          </cell>
          <cell r="HZ270">
            <v>0</v>
          </cell>
          <cell r="IA270">
            <v>0</v>
          </cell>
          <cell r="IB270">
            <v>0</v>
          </cell>
          <cell r="IC270">
            <v>0</v>
          </cell>
          <cell r="ID270">
            <v>0</v>
          </cell>
          <cell r="IE270">
            <v>0</v>
          </cell>
          <cell r="IF270">
            <v>0</v>
          </cell>
          <cell r="IG270">
            <v>0</v>
          </cell>
          <cell r="IH270">
            <v>0</v>
          </cell>
          <cell r="II270">
            <v>0</v>
          </cell>
          <cell r="IJ270">
            <v>0</v>
          </cell>
          <cell r="IK270">
            <v>0</v>
          </cell>
          <cell r="IL270">
            <v>0</v>
          </cell>
          <cell r="IM270">
            <v>0</v>
          </cell>
        </row>
        <row r="271">
          <cell r="B271" t="str">
            <v>Surrey Heath</v>
          </cell>
          <cell r="D271" t="str">
            <v>SD</v>
          </cell>
          <cell r="E271">
            <v>0</v>
          </cell>
          <cell r="F271">
            <v>0</v>
          </cell>
          <cell r="G271">
            <v>0</v>
          </cell>
          <cell r="H271">
            <v>0</v>
          </cell>
          <cell r="I271">
            <v>0</v>
          </cell>
          <cell r="J271">
            <v>0</v>
          </cell>
          <cell r="K271">
            <v>0</v>
          </cell>
          <cell r="L271">
            <v>0</v>
          </cell>
          <cell r="M271">
            <v>0</v>
          </cell>
          <cell r="N271">
            <v>86</v>
          </cell>
          <cell r="O271">
            <v>0</v>
          </cell>
          <cell r="P271">
            <v>0</v>
          </cell>
          <cell r="Q271">
            <v>0</v>
          </cell>
          <cell r="R271">
            <v>0</v>
          </cell>
          <cell r="S271">
            <v>0</v>
          </cell>
          <cell r="T271">
            <v>36</v>
          </cell>
          <cell r="U271">
            <v>-567</v>
          </cell>
          <cell r="V271">
            <v>0</v>
          </cell>
          <cell r="W271">
            <v>0</v>
          </cell>
          <cell r="X271">
            <v>0</v>
          </cell>
          <cell r="Y271">
            <v>0</v>
          </cell>
          <cell r="Z271">
            <v>0</v>
          </cell>
          <cell r="AA271">
            <v>-445</v>
          </cell>
          <cell r="AB271">
            <v>0</v>
          </cell>
          <cell r="AC271">
            <v>0</v>
          </cell>
          <cell r="AD271">
            <v>0</v>
          </cell>
          <cell r="AE271">
            <v>0</v>
          </cell>
          <cell r="AF271">
            <v>0</v>
          </cell>
          <cell r="AG271">
            <v>0</v>
          </cell>
          <cell r="AH271">
            <v>0</v>
          </cell>
          <cell r="AI271">
            <v>0</v>
          </cell>
          <cell r="AJ271">
            <v>0</v>
          </cell>
          <cell r="AK271">
            <v>117</v>
          </cell>
          <cell r="AL271">
            <v>247</v>
          </cell>
          <cell r="AM271">
            <v>0</v>
          </cell>
          <cell r="AN271">
            <v>0</v>
          </cell>
          <cell r="AO271">
            <v>0</v>
          </cell>
          <cell r="AP271">
            <v>0</v>
          </cell>
          <cell r="AQ271">
            <v>0</v>
          </cell>
          <cell r="AR271">
            <v>0</v>
          </cell>
          <cell r="AS271">
            <v>0</v>
          </cell>
          <cell r="AT271">
            <v>0</v>
          </cell>
          <cell r="AU271">
            <v>0</v>
          </cell>
          <cell r="AV271">
            <v>0</v>
          </cell>
          <cell r="AW271">
            <v>0</v>
          </cell>
          <cell r="AX271">
            <v>0</v>
          </cell>
          <cell r="AY271">
            <v>165</v>
          </cell>
          <cell r="AZ271">
            <v>0</v>
          </cell>
          <cell r="BA271">
            <v>0</v>
          </cell>
          <cell r="BB271">
            <v>0</v>
          </cell>
          <cell r="BC271">
            <v>529</v>
          </cell>
          <cell r="BD271">
            <v>0</v>
          </cell>
          <cell r="BE271">
            <v>0</v>
          </cell>
          <cell r="BF271">
            <v>0</v>
          </cell>
          <cell r="BG271">
            <v>0</v>
          </cell>
          <cell r="BH271">
            <v>0</v>
          </cell>
          <cell r="BI271">
            <v>0</v>
          </cell>
          <cell r="BJ271">
            <v>0</v>
          </cell>
          <cell r="BK271">
            <v>0</v>
          </cell>
          <cell r="BL271">
            <v>0</v>
          </cell>
          <cell r="BM271">
            <v>0</v>
          </cell>
          <cell r="BN271">
            <v>0</v>
          </cell>
          <cell r="BO271">
            <v>0</v>
          </cell>
          <cell r="BP271">
            <v>0</v>
          </cell>
          <cell r="BQ271">
            <v>0</v>
          </cell>
          <cell r="BR271">
            <v>0</v>
          </cell>
          <cell r="BS271">
            <v>0</v>
          </cell>
          <cell r="BT271">
            <v>0</v>
          </cell>
          <cell r="BU271">
            <v>0</v>
          </cell>
          <cell r="BV271">
            <v>0</v>
          </cell>
          <cell r="BW271">
            <v>0</v>
          </cell>
          <cell r="BX271">
            <v>0</v>
          </cell>
          <cell r="BY271">
            <v>0</v>
          </cell>
          <cell r="BZ271">
            <v>0</v>
          </cell>
          <cell r="CA271">
            <v>0</v>
          </cell>
          <cell r="CB271">
            <v>0</v>
          </cell>
          <cell r="CC271">
            <v>428</v>
          </cell>
          <cell r="CD271">
            <v>645</v>
          </cell>
          <cell r="CE271">
            <v>0</v>
          </cell>
          <cell r="CF271">
            <v>537</v>
          </cell>
          <cell r="CG271">
            <v>-29</v>
          </cell>
          <cell r="CH271">
            <v>283</v>
          </cell>
          <cell r="CI271">
            <v>0</v>
          </cell>
          <cell r="CJ271">
            <v>1864</v>
          </cell>
          <cell r="CK271">
            <v>0</v>
          </cell>
          <cell r="CL271">
            <v>478</v>
          </cell>
          <cell r="CM271">
            <v>681</v>
          </cell>
          <cell r="CN271">
            <v>1185</v>
          </cell>
          <cell r="CO271">
            <v>0</v>
          </cell>
          <cell r="CP271">
            <v>0</v>
          </cell>
          <cell r="CQ271">
            <v>2344</v>
          </cell>
          <cell r="CR271">
            <v>13</v>
          </cell>
          <cell r="CS271">
            <v>0</v>
          </cell>
          <cell r="CT271">
            <v>0</v>
          </cell>
          <cell r="CU271">
            <v>346</v>
          </cell>
          <cell r="CV271">
            <v>258</v>
          </cell>
          <cell r="CW271">
            <v>0</v>
          </cell>
          <cell r="CX271">
            <v>11</v>
          </cell>
          <cell r="CY271">
            <v>0</v>
          </cell>
          <cell r="CZ271">
            <v>0</v>
          </cell>
          <cell r="DA271">
            <v>20</v>
          </cell>
          <cell r="DB271">
            <v>27</v>
          </cell>
          <cell r="DC271">
            <v>64</v>
          </cell>
          <cell r="DD271">
            <v>27</v>
          </cell>
          <cell r="DE271">
            <v>161</v>
          </cell>
          <cell r="DF271">
            <v>0</v>
          </cell>
          <cell r="DG271">
            <v>65</v>
          </cell>
          <cell r="DH271">
            <v>0</v>
          </cell>
          <cell r="DI271">
            <v>135</v>
          </cell>
          <cell r="DJ271">
            <v>0</v>
          </cell>
          <cell r="DK271">
            <v>0</v>
          </cell>
          <cell r="DL271">
            <v>0</v>
          </cell>
          <cell r="DM271">
            <v>1142</v>
          </cell>
          <cell r="DN271">
            <v>767</v>
          </cell>
          <cell r="DO271">
            <v>0</v>
          </cell>
          <cell r="DP271">
            <v>-1</v>
          </cell>
          <cell r="DQ271">
            <v>1554</v>
          </cell>
          <cell r="DR271">
            <v>0</v>
          </cell>
          <cell r="DS271">
            <v>0</v>
          </cell>
          <cell r="DT271">
            <v>4589</v>
          </cell>
          <cell r="DU271">
            <v>175</v>
          </cell>
          <cell r="DV271">
            <v>785</v>
          </cell>
          <cell r="DW271">
            <v>500</v>
          </cell>
          <cell r="DX271">
            <v>0</v>
          </cell>
          <cell r="DY271">
            <v>98</v>
          </cell>
          <cell r="DZ271">
            <v>0</v>
          </cell>
          <cell r="EA271">
            <v>0</v>
          </cell>
          <cell r="EB271">
            <v>0</v>
          </cell>
          <cell r="EC271">
            <v>1558</v>
          </cell>
          <cell r="ED271">
            <v>0</v>
          </cell>
          <cell r="EE271">
            <v>0</v>
          </cell>
          <cell r="EF271">
            <v>0</v>
          </cell>
          <cell r="EG271">
            <v>0</v>
          </cell>
          <cell r="EH271">
            <v>2228</v>
          </cell>
          <cell r="EI271">
            <v>0</v>
          </cell>
          <cell r="EJ271">
            <v>0</v>
          </cell>
          <cell r="EK271">
            <v>696</v>
          </cell>
          <cell r="EL271">
            <v>50</v>
          </cell>
          <cell r="EM271">
            <v>431</v>
          </cell>
          <cell r="EN271">
            <v>-55</v>
          </cell>
          <cell r="EO271">
            <v>0</v>
          </cell>
          <cell r="EP271">
            <v>0</v>
          </cell>
          <cell r="EQ271">
            <v>3350</v>
          </cell>
          <cell r="ER271">
            <v>-290</v>
          </cell>
          <cell r="ES271">
            <v>13499</v>
          </cell>
          <cell r="ET271">
            <v>17056</v>
          </cell>
          <cell r="EU271">
            <v>0</v>
          </cell>
          <cell r="EV271">
            <v>0</v>
          </cell>
          <cell r="EW271">
            <v>0</v>
          </cell>
          <cell r="EX271">
            <v>0</v>
          </cell>
          <cell r="EY271">
            <v>537</v>
          </cell>
          <cell r="EZ271">
            <v>0</v>
          </cell>
          <cell r="FA271">
            <v>0</v>
          </cell>
          <cell r="FB271">
            <v>0</v>
          </cell>
          <cell r="FC271">
            <v>0</v>
          </cell>
          <cell r="FD271">
            <v>0</v>
          </cell>
          <cell r="FE271">
            <v>0</v>
          </cell>
          <cell r="FF271">
            <v>0</v>
          </cell>
          <cell r="FG271">
            <v>0</v>
          </cell>
          <cell r="FH271">
            <v>0</v>
          </cell>
          <cell r="FI271">
            <v>0</v>
          </cell>
          <cell r="FJ271">
            <v>31092</v>
          </cell>
          <cell r="FK271">
            <v>0</v>
          </cell>
          <cell r="FL271">
            <v>0</v>
          </cell>
          <cell r="FM271">
            <v>0</v>
          </cell>
          <cell r="FN271">
            <v>0</v>
          </cell>
          <cell r="FO271">
            <v>0</v>
          </cell>
          <cell r="FP271">
            <v>202</v>
          </cell>
          <cell r="FQ271">
            <v>0</v>
          </cell>
          <cell r="FR271">
            <v>0</v>
          </cell>
          <cell r="FS271">
            <v>0</v>
          </cell>
          <cell r="FT271">
            <v>31294</v>
          </cell>
          <cell r="FU271">
            <v>-520</v>
          </cell>
          <cell r="FV271">
            <v>0</v>
          </cell>
          <cell r="FW271">
            <v>0</v>
          </cell>
          <cell r="FX271">
            <v>0</v>
          </cell>
          <cell r="FY271">
            <v>-17056</v>
          </cell>
          <cell r="FZ271">
            <v>0</v>
          </cell>
          <cell r="GA271">
            <v>0</v>
          </cell>
          <cell r="GB271">
            <v>0</v>
          </cell>
          <cell r="GC271">
            <v>0</v>
          </cell>
          <cell r="GD271">
            <v>13718</v>
          </cell>
          <cell r="GE271">
            <v>0</v>
          </cell>
          <cell r="GF271">
            <v>-1835</v>
          </cell>
          <cell r="GG271">
            <v>11883</v>
          </cell>
          <cell r="GH271">
            <v>0</v>
          </cell>
          <cell r="GI271">
            <v>0</v>
          </cell>
          <cell r="GJ271">
            <v>0</v>
          </cell>
          <cell r="GK271">
            <v>-1412</v>
          </cell>
          <cell r="GL271">
            <v>-471</v>
          </cell>
          <cell r="GM271">
            <v>-357</v>
          </cell>
          <cell r="GN271">
            <v>0</v>
          </cell>
          <cell r="GO271">
            <v>-1442</v>
          </cell>
          <cell r="GP271">
            <v>-62</v>
          </cell>
          <cell r="GQ271">
            <v>8139</v>
          </cell>
          <cell r="GR271">
            <v>0</v>
          </cell>
          <cell r="GS271">
            <v>0</v>
          </cell>
          <cell r="GT271">
            <v>16004</v>
          </cell>
          <cell r="GU271">
            <v>2000</v>
          </cell>
          <cell r="GV271">
            <v>0</v>
          </cell>
          <cell r="GW271">
            <v>0</v>
          </cell>
          <cell r="GX271">
            <v>14592</v>
          </cell>
          <cell r="GY271">
            <v>1529</v>
          </cell>
          <cell r="GZ271">
            <v>0</v>
          </cell>
          <cell r="HA271">
            <v>-2204</v>
          </cell>
          <cell r="HB271">
            <v>0</v>
          </cell>
          <cell r="HC271">
            <v>0</v>
          </cell>
          <cell r="HD271">
            <v>0</v>
          </cell>
          <cell r="HE271">
            <v>0</v>
          </cell>
          <cell r="HF271">
            <v>-2204</v>
          </cell>
          <cell r="HG271">
            <v>0</v>
          </cell>
          <cell r="HH271">
            <v>1324</v>
          </cell>
          <cell r="HI271">
            <v>1307</v>
          </cell>
          <cell r="HJ271">
            <v>2631</v>
          </cell>
          <cell r="HK271">
            <v>20</v>
          </cell>
          <cell r="HL271">
            <v>0</v>
          </cell>
          <cell r="HM271">
            <v>1</v>
          </cell>
          <cell r="HN271">
            <v>13499</v>
          </cell>
          <cell r="HO271">
            <v>0</v>
          </cell>
          <cell r="HP271">
            <v>0</v>
          </cell>
          <cell r="HQ271">
            <v>0</v>
          </cell>
          <cell r="HR271">
            <v>0</v>
          </cell>
          <cell r="HS271">
            <v>0</v>
          </cell>
          <cell r="HT271">
            <v>0</v>
          </cell>
          <cell r="HU271">
            <v>0</v>
          </cell>
          <cell r="HV271">
            <v>0</v>
          </cell>
          <cell r="HW271">
            <v>0</v>
          </cell>
          <cell r="HX271">
            <v>0</v>
          </cell>
          <cell r="HY271">
            <v>0</v>
          </cell>
          <cell r="HZ271">
            <v>0</v>
          </cell>
          <cell r="IA271">
            <v>0</v>
          </cell>
          <cell r="IB271">
            <v>0</v>
          </cell>
          <cell r="IC271">
            <v>0</v>
          </cell>
          <cell r="ID271">
            <v>0</v>
          </cell>
          <cell r="IE271">
            <v>0</v>
          </cell>
          <cell r="IF271">
            <v>0</v>
          </cell>
          <cell r="IG271">
            <v>0</v>
          </cell>
          <cell r="IH271">
            <v>0</v>
          </cell>
          <cell r="II271">
            <v>0</v>
          </cell>
          <cell r="IJ271">
            <v>0</v>
          </cell>
          <cell r="IK271">
            <v>0</v>
          </cell>
          <cell r="IL271">
            <v>0</v>
          </cell>
          <cell r="IM271">
            <v>0</v>
          </cell>
        </row>
        <row r="272">
          <cell r="B272" t="str">
            <v>Tandridge</v>
          </cell>
          <cell r="D272" t="str">
            <v>SD</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46</v>
          </cell>
          <cell r="V272">
            <v>0</v>
          </cell>
          <cell r="W272">
            <v>0</v>
          </cell>
          <cell r="X272">
            <v>44</v>
          </cell>
          <cell r="Y272">
            <v>0</v>
          </cell>
          <cell r="Z272">
            <v>0</v>
          </cell>
          <cell r="AA272">
            <v>90</v>
          </cell>
          <cell r="AB272">
            <v>0</v>
          </cell>
          <cell r="AC272">
            <v>0</v>
          </cell>
          <cell r="AD272">
            <v>0</v>
          </cell>
          <cell r="AE272">
            <v>0</v>
          </cell>
          <cell r="AF272">
            <v>0</v>
          </cell>
          <cell r="AG272">
            <v>0</v>
          </cell>
          <cell r="AH272">
            <v>0</v>
          </cell>
          <cell r="AI272">
            <v>0</v>
          </cell>
          <cell r="AJ272">
            <v>0</v>
          </cell>
          <cell r="AK272">
            <v>50</v>
          </cell>
          <cell r="AL272">
            <v>335</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385</v>
          </cell>
          <cell r="BD272">
            <v>0</v>
          </cell>
          <cell r="BE272">
            <v>0</v>
          </cell>
          <cell r="BF272">
            <v>0</v>
          </cell>
          <cell r="BG272">
            <v>0</v>
          </cell>
          <cell r="BH272">
            <v>0</v>
          </cell>
          <cell r="BI272">
            <v>0</v>
          </cell>
          <cell r="BJ272">
            <v>0</v>
          </cell>
          <cell r="BK272">
            <v>0</v>
          </cell>
          <cell r="BL272">
            <v>0</v>
          </cell>
          <cell r="BM272">
            <v>0</v>
          </cell>
          <cell r="BN272">
            <v>0</v>
          </cell>
          <cell r="BO272">
            <v>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cell r="CC272">
            <v>396</v>
          </cell>
          <cell r="CD272">
            <v>212</v>
          </cell>
          <cell r="CE272">
            <v>32</v>
          </cell>
          <cell r="CF272">
            <v>318</v>
          </cell>
          <cell r="CG272">
            <v>-32</v>
          </cell>
          <cell r="CH272">
            <v>8</v>
          </cell>
          <cell r="CI272">
            <v>0</v>
          </cell>
          <cell r="CJ272">
            <v>934</v>
          </cell>
          <cell r="CK272">
            <v>0</v>
          </cell>
          <cell r="CL272">
            <v>0</v>
          </cell>
          <cell r="CM272">
            <v>978</v>
          </cell>
          <cell r="CN272">
            <v>74</v>
          </cell>
          <cell r="CO272">
            <v>0</v>
          </cell>
          <cell r="CP272">
            <v>0</v>
          </cell>
          <cell r="CQ272">
            <v>1052</v>
          </cell>
          <cell r="CR272">
            <v>39</v>
          </cell>
          <cell r="CS272">
            <v>0</v>
          </cell>
          <cell r="CT272">
            <v>0</v>
          </cell>
          <cell r="CU272">
            <v>146</v>
          </cell>
          <cell r="CV272">
            <v>4</v>
          </cell>
          <cell r="CW272">
            <v>0</v>
          </cell>
          <cell r="CX272">
            <v>0</v>
          </cell>
          <cell r="CY272">
            <v>0</v>
          </cell>
          <cell r="CZ272">
            <v>0</v>
          </cell>
          <cell r="DA272">
            <v>0</v>
          </cell>
          <cell r="DB272">
            <v>109</v>
          </cell>
          <cell r="DC272">
            <v>475</v>
          </cell>
          <cell r="DD272">
            <v>57</v>
          </cell>
          <cell r="DE272">
            <v>101</v>
          </cell>
          <cell r="DF272">
            <v>0</v>
          </cell>
          <cell r="DG272">
            <v>0</v>
          </cell>
          <cell r="DH272">
            <v>33</v>
          </cell>
          <cell r="DI272">
            <v>0</v>
          </cell>
          <cell r="DJ272">
            <v>0</v>
          </cell>
          <cell r="DK272">
            <v>0</v>
          </cell>
          <cell r="DL272">
            <v>0</v>
          </cell>
          <cell r="DM272">
            <v>0</v>
          </cell>
          <cell r="DN272">
            <v>885</v>
          </cell>
          <cell r="DO272">
            <v>1984</v>
          </cell>
          <cell r="DP272">
            <v>0</v>
          </cell>
          <cell r="DQ272">
            <v>0</v>
          </cell>
          <cell r="DR272">
            <v>0</v>
          </cell>
          <cell r="DS272">
            <v>13</v>
          </cell>
          <cell r="DT272">
            <v>3846</v>
          </cell>
          <cell r="DU272">
            <v>192</v>
          </cell>
          <cell r="DV272">
            <v>698</v>
          </cell>
          <cell r="DW272">
            <v>566</v>
          </cell>
          <cell r="DX272">
            <v>0</v>
          </cell>
          <cell r="DY272">
            <v>7</v>
          </cell>
          <cell r="DZ272">
            <v>0</v>
          </cell>
          <cell r="EA272">
            <v>0</v>
          </cell>
          <cell r="EB272">
            <v>0</v>
          </cell>
          <cell r="EC272">
            <v>1463</v>
          </cell>
          <cell r="ED272">
            <v>0</v>
          </cell>
          <cell r="EE272">
            <v>0</v>
          </cell>
          <cell r="EF272">
            <v>0</v>
          </cell>
          <cell r="EG272">
            <v>0</v>
          </cell>
          <cell r="EH272">
            <v>1872</v>
          </cell>
          <cell r="EI272">
            <v>14</v>
          </cell>
          <cell r="EJ272">
            <v>190</v>
          </cell>
          <cell r="EK272">
            <v>424</v>
          </cell>
          <cell r="EL272">
            <v>38</v>
          </cell>
          <cell r="EM272">
            <v>285</v>
          </cell>
          <cell r="EN272">
            <v>1304</v>
          </cell>
          <cell r="EO272">
            <v>-388</v>
          </cell>
          <cell r="EP272">
            <v>0</v>
          </cell>
          <cell r="EQ272">
            <v>3739</v>
          </cell>
          <cell r="ER272">
            <v>0</v>
          </cell>
          <cell r="ES272">
            <v>11509</v>
          </cell>
          <cell r="ET272">
            <v>15702</v>
          </cell>
          <cell r="EU272">
            <v>88</v>
          </cell>
          <cell r="EV272">
            <v>7368</v>
          </cell>
          <cell r="EW272">
            <v>0</v>
          </cell>
          <cell r="EX272">
            <v>0</v>
          </cell>
          <cell r="EY272">
            <v>790</v>
          </cell>
          <cell r="EZ272">
            <v>0</v>
          </cell>
          <cell r="FA272">
            <v>0</v>
          </cell>
          <cell r="FB272">
            <v>0</v>
          </cell>
          <cell r="FC272">
            <v>0</v>
          </cell>
          <cell r="FD272">
            <v>0</v>
          </cell>
          <cell r="FE272">
            <v>0</v>
          </cell>
          <cell r="FF272">
            <v>0</v>
          </cell>
          <cell r="FG272">
            <v>0</v>
          </cell>
          <cell r="FH272">
            <v>0</v>
          </cell>
          <cell r="FI272">
            <v>0</v>
          </cell>
          <cell r="FJ272">
            <v>35457</v>
          </cell>
          <cell r="FK272">
            <v>0</v>
          </cell>
          <cell r="FL272">
            <v>550</v>
          </cell>
          <cell r="FM272">
            <v>0</v>
          </cell>
          <cell r="FN272">
            <v>0</v>
          </cell>
          <cell r="FO272">
            <v>0</v>
          </cell>
          <cell r="FP272">
            <v>0</v>
          </cell>
          <cell r="FQ272">
            <v>92</v>
          </cell>
          <cell r="FR272">
            <v>2</v>
          </cell>
          <cell r="FS272">
            <v>-14</v>
          </cell>
          <cell r="FT272">
            <v>36087</v>
          </cell>
          <cell r="FU272">
            <v>-466</v>
          </cell>
          <cell r="FV272">
            <v>0</v>
          </cell>
          <cell r="FW272">
            <v>0</v>
          </cell>
          <cell r="FX272">
            <v>0</v>
          </cell>
          <cell r="FY272">
            <v>-22664</v>
          </cell>
          <cell r="FZ272">
            <v>0</v>
          </cell>
          <cell r="GA272">
            <v>0</v>
          </cell>
          <cell r="GB272">
            <v>0</v>
          </cell>
          <cell r="GC272">
            <v>0</v>
          </cell>
          <cell r="GD272">
            <v>12957</v>
          </cell>
          <cell r="GE272">
            <v>0</v>
          </cell>
          <cell r="GF272">
            <v>-2224</v>
          </cell>
          <cell r="GG272">
            <v>10733</v>
          </cell>
          <cell r="GH272">
            <v>0</v>
          </cell>
          <cell r="GI272">
            <v>0</v>
          </cell>
          <cell r="GJ272">
            <v>0</v>
          </cell>
          <cell r="GK272">
            <v>-127</v>
          </cell>
          <cell r="GL272">
            <v>-951</v>
          </cell>
          <cell r="GM272">
            <v>-529</v>
          </cell>
          <cell r="GN272">
            <v>0</v>
          </cell>
          <cell r="GO272">
            <v>-1496</v>
          </cell>
          <cell r="GP272">
            <v>503</v>
          </cell>
          <cell r="GQ272">
            <v>8133</v>
          </cell>
          <cell r="GR272">
            <v>0</v>
          </cell>
          <cell r="GS272">
            <v>0</v>
          </cell>
          <cell r="GT272">
            <v>3928</v>
          </cell>
          <cell r="GU272">
            <v>4809</v>
          </cell>
          <cell r="GV272">
            <v>0</v>
          </cell>
          <cell r="GW272">
            <v>0</v>
          </cell>
          <cell r="GX272">
            <v>3801</v>
          </cell>
          <cell r="GY272">
            <v>3858</v>
          </cell>
          <cell r="GZ272">
            <v>0</v>
          </cell>
          <cell r="HA272">
            <v>1354</v>
          </cell>
          <cell r="HB272">
            <v>0</v>
          </cell>
          <cell r="HC272">
            <v>0</v>
          </cell>
          <cell r="HD272">
            <v>-160</v>
          </cell>
          <cell r="HE272">
            <v>320</v>
          </cell>
          <cell r="HF272">
            <v>1514</v>
          </cell>
          <cell r="HG272">
            <v>0</v>
          </cell>
          <cell r="HH272">
            <v>1817</v>
          </cell>
          <cell r="HI272">
            <v>2361</v>
          </cell>
          <cell r="HJ272">
            <v>4178</v>
          </cell>
          <cell r="HK272">
            <v>0</v>
          </cell>
          <cell r="HL272">
            <v>0</v>
          </cell>
          <cell r="HM272">
            <v>1</v>
          </cell>
          <cell r="HN272">
            <v>11509</v>
          </cell>
          <cell r="HO272">
            <v>13250</v>
          </cell>
          <cell r="HP272">
            <v>356</v>
          </cell>
          <cell r="HQ272">
            <v>1094</v>
          </cell>
          <cell r="HR272">
            <v>900</v>
          </cell>
          <cell r="HS272">
            <v>0</v>
          </cell>
          <cell r="HT272">
            <v>14</v>
          </cell>
          <cell r="HU272">
            <v>0</v>
          </cell>
          <cell r="HV272">
            <v>0</v>
          </cell>
          <cell r="HW272">
            <v>0</v>
          </cell>
          <cell r="HX272">
            <v>15614</v>
          </cell>
          <cell r="HY272">
            <v>2514</v>
          </cell>
          <cell r="HZ272">
            <v>3618</v>
          </cell>
          <cell r="IA272">
            <v>442</v>
          </cell>
          <cell r="IB272">
            <v>309</v>
          </cell>
          <cell r="IC272">
            <v>1576</v>
          </cell>
          <cell r="ID272">
            <v>3550</v>
          </cell>
          <cell r="IE272">
            <v>0</v>
          </cell>
          <cell r="IF272">
            <v>59</v>
          </cell>
          <cell r="IG272">
            <v>111</v>
          </cell>
          <cell r="IH272">
            <v>3387</v>
          </cell>
          <cell r="II272">
            <v>48</v>
          </cell>
          <cell r="IJ272">
            <v>15614</v>
          </cell>
          <cell r="IK272">
            <v>0</v>
          </cell>
          <cell r="IL272">
            <v>2220</v>
          </cell>
          <cell r="IM272">
            <v>2220</v>
          </cell>
        </row>
        <row r="273">
          <cell r="B273" t="str">
            <v>Waverley</v>
          </cell>
          <cell r="D273" t="str">
            <v>SD</v>
          </cell>
          <cell r="E273">
            <v>0</v>
          </cell>
          <cell r="F273">
            <v>0</v>
          </cell>
          <cell r="G273">
            <v>0</v>
          </cell>
          <cell r="H273">
            <v>0</v>
          </cell>
          <cell r="I273">
            <v>0</v>
          </cell>
          <cell r="J273">
            <v>0</v>
          </cell>
          <cell r="K273">
            <v>0</v>
          </cell>
          <cell r="L273">
            <v>0</v>
          </cell>
          <cell r="M273">
            <v>0</v>
          </cell>
          <cell r="N273">
            <v>42</v>
          </cell>
          <cell r="O273">
            <v>0</v>
          </cell>
          <cell r="P273">
            <v>0</v>
          </cell>
          <cell r="Q273">
            <v>0</v>
          </cell>
          <cell r="R273">
            <v>0</v>
          </cell>
          <cell r="S273">
            <v>0</v>
          </cell>
          <cell r="T273">
            <v>0</v>
          </cell>
          <cell r="U273">
            <v>-2777</v>
          </cell>
          <cell r="V273">
            <v>0</v>
          </cell>
          <cell r="W273">
            <v>0</v>
          </cell>
          <cell r="X273">
            <v>115</v>
          </cell>
          <cell r="Y273">
            <v>0</v>
          </cell>
          <cell r="Z273">
            <v>0</v>
          </cell>
          <cell r="AA273">
            <v>-2620</v>
          </cell>
          <cell r="AB273">
            <v>0</v>
          </cell>
          <cell r="AC273">
            <v>0</v>
          </cell>
          <cell r="AD273">
            <v>0</v>
          </cell>
          <cell r="AE273">
            <v>0</v>
          </cell>
          <cell r="AF273">
            <v>0</v>
          </cell>
          <cell r="AG273">
            <v>0</v>
          </cell>
          <cell r="AH273">
            <v>0</v>
          </cell>
          <cell r="AI273">
            <v>0</v>
          </cell>
          <cell r="AJ273">
            <v>0</v>
          </cell>
          <cell r="AK273">
            <v>0</v>
          </cell>
          <cell r="AL273">
            <v>482</v>
          </cell>
          <cell r="AM273">
            <v>0</v>
          </cell>
          <cell r="AN273">
            <v>0</v>
          </cell>
          <cell r="AO273">
            <v>0</v>
          </cell>
          <cell r="AP273">
            <v>0</v>
          </cell>
          <cell r="AQ273">
            <v>0</v>
          </cell>
          <cell r="AR273">
            <v>0</v>
          </cell>
          <cell r="AS273">
            <v>0</v>
          </cell>
          <cell r="AT273">
            <v>0</v>
          </cell>
          <cell r="AU273">
            <v>0</v>
          </cell>
          <cell r="AV273">
            <v>0</v>
          </cell>
          <cell r="AW273">
            <v>0</v>
          </cell>
          <cell r="AX273">
            <v>0</v>
          </cell>
          <cell r="AY273">
            <v>0</v>
          </cell>
          <cell r="AZ273">
            <v>0</v>
          </cell>
          <cell r="BA273">
            <v>0</v>
          </cell>
          <cell r="BB273">
            <v>0</v>
          </cell>
          <cell r="BC273">
            <v>482</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cell r="CB273">
            <v>0</v>
          </cell>
          <cell r="CC273">
            <v>657</v>
          </cell>
          <cell r="CD273">
            <v>271</v>
          </cell>
          <cell r="CE273">
            <v>45</v>
          </cell>
          <cell r="CF273">
            <v>380</v>
          </cell>
          <cell r="CG273">
            <v>0</v>
          </cell>
          <cell r="CH273">
            <v>0</v>
          </cell>
          <cell r="CI273">
            <v>0</v>
          </cell>
          <cell r="CJ273">
            <v>1353</v>
          </cell>
          <cell r="CK273">
            <v>0</v>
          </cell>
          <cell r="CL273">
            <v>280</v>
          </cell>
          <cell r="CM273">
            <v>171</v>
          </cell>
          <cell r="CN273">
            <v>1730</v>
          </cell>
          <cell r="CO273">
            <v>0</v>
          </cell>
          <cell r="CP273">
            <v>0</v>
          </cell>
          <cell r="CQ273">
            <v>2181</v>
          </cell>
          <cell r="CR273">
            <v>34</v>
          </cell>
          <cell r="CS273">
            <v>0</v>
          </cell>
          <cell r="CT273">
            <v>0</v>
          </cell>
          <cell r="CU273">
            <v>0</v>
          </cell>
          <cell r="CV273">
            <v>0</v>
          </cell>
          <cell r="CW273">
            <v>0</v>
          </cell>
          <cell r="CX273">
            <v>0</v>
          </cell>
          <cell r="CY273">
            <v>0</v>
          </cell>
          <cell r="CZ273">
            <v>0</v>
          </cell>
          <cell r="DA273">
            <v>0</v>
          </cell>
          <cell r="DB273">
            <v>71</v>
          </cell>
          <cell r="DC273">
            <v>819</v>
          </cell>
          <cell r="DD273">
            <v>45</v>
          </cell>
          <cell r="DE273">
            <v>87</v>
          </cell>
          <cell r="DF273">
            <v>0</v>
          </cell>
          <cell r="DG273">
            <v>0</v>
          </cell>
          <cell r="DH273">
            <v>63</v>
          </cell>
          <cell r="DI273">
            <v>0</v>
          </cell>
          <cell r="DJ273">
            <v>0</v>
          </cell>
          <cell r="DK273">
            <v>0</v>
          </cell>
          <cell r="DL273">
            <v>0</v>
          </cell>
          <cell r="DM273">
            <v>1185</v>
          </cell>
          <cell r="DN273">
            <v>1465</v>
          </cell>
          <cell r="DO273">
            <v>0</v>
          </cell>
          <cell r="DP273">
            <v>0</v>
          </cell>
          <cell r="DQ273">
            <v>816</v>
          </cell>
          <cell r="DR273">
            <v>0</v>
          </cell>
          <cell r="DS273">
            <v>0</v>
          </cell>
          <cell r="DT273">
            <v>4585</v>
          </cell>
          <cell r="DU273">
            <v>53</v>
          </cell>
          <cell r="DV273">
            <v>1232</v>
          </cell>
          <cell r="DW273">
            <v>718</v>
          </cell>
          <cell r="DX273">
            <v>0</v>
          </cell>
          <cell r="DY273">
            <v>-4</v>
          </cell>
          <cell r="DZ273">
            <v>62</v>
          </cell>
          <cell r="EA273">
            <v>0</v>
          </cell>
          <cell r="EB273">
            <v>0</v>
          </cell>
          <cell r="EC273">
            <v>2061</v>
          </cell>
          <cell r="ED273">
            <v>0</v>
          </cell>
          <cell r="EE273">
            <v>0</v>
          </cell>
          <cell r="EF273">
            <v>0</v>
          </cell>
          <cell r="EG273">
            <v>0</v>
          </cell>
          <cell r="EH273">
            <v>2193</v>
          </cell>
          <cell r="EI273">
            <v>0</v>
          </cell>
          <cell r="EJ273">
            <v>266</v>
          </cell>
          <cell r="EK273">
            <v>366</v>
          </cell>
          <cell r="EL273">
            <v>102</v>
          </cell>
          <cell r="EM273">
            <v>280</v>
          </cell>
          <cell r="EN273">
            <v>1007</v>
          </cell>
          <cell r="EO273">
            <v>-244</v>
          </cell>
          <cell r="EP273">
            <v>0</v>
          </cell>
          <cell r="EQ273">
            <v>3970</v>
          </cell>
          <cell r="ER273">
            <v>-130</v>
          </cell>
          <cell r="ES273">
            <v>11882</v>
          </cell>
          <cell r="ET273">
            <v>14251</v>
          </cell>
          <cell r="EU273">
            <v>0</v>
          </cell>
          <cell r="EV273">
            <v>13770</v>
          </cell>
          <cell r="EW273">
            <v>-177</v>
          </cell>
          <cell r="EX273">
            <v>0</v>
          </cell>
          <cell r="EY273">
            <v>2763</v>
          </cell>
          <cell r="EZ273">
            <v>0</v>
          </cell>
          <cell r="FA273">
            <v>0</v>
          </cell>
          <cell r="FB273">
            <v>0</v>
          </cell>
          <cell r="FC273">
            <v>0</v>
          </cell>
          <cell r="FD273">
            <v>-430</v>
          </cell>
          <cell r="FE273">
            <v>0</v>
          </cell>
          <cell r="FF273">
            <v>-24</v>
          </cell>
          <cell r="FG273">
            <v>0</v>
          </cell>
          <cell r="FH273">
            <v>0</v>
          </cell>
          <cell r="FI273">
            <v>0</v>
          </cell>
          <cell r="FJ273">
            <v>42035</v>
          </cell>
          <cell r="FK273">
            <v>0</v>
          </cell>
          <cell r="FL273">
            <v>3221</v>
          </cell>
          <cell r="FM273">
            <v>0</v>
          </cell>
          <cell r="FN273">
            <v>0</v>
          </cell>
          <cell r="FO273">
            <v>0</v>
          </cell>
          <cell r="FP273">
            <v>0</v>
          </cell>
          <cell r="FQ273">
            <v>0</v>
          </cell>
          <cell r="FR273">
            <v>0</v>
          </cell>
          <cell r="FS273">
            <v>215</v>
          </cell>
          <cell r="FT273">
            <v>45471</v>
          </cell>
          <cell r="FU273">
            <v>-587</v>
          </cell>
          <cell r="FV273">
            <v>0</v>
          </cell>
          <cell r="FW273">
            <v>0</v>
          </cell>
          <cell r="FX273">
            <v>0</v>
          </cell>
          <cell r="FY273">
            <v>-28105</v>
          </cell>
          <cell r="FZ273">
            <v>0</v>
          </cell>
          <cell r="GA273">
            <v>0</v>
          </cell>
          <cell r="GB273">
            <v>0</v>
          </cell>
          <cell r="GC273">
            <v>0</v>
          </cell>
          <cell r="GD273">
            <v>16779</v>
          </cell>
          <cell r="GE273">
            <v>0</v>
          </cell>
          <cell r="GF273">
            <v>-2582</v>
          </cell>
          <cell r="GG273">
            <v>14197</v>
          </cell>
          <cell r="GH273">
            <v>0</v>
          </cell>
          <cell r="GI273">
            <v>0</v>
          </cell>
          <cell r="GJ273">
            <v>0</v>
          </cell>
          <cell r="GK273">
            <v>607</v>
          </cell>
          <cell r="GL273">
            <v>0</v>
          </cell>
          <cell r="GM273">
            <v>-765</v>
          </cell>
          <cell r="GN273">
            <v>0</v>
          </cell>
          <cell r="GO273">
            <v>-2053</v>
          </cell>
          <cell r="GP273">
            <v>-270</v>
          </cell>
          <cell r="GQ273">
            <v>11716</v>
          </cell>
          <cell r="GR273">
            <v>0</v>
          </cell>
          <cell r="GS273">
            <v>0</v>
          </cell>
          <cell r="GT273">
            <v>1755</v>
          </cell>
          <cell r="GU273">
            <v>3200</v>
          </cell>
          <cell r="GV273">
            <v>0</v>
          </cell>
          <cell r="GW273">
            <v>0</v>
          </cell>
          <cell r="GX273">
            <v>2362</v>
          </cell>
          <cell r="GY273">
            <v>3200</v>
          </cell>
          <cell r="GZ273">
            <v>0</v>
          </cell>
          <cell r="HA273">
            <v>1333</v>
          </cell>
          <cell r="HB273">
            <v>0</v>
          </cell>
          <cell r="HC273">
            <v>0</v>
          </cell>
          <cell r="HD273">
            <v>0</v>
          </cell>
          <cell r="HE273">
            <v>0</v>
          </cell>
          <cell r="HF273">
            <v>1333</v>
          </cell>
          <cell r="HG273">
            <v>0</v>
          </cell>
          <cell r="HH273">
            <v>2839</v>
          </cell>
          <cell r="HI273">
            <v>2518</v>
          </cell>
          <cell r="HJ273">
            <v>5357</v>
          </cell>
          <cell r="HK273">
            <v>51</v>
          </cell>
          <cell r="HL273">
            <v>0</v>
          </cell>
          <cell r="HM273">
            <v>1</v>
          </cell>
          <cell r="HN273">
            <v>11882</v>
          </cell>
          <cell r="HO273">
            <v>28777</v>
          </cell>
          <cell r="HP273">
            <v>336</v>
          </cell>
          <cell r="HQ273">
            <v>0</v>
          </cell>
          <cell r="HR273">
            <v>87</v>
          </cell>
          <cell r="HS273">
            <v>0</v>
          </cell>
          <cell r="HT273">
            <v>215</v>
          </cell>
          <cell r="HU273">
            <v>0</v>
          </cell>
          <cell r="HV273">
            <v>0</v>
          </cell>
          <cell r="HW273">
            <v>0</v>
          </cell>
          <cell r="HX273">
            <v>29415</v>
          </cell>
          <cell r="HY273">
            <v>5303</v>
          </cell>
          <cell r="HZ273">
            <v>3799</v>
          </cell>
          <cell r="IA273">
            <v>504</v>
          </cell>
          <cell r="IB273">
            <v>119</v>
          </cell>
          <cell r="IC273">
            <v>0</v>
          </cell>
          <cell r="ID273">
            <v>5717</v>
          </cell>
          <cell r="IE273">
            <v>891</v>
          </cell>
          <cell r="IF273">
            <v>20</v>
          </cell>
          <cell r="IG273">
            <v>-30</v>
          </cell>
          <cell r="IH273">
            <v>5998</v>
          </cell>
          <cell r="II273">
            <v>25</v>
          </cell>
          <cell r="IJ273">
            <v>22346</v>
          </cell>
          <cell r="IK273">
            <v>7069</v>
          </cell>
          <cell r="IL273">
            <v>16937</v>
          </cell>
          <cell r="IM273">
            <v>24006</v>
          </cell>
        </row>
        <row r="274">
          <cell r="B274" t="str">
            <v>Woking</v>
          </cell>
          <cell r="D274" t="str">
            <v>SD</v>
          </cell>
          <cell r="E274">
            <v>0</v>
          </cell>
          <cell r="F274">
            <v>0</v>
          </cell>
          <cell r="G274">
            <v>0</v>
          </cell>
          <cell r="H274">
            <v>0</v>
          </cell>
          <cell r="I274">
            <v>0</v>
          </cell>
          <cell r="J274">
            <v>0</v>
          </cell>
          <cell r="K274">
            <v>0</v>
          </cell>
          <cell r="L274">
            <v>0</v>
          </cell>
          <cell r="M274">
            <v>0</v>
          </cell>
          <cell r="N274">
            <v>425</v>
          </cell>
          <cell r="O274">
            <v>0</v>
          </cell>
          <cell r="P274">
            <v>0</v>
          </cell>
          <cell r="Q274">
            <v>0</v>
          </cell>
          <cell r="R274">
            <v>0</v>
          </cell>
          <cell r="S274">
            <v>0</v>
          </cell>
          <cell r="T274">
            <v>0</v>
          </cell>
          <cell r="U274">
            <v>-5002</v>
          </cell>
          <cell r="V274">
            <v>0</v>
          </cell>
          <cell r="W274">
            <v>0</v>
          </cell>
          <cell r="X274">
            <v>273</v>
          </cell>
          <cell r="Y274">
            <v>0</v>
          </cell>
          <cell r="Z274">
            <v>0</v>
          </cell>
          <cell r="AA274">
            <v>-4304</v>
          </cell>
          <cell r="AB274">
            <v>0</v>
          </cell>
          <cell r="AC274">
            <v>0</v>
          </cell>
          <cell r="AD274">
            <v>0</v>
          </cell>
          <cell r="AE274">
            <v>264</v>
          </cell>
          <cell r="AF274">
            <v>0</v>
          </cell>
          <cell r="AG274">
            <v>0</v>
          </cell>
          <cell r="AH274">
            <v>0</v>
          </cell>
          <cell r="AI274">
            <v>0</v>
          </cell>
          <cell r="AJ274">
            <v>264</v>
          </cell>
          <cell r="AK274">
            <v>0</v>
          </cell>
          <cell r="AL274">
            <v>1095</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1095</v>
          </cell>
          <cell r="BD274">
            <v>0</v>
          </cell>
          <cell r="BE274">
            <v>0</v>
          </cell>
          <cell r="BF274">
            <v>0</v>
          </cell>
          <cell r="BG274">
            <v>0</v>
          </cell>
          <cell r="BH274">
            <v>0</v>
          </cell>
          <cell r="BI274">
            <v>0</v>
          </cell>
          <cell r="BJ274">
            <v>0</v>
          </cell>
          <cell r="BK274">
            <v>0</v>
          </cell>
          <cell r="BL274">
            <v>0</v>
          </cell>
          <cell r="BM274">
            <v>0</v>
          </cell>
          <cell r="BN274">
            <v>0</v>
          </cell>
          <cell r="BO274">
            <v>0</v>
          </cell>
          <cell r="BP274">
            <v>0</v>
          </cell>
          <cell r="BQ274">
            <v>0</v>
          </cell>
          <cell r="BR274">
            <v>0</v>
          </cell>
          <cell r="BS274">
            <v>0</v>
          </cell>
          <cell r="BT274">
            <v>0</v>
          </cell>
          <cell r="BU274">
            <v>0</v>
          </cell>
          <cell r="BV274">
            <v>0</v>
          </cell>
          <cell r="BW274">
            <v>0</v>
          </cell>
          <cell r="BX274">
            <v>0</v>
          </cell>
          <cell r="BY274">
            <v>0</v>
          </cell>
          <cell r="BZ274">
            <v>0</v>
          </cell>
          <cell r="CA274">
            <v>0</v>
          </cell>
          <cell r="CB274">
            <v>0</v>
          </cell>
          <cell r="CC274">
            <v>1274</v>
          </cell>
          <cell r="CD274">
            <v>434</v>
          </cell>
          <cell r="CE274">
            <v>-376</v>
          </cell>
          <cell r="CF274">
            <v>379</v>
          </cell>
          <cell r="CG274">
            <v>237</v>
          </cell>
          <cell r="CH274">
            <v>0</v>
          </cell>
          <cell r="CI274">
            <v>0</v>
          </cell>
          <cell r="CJ274">
            <v>1948</v>
          </cell>
          <cell r="CK274">
            <v>0</v>
          </cell>
          <cell r="CL274">
            <v>982</v>
          </cell>
          <cell r="CM274">
            <v>1306</v>
          </cell>
          <cell r="CN274">
            <v>1258</v>
          </cell>
          <cell r="CO274">
            <v>2</v>
          </cell>
          <cell r="CP274">
            <v>0</v>
          </cell>
          <cell r="CQ274">
            <v>3548</v>
          </cell>
          <cell r="CR274">
            <v>38</v>
          </cell>
          <cell r="CS274">
            <v>0</v>
          </cell>
          <cell r="CT274">
            <v>76</v>
          </cell>
          <cell r="CU274">
            <v>129</v>
          </cell>
          <cell r="CV274">
            <v>182</v>
          </cell>
          <cell r="CW274">
            <v>39</v>
          </cell>
          <cell r="CX274">
            <v>104</v>
          </cell>
          <cell r="CY274">
            <v>0</v>
          </cell>
          <cell r="CZ274">
            <v>0</v>
          </cell>
          <cell r="DA274">
            <v>130</v>
          </cell>
          <cell r="DB274">
            <v>253</v>
          </cell>
          <cell r="DC274">
            <v>149</v>
          </cell>
          <cell r="DD274">
            <v>218</v>
          </cell>
          <cell r="DE274">
            <v>217</v>
          </cell>
          <cell r="DF274">
            <v>0</v>
          </cell>
          <cell r="DG274">
            <v>163</v>
          </cell>
          <cell r="DH274">
            <v>288</v>
          </cell>
          <cell r="DI274">
            <v>0</v>
          </cell>
          <cell r="DJ274">
            <v>0</v>
          </cell>
          <cell r="DK274">
            <v>0</v>
          </cell>
          <cell r="DL274">
            <v>0</v>
          </cell>
          <cell r="DM274">
            <v>1144</v>
          </cell>
          <cell r="DN274">
            <v>1323</v>
          </cell>
          <cell r="DO274">
            <v>0</v>
          </cell>
          <cell r="DP274">
            <v>0</v>
          </cell>
          <cell r="DQ274">
            <v>-273</v>
          </cell>
          <cell r="DR274">
            <v>0</v>
          </cell>
          <cell r="DS274">
            <v>0</v>
          </cell>
          <cell r="DT274">
            <v>4180</v>
          </cell>
          <cell r="DU274">
            <v>74</v>
          </cell>
          <cell r="DV274">
            <v>906</v>
          </cell>
          <cell r="DW274">
            <v>0</v>
          </cell>
          <cell r="DX274">
            <v>101</v>
          </cell>
          <cell r="DY274">
            <v>10</v>
          </cell>
          <cell r="DZ274">
            <v>0</v>
          </cell>
          <cell r="EA274">
            <v>0</v>
          </cell>
          <cell r="EB274">
            <v>0</v>
          </cell>
          <cell r="EC274">
            <v>1091</v>
          </cell>
          <cell r="ED274">
            <v>0</v>
          </cell>
          <cell r="EE274">
            <v>0</v>
          </cell>
          <cell r="EF274">
            <v>0</v>
          </cell>
          <cell r="EG274">
            <v>0</v>
          </cell>
          <cell r="EH274">
            <v>3533</v>
          </cell>
          <cell r="EI274">
            <v>0</v>
          </cell>
          <cell r="EJ274">
            <v>402</v>
          </cell>
          <cell r="EK274">
            <v>608</v>
          </cell>
          <cell r="EL274">
            <v>79</v>
          </cell>
          <cell r="EM274">
            <v>584</v>
          </cell>
          <cell r="EN274">
            <v>0</v>
          </cell>
          <cell r="EO274">
            <v>0</v>
          </cell>
          <cell r="EP274">
            <v>0</v>
          </cell>
          <cell r="EQ274">
            <v>5206</v>
          </cell>
          <cell r="ER274">
            <v>-370</v>
          </cell>
          <cell r="ES274">
            <v>12658</v>
          </cell>
          <cell r="ET274">
            <v>19213</v>
          </cell>
          <cell r="EU274">
            <v>119</v>
          </cell>
          <cell r="EV274">
            <v>10081</v>
          </cell>
          <cell r="EW274">
            <v>0</v>
          </cell>
          <cell r="EX274">
            <v>0</v>
          </cell>
          <cell r="EY274">
            <v>0</v>
          </cell>
          <cell r="EZ274">
            <v>0</v>
          </cell>
          <cell r="FA274">
            <v>0</v>
          </cell>
          <cell r="FB274">
            <v>0</v>
          </cell>
          <cell r="FC274">
            <v>0</v>
          </cell>
          <cell r="FD274">
            <v>-6246</v>
          </cell>
          <cell r="FE274">
            <v>0</v>
          </cell>
          <cell r="FF274">
            <v>0</v>
          </cell>
          <cell r="FG274">
            <v>0</v>
          </cell>
          <cell r="FH274">
            <v>0</v>
          </cell>
          <cell r="FI274">
            <v>0</v>
          </cell>
          <cell r="FJ274">
            <v>35825</v>
          </cell>
          <cell r="FK274">
            <v>0</v>
          </cell>
          <cell r="FL274">
            <v>594</v>
          </cell>
          <cell r="FM274">
            <v>0</v>
          </cell>
          <cell r="FN274">
            <v>0</v>
          </cell>
          <cell r="FO274">
            <v>0</v>
          </cell>
          <cell r="FP274">
            <v>2533</v>
          </cell>
          <cell r="FQ274">
            <v>0</v>
          </cell>
          <cell r="FR274">
            <v>17500</v>
          </cell>
          <cell r="FS274">
            <v>-4688</v>
          </cell>
          <cell r="FT274">
            <v>51764</v>
          </cell>
          <cell r="FU274">
            <v>-9112</v>
          </cell>
          <cell r="FV274">
            <v>0</v>
          </cell>
          <cell r="FW274">
            <v>0</v>
          </cell>
          <cell r="FX274">
            <v>0</v>
          </cell>
          <cell r="FY274">
            <v>-29294</v>
          </cell>
          <cell r="FZ274">
            <v>0</v>
          </cell>
          <cell r="GA274">
            <v>0</v>
          </cell>
          <cell r="GB274">
            <v>120</v>
          </cell>
          <cell r="GC274">
            <v>0</v>
          </cell>
          <cell r="GD274">
            <v>13478</v>
          </cell>
          <cell r="GE274">
            <v>0</v>
          </cell>
          <cell r="GF274">
            <v>-1660</v>
          </cell>
          <cell r="GG274">
            <v>11818</v>
          </cell>
          <cell r="GH274">
            <v>0</v>
          </cell>
          <cell r="GI274">
            <v>0</v>
          </cell>
          <cell r="GJ274">
            <v>0</v>
          </cell>
          <cell r="GK274">
            <v>1313</v>
          </cell>
          <cell r="GL274">
            <v>0</v>
          </cell>
          <cell r="GM274">
            <v>-588</v>
          </cell>
          <cell r="GN274">
            <v>0</v>
          </cell>
          <cell r="GO274">
            <v>-3703</v>
          </cell>
          <cell r="GP274">
            <v>0</v>
          </cell>
          <cell r="GQ274">
            <v>8840</v>
          </cell>
          <cell r="GR274">
            <v>0</v>
          </cell>
          <cell r="GS274">
            <v>0</v>
          </cell>
          <cell r="GT274">
            <v>11480</v>
          </cell>
          <cell r="GU274">
            <v>4536</v>
          </cell>
          <cell r="GV274">
            <v>0</v>
          </cell>
          <cell r="GW274">
            <v>0</v>
          </cell>
          <cell r="GX274">
            <v>12793</v>
          </cell>
          <cell r="GY274">
            <v>4536</v>
          </cell>
          <cell r="GZ274">
            <v>0</v>
          </cell>
          <cell r="HA274">
            <v>2741</v>
          </cell>
          <cell r="HB274">
            <v>0</v>
          </cell>
          <cell r="HC274">
            <v>0</v>
          </cell>
          <cell r="HD274">
            <v>0</v>
          </cell>
          <cell r="HE274">
            <v>0</v>
          </cell>
          <cell r="HF274">
            <v>2741</v>
          </cell>
          <cell r="HG274">
            <v>0</v>
          </cell>
          <cell r="HH274">
            <v>1969</v>
          </cell>
          <cell r="HI274">
            <v>2683</v>
          </cell>
          <cell r="HJ274">
            <v>4652</v>
          </cell>
          <cell r="HK274">
            <v>0</v>
          </cell>
          <cell r="HL274">
            <v>0</v>
          </cell>
          <cell r="HM274">
            <v>1</v>
          </cell>
          <cell r="HN274">
            <v>26445</v>
          </cell>
          <cell r="HO274">
            <v>17855</v>
          </cell>
          <cell r="HP274">
            <v>0</v>
          </cell>
          <cell r="HQ274">
            <v>1666</v>
          </cell>
          <cell r="HR274">
            <v>0</v>
          </cell>
          <cell r="HS274">
            <v>0</v>
          </cell>
          <cell r="HT274">
            <v>3</v>
          </cell>
          <cell r="HU274">
            <v>0</v>
          </cell>
          <cell r="HV274">
            <v>0</v>
          </cell>
          <cell r="HW274">
            <v>0</v>
          </cell>
          <cell r="HX274">
            <v>19524</v>
          </cell>
          <cell r="HY274">
            <v>1791</v>
          </cell>
          <cell r="HZ274">
            <v>7170</v>
          </cell>
          <cell r="IA274">
            <v>0</v>
          </cell>
          <cell r="IB274">
            <v>0</v>
          </cell>
          <cell r="IC274">
            <v>0</v>
          </cell>
          <cell r="ID274">
            <v>0</v>
          </cell>
          <cell r="IE274">
            <v>1300</v>
          </cell>
          <cell r="IF274">
            <v>36</v>
          </cell>
          <cell r="IG274">
            <v>4652</v>
          </cell>
          <cell r="IH274">
            <v>4576</v>
          </cell>
          <cell r="II274">
            <v>0</v>
          </cell>
          <cell r="IJ274">
            <v>19525</v>
          </cell>
          <cell r="IK274">
            <v>-1</v>
          </cell>
          <cell r="IL274">
            <v>507</v>
          </cell>
          <cell r="IM274">
            <v>506</v>
          </cell>
        </row>
        <row r="275">
          <cell r="B275" t="str">
            <v>Warwickshire</v>
          </cell>
          <cell r="D275" t="str">
            <v>SC</v>
          </cell>
          <cell r="E275">
            <v>24361</v>
          </cell>
          <cell r="F275">
            <v>157804</v>
          </cell>
          <cell r="G275">
            <v>51919</v>
          </cell>
          <cell r="H275">
            <v>34143</v>
          </cell>
          <cell r="I275">
            <v>3845</v>
          </cell>
          <cell r="J275">
            <v>28340</v>
          </cell>
          <cell r="K275">
            <v>300412</v>
          </cell>
          <cell r="L275">
            <v>2836</v>
          </cell>
          <cell r="M275">
            <v>1529</v>
          </cell>
          <cell r="N275">
            <v>10161</v>
          </cell>
          <cell r="O275">
            <v>1850</v>
          </cell>
          <cell r="P275">
            <v>4377</v>
          </cell>
          <cell r="Q275">
            <v>0</v>
          </cell>
          <cell r="R275">
            <v>0</v>
          </cell>
          <cell r="S275">
            <v>737</v>
          </cell>
          <cell r="T275">
            <v>836</v>
          </cell>
          <cell r="U275">
            <v>-1699</v>
          </cell>
          <cell r="V275">
            <v>7435</v>
          </cell>
          <cell r="W275">
            <v>0</v>
          </cell>
          <cell r="X275">
            <v>3749</v>
          </cell>
          <cell r="Y275">
            <v>-14</v>
          </cell>
          <cell r="Z275">
            <v>0</v>
          </cell>
          <cell r="AA275">
            <v>31797</v>
          </cell>
          <cell r="AB275">
            <v>5619</v>
          </cell>
          <cell r="AC275">
            <v>28280</v>
          </cell>
          <cell r="AD275">
            <v>863</v>
          </cell>
          <cell r="AE275">
            <v>5327</v>
          </cell>
          <cell r="AF275">
            <v>2261</v>
          </cell>
          <cell r="AG275">
            <v>23293</v>
          </cell>
          <cell r="AH275">
            <v>0</v>
          </cell>
          <cell r="AI275">
            <v>1962</v>
          </cell>
          <cell r="AJ275">
            <v>67605</v>
          </cell>
          <cell r="AK275">
            <v>5747</v>
          </cell>
          <cell r="AL275">
            <v>30144</v>
          </cell>
          <cell r="AM275">
            <v>421</v>
          </cell>
          <cell r="AN275">
            <v>1135</v>
          </cell>
          <cell r="AO275">
            <v>1707</v>
          </cell>
          <cell r="AP275">
            <v>14117</v>
          </cell>
          <cell r="AQ275">
            <v>45723</v>
          </cell>
          <cell r="AR275">
            <v>5154</v>
          </cell>
          <cell r="AS275">
            <v>4661</v>
          </cell>
          <cell r="AT275">
            <v>6760</v>
          </cell>
          <cell r="AU275">
            <v>220</v>
          </cell>
          <cell r="AV275">
            <v>0</v>
          </cell>
          <cell r="AW275">
            <v>3475</v>
          </cell>
          <cell r="AX275">
            <v>57</v>
          </cell>
          <cell r="AY275">
            <v>1168</v>
          </cell>
          <cell r="AZ275">
            <v>11891</v>
          </cell>
          <cell r="BA275">
            <v>1236</v>
          </cell>
          <cell r="BB275">
            <v>11359</v>
          </cell>
          <cell r="BC275">
            <v>144975</v>
          </cell>
          <cell r="BD275">
            <v>1949</v>
          </cell>
          <cell r="BE275">
            <v>1947</v>
          </cell>
          <cell r="BF275">
            <v>559</v>
          </cell>
          <cell r="BG275">
            <v>764</v>
          </cell>
          <cell r="BH275">
            <v>259</v>
          </cell>
          <cell r="BI275">
            <v>891</v>
          </cell>
          <cell r="BJ275">
            <v>607</v>
          </cell>
          <cell r="BK275">
            <v>221</v>
          </cell>
          <cell r="BL275">
            <v>112</v>
          </cell>
          <cell r="BM275">
            <v>408</v>
          </cell>
          <cell r="BN275">
            <v>0</v>
          </cell>
          <cell r="BO275">
            <v>5805</v>
          </cell>
          <cell r="BP275">
            <v>0</v>
          </cell>
          <cell r="BQ275">
            <v>0</v>
          </cell>
          <cell r="BR275">
            <v>0</v>
          </cell>
          <cell r="BS275">
            <v>0</v>
          </cell>
          <cell r="BT275">
            <v>828</v>
          </cell>
          <cell r="BU275">
            <v>70</v>
          </cell>
          <cell r="BV275">
            <v>2663</v>
          </cell>
          <cell r="BW275">
            <v>7494</v>
          </cell>
          <cell r="BX275">
            <v>131</v>
          </cell>
          <cell r="BY275">
            <v>0</v>
          </cell>
          <cell r="BZ275">
            <v>1123</v>
          </cell>
          <cell r="CA275">
            <v>2681</v>
          </cell>
          <cell r="CB275">
            <v>28512</v>
          </cell>
          <cell r="CC275">
            <v>0</v>
          </cell>
          <cell r="CD275">
            <v>0</v>
          </cell>
          <cell r="CE275">
            <v>0</v>
          </cell>
          <cell r="CF275">
            <v>0</v>
          </cell>
          <cell r="CG275">
            <v>-53</v>
          </cell>
          <cell r="CH275">
            <v>7176</v>
          </cell>
          <cell r="CI275">
            <v>0</v>
          </cell>
          <cell r="CJ275">
            <v>7123</v>
          </cell>
          <cell r="CK275">
            <v>357</v>
          </cell>
          <cell r="CL275">
            <v>572</v>
          </cell>
          <cell r="CM275">
            <v>0</v>
          </cell>
          <cell r="CN275">
            <v>650</v>
          </cell>
          <cell r="CO275">
            <v>172</v>
          </cell>
          <cell r="CP275">
            <v>4352</v>
          </cell>
          <cell r="CQ275">
            <v>6103</v>
          </cell>
          <cell r="CR275">
            <v>0</v>
          </cell>
          <cell r="CS275">
            <v>1214</v>
          </cell>
          <cell r="CT275">
            <v>0</v>
          </cell>
          <cell r="CU275">
            <v>0</v>
          </cell>
          <cell r="CV275">
            <v>0</v>
          </cell>
          <cell r="CW275">
            <v>0</v>
          </cell>
          <cell r="CX275">
            <v>0</v>
          </cell>
          <cell r="CY275">
            <v>0</v>
          </cell>
          <cell r="CZ275">
            <v>0</v>
          </cell>
          <cell r="DA275">
            <v>0</v>
          </cell>
          <cell r="DB275">
            <v>0</v>
          </cell>
          <cell r="DC275">
            <v>199</v>
          </cell>
          <cell r="DD275">
            <v>0</v>
          </cell>
          <cell r="DE275">
            <v>0</v>
          </cell>
          <cell r="DF275">
            <v>0</v>
          </cell>
          <cell r="DG275">
            <v>0</v>
          </cell>
          <cell r="DH275">
            <v>379</v>
          </cell>
          <cell r="DI275">
            <v>378</v>
          </cell>
          <cell r="DJ275">
            <v>0</v>
          </cell>
          <cell r="DK275">
            <v>0</v>
          </cell>
          <cell r="DL275">
            <v>-401</v>
          </cell>
          <cell r="DM275">
            <v>0</v>
          </cell>
          <cell r="DN275">
            <v>0</v>
          </cell>
          <cell r="DO275">
            <v>18355</v>
          </cell>
          <cell r="DP275">
            <v>-407</v>
          </cell>
          <cell r="DQ275">
            <v>0</v>
          </cell>
          <cell r="DR275">
            <v>2648</v>
          </cell>
          <cell r="DS275">
            <v>0</v>
          </cell>
          <cell r="DT275">
            <v>22365</v>
          </cell>
          <cell r="DU275">
            <v>0</v>
          </cell>
          <cell r="DV275">
            <v>-10</v>
          </cell>
          <cell r="DW275">
            <v>507</v>
          </cell>
          <cell r="DX275">
            <v>62</v>
          </cell>
          <cell r="DY275">
            <v>444</v>
          </cell>
          <cell r="DZ275">
            <v>2928</v>
          </cell>
          <cell r="EA275">
            <v>0</v>
          </cell>
          <cell r="EB275">
            <v>1707</v>
          </cell>
          <cell r="EC275">
            <v>5638</v>
          </cell>
          <cell r="ED275">
            <v>0</v>
          </cell>
          <cell r="EE275">
            <v>20988</v>
          </cell>
          <cell r="EF275">
            <v>449</v>
          </cell>
          <cell r="EG275">
            <v>0</v>
          </cell>
          <cell r="EH275">
            <v>6896</v>
          </cell>
          <cell r="EI275">
            <v>0</v>
          </cell>
          <cell r="EJ275">
            <v>0</v>
          </cell>
          <cell r="EK275">
            <v>0</v>
          </cell>
          <cell r="EL275">
            <v>164</v>
          </cell>
          <cell r="EM275">
            <v>15</v>
          </cell>
          <cell r="EN275">
            <v>539</v>
          </cell>
          <cell r="EO275">
            <v>0</v>
          </cell>
          <cell r="EP275">
            <v>273</v>
          </cell>
          <cell r="EQ275">
            <v>8336</v>
          </cell>
          <cell r="ER275">
            <v>5668</v>
          </cell>
          <cell r="ES275">
            <v>649522</v>
          </cell>
          <cell r="ET275">
            <v>0</v>
          </cell>
          <cell r="EU275">
            <v>0</v>
          </cell>
          <cell r="EV275">
            <v>0</v>
          </cell>
          <cell r="EW275">
            <v>0</v>
          </cell>
          <cell r="EX275">
            <v>0</v>
          </cell>
          <cell r="EY275">
            <v>0</v>
          </cell>
          <cell r="EZ275">
            <v>0</v>
          </cell>
          <cell r="FA275">
            <v>0</v>
          </cell>
          <cell r="FB275">
            <v>0</v>
          </cell>
          <cell r="FC275">
            <v>0</v>
          </cell>
          <cell r="FD275">
            <v>-294</v>
          </cell>
          <cell r="FE275">
            <v>-3869</v>
          </cell>
          <cell r="FF275">
            <v>0</v>
          </cell>
          <cell r="FG275">
            <v>0</v>
          </cell>
          <cell r="FH275">
            <v>0</v>
          </cell>
          <cell r="FI275">
            <v>0</v>
          </cell>
          <cell r="FJ275">
            <v>645359</v>
          </cell>
          <cell r="FK275">
            <v>228</v>
          </cell>
          <cell r="FL275">
            <v>1327</v>
          </cell>
          <cell r="FM275">
            <v>0</v>
          </cell>
          <cell r="FN275">
            <v>0</v>
          </cell>
          <cell r="FO275">
            <v>0</v>
          </cell>
          <cell r="FP275">
            <v>17896</v>
          </cell>
          <cell r="FQ275">
            <v>0</v>
          </cell>
          <cell r="FR275">
            <v>17904</v>
          </cell>
          <cell r="FS275">
            <v>0</v>
          </cell>
          <cell r="FT275">
            <v>682714</v>
          </cell>
          <cell r="FU275">
            <v>-1748</v>
          </cell>
          <cell r="FV275">
            <v>0</v>
          </cell>
          <cell r="FW275">
            <v>0</v>
          </cell>
          <cell r="FX275">
            <v>0</v>
          </cell>
          <cell r="FY275">
            <v>-9340</v>
          </cell>
          <cell r="FZ275">
            <v>0</v>
          </cell>
          <cell r="GA275">
            <v>0</v>
          </cell>
          <cell r="GB275">
            <v>0</v>
          </cell>
          <cell r="GC275">
            <v>0</v>
          </cell>
          <cell r="GD275">
            <v>671626</v>
          </cell>
          <cell r="GE275">
            <v>0</v>
          </cell>
          <cell r="GF275">
            <v>-313231</v>
          </cell>
          <cell r="GG275">
            <v>358395</v>
          </cell>
          <cell r="GH275">
            <v>0</v>
          </cell>
          <cell r="GI275">
            <v>0</v>
          </cell>
          <cell r="GJ275">
            <v>0</v>
          </cell>
          <cell r="GK275">
            <v>-14647</v>
          </cell>
          <cell r="GL275">
            <v>-5294</v>
          </cell>
          <cell r="GM275">
            <v>-37503</v>
          </cell>
          <cell r="GN275">
            <v>0</v>
          </cell>
          <cell r="GO275">
            <v>-59709</v>
          </cell>
          <cell r="GP275">
            <v>0</v>
          </cell>
          <cell r="GQ275">
            <v>241242</v>
          </cell>
          <cell r="GR275">
            <v>14460</v>
          </cell>
          <cell r="GS275">
            <v>1371</v>
          </cell>
          <cell r="GT275">
            <v>87303</v>
          </cell>
          <cell r="GU275">
            <v>21997</v>
          </cell>
          <cell r="GV275">
            <v>14460</v>
          </cell>
          <cell r="GW275">
            <v>1371</v>
          </cell>
          <cell r="GX275">
            <v>72656</v>
          </cell>
          <cell r="GY275">
            <v>16703</v>
          </cell>
          <cell r="GZ275">
            <v>0</v>
          </cell>
          <cell r="HA275">
            <v>48791</v>
          </cell>
          <cell r="HB275">
            <v>0</v>
          </cell>
          <cell r="HC275">
            <v>-6300</v>
          </cell>
          <cell r="HD275">
            <v>0</v>
          </cell>
          <cell r="HE275">
            <v>9634</v>
          </cell>
          <cell r="HF275">
            <v>52125</v>
          </cell>
          <cell r="HG275">
            <v>4624</v>
          </cell>
          <cell r="HH275">
            <v>0</v>
          </cell>
          <cell r="HI275">
            <v>0</v>
          </cell>
          <cell r="HJ275">
            <v>0</v>
          </cell>
          <cell r="HK275">
            <v>0</v>
          </cell>
          <cell r="HL275">
            <v>0</v>
          </cell>
          <cell r="HM275">
            <v>1</v>
          </cell>
          <cell r="HN275">
            <v>649523</v>
          </cell>
          <cell r="HO275">
            <v>0</v>
          </cell>
          <cell r="HP275">
            <v>0</v>
          </cell>
          <cell r="HQ275">
            <v>0</v>
          </cell>
          <cell r="HR275">
            <v>0</v>
          </cell>
          <cell r="HS275">
            <v>0</v>
          </cell>
          <cell r="HT275">
            <v>0</v>
          </cell>
          <cell r="HU275">
            <v>0</v>
          </cell>
          <cell r="HV275">
            <v>0</v>
          </cell>
          <cell r="HW275">
            <v>0</v>
          </cell>
          <cell r="HX275">
            <v>0</v>
          </cell>
          <cell r="HY275">
            <v>0</v>
          </cell>
          <cell r="HZ275">
            <v>0</v>
          </cell>
          <cell r="IA275">
            <v>0</v>
          </cell>
          <cell r="IB275">
            <v>0</v>
          </cell>
          <cell r="IC275">
            <v>0</v>
          </cell>
          <cell r="ID275">
            <v>0</v>
          </cell>
          <cell r="IE275">
            <v>0</v>
          </cell>
          <cell r="IF275">
            <v>0</v>
          </cell>
          <cell r="IG275">
            <v>0</v>
          </cell>
          <cell r="IH275">
            <v>0</v>
          </cell>
          <cell r="II275">
            <v>0</v>
          </cell>
          <cell r="IJ275">
            <v>0</v>
          </cell>
          <cell r="IK275">
            <v>0</v>
          </cell>
          <cell r="IL275">
            <v>0</v>
          </cell>
          <cell r="IM275">
            <v>0</v>
          </cell>
        </row>
        <row r="276">
          <cell r="B276" t="str">
            <v>North Warwickshire</v>
          </cell>
          <cell r="D276" t="str">
            <v>SD</v>
          </cell>
          <cell r="E276">
            <v>0</v>
          </cell>
          <cell r="F276">
            <v>0</v>
          </cell>
          <cell r="G276">
            <v>0</v>
          </cell>
          <cell r="H276">
            <v>0</v>
          </cell>
          <cell r="I276">
            <v>0</v>
          </cell>
          <cell r="J276">
            <v>0</v>
          </cell>
          <cell r="K276">
            <v>0</v>
          </cell>
          <cell r="L276">
            <v>0</v>
          </cell>
          <cell r="M276">
            <v>13</v>
          </cell>
          <cell r="N276">
            <v>0</v>
          </cell>
          <cell r="O276">
            <v>0</v>
          </cell>
          <cell r="P276">
            <v>0</v>
          </cell>
          <cell r="Q276">
            <v>0</v>
          </cell>
          <cell r="R276">
            <v>0</v>
          </cell>
          <cell r="S276">
            <v>0</v>
          </cell>
          <cell r="T276">
            <v>0</v>
          </cell>
          <cell r="U276">
            <v>72</v>
          </cell>
          <cell r="V276">
            <v>0</v>
          </cell>
          <cell r="W276">
            <v>8</v>
          </cell>
          <cell r="X276">
            <v>0</v>
          </cell>
          <cell r="Y276">
            <v>0</v>
          </cell>
          <cell r="Z276">
            <v>0</v>
          </cell>
          <cell r="AA276">
            <v>93</v>
          </cell>
          <cell r="AB276">
            <v>0</v>
          </cell>
          <cell r="AC276">
            <v>0</v>
          </cell>
          <cell r="AD276">
            <v>0</v>
          </cell>
          <cell r="AE276">
            <v>0</v>
          </cell>
          <cell r="AF276">
            <v>0</v>
          </cell>
          <cell r="AG276">
            <v>0</v>
          </cell>
          <cell r="AH276">
            <v>0</v>
          </cell>
          <cell r="AI276">
            <v>0</v>
          </cell>
          <cell r="AJ276">
            <v>0</v>
          </cell>
          <cell r="AK276">
            <v>53</v>
          </cell>
          <cell r="AL276">
            <v>477</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530</v>
          </cell>
          <cell r="BD276">
            <v>0</v>
          </cell>
          <cell r="BE276">
            <v>0</v>
          </cell>
          <cell r="BF276">
            <v>0</v>
          </cell>
          <cell r="BG276">
            <v>0</v>
          </cell>
          <cell r="BH276">
            <v>0</v>
          </cell>
          <cell r="BI276">
            <v>0</v>
          </cell>
          <cell r="BJ276">
            <v>0</v>
          </cell>
          <cell r="BK276">
            <v>0</v>
          </cell>
          <cell r="BL276">
            <v>0</v>
          </cell>
          <cell r="BM276">
            <v>0</v>
          </cell>
          <cell r="BN276">
            <v>0</v>
          </cell>
          <cell r="BO276">
            <v>0</v>
          </cell>
          <cell r="BP276">
            <v>0</v>
          </cell>
          <cell r="BQ276">
            <v>0</v>
          </cell>
          <cell r="BR276">
            <v>0</v>
          </cell>
          <cell r="BS276">
            <v>0</v>
          </cell>
          <cell r="BT276">
            <v>0</v>
          </cell>
          <cell r="BU276">
            <v>0</v>
          </cell>
          <cell r="BV276">
            <v>0</v>
          </cell>
          <cell r="BW276">
            <v>0</v>
          </cell>
          <cell r="BX276">
            <v>0</v>
          </cell>
          <cell r="BY276">
            <v>0</v>
          </cell>
          <cell r="BZ276">
            <v>0</v>
          </cell>
          <cell r="CA276">
            <v>0</v>
          </cell>
          <cell r="CB276">
            <v>0</v>
          </cell>
          <cell r="CC276">
            <v>82</v>
          </cell>
          <cell r="CD276">
            <v>111</v>
          </cell>
          <cell r="CE276">
            <v>0</v>
          </cell>
          <cell r="CF276">
            <v>413</v>
          </cell>
          <cell r="CG276">
            <v>0</v>
          </cell>
          <cell r="CH276">
            <v>0</v>
          </cell>
          <cell r="CI276">
            <v>0</v>
          </cell>
          <cell r="CJ276">
            <v>606</v>
          </cell>
          <cell r="CK276">
            <v>0</v>
          </cell>
          <cell r="CL276">
            <v>-13</v>
          </cell>
          <cell r="CM276">
            <v>822</v>
          </cell>
          <cell r="CN276">
            <v>573</v>
          </cell>
          <cell r="CO276">
            <v>0</v>
          </cell>
          <cell r="CP276">
            <v>0</v>
          </cell>
          <cell r="CQ276">
            <v>1382</v>
          </cell>
          <cell r="CR276">
            <v>0</v>
          </cell>
          <cell r="CS276">
            <v>0</v>
          </cell>
          <cell r="CT276">
            <v>3</v>
          </cell>
          <cell r="CU276">
            <v>111</v>
          </cell>
          <cell r="CV276">
            <v>90</v>
          </cell>
          <cell r="CW276">
            <v>111</v>
          </cell>
          <cell r="CX276">
            <v>0</v>
          </cell>
          <cell r="CY276">
            <v>0</v>
          </cell>
          <cell r="CZ276">
            <v>0</v>
          </cell>
          <cell r="DA276">
            <v>30</v>
          </cell>
          <cell r="DB276">
            <v>261</v>
          </cell>
          <cell r="DC276">
            <v>104</v>
          </cell>
          <cell r="DD276">
            <v>-4</v>
          </cell>
          <cell r="DE276">
            <v>63</v>
          </cell>
          <cell r="DF276">
            <v>0</v>
          </cell>
          <cell r="DG276">
            <v>98</v>
          </cell>
          <cell r="DH276">
            <v>0</v>
          </cell>
          <cell r="DI276">
            <v>0</v>
          </cell>
          <cell r="DJ276">
            <v>0</v>
          </cell>
          <cell r="DK276">
            <v>0</v>
          </cell>
          <cell r="DL276">
            <v>0</v>
          </cell>
          <cell r="DM276">
            <v>580</v>
          </cell>
          <cell r="DN276">
            <v>777</v>
          </cell>
          <cell r="DO276">
            <v>0</v>
          </cell>
          <cell r="DP276">
            <v>-30</v>
          </cell>
          <cell r="DQ276">
            <v>737</v>
          </cell>
          <cell r="DR276">
            <v>0</v>
          </cell>
          <cell r="DS276">
            <v>0</v>
          </cell>
          <cell r="DT276">
            <v>2931</v>
          </cell>
          <cell r="DU276">
            <v>74</v>
          </cell>
          <cell r="DV276">
            <v>105</v>
          </cell>
          <cell r="DW276">
            <v>310</v>
          </cell>
          <cell r="DX276">
            <v>0</v>
          </cell>
          <cell r="DY276">
            <v>-3</v>
          </cell>
          <cell r="DZ276">
            <v>550</v>
          </cell>
          <cell r="EA276">
            <v>0</v>
          </cell>
          <cell r="EB276">
            <v>0</v>
          </cell>
          <cell r="EC276">
            <v>1036</v>
          </cell>
          <cell r="ED276">
            <v>0</v>
          </cell>
          <cell r="EE276">
            <v>0</v>
          </cell>
          <cell r="EF276">
            <v>0</v>
          </cell>
          <cell r="EG276">
            <v>0</v>
          </cell>
          <cell r="EH276">
            <v>1091</v>
          </cell>
          <cell r="EI276">
            <v>0</v>
          </cell>
          <cell r="EJ276">
            <v>301</v>
          </cell>
          <cell r="EK276">
            <v>411</v>
          </cell>
          <cell r="EL276">
            <v>42</v>
          </cell>
          <cell r="EM276">
            <v>254</v>
          </cell>
          <cell r="EN276">
            <v>439</v>
          </cell>
          <cell r="EO276">
            <v>83</v>
          </cell>
          <cell r="EP276">
            <v>0</v>
          </cell>
          <cell r="EQ276">
            <v>2621</v>
          </cell>
          <cell r="ER276">
            <v>157</v>
          </cell>
          <cell r="ES276">
            <v>9356</v>
          </cell>
          <cell r="ET276">
            <v>8064</v>
          </cell>
          <cell r="EU276">
            <v>0</v>
          </cell>
          <cell r="EV276">
            <v>5968</v>
          </cell>
          <cell r="EW276">
            <v>0</v>
          </cell>
          <cell r="EX276">
            <v>0</v>
          </cell>
          <cell r="EY276">
            <v>911</v>
          </cell>
          <cell r="EZ276">
            <v>0</v>
          </cell>
          <cell r="FA276">
            <v>0</v>
          </cell>
          <cell r="FB276">
            <v>0</v>
          </cell>
          <cell r="FC276">
            <v>-391</v>
          </cell>
          <cell r="FD276">
            <v>-160</v>
          </cell>
          <cell r="FE276">
            <v>-32</v>
          </cell>
          <cell r="FF276">
            <v>0</v>
          </cell>
          <cell r="FG276">
            <v>0</v>
          </cell>
          <cell r="FH276">
            <v>0</v>
          </cell>
          <cell r="FI276">
            <v>0</v>
          </cell>
          <cell r="FJ276">
            <v>23716</v>
          </cell>
          <cell r="FK276">
            <v>0</v>
          </cell>
          <cell r="FL276">
            <v>119</v>
          </cell>
          <cell r="FM276">
            <v>0</v>
          </cell>
          <cell r="FN276">
            <v>0</v>
          </cell>
          <cell r="FO276">
            <v>0</v>
          </cell>
          <cell r="FP276">
            <v>493</v>
          </cell>
          <cell r="FQ276">
            <v>14</v>
          </cell>
          <cell r="FR276">
            <v>10</v>
          </cell>
          <cell r="FS276">
            <v>87</v>
          </cell>
          <cell r="FT276">
            <v>24439</v>
          </cell>
          <cell r="FU276">
            <v>-180</v>
          </cell>
          <cell r="FV276">
            <v>0</v>
          </cell>
          <cell r="FW276">
            <v>0</v>
          </cell>
          <cell r="FX276">
            <v>0</v>
          </cell>
          <cell r="FY276">
            <v>-14157</v>
          </cell>
          <cell r="FZ276">
            <v>0</v>
          </cell>
          <cell r="GA276">
            <v>0</v>
          </cell>
          <cell r="GB276">
            <v>0</v>
          </cell>
          <cell r="GC276">
            <v>0</v>
          </cell>
          <cell r="GD276">
            <v>10102</v>
          </cell>
          <cell r="GE276">
            <v>0</v>
          </cell>
          <cell r="GF276">
            <v>-1342</v>
          </cell>
          <cell r="GG276">
            <v>8760</v>
          </cell>
          <cell r="GH276">
            <v>0</v>
          </cell>
          <cell r="GI276">
            <v>0</v>
          </cell>
          <cell r="GJ276">
            <v>0</v>
          </cell>
          <cell r="GK276">
            <v>-373</v>
          </cell>
          <cell r="GL276">
            <v>-620</v>
          </cell>
          <cell r="GM276">
            <v>-899</v>
          </cell>
          <cell r="GN276">
            <v>0</v>
          </cell>
          <cell r="GO276">
            <v>-1718</v>
          </cell>
          <cell r="GP276">
            <v>-92</v>
          </cell>
          <cell r="GQ276">
            <v>5058</v>
          </cell>
          <cell r="GR276">
            <v>0</v>
          </cell>
          <cell r="GS276">
            <v>0</v>
          </cell>
          <cell r="GT276">
            <v>5842</v>
          </cell>
          <cell r="GU276">
            <v>4003</v>
          </cell>
          <cell r="GV276">
            <v>0</v>
          </cell>
          <cell r="GW276">
            <v>0</v>
          </cell>
          <cell r="GX276">
            <v>5469</v>
          </cell>
          <cell r="GY276">
            <v>3383</v>
          </cell>
          <cell r="GZ276">
            <v>0</v>
          </cell>
          <cell r="HA276">
            <v>1427</v>
          </cell>
          <cell r="HB276">
            <v>0</v>
          </cell>
          <cell r="HC276">
            <v>0</v>
          </cell>
          <cell r="HD276">
            <v>0</v>
          </cell>
          <cell r="HE276">
            <v>0</v>
          </cell>
          <cell r="HF276">
            <v>1427</v>
          </cell>
          <cell r="HG276">
            <v>0</v>
          </cell>
          <cell r="HH276">
            <v>2252</v>
          </cell>
          <cell r="HI276">
            <v>1680</v>
          </cell>
          <cell r="HJ276">
            <v>3932</v>
          </cell>
          <cell r="HK276">
            <v>71</v>
          </cell>
          <cell r="HL276">
            <v>0</v>
          </cell>
          <cell r="HM276">
            <v>1</v>
          </cell>
          <cell r="HN276">
            <v>9356</v>
          </cell>
          <cell r="HO276">
            <v>11609</v>
          </cell>
          <cell r="HP276">
            <v>356</v>
          </cell>
          <cell r="HQ276">
            <v>88</v>
          </cell>
          <cell r="HR276">
            <v>0</v>
          </cell>
          <cell r="HS276">
            <v>0</v>
          </cell>
          <cell r="HT276">
            <v>80</v>
          </cell>
          <cell r="HU276">
            <v>0</v>
          </cell>
          <cell r="HV276">
            <v>0</v>
          </cell>
          <cell r="HW276">
            <v>0</v>
          </cell>
          <cell r="HX276">
            <v>12133</v>
          </cell>
          <cell r="HY276">
            <v>3066</v>
          </cell>
          <cell r="HZ276">
            <v>1356</v>
          </cell>
          <cell r="IA276">
            <v>561</v>
          </cell>
          <cell r="IB276">
            <v>36</v>
          </cell>
          <cell r="IC276">
            <v>1611</v>
          </cell>
          <cell r="ID276">
            <v>1450</v>
          </cell>
          <cell r="IE276">
            <v>3504</v>
          </cell>
          <cell r="IF276">
            <v>0</v>
          </cell>
          <cell r="IG276">
            <v>0</v>
          </cell>
          <cell r="IH276">
            <v>0</v>
          </cell>
          <cell r="II276">
            <v>174</v>
          </cell>
          <cell r="IJ276">
            <v>11758</v>
          </cell>
          <cell r="IK276">
            <v>375</v>
          </cell>
          <cell r="IL276">
            <v>2934</v>
          </cell>
          <cell r="IM276">
            <v>3309</v>
          </cell>
        </row>
        <row r="277">
          <cell r="B277" t="str">
            <v>Nuneaton &amp; Bedworth</v>
          </cell>
          <cell r="D277" t="str">
            <v>SD</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-1214</v>
          </cell>
          <cell r="V277">
            <v>0</v>
          </cell>
          <cell r="W277">
            <v>0</v>
          </cell>
          <cell r="X277">
            <v>0</v>
          </cell>
          <cell r="Y277">
            <v>32</v>
          </cell>
          <cell r="Z277">
            <v>0</v>
          </cell>
          <cell r="AA277">
            <v>-1182</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cell r="CB277">
            <v>0</v>
          </cell>
          <cell r="CC277">
            <v>137</v>
          </cell>
          <cell r="CD277">
            <v>503</v>
          </cell>
          <cell r="CE277">
            <v>0</v>
          </cell>
          <cell r="CF277">
            <v>-716</v>
          </cell>
          <cell r="CG277">
            <v>-104</v>
          </cell>
          <cell r="CH277">
            <v>163</v>
          </cell>
          <cell r="CI277">
            <v>0</v>
          </cell>
          <cell r="CJ277">
            <v>-17</v>
          </cell>
          <cell r="CK277">
            <v>0</v>
          </cell>
          <cell r="CL277">
            <v>930</v>
          </cell>
          <cell r="CM277">
            <v>1362</v>
          </cell>
          <cell r="CN277">
            <v>1782</v>
          </cell>
          <cell r="CO277">
            <v>153</v>
          </cell>
          <cell r="CP277">
            <v>0</v>
          </cell>
          <cell r="CQ277">
            <v>4227</v>
          </cell>
          <cell r="CR277">
            <v>85</v>
          </cell>
          <cell r="CS277">
            <v>0</v>
          </cell>
          <cell r="CT277">
            <v>0</v>
          </cell>
          <cell r="CU277">
            <v>345</v>
          </cell>
          <cell r="CV277">
            <v>369</v>
          </cell>
          <cell r="CW277">
            <v>151</v>
          </cell>
          <cell r="CX277">
            <v>0</v>
          </cell>
          <cell r="CY277">
            <v>0</v>
          </cell>
          <cell r="CZ277">
            <v>0</v>
          </cell>
          <cell r="DA277">
            <v>98</v>
          </cell>
          <cell r="DB277">
            <v>184</v>
          </cell>
          <cell r="DC277">
            <v>114</v>
          </cell>
          <cell r="DD277">
            <v>15</v>
          </cell>
          <cell r="DE277">
            <v>159</v>
          </cell>
          <cell r="DF277">
            <v>9</v>
          </cell>
          <cell r="DG277">
            <v>117</v>
          </cell>
          <cell r="DH277">
            <v>0</v>
          </cell>
          <cell r="DI277">
            <v>0</v>
          </cell>
          <cell r="DJ277">
            <v>16</v>
          </cell>
          <cell r="DK277">
            <v>0</v>
          </cell>
          <cell r="DL277">
            <v>0</v>
          </cell>
          <cell r="DM277">
            <v>1079</v>
          </cell>
          <cell r="DN277">
            <v>1065</v>
          </cell>
          <cell r="DO277">
            <v>0</v>
          </cell>
          <cell r="DP277">
            <v>-84</v>
          </cell>
          <cell r="DQ277">
            <v>770</v>
          </cell>
          <cell r="DR277">
            <v>0</v>
          </cell>
          <cell r="DS277">
            <v>0</v>
          </cell>
          <cell r="DT277">
            <v>4492</v>
          </cell>
          <cell r="DU277">
            <v>74</v>
          </cell>
          <cell r="DV277">
            <v>224</v>
          </cell>
          <cell r="DW277">
            <v>528</v>
          </cell>
          <cell r="DX277">
            <v>92</v>
          </cell>
          <cell r="DY277">
            <v>731</v>
          </cell>
          <cell r="DZ277">
            <v>120</v>
          </cell>
          <cell r="EA277">
            <v>0</v>
          </cell>
          <cell r="EB277">
            <v>0</v>
          </cell>
          <cell r="EC277">
            <v>1769</v>
          </cell>
          <cell r="ED277">
            <v>0</v>
          </cell>
          <cell r="EE277">
            <v>0</v>
          </cell>
          <cell r="EF277">
            <v>0</v>
          </cell>
          <cell r="EG277">
            <v>0</v>
          </cell>
          <cell r="EH277">
            <v>1089</v>
          </cell>
          <cell r="EI277">
            <v>608</v>
          </cell>
          <cell r="EJ277">
            <v>394</v>
          </cell>
          <cell r="EK277">
            <v>20</v>
          </cell>
          <cell r="EL277">
            <v>47</v>
          </cell>
          <cell r="EM277">
            <v>569</v>
          </cell>
          <cell r="EN277">
            <v>314</v>
          </cell>
          <cell r="EO277">
            <v>0</v>
          </cell>
          <cell r="EP277">
            <v>0</v>
          </cell>
          <cell r="EQ277">
            <v>3041</v>
          </cell>
          <cell r="ER277">
            <v>-10</v>
          </cell>
          <cell r="ES277">
            <v>12320</v>
          </cell>
          <cell r="ET277">
            <v>24500</v>
          </cell>
          <cell r="EU277">
            <v>438</v>
          </cell>
          <cell r="EV277">
            <v>15205</v>
          </cell>
          <cell r="EW277">
            <v>0</v>
          </cell>
          <cell r="EX277">
            <v>82</v>
          </cell>
          <cell r="EY277">
            <v>0</v>
          </cell>
          <cell r="EZ277">
            <v>0</v>
          </cell>
          <cell r="FA277">
            <v>0</v>
          </cell>
          <cell r="FB277">
            <v>0</v>
          </cell>
          <cell r="FC277">
            <v>0</v>
          </cell>
          <cell r="FD277">
            <v>-899</v>
          </cell>
          <cell r="FE277">
            <v>0</v>
          </cell>
          <cell r="FF277">
            <v>-5</v>
          </cell>
          <cell r="FG277">
            <v>0</v>
          </cell>
          <cell r="FH277">
            <v>0</v>
          </cell>
          <cell r="FI277">
            <v>0</v>
          </cell>
          <cell r="FJ277">
            <v>51641</v>
          </cell>
          <cell r="FK277">
            <v>0</v>
          </cell>
          <cell r="FL277">
            <v>3483</v>
          </cell>
          <cell r="FM277">
            <v>0</v>
          </cell>
          <cell r="FN277">
            <v>0</v>
          </cell>
          <cell r="FO277">
            <v>179</v>
          </cell>
          <cell r="FP277">
            <v>464</v>
          </cell>
          <cell r="FQ277">
            <v>0</v>
          </cell>
          <cell r="FR277">
            <v>2614</v>
          </cell>
          <cell r="FS277">
            <v>-2149</v>
          </cell>
          <cell r="FT277">
            <v>56232</v>
          </cell>
          <cell r="FU277">
            <v>-385</v>
          </cell>
          <cell r="FV277">
            <v>0</v>
          </cell>
          <cell r="FW277">
            <v>0</v>
          </cell>
          <cell r="FX277">
            <v>0</v>
          </cell>
          <cell r="FY277">
            <v>-39064</v>
          </cell>
          <cell r="FZ277">
            <v>0</v>
          </cell>
          <cell r="GA277">
            <v>0</v>
          </cell>
          <cell r="GB277">
            <v>0</v>
          </cell>
          <cell r="GC277">
            <v>0</v>
          </cell>
          <cell r="GD277">
            <v>16783</v>
          </cell>
          <cell r="GE277">
            <v>0</v>
          </cell>
          <cell r="GF277">
            <v>-2708</v>
          </cell>
          <cell r="GG277">
            <v>14075</v>
          </cell>
          <cell r="GH277">
            <v>0</v>
          </cell>
          <cell r="GI277">
            <v>0</v>
          </cell>
          <cell r="GJ277">
            <v>0</v>
          </cell>
          <cell r="GK277">
            <v>-1806</v>
          </cell>
          <cell r="GL277">
            <v>23</v>
          </cell>
          <cell r="GM277">
            <v>-1577</v>
          </cell>
          <cell r="GN277">
            <v>0</v>
          </cell>
          <cell r="GO277">
            <v>-2928</v>
          </cell>
          <cell r="GP277">
            <v>-100</v>
          </cell>
          <cell r="GQ277">
            <v>7687</v>
          </cell>
          <cell r="GR277">
            <v>0</v>
          </cell>
          <cell r="GS277">
            <v>0</v>
          </cell>
          <cell r="GT277">
            <v>9772</v>
          </cell>
          <cell r="GU277">
            <v>1557</v>
          </cell>
          <cell r="GV277">
            <v>0</v>
          </cell>
          <cell r="GW277">
            <v>0</v>
          </cell>
          <cell r="GX277">
            <v>7966</v>
          </cell>
          <cell r="GY277">
            <v>1580</v>
          </cell>
          <cell r="GZ277">
            <v>0</v>
          </cell>
          <cell r="HA277">
            <v>2965</v>
          </cell>
          <cell r="HB277">
            <v>0</v>
          </cell>
          <cell r="HC277">
            <v>0</v>
          </cell>
          <cell r="HD277">
            <v>0</v>
          </cell>
          <cell r="HE277">
            <v>0</v>
          </cell>
          <cell r="HF277">
            <v>2965</v>
          </cell>
          <cell r="HG277">
            <v>0</v>
          </cell>
          <cell r="HH277">
            <v>4177</v>
          </cell>
          <cell r="HI277">
            <v>4337</v>
          </cell>
          <cell r="HJ277">
            <v>8514</v>
          </cell>
          <cell r="HK277">
            <v>0</v>
          </cell>
          <cell r="HL277">
            <v>0</v>
          </cell>
          <cell r="HM277">
            <v>1</v>
          </cell>
          <cell r="HN277">
            <v>11417</v>
          </cell>
          <cell r="HO277">
            <v>23868</v>
          </cell>
          <cell r="HP277">
            <v>589</v>
          </cell>
          <cell r="HQ277">
            <v>1365</v>
          </cell>
          <cell r="HR277">
            <v>395</v>
          </cell>
          <cell r="HS277">
            <v>0</v>
          </cell>
          <cell r="HT277">
            <v>35</v>
          </cell>
          <cell r="HU277">
            <v>82</v>
          </cell>
          <cell r="HV277">
            <v>0</v>
          </cell>
          <cell r="HW277">
            <v>0</v>
          </cell>
          <cell r="HX277">
            <v>26334</v>
          </cell>
          <cell r="HY277">
            <v>5920</v>
          </cell>
          <cell r="HZ277">
            <v>3592</v>
          </cell>
          <cell r="IA277">
            <v>3667</v>
          </cell>
          <cell r="IB277">
            <v>0</v>
          </cell>
          <cell r="IC277">
            <v>2149</v>
          </cell>
          <cell r="ID277">
            <v>0</v>
          </cell>
          <cell r="IE277">
            <v>722</v>
          </cell>
          <cell r="IF277">
            <v>136</v>
          </cell>
          <cell r="IG277">
            <v>0</v>
          </cell>
          <cell r="IH277">
            <v>6965</v>
          </cell>
          <cell r="II277">
            <v>385</v>
          </cell>
          <cell r="IJ277">
            <v>23536</v>
          </cell>
          <cell r="IK277">
            <v>2798</v>
          </cell>
          <cell r="IL277">
            <v>3208</v>
          </cell>
          <cell r="IM277">
            <v>6006</v>
          </cell>
        </row>
        <row r="278">
          <cell r="B278" t="str">
            <v>Rugby</v>
          </cell>
          <cell r="D278" t="str">
            <v>SD</v>
          </cell>
          <cell r="E278">
            <v>0</v>
          </cell>
          <cell r="F278">
            <v>0</v>
          </cell>
          <cell r="G278">
            <v>0</v>
          </cell>
          <cell r="H278">
            <v>0</v>
          </cell>
          <cell r="I278">
            <v>0</v>
          </cell>
          <cell r="J278">
            <v>0</v>
          </cell>
          <cell r="K278">
            <v>0</v>
          </cell>
          <cell r="L278">
            <v>0</v>
          </cell>
          <cell r="M278">
            <v>0</v>
          </cell>
          <cell r="N278">
            <v>422</v>
          </cell>
          <cell r="O278">
            <v>0</v>
          </cell>
          <cell r="P278">
            <v>0</v>
          </cell>
          <cell r="Q278">
            <v>0</v>
          </cell>
          <cell r="R278">
            <v>0</v>
          </cell>
          <cell r="S278">
            <v>0</v>
          </cell>
          <cell r="T278">
            <v>0</v>
          </cell>
          <cell r="U278">
            <v>-262</v>
          </cell>
          <cell r="V278">
            <v>0</v>
          </cell>
          <cell r="W278">
            <v>0</v>
          </cell>
          <cell r="X278">
            <v>0</v>
          </cell>
          <cell r="Y278">
            <v>0</v>
          </cell>
          <cell r="Z278">
            <v>0</v>
          </cell>
          <cell r="AA278">
            <v>160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cell r="BH278">
            <v>0</v>
          </cell>
          <cell r="BI278">
            <v>0</v>
          </cell>
          <cell r="BJ278">
            <v>0</v>
          </cell>
          <cell r="BK278">
            <v>0</v>
          </cell>
          <cell r="BL278">
            <v>0</v>
          </cell>
          <cell r="BM278">
            <v>0</v>
          </cell>
          <cell r="BN278">
            <v>0</v>
          </cell>
          <cell r="BO278">
            <v>0</v>
          </cell>
          <cell r="BP278">
            <v>0</v>
          </cell>
          <cell r="BQ278">
            <v>0</v>
          </cell>
          <cell r="BR278">
            <v>0</v>
          </cell>
          <cell r="BS278">
            <v>0</v>
          </cell>
          <cell r="BT278">
            <v>0</v>
          </cell>
          <cell r="BU278">
            <v>0</v>
          </cell>
          <cell r="BV278">
            <v>0</v>
          </cell>
          <cell r="BW278">
            <v>0</v>
          </cell>
          <cell r="BX278">
            <v>0</v>
          </cell>
          <cell r="BY278">
            <v>0</v>
          </cell>
          <cell r="BZ278">
            <v>0</v>
          </cell>
          <cell r="CA278">
            <v>0</v>
          </cell>
          <cell r="CB278">
            <v>0</v>
          </cell>
          <cell r="CC278">
            <v>782</v>
          </cell>
          <cell r="CD278">
            <v>84</v>
          </cell>
          <cell r="CE278">
            <v>103</v>
          </cell>
          <cell r="CF278">
            <v>531</v>
          </cell>
          <cell r="CG278">
            <v>1</v>
          </cell>
          <cell r="CH278">
            <v>-25</v>
          </cell>
          <cell r="CI278">
            <v>0</v>
          </cell>
          <cell r="CJ278">
            <v>1476</v>
          </cell>
          <cell r="CK278">
            <v>0</v>
          </cell>
          <cell r="CL278">
            <v>653</v>
          </cell>
          <cell r="CM278">
            <v>147</v>
          </cell>
          <cell r="CN278">
            <v>1208</v>
          </cell>
          <cell r="CO278">
            <v>133</v>
          </cell>
          <cell r="CP278">
            <v>0</v>
          </cell>
          <cell r="CQ278">
            <v>2141</v>
          </cell>
          <cell r="CR278">
            <v>7</v>
          </cell>
          <cell r="CS278">
            <v>0</v>
          </cell>
          <cell r="CT278">
            <v>0</v>
          </cell>
          <cell r="CU278">
            <v>118</v>
          </cell>
          <cell r="CV278">
            <v>14</v>
          </cell>
          <cell r="CW278">
            <v>0</v>
          </cell>
          <cell r="CX278">
            <v>51</v>
          </cell>
          <cell r="CY278">
            <v>0</v>
          </cell>
          <cell r="CZ278">
            <v>0</v>
          </cell>
          <cell r="DA278">
            <v>135</v>
          </cell>
          <cell r="DB278">
            <v>68</v>
          </cell>
          <cell r="DC278">
            <v>332</v>
          </cell>
          <cell r="DD278">
            <v>128</v>
          </cell>
          <cell r="DE278">
            <v>355</v>
          </cell>
          <cell r="DF278">
            <v>0</v>
          </cell>
          <cell r="DG278">
            <v>286</v>
          </cell>
          <cell r="DH278">
            <v>0</v>
          </cell>
          <cell r="DI278">
            <v>55</v>
          </cell>
          <cell r="DJ278">
            <v>0</v>
          </cell>
          <cell r="DK278">
            <v>0</v>
          </cell>
          <cell r="DL278">
            <v>0</v>
          </cell>
          <cell r="DM278">
            <v>1284</v>
          </cell>
          <cell r="DN278">
            <v>1463</v>
          </cell>
          <cell r="DO278">
            <v>0</v>
          </cell>
          <cell r="DP278">
            <v>0</v>
          </cell>
          <cell r="DQ278">
            <v>1539</v>
          </cell>
          <cell r="DR278">
            <v>0</v>
          </cell>
          <cell r="DS278">
            <v>0</v>
          </cell>
          <cell r="DT278">
            <v>5835</v>
          </cell>
          <cell r="DU278">
            <v>87</v>
          </cell>
          <cell r="DV278">
            <v>226</v>
          </cell>
          <cell r="DW278">
            <v>226</v>
          </cell>
          <cell r="DX278">
            <v>0</v>
          </cell>
          <cell r="DY278">
            <v>586</v>
          </cell>
          <cell r="DZ278">
            <v>106</v>
          </cell>
          <cell r="EA278">
            <v>0</v>
          </cell>
          <cell r="EB278">
            <v>0</v>
          </cell>
          <cell r="EC278">
            <v>1231</v>
          </cell>
          <cell r="ED278">
            <v>0</v>
          </cell>
          <cell r="EE278">
            <v>0</v>
          </cell>
          <cell r="EF278">
            <v>0</v>
          </cell>
          <cell r="EG278">
            <v>0</v>
          </cell>
          <cell r="EH278">
            <v>1491</v>
          </cell>
          <cell r="EI278">
            <v>0</v>
          </cell>
          <cell r="EJ278">
            <v>266</v>
          </cell>
          <cell r="EK278">
            <v>533</v>
          </cell>
          <cell r="EL278">
            <v>96</v>
          </cell>
          <cell r="EM278">
            <v>543</v>
          </cell>
          <cell r="EN278">
            <v>607</v>
          </cell>
          <cell r="EO278">
            <v>0</v>
          </cell>
          <cell r="EP278">
            <v>0</v>
          </cell>
          <cell r="EQ278">
            <v>3536</v>
          </cell>
          <cell r="ER278">
            <v>-576</v>
          </cell>
          <cell r="ES278">
            <v>13803</v>
          </cell>
          <cell r="ET278">
            <v>13759</v>
          </cell>
          <cell r="EU278">
            <v>10</v>
          </cell>
          <cell r="EV278">
            <v>9675</v>
          </cell>
          <cell r="EW278">
            <v>0</v>
          </cell>
          <cell r="EX278">
            <v>0</v>
          </cell>
          <cell r="EY278">
            <v>689</v>
          </cell>
          <cell r="EZ278">
            <v>0</v>
          </cell>
          <cell r="FA278">
            <v>0</v>
          </cell>
          <cell r="FB278">
            <v>0</v>
          </cell>
          <cell r="FC278">
            <v>0</v>
          </cell>
          <cell r="FD278">
            <v>0</v>
          </cell>
          <cell r="FE278">
            <v>-172</v>
          </cell>
          <cell r="FF278">
            <v>0</v>
          </cell>
          <cell r="FG278">
            <v>-596</v>
          </cell>
          <cell r="FH278">
            <v>0</v>
          </cell>
          <cell r="FI278">
            <v>0</v>
          </cell>
          <cell r="FJ278">
            <v>37168</v>
          </cell>
          <cell r="FK278">
            <v>0</v>
          </cell>
          <cell r="FL278">
            <v>88</v>
          </cell>
          <cell r="FM278">
            <v>0</v>
          </cell>
          <cell r="FN278">
            <v>0</v>
          </cell>
          <cell r="FO278">
            <v>100</v>
          </cell>
          <cell r="FP278">
            <v>1192</v>
          </cell>
          <cell r="FQ278">
            <v>0</v>
          </cell>
          <cell r="FR278">
            <v>2395</v>
          </cell>
          <cell r="FS278">
            <v>-1272</v>
          </cell>
          <cell r="FT278">
            <v>39671</v>
          </cell>
          <cell r="FU278">
            <v>-457</v>
          </cell>
          <cell r="FV278">
            <v>0</v>
          </cell>
          <cell r="FW278">
            <v>0</v>
          </cell>
          <cell r="FX278">
            <v>0</v>
          </cell>
          <cell r="FY278">
            <v>-23747</v>
          </cell>
          <cell r="FZ278">
            <v>0</v>
          </cell>
          <cell r="GA278">
            <v>0</v>
          </cell>
          <cell r="GB278">
            <v>0</v>
          </cell>
          <cell r="GC278">
            <v>0</v>
          </cell>
          <cell r="GD278">
            <v>15467</v>
          </cell>
          <cell r="GE278">
            <v>0</v>
          </cell>
          <cell r="GF278">
            <v>-3648</v>
          </cell>
          <cell r="GG278">
            <v>11819</v>
          </cell>
          <cell r="GH278">
            <v>0</v>
          </cell>
          <cell r="GI278">
            <v>0</v>
          </cell>
          <cell r="GJ278">
            <v>0</v>
          </cell>
          <cell r="GK278">
            <v>-1124</v>
          </cell>
          <cell r="GL278">
            <v>0</v>
          </cell>
          <cell r="GM278">
            <v>-1098</v>
          </cell>
          <cell r="GN278">
            <v>0</v>
          </cell>
          <cell r="GO278">
            <v>-4285</v>
          </cell>
          <cell r="GP278">
            <v>1434</v>
          </cell>
          <cell r="GQ278">
            <v>6746</v>
          </cell>
          <cell r="GR278">
            <v>0</v>
          </cell>
          <cell r="GS278">
            <v>0</v>
          </cell>
          <cell r="GT278">
            <v>1453</v>
          </cell>
          <cell r="GU278">
            <v>1700</v>
          </cell>
          <cell r="GV278">
            <v>0</v>
          </cell>
          <cell r="GW278">
            <v>0</v>
          </cell>
          <cell r="GX278">
            <v>329</v>
          </cell>
          <cell r="GY278">
            <v>1700</v>
          </cell>
          <cell r="GZ278">
            <v>0</v>
          </cell>
          <cell r="HA278">
            <v>2127</v>
          </cell>
          <cell r="HB278">
            <v>0</v>
          </cell>
          <cell r="HC278">
            <v>0</v>
          </cell>
          <cell r="HD278">
            <v>0</v>
          </cell>
          <cell r="HE278">
            <v>0</v>
          </cell>
          <cell r="HF278">
            <v>2127</v>
          </cell>
          <cell r="HG278">
            <v>0</v>
          </cell>
          <cell r="HH278">
            <v>2446</v>
          </cell>
          <cell r="HI278">
            <v>2303</v>
          </cell>
          <cell r="HJ278">
            <v>4749</v>
          </cell>
          <cell r="HK278">
            <v>26</v>
          </cell>
          <cell r="HL278">
            <v>0</v>
          </cell>
          <cell r="HM278">
            <v>1</v>
          </cell>
          <cell r="HN278">
            <v>13777</v>
          </cell>
          <cell r="HO278">
            <v>16349</v>
          </cell>
          <cell r="HP278">
            <v>280</v>
          </cell>
          <cell r="HQ278">
            <v>1409</v>
          </cell>
          <cell r="HR278">
            <v>275</v>
          </cell>
          <cell r="HS278">
            <v>0</v>
          </cell>
          <cell r="HT278">
            <v>76</v>
          </cell>
          <cell r="HU278">
            <v>0</v>
          </cell>
          <cell r="HV278">
            <v>0</v>
          </cell>
          <cell r="HW278">
            <v>0</v>
          </cell>
          <cell r="HX278">
            <v>18389</v>
          </cell>
          <cell r="HY278">
            <v>3286</v>
          </cell>
          <cell r="HZ278">
            <v>7875</v>
          </cell>
          <cell r="IA278">
            <v>210</v>
          </cell>
          <cell r="IB278">
            <v>3</v>
          </cell>
          <cell r="IC278">
            <v>1327</v>
          </cell>
          <cell r="ID278">
            <v>6900</v>
          </cell>
          <cell r="IE278">
            <v>0</v>
          </cell>
          <cell r="IF278">
            <v>7</v>
          </cell>
          <cell r="IG278">
            <v>0</v>
          </cell>
          <cell r="IH278">
            <v>0</v>
          </cell>
          <cell r="II278">
            <v>131</v>
          </cell>
          <cell r="IJ278">
            <v>19739</v>
          </cell>
          <cell r="IK278">
            <v>-1350</v>
          </cell>
          <cell r="IL278">
            <v>2725</v>
          </cell>
          <cell r="IM278">
            <v>1375</v>
          </cell>
        </row>
        <row r="279">
          <cell r="B279" t="str">
            <v>Stratford-on-Avon</v>
          </cell>
          <cell r="D279" t="str">
            <v>SD</v>
          </cell>
          <cell r="E279">
            <v>0</v>
          </cell>
          <cell r="F279">
            <v>0</v>
          </cell>
          <cell r="G279">
            <v>0</v>
          </cell>
          <cell r="H279">
            <v>0</v>
          </cell>
          <cell r="I279">
            <v>0</v>
          </cell>
          <cell r="J279">
            <v>0</v>
          </cell>
          <cell r="K279">
            <v>0</v>
          </cell>
          <cell r="L279">
            <v>0</v>
          </cell>
          <cell r="M279">
            <v>189</v>
          </cell>
          <cell r="N279">
            <v>0</v>
          </cell>
          <cell r="O279">
            <v>0</v>
          </cell>
          <cell r="P279">
            <v>0</v>
          </cell>
          <cell r="Q279">
            <v>0</v>
          </cell>
          <cell r="R279">
            <v>0</v>
          </cell>
          <cell r="S279">
            <v>0</v>
          </cell>
          <cell r="T279">
            <v>0</v>
          </cell>
          <cell r="U279">
            <v>-910</v>
          </cell>
          <cell r="V279">
            <v>45</v>
          </cell>
          <cell r="W279">
            <v>0</v>
          </cell>
          <cell r="X279">
            <v>0</v>
          </cell>
          <cell r="Y279">
            <v>0</v>
          </cell>
          <cell r="Z279">
            <v>0</v>
          </cell>
          <cell r="AA279">
            <v>-676</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cell r="CB279">
            <v>0</v>
          </cell>
          <cell r="CC279">
            <v>648</v>
          </cell>
          <cell r="CD279">
            <v>316</v>
          </cell>
          <cell r="CE279">
            <v>40</v>
          </cell>
          <cell r="CF279">
            <v>542</v>
          </cell>
          <cell r="CG279">
            <v>13</v>
          </cell>
          <cell r="CH279">
            <v>0</v>
          </cell>
          <cell r="CI279">
            <v>0</v>
          </cell>
          <cell r="CJ279">
            <v>1559</v>
          </cell>
          <cell r="CK279">
            <v>0</v>
          </cell>
          <cell r="CL279">
            <v>89</v>
          </cell>
          <cell r="CM279">
            <v>150</v>
          </cell>
          <cell r="CN279">
            <v>561</v>
          </cell>
          <cell r="CO279">
            <v>268</v>
          </cell>
          <cell r="CP279">
            <v>0</v>
          </cell>
          <cell r="CQ279">
            <v>1068</v>
          </cell>
          <cell r="CR279">
            <v>0</v>
          </cell>
          <cell r="CS279">
            <v>0</v>
          </cell>
          <cell r="CT279">
            <v>2</v>
          </cell>
          <cell r="CU279">
            <v>10</v>
          </cell>
          <cell r="CV279">
            <v>1</v>
          </cell>
          <cell r="CW279">
            <v>0</v>
          </cell>
          <cell r="CX279">
            <v>0</v>
          </cell>
          <cell r="CY279">
            <v>0</v>
          </cell>
          <cell r="CZ279">
            <v>0</v>
          </cell>
          <cell r="DA279">
            <v>49</v>
          </cell>
          <cell r="DB279">
            <v>256</v>
          </cell>
          <cell r="DC279">
            <v>770</v>
          </cell>
          <cell r="DD279">
            <v>15</v>
          </cell>
          <cell r="DE279">
            <v>124</v>
          </cell>
          <cell r="DF279">
            <v>0</v>
          </cell>
          <cell r="DG279">
            <v>260</v>
          </cell>
          <cell r="DH279">
            <v>0</v>
          </cell>
          <cell r="DI279">
            <v>47</v>
          </cell>
          <cell r="DJ279">
            <v>0</v>
          </cell>
          <cell r="DK279">
            <v>0</v>
          </cell>
          <cell r="DL279">
            <v>0</v>
          </cell>
          <cell r="DM279">
            <v>1486</v>
          </cell>
          <cell r="DN279">
            <v>531</v>
          </cell>
          <cell r="DO279">
            <v>0</v>
          </cell>
          <cell r="DP279">
            <v>0</v>
          </cell>
          <cell r="DQ279">
            <v>2201</v>
          </cell>
          <cell r="DR279">
            <v>0</v>
          </cell>
          <cell r="DS279">
            <v>0</v>
          </cell>
          <cell r="DT279">
            <v>5752</v>
          </cell>
          <cell r="DU279">
            <v>122</v>
          </cell>
          <cell r="DV279">
            <v>1486</v>
          </cell>
          <cell r="DW279">
            <v>822</v>
          </cell>
          <cell r="DX279">
            <v>0</v>
          </cell>
          <cell r="DY279">
            <v>343</v>
          </cell>
          <cell r="DZ279">
            <v>521</v>
          </cell>
          <cell r="EA279">
            <v>0</v>
          </cell>
          <cell r="EB279">
            <v>-346</v>
          </cell>
          <cell r="EC279">
            <v>2948</v>
          </cell>
          <cell r="ED279">
            <v>0</v>
          </cell>
          <cell r="EE279">
            <v>0</v>
          </cell>
          <cell r="EF279">
            <v>0</v>
          </cell>
          <cell r="EG279">
            <v>0</v>
          </cell>
          <cell r="EH279">
            <v>1734</v>
          </cell>
          <cell r="EI279">
            <v>0</v>
          </cell>
          <cell r="EJ279">
            <v>434</v>
          </cell>
          <cell r="EK279">
            <v>441</v>
          </cell>
          <cell r="EL279">
            <v>6</v>
          </cell>
          <cell r="EM279">
            <v>506</v>
          </cell>
          <cell r="EN279">
            <v>569</v>
          </cell>
          <cell r="EO279">
            <v>178</v>
          </cell>
          <cell r="EP279">
            <v>0</v>
          </cell>
          <cell r="EQ279">
            <v>3868</v>
          </cell>
          <cell r="ER279">
            <v>240</v>
          </cell>
          <cell r="ES279">
            <v>14759</v>
          </cell>
          <cell r="ET279">
            <v>26089</v>
          </cell>
          <cell r="EU279">
            <v>47</v>
          </cell>
          <cell r="EV279">
            <v>0</v>
          </cell>
          <cell r="EW279">
            <v>0</v>
          </cell>
          <cell r="EX279">
            <v>0</v>
          </cell>
          <cell r="EY279">
            <v>2850</v>
          </cell>
          <cell r="EZ279">
            <v>0</v>
          </cell>
          <cell r="FA279">
            <v>0</v>
          </cell>
          <cell r="FB279">
            <v>0</v>
          </cell>
          <cell r="FC279">
            <v>0</v>
          </cell>
          <cell r="FD279">
            <v>0</v>
          </cell>
          <cell r="FE279">
            <v>0</v>
          </cell>
          <cell r="FF279">
            <v>0</v>
          </cell>
          <cell r="FG279">
            <v>-669</v>
          </cell>
          <cell r="FH279">
            <v>0</v>
          </cell>
          <cell r="FI279">
            <v>0</v>
          </cell>
          <cell r="FJ279">
            <v>43076</v>
          </cell>
          <cell r="FK279">
            <v>0</v>
          </cell>
          <cell r="FL279">
            <v>0</v>
          </cell>
          <cell r="FM279">
            <v>0</v>
          </cell>
          <cell r="FN279">
            <v>0</v>
          </cell>
          <cell r="FO279">
            <v>0</v>
          </cell>
          <cell r="FP279">
            <v>0</v>
          </cell>
          <cell r="FQ279">
            <v>0</v>
          </cell>
          <cell r="FR279">
            <v>1</v>
          </cell>
          <cell r="FS279">
            <v>0</v>
          </cell>
          <cell r="FT279">
            <v>43077</v>
          </cell>
          <cell r="FU279">
            <v>-156</v>
          </cell>
          <cell r="FV279">
            <v>0</v>
          </cell>
          <cell r="FW279">
            <v>0</v>
          </cell>
          <cell r="FX279">
            <v>0</v>
          </cell>
          <cell r="FY279">
            <v>-26286</v>
          </cell>
          <cell r="FZ279">
            <v>0</v>
          </cell>
          <cell r="GA279">
            <v>0</v>
          </cell>
          <cell r="GB279">
            <v>0</v>
          </cell>
          <cell r="GC279">
            <v>0</v>
          </cell>
          <cell r="GD279">
            <v>16635</v>
          </cell>
          <cell r="GE279">
            <v>0</v>
          </cell>
          <cell r="GF279">
            <v>-3892</v>
          </cell>
          <cell r="GG279">
            <v>12743</v>
          </cell>
          <cell r="GH279">
            <v>0</v>
          </cell>
          <cell r="GI279">
            <v>0</v>
          </cell>
          <cell r="GJ279">
            <v>0</v>
          </cell>
          <cell r="GK279">
            <v>0</v>
          </cell>
          <cell r="GL279">
            <v>781</v>
          </cell>
          <cell r="GM279">
            <v>-1117</v>
          </cell>
          <cell r="GN279">
            <v>0</v>
          </cell>
          <cell r="GO279">
            <v>-3402</v>
          </cell>
          <cell r="GP279">
            <v>602</v>
          </cell>
          <cell r="GQ279">
            <v>9607</v>
          </cell>
          <cell r="GR279">
            <v>0</v>
          </cell>
          <cell r="GS279">
            <v>0</v>
          </cell>
          <cell r="GT279">
            <v>1726</v>
          </cell>
          <cell r="GU279">
            <v>4734</v>
          </cell>
          <cell r="GV279">
            <v>0</v>
          </cell>
          <cell r="GW279">
            <v>0</v>
          </cell>
          <cell r="GX279">
            <v>1726</v>
          </cell>
          <cell r="GY279">
            <v>5515</v>
          </cell>
          <cell r="GZ279">
            <v>0</v>
          </cell>
          <cell r="HA279">
            <v>2629</v>
          </cell>
          <cell r="HB279">
            <v>0</v>
          </cell>
          <cell r="HC279">
            <v>112</v>
          </cell>
          <cell r="HD279">
            <v>0</v>
          </cell>
          <cell r="HE279">
            <v>912</v>
          </cell>
          <cell r="HF279">
            <v>3653</v>
          </cell>
          <cell r="HG279">
            <v>0</v>
          </cell>
          <cell r="HH279">
            <v>3661</v>
          </cell>
          <cell r="HI279">
            <v>3034</v>
          </cell>
          <cell r="HJ279">
            <v>6695</v>
          </cell>
          <cell r="HK279">
            <v>170</v>
          </cell>
          <cell r="HL279">
            <v>0</v>
          </cell>
          <cell r="HM279">
            <v>1</v>
          </cell>
          <cell r="HN279">
            <v>14759</v>
          </cell>
          <cell r="HO279">
            <v>0</v>
          </cell>
          <cell r="HP279">
            <v>0</v>
          </cell>
          <cell r="HQ279">
            <v>0</v>
          </cell>
          <cell r="HR279">
            <v>0</v>
          </cell>
          <cell r="HS279">
            <v>0</v>
          </cell>
          <cell r="HT279">
            <v>0</v>
          </cell>
          <cell r="HU279">
            <v>0</v>
          </cell>
          <cell r="HV279">
            <v>0</v>
          </cell>
          <cell r="HW279">
            <v>0</v>
          </cell>
          <cell r="HX279">
            <v>0</v>
          </cell>
          <cell r="HY279">
            <v>0</v>
          </cell>
          <cell r="HZ279">
            <v>0</v>
          </cell>
          <cell r="IA279">
            <v>0</v>
          </cell>
          <cell r="IB279">
            <v>0</v>
          </cell>
          <cell r="IC279">
            <v>0</v>
          </cell>
          <cell r="ID279">
            <v>0</v>
          </cell>
          <cell r="IE279">
            <v>0</v>
          </cell>
          <cell r="IF279">
            <v>0</v>
          </cell>
          <cell r="IG279">
            <v>0</v>
          </cell>
          <cell r="IH279">
            <v>0</v>
          </cell>
          <cell r="II279">
            <v>0</v>
          </cell>
          <cell r="IJ279">
            <v>0</v>
          </cell>
          <cell r="IK279">
            <v>0</v>
          </cell>
          <cell r="IL279">
            <v>0</v>
          </cell>
          <cell r="IM279">
            <v>0</v>
          </cell>
        </row>
        <row r="280">
          <cell r="B280" t="str">
            <v>Warwick</v>
          </cell>
          <cell r="D280" t="str">
            <v>SD</v>
          </cell>
          <cell r="E280">
            <v>0</v>
          </cell>
          <cell r="F280">
            <v>0</v>
          </cell>
          <cell r="G280">
            <v>0</v>
          </cell>
          <cell r="H280">
            <v>0</v>
          </cell>
          <cell r="I280">
            <v>0</v>
          </cell>
          <cell r="J280">
            <v>0</v>
          </cell>
          <cell r="K280">
            <v>0</v>
          </cell>
          <cell r="L280">
            <v>0</v>
          </cell>
          <cell r="M280">
            <v>0</v>
          </cell>
          <cell r="N280">
            <v>61</v>
          </cell>
          <cell r="O280">
            <v>0</v>
          </cell>
          <cell r="P280">
            <v>35</v>
          </cell>
          <cell r="Q280">
            <v>0</v>
          </cell>
          <cell r="R280">
            <v>0</v>
          </cell>
          <cell r="S280">
            <v>0</v>
          </cell>
          <cell r="T280">
            <v>0</v>
          </cell>
          <cell r="U280">
            <v>-1006</v>
          </cell>
          <cell r="V280">
            <v>0</v>
          </cell>
          <cell r="W280">
            <v>0</v>
          </cell>
          <cell r="X280">
            <v>0</v>
          </cell>
          <cell r="Y280">
            <v>0</v>
          </cell>
          <cell r="Z280">
            <v>0</v>
          </cell>
          <cell r="AA280">
            <v>-910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cell r="CB280">
            <v>0</v>
          </cell>
          <cell r="CC280">
            <v>-137</v>
          </cell>
          <cell r="CD280">
            <v>499</v>
          </cell>
          <cell r="CE280">
            <v>10</v>
          </cell>
          <cell r="CF280">
            <v>589</v>
          </cell>
          <cell r="CG280">
            <v>-27</v>
          </cell>
          <cell r="CH280">
            <v>0</v>
          </cell>
          <cell r="CI280">
            <v>0</v>
          </cell>
          <cell r="CJ280">
            <v>934</v>
          </cell>
          <cell r="CK280">
            <v>0</v>
          </cell>
          <cell r="CL280">
            <v>1254</v>
          </cell>
          <cell r="CM280">
            <v>1007</v>
          </cell>
          <cell r="CN280">
            <v>1981</v>
          </cell>
          <cell r="CO280">
            <v>208</v>
          </cell>
          <cell r="CP280">
            <v>0</v>
          </cell>
          <cell r="CQ280">
            <v>4450</v>
          </cell>
          <cell r="CR280">
            <v>-688</v>
          </cell>
          <cell r="CS280">
            <v>0</v>
          </cell>
          <cell r="CT280">
            <v>0</v>
          </cell>
          <cell r="CU280">
            <v>216</v>
          </cell>
          <cell r="CV280">
            <v>420</v>
          </cell>
          <cell r="CW280">
            <v>293</v>
          </cell>
          <cell r="CX280">
            <v>144</v>
          </cell>
          <cell r="CY280">
            <v>0</v>
          </cell>
          <cell r="CZ280">
            <v>0</v>
          </cell>
          <cell r="DA280">
            <v>89</v>
          </cell>
          <cell r="DB280">
            <v>164</v>
          </cell>
          <cell r="DC280">
            <v>143</v>
          </cell>
          <cell r="DD280">
            <v>7</v>
          </cell>
          <cell r="DE280">
            <v>118</v>
          </cell>
          <cell r="DF280">
            <v>78</v>
          </cell>
          <cell r="DG280">
            <v>141</v>
          </cell>
          <cell r="DH280">
            <v>103</v>
          </cell>
          <cell r="DI280">
            <v>0</v>
          </cell>
          <cell r="DJ280">
            <v>0</v>
          </cell>
          <cell r="DK280">
            <v>0</v>
          </cell>
          <cell r="DL280">
            <v>0</v>
          </cell>
          <cell r="DM280">
            <v>1068</v>
          </cell>
          <cell r="DN280">
            <v>947</v>
          </cell>
          <cell r="DO280">
            <v>0</v>
          </cell>
          <cell r="DP280">
            <v>0</v>
          </cell>
          <cell r="DQ280">
            <v>845</v>
          </cell>
          <cell r="DR280">
            <v>0</v>
          </cell>
          <cell r="DS280">
            <v>0</v>
          </cell>
          <cell r="DT280">
            <v>4088</v>
          </cell>
          <cell r="DU280">
            <v>78</v>
          </cell>
          <cell r="DV280">
            <v>654</v>
          </cell>
          <cell r="DW280">
            <v>373</v>
          </cell>
          <cell r="DX280">
            <v>10</v>
          </cell>
          <cell r="DY280">
            <v>106</v>
          </cell>
          <cell r="DZ280">
            <v>674</v>
          </cell>
          <cell r="EA280">
            <v>0</v>
          </cell>
          <cell r="EB280">
            <v>-7</v>
          </cell>
          <cell r="EC280">
            <v>1888</v>
          </cell>
          <cell r="ED280">
            <v>0</v>
          </cell>
          <cell r="EE280">
            <v>0</v>
          </cell>
          <cell r="EF280">
            <v>0</v>
          </cell>
          <cell r="EG280">
            <v>0</v>
          </cell>
          <cell r="EH280">
            <v>1810</v>
          </cell>
          <cell r="EI280">
            <v>0</v>
          </cell>
          <cell r="EJ280">
            <v>601</v>
          </cell>
          <cell r="EK280">
            <v>472</v>
          </cell>
          <cell r="EL280">
            <v>99</v>
          </cell>
          <cell r="EM280">
            <v>263</v>
          </cell>
          <cell r="EN280">
            <v>532</v>
          </cell>
          <cell r="EO280">
            <v>0</v>
          </cell>
          <cell r="EP280">
            <v>0</v>
          </cell>
          <cell r="EQ280">
            <v>3777</v>
          </cell>
          <cell r="ER280">
            <v>0</v>
          </cell>
          <cell r="ES280">
            <v>14227</v>
          </cell>
          <cell r="ET280">
            <v>17379</v>
          </cell>
          <cell r="EU280">
            <v>38</v>
          </cell>
          <cell r="EV280">
            <v>12523</v>
          </cell>
          <cell r="EW280">
            <v>0</v>
          </cell>
          <cell r="EX280">
            <v>38</v>
          </cell>
          <cell r="EY280">
            <v>1306</v>
          </cell>
          <cell r="EZ280">
            <v>0</v>
          </cell>
          <cell r="FA280">
            <v>0</v>
          </cell>
          <cell r="FB280">
            <v>0</v>
          </cell>
          <cell r="FC280">
            <v>0</v>
          </cell>
          <cell r="FD280">
            <v>0</v>
          </cell>
          <cell r="FE280">
            <v>0</v>
          </cell>
          <cell r="FF280">
            <v>0</v>
          </cell>
          <cell r="FG280">
            <v>0</v>
          </cell>
          <cell r="FH280">
            <v>0</v>
          </cell>
          <cell r="FI280">
            <v>0</v>
          </cell>
          <cell r="FJ280">
            <v>45511</v>
          </cell>
          <cell r="FK280">
            <v>0</v>
          </cell>
          <cell r="FL280">
            <v>2310</v>
          </cell>
          <cell r="FM280">
            <v>0</v>
          </cell>
          <cell r="FN280">
            <v>0</v>
          </cell>
          <cell r="FO280">
            <v>0</v>
          </cell>
          <cell r="FP280">
            <v>0</v>
          </cell>
          <cell r="FQ280">
            <v>3</v>
          </cell>
          <cell r="FR280">
            <v>1</v>
          </cell>
          <cell r="FS280">
            <v>253</v>
          </cell>
          <cell r="FT280">
            <v>48078</v>
          </cell>
          <cell r="FU280">
            <v>-622</v>
          </cell>
          <cell r="FV280">
            <v>0</v>
          </cell>
          <cell r="FW280">
            <v>0</v>
          </cell>
          <cell r="FX280">
            <v>0</v>
          </cell>
          <cell r="FY280">
            <v>-30183</v>
          </cell>
          <cell r="FZ280">
            <v>0</v>
          </cell>
          <cell r="GA280">
            <v>0</v>
          </cell>
          <cell r="GB280">
            <v>0</v>
          </cell>
          <cell r="GC280">
            <v>0</v>
          </cell>
          <cell r="GD280">
            <v>17273</v>
          </cell>
          <cell r="GE280">
            <v>0</v>
          </cell>
          <cell r="GF280">
            <v>-2804</v>
          </cell>
          <cell r="GG280">
            <v>14469</v>
          </cell>
          <cell r="GH280">
            <v>0</v>
          </cell>
          <cell r="GI280">
            <v>0</v>
          </cell>
          <cell r="GJ280">
            <v>0</v>
          </cell>
          <cell r="GK280">
            <v>-2833</v>
          </cell>
          <cell r="GL280">
            <v>-75</v>
          </cell>
          <cell r="GM280">
            <v>-1587</v>
          </cell>
          <cell r="GN280">
            <v>0</v>
          </cell>
          <cell r="GO280">
            <v>-735</v>
          </cell>
          <cell r="GP280">
            <v>-55</v>
          </cell>
          <cell r="GQ280">
            <v>9184</v>
          </cell>
          <cell r="GR280">
            <v>0</v>
          </cell>
          <cell r="GS280">
            <v>0</v>
          </cell>
          <cell r="GT280">
            <v>13197</v>
          </cell>
          <cell r="GU280">
            <v>1649</v>
          </cell>
          <cell r="GV280">
            <v>0</v>
          </cell>
          <cell r="GW280">
            <v>0</v>
          </cell>
          <cell r="GX280">
            <v>10364</v>
          </cell>
          <cell r="GY280">
            <v>1574</v>
          </cell>
          <cell r="GZ280">
            <v>0</v>
          </cell>
          <cell r="HA280">
            <v>2767</v>
          </cell>
          <cell r="HB280">
            <v>0</v>
          </cell>
          <cell r="HC280">
            <v>0</v>
          </cell>
          <cell r="HD280">
            <v>0</v>
          </cell>
          <cell r="HE280">
            <v>863</v>
          </cell>
          <cell r="HF280">
            <v>3630</v>
          </cell>
          <cell r="HG280">
            <v>0</v>
          </cell>
          <cell r="HH280">
            <v>3390</v>
          </cell>
          <cell r="HI280">
            <v>2753</v>
          </cell>
          <cell r="HJ280">
            <v>6143</v>
          </cell>
          <cell r="HK280">
            <v>95</v>
          </cell>
          <cell r="HL280">
            <v>0</v>
          </cell>
          <cell r="HM280">
            <v>1</v>
          </cell>
          <cell r="HN280">
            <v>14227</v>
          </cell>
          <cell r="HO280">
            <v>25603</v>
          </cell>
          <cell r="HP280">
            <v>840</v>
          </cell>
          <cell r="HQ280">
            <v>417</v>
          </cell>
          <cell r="HR280">
            <v>193</v>
          </cell>
          <cell r="HS280">
            <v>253</v>
          </cell>
          <cell r="HT280">
            <v>0</v>
          </cell>
          <cell r="HU280">
            <v>0</v>
          </cell>
          <cell r="HV280">
            <v>0</v>
          </cell>
          <cell r="HW280">
            <v>0</v>
          </cell>
          <cell r="HX280">
            <v>27306</v>
          </cell>
          <cell r="HY280">
            <v>6299</v>
          </cell>
          <cell r="HZ280">
            <v>2699</v>
          </cell>
          <cell r="IA280">
            <v>2252</v>
          </cell>
          <cell r="IB280">
            <v>73</v>
          </cell>
          <cell r="IC280">
            <v>4766</v>
          </cell>
          <cell r="ID280">
            <v>6175</v>
          </cell>
          <cell r="IE280">
            <v>8325</v>
          </cell>
          <cell r="IF280">
            <v>0</v>
          </cell>
          <cell r="IG280">
            <v>0</v>
          </cell>
          <cell r="IH280">
            <v>0</v>
          </cell>
          <cell r="II280">
            <v>437</v>
          </cell>
          <cell r="IJ280">
            <v>31026</v>
          </cell>
          <cell r="IK280">
            <v>-3720</v>
          </cell>
          <cell r="IL280">
            <v>26722</v>
          </cell>
          <cell r="IM280">
            <v>23002</v>
          </cell>
        </row>
        <row r="281">
          <cell r="B281" t="str">
            <v>West Sussex</v>
          </cell>
          <cell r="D281" t="str">
            <v>SC</v>
          </cell>
          <cell r="E281">
            <v>33269</v>
          </cell>
          <cell r="F281">
            <v>193567</v>
          </cell>
          <cell r="G281">
            <v>132020</v>
          </cell>
          <cell r="H281">
            <v>62808</v>
          </cell>
          <cell r="I281">
            <v>3039</v>
          </cell>
          <cell r="J281">
            <v>50499</v>
          </cell>
          <cell r="K281">
            <v>475202</v>
          </cell>
          <cell r="L281">
            <v>1005</v>
          </cell>
          <cell r="M281">
            <v>153</v>
          </cell>
          <cell r="N281">
            <v>11962</v>
          </cell>
          <cell r="O281">
            <v>1996</v>
          </cell>
          <cell r="P281">
            <v>14964</v>
          </cell>
          <cell r="Q281">
            <v>0</v>
          </cell>
          <cell r="R281">
            <v>0</v>
          </cell>
          <cell r="S281">
            <v>347</v>
          </cell>
          <cell r="T281">
            <v>2784</v>
          </cell>
          <cell r="U281">
            <v>248</v>
          </cell>
          <cell r="V281">
            <v>13731</v>
          </cell>
          <cell r="W281">
            <v>1317</v>
          </cell>
          <cell r="X281">
            <v>1614</v>
          </cell>
          <cell r="Y281">
            <v>96</v>
          </cell>
          <cell r="Z281">
            <v>0</v>
          </cell>
          <cell r="AA281">
            <v>50217</v>
          </cell>
          <cell r="AB281">
            <v>11441</v>
          </cell>
          <cell r="AC281">
            <v>44864</v>
          </cell>
          <cell r="AD281">
            <v>0</v>
          </cell>
          <cell r="AE281">
            <v>16327</v>
          </cell>
          <cell r="AF281">
            <v>1446</v>
          </cell>
          <cell r="AG281">
            <v>19240</v>
          </cell>
          <cell r="AH281">
            <v>1725</v>
          </cell>
          <cell r="AI281">
            <v>4167</v>
          </cell>
          <cell r="AJ281">
            <v>99210</v>
          </cell>
          <cell r="AK281">
            <v>17431</v>
          </cell>
          <cell r="AL281">
            <v>53260</v>
          </cell>
          <cell r="AM281">
            <v>914</v>
          </cell>
          <cell r="AN281">
            <v>2487</v>
          </cell>
          <cell r="AO281">
            <v>0</v>
          </cell>
          <cell r="AP281">
            <v>14056</v>
          </cell>
          <cell r="AQ281">
            <v>59798</v>
          </cell>
          <cell r="AR281">
            <v>9913</v>
          </cell>
          <cell r="AS281">
            <v>9504</v>
          </cell>
          <cell r="AT281">
            <v>6024</v>
          </cell>
          <cell r="AU281">
            <v>0</v>
          </cell>
          <cell r="AV281">
            <v>0</v>
          </cell>
          <cell r="AW281">
            <v>3696</v>
          </cell>
          <cell r="AX281">
            <v>0</v>
          </cell>
          <cell r="AY281">
            <v>0</v>
          </cell>
          <cell r="AZ281">
            <v>19234</v>
          </cell>
          <cell r="BA281">
            <v>1658</v>
          </cell>
          <cell r="BB281">
            <v>1804</v>
          </cell>
          <cell r="BC281">
            <v>199779</v>
          </cell>
          <cell r="BD281">
            <v>5964</v>
          </cell>
          <cell r="BE281">
            <v>1120</v>
          </cell>
          <cell r="BF281">
            <v>26</v>
          </cell>
          <cell r="BG281">
            <v>1058</v>
          </cell>
          <cell r="BH281">
            <v>1023</v>
          </cell>
          <cell r="BI281">
            <v>105</v>
          </cell>
          <cell r="BJ281">
            <v>715</v>
          </cell>
          <cell r="BK281">
            <v>324</v>
          </cell>
          <cell r="BL281">
            <v>174</v>
          </cell>
          <cell r="BM281">
            <v>125</v>
          </cell>
          <cell r="BN281">
            <v>164</v>
          </cell>
          <cell r="BO281">
            <v>2385</v>
          </cell>
          <cell r="BP281">
            <v>2784</v>
          </cell>
          <cell r="BQ281">
            <v>649</v>
          </cell>
          <cell r="BR281">
            <v>603</v>
          </cell>
          <cell r="BS281">
            <v>612</v>
          </cell>
          <cell r="BT281">
            <v>1072</v>
          </cell>
          <cell r="BU281">
            <v>174</v>
          </cell>
          <cell r="BV281">
            <v>2605</v>
          </cell>
          <cell r="BW281">
            <v>11373</v>
          </cell>
          <cell r="BX281">
            <v>427</v>
          </cell>
          <cell r="BY281">
            <v>54</v>
          </cell>
          <cell r="BZ281">
            <v>550</v>
          </cell>
          <cell r="CA281">
            <v>7480</v>
          </cell>
          <cell r="CB281">
            <v>41566</v>
          </cell>
          <cell r="CC281">
            <v>0</v>
          </cell>
          <cell r="CD281">
            <v>0</v>
          </cell>
          <cell r="CE281">
            <v>0</v>
          </cell>
          <cell r="CF281">
            <v>0</v>
          </cell>
          <cell r="CG281">
            <v>0</v>
          </cell>
          <cell r="CH281">
            <v>6821</v>
          </cell>
          <cell r="CI281">
            <v>0</v>
          </cell>
          <cell r="CJ281">
            <v>6821</v>
          </cell>
          <cell r="CK281">
            <v>700</v>
          </cell>
          <cell r="CL281">
            <v>0</v>
          </cell>
          <cell r="CM281">
            <v>0</v>
          </cell>
          <cell r="CN281">
            <v>1485</v>
          </cell>
          <cell r="CO281">
            <v>0</v>
          </cell>
          <cell r="CP281">
            <v>7165</v>
          </cell>
          <cell r="CQ281">
            <v>9350</v>
          </cell>
          <cell r="CR281">
            <v>513</v>
          </cell>
          <cell r="CS281">
            <v>1325</v>
          </cell>
          <cell r="CT281">
            <v>0</v>
          </cell>
          <cell r="CU281">
            <v>0</v>
          </cell>
          <cell r="CV281">
            <v>0</v>
          </cell>
          <cell r="CW281">
            <v>0</v>
          </cell>
          <cell r="CX281">
            <v>0</v>
          </cell>
          <cell r="CY281">
            <v>0</v>
          </cell>
          <cell r="CZ281">
            <v>0</v>
          </cell>
          <cell r="DA281">
            <v>0</v>
          </cell>
          <cell r="DB281">
            <v>0</v>
          </cell>
          <cell r="DC281">
            <v>0</v>
          </cell>
          <cell r="DD281">
            <v>-531</v>
          </cell>
          <cell r="DE281">
            <v>881</v>
          </cell>
          <cell r="DF281">
            <v>375</v>
          </cell>
          <cell r="DG281">
            <v>0</v>
          </cell>
          <cell r="DH281">
            <v>0</v>
          </cell>
          <cell r="DI281">
            <v>0</v>
          </cell>
          <cell r="DJ281">
            <v>0</v>
          </cell>
          <cell r="DK281">
            <v>0</v>
          </cell>
          <cell r="DL281">
            <v>-168</v>
          </cell>
          <cell r="DM281">
            <v>0</v>
          </cell>
          <cell r="DN281">
            <v>0</v>
          </cell>
          <cell r="DO281">
            <v>42185</v>
          </cell>
          <cell r="DP281">
            <v>27235</v>
          </cell>
          <cell r="DQ281">
            <v>132</v>
          </cell>
          <cell r="DR281">
            <v>0</v>
          </cell>
          <cell r="DS281">
            <v>0</v>
          </cell>
          <cell r="DT281">
            <v>71947</v>
          </cell>
          <cell r="DU281">
            <v>0</v>
          </cell>
          <cell r="DV281">
            <v>579</v>
          </cell>
          <cell r="DW281">
            <v>477</v>
          </cell>
          <cell r="DX281">
            <v>0</v>
          </cell>
          <cell r="DY281">
            <v>1796</v>
          </cell>
          <cell r="DZ281">
            <v>2357</v>
          </cell>
          <cell r="EA281">
            <v>0</v>
          </cell>
          <cell r="EB281">
            <v>0</v>
          </cell>
          <cell r="EC281">
            <v>5209</v>
          </cell>
          <cell r="ED281">
            <v>0</v>
          </cell>
          <cell r="EE281">
            <v>27293</v>
          </cell>
          <cell r="EF281">
            <v>590</v>
          </cell>
          <cell r="EG281">
            <v>0</v>
          </cell>
          <cell r="EH281">
            <v>5209</v>
          </cell>
          <cell r="EI281">
            <v>0</v>
          </cell>
          <cell r="EJ281">
            <v>0</v>
          </cell>
          <cell r="EK281">
            <v>0</v>
          </cell>
          <cell r="EL281">
            <v>445</v>
          </cell>
          <cell r="EM281">
            <v>-650</v>
          </cell>
          <cell r="EN281">
            <v>9898</v>
          </cell>
          <cell r="EO281">
            <v>0</v>
          </cell>
          <cell r="EP281">
            <v>359</v>
          </cell>
          <cell r="EQ281">
            <v>15851</v>
          </cell>
          <cell r="ER281">
            <v>3203</v>
          </cell>
          <cell r="ES281">
            <v>1005648</v>
          </cell>
          <cell r="ET281">
            <v>0</v>
          </cell>
          <cell r="EU281">
            <v>0</v>
          </cell>
          <cell r="EV281">
            <v>0</v>
          </cell>
          <cell r="EW281">
            <v>0</v>
          </cell>
          <cell r="EX281">
            <v>0</v>
          </cell>
          <cell r="EY281">
            <v>0</v>
          </cell>
          <cell r="EZ281">
            <v>0</v>
          </cell>
          <cell r="FA281">
            <v>0</v>
          </cell>
          <cell r="FB281">
            <v>0</v>
          </cell>
          <cell r="FC281">
            <v>626</v>
          </cell>
          <cell r="FD281">
            <v>0</v>
          </cell>
          <cell r="FE281">
            <v>0</v>
          </cell>
          <cell r="FF281">
            <v>0</v>
          </cell>
          <cell r="FG281">
            <v>0</v>
          </cell>
          <cell r="FH281">
            <v>0</v>
          </cell>
          <cell r="FI281">
            <v>0</v>
          </cell>
          <cell r="FJ281">
            <v>1006274</v>
          </cell>
          <cell r="FK281">
            <v>278</v>
          </cell>
          <cell r="FL281">
            <v>13308</v>
          </cell>
          <cell r="FM281">
            <v>0</v>
          </cell>
          <cell r="FN281">
            <v>0</v>
          </cell>
          <cell r="FO281">
            <v>0</v>
          </cell>
          <cell r="FP281">
            <v>35555</v>
          </cell>
          <cell r="FQ281">
            <v>0</v>
          </cell>
          <cell r="FR281">
            <v>0</v>
          </cell>
          <cell r="FS281">
            <v>0</v>
          </cell>
          <cell r="FT281">
            <v>1055415</v>
          </cell>
          <cell r="FU281">
            <v>-1864</v>
          </cell>
          <cell r="FV281">
            <v>0</v>
          </cell>
          <cell r="FW281">
            <v>0</v>
          </cell>
          <cell r="FX281">
            <v>0</v>
          </cell>
          <cell r="FY281">
            <v>-19614</v>
          </cell>
          <cell r="FZ281">
            <v>0</v>
          </cell>
          <cell r="GA281">
            <v>0</v>
          </cell>
          <cell r="GB281">
            <v>448</v>
          </cell>
          <cell r="GC281">
            <v>0</v>
          </cell>
          <cell r="GD281">
            <v>1034385</v>
          </cell>
          <cell r="GE281">
            <v>-521</v>
          </cell>
          <cell r="GF281">
            <v>-504510</v>
          </cell>
          <cell r="GG281">
            <v>529354</v>
          </cell>
          <cell r="GH281">
            <v>0</v>
          </cell>
          <cell r="GI281">
            <v>0</v>
          </cell>
          <cell r="GJ281">
            <v>0</v>
          </cell>
          <cell r="GK281">
            <v>-13892</v>
          </cell>
          <cell r="GL281">
            <v>0</v>
          </cell>
          <cell r="GM281">
            <v>-53080</v>
          </cell>
          <cell r="GN281">
            <v>0</v>
          </cell>
          <cell r="GO281">
            <v>-76256</v>
          </cell>
          <cell r="GP281">
            <v>-3860</v>
          </cell>
          <cell r="GQ281">
            <v>382266</v>
          </cell>
          <cell r="GR281">
            <v>26966</v>
          </cell>
          <cell r="GS281">
            <v>0</v>
          </cell>
          <cell r="GT281">
            <v>162893</v>
          </cell>
          <cell r="GU281">
            <v>17840</v>
          </cell>
          <cell r="GV281">
            <v>26966</v>
          </cell>
          <cell r="GW281">
            <v>0</v>
          </cell>
          <cell r="GX281">
            <v>149001</v>
          </cell>
          <cell r="GY281">
            <v>17840</v>
          </cell>
          <cell r="GZ281">
            <v>0</v>
          </cell>
          <cell r="HA281">
            <v>51959</v>
          </cell>
          <cell r="HB281">
            <v>0</v>
          </cell>
          <cell r="HC281">
            <v>0</v>
          </cell>
          <cell r="HD281">
            <v>0</v>
          </cell>
          <cell r="HE281">
            <v>0</v>
          </cell>
          <cell r="HF281">
            <v>51959</v>
          </cell>
          <cell r="HG281">
            <v>7355</v>
          </cell>
          <cell r="HH281">
            <v>0</v>
          </cell>
          <cell r="HI281">
            <v>0</v>
          </cell>
          <cell r="HJ281">
            <v>0</v>
          </cell>
          <cell r="HK281">
            <v>0</v>
          </cell>
          <cell r="HL281">
            <v>0</v>
          </cell>
          <cell r="HM281">
            <v>1</v>
          </cell>
          <cell r="HN281">
            <v>1120113</v>
          </cell>
          <cell r="HO281">
            <v>0</v>
          </cell>
          <cell r="HP281">
            <v>0</v>
          </cell>
          <cell r="HQ281">
            <v>0</v>
          </cell>
          <cell r="HR281">
            <v>0</v>
          </cell>
          <cell r="HS281">
            <v>0</v>
          </cell>
          <cell r="HT281">
            <v>0</v>
          </cell>
          <cell r="HU281">
            <v>0</v>
          </cell>
          <cell r="HV281">
            <v>0</v>
          </cell>
          <cell r="HW281">
            <v>0</v>
          </cell>
          <cell r="HX281">
            <v>0</v>
          </cell>
          <cell r="HY281">
            <v>0</v>
          </cell>
          <cell r="HZ281">
            <v>0</v>
          </cell>
          <cell r="IA281">
            <v>0</v>
          </cell>
          <cell r="IB281">
            <v>0</v>
          </cell>
          <cell r="IC281">
            <v>0</v>
          </cell>
          <cell r="ID281">
            <v>0</v>
          </cell>
          <cell r="IE281">
            <v>0</v>
          </cell>
          <cell r="IF281">
            <v>0</v>
          </cell>
          <cell r="IG281">
            <v>0</v>
          </cell>
          <cell r="IH281">
            <v>0</v>
          </cell>
          <cell r="II281">
            <v>0</v>
          </cell>
          <cell r="IJ281">
            <v>0</v>
          </cell>
          <cell r="IK281">
            <v>0</v>
          </cell>
          <cell r="IL281">
            <v>0</v>
          </cell>
          <cell r="IM281">
            <v>0</v>
          </cell>
        </row>
        <row r="282">
          <cell r="B282" t="str">
            <v>Adur</v>
          </cell>
          <cell r="D282" t="str">
            <v>SD</v>
          </cell>
          <cell r="E282">
            <v>0</v>
          </cell>
          <cell r="F282">
            <v>0</v>
          </cell>
          <cell r="G282">
            <v>0</v>
          </cell>
          <cell r="H282">
            <v>0</v>
          </cell>
          <cell r="I282">
            <v>0</v>
          </cell>
          <cell r="J282">
            <v>0</v>
          </cell>
          <cell r="K282">
            <v>0</v>
          </cell>
          <cell r="L282">
            <v>0</v>
          </cell>
          <cell r="M282">
            <v>0</v>
          </cell>
          <cell r="N282">
            <v>51</v>
          </cell>
          <cell r="O282">
            <v>0</v>
          </cell>
          <cell r="P282">
            <v>38</v>
          </cell>
          <cell r="Q282">
            <v>0</v>
          </cell>
          <cell r="R282">
            <v>0</v>
          </cell>
          <cell r="S282">
            <v>0</v>
          </cell>
          <cell r="T282">
            <v>0</v>
          </cell>
          <cell r="U282">
            <v>-273</v>
          </cell>
          <cell r="V282">
            <v>0</v>
          </cell>
          <cell r="W282">
            <v>0</v>
          </cell>
          <cell r="X282">
            <v>0</v>
          </cell>
          <cell r="Y282">
            <v>37</v>
          </cell>
          <cell r="Z282">
            <v>0</v>
          </cell>
          <cell r="AA282">
            <v>-147</v>
          </cell>
          <cell r="AB282">
            <v>0</v>
          </cell>
          <cell r="AC282">
            <v>0</v>
          </cell>
          <cell r="AD282">
            <v>0</v>
          </cell>
          <cell r="AE282">
            <v>0</v>
          </cell>
          <cell r="AF282">
            <v>0</v>
          </cell>
          <cell r="AG282">
            <v>0</v>
          </cell>
          <cell r="AH282">
            <v>0</v>
          </cell>
          <cell r="AI282">
            <v>0</v>
          </cell>
          <cell r="AJ282">
            <v>0</v>
          </cell>
          <cell r="AK282">
            <v>0</v>
          </cell>
          <cell r="AL282">
            <v>0</v>
          </cell>
          <cell r="AM282">
            <v>0</v>
          </cell>
          <cell r="AN282">
            <v>10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10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v>0</v>
          </cell>
          <cell r="BW282">
            <v>0</v>
          </cell>
          <cell r="BX282">
            <v>0</v>
          </cell>
          <cell r="BY282">
            <v>0</v>
          </cell>
          <cell r="BZ282">
            <v>0</v>
          </cell>
          <cell r="CA282">
            <v>0</v>
          </cell>
          <cell r="CB282">
            <v>0</v>
          </cell>
          <cell r="CC282">
            <v>347</v>
          </cell>
          <cell r="CD282">
            <v>413</v>
          </cell>
          <cell r="CE282">
            <v>16</v>
          </cell>
          <cell r="CF282">
            <v>-103</v>
          </cell>
          <cell r="CG282">
            <v>125</v>
          </cell>
          <cell r="CH282">
            <v>0</v>
          </cell>
          <cell r="CI282">
            <v>0</v>
          </cell>
          <cell r="CJ282">
            <v>798</v>
          </cell>
          <cell r="CK282">
            <v>0</v>
          </cell>
          <cell r="CL282">
            <v>6</v>
          </cell>
          <cell r="CM282">
            <v>408</v>
          </cell>
          <cell r="CN282">
            <v>653</v>
          </cell>
          <cell r="CO282">
            <v>0</v>
          </cell>
          <cell r="CP282">
            <v>0</v>
          </cell>
          <cell r="CQ282">
            <v>1067</v>
          </cell>
          <cell r="CR282">
            <v>271</v>
          </cell>
          <cell r="CS282">
            <v>0</v>
          </cell>
          <cell r="CT282">
            <v>0</v>
          </cell>
          <cell r="CU282">
            <v>139</v>
          </cell>
          <cell r="CV282">
            <v>255</v>
          </cell>
          <cell r="CW282">
            <v>0</v>
          </cell>
          <cell r="CX282">
            <v>0</v>
          </cell>
          <cell r="CY282">
            <v>0</v>
          </cell>
          <cell r="CZ282">
            <v>0</v>
          </cell>
          <cell r="DA282">
            <v>17</v>
          </cell>
          <cell r="DB282">
            <v>174</v>
          </cell>
          <cell r="DC282">
            <v>84</v>
          </cell>
          <cell r="DD282">
            <v>77</v>
          </cell>
          <cell r="DE282">
            <v>158</v>
          </cell>
          <cell r="DF282">
            <v>66</v>
          </cell>
          <cell r="DG282">
            <v>13</v>
          </cell>
          <cell r="DH282">
            <v>0</v>
          </cell>
          <cell r="DI282">
            <v>0</v>
          </cell>
          <cell r="DJ282">
            <v>0</v>
          </cell>
          <cell r="DK282">
            <v>44</v>
          </cell>
          <cell r="DL282">
            <v>0</v>
          </cell>
          <cell r="DM282">
            <v>542</v>
          </cell>
          <cell r="DN282">
            <v>721</v>
          </cell>
          <cell r="DO282">
            <v>0</v>
          </cell>
          <cell r="DP282">
            <v>-172</v>
          </cell>
          <cell r="DQ282">
            <v>-237</v>
          </cell>
          <cell r="DR282">
            <v>0</v>
          </cell>
          <cell r="DS282">
            <v>0</v>
          </cell>
          <cell r="DT282">
            <v>2152</v>
          </cell>
          <cell r="DU282">
            <v>126</v>
          </cell>
          <cell r="DV282">
            <v>415</v>
          </cell>
          <cell r="DW282">
            <v>412</v>
          </cell>
          <cell r="DX282">
            <v>0</v>
          </cell>
          <cell r="DY282">
            <v>273</v>
          </cell>
          <cell r="DZ282">
            <v>0</v>
          </cell>
          <cell r="EA282">
            <v>0</v>
          </cell>
          <cell r="EB282">
            <v>396</v>
          </cell>
          <cell r="EC282">
            <v>1622</v>
          </cell>
          <cell r="ED282">
            <v>0</v>
          </cell>
          <cell r="EE282">
            <v>0</v>
          </cell>
          <cell r="EF282">
            <v>0</v>
          </cell>
          <cell r="EG282">
            <v>0</v>
          </cell>
          <cell r="EH282">
            <v>1150</v>
          </cell>
          <cell r="EI282">
            <v>0</v>
          </cell>
          <cell r="EJ282">
            <v>0</v>
          </cell>
          <cell r="EK282">
            <v>487</v>
          </cell>
          <cell r="EL282">
            <v>0</v>
          </cell>
          <cell r="EM282">
            <v>230</v>
          </cell>
          <cell r="EN282">
            <v>902</v>
          </cell>
          <cell r="EO282">
            <v>0</v>
          </cell>
          <cell r="EP282">
            <v>0</v>
          </cell>
          <cell r="EQ282">
            <v>2769</v>
          </cell>
          <cell r="ER282">
            <v>-398</v>
          </cell>
          <cell r="ES282">
            <v>7873</v>
          </cell>
          <cell r="ET282">
            <v>13554</v>
          </cell>
          <cell r="EU282">
            <v>491</v>
          </cell>
          <cell r="EV282">
            <v>6843</v>
          </cell>
          <cell r="EW282">
            <v>0</v>
          </cell>
          <cell r="EX282">
            <v>2323</v>
          </cell>
          <cell r="EY282">
            <v>365</v>
          </cell>
          <cell r="EZ282">
            <v>0</v>
          </cell>
          <cell r="FA282">
            <v>0</v>
          </cell>
          <cell r="FB282">
            <v>0</v>
          </cell>
          <cell r="FC282">
            <v>0</v>
          </cell>
          <cell r="FD282">
            <v>0</v>
          </cell>
          <cell r="FE282">
            <v>0</v>
          </cell>
          <cell r="FF282">
            <v>0</v>
          </cell>
          <cell r="FG282">
            <v>0</v>
          </cell>
          <cell r="FH282">
            <v>0</v>
          </cell>
          <cell r="FI282">
            <v>0</v>
          </cell>
          <cell r="FJ282">
            <v>31449</v>
          </cell>
          <cell r="FK282">
            <v>0</v>
          </cell>
          <cell r="FL282">
            <v>58</v>
          </cell>
          <cell r="FM282">
            <v>0</v>
          </cell>
          <cell r="FN282">
            <v>0</v>
          </cell>
          <cell r="FO282">
            <v>0</v>
          </cell>
          <cell r="FP282">
            <v>1181</v>
          </cell>
          <cell r="FQ282">
            <v>0</v>
          </cell>
          <cell r="FR282">
            <v>817</v>
          </cell>
          <cell r="FS282">
            <v>-2323</v>
          </cell>
          <cell r="FT282">
            <v>31182</v>
          </cell>
          <cell r="FU282">
            <v>-173</v>
          </cell>
          <cell r="FV282">
            <v>0</v>
          </cell>
          <cell r="FW282">
            <v>0</v>
          </cell>
          <cell r="FX282">
            <v>0</v>
          </cell>
          <cell r="FY282">
            <v>-20566</v>
          </cell>
          <cell r="FZ282">
            <v>0</v>
          </cell>
          <cell r="GA282">
            <v>0</v>
          </cell>
          <cell r="GB282">
            <v>0</v>
          </cell>
          <cell r="GC282">
            <v>0</v>
          </cell>
          <cell r="GD282">
            <v>10443</v>
          </cell>
          <cell r="GE282">
            <v>0</v>
          </cell>
          <cell r="GF282">
            <v>-1151</v>
          </cell>
          <cell r="GG282">
            <v>9292</v>
          </cell>
          <cell r="GH282">
            <v>0</v>
          </cell>
          <cell r="GI282">
            <v>0</v>
          </cell>
          <cell r="GJ282">
            <v>0</v>
          </cell>
          <cell r="GK282">
            <v>-29</v>
          </cell>
          <cell r="GL282">
            <v>0</v>
          </cell>
          <cell r="GM282">
            <v>-774</v>
          </cell>
          <cell r="GN282">
            <v>0</v>
          </cell>
          <cell r="GO282">
            <v>-3029</v>
          </cell>
          <cell r="GP282">
            <v>588</v>
          </cell>
          <cell r="GQ282">
            <v>6048</v>
          </cell>
          <cell r="GR282">
            <v>0</v>
          </cell>
          <cell r="GS282">
            <v>0</v>
          </cell>
          <cell r="GT282">
            <v>199</v>
          </cell>
          <cell r="GU282">
            <v>858</v>
          </cell>
          <cell r="GV282">
            <v>0</v>
          </cell>
          <cell r="GW282">
            <v>0</v>
          </cell>
          <cell r="GX282">
            <v>170</v>
          </cell>
          <cell r="GY282">
            <v>858</v>
          </cell>
          <cell r="GZ282">
            <v>0</v>
          </cell>
          <cell r="HA282">
            <v>1776</v>
          </cell>
          <cell r="HB282">
            <v>0</v>
          </cell>
          <cell r="HC282">
            <v>0</v>
          </cell>
          <cell r="HD282">
            <v>0</v>
          </cell>
          <cell r="HE282">
            <v>0</v>
          </cell>
          <cell r="HF282">
            <v>1776</v>
          </cell>
          <cell r="HG282">
            <v>0</v>
          </cell>
          <cell r="HH282">
            <v>2144</v>
          </cell>
          <cell r="HI282">
            <v>2318</v>
          </cell>
          <cell r="HJ282">
            <v>4462</v>
          </cell>
          <cell r="HK282">
            <v>0</v>
          </cell>
          <cell r="HL282">
            <v>0</v>
          </cell>
          <cell r="HM282">
            <v>1</v>
          </cell>
          <cell r="HN282">
            <v>7873</v>
          </cell>
          <cell r="HO282">
            <v>12246</v>
          </cell>
          <cell r="HP282">
            <v>551</v>
          </cell>
          <cell r="HQ282">
            <v>534</v>
          </cell>
          <cell r="HR282">
            <v>0</v>
          </cell>
          <cell r="HS282">
            <v>0</v>
          </cell>
          <cell r="HT282">
            <v>28</v>
          </cell>
          <cell r="HU282">
            <v>0</v>
          </cell>
          <cell r="HV282">
            <v>0</v>
          </cell>
          <cell r="HW282">
            <v>0</v>
          </cell>
          <cell r="HX282">
            <v>13359</v>
          </cell>
          <cell r="HY282">
            <v>2660</v>
          </cell>
          <cell r="HZ282">
            <v>3032</v>
          </cell>
          <cell r="IA282">
            <v>813</v>
          </cell>
          <cell r="IB282">
            <v>44</v>
          </cell>
          <cell r="IC282">
            <v>311</v>
          </cell>
          <cell r="ID282">
            <v>2202</v>
          </cell>
          <cell r="IE282">
            <v>1924</v>
          </cell>
          <cell r="IF282">
            <v>16</v>
          </cell>
          <cell r="IG282">
            <v>2307</v>
          </cell>
          <cell r="IH282">
            <v>0</v>
          </cell>
          <cell r="II282">
            <v>50</v>
          </cell>
          <cell r="IJ282">
            <v>13359</v>
          </cell>
          <cell r="IK282">
            <v>0</v>
          </cell>
          <cell r="IL282">
            <v>1953</v>
          </cell>
          <cell r="IM282">
            <v>1953</v>
          </cell>
        </row>
        <row r="283">
          <cell r="B283" t="str">
            <v>Arun</v>
          </cell>
          <cell r="D283" t="str">
            <v>SD</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-462</v>
          </cell>
          <cell r="V283">
            <v>0</v>
          </cell>
          <cell r="W283">
            <v>0</v>
          </cell>
          <cell r="X283">
            <v>18</v>
          </cell>
          <cell r="Y283">
            <v>6</v>
          </cell>
          <cell r="Z283">
            <v>0</v>
          </cell>
          <cell r="AA283">
            <v>-438</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cell r="CB283">
            <v>0</v>
          </cell>
          <cell r="CC283">
            <v>536</v>
          </cell>
          <cell r="CD283">
            <v>445</v>
          </cell>
          <cell r="CE283">
            <v>0</v>
          </cell>
          <cell r="CF283">
            <v>960</v>
          </cell>
          <cell r="CG283">
            <v>15</v>
          </cell>
          <cell r="CH283">
            <v>0</v>
          </cell>
          <cell r="CI283">
            <v>0</v>
          </cell>
          <cell r="CJ283">
            <v>1956</v>
          </cell>
          <cell r="CK283">
            <v>0</v>
          </cell>
          <cell r="CL283">
            <v>5</v>
          </cell>
          <cell r="CM283">
            <v>1089</v>
          </cell>
          <cell r="CN283">
            <v>1152</v>
          </cell>
          <cell r="CO283">
            <v>163</v>
          </cell>
          <cell r="CP283">
            <v>0</v>
          </cell>
          <cell r="CQ283">
            <v>2409</v>
          </cell>
          <cell r="CR283">
            <v>125</v>
          </cell>
          <cell r="CS283">
            <v>0</v>
          </cell>
          <cell r="CT283">
            <v>0</v>
          </cell>
          <cell r="CU283">
            <v>251</v>
          </cell>
          <cell r="CV283">
            <v>316</v>
          </cell>
          <cell r="CW283">
            <v>466</v>
          </cell>
          <cell r="CX283">
            <v>206</v>
          </cell>
          <cell r="CY283">
            <v>0</v>
          </cell>
          <cell r="CZ283">
            <v>0</v>
          </cell>
          <cell r="DA283">
            <v>102</v>
          </cell>
          <cell r="DB283">
            <v>337</v>
          </cell>
          <cell r="DC283">
            <v>70</v>
          </cell>
          <cell r="DD283">
            <v>90</v>
          </cell>
          <cell r="DE283">
            <v>510</v>
          </cell>
          <cell r="DF283">
            <v>160</v>
          </cell>
          <cell r="DG283">
            <v>22</v>
          </cell>
          <cell r="DH283">
            <v>0</v>
          </cell>
          <cell r="DI283">
            <v>133</v>
          </cell>
          <cell r="DJ283">
            <v>107</v>
          </cell>
          <cell r="DK283">
            <v>226</v>
          </cell>
          <cell r="DL283">
            <v>0</v>
          </cell>
          <cell r="DM283">
            <v>1873</v>
          </cell>
          <cell r="DN283">
            <v>2618</v>
          </cell>
          <cell r="DO283">
            <v>0</v>
          </cell>
          <cell r="DP283">
            <v>0</v>
          </cell>
          <cell r="DQ283">
            <v>-88</v>
          </cell>
          <cell r="DR283">
            <v>0</v>
          </cell>
          <cell r="DS283">
            <v>0</v>
          </cell>
          <cell r="DT283">
            <v>7524</v>
          </cell>
          <cell r="DU283">
            <v>517</v>
          </cell>
          <cell r="DV283">
            <v>1291</v>
          </cell>
          <cell r="DW283">
            <v>428</v>
          </cell>
          <cell r="DX283">
            <v>64</v>
          </cell>
          <cell r="DY283">
            <v>216</v>
          </cell>
          <cell r="DZ283">
            <v>555</v>
          </cell>
          <cell r="EA283">
            <v>0</v>
          </cell>
          <cell r="EB283">
            <v>0</v>
          </cell>
          <cell r="EC283">
            <v>3071</v>
          </cell>
          <cell r="ED283">
            <v>0</v>
          </cell>
          <cell r="EE283">
            <v>0</v>
          </cell>
          <cell r="EF283">
            <v>0</v>
          </cell>
          <cell r="EG283">
            <v>0</v>
          </cell>
          <cell r="EH283">
            <v>1474</v>
          </cell>
          <cell r="EI283">
            <v>0</v>
          </cell>
          <cell r="EJ283">
            <v>528</v>
          </cell>
          <cell r="EK283">
            <v>1530</v>
          </cell>
          <cell r="EL283">
            <v>97</v>
          </cell>
          <cell r="EM283">
            <v>278</v>
          </cell>
          <cell r="EN283">
            <v>1189</v>
          </cell>
          <cell r="EO283">
            <v>0</v>
          </cell>
          <cell r="EP283">
            <v>0</v>
          </cell>
          <cell r="EQ283">
            <v>5096</v>
          </cell>
          <cell r="ER283">
            <v>820</v>
          </cell>
          <cell r="ES283">
            <v>20438</v>
          </cell>
          <cell r="ET283">
            <v>42683</v>
          </cell>
          <cell r="EU283">
            <v>95</v>
          </cell>
          <cell r="EV283">
            <v>9650</v>
          </cell>
          <cell r="EW283">
            <v>0</v>
          </cell>
          <cell r="EX283">
            <v>0</v>
          </cell>
          <cell r="EY283">
            <v>3783</v>
          </cell>
          <cell r="EZ283">
            <v>0</v>
          </cell>
          <cell r="FA283">
            <v>0</v>
          </cell>
          <cell r="FB283">
            <v>0</v>
          </cell>
          <cell r="FC283">
            <v>103</v>
          </cell>
          <cell r="FD283">
            <v>0</v>
          </cell>
          <cell r="FE283">
            <v>0</v>
          </cell>
          <cell r="FF283">
            <v>0</v>
          </cell>
          <cell r="FG283">
            <v>0</v>
          </cell>
          <cell r="FH283">
            <v>0</v>
          </cell>
          <cell r="FI283">
            <v>0</v>
          </cell>
          <cell r="FJ283">
            <v>76752</v>
          </cell>
          <cell r="FK283">
            <v>0</v>
          </cell>
          <cell r="FL283">
            <v>1870</v>
          </cell>
          <cell r="FM283">
            <v>0</v>
          </cell>
          <cell r="FN283">
            <v>0</v>
          </cell>
          <cell r="FO283">
            <v>0</v>
          </cell>
          <cell r="FP283">
            <v>0</v>
          </cell>
          <cell r="FQ283">
            <v>0</v>
          </cell>
          <cell r="FR283">
            <v>0</v>
          </cell>
          <cell r="FS283">
            <v>92</v>
          </cell>
          <cell r="FT283">
            <v>78714</v>
          </cell>
          <cell r="FU283">
            <v>-562</v>
          </cell>
          <cell r="FV283">
            <v>0</v>
          </cell>
          <cell r="FW283">
            <v>0</v>
          </cell>
          <cell r="FX283">
            <v>0</v>
          </cell>
          <cell r="FY283">
            <v>-51970</v>
          </cell>
          <cell r="FZ283">
            <v>0</v>
          </cell>
          <cell r="GA283">
            <v>0</v>
          </cell>
          <cell r="GB283">
            <v>0</v>
          </cell>
          <cell r="GC283">
            <v>0</v>
          </cell>
          <cell r="GD283">
            <v>26182</v>
          </cell>
          <cell r="GE283">
            <v>0</v>
          </cell>
          <cell r="GF283">
            <v>-4869</v>
          </cell>
          <cell r="GG283">
            <v>21313</v>
          </cell>
          <cell r="GH283">
            <v>0</v>
          </cell>
          <cell r="GI283">
            <v>0</v>
          </cell>
          <cell r="GJ283">
            <v>0</v>
          </cell>
          <cell r="GK283">
            <v>-2208</v>
          </cell>
          <cell r="GL283">
            <v>-719</v>
          </cell>
          <cell r="GM283">
            <v>-1666</v>
          </cell>
          <cell r="GN283">
            <v>0</v>
          </cell>
          <cell r="GO283">
            <v>-3183</v>
          </cell>
          <cell r="GP283">
            <v>-140</v>
          </cell>
          <cell r="GQ283">
            <v>13397</v>
          </cell>
          <cell r="GR283">
            <v>0</v>
          </cell>
          <cell r="GS283">
            <v>0</v>
          </cell>
          <cell r="GT283">
            <v>7154</v>
          </cell>
          <cell r="GU283">
            <v>10664</v>
          </cell>
          <cell r="GV283">
            <v>0</v>
          </cell>
          <cell r="GW283">
            <v>0</v>
          </cell>
          <cell r="GX283">
            <v>4946</v>
          </cell>
          <cell r="GY283">
            <v>9945</v>
          </cell>
          <cell r="GZ283">
            <v>0</v>
          </cell>
          <cell r="HA283">
            <v>783</v>
          </cell>
          <cell r="HB283">
            <v>0</v>
          </cell>
          <cell r="HC283">
            <v>0</v>
          </cell>
          <cell r="HD283">
            <v>0</v>
          </cell>
          <cell r="HE283">
            <v>0</v>
          </cell>
          <cell r="HF283">
            <v>783</v>
          </cell>
          <cell r="HG283">
            <v>0</v>
          </cell>
          <cell r="HH283">
            <v>5789</v>
          </cell>
          <cell r="HI283">
            <v>5222</v>
          </cell>
          <cell r="HJ283">
            <v>11011</v>
          </cell>
          <cell r="HK283">
            <v>144</v>
          </cell>
          <cell r="HL283">
            <v>0</v>
          </cell>
          <cell r="HM283">
            <v>1</v>
          </cell>
          <cell r="HN283">
            <v>20438</v>
          </cell>
          <cell r="HO283">
            <v>15754</v>
          </cell>
          <cell r="HP283">
            <v>398</v>
          </cell>
          <cell r="HQ283">
            <v>631</v>
          </cell>
          <cell r="HR283">
            <v>0</v>
          </cell>
          <cell r="HS283">
            <v>0</v>
          </cell>
          <cell r="HT283">
            <v>92</v>
          </cell>
          <cell r="HU283">
            <v>0</v>
          </cell>
          <cell r="HV283">
            <v>0</v>
          </cell>
          <cell r="HW283">
            <v>0</v>
          </cell>
          <cell r="HX283">
            <v>16875</v>
          </cell>
          <cell r="HY283">
            <v>4434</v>
          </cell>
          <cell r="HZ283">
            <v>3596</v>
          </cell>
          <cell r="IA283">
            <v>1234</v>
          </cell>
          <cell r="IB283">
            <v>161</v>
          </cell>
          <cell r="IC283">
            <v>1706</v>
          </cell>
          <cell r="ID283">
            <v>3579</v>
          </cell>
          <cell r="IE283">
            <v>20</v>
          </cell>
          <cell r="IF283">
            <v>0</v>
          </cell>
          <cell r="IG283">
            <v>0</v>
          </cell>
          <cell r="IH283">
            <v>3000</v>
          </cell>
          <cell r="II283">
            <v>60</v>
          </cell>
          <cell r="IJ283">
            <v>17790</v>
          </cell>
          <cell r="IK283">
            <v>-915</v>
          </cell>
          <cell r="IL283">
            <v>5162</v>
          </cell>
          <cell r="IM283">
            <v>4247</v>
          </cell>
        </row>
        <row r="284">
          <cell r="B284" t="str">
            <v>Chichester</v>
          </cell>
          <cell r="D284" t="str">
            <v>SD</v>
          </cell>
          <cell r="E284">
            <v>0</v>
          </cell>
          <cell r="F284">
            <v>0</v>
          </cell>
          <cell r="G284">
            <v>0</v>
          </cell>
          <cell r="H284">
            <v>0</v>
          </cell>
          <cell r="I284">
            <v>0</v>
          </cell>
          <cell r="J284">
            <v>0</v>
          </cell>
          <cell r="K284">
            <v>0</v>
          </cell>
          <cell r="L284">
            <v>3</v>
          </cell>
          <cell r="M284">
            <v>0</v>
          </cell>
          <cell r="N284">
            <v>0</v>
          </cell>
          <cell r="O284">
            <v>0</v>
          </cell>
          <cell r="P284">
            <v>0</v>
          </cell>
          <cell r="Q284">
            <v>0</v>
          </cell>
          <cell r="R284">
            <v>0</v>
          </cell>
          <cell r="S284">
            <v>0</v>
          </cell>
          <cell r="T284">
            <v>0</v>
          </cell>
          <cell r="U284">
            <v>-4316</v>
          </cell>
          <cell r="V284">
            <v>0</v>
          </cell>
          <cell r="W284">
            <v>0</v>
          </cell>
          <cell r="X284">
            <v>0</v>
          </cell>
          <cell r="Y284">
            <v>0</v>
          </cell>
          <cell r="Z284">
            <v>0</v>
          </cell>
          <cell r="AA284">
            <v>-4313</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100</v>
          </cell>
          <cell r="AZ284">
            <v>0</v>
          </cell>
          <cell r="BA284">
            <v>0</v>
          </cell>
          <cell r="BB284">
            <v>0</v>
          </cell>
          <cell r="BC284">
            <v>100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157</v>
          </cell>
          <cell r="BZ284">
            <v>0</v>
          </cell>
          <cell r="CA284">
            <v>0</v>
          </cell>
          <cell r="CB284">
            <v>157</v>
          </cell>
          <cell r="CC284">
            <v>961</v>
          </cell>
          <cell r="CD284">
            <v>215</v>
          </cell>
          <cell r="CE284">
            <v>-198</v>
          </cell>
          <cell r="CF284">
            <v>641</v>
          </cell>
          <cell r="CG284">
            <v>6</v>
          </cell>
          <cell r="CH284">
            <v>0</v>
          </cell>
          <cell r="CI284">
            <v>270</v>
          </cell>
          <cell r="CJ284">
            <v>1895</v>
          </cell>
          <cell r="CK284">
            <v>0</v>
          </cell>
          <cell r="CL284">
            <v>1029</v>
          </cell>
          <cell r="CM284">
            <v>1371</v>
          </cell>
          <cell r="CN284">
            <v>592</v>
          </cell>
          <cell r="CO284">
            <v>18</v>
          </cell>
          <cell r="CP284">
            <v>0</v>
          </cell>
          <cell r="CQ284">
            <v>3010</v>
          </cell>
          <cell r="CR284">
            <v>70</v>
          </cell>
          <cell r="CS284">
            <v>0</v>
          </cell>
          <cell r="CT284">
            <v>-4</v>
          </cell>
          <cell r="CU284">
            <v>321</v>
          </cell>
          <cell r="CV284">
            <v>329</v>
          </cell>
          <cell r="CW284">
            <v>0</v>
          </cell>
          <cell r="CX284">
            <v>104</v>
          </cell>
          <cell r="CY284">
            <v>0</v>
          </cell>
          <cell r="CZ284">
            <v>0</v>
          </cell>
          <cell r="DA284">
            <v>29</v>
          </cell>
          <cell r="DB284">
            <v>373</v>
          </cell>
          <cell r="DC284">
            <v>133</v>
          </cell>
          <cell r="DD284">
            <v>87</v>
          </cell>
          <cell r="DE284">
            <v>524</v>
          </cell>
          <cell r="DF284">
            <v>3</v>
          </cell>
          <cell r="DG284">
            <v>0</v>
          </cell>
          <cell r="DH284">
            <v>85</v>
          </cell>
          <cell r="DI284">
            <v>0</v>
          </cell>
          <cell r="DJ284">
            <v>0</v>
          </cell>
          <cell r="DK284">
            <v>197</v>
          </cell>
          <cell r="DL284">
            <v>0</v>
          </cell>
          <cell r="DM284">
            <v>909</v>
          </cell>
          <cell r="DN284">
            <v>1626</v>
          </cell>
          <cell r="DO284">
            <v>0</v>
          </cell>
          <cell r="DP284">
            <v>-36</v>
          </cell>
          <cell r="DQ284">
            <v>11</v>
          </cell>
          <cell r="DR284">
            <v>0</v>
          </cell>
          <cell r="DS284">
            <v>0</v>
          </cell>
          <cell r="DT284">
            <v>4761</v>
          </cell>
          <cell r="DU284">
            <v>171</v>
          </cell>
          <cell r="DV284">
            <v>1099</v>
          </cell>
          <cell r="DW284">
            <v>102</v>
          </cell>
          <cell r="DX284">
            <v>470</v>
          </cell>
          <cell r="DY284">
            <v>-301</v>
          </cell>
          <cell r="DZ284">
            <v>305</v>
          </cell>
          <cell r="EA284">
            <v>0</v>
          </cell>
          <cell r="EB284">
            <v>0</v>
          </cell>
          <cell r="EC284">
            <v>1846</v>
          </cell>
          <cell r="ED284">
            <v>0</v>
          </cell>
          <cell r="EE284">
            <v>0</v>
          </cell>
          <cell r="EF284">
            <v>0</v>
          </cell>
          <cell r="EG284">
            <v>0</v>
          </cell>
          <cell r="EH284">
            <v>2030</v>
          </cell>
          <cell r="EI284">
            <v>0</v>
          </cell>
          <cell r="EJ284">
            <v>161</v>
          </cell>
          <cell r="EK284">
            <v>814</v>
          </cell>
          <cell r="EL284">
            <v>62</v>
          </cell>
          <cell r="EM284">
            <v>320</v>
          </cell>
          <cell r="EN284">
            <v>0</v>
          </cell>
          <cell r="EO284">
            <v>-36</v>
          </cell>
          <cell r="EP284">
            <v>0</v>
          </cell>
          <cell r="EQ284">
            <v>3351</v>
          </cell>
          <cell r="ER284">
            <v>-546</v>
          </cell>
          <cell r="ES284">
            <v>10261</v>
          </cell>
          <cell r="ET284">
            <v>35392</v>
          </cell>
          <cell r="EU284">
            <v>304</v>
          </cell>
          <cell r="EV284">
            <v>0</v>
          </cell>
          <cell r="EW284">
            <v>0</v>
          </cell>
          <cell r="EX284">
            <v>0</v>
          </cell>
          <cell r="EY284">
            <v>2722</v>
          </cell>
          <cell r="EZ284">
            <v>0</v>
          </cell>
          <cell r="FA284">
            <v>0</v>
          </cell>
          <cell r="FB284">
            <v>0</v>
          </cell>
          <cell r="FC284">
            <v>0</v>
          </cell>
          <cell r="FD284">
            <v>0</v>
          </cell>
          <cell r="FE284">
            <v>0</v>
          </cell>
          <cell r="FF284">
            <v>0</v>
          </cell>
          <cell r="FG284">
            <v>0</v>
          </cell>
          <cell r="FH284">
            <v>0</v>
          </cell>
          <cell r="FI284">
            <v>0</v>
          </cell>
          <cell r="FJ284">
            <v>48679</v>
          </cell>
          <cell r="FK284">
            <v>0</v>
          </cell>
          <cell r="FL284">
            <v>70</v>
          </cell>
          <cell r="FM284">
            <v>0</v>
          </cell>
          <cell r="FN284">
            <v>0</v>
          </cell>
          <cell r="FO284">
            <v>0</v>
          </cell>
          <cell r="FP284">
            <v>0</v>
          </cell>
          <cell r="FQ284">
            <v>-74</v>
          </cell>
          <cell r="FR284">
            <v>0</v>
          </cell>
          <cell r="FS284">
            <v>0</v>
          </cell>
          <cell r="FT284">
            <v>48675</v>
          </cell>
          <cell r="FU284">
            <v>-276</v>
          </cell>
          <cell r="FV284">
            <v>0</v>
          </cell>
          <cell r="FW284">
            <v>0</v>
          </cell>
          <cell r="FX284">
            <v>0</v>
          </cell>
          <cell r="FY284">
            <v>-35194</v>
          </cell>
          <cell r="FZ284">
            <v>0</v>
          </cell>
          <cell r="GA284">
            <v>0</v>
          </cell>
          <cell r="GB284">
            <v>0</v>
          </cell>
          <cell r="GC284">
            <v>0</v>
          </cell>
          <cell r="GD284">
            <v>13205</v>
          </cell>
          <cell r="GE284">
            <v>0</v>
          </cell>
          <cell r="GF284">
            <v>-3948</v>
          </cell>
          <cell r="GG284">
            <v>9257</v>
          </cell>
          <cell r="GH284">
            <v>0</v>
          </cell>
          <cell r="GI284">
            <v>0</v>
          </cell>
          <cell r="GJ284">
            <v>0</v>
          </cell>
          <cell r="GK284">
            <v>4842</v>
          </cell>
          <cell r="GL284">
            <v>0</v>
          </cell>
          <cell r="GM284">
            <v>-829</v>
          </cell>
          <cell r="GN284">
            <v>0</v>
          </cell>
          <cell r="GO284">
            <v>-3014</v>
          </cell>
          <cell r="GP284">
            <v>-64</v>
          </cell>
          <cell r="GQ284">
            <v>10192</v>
          </cell>
          <cell r="GR284">
            <v>0</v>
          </cell>
          <cell r="GS284">
            <v>0</v>
          </cell>
          <cell r="GT284">
            <v>29519</v>
          </cell>
          <cell r="GU284">
            <v>8869</v>
          </cell>
          <cell r="GV284">
            <v>0</v>
          </cell>
          <cell r="GW284">
            <v>0</v>
          </cell>
          <cell r="GX284">
            <v>34361</v>
          </cell>
          <cell r="GY284">
            <v>8869</v>
          </cell>
          <cell r="GZ284">
            <v>0</v>
          </cell>
          <cell r="HA284">
            <v>2603</v>
          </cell>
          <cell r="HB284">
            <v>0</v>
          </cell>
          <cell r="HC284">
            <v>0</v>
          </cell>
          <cell r="HD284">
            <v>-528</v>
          </cell>
          <cell r="HE284">
            <v>2355</v>
          </cell>
          <cell r="HF284">
            <v>4430</v>
          </cell>
          <cell r="HG284">
            <v>0</v>
          </cell>
          <cell r="HH284">
            <v>3502</v>
          </cell>
          <cell r="HI284">
            <v>3387</v>
          </cell>
          <cell r="HJ284">
            <v>6889</v>
          </cell>
          <cell r="HK284">
            <v>129</v>
          </cell>
          <cell r="HL284">
            <v>0</v>
          </cell>
          <cell r="HM284">
            <v>1</v>
          </cell>
          <cell r="HN284">
            <v>10261</v>
          </cell>
          <cell r="HO284">
            <v>0</v>
          </cell>
          <cell r="HP284">
            <v>0</v>
          </cell>
          <cell r="HQ284">
            <v>0</v>
          </cell>
          <cell r="HR284">
            <v>0</v>
          </cell>
          <cell r="HS284">
            <v>0</v>
          </cell>
          <cell r="HT284">
            <v>0</v>
          </cell>
          <cell r="HU284">
            <v>0</v>
          </cell>
          <cell r="HV284">
            <v>0</v>
          </cell>
          <cell r="HW284">
            <v>0</v>
          </cell>
          <cell r="HX284">
            <v>0</v>
          </cell>
          <cell r="HY284">
            <v>0</v>
          </cell>
          <cell r="HZ284">
            <v>0</v>
          </cell>
          <cell r="IA284">
            <v>0</v>
          </cell>
          <cell r="IB284">
            <v>0</v>
          </cell>
          <cell r="IC284">
            <v>0</v>
          </cell>
          <cell r="ID284">
            <v>0</v>
          </cell>
          <cell r="IE284">
            <v>0</v>
          </cell>
          <cell r="IF284">
            <v>0</v>
          </cell>
          <cell r="IG284">
            <v>0</v>
          </cell>
          <cell r="IH284">
            <v>0</v>
          </cell>
          <cell r="II284">
            <v>0</v>
          </cell>
          <cell r="IJ284">
            <v>0</v>
          </cell>
          <cell r="IK284">
            <v>0</v>
          </cell>
          <cell r="IL284">
            <v>0</v>
          </cell>
          <cell r="IM284">
            <v>0</v>
          </cell>
        </row>
        <row r="285">
          <cell r="B285" t="str">
            <v>Crawley</v>
          </cell>
          <cell r="D285" t="str">
            <v>SD</v>
          </cell>
          <cell r="E285">
            <v>0</v>
          </cell>
          <cell r="F285">
            <v>0</v>
          </cell>
          <cell r="G285">
            <v>0</v>
          </cell>
          <cell r="H285">
            <v>0</v>
          </cell>
          <cell r="I285">
            <v>0</v>
          </cell>
          <cell r="J285">
            <v>0</v>
          </cell>
          <cell r="K285">
            <v>0</v>
          </cell>
          <cell r="L285">
            <v>0</v>
          </cell>
          <cell r="M285">
            <v>0</v>
          </cell>
          <cell r="N285">
            <v>361</v>
          </cell>
          <cell r="O285">
            <v>0</v>
          </cell>
          <cell r="P285">
            <v>33</v>
          </cell>
          <cell r="Q285">
            <v>0</v>
          </cell>
          <cell r="R285">
            <v>0</v>
          </cell>
          <cell r="S285">
            <v>0</v>
          </cell>
          <cell r="T285">
            <v>0</v>
          </cell>
          <cell r="U285">
            <v>-3</v>
          </cell>
          <cell r="V285">
            <v>0</v>
          </cell>
          <cell r="W285">
            <v>0</v>
          </cell>
          <cell r="X285">
            <v>0</v>
          </cell>
          <cell r="Y285">
            <v>0</v>
          </cell>
          <cell r="Z285">
            <v>0</v>
          </cell>
          <cell r="AA285">
            <v>391</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24</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cell r="CB285">
            <v>24</v>
          </cell>
          <cell r="CC285">
            <v>773</v>
          </cell>
          <cell r="CD285">
            <v>1255</v>
          </cell>
          <cell r="CE285">
            <v>403</v>
          </cell>
          <cell r="CF285">
            <v>966</v>
          </cell>
          <cell r="CG285">
            <v>16</v>
          </cell>
          <cell r="CH285">
            <v>0</v>
          </cell>
          <cell r="CI285">
            <v>0</v>
          </cell>
          <cell r="CJ285">
            <v>3413</v>
          </cell>
          <cell r="CK285">
            <v>0</v>
          </cell>
          <cell r="CL285">
            <v>739</v>
          </cell>
          <cell r="CM285">
            <v>1681</v>
          </cell>
          <cell r="CN285">
            <v>2510</v>
          </cell>
          <cell r="CO285">
            <v>0</v>
          </cell>
          <cell r="CP285">
            <v>0</v>
          </cell>
          <cell r="CQ285">
            <v>4930</v>
          </cell>
          <cell r="CR285">
            <v>56</v>
          </cell>
          <cell r="CS285">
            <v>0</v>
          </cell>
          <cell r="CT285">
            <v>0</v>
          </cell>
          <cell r="CU285">
            <v>12</v>
          </cell>
          <cell r="CV285">
            <v>620</v>
          </cell>
          <cell r="CW285">
            <v>0</v>
          </cell>
          <cell r="CX285">
            <v>0</v>
          </cell>
          <cell r="CY285">
            <v>381</v>
          </cell>
          <cell r="CZ285">
            <v>0</v>
          </cell>
          <cell r="DA285">
            <v>16</v>
          </cell>
          <cell r="DB285">
            <v>162</v>
          </cell>
          <cell r="DC285">
            <v>57</v>
          </cell>
          <cell r="DD285">
            <v>-80</v>
          </cell>
          <cell r="DE285">
            <v>9</v>
          </cell>
          <cell r="DF285">
            <v>612</v>
          </cell>
          <cell r="DG285">
            <v>64</v>
          </cell>
          <cell r="DH285">
            <v>0</v>
          </cell>
          <cell r="DI285">
            <v>135</v>
          </cell>
          <cell r="DJ285">
            <v>0</v>
          </cell>
          <cell r="DK285">
            <v>0</v>
          </cell>
          <cell r="DL285">
            <v>0</v>
          </cell>
          <cell r="DM285">
            <v>1411</v>
          </cell>
          <cell r="DN285">
            <v>1394</v>
          </cell>
          <cell r="DO285">
            <v>0</v>
          </cell>
          <cell r="DP285">
            <v>0</v>
          </cell>
          <cell r="DQ285">
            <v>77</v>
          </cell>
          <cell r="DR285">
            <v>0</v>
          </cell>
          <cell r="DS285">
            <v>16</v>
          </cell>
          <cell r="DT285">
            <v>4942</v>
          </cell>
          <cell r="DU285">
            <v>147</v>
          </cell>
          <cell r="DV285">
            <v>548</v>
          </cell>
          <cell r="DW285">
            <v>758</v>
          </cell>
          <cell r="DX285">
            <v>247</v>
          </cell>
          <cell r="DY285">
            <v>289</v>
          </cell>
          <cell r="DZ285">
            <v>747</v>
          </cell>
          <cell r="EA285">
            <v>0</v>
          </cell>
          <cell r="EB285">
            <v>68</v>
          </cell>
          <cell r="EC285">
            <v>2804</v>
          </cell>
          <cell r="ED285">
            <v>0</v>
          </cell>
          <cell r="EE285">
            <v>0</v>
          </cell>
          <cell r="EF285">
            <v>0</v>
          </cell>
          <cell r="EG285">
            <v>0</v>
          </cell>
          <cell r="EH285">
            <v>1970</v>
          </cell>
          <cell r="EI285">
            <v>0</v>
          </cell>
          <cell r="EJ285">
            <v>866</v>
          </cell>
          <cell r="EK285">
            <v>574</v>
          </cell>
          <cell r="EL285">
            <v>69</v>
          </cell>
          <cell r="EM285">
            <v>922</v>
          </cell>
          <cell r="EN285">
            <v>0</v>
          </cell>
          <cell r="EO285">
            <v>0</v>
          </cell>
          <cell r="EP285">
            <v>0</v>
          </cell>
          <cell r="EQ285">
            <v>4401</v>
          </cell>
          <cell r="ER285">
            <v>-591</v>
          </cell>
          <cell r="ES285">
            <v>20314</v>
          </cell>
          <cell r="ET285">
            <v>26460</v>
          </cell>
          <cell r="EU285">
            <v>463</v>
          </cell>
          <cell r="EV285">
            <v>21432</v>
          </cell>
          <cell r="EW285">
            <v>0</v>
          </cell>
          <cell r="EX285">
            <v>0</v>
          </cell>
          <cell r="EY285">
            <v>0</v>
          </cell>
          <cell r="EZ285">
            <v>0</v>
          </cell>
          <cell r="FA285">
            <v>0</v>
          </cell>
          <cell r="FB285">
            <v>0</v>
          </cell>
          <cell r="FC285">
            <v>0</v>
          </cell>
          <cell r="FD285">
            <v>-3923</v>
          </cell>
          <cell r="FE285">
            <v>0</v>
          </cell>
          <cell r="FF285">
            <v>0</v>
          </cell>
          <cell r="FG285">
            <v>0</v>
          </cell>
          <cell r="FH285">
            <v>0</v>
          </cell>
          <cell r="FI285">
            <v>0</v>
          </cell>
          <cell r="FJ285">
            <v>64746</v>
          </cell>
          <cell r="FK285">
            <v>0</v>
          </cell>
          <cell r="FL285">
            <v>14884</v>
          </cell>
          <cell r="FM285">
            <v>0</v>
          </cell>
          <cell r="FN285">
            <v>0</v>
          </cell>
          <cell r="FO285">
            <v>0</v>
          </cell>
          <cell r="FP285">
            <v>0</v>
          </cell>
          <cell r="FQ285">
            <v>0</v>
          </cell>
          <cell r="FR285">
            <v>0</v>
          </cell>
          <cell r="FS285">
            <v>77</v>
          </cell>
          <cell r="FT285">
            <v>79707</v>
          </cell>
          <cell r="FU285">
            <v>-1467</v>
          </cell>
          <cell r="FV285">
            <v>0</v>
          </cell>
          <cell r="FW285">
            <v>0</v>
          </cell>
          <cell r="FX285">
            <v>0</v>
          </cell>
          <cell r="FY285">
            <v>-48742</v>
          </cell>
          <cell r="FZ285">
            <v>0</v>
          </cell>
          <cell r="GA285">
            <v>0</v>
          </cell>
          <cell r="GB285">
            <v>0</v>
          </cell>
          <cell r="GC285">
            <v>0</v>
          </cell>
          <cell r="GD285">
            <v>29498</v>
          </cell>
          <cell r="GE285">
            <v>0</v>
          </cell>
          <cell r="GF285">
            <v>-2495</v>
          </cell>
          <cell r="GG285">
            <v>27003</v>
          </cell>
          <cell r="GH285">
            <v>0</v>
          </cell>
          <cell r="GI285">
            <v>0</v>
          </cell>
          <cell r="GJ285">
            <v>0</v>
          </cell>
          <cell r="GK285">
            <v>-12115</v>
          </cell>
          <cell r="GL285">
            <v>0</v>
          </cell>
          <cell r="GM285">
            <v>-1776</v>
          </cell>
          <cell r="GN285">
            <v>0</v>
          </cell>
          <cell r="GO285">
            <v>-6796</v>
          </cell>
          <cell r="GP285">
            <v>0</v>
          </cell>
          <cell r="GQ285">
            <v>6316</v>
          </cell>
          <cell r="GR285">
            <v>0</v>
          </cell>
          <cell r="GS285">
            <v>0</v>
          </cell>
          <cell r="GT285">
            <v>22717</v>
          </cell>
          <cell r="GU285">
            <v>4000</v>
          </cell>
          <cell r="GV285">
            <v>0</v>
          </cell>
          <cell r="GW285">
            <v>0</v>
          </cell>
          <cell r="GX285">
            <v>10602</v>
          </cell>
          <cell r="GY285">
            <v>4000</v>
          </cell>
          <cell r="GZ285">
            <v>0</v>
          </cell>
          <cell r="HA285">
            <v>2984</v>
          </cell>
          <cell r="HB285">
            <v>0</v>
          </cell>
          <cell r="HC285">
            <v>0</v>
          </cell>
          <cell r="HD285">
            <v>0</v>
          </cell>
          <cell r="HE285">
            <v>0</v>
          </cell>
          <cell r="HF285">
            <v>2984</v>
          </cell>
          <cell r="HG285">
            <v>0</v>
          </cell>
          <cell r="HH285">
            <v>2984</v>
          </cell>
          <cell r="HI285">
            <v>4688</v>
          </cell>
          <cell r="HJ285">
            <v>7672</v>
          </cell>
          <cell r="HK285">
            <v>0</v>
          </cell>
          <cell r="HL285">
            <v>0</v>
          </cell>
          <cell r="HM285">
            <v>1</v>
          </cell>
          <cell r="HN285">
            <v>20314</v>
          </cell>
          <cell r="HO285">
            <v>42976</v>
          </cell>
          <cell r="HP285">
            <v>2052</v>
          </cell>
          <cell r="HQ285">
            <v>2466</v>
          </cell>
          <cell r="HR285">
            <v>0</v>
          </cell>
          <cell r="HS285">
            <v>0</v>
          </cell>
          <cell r="HT285">
            <v>0</v>
          </cell>
          <cell r="HU285">
            <v>77</v>
          </cell>
          <cell r="HV285">
            <v>0</v>
          </cell>
          <cell r="HW285">
            <v>0</v>
          </cell>
          <cell r="HX285">
            <v>47571</v>
          </cell>
          <cell r="HY285">
            <v>11721</v>
          </cell>
          <cell r="HZ285">
            <v>7691</v>
          </cell>
          <cell r="IA285">
            <v>296</v>
          </cell>
          <cell r="IB285">
            <v>87</v>
          </cell>
          <cell r="IC285">
            <v>8309</v>
          </cell>
          <cell r="ID285">
            <v>9844</v>
          </cell>
          <cell r="IE285">
            <v>0</v>
          </cell>
          <cell r="IF285">
            <v>0</v>
          </cell>
          <cell r="IG285">
            <v>0</v>
          </cell>
          <cell r="IH285">
            <v>9473</v>
          </cell>
          <cell r="II285">
            <v>150</v>
          </cell>
          <cell r="IJ285">
            <v>47571</v>
          </cell>
          <cell r="IK285">
            <v>0</v>
          </cell>
          <cell r="IL285">
            <v>3321</v>
          </cell>
          <cell r="IM285">
            <v>3321</v>
          </cell>
        </row>
        <row r="286">
          <cell r="B286" t="str">
            <v>Horsham</v>
          </cell>
          <cell r="D286" t="str">
            <v>SD</v>
          </cell>
          <cell r="E286">
            <v>0</v>
          </cell>
          <cell r="F286">
            <v>0</v>
          </cell>
          <cell r="G286">
            <v>0</v>
          </cell>
          <cell r="H286">
            <v>0</v>
          </cell>
          <cell r="I286">
            <v>0</v>
          </cell>
          <cell r="J286">
            <v>0</v>
          </cell>
          <cell r="K286">
            <v>0</v>
          </cell>
          <cell r="L286">
            <v>0</v>
          </cell>
          <cell r="M286">
            <v>0</v>
          </cell>
          <cell r="N286">
            <v>0</v>
          </cell>
          <cell r="O286">
            <v>0</v>
          </cell>
          <cell r="P286">
            <v>38</v>
          </cell>
          <cell r="Q286">
            <v>0</v>
          </cell>
          <cell r="R286">
            <v>0</v>
          </cell>
          <cell r="S286">
            <v>0</v>
          </cell>
          <cell r="T286">
            <v>16</v>
          </cell>
          <cell r="U286">
            <v>-1939</v>
          </cell>
          <cell r="V286">
            <v>0</v>
          </cell>
          <cell r="W286">
            <v>0</v>
          </cell>
          <cell r="X286">
            <v>29</v>
          </cell>
          <cell r="Y286">
            <v>56</v>
          </cell>
          <cell r="Z286">
            <v>0</v>
          </cell>
          <cell r="AA286">
            <v>-1800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38</v>
          </cell>
          <cell r="AZ286">
            <v>0</v>
          </cell>
          <cell r="BA286">
            <v>0</v>
          </cell>
          <cell r="BB286">
            <v>0</v>
          </cell>
          <cell r="BC286">
            <v>38</v>
          </cell>
          <cell r="BD286">
            <v>0</v>
          </cell>
          <cell r="BE286">
            <v>0</v>
          </cell>
          <cell r="BF286">
            <v>0</v>
          </cell>
          <cell r="BG286">
            <v>0</v>
          </cell>
          <cell r="BH286">
            <v>0</v>
          </cell>
          <cell r="BI286">
            <v>0</v>
          </cell>
          <cell r="BJ286">
            <v>0</v>
          </cell>
          <cell r="BK286">
            <v>14</v>
          </cell>
          <cell r="BL286">
            <v>0</v>
          </cell>
          <cell r="BM286">
            <v>15</v>
          </cell>
          <cell r="BN286">
            <v>0</v>
          </cell>
          <cell r="BO286">
            <v>0</v>
          </cell>
          <cell r="BP286">
            <v>10</v>
          </cell>
          <cell r="BQ286">
            <v>0</v>
          </cell>
          <cell r="BR286">
            <v>0</v>
          </cell>
          <cell r="BS286">
            <v>0</v>
          </cell>
          <cell r="BT286">
            <v>0</v>
          </cell>
          <cell r="BU286">
            <v>0</v>
          </cell>
          <cell r="BV286">
            <v>0</v>
          </cell>
          <cell r="BW286">
            <v>0</v>
          </cell>
          <cell r="BX286">
            <v>0</v>
          </cell>
          <cell r="BY286">
            <v>22</v>
          </cell>
          <cell r="BZ286">
            <v>7</v>
          </cell>
          <cell r="CA286">
            <v>19</v>
          </cell>
          <cell r="CB286">
            <v>87</v>
          </cell>
          <cell r="CC286">
            <v>715</v>
          </cell>
          <cell r="CD286">
            <v>-223</v>
          </cell>
          <cell r="CE286">
            <v>127</v>
          </cell>
          <cell r="CF286">
            <v>627</v>
          </cell>
          <cell r="CG286">
            <v>27</v>
          </cell>
          <cell r="CH286">
            <v>0</v>
          </cell>
          <cell r="CI286">
            <v>0</v>
          </cell>
          <cell r="CJ286">
            <v>1273</v>
          </cell>
          <cell r="CK286">
            <v>0</v>
          </cell>
          <cell r="CL286">
            <v>1039</v>
          </cell>
          <cell r="CM286">
            <v>633</v>
          </cell>
          <cell r="CN286">
            <v>1422</v>
          </cell>
          <cell r="CO286">
            <v>10</v>
          </cell>
          <cell r="CP286">
            <v>0</v>
          </cell>
          <cell r="CQ286">
            <v>3104</v>
          </cell>
          <cell r="CR286">
            <v>63</v>
          </cell>
          <cell r="CS286">
            <v>0</v>
          </cell>
          <cell r="CT286">
            <v>0</v>
          </cell>
          <cell r="CU286">
            <v>213</v>
          </cell>
          <cell r="CV286">
            <v>273</v>
          </cell>
          <cell r="CW286">
            <v>223</v>
          </cell>
          <cell r="CX286">
            <v>105</v>
          </cell>
          <cell r="CY286">
            <v>0</v>
          </cell>
          <cell r="CZ286">
            <v>0</v>
          </cell>
          <cell r="DA286">
            <v>178</v>
          </cell>
          <cell r="DB286">
            <v>58</v>
          </cell>
          <cell r="DC286">
            <v>195</v>
          </cell>
          <cell r="DD286">
            <v>133</v>
          </cell>
          <cell r="DE286">
            <v>0</v>
          </cell>
          <cell r="DF286">
            <v>253</v>
          </cell>
          <cell r="DG286">
            <v>62</v>
          </cell>
          <cell r="DH286">
            <v>41</v>
          </cell>
          <cell r="DI286">
            <v>2</v>
          </cell>
          <cell r="DJ286">
            <v>0</v>
          </cell>
          <cell r="DK286">
            <v>0</v>
          </cell>
          <cell r="DL286">
            <v>0</v>
          </cell>
          <cell r="DM286">
            <v>1290</v>
          </cell>
          <cell r="DN286">
            <v>2191</v>
          </cell>
          <cell r="DO286">
            <v>0</v>
          </cell>
          <cell r="DP286">
            <v>-68</v>
          </cell>
          <cell r="DQ286">
            <v>504</v>
          </cell>
          <cell r="DR286">
            <v>0</v>
          </cell>
          <cell r="DS286">
            <v>0</v>
          </cell>
          <cell r="DT286">
            <v>5716</v>
          </cell>
          <cell r="DU286">
            <v>168</v>
          </cell>
          <cell r="DV286">
            <v>1221</v>
          </cell>
          <cell r="DW286">
            <v>714</v>
          </cell>
          <cell r="DX286">
            <v>184</v>
          </cell>
          <cell r="DY286">
            <v>-1459</v>
          </cell>
          <cell r="DZ286">
            <v>4</v>
          </cell>
          <cell r="EA286">
            <v>0</v>
          </cell>
          <cell r="EB286">
            <v>0</v>
          </cell>
          <cell r="EC286">
            <v>832</v>
          </cell>
          <cell r="ED286">
            <v>0</v>
          </cell>
          <cell r="EE286">
            <v>0</v>
          </cell>
          <cell r="EF286">
            <v>0</v>
          </cell>
          <cell r="EG286">
            <v>0</v>
          </cell>
          <cell r="EH286">
            <v>1919</v>
          </cell>
          <cell r="EI286">
            <v>0</v>
          </cell>
          <cell r="EJ286">
            <v>0</v>
          </cell>
          <cell r="EK286">
            <v>278</v>
          </cell>
          <cell r="EL286">
            <v>105</v>
          </cell>
          <cell r="EM286">
            <v>653</v>
          </cell>
          <cell r="EN286">
            <v>110</v>
          </cell>
          <cell r="EO286">
            <v>0</v>
          </cell>
          <cell r="EP286">
            <v>0</v>
          </cell>
          <cell r="EQ286">
            <v>3065</v>
          </cell>
          <cell r="ER286">
            <v>0</v>
          </cell>
          <cell r="ES286">
            <v>12315</v>
          </cell>
          <cell r="ET286">
            <v>30456</v>
          </cell>
          <cell r="EU286">
            <v>544</v>
          </cell>
          <cell r="EV286">
            <v>0</v>
          </cell>
          <cell r="EW286">
            <v>0</v>
          </cell>
          <cell r="EX286">
            <v>0</v>
          </cell>
          <cell r="EY286">
            <v>2669</v>
          </cell>
          <cell r="EZ286">
            <v>0</v>
          </cell>
          <cell r="FA286">
            <v>0</v>
          </cell>
          <cell r="FB286">
            <v>0</v>
          </cell>
          <cell r="FC286">
            <v>0</v>
          </cell>
          <cell r="FD286">
            <v>0</v>
          </cell>
          <cell r="FE286">
            <v>0</v>
          </cell>
          <cell r="FF286">
            <v>0</v>
          </cell>
          <cell r="FG286">
            <v>0</v>
          </cell>
          <cell r="FH286">
            <v>0</v>
          </cell>
          <cell r="FI286">
            <v>0</v>
          </cell>
          <cell r="FJ286">
            <v>45984</v>
          </cell>
          <cell r="FK286">
            <v>0</v>
          </cell>
          <cell r="FL286">
            <v>2000</v>
          </cell>
          <cell r="FM286">
            <v>0</v>
          </cell>
          <cell r="FN286">
            <v>0</v>
          </cell>
          <cell r="FO286">
            <v>58</v>
          </cell>
          <cell r="FP286">
            <v>716</v>
          </cell>
          <cell r="FQ286">
            <v>0</v>
          </cell>
          <cell r="FR286">
            <v>165</v>
          </cell>
          <cell r="FS286">
            <v>0</v>
          </cell>
          <cell r="FT286">
            <v>48923</v>
          </cell>
          <cell r="FU286">
            <v>-347</v>
          </cell>
          <cell r="FV286">
            <v>0</v>
          </cell>
          <cell r="FW286">
            <v>0</v>
          </cell>
          <cell r="FX286">
            <v>0</v>
          </cell>
          <cell r="FY286">
            <v>-30950</v>
          </cell>
          <cell r="FZ286">
            <v>0</v>
          </cell>
          <cell r="GA286">
            <v>0</v>
          </cell>
          <cell r="GB286">
            <v>0</v>
          </cell>
          <cell r="GC286">
            <v>0</v>
          </cell>
          <cell r="GD286">
            <v>17626</v>
          </cell>
          <cell r="GE286">
            <v>0</v>
          </cell>
          <cell r="GF286">
            <v>-4765</v>
          </cell>
          <cell r="GG286">
            <v>12861</v>
          </cell>
          <cell r="GH286">
            <v>0</v>
          </cell>
          <cell r="GI286">
            <v>0</v>
          </cell>
          <cell r="GJ286">
            <v>0</v>
          </cell>
          <cell r="GK286">
            <v>1237</v>
          </cell>
          <cell r="GL286">
            <v>-303</v>
          </cell>
          <cell r="GM286">
            <v>-825</v>
          </cell>
          <cell r="GN286">
            <v>0</v>
          </cell>
          <cell r="GO286">
            <v>-1891</v>
          </cell>
          <cell r="GP286">
            <v>-160</v>
          </cell>
          <cell r="GQ286">
            <v>10919</v>
          </cell>
          <cell r="GR286">
            <v>0</v>
          </cell>
          <cell r="GS286">
            <v>0</v>
          </cell>
          <cell r="GT286">
            <v>3694</v>
          </cell>
          <cell r="GU286">
            <v>8515</v>
          </cell>
          <cell r="GV286">
            <v>0</v>
          </cell>
          <cell r="GW286">
            <v>0</v>
          </cell>
          <cell r="GX286">
            <v>4931</v>
          </cell>
          <cell r="GY286">
            <v>8212</v>
          </cell>
          <cell r="GZ286">
            <v>0</v>
          </cell>
          <cell r="HA286">
            <v>2826</v>
          </cell>
          <cell r="HB286">
            <v>0</v>
          </cell>
          <cell r="HC286">
            <v>0</v>
          </cell>
          <cell r="HD286">
            <v>0</v>
          </cell>
          <cell r="HE286">
            <v>0</v>
          </cell>
          <cell r="HF286">
            <v>2826</v>
          </cell>
          <cell r="HG286">
            <v>0</v>
          </cell>
          <cell r="HH286">
            <v>2642</v>
          </cell>
          <cell r="HI286">
            <v>2693</v>
          </cell>
          <cell r="HJ286">
            <v>5335</v>
          </cell>
          <cell r="HK286">
            <v>49</v>
          </cell>
          <cell r="HL286">
            <v>0</v>
          </cell>
          <cell r="HM286">
            <v>1</v>
          </cell>
          <cell r="HN286">
            <v>12315</v>
          </cell>
          <cell r="HO286">
            <v>0</v>
          </cell>
          <cell r="HP286">
            <v>0</v>
          </cell>
          <cell r="HQ286">
            <v>0</v>
          </cell>
          <cell r="HR286">
            <v>0</v>
          </cell>
          <cell r="HS286">
            <v>0</v>
          </cell>
          <cell r="HT286">
            <v>0</v>
          </cell>
          <cell r="HU286">
            <v>0</v>
          </cell>
          <cell r="HV286">
            <v>0</v>
          </cell>
          <cell r="HW286">
            <v>0</v>
          </cell>
          <cell r="HX286">
            <v>0</v>
          </cell>
          <cell r="HY286">
            <v>0</v>
          </cell>
          <cell r="HZ286">
            <v>0</v>
          </cell>
          <cell r="IA286">
            <v>0</v>
          </cell>
          <cell r="IB286">
            <v>0</v>
          </cell>
          <cell r="IC286">
            <v>0</v>
          </cell>
          <cell r="ID286">
            <v>0</v>
          </cell>
          <cell r="IE286">
            <v>0</v>
          </cell>
          <cell r="IF286">
            <v>0</v>
          </cell>
          <cell r="IG286">
            <v>0</v>
          </cell>
          <cell r="IH286">
            <v>0</v>
          </cell>
          <cell r="II286">
            <v>0</v>
          </cell>
          <cell r="IJ286">
            <v>0</v>
          </cell>
          <cell r="IK286">
            <v>0</v>
          </cell>
          <cell r="IL286">
            <v>0</v>
          </cell>
          <cell r="IM286">
            <v>0</v>
          </cell>
        </row>
        <row r="287">
          <cell r="B287" t="str">
            <v>Mid Sussex</v>
          </cell>
          <cell r="D287" t="str">
            <v>SD</v>
          </cell>
          <cell r="E287">
            <v>0</v>
          </cell>
          <cell r="F287">
            <v>0</v>
          </cell>
          <cell r="G287">
            <v>0</v>
          </cell>
          <cell r="H287">
            <v>0</v>
          </cell>
          <cell r="I287">
            <v>0</v>
          </cell>
          <cell r="J287">
            <v>0</v>
          </cell>
          <cell r="K287">
            <v>0</v>
          </cell>
          <cell r="L287">
            <v>0</v>
          </cell>
          <cell r="M287">
            <v>0</v>
          </cell>
          <cell r="N287">
            <v>44</v>
          </cell>
          <cell r="O287">
            <v>0</v>
          </cell>
          <cell r="P287">
            <v>0</v>
          </cell>
          <cell r="Q287">
            <v>0</v>
          </cell>
          <cell r="R287">
            <v>0</v>
          </cell>
          <cell r="S287">
            <v>0</v>
          </cell>
          <cell r="T287">
            <v>0</v>
          </cell>
          <cell r="U287">
            <v>-1151</v>
          </cell>
          <cell r="V287">
            <v>0</v>
          </cell>
          <cell r="W287">
            <v>5</v>
          </cell>
          <cell r="X287">
            <v>0</v>
          </cell>
          <cell r="Y287">
            <v>0</v>
          </cell>
          <cell r="Z287">
            <v>0</v>
          </cell>
          <cell r="AA287">
            <v>-1102</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v>0</v>
          </cell>
          <cell r="BV287">
            <v>0</v>
          </cell>
          <cell r="BW287">
            <v>0</v>
          </cell>
          <cell r="BX287">
            <v>0</v>
          </cell>
          <cell r="BY287">
            <v>77</v>
          </cell>
          <cell r="BZ287">
            <v>0</v>
          </cell>
          <cell r="CA287">
            <v>0</v>
          </cell>
          <cell r="CB287">
            <v>77</v>
          </cell>
          <cell r="CC287">
            <v>839</v>
          </cell>
          <cell r="CD287">
            <v>312</v>
          </cell>
          <cell r="CE287">
            <v>4</v>
          </cell>
          <cell r="CF287">
            <v>800</v>
          </cell>
          <cell r="CG287">
            <v>-23</v>
          </cell>
          <cell r="CH287">
            <v>0</v>
          </cell>
          <cell r="CI287">
            <v>0</v>
          </cell>
          <cell r="CJ287">
            <v>1932</v>
          </cell>
          <cell r="CK287">
            <v>0</v>
          </cell>
          <cell r="CL287">
            <v>61</v>
          </cell>
          <cell r="CM287">
            <v>-577</v>
          </cell>
          <cell r="CN287">
            <v>1863</v>
          </cell>
          <cell r="CO287">
            <v>33</v>
          </cell>
          <cell r="CP287">
            <v>0</v>
          </cell>
          <cell r="CQ287">
            <v>1380</v>
          </cell>
          <cell r="CR287">
            <v>26</v>
          </cell>
          <cell r="CS287">
            <v>0</v>
          </cell>
          <cell r="CT287">
            <v>0</v>
          </cell>
          <cell r="CU287">
            <v>223</v>
          </cell>
          <cell r="CV287">
            <v>204</v>
          </cell>
          <cell r="CW287">
            <v>0</v>
          </cell>
          <cell r="CX287">
            <v>92</v>
          </cell>
          <cell r="CY287">
            <v>0</v>
          </cell>
          <cell r="CZ287">
            <v>0</v>
          </cell>
          <cell r="DA287">
            <v>27</v>
          </cell>
          <cell r="DB287">
            <v>157</v>
          </cell>
          <cell r="DC287">
            <v>268</v>
          </cell>
          <cell r="DD287">
            <v>78</v>
          </cell>
          <cell r="DE287">
            <v>59</v>
          </cell>
          <cell r="DF287">
            <v>137</v>
          </cell>
          <cell r="DG287">
            <v>0</v>
          </cell>
          <cell r="DH287">
            <v>70</v>
          </cell>
          <cell r="DI287">
            <v>0</v>
          </cell>
          <cell r="DJ287">
            <v>10</v>
          </cell>
          <cell r="DK287">
            <v>0</v>
          </cell>
          <cell r="DL287">
            <v>0</v>
          </cell>
          <cell r="DM287">
            <v>1153</v>
          </cell>
          <cell r="DN287">
            <v>1056</v>
          </cell>
          <cell r="DO287">
            <v>0</v>
          </cell>
          <cell r="DP287">
            <v>0</v>
          </cell>
          <cell r="DQ287">
            <v>411</v>
          </cell>
          <cell r="DR287">
            <v>0</v>
          </cell>
          <cell r="DS287">
            <v>0</v>
          </cell>
          <cell r="DT287">
            <v>3971</v>
          </cell>
          <cell r="DU287">
            <v>268</v>
          </cell>
          <cell r="DV287">
            <v>713</v>
          </cell>
          <cell r="DW287">
            <v>463</v>
          </cell>
          <cell r="DX287">
            <v>39</v>
          </cell>
          <cell r="DY287">
            <v>118</v>
          </cell>
          <cell r="DZ287">
            <v>287</v>
          </cell>
          <cell r="EA287">
            <v>0</v>
          </cell>
          <cell r="EB287">
            <v>-102</v>
          </cell>
          <cell r="EC287">
            <v>1786</v>
          </cell>
          <cell r="ED287">
            <v>0</v>
          </cell>
          <cell r="EE287">
            <v>0</v>
          </cell>
          <cell r="EF287">
            <v>0</v>
          </cell>
          <cell r="EG287">
            <v>0</v>
          </cell>
          <cell r="EH287">
            <v>2144</v>
          </cell>
          <cell r="EI287">
            <v>0</v>
          </cell>
          <cell r="EJ287">
            <v>490</v>
          </cell>
          <cell r="EK287">
            <v>638</v>
          </cell>
          <cell r="EL287">
            <v>60</v>
          </cell>
          <cell r="EM287">
            <v>788</v>
          </cell>
          <cell r="EN287">
            <v>1330</v>
          </cell>
          <cell r="EO287">
            <v>0</v>
          </cell>
          <cell r="EP287">
            <v>0</v>
          </cell>
          <cell r="EQ287">
            <v>5450</v>
          </cell>
          <cell r="ER287">
            <v>0</v>
          </cell>
          <cell r="ES287">
            <v>13494</v>
          </cell>
          <cell r="ET287">
            <v>32888</v>
          </cell>
          <cell r="EU287">
            <v>75</v>
          </cell>
          <cell r="EV287">
            <v>0</v>
          </cell>
          <cell r="EW287">
            <v>0</v>
          </cell>
          <cell r="EX287">
            <v>0</v>
          </cell>
          <cell r="EY287">
            <v>3581</v>
          </cell>
          <cell r="EZ287">
            <v>0</v>
          </cell>
          <cell r="FA287">
            <v>0</v>
          </cell>
          <cell r="FB287">
            <v>0</v>
          </cell>
          <cell r="FC287">
            <v>0</v>
          </cell>
          <cell r="FD287">
            <v>-1021</v>
          </cell>
          <cell r="FE287">
            <v>0</v>
          </cell>
          <cell r="FF287">
            <v>0</v>
          </cell>
          <cell r="FG287">
            <v>-266</v>
          </cell>
          <cell r="FH287">
            <v>-16</v>
          </cell>
          <cell r="FI287">
            <v>0</v>
          </cell>
          <cell r="FJ287">
            <v>48735</v>
          </cell>
          <cell r="FK287">
            <v>0</v>
          </cell>
          <cell r="FL287">
            <v>654</v>
          </cell>
          <cell r="FM287">
            <v>0</v>
          </cell>
          <cell r="FN287">
            <v>0</v>
          </cell>
          <cell r="FO287">
            <v>0</v>
          </cell>
          <cell r="FP287">
            <v>0</v>
          </cell>
          <cell r="FQ287">
            <v>0</v>
          </cell>
          <cell r="FR287">
            <v>0</v>
          </cell>
          <cell r="FS287">
            <v>0</v>
          </cell>
          <cell r="FT287">
            <v>49389</v>
          </cell>
          <cell r="FU287">
            <v>-160</v>
          </cell>
          <cell r="FV287">
            <v>0</v>
          </cell>
          <cell r="FW287">
            <v>0</v>
          </cell>
          <cell r="FX287">
            <v>0</v>
          </cell>
          <cell r="FY287">
            <v>-33086</v>
          </cell>
          <cell r="FZ287">
            <v>0</v>
          </cell>
          <cell r="GA287">
            <v>0</v>
          </cell>
          <cell r="GB287">
            <v>0</v>
          </cell>
          <cell r="GC287">
            <v>0</v>
          </cell>
          <cell r="GD287">
            <v>16143</v>
          </cell>
          <cell r="GE287">
            <v>0</v>
          </cell>
          <cell r="GF287">
            <v>-523</v>
          </cell>
          <cell r="GG287">
            <v>15620</v>
          </cell>
          <cell r="GH287">
            <v>0</v>
          </cell>
          <cell r="GI287">
            <v>0</v>
          </cell>
          <cell r="GJ287">
            <v>0</v>
          </cell>
          <cell r="GK287">
            <v>-304</v>
          </cell>
          <cell r="GL287">
            <v>0</v>
          </cell>
          <cell r="GM287">
            <v>-845</v>
          </cell>
          <cell r="GN287">
            <v>0</v>
          </cell>
          <cell r="GO287">
            <v>-1913</v>
          </cell>
          <cell r="GP287">
            <v>-132</v>
          </cell>
          <cell r="GQ287">
            <v>12426</v>
          </cell>
          <cell r="GR287">
            <v>0</v>
          </cell>
          <cell r="GS287">
            <v>0</v>
          </cell>
          <cell r="GT287">
            <v>5308</v>
          </cell>
          <cell r="GU287">
            <v>11946</v>
          </cell>
          <cell r="GV287">
            <v>0</v>
          </cell>
          <cell r="GW287">
            <v>0</v>
          </cell>
          <cell r="GX287">
            <v>5004</v>
          </cell>
          <cell r="GY287">
            <v>11946</v>
          </cell>
          <cell r="GZ287">
            <v>0</v>
          </cell>
          <cell r="HA287">
            <v>1981</v>
          </cell>
          <cell r="HB287">
            <v>0</v>
          </cell>
          <cell r="HC287">
            <v>0</v>
          </cell>
          <cell r="HD287">
            <v>0</v>
          </cell>
          <cell r="HE287">
            <v>0</v>
          </cell>
          <cell r="HF287">
            <v>1981</v>
          </cell>
          <cell r="HG287">
            <v>0</v>
          </cell>
          <cell r="HH287">
            <v>2330</v>
          </cell>
          <cell r="HI287">
            <v>2755</v>
          </cell>
          <cell r="HJ287">
            <v>5085</v>
          </cell>
          <cell r="HK287">
            <v>0</v>
          </cell>
          <cell r="HL287">
            <v>0</v>
          </cell>
          <cell r="HM287">
            <v>1</v>
          </cell>
          <cell r="HN287">
            <v>13494</v>
          </cell>
          <cell r="HO287">
            <v>0</v>
          </cell>
          <cell r="HP287">
            <v>0</v>
          </cell>
          <cell r="HQ287">
            <v>0</v>
          </cell>
          <cell r="HR287">
            <v>0</v>
          </cell>
          <cell r="HS287">
            <v>0</v>
          </cell>
          <cell r="HT287">
            <v>0</v>
          </cell>
          <cell r="HU287">
            <v>0</v>
          </cell>
          <cell r="HV287">
            <v>0</v>
          </cell>
          <cell r="HW287">
            <v>0</v>
          </cell>
          <cell r="HX287">
            <v>0</v>
          </cell>
          <cell r="HY287">
            <v>0</v>
          </cell>
          <cell r="HZ287">
            <v>0</v>
          </cell>
          <cell r="IA287">
            <v>0</v>
          </cell>
          <cell r="IB287">
            <v>0</v>
          </cell>
          <cell r="IC287">
            <v>0</v>
          </cell>
          <cell r="ID287">
            <v>0</v>
          </cell>
          <cell r="IE287">
            <v>0</v>
          </cell>
          <cell r="IF287">
            <v>0</v>
          </cell>
          <cell r="IG287">
            <v>0</v>
          </cell>
          <cell r="IH287">
            <v>0</v>
          </cell>
          <cell r="II287">
            <v>0</v>
          </cell>
          <cell r="IJ287">
            <v>0</v>
          </cell>
          <cell r="IK287">
            <v>0</v>
          </cell>
          <cell r="IL287">
            <v>0</v>
          </cell>
          <cell r="IM287">
            <v>0</v>
          </cell>
        </row>
        <row r="288">
          <cell r="B288" t="str">
            <v>Worthing</v>
          </cell>
          <cell r="D288" t="str">
            <v>SD</v>
          </cell>
          <cell r="E288">
            <v>0</v>
          </cell>
          <cell r="F288">
            <v>0</v>
          </cell>
          <cell r="G288">
            <v>0</v>
          </cell>
          <cell r="H288">
            <v>0</v>
          </cell>
          <cell r="I288">
            <v>0</v>
          </cell>
          <cell r="J288">
            <v>0</v>
          </cell>
          <cell r="K288">
            <v>0</v>
          </cell>
          <cell r="L288">
            <v>15</v>
          </cell>
          <cell r="M288">
            <v>0</v>
          </cell>
          <cell r="N288">
            <v>69</v>
          </cell>
          <cell r="O288">
            <v>0</v>
          </cell>
          <cell r="P288">
            <v>0</v>
          </cell>
          <cell r="Q288">
            <v>0</v>
          </cell>
          <cell r="R288">
            <v>0</v>
          </cell>
          <cell r="S288">
            <v>0</v>
          </cell>
          <cell r="T288">
            <v>0</v>
          </cell>
          <cell r="U288">
            <v>-1003</v>
          </cell>
          <cell r="V288">
            <v>0</v>
          </cell>
          <cell r="W288">
            <v>0</v>
          </cell>
          <cell r="X288">
            <v>0</v>
          </cell>
          <cell r="Y288">
            <v>46</v>
          </cell>
          <cell r="Z288">
            <v>27</v>
          </cell>
          <cell r="AA288">
            <v>-846</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95</v>
          </cell>
          <cell r="AZ288">
            <v>0</v>
          </cell>
          <cell r="BA288">
            <v>0</v>
          </cell>
          <cell r="BB288">
            <v>0</v>
          </cell>
          <cell r="BC288">
            <v>95</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v>0</v>
          </cell>
          <cell r="BV288">
            <v>0</v>
          </cell>
          <cell r="BW288">
            <v>0</v>
          </cell>
          <cell r="BX288">
            <v>0</v>
          </cell>
          <cell r="BY288">
            <v>0</v>
          </cell>
          <cell r="BZ288">
            <v>0</v>
          </cell>
          <cell r="CA288">
            <v>0</v>
          </cell>
          <cell r="CB288">
            <v>0</v>
          </cell>
          <cell r="CC288">
            <v>446</v>
          </cell>
          <cell r="CD288">
            <v>512</v>
          </cell>
          <cell r="CE288">
            <v>32</v>
          </cell>
          <cell r="CF288">
            <v>798</v>
          </cell>
          <cell r="CG288">
            <v>0</v>
          </cell>
          <cell r="CH288">
            <v>5</v>
          </cell>
          <cell r="CI288">
            <v>0</v>
          </cell>
          <cell r="CJ288">
            <v>1793</v>
          </cell>
          <cell r="CK288">
            <v>0</v>
          </cell>
          <cell r="CL288">
            <v>1554</v>
          </cell>
          <cell r="CM288">
            <v>1386</v>
          </cell>
          <cell r="CN288">
            <v>1470</v>
          </cell>
          <cell r="CO288">
            <v>170</v>
          </cell>
          <cell r="CP288">
            <v>0</v>
          </cell>
          <cell r="CQ288">
            <v>4580</v>
          </cell>
          <cell r="CR288">
            <v>-1432</v>
          </cell>
          <cell r="CS288">
            <v>0</v>
          </cell>
          <cell r="CT288">
            <v>0</v>
          </cell>
          <cell r="CU288">
            <v>251</v>
          </cell>
          <cell r="CV288">
            <v>162</v>
          </cell>
          <cell r="CW288">
            <v>21</v>
          </cell>
          <cell r="CX288">
            <v>53</v>
          </cell>
          <cell r="CY288">
            <v>0</v>
          </cell>
          <cell r="CZ288">
            <v>0</v>
          </cell>
          <cell r="DA288">
            <v>26</v>
          </cell>
          <cell r="DB288">
            <v>278</v>
          </cell>
          <cell r="DC288">
            <v>237</v>
          </cell>
          <cell r="DD288">
            <v>60</v>
          </cell>
          <cell r="DE288">
            <v>166</v>
          </cell>
          <cell r="DF288">
            <v>60</v>
          </cell>
          <cell r="DG288">
            <v>26</v>
          </cell>
          <cell r="DH288">
            <v>10</v>
          </cell>
          <cell r="DI288">
            <v>27</v>
          </cell>
          <cell r="DJ288">
            <v>0</v>
          </cell>
          <cell r="DK288">
            <v>129</v>
          </cell>
          <cell r="DL288">
            <v>0</v>
          </cell>
          <cell r="DM288">
            <v>685</v>
          </cell>
          <cell r="DN288">
            <v>1208</v>
          </cell>
          <cell r="DO288">
            <v>0</v>
          </cell>
          <cell r="DP288">
            <v>-352</v>
          </cell>
          <cell r="DQ288">
            <v>-465</v>
          </cell>
          <cell r="DR288">
            <v>0</v>
          </cell>
          <cell r="DS288">
            <v>0</v>
          </cell>
          <cell r="DT288">
            <v>1150</v>
          </cell>
          <cell r="DU288">
            <v>118</v>
          </cell>
          <cell r="DV288">
            <v>524</v>
          </cell>
          <cell r="DW288">
            <v>451</v>
          </cell>
          <cell r="DX288">
            <v>23</v>
          </cell>
          <cell r="DY288">
            <v>323</v>
          </cell>
          <cell r="DZ288">
            <v>183</v>
          </cell>
          <cell r="EA288">
            <v>0</v>
          </cell>
          <cell r="EB288">
            <v>191</v>
          </cell>
          <cell r="EC288">
            <v>1813</v>
          </cell>
          <cell r="ED288">
            <v>0</v>
          </cell>
          <cell r="EE288">
            <v>0</v>
          </cell>
          <cell r="EF288">
            <v>0</v>
          </cell>
          <cell r="EG288">
            <v>0</v>
          </cell>
          <cell r="EH288">
            <v>1158</v>
          </cell>
          <cell r="EI288">
            <v>0</v>
          </cell>
          <cell r="EJ288">
            <v>218</v>
          </cell>
          <cell r="EK288">
            <v>393</v>
          </cell>
          <cell r="EL288">
            <v>52</v>
          </cell>
          <cell r="EM288">
            <v>300</v>
          </cell>
          <cell r="EN288">
            <v>2053</v>
          </cell>
          <cell r="EO288">
            <v>0</v>
          </cell>
          <cell r="EP288">
            <v>0</v>
          </cell>
          <cell r="EQ288">
            <v>4174</v>
          </cell>
          <cell r="ER288">
            <v>0</v>
          </cell>
          <cell r="ES288">
            <v>12759</v>
          </cell>
          <cell r="ET288">
            <v>36306</v>
          </cell>
          <cell r="EU288">
            <v>137</v>
          </cell>
          <cell r="EV288">
            <v>0</v>
          </cell>
          <cell r="EW288">
            <v>0</v>
          </cell>
          <cell r="EX288">
            <v>0</v>
          </cell>
          <cell r="EY288">
            <v>0</v>
          </cell>
          <cell r="EZ288">
            <v>0</v>
          </cell>
          <cell r="FA288">
            <v>0</v>
          </cell>
          <cell r="FB288">
            <v>0</v>
          </cell>
          <cell r="FC288">
            <v>0</v>
          </cell>
          <cell r="FD288">
            <v>0</v>
          </cell>
          <cell r="FE288">
            <v>0</v>
          </cell>
          <cell r="FF288">
            <v>0</v>
          </cell>
          <cell r="FG288">
            <v>0</v>
          </cell>
          <cell r="FH288">
            <v>0</v>
          </cell>
          <cell r="FI288">
            <v>0</v>
          </cell>
          <cell r="FJ288">
            <v>49202</v>
          </cell>
          <cell r="FK288">
            <v>0</v>
          </cell>
          <cell r="FL288">
            <v>325</v>
          </cell>
          <cell r="FM288">
            <v>0</v>
          </cell>
          <cell r="FN288">
            <v>0</v>
          </cell>
          <cell r="FO288">
            <v>0</v>
          </cell>
          <cell r="FP288">
            <v>1308</v>
          </cell>
          <cell r="FQ288">
            <v>0</v>
          </cell>
          <cell r="FR288">
            <v>376</v>
          </cell>
          <cell r="FS288">
            <v>0</v>
          </cell>
          <cell r="FT288">
            <v>51211</v>
          </cell>
          <cell r="FU288">
            <v>-132</v>
          </cell>
          <cell r="FV288">
            <v>0</v>
          </cell>
          <cell r="FW288">
            <v>0</v>
          </cell>
          <cell r="FX288">
            <v>0</v>
          </cell>
          <cell r="FY288">
            <v>-36329</v>
          </cell>
          <cell r="FZ288">
            <v>0</v>
          </cell>
          <cell r="GA288">
            <v>0</v>
          </cell>
          <cell r="GB288">
            <v>0</v>
          </cell>
          <cell r="GC288">
            <v>0</v>
          </cell>
          <cell r="GD288">
            <v>14750</v>
          </cell>
          <cell r="GE288">
            <v>0</v>
          </cell>
          <cell r="GF288">
            <v>-2232</v>
          </cell>
          <cell r="GG288">
            <v>12518</v>
          </cell>
          <cell r="GH288">
            <v>0</v>
          </cell>
          <cell r="GI288">
            <v>0</v>
          </cell>
          <cell r="GJ288">
            <v>0</v>
          </cell>
          <cell r="GK288">
            <v>-239</v>
          </cell>
          <cell r="GL288">
            <v>0</v>
          </cell>
          <cell r="GM288">
            <v>-1193</v>
          </cell>
          <cell r="GN288">
            <v>0</v>
          </cell>
          <cell r="GO288">
            <v>-3241</v>
          </cell>
          <cell r="GP288">
            <v>383</v>
          </cell>
          <cell r="GQ288">
            <v>8228</v>
          </cell>
          <cell r="GR288">
            <v>0</v>
          </cell>
          <cell r="GS288">
            <v>0</v>
          </cell>
          <cell r="GT288">
            <v>1974</v>
          </cell>
          <cell r="GU288">
            <v>1142</v>
          </cell>
          <cell r="GV288">
            <v>0</v>
          </cell>
          <cell r="GW288">
            <v>0</v>
          </cell>
          <cell r="GX288">
            <v>1735</v>
          </cell>
          <cell r="GY288">
            <v>1142</v>
          </cell>
          <cell r="GZ288">
            <v>0</v>
          </cell>
          <cell r="HA288">
            <v>3211</v>
          </cell>
          <cell r="HB288">
            <v>0</v>
          </cell>
          <cell r="HC288">
            <v>0</v>
          </cell>
          <cell r="HD288">
            <v>0</v>
          </cell>
          <cell r="HE288">
            <v>0</v>
          </cell>
          <cell r="HF288">
            <v>3211</v>
          </cell>
          <cell r="HG288">
            <v>0</v>
          </cell>
          <cell r="HH288">
            <v>2977</v>
          </cell>
          <cell r="HI288">
            <v>2439</v>
          </cell>
          <cell r="HJ288">
            <v>5416</v>
          </cell>
          <cell r="HK288">
            <v>0</v>
          </cell>
          <cell r="HL288">
            <v>0</v>
          </cell>
          <cell r="HM288">
            <v>1</v>
          </cell>
          <cell r="HN288">
            <v>12759</v>
          </cell>
          <cell r="HO288">
            <v>0</v>
          </cell>
          <cell r="HP288">
            <v>0</v>
          </cell>
          <cell r="HQ288">
            <v>0</v>
          </cell>
          <cell r="HR288">
            <v>0</v>
          </cell>
          <cell r="HS288">
            <v>0</v>
          </cell>
          <cell r="HT288">
            <v>0</v>
          </cell>
          <cell r="HU288">
            <v>0</v>
          </cell>
          <cell r="HV288">
            <v>0</v>
          </cell>
          <cell r="HW288">
            <v>0</v>
          </cell>
          <cell r="HX288">
            <v>0</v>
          </cell>
          <cell r="HY288">
            <v>0</v>
          </cell>
          <cell r="HZ288">
            <v>0</v>
          </cell>
          <cell r="IA288">
            <v>0</v>
          </cell>
          <cell r="IB288">
            <v>0</v>
          </cell>
          <cell r="IC288">
            <v>0</v>
          </cell>
          <cell r="ID288">
            <v>0</v>
          </cell>
          <cell r="IE288">
            <v>0</v>
          </cell>
          <cell r="IF288">
            <v>0</v>
          </cell>
          <cell r="IG288">
            <v>0</v>
          </cell>
          <cell r="IH288">
            <v>0</v>
          </cell>
          <cell r="II288">
            <v>0</v>
          </cell>
          <cell r="IJ288">
            <v>0</v>
          </cell>
          <cell r="IK288">
            <v>0</v>
          </cell>
          <cell r="IL288">
            <v>0</v>
          </cell>
          <cell r="IM288">
            <v>0</v>
          </cell>
        </row>
        <row r="289">
          <cell r="B289" t="str">
            <v>Swindon UA</v>
          </cell>
          <cell r="D289" t="str">
            <v>UA</v>
          </cell>
          <cell r="E289">
            <v>12427</v>
          </cell>
          <cell r="F289">
            <v>49164</v>
          </cell>
          <cell r="G289">
            <v>16854</v>
          </cell>
          <cell r="H289">
            <v>20188</v>
          </cell>
          <cell r="I289">
            <v>2993</v>
          </cell>
          <cell r="J289">
            <v>2958</v>
          </cell>
          <cell r="K289">
            <v>104584</v>
          </cell>
          <cell r="L289">
            <v>1030</v>
          </cell>
          <cell r="M289">
            <v>249</v>
          </cell>
          <cell r="N289">
            <v>2986</v>
          </cell>
          <cell r="O289">
            <v>0</v>
          </cell>
          <cell r="P289">
            <v>1881</v>
          </cell>
          <cell r="Q289">
            <v>0</v>
          </cell>
          <cell r="R289">
            <v>-666</v>
          </cell>
          <cell r="S289">
            <v>323</v>
          </cell>
          <cell r="T289">
            <v>0</v>
          </cell>
          <cell r="U289">
            <v>-2952</v>
          </cell>
          <cell r="V289">
            <v>2831</v>
          </cell>
          <cell r="W289">
            <v>0</v>
          </cell>
          <cell r="X289">
            <v>619</v>
          </cell>
          <cell r="Y289">
            <v>475</v>
          </cell>
          <cell r="Z289">
            <v>0</v>
          </cell>
          <cell r="AA289">
            <v>6776</v>
          </cell>
          <cell r="AB289">
            <v>894</v>
          </cell>
          <cell r="AC289">
            <v>16974</v>
          </cell>
          <cell r="AD289">
            <v>1263</v>
          </cell>
          <cell r="AE289">
            <v>2814</v>
          </cell>
          <cell r="AF289">
            <v>901</v>
          </cell>
          <cell r="AG289">
            <v>6085</v>
          </cell>
          <cell r="AH289">
            <v>451</v>
          </cell>
          <cell r="AI289">
            <v>1668</v>
          </cell>
          <cell r="AJ289">
            <v>31050</v>
          </cell>
          <cell r="AK289">
            <v>3389</v>
          </cell>
          <cell r="AL289">
            <v>8756</v>
          </cell>
          <cell r="AM289">
            <v>25</v>
          </cell>
          <cell r="AN289">
            <v>102</v>
          </cell>
          <cell r="AO289">
            <v>419</v>
          </cell>
          <cell r="AP289">
            <v>3057</v>
          </cell>
          <cell r="AQ289">
            <v>20985</v>
          </cell>
          <cell r="AR289">
            <v>2840</v>
          </cell>
          <cell r="AS289">
            <v>1597</v>
          </cell>
          <cell r="AT289">
            <v>1048</v>
          </cell>
          <cell r="AU289">
            <v>68</v>
          </cell>
          <cell r="AV289">
            <v>29</v>
          </cell>
          <cell r="AW289">
            <v>522</v>
          </cell>
          <cell r="AX289">
            <v>0</v>
          </cell>
          <cell r="AY289">
            <v>362</v>
          </cell>
          <cell r="AZ289">
            <v>7623</v>
          </cell>
          <cell r="BA289">
            <v>1349</v>
          </cell>
          <cell r="BB289">
            <v>1031</v>
          </cell>
          <cell r="BC289">
            <v>53202</v>
          </cell>
          <cell r="BD289">
            <v>1256</v>
          </cell>
          <cell r="BE289">
            <v>787</v>
          </cell>
          <cell r="BF289">
            <v>109</v>
          </cell>
          <cell r="BG289">
            <v>179</v>
          </cell>
          <cell r="BH289">
            <v>70</v>
          </cell>
          <cell r="BI289">
            <v>37</v>
          </cell>
          <cell r="BJ289">
            <v>145</v>
          </cell>
          <cell r="BK289">
            <v>237</v>
          </cell>
          <cell r="BL289">
            <v>63</v>
          </cell>
          <cell r="BM289">
            <v>97</v>
          </cell>
          <cell r="BN289">
            <v>74</v>
          </cell>
          <cell r="BO289">
            <v>1927</v>
          </cell>
          <cell r="BP289">
            <v>103</v>
          </cell>
          <cell r="BQ289">
            <v>81</v>
          </cell>
          <cell r="BR289">
            <v>2</v>
          </cell>
          <cell r="BS289">
            <v>172</v>
          </cell>
          <cell r="BT289">
            <v>493</v>
          </cell>
          <cell r="BU289">
            <v>36</v>
          </cell>
          <cell r="BV289">
            <v>911</v>
          </cell>
          <cell r="BW289">
            <v>2657</v>
          </cell>
          <cell r="BX289">
            <v>363</v>
          </cell>
          <cell r="BY289">
            <v>809</v>
          </cell>
          <cell r="BZ289">
            <v>72</v>
          </cell>
          <cell r="CA289">
            <v>0</v>
          </cell>
          <cell r="CB289">
            <v>10680</v>
          </cell>
          <cell r="CC289">
            <v>656</v>
          </cell>
          <cell r="CD289">
            <v>2868</v>
          </cell>
          <cell r="CE289">
            <v>343</v>
          </cell>
          <cell r="CF289">
            <v>994</v>
          </cell>
          <cell r="CG289">
            <v>-28</v>
          </cell>
          <cell r="CH289">
            <v>0</v>
          </cell>
          <cell r="CI289">
            <v>214</v>
          </cell>
          <cell r="CJ289">
            <v>5047</v>
          </cell>
          <cell r="CK289">
            <v>0</v>
          </cell>
          <cell r="CL289">
            <v>1960</v>
          </cell>
          <cell r="CM289">
            <v>502</v>
          </cell>
          <cell r="CN289">
            <v>3849</v>
          </cell>
          <cell r="CO289">
            <v>-16</v>
          </cell>
          <cell r="CP289">
            <v>3420</v>
          </cell>
          <cell r="CQ289">
            <v>9715</v>
          </cell>
          <cell r="CR289">
            <v>-941</v>
          </cell>
          <cell r="CS289">
            <v>686</v>
          </cell>
          <cell r="CT289">
            <v>0</v>
          </cell>
          <cell r="CU289">
            <v>502</v>
          </cell>
          <cell r="CV289">
            <v>240</v>
          </cell>
          <cell r="CW289">
            <v>119</v>
          </cell>
          <cell r="CX289">
            <v>0</v>
          </cell>
          <cell r="CY289">
            <v>0</v>
          </cell>
          <cell r="CZ289">
            <v>0</v>
          </cell>
          <cell r="DA289">
            <v>0</v>
          </cell>
          <cell r="DB289">
            <v>180</v>
          </cell>
          <cell r="DC289">
            <v>0</v>
          </cell>
          <cell r="DD289">
            <v>43</v>
          </cell>
          <cell r="DE289">
            <v>56</v>
          </cell>
          <cell r="DF289">
            <v>0</v>
          </cell>
          <cell r="DG289">
            <v>0</v>
          </cell>
          <cell r="DH289">
            <v>0</v>
          </cell>
          <cell r="DI289">
            <v>0</v>
          </cell>
          <cell r="DJ289">
            <v>0</v>
          </cell>
          <cell r="DK289">
            <v>0</v>
          </cell>
          <cell r="DL289">
            <v>-97</v>
          </cell>
          <cell r="DM289">
            <v>2374</v>
          </cell>
          <cell r="DN289">
            <v>3054</v>
          </cell>
          <cell r="DO289">
            <v>5708</v>
          </cell>
          <cell r="DP289">
            <v>0</v>
          </cell>
          <cell r="DQ289">
            <v>3048</v>
          </cell>
          <cell r="DR289">
            <v>0</v>
          </cell>
          <cell r="DS289">
            <v>0</v>
          </cell>
          <cell r="DT289">
            <v>14972</v>
          </cell>
          <cell r="DU289">
            <v>52</v>
          </cell>
          <cell r="DV289">
            <v>340</v>
          </cell>
          <cell r="DW289">
            <v>975</v>
          </cell>
          <cell r="DX289">
            <v>0</v>
          </cell>
          <cell r="DY289">
            <v>560</v>
          </cell>
          <cell r="DZ289">
            <v>962</v>
          </cell>
          <cell r="EA289">
            <v>0</v>
          </cell>
          <cell r="EB289">
            <v>-4039</v>
          </cell>
          <cell r="EC289">
            <v>-1150</v>
          </cell>
          <cell r="ED289">
            <v>0</v>
          </cell>
          <cell r="EE289">
            <v>0</v>
          </cell>
          <cell r="EF289">
            <v>210</v>
          </cell>
          <cell r="EG289">
            <v>0</v>
          </cell>
          <cell r="EH289">
            <v>2551</v>
          </cell>
          <cell r="EI289">
            <v>0</v>
          </cell>
          <cell r="EJ289">
            <v>0</v>
          </cell>
          <cell r="EK289">
            <v>1450</v>
          </cell>
          <cell r="EL289">
            <v>153</v>
          </cell>
          <cell r="EM289">
            <v>610</v>
          </cell>
          <cell r="EN289">
            <v>3496</v>
          </cell>
          <cell r="EO289">
            <v>0</v>
          </cell>
          <cell r="EP289">
            <v>0</v>
          </cell>
          <cell r="EQ289">
            <v>8470</v>
          </cell>
          <cell r="ER289">
            <v>0</v>
          </cell>
          <cell r="ES289">
            <v>243346</v>
          </cell>
          <cell r="ET289">
            <v>33340</v>
          </cell>
          <cell r="EU289">
            <v>0</v>
          </cell>
          <cell r="EV289">
            <v>27470</v>
          </cell>
          <cell r="EW289">
            <v>0</v>
          </cell>
          <cell r="EX289">
            <v>0</v>
          </cell>
          <cell r="EY289">
            <v>2223</v>
          </cell>
          <cell r="EZ289">
            <v>0</v>
          </cell>
          <cell r="FA289">
            <v>0</v>
          </cell>
          <cell r="FB289">
            <v>0</v>
          </cell>
          <cell r="FC289">
            <v>0</v>
          </cell>
          <cell r="FD289">
            <v>0</v>
          </cell>
          <cell r="FE289">
            <v>886</v>
          </cell>
          <cell r="FF289">
            <v>0</v>
          </cell>
          <cell r="FG289">
            <v>0</v>
          </cell>
          <cell r="FH289">
            <v>0</v>
          </cell>
          <cell r="FI289">
            <v>0</v>
          </cell>
          <cell r="FJ289">
            <v>307265</v>
          </cell>
          <cell r="FK289">
            <v>158</v>
          </cell>
          <cell r="FL289">
            <v>1800</v>
          </cell>
          <cell r="FM289">
            <v>0</v>
          </cell>
          <cell r="FN289">
            <v>0</v>
          </cell>
          <cell r="FO289">
            <v>0</v>
          </cell>
          <cell r="FP289">
            <v>5007</v>
          </cell>
          <cell r="FQ289">
            <v>0</v>
          </cell>
          <cell r="FR289">
            <v>6271</v>
          </cell>
          <cell r="FS289">
            <v>0</v>
          </cell>
          <cell r="FT289">
            <v>320501</v>
          </cell>
          <cell r="FU289">
            <v>-1694</v>
          </cell>
          <cell r="FV289">
            <v>0</v>
          </cell>
          <cell r="FW289">
            <v>0</v>
          </cell>
          <cell r="FX289">
            <v>0</v>
          </cell>
          <cell r="FY289">
            <v>-61628</v>
          </cell>
          <cell r="FZ289">
            <v>0</v>
          </cell>
          <cell r="GA289">
            <v>0</v>
          </cell>
          <cell r="GB289">
            <v>312</v>
          </cell>
          <cell r="GC289">
            <v>0</v>
          </cell>
          <cell r="GD289">
            <v>257491</v>
          </cell>
          <cell r="GE289">
            <v>0</v>
          </cell>
          <cell r="GF289">
            <v>-116165</v>
          </cell>
          <cell r="GG289">
            <v>141326</v>
          </cell>
          <cell r="GH289">
            <v>0</v>
          </cell>
          <cell r="GI289">
            <v>0</v>
          </cell>
          <cell r="GJ289">
            <v>0</v>
          </cell>
          <cell r="GK289">
            <v>-3344</v>
          </cell>
          <cell r="GL289">
            <v>0</v>
          </cell>
          <cell r="GM289">
            <v>-20823</v>
          </cell>
          <cell r="GN289">
            <v>0</v>
          </cell>
          <cell r="GO289">
            <v>-30588</v>
          </cell>
          <cell r="GP289">
            <v>-1462</v>
          </cell>
          <cell r="GQ289">
            <v>85109</v>
          </cell>
          <cell r="GR289">
            <v>6000</v>
          </cell>
          <cell r="GS289">
            <v>365</v>
          </cell>
          <cell r="GT289">
            <v>43270</v>
          </cell>
          <cell r="GU289">
            <v>6000</v>
          </cell>
          <cell r="GV289">
            <v>6000</v>
          </cell>
          <cell r="GW289">
            <v>365</v>
          </cell>
          <cell r="GX289">
            <v>39926</v>
          </cell>
          <cell r="GY289">
            <v>6000</v>
          </cell>
          <cell r="GZ289">
            <v>0</v>
          </cell>
          <cell r="HA289">
            <v>22000</v>
          </cell>
          <cell r="HB289">
            <v>10000</v>
          </cell>
          <cell r="HC289">
            <v>0</v>
          </cell>
          <cell r="HD289">
            <v>0</v>
          </cell>
          <cell r="HE289">
            <v>5000</v>
          </cell>
          <cell r="HF289">
            <v>37000</v>
          </cell>
          <cell r="HG289">
            <v>1594</v>
          </cell>
          <cell r="HH289">
            <v>4570</v>
          </cell>
          <cell r="HI289">
            <v>5353</v>
          </cell>
          <cell r="HJ289">
            <v>9923</v>
          </cell>
          <cell r="HK289">
            <v>121</v>
          </cell>
          <cell r="HL289">
            <v>0</v>
          </cell>
          <cell r="HM289">
            <v>1</v>
          </cell>
          <cell r="HN289">
            <v>299427</v>
          </cell>
          <cell r="HO289">
            <v>43540</v>
          </cell>
          <cell r="HP289">
            <v>1309</v>
          </cell>
          <cell r="HQ289">
            <v>6230</v>
          </cell>
          <cell r="HR289">
            <v>0</v>
          </cell>
          <cell r="HS289">
            <v>0</v>
          </cell>
          <cell r="HT289">
            <v>197</v>
          </cell>
          <cell r="HU289">
            <v>0</v>
          </cell>
          <cell r="HV289">
            <v>0</v>
          </cell>
          <cell r="HW289">
            <v>0</v>
          </cell>
          <cell r="HX289">
            <v>51276</v>
          </cell>
          <cell r="HY289">
            <v>12082</v>
          </cell>
          <cell r="HZ289">
            <v>6371</v>
          </cell>
          <cell r="IA289">
            <v>5688</v>
          </cell>
          <cell r="IB289">
            <v>77</v>
          </cell>
          <cell r="IC289">
            <v>4498</v>
          </cell>
          <cell r="ID289">
            <v>5000</v>
          </cell>
          <cell r="IE289">
            <v>0</v>
          </cell>
          <cell r="IF289">
            <v>60</v>
          </cell>
          <cell r="IG289">
            <v>0</v>
          </cell>
          <cell r="IH289">
            <v>16800</v>
          </cell>
          <cell r="II289">
            <v>700</v>
          </cell>
          <cell r="IJ289">
            <v>51276</v>
          </cell>
          <cell r="IK289">
            <v>0</v>
          </cell>
          <cell r="IL289">
            <v>10486</v>
          </cell>
          <cell r="IM289">
            <v>10486</v>
          </cell>
        </row>
        <row r="290">
          <cell r="B290" t="str">
            <v>Wiltshire UA</v>
          </cell>
          <cell r="D290" t="str">
            <v>UA</v>
          </cell>
          <cell r="E290">
            <v>21232</v>
          </cell>
          <cell r="F290">
            <v>90599</v>
          </cell>
          <cell r="G290">
            <v>52073</v>
          </cell>
          <cell r="H290">
            <v>27257</v>
          </cell>
          <cell r="I290">
            <v>6134</v>
          </cell>
          <cell r="J290">
            <v>15667</v>
          </cell>
          <cell r="K290">
            <v>212962</v>
          </cell>
          <cell r="L290">
            <v>191</v>
          </cell>
          <cell r="M290">
            <v>1750</v>
          </cell>
          <cell r="N290">
            <v>7318</v>
          </cell>
          <cell r="O290">
            <v>1030</v>
          </cell>
          <cell r="P290">
            <v>2018</v>
          </cell>
          <cell r="Q290">
            <v>0</v>
          </cell>
          <cell r="R290">
            <v>0</v>
          </cell>
          <cell r="S290">
            <v>356</v>
          </cell>
          <cell r="T290">
            <v>1244</v>
          </cell>
          <cell r="U290">
            <v>-4144</v>
          </cell>
          <cell r="V290">
            <v>4664</v>
          </cell>
          <cell r="W290">
            <v>0</v>
          </cell>
          <cell r="X290">
            <v>5625</v>
          </cell>
          <cell r="Y290">
            <v>71</v>
          </cell>
          <cell r="Z290">
            <v>0</v>
          </cell>
          <cell r="AA290">
            <v>20123</v>
          </cell>
          <cell r="AB290">
            <v>3780</v>
          </cell>
          <cell r="AC290">
            <v>27096</v>
          </cell>
          <cell r="AD290">
            <v>45</v>
          </cell>
          <cell r="AE290">
            <v>3014</v>
          </cell>
          <cell r="AF290">
            <v>1659</v>
          </cell>
          <cell r="AG290">
            <v>18987</v>
          </cell>
          <cell r="AH290">
            <v>384</v>
          </cell>
          <cell r="AI290">
            <v>2877</v>
          </cell>
          <cell r="AJ290">
            <v>57842</v>
          </cell>
          <cell r="AK290">
            <v>9147</v>
          </cell>
          <cell r="AL290">
            <v>35961</v>
          </cell>
          <cell r="AM290">
            <v>441</v>
          </cell>
          <cell r="AN290">
            <v>17985</v>
          </cell>
          <cell r="AO290">
            <v>449</v>
          </cell>
          <cell r="AP290">
            <v>6278</v>
          </cell>
          <cell r="AQ290">
            <v>46990</v>
          </cell>
          <cell r="AR290">
            <v>6539</v>
          </cell>
          <cell r="AS290">
            <v>9843</v>
          </cell>
          <cell r="AT290">
            <v>10666</v>
          </cell>
          <cell r="AU290">
            <v>639</v>
          </cell>
          <cell r="AV290">
            <v>27</v>
          </cell>
          <cell r="AW290">
            <v>706</v>
          </cell>
          <cell r="AX290">
            <v>913</v>
          </cell>
          <cell r="AY290">
            <v>0</v>
          </cell>
          <cell r="AZ290">
            <v>0</v>
          </cell>
          <cell r="BA290">
            <v>0</v>
          </cell>
          <cell r="BB290">
            <v>0</v>
          </cell>
          <cell r="BC290">
            <v>146584</v>
          </cell>
          <cell r="BD290">
            <v>2663</v>
          </cell>
          <cell r="BE290">
            <v>1790</v>
          </cell>
          <cell r="BF290">
            <v>165</v>
          </cell>
          <cell r="BG290">
            <v>793</v>
          </cell>
          <cell r="BH290">
            <v>206</v>
          </cell>
          <cell r="BI290">
            <v>87</v>
          </cell>
          <cell r="BJ290">
            <v>495</v>
          </cell>
          <cell r="BK290">
            <v>378</v>
          </cell>
          <cell r="BL290">
            <v>231</v>
          </cell>
          <cell r="BM290">
            <v>410</v>
          </cell>
          <cell r="BN290">
            <v>0</v>
          </cell>
          <cell r="BO290">
            <v>4481</v>
          </cell>
          <cell r="BP290">
            <v>2095</v>
          </cell>
          <cell r="BQ290">
            <v>175</v>
          </cell>
          <cell r="BR290">
            <v>0</v>
          </cell>
          <cell r="BS290">
            <v>256</v>
          </cell>
          <cell r="BT290">
            <v>110</v>
          </cell>
          <cell r="BU290">
            <v>0</v>
          </cell>
          <cell r="BV290">
            <v>967</v>
          </cell>
          <cell r="BW290">
            <v>1245</v>
          </cell>
          <cell r="BX290">
            <v>1571</v>
          </cell>
          <cell r="BY290">
            <v>1078</v>
          </cell>
          <cell r="BZ290">
            <v>0</v>
          </cell>
          <cell r="CA290">
            <v>0</v>
          </cell>
          <cell r="CB290">
            <v>19196</v>
          </cell>
          <cell r="CC290">
            <v>8483</v>
          </cell>
          <cell r="CD290">
            <v>-38</v>
          </cell>
          <cell r="CE290">
            <v>0</v>
          </cell>
          <cell r="CF290">
            <v>2088</v>
          </cell>
          <cell r="CG290">
            <v>-30</v>
          </cell>
          <cell r="CH290">
            <v>0</v>
          </cell>
          <cell r="CI290">
            <v>0</v>
          </cell>
          <cell r="CJ290">
            <v>10503</v>
          </cell>
          <cell r="CK290">
            <v>294</v>
          </cell>
          <cell r="CL290">
            <v>1017</v>
          </cell>
          <cell r="CM290">
            <v>5384</v>
          </cell>
          <cell r="CN290">
            <v>4922</v>
          </cell>
          <cell r="CO290">
            <v>254</v>
          </cell>
          <cell r="CP290">
            <v>4562</v>
          </cell>
          <cell r="CQ290">
            <v>16433</v>
          </cell>
          <cell r="CR290">
            <v>-216</v>
          </cell>
          <cell r="CS290">
            <v>522</v>
          </cell>
          <cell r="CT290">
            <v>0</v>
          </cell>
          <cell r="CU290">
            <v>1169</v>
          </cell>
          <cell r="CV290">
            <v>0</v>
          </cell>
          <cell r="CW290">
            <v>0</v>
          </cell>
          <cell r="CX290">
            <v>20</v>
          </cell>
          <cell r="CY290">
            <v>0</v>
          </cell>
          <cell r="CZ290">
            <v>0</v>
          </cell>
          <cell r="DA290">
            <v>128</v>
          </cell>
          <cell r="DB290">
            <v>-61</v>
          </cell>
          <cell r="DC290">
            <v>1824</v>
          </cell>
          <cell r="DD290">
            <v>-667</v>
          </cell>
          <cell r="DE290">
            <v>257</v>
          </cell>
          <cell r="DF290">
            <v>0</v>
          </cell>
          <cell r="DG290">
            <v>0</v>
          </cell>
          <cell r="DH290">
            <v>0</v>
          </cell>
          <cell r="DI290">
            <v>0</v>
          </cell>
          <cell r="DJ290">
            <v>0</v>
          </cell>
          <cell r="DK290">
            <v>0</v>
          </cell>
          <cell r="DL290">
            <v>-356</v>
          </cell>
          <cell r="DM290">
            <v>3015</v>
          </cell>
          <cell r="DN290">
            <v>5553</v>
          </cell>
          <cell r="DO290">
            <v>19190</v>
          </cell>
          <cell r="DP290">
            <v>-2313</v>
          </cell>
          <cell r="DQ290">
            <v>15044</v>
          </cell>
          <cell r="DR290">
            <v>112</v>
          </cell>
          <cell r="DS290">
            <v>1105</v>
          </cell>
          <cell r="DT290">
            <v>44326</v>
          </cell>
          <cell r="DU290">
            <v>-125</v>
          </cell>
          <cell r="DV290">
            <v>1143</v>
          </cell>
          <cell r="DW290">
            <v>1269</v>
          </cell>
          <cell r="DX290">
            <v>151</v>
          </cell>
          <cell r="DY290">
            <v>-1158</v>
          </cell>
          <cell r="DZ290">
            <v>2854</v>
          </cell>
          <cell r="EA290">
            <v>0</v>
          </cell>
          <cell r="EB290">
            <v>1014</v>
          </cell>
          <cell r="EC290">
            <v>5148</v>
          </cell>
          <cell r="ED290">
            <v>0</v>
          </cell>
          <cell r="EE290">
            <v>0</v>
          </cell>
          <cell r="EF290">
            <v>539</v>
          </cell>
          <cell r="EG290">
            <v>0</v>
          </cell>
          <cell r="EH290">
            <v>9579</v>
          </cell>
          <cell r="EI290">
            <v>0</v>
          </cell>
          <cell r="EJ290">
            <v>0</v>
          </cell>
          <cell r="EK290">
            <v>448</v>
          </cell>
          <cell r="EL290">
            <v>14</v>
          </cell>
          <cell r="EM290">
            <v>8</v>
          </cell>
          <cell r="EN290">
            <v>7009</v>
          </cell>
          <cell r="EO290">
            <v>0</v>
          </cell>
          <cell r="EP290">
            <v>460</v>
          </cell>
          <cell r="EQ290">
            <v>18057</v>
          </cell>
          <cell r="ER290">
            <v>0</v>
          </cell>
          <cell r="ES290">
            <v>551174</v>
          </cell>
          <cell r="ET290">
            <v>103161</v>
          </cell>
          <cell r="EU290">
            <v>521</v>
          </cell>
          <cell r="EV290">
            <v>11668</v>
          </cell>
          <cell r="EW290">
            <v>0</v>
          </cell>
          <cell r="EX290">
            <v>0</v>
          </cell>
          <cell r="EY290">
            <v>15416</v>
          </cell>
          <cell r="EZ290">
            <v>0</v>
          </cell>
          <cell r="FA290">
            <v>0</v>
          </cell>
          <cell r="FB290">
            <v>0</v>
          </cell>
          <cell r="FC290">
            <v>0</v>
          </cell>
          <cell r="FD290">
            <v>0</v>
          </cell>
          <cell r="FE290">
            <v>0</v>
          </cell>
          <cell r="FF290">
            <v>0</v>
          </cell>
          <cell r="FG290">
            <v>0</v>
          </cell>
          <cell r="FH290">
            <v>0</v>
          </cell>
          <cell r="FI290">
            <v>0</v>
          </cell>
          <cell r="FJ290">
            <v>681940</v>
          </cell>
          <cell r="FK290">
            <v>539</v>
          </cell>
          <cell r="FL290">
            <v>0</v>
          </cell>
          <cell r="FM290">
            <v>0</v>
          </cell>
          <cell r="FN290">
            <v>-5000</v>
          </cell>
          <cell r="FO290">
            <v>0</v>
          </cell>
          <cell r="FP290">
            <v>12757</v>
          </cell>
          <cell r="FQ290">
            <v>0</v>
          </cell>
          <cell r="FR290">
            <v>11745</v>
          </cell>
          <cell r="FS290">
            <v>0</v>
          </cell>
          <cell r="FT290">
            <v>701981</v>
          </cell>
          <cell r="FU290">
            <v>-858</v>
          </cell>
          <cell r="FV290">
            <v>0</v>
          </cell>
          <cell r="FW290">
            <v>0</v>
          </cell>
          <cell r="FX290">
            <v>0</v>
          </cell>
          <cell r="FY290">
            <v>-115850</v>
          </cell>
          <cell r="FZ290">
            <v>0</v>
          </cell>
          <cell r="GA290">
            <v>0</v>
          </cell>
          <cell r="GB290">
            <v>600</v>
          </cell>
          <cell r="GC290">
            <v>0</v>
          </cell>
          <cell r="GD290">
            <v>585873</v>
          </cell>
          <cell r="GE290">
            <v>0</v>
          </cell>
          <cell r="GF290">
            <v>-256871</v>
          </cell>
          <cell r="GG290">
            <v>329002</v>
          </cell>
          <cell r="GH290">
            <v>0</v>
          </cell>
          <cell r="GI290">
            <v>0</v>
          </cell>
          <cell r="GJ290">
            <v>0</v>
          </cell>
          <cell r="GK290">
            <v>0</v>
          </cell>
          <cell r="GL290">
            <v>0</v>
          </cell>
          <cell r="GM290">
            <v>-34726</v>
          </cell>
          <cell r="GN290">
            <v>0</v>
          </cell>
          <cell r="GO290">
            <v>-51794</v>
          </cell>
          <cell r="GP290">
            <v>-2341</v>
          </cell>
          <cell r="GQ290">
            <v>240141</v>
          </cell>
          <cell r="GR290">
            <v>9724</v>
          </cell>
          <cell r="GS290">
            <v>0</v>
          </cell>
          <cell r="GT290">
            <v>17543</v>
          </cell>
          <cell r="GU290">
            <v>12147</v>
          </cell>
          <cell r="GV290">
            <v>9724</v>
          </cell>
          <cell r="GW290">
            <v>0</v>
          </cell>
          <cell r="GX290">
            <v>17543</v>
          </cell>
          <cell r="GY290">
            <v>12147</v>
          </cell>
          <cell r="GZ290">
            <v>0</v>
          </cell>
          <cell r="HA290">
            <v>28610</v>
          </cell>
          <cell r="HB290">
            <v>0</v>
          </cell>
          <cell r="HC290">
            <v>0</v>
          </cell>
          <cell r="HD290">
            <v>0</v>
          </cell>
          <cell r="HE290">
            <v>7975</v>
          </cell>
          <cell r="HF290">
            <v>36585</v>
          </cell>
          <cell r="HG290">
            <v>4322</v>
          </cell>
          <cell r="HH290">
            <v>11358</v>
          </cell>
          <cell r="HI290">
            <v>12277</v>
          </cell>
          <cell r="HJ290">
            <v>23635</v>
          </cell>
          <cell r="HK290">
            <v>121</v>
          </cell>
          <cell r="HL290">
            <v>0</v>
          </cell>
          <cell r="HM290">
            <v>1</v>
          </cell>
          <cell r="HN290">
            <v>674308</v>
          </cell>
          <cell r="HO290">
            <v>24269</v>
          </cell>
          <cell r="HP290">
            <v>0</v>
          </cell>
          <cell r="HQ290">
            <v>0</v>
          </cell>
          <cell r="HR290">
            <v>0</v>
          </cell>
          <cell r="HS290">
            <v>0</v>
          </cell>
          <cell r="HT290">
            <v>140</v>
          </cell>
          <cell r="HU290">
            <v>0</v>
          </cell>
          <cell r="HV290">
            <v>0</v>
          </cell>
          <cell r="HW290">
            <v>0</v>
          </cell>
          <cell r="HX290">
            <v>24409</v>
          </cell>
          <cell r="HY290">
            <v>5561</v>
          </cell>
          <cell r="HZ290">
            <v>3641</v>
          </cell>
          <cell r="IA290">
            <v>270</v>
          </cell>
          <cell r="IB290">
            <v>0</v>
          </cell>
          <cell r="IC290">
            <v>0</v>
          </cell>
          <cell r="ID290">
            <v>13961</v>
          </cell>
          <cell r="IE290">
            <v>0</v>
          </cell>
          <cell r="IF290">
            <v>0</v>
          </cell>
          <cell r="IG290">
            <v>0</v>
          </cell>
          <cell r="IH290">
            <v>0</v>
          </cell>
          <cell r="II290">
            <v>0</v>
          </cell>
          <cell r="IJ290">
            <v>23433</v>
          </cell>
          <cell r="IK290">
            <v>976</v>
          </cell>
          <cell r="IL290">
            <v>20479</v>
          </cell>
          <cell r="IM290">
            <v>21455</v>
          </cell>
        </row>
        <row r="291">
          <cell r="B291" t="str">
            <v>Isles of Scilly</v>
          </cell>
          <cell r="D291" t="str">
            <v>UA</v>
          </cell>
          <cell r="E291">
            <v>185</v>
          </cell>
          <cell r="F291">
            <v>2571</v>
          </cell>
          <cell r="G291">
            <v>0</v>
          </cell>
          <cell r="H291">
            <v>206</v>
          </cell>
          <cell r="I291">
            <v>286</v>
          </cell>
          <cell r="J291">
            <v>513</v>
          </cell>
          <cell r="K291">
            <v>3761</v>
          </cell>
          <cell r="L291">
            <v>5</v>
          </cell>
          <cell r="M291">
            <v>0</v>
          </cell>
          <cell r="N291">
            <v>66</v>
          </cell>
          <cell r="O291">
            <v>0</v>
          </cell>
          <cell r="P291">
            <v>2</v>
          </cell>
          <cell r="Q291">
            <v>0</v>
          </cell>
          <cell r="R291">
            <v>0</v>
          </cell>
          <cell r="S291">
            <v>0</v>
          </cell>
          <cell r="T291">
            <v>0</v>
          </cell>
          <cell r="U291">
            <v>0</v>
          </cell>
          <cell r="V291">
            <v>0</v>
          </cell>
          <cell r="W291">
            <v>42</v>
          </cell>
          <cell r="X291">
            <v>-3</v>
          </cell>
          <cell r="Y291">
            <v>0</v>
          </cell>
          <cell r="Z291">
            <v>2</v>
          </cell>
          <cell r="AA291">
            <v>114</v>
          </cell>
          <cell r="AB291">
            <v>0</v>
          </cell>
          <cell r="AC291">
            <v>5</v>
          </cell>
          <cell r="AD291">
            <v>0</v>
          </cell>
          <cell r="AE291">
            <v>38</v>
          </cell>
          <cell r="AF291">
            <v>0</v>
          </cell>
          <cell r="AG291">
            <v>236</v>
          </cell>
          <cell r="AH291">
            <v>0</v>
          </cell>
          <cell r="AI291">
            <v>9</v>
          </cell>
          <cell r="AJ291">
            <v>288</v>
          </cell>
          <cell r="AK291">
            <v>0</v>
          </cell>
          <cell r="AL291">
            <v>0</v>
          </cell>
          <cell r="AM291">
            <v>0</v>
          </cell>
          <cell r="AN291">
            <v>0</v>
          </cell>
          <cell r="AO291">
            <v>0</v>
          </cell>
          <cell r="AP291">
            <v>207</v>
          </cell>
          <cell r="AQ291">
            <v>87</v>
          </cell>
          <cell r="AR291">
            <v>0</v>
          </cell>
          <cell r="AS291">
            <v>5</v>
          </cell>
          <cell r="AT291">
            <v>3</v>
          </cell>
          <cell r="AU291">
            <v>0</v>
          </cell>
          <cell r="AV291">
            <v>0</v>
          </cell>
          <cell r="AW291">
            <v>11</v>
          </cell>
          <cell r="AX291">
            <v>0</v>
          </cell>
          <cell r="AY291">
            <v>0</v>
          </cell>
          <cell r="AZ291">
            <v>80</v>
          </cell>
          <cell r="BA291">
            <v>21</v>
          </cell>
          <cell r="BB291">
            <v>271</v>
          </cell>
          <cell r="BC291">
            <v>685</v>
          </cell>
          <cell r="BD291">
            <v>10</v>
          </cell>
          <cell r="BE291">
            <v>10</v>
          </cell>
          <cell r="BF291">
            <v>0</v>
          </cell>
          <cell r="BG291">
            <v>10</v>
          </cell>
          <cell r="BH291">
            <v>10</v>
          </cell>
          <cell r="BI291">
            <v>10</v>
          </cell>
          <cell r="BJ291">
            <v>10</v>
          </cell>
          <cell r="BK291">
            <v>0</v>
          </cell>
          <cell r="BL291">
            <v>0</v>
          </cell>
          <cell r="BM291">
            <v>5</v>
          </cell>
          <cell r="BN291">
            <v>5</v>
          </cell>
          <cell r="BO291">
            <v>4</v>
          </cell>
          <cell r="BP291">
            <v>5</v>
          </cell>
          <cell r="BQ291">
            <v>5</v>
          </cell>
          <cell r="BR291">
            <v>5</v>
          </cell>
          <cell r="BS291">
            <v>4</v>
          </cell>
          <cell r="BT291">
            <v>4</v>
          </cell>
          <cell r="BU291">
            <v>0</v>
          </cell>
          <cell r="BV291">
            <v>0</v>
          </cell>
          <cell r="BW291">
            <v>39</v>
          </cell>
          <cell r="BX291">
            <v>1</v>
          </cell>
          <cell r="BY291">
            <v>0</v>
          </cell>
          <cell r="BZ291">
            <v>0</v>
          </cell>
          <cell r="CA291">
            <v>0</v>
          </cell>
          <cell r="CB291">
            <v>137</v>
          </cell>
          <cell r="CC291">
            <v>2</v>
          </cell>
          <cell r="CD291">
            <v>-4</v>
          </cell>
          <cell r="CE291">
            <v>0</v>
          </cell>
          <cell r="CF291">
            <v>42</v>
          </cell>
          <cell r="CG291">
            <v>-358</v>
          </cell>
          <cell r="CH291">
            <v>0</v>
          </cell>
          <cell r="CI291">
            <v>0</v>
          </cell>
          <cell r="CJ291">
            <v>-318</v>
          </cell>
          <cell r="CK291">
            <v>0</v>
          </cell>
          <cell r="CL291">
            <v>0</v>
          </cell>
          <cell r="CM291">
            <v>246</v>
          </cell>
          <cell r="CN291">
            <v>194</v>
          </cell>
          <cell r="CO291">
            <v>97</v>
          </cell>
          <cell r="CP291">
            <v>49</v>
          </cell>
          <cell r="CQ291">
            <v>586</v>
          </cell>
          <cell r="CR291">
            <v>1</v>
          </cell>
          <cell r="CS291">
            <v>5</v>
          </cell>
          <cell r="CT291">
            <v>0</v>
          </cell>
          <cell r="CU291">
            <v>113</v>
          </cell>
          <cell r="CV291">
            <v>0</v>
          </cell>
          <cell r="CW291">
            <v>0</v>
          </cell>
          <cell r="CX291">
            <v>12</v>
          </cell>
          <cell r="CY291">
            <v>0</v>
          </cell>
          <cell r="CZ291">
            <v>0</v>
          </cell>
          <cell r="DA291">
            <v>9</v>
          </cell>
          <cell r="DB291">
            <v>45</v>
          </cell>
          <cell r="DC291">
            <v>18</v>
          </cell>
          <cell r="DD291">
            <v>35</v>
          </cell>
          <cell r="DE291">
            <v>0</v>
          </cell>
          <cell r="DF291">
            <v>0</v>
          </cell>
          <cell r="DG291">
            <v>0</v>
          </cell>
          <cell r="DH291">
            <v>0</v>
          </cell>
          <cell r="DI291">
            <v>0</v>
          </cell>
          <cell r="DJ291">
            <v>0</v>
          </cell>
          <cell r="DK291">
            <v>47</v>
          </cell>
          <cell r="DL291">
            <v>133</v>
          </cell>
          <cell r="DM291">
            <v>23</v>
          </cell>
          <cell r="DN291">
            <v>993</v>
          </cell>
          <cell r="DO291">
            <v>0</v>
          </cell>
          <cell r="DP291">
            <v>-94</v>
          </cell>
          <cell r="DQ291">
            <v>125</v>
          </cell>
          <cell r="DR291">
            <v>0</v>
          </cell>
          <cell r="DS291">
            <v>0</v>
          </cell>
          <cell r="DT291">
            <v>1465</v>
          </cell>
          <cell r="DU291">
            <v>5</v>
          </cell>
          <cell r="DV291">
            <v>-14</v>
          </cell>
          <cell r="DW291">
            <v>129</v>
          </cell>
          <cell r="DX291">
            <v>0</v>
          </cell>
          <cell r="DY291">
            <v>562</v>
          </cell>
          <cell r="DZ291">
            <v>0</v>
          </cell>
          <cell r="EA291">
            <v>0</v>
          </cell>
          <cell r="EB291">
            <v>0</v>
          </cell>
          <cell r="EC291">
            <v>682</v>
          </cell>
          <cell r="ED291">
            <v>0</v>
          </cell>
          <cell r="EE291">
            <v>394</v>
          </cell>
          <cell r="EF291">
            <v>6</v>
          </cell>
          <cell r="EG291">
            <v>0</v>
          </cell>
          <cell r="EH291">
            <v>894</v>
          </cell>
          <cell r="EI291">
            <v>0</v>
          </cell>
          <cell r="EJ291">
            <v>112</v>
          </cell>
          <cell r="EK291">
            <v>65</v>
          </cell>
          <cell r="EL291">
            <v>43</v>
          </cell>
          <cell r="EM291">
            <v>42</v>
          </cell>
          <cell r="EN291">
            <v>0</v>
          </cell>
          <cell r="EO291">
            <v>0</v>
          </cell>
          <cell r="EP291">
            <v>0</v>
          </cell>
          <cell r="EQ291">
            <v>1162</v>
          </cell>
          <cell r="ER291">
            <v>0</v>
          </cell>
          <cell r="ES291">
            <v>8956</v>
          </cell>
          <cell r="ET291">
            <v>284</v>
          </cell>
          <cell r="EU291">
            <v>0</v>
          </cell>
          <cell r="EV291">
            <v>0</v>
          </cell>
          <cell r="EW291">
            <v>0</v>
          </cell>
          <cell r="EX291">
            <v>0</v>
          </cell>
          <cell r="EY291">
            <v>0</v>
          </cell>
          <cell r="EZ291">
            <v>0</v>
          </cell>
          <cell r="FA291">
            <v>0</v>
          </cell>
          <cell r="FB291">
            <v>0</v>
          </cell>
          <cell r="FC291">
            <v>0</v>
          </cell>
          <cell r="FD291">
            <v>68</v>
          </cell>
          <cell r="FE291">
            <v>-208</v>
          </cell>
          <cell r="FF291">
            <v>0</v>
          </cell>
          <cell r="FG291">
            <v>0</v>
          </cell>
          <cell r="FH291">
            <v>0</v>
          </cell>
          <cell r="FI291">
            <v>0</v>
          </cell>
          <cell r="FJ291">
            <v>9100</v>
          </cell>
          <cell r="FK291">
            <v>1</v>
          </cell>
          <cell r="FL291">
            <v>0</v>
          </cell>
          <cell r="FM291">
            <v>0</v>
          </cell>
          <cell r="FN291">
            <v>0</v>
          </cell>
          <cell r="FO291">
            <v>0</v>
          </cell>
          <cell r="FP291">
            <v>105</v>
          </cell>
          <cell r="FQ291">
            <v>0</v>
          </cell>
          <cell r="FR291">
            <v>10</v>
          </cell>
          <cell r="FS291">
            <v>0</v>
          </cell>
          <cell r="FT291">
            <v>9216</v>
          </cell>
          <cell r="FU291">
            <v>-10</v>
          </cell>
          <cell r="FV291">
            <v>0</v>
          </cell>
          <cell r="FW291">
            <v>0</v>
          </cell>
          <cell r="FX291">
            <v>0</v>
          </cell>
          <cell r="FY291">
            <v>-955</v>
          </cell>
          <cell r="FZ291">
            <v>0</v>
          </cell>
          <cell r="GA291">
            <v>0</v>
          </cell>
          <cell r="GB291">
            <v>0</v>
          </cell>
          <cell r="GC291">
            <v>0</v>
          </cell>
          <cell r="GD291">
            <v>8251</v>
          </cell>
          <cell r="GE291">
            <v>-110</v>
          </cell>
          <cell r="GF291">
            <v>-3441</v>
          </cell>
          <cell r="GG291">
            <v>4700</v>
          </cell>
          <cell r="GH291">
            <v>0</v>
          </cell>
          <cell r="GI291">
            <v>0</v>
          </cell>
          <cell r="GJ291">
            <v>0</v>
          </cell>
          <cell r="GK291">
            <v>0</v>
          </cell>
          <cell r="GL291">
            <v>0</v>
          </cell>
          <cell r="GM291">
            <v>-1890</v>
          </cell>
          <cell r="GN291">
            <v>0</v>
          </cell>
          <cell r="GO291">
            <v>-1341</v>
          </cell>
          <cell r="GP291">
            <v>0</v>
          </cell>
          <cell r="GQ291">
            <v>1469</v>
          </cell>
          <cell r="GR291">
            <v>410</v>
          </cell>
          <cell r="GS291">
            <v>6</v>
          </cell>
          <cell r="GT291">
            <v>3098</v>
          </cell>
          <cell r="GU291">
            <v>864</v>
          </cell>
          <cell r="GV291">
            <v>410</v>
          </cell>
          <cell r="GW291">
            <v>6</v>
          </cell>
          <cell r="GX291">
            <v>3098</v>
          </cell>
          <cell r="GY291">
            <v>864</v>
          </cell>
          <cell r="GZ291">
            <v>0</v>
          </cell>
          <cell r="HA291">
            <v>1370</v>
          </cell>
          <cell r="HB291">
            <v>0</v>
          </cell>
          <cell r="HC291">
            <v>0</v>
          </cell>
          <cell r="HD291">
            <v>0</v>
          </cell>
          <cell r="HE291">
            <v>0</v>
          </cell>
          <cell r="HF291">
            <v>1370</v>
          </cell>
          <cell r="HG291">
            <v>28</v>
          </cell>
          <cell r="HH291">
            <v>39</v>
          </cell>
          <cell r="HI291">
            <v>18</v>
          </cell>
          <cell r="HJ291">
            <v>57</v>
          </cell>
          <cell r="HK291">
            <v>0</v>
          </cell>
          <cell r="HL291">
            <v>0</v>
          </cell>
          <cell r="HM291">
            <v>1</v>
          </cell>
          <cell r="HN291">
            <v>8897</v>
          </cell>
          <cell r="HO291">
            <v>0</v>
          </cell>
          <cell r="HP291">
            <v>0</v>
          </cell>
          <cell r="HQ291">
            <v>0</v>
          </cell>
          <cell r="HR291">
            <v>0</v>
          </cell>
          <cell r="HS291">
            <v>0</v>
          </cell>
          <cell r="HT291">
            <v>0</v>
          </cell>
          <cell r="HU291">
            <v>0</v>
          </cell>
          <cell r="HV291">
            <v>0</v>
          </cell>
          <cell r="HW291">
            <v>0</v>
          </cell>
          <cell r="HX291">
            <v>0</v>
          </cell>
          <cell r="HY291">
            <v>0</v>
          </cell>
          <cell r="HZ291">
            <v>0</v>
          </cell>
          <cell r="IA291">
            <v>0</v>
          </cell>
          <cell r="IB291">
            <v>0</v>
          </cell>
          <cell r="IC291">
            <v>0</v>
          </cell>
          <cell r="ID291">
            <v>0</v>
          </cell>
          <cell r="IE291">
            <v>0</v>
          </cell>
          <cell r="IF291">
            <v>0</v>
          </cell>
          <cell r="IG291">
            <v>0</v>
          </cell>
          <cell r="IH291">
            <v>0</v>
          </cell>
          <cell r="II291">
            <v>0</v>
          </cell>
          <cell r="IJ291">
            <v>0</v>
          </cell>
          <cell r="IK291">
            <v>0</v>
          </cell>
          <cell r="IL291">
            <v>0</v>
          </cell>
          <cell r="IM291">
            <v>0</v>
          </cell>
        </row>
        <row r="292">
          <cell r="B292" t="str">
            <v>Bolton</v>
          </cell>
          <cell r="D292" t="str">
            <v>MD</v>
          </cell>
          <cell r="E292">
            <v>16896</v>
          </cell>
          <cell r="F292">
            <v>113923</v>
          </cell>
          <cell r="G292">
            <v>81388</v>
          </cell>
          <cell r="H292">
            <v>13646</v>
          </cell>
          <cell r="I292">
            <v>4732</v>
          </cell>
          <cell r="J292">
            <v>10013</v>
          </cell>
          <cell r="K292">
            <v>240598</v>
          </cell>
          <cell r="L292">
            <v>872</v>
          </cell>
          <cell r="M292">
            <v>2971</v>
          </cell>
          <cell r="N292">
            <v>870</v>
          </cell>
          <cell r="O292">
            <v>346</v>
          </cell>
          <cell r="P292">
            <v>2822</v>
          </cell>
          <cell r="Q292">
            <v>0</v>
          </cell>
          <cell r="R292">
            <v>0</v>
          </cell>
          <cell r="S292">
            <v>287</v>
          </cell>
          <cell r="T292">
            <v>153</v>
          </cell>
          <cell r="U292">
            <v>-255</v>
          </cell>
          <cell r="V292">
            <v>0</v>
          </cell>
          <cell r="W292">
            <v>0</v>
          </cell>
          <cell r="X292">
            <v>0</v>
          </cell>
          <cell r="Y292">
            <v>0</v>
          </cell>
          <cell r="Z292">
            <v>0</v>
          </cell>
          <cell r="AA292">
            <v>8066</v>
          </cell>
          <cell r="AB292">
            <v>4548</v>
          </cell>
          <cell r="AC292">
            <v>20613</v>
          </cell>
          <cell r="AD292">
            <v>376</v>
          </cell>
          <cell r="AE292">
            <v>6541</v>
          </cell>
          <cell r="AF292">
            <v>1638</v>
          </cell>
          <cell r="AG292">
            <v>8191</v>
          </cell>
          <cell r="AH292">
            <v>0</v>
          </cell>
          <cell r="AI292">
            <v>4680</v>
          </cell>
          <cell r="AJ292">
            <v>46587</v>
          </cell>
          <cell r="AK292">
            <v>3581</v>
          </cell>
          <cell r="AL292">
            <v>12441</v>
          </cell>
          <cell r="AM292">
            <v>284</v>
          </cell>
          <cell r="AN292">
            <v>320</v>
          </cell>
          <cell r="AO292">
            <v>135</v>
          </cell>
          <cell r="AP292">
            <v>3266</v>
          </cell>
          <cell r="AQ292">
            <v>20321</v>
          </cell>
          <cell r="AR292">
            <v>1425</v>
          </cell>
          <cell r="AS292">
            <v>3188</v>
          </cell>
          <cell r="AT292">
            <v>3777</v>
          </cell>
          <cell r="AU292">
            <v>255</v>
          </cell>
          <cell r="AV292">
            <v>5</v>
          </cell>
          <cell r="AW292">
            <v>1281</v>
          </cell>
          <cell r="AX292">
            <v>1720</v>
          </cell>
          <cell r="AY292">
            <v>167</v>
          </cell>
          <cell r="AZ292">
            <v>10194</v>
          </cell>
          <cell r="BA292">
            <v>54</v>
          </cell>
          <cell r="BB292">
            <v>6986</v>
          </cell>
          <cell r="BC292">
            <v>69400</v>
          </cell>
          <cell r="BD292">
            <v>1328</v>
          </cell>
          <cell r="BE292">
            <v>1061</v>
          </cell>
          <cell r="BF292">
            <v>904</v>
          </cell>
          <cell r="BG292">
            <v>335</v>
          </cell>
          <cell r="BH292">
            <v>236</v>
          </cell>
          <cell r="BI292">
            <v>23</v>
          </cell>
          <cell r="BJ292">
            <v>57</v>
          </cell>
          <cell r="BK292">
            <v>270</v>
          </cell>
          <cell r="BL292">
            <v>445</v>
          </cell>
          <cell r="BM292">
            <v>335</v>
          </cell>
          <cell r="BN292">
            <v>25</v>
          </cell>
          <cell r="BO292">
            <v>2276</v>
          </cell>
          <cell r="BP292">
            <v>2364</v>
          </cell>
          <cell r="BQ292">
            <v>109</v>
          </cell>
          <cell r="BR292">
            <v>113</v>
          </cell>
          <cell r="BS292">
            <v>51</v>
          </cell>
          <cell r="BT292">
            <v>521</v>
          </cell>
          <cell r="BU292">
            <v>21</v>
          </cell>
          <cell r="BV292">
            <v>2886</v>
          </cell>
          <cell r="BW292">
            <v>2835</v>
          </cell>
          <cell r="BX292">
            <v>2835</v>
          </cell>
          <cell r="BY292">
            <v>95</v>
          </cell>
          <cell r="BZ292">
            <v>371</v>
          </cell>
          <cell r="CA292">
            <v>3103</v>
          </cell>
          <cell r="CB292">
            <v>22599</v>
          </cell>
          <cell r="CC292">
            <v>1162</v>
          </cell>
          <cell r="CD292">
            <v>697</v>
          </cell>
          <cell r="CE292">
            <v>732</v>
          </cell>
          <cell r="CF292">
            <v>3967</v>
          </cell>
          <cell r="CG292">
            <v>87</v>
          </cell>
          <cell r="CH292">
            <v>3609</v>
          </cell>
          <cell r="CI292">
            <v>0</v>
          </cell>
          <cell r="CJ292">
            <v>10254</v>
          </cell>
          <cell r="CK292">
            <v>22</v>
          </cell>
          <cell r="CL292">
            <v>919</v>
          </cell>
          <cell r="CM292">
            <v>2754</v>
          </cell>
          <cell r="CN292">
            <v>1158</v>
          </cell>
          <cell r="CO292">
            <v>0</v>
          </cell>
          <cell r="CP292">
            <v>4785</v>
          </cell>
          <cell r="CQ292">
            <v>9638</v>
          </cell>
          <cell r="CR292">
            <v>344</v>
          </cell>
          <cell r="CS292">
            <v>580</v>
          </cell>
          <cell r="CT292">
            <v>0</v>
          </cell>
          <cell r="CU292">
            <v>401</v>
          </cell>
          <cell r="CV292">
            <v>430</v>
          </cell>
          <cell r="CW292">
            <v>408</v>
          </cell>
          <cell r="CX292">
            <v>254</v>
          </cell>
          <cell r="CY292">
            <v>0</v>
          </cell>
          <cell r="CZ292">
            <v>0</v>
          </cell>
          <cell r="DA292">
            <v>0</v>
          </cell>
          <cell r="DB292">
            <v>0</v>
          </cell>
          <cell r="DC292">
            <v>0</v>
          </cell>
          <cell r="DD292">
            <v>-100</v>
          </cell>
          <cell r="DE292">
            <v>607</v>
          </cell>
          <cell r="DF292">
            <v>0</v>
          </cell>
          <cell r="DG292">
            <v>0</v>
          </cell>
          <cell r="DH292">
            <v>0</v>
          </cell>
          <cell r="DI292">
            <v>0</v>
          </cell>
          <cell r="DJ292">
            <v>0</v>
          </cell>
          <cell r="DK292">
            <v>0</v>
          </cell>
          <cell r="DL292">
            <v>0</v>
          </cell>
          <cell r="DM292">
            <v>4886</v>
          </cell>
          <cell r="DN292">
            <v>8300</v>
          </cell>
          <cell r="DO292">
            <v>0</v>
          </cell>
          <cell r="DP292">
            <v>0</v>
          </cell>
          <cell r="DQ292">
            <v>0</v>
          </cell>
          <cell r="DR292">
            <v>0</v>
          </cell>
          <cell r="DS292">
            <v>0</v>
          </cell>
          <cell r="DT292">
            <v>16110</v>
          </cell>
          <cell r="DU292">
            <v>254</v>
          </cell>
          <cell r="DV292">
            <v>882</v>
          </cell>
          <cell r="DW292">
            <v>686</v>
          </cell>
          <cell r="DX292">
            <v>0</v>
          </cell>
          <cell r="DY292">
            <v>2628</v>
          </cell>
          <cell r="DZ292">
            <v>513</v>
          </cell>
          <cell r="EA292">
            <v>0</v>
          </cell>
          <cell r="EB292">
            <v>315</v>
          </cell>
          <cell r="EC292">
            <v>5278</v>
          </cell>
          <cell r="ED292">
            <v>0</v>
          </cell>
          <cell r="EE292">
            <v>0</v>
          </cell>
          <cell r="EF292">
            <v>219</v>
          </cell>
          <cell r="EG292">
            <v>0</v>
          </cell>
          <cell r="EH292">
            <v>4405</v>
          </cell>
          <cell r="EI292">
            <v>0</v>
          </cell>
          <cell r="EJ292">
            <v>1840</v>
          </cell>
          <cell r="EK292">
            <v>1059</v>
          </cell>
          <cell r="EL292">
            <v>243</v>
          </cell>
          <cell r="EM292">
            <v>3794</v>
          </cell>
          <cell r="EN292">
            <v>852</v>
          </cell>
          <cell r="EO292">
            <v>0</v>
          </cell>
          <cell r="EP292">
            <v>0</v>
          </cell>
          <cell r="EQ292">
            <v>12412</v>
          </cell>
          <cell r="ER292">
            <v>-19404</v>
          </cell>
          <cell r="ES292">
            <v>421538</v>
          </cell>
          <cell r="ET292">
            <v>98143</v>
          </cell>
          <cell r="EU292">
            <v>1948</v>
          </cell>
          <cell r="EV292">
            <v>0</v>
          </cell>
          <cell r="EW292">
            <v>0</v>
          </cell>
          <cell r="EX292">
            <v>0</v>
          </cell>
          <cell r="EY292">
            <v>371</v>
          </cell>
          <cell r="EZ292">
            <v>19428</v>
          </cell>
          <cell r="FA292">
            <v>19601</v>
          </cell>
          <cell r="FB292">
            <v>0</v>
          </cell>
          <cell r="FC292">
            <v>0</v>
          </cell>
          <cell r="FD292">
            <v>17</v>
          </cell>
          <cell r="FE292">
            <v>3872</v>
          </cell>
          <cell r="FF292">
            <v>-200</v>
          </cell>
          <cell r="FG292">
            <v>-2030</v>
          </cell>
          <cell r="FH292">
            <v>2</v>
          </cell>
          <cell r="FI292">
            <v>0</v>
          </cell>
          <cell r="FJ292">
            <v>562690</v>
          </cell>
          <cell r="FK292">
            <v>132</v>
          </cell>
          <cell r="FL292">
            <v>19680</v>
          </cell>
          <cell r="FM292">
            <v>0</v>
          </cell>
          <cell r="FN292">
            <v>0</v>
          </cell>
          <cell r="FO292">
            <v>1236</v>
          </cell>
          <cell r="FP292">
            <v>8217</v>
          </cell>
          <cell r="FQ292">
            <v>0</v>
          </cell>
          <cell r="FR292">
            <v>4739</v>
          </cell>
          <cell r="FS292">
            <v>0</v>
          </cell>
          <cell r="FT292">
            <v>596694</v>
          </cell>
          <cell r="FU292">
            <v>-2647</v>
          </cell>
          <cell r="FV292">
            <v>0</v>
          </cell>
          <cell r="FW292">
            <v>0</v>
          </cell>
          <cell r="FX292">
            <v>0</v>
          </cell>
          <cell r="FY292">
            <v>-112413</v>
          </cell>
          <cell r="FZ292">
            <v>0</v>
          </cell>
          <cell r="GA292">
            <v>0</v>
          </cell>
          <cell r="GB292">
            <v>0</v>
          </cell>
          <cell r="GC292">
            <v>0</v>
          </cell>
          <cell r="GD292">
            <v>481634</v>
          </cell>
          <cell r="GE292">
            <v>-35</v>
          </cell>
          <cell r="GF292">
            <v>-253968</v>
          </cell>
          <cell r="GG292">
            <v>227631</v>
          </cell>
          <cell r="GH292">
            <v>0</v>
          </cell>
          <cell r="GI292">
            <v>-2135</v>
          </cell>
          <cell r="GJ292">
            <v>0</v>
          </cell>
          <cell r="GK292">
            <v>-26125</v>
          </cell>
          <cell r="GL292">
            <v>0</v>
          </cell>
          <cell r="GM292">
            <v>-42008</v>
          </cell>
          <cell r="GN292">
            <v>0</v>
          </cell>
          <cell r="GO292">
            <v>-62261</v>
          </cell>
          <cell r="GP292">
            <v>-400</v>
          </cell>
          <cell r="GQ292">
            <v>94702</v>
          </cell>
          <cell r="GR292">
            <v>6462</v>
          </cell>
          <cell r="GS292">
            <v>1099</v>
          </cell>
          <cell r="GT292">
            <v>121407</v>
          </cell>
          <cell r="GU292">
            <v>10660</v>
          </cell>
          <cell r="GV292">
            <v>4327</v>
          </cell>
          <cell r="GW292">
            <v>1099</v>
          </cell>
          <cell r="GX292">
            <v>95282</v>
          </cell>
          <cell r="GY292">
            <v>10660</v>
          </cell>
          <cell r="GZ292">
            <v>0</v>
          </cell>
          <cell r="HA292">
            <v>17466</v>
          </cell>
          <cell r="HB292">
            <v>0</v>
          </cell>
          <cell r="HC292">
            <v>0</v>
          </cell>
          <cell r="HD292">
            <v>0</v>
          </cell>
          <cell r="HE292">
            <v>0</v>
          </cell>
          <cell r="HF292">
            <v>17466</v>
          </cell>
          <cell r="HG292">
            <v>1823</v>
          </cell>
          <cell r="HH292">
            <v>9209</v>
          </cell>
          <cell r="HI292">
            <v>13756</v>
          </cell>
          <cell r="HJ292">
            <v>22965</v>
          </cell>
          <cell r="HK292">
            <v>70</v>
          </cell>
          <cell r="HL292">
            <v>0</v>
          </cell>
          <cell r="HM292">
            <v>1</v>
          </cell>
          <cell r="HN292">
            <v>418010</v>
          </cell>
          <cell r="HO292">
            <v>0</v>
          </cell>
          <cell r="HP292">
            <v>0</v>
          </cell>
          <cell r="HQ292">
            <v>0</v>
          </cell>
          <cell r="HR292">
            <v>0</v>
          </cell>
          <cell r="HS292">
            <v>0</v>
          </cell>
          <cell r="HT292">
            <v>0</v>
          </cell>
          <cell r="HU292">
            <v>0</v>
          </cell>
          <cell r="HV292">
            <v>0</v>
          </cell>
          <cell r="HW292">
            <v>0</v>
          </cell>
          <cell r="HX292">
            <v>0</v>
          </cell>
          <cell r="HY292">
            <v>0</v>
          </cell>
          <cell r="HZ292">
            <v>0</v>
          </cell>
          <cell r="IA292">
            <v>0</v>
          </cell>
          <cell r="IB292">
            <v>0</v>
          </cell>
          <cell r="IC292">
            <v>0</v>
          </cell>
          <cell r="ID292">
            <v>0</v>
          </cell>
          <cell r="IE292">
            <v>0</v>
          </cell>
          <cell r="IF292">
            <v>0</v>
          </cell>
          <cell r="IG292">
            <v>0</v>
          </cell>
          <cell r="IH292">
            <v>0</v>
          </cell>
          <cell r="II292">
            <v>0</v>
          </cell>
          <cell r="IJ292">
            <v>0</v>
          </cell>
          <cell r="IK292">
            <v>0</v>
          </cell>
          <cell r="IL292">
            <v>0</v>
          </cell>
          <cell r="IM292">
            <v>0</v>
          </cell>
        </row>
        <row r="293">
          <cell r="B293" t="str">
            <v>Bury</v>
          </cell>
          <cell r="D293" t="str">
            <v>MD</v>
          </cell>
          <cell r="E293">
            <v>7935</v>
          </cell>
          <cell r="F293">
            <v>71996</v>
          </cell>
          <cell r="G293">
            <v>61368</v>
          </cell>
          <cell r="H293">
            <v>15627</v>
          </cell>
          <cell r="I293">
            <v>757</v>
          </cell>
          <cell r="J293">
            <v>8182</v>
          </cell>
          <cell r="K293">
            <v>165865</v>
          </cell>
          <cell r="L293">
            <v>219</v>
          </cell>
          <cell r="M293">
            <v>1537</v>
          </cell>
          <cell r="N293">
            <v>1353</v>
          </cell>
          <cell r="O293">
            <v>267</v>
          </cell>
          <cell r="P293">
            <v>1608</v>
          </cell>
          <cell r="Q293">
            <v>0</v>
          </cell>
          <cell r="R293">
            <v>-60</v>
          </cell>
          <cell r="S293">
            <v>0</v>
          </cell>
          <cell r="T293">
            <v>763</v>
          </cell>
          <cell r="U293">
            <v>-1433</v>
          </cell>
          <cell r="V293">
            <v>0</v>
          </cell>
          <cell r="W293">
            <v>0</v>
          </cell>
          <cell r="X293">
            <v>0</v>
          </cell>
          <cell r="Y293">
            <v>0</v>
          </cell>
          <cell r="Z293">
            <v>0</v>
          </cell>
          <cell r="AA293">
            <v>4254</v>
          </cell>
          <cell r="AB293">
            <v>2376</v>
          </cell>
          <cell r="AC293">
            <v>10885</v>
          </cell>
          <cell r="AD293">
            <v>19</v>
          </cell>
          <cell r="AE293">
            <v>2859</v>
          </cell>
          <cell r="AF293">
            <v>597</v>
          </cell>
          <cell r="AG293">
            <v>7394</v>
          </cell>
          <cell r="AH293">
            <v>91</v>
          </cell>
          <cell r="AI293">
            <v>607</v>
          </cell>
          <cell r="AJ293">
            <v>24828</v>
          </cell>
          <cell r="AK293">
            <v>3354</v>
          </cell>
          <cell r="AL293">
            <v>15368</v>
          </cell>
          <cell r="AM293">
            <v>177</v>
          </cell>
          <cell r="AN293">
            <v>310</v>
          </cell>
          <cell r="AO293">
            <v>266</v>
          </cell>
          <cell r="AP293">
            <v>2955</v>
          </cell>
          <cell r="AQ293">
            <v>7093</v>
          </cell>
          <cell r="AR293">
            <v>591</v>
          </cell>
          <cell r="AS293">
            <v>503</v>
          </cell>
          <cell r="AT293">
            <v>1818</v>
          </cell>
          <cell r="AU293">
            <v>168</v>
          </cell>
          <cell r="AV293">
            <v>0</v>
          </cell>
          <cell r="AW293">
            <v>589</v>
          </cell>
          <cell r="AX293">
            <v>1936</v>
          </cell>
          <cell r="AY293">
            <v>372</v>
          </cell>
          <cell r="AZ293">
            <v>0</v>
          </cell>
          <cell r="BA293">
            <v>141</v>
          </cell>
          <cell r="BB293">
            <v>12012</v>
          </cell>
          <cell r="BC293">
            <v>47653</v>
          </cell>
          <cell r="BD293">
            <v>1831</v>
          </cell>
          <cell r="BE293">
            <v>163</v>
          </cell>
          <cell r="BF293">
            <v>77</v>
          </cell>
          <cell r="BG293">
            <v>227</v>
          </cell>
          <cell r="BH293">
            <v>75</v>
          </cell>
          <cell r="BI293">
            <v>7</v>
          </cell>
          <cell r="BJ293">
            <v>40</v>
          </cell>
          <cell r="BK293">
            <v>0</v>
          </cell>
          <cell r="BL293">
            <v>0</v>
          </cell>
          <cell r="BM293">
            <v>204</v>
          </cell>
          <cell r="BN293">
            <v>0</v>
          </cell>
          <cell r="BO293">
            <v>1779</v>
          </cell>
          <cell r="BP293">
            <v>212</v>
          </cell>
          <cell r="BQ293">
            <v>116</v>
          </cell>
          <cell r="BR293">
            <v>0</v>
          </cell>
          <cell r="BS293">
            <v>0</v>
          </cell>
          <cell r="BT293">
            <v>133</v>
          </cell>
          <cell r="BU293">
            <v>0</v>
          </cell>
          <cell r="BV293">
            <v>1669</v>
          </cell>
          <cell r="BW293">
            <v>3970</v>
          </cell>
          <cell r="BX293">
            <v>36</v>
          </cell>
          <cell r="BY293">
            <v>58</v>
          </cell>
          <cell r="BZ293">
            <v>0</v>
          </cell>
          <cell r="CA293">
            <v>1644</v>
          </cell>
          <cell r="CB293">
            <v>12241</v>
          </cell>
          <cell r="CC293">
            <v>871</v>
          </cell>
          <cell r="CD293">
            <v>352</v>
          </cell>
          <cell r="CE293">
            <v>34</v>
          </cell>
          <cell r="CF293">
            <v>1306</v>
          </cell>
          <cell r="CG293">
            <v>0</v>
          </cell>
          <cell r="CH293">
            <v>3730</v>
          </cell>
          <cell r="CI293">
            <v>196</v>
          </cell>
          <cell r="CJ293">
            <v>6489</v>
          </cell>
          <cell r="CK293">
            <v>0</v>
          </cell>
          <cell r="CL293">
            <v>520</v>
          </cell>
          <cell r="CM293">
            <v>710</v>
          </cell>
          <cell r="CN293">
            <v>1949</v>
          </cell>
          <cell r="CO293">
            <v>35</v>
          </cell>
          <cell r="CP293">
            <v>2343</v>
          </cell>
          <cell r="CQ293">
            <v>5557</v>
          </cell>
          <cell r="CR293">
            <v>58</v>
          </cell>
          <cell r="CS293">
            <v>426</v>
          </cell>
          <cell r="CT293">
            <v>11</v>
          </cell>
          <cell r="CU293">
            <v>243</v>
          </cell>
          <cell r="CV293">
            <v>449</v>
          </cell>
          <cell r="CW293">
            <v>0</v>
          </cell>
          <cell r="CX293">
            <v>55</v>
          </cell>
          <cell r="CY293">
            <v>0</v>
          </cell>
          <cell r="CZ293">
            <v>0</v>
          </cell>
          <cell r="DA293">
            <v>96</v>
          </cell>
          <cell r="DB293">
            <v>30</v>
          </cell>
          <cell r="DC293">
            <v>32</v>
          </cell>
          <cell r="DD293">
            <v>54</v>
          </cell>
          <cell r="DE293">
            <v>120</v>
          </cell>
          <cell r="DF293">
            <v>498</v>
          </cell>
          <cell r="DG293">
            <v>0</v>
          </cell>
          <cell r="DH293">
            <v>30</v>
          </cell>
          <cell r="DI293">
            <v>29</v>
          </cell>
          <cell r="DJ293">
            <v>0</v>
          </cell>
          <cell r="DK293">
            <v>0</v>
          </cell>
          <cell r="DL293">
            <v>0</v>
          </cell>
          <cell r="DM293">
            <v>1409</v>
          </cell>
          <cell r="DN293">
            <v>1655</v>
          </cell>
          <cell r="DO293">
            <v>0</v>
          </cell>
          <cell r="DP293">
            <v>-568</v>
          </cell>
          <cell r="DQ293">
            <v>2414</v>
          </cell>
          <cell r="DR293">
            <v>0</v>
          </cell>
          <cell r="DS293">
            <v>0</v>
          </cell>
          <cell r="DT293">
            <v>7041</v>
          </cell>
          <cell r="DU293">
            <v>224</v>
          </cell>
          <cell r="DV293">
            <v>213</v>
          </cell>
          <cell r="DW293">
            <v>523</v>
          </cell>
          <cell r="DX293">
            <v>87</v>
          </cell>
          <cell r="DY293">
            <v>329</v>
          </cell>
          <cell r="DZ293">
            <v>0</v>
          </cell>
          <cell r="EA293">
            <v>0</v>
          </cell>
          <cell r="EB293">
            <v>9</v>
          </cell>
          <cell r="EC293">
            <v>1385</v>
          </cell>
          <cell r="ED293">
            <v>0</v>
          </cell>
          <cell r="EE293">
            <v>0</v>
          </cell>
          <cell r="EF293">
            <v>235</v>
          </cell>
          <cell r="EG293">
            <v>18</v>
          </cell>
          <cell r="EH293">
            <v>2919</v>
          </cell>
          <cell r="EI293">
            <v>0</v>
          </cell>
          <cell r="EJ293">
            <v>736</v>
          </cell>
          <cell r="EK293">
            <v>1188</v>
          </cell>
          <cell r="EL293">
            <v>72</v>
          </cell>
          <cell r="EM293">
            <v>710</v>
          </cell>
          <cell r="EN293">
            <v>1350</v>
          </cell>
          <cell r="EO293">
            <v>0</v>
          </cell>
          <cell r="EP293">
            <v>0</v>
          </cell>
          <cell r="EQ293">
            <v>7228</v>
          </cell>
          <cell r="ER293">
            <v>-1839</v>
          </cell>
          <cell r="ES293">
            <v>280702</v>
          </cell>
          <cell r="ET293">
            <v>33679</v>
          </cell>
          <cell r="EU293">
            <v>687</v>
          </cell>
          <cell r="EV293">
            <v>19472</v>
          </cell>
          <cell r="EW293">
            <v>0</v>
          </cell>
          <cell r="EX293">
            <v>94</v>
          </cell>
          <cell r="EY293">
            <v>0</v>
          </cell>
          <cell r="EZ293">
            <v>12988</v>
          </cell>
          <cell r="FA293">
            <v>12530</v>
          </cell>
          <cell r="FB293">
            <v>0</v>
          </cell>
          <cell r="FC293">
            <v>0</v>
          </cell>
          <cell r="FD293">
            <v>-3352</v>
          </cell>
          <cell r="FE293">
            <v>-2121</v>
          </cell>
          <cell r="FF293">
            <v>-154</v>
          </cell>
          <cell r="FG293">
            <v>-493</v>
          </cell>
          <cell r="FH293">
            <v>-2040</v>
          </cell>
          <cell r="FI293">
            <v>0</v>
          </cell>
          <cell r="FJ293">
            <v>351992</v>
          </cell>
          <cell r="FK293">
            <v>92</v>
          </cell>
          <cell r="FL293">
            <v>0</v>
          </cell>
          <cell r="FM293">
            <v>0</v>
          </cell>
          <cell r="FN293">
            <v>0</v>
          </cell>
          <cell r="FO293">
            <v>20</v>
          </cell>
          <cell r="FP293">
            <v>3445</v>
          </cell>
          <cell r="FQ293">
            <v>0</v>
          </cell>
          <cell r="FR293">
            <v>8942</v>
          </cell>
          <cell r="FS293">
            <v>-4578</v>
          </cell>
          <cell r="FT293">
            <v>359913</v>
          </cell>
          <cell r="FU293">
            <v>-5003</v>
          </cell>
          <cell r="FV293">
            <v>0</v>
          </cell>
          <cell r="FW293">
            <v>0</v>
          </cell>
          <cell r="FX293">
            <v>900</v>
          </cell>
          <cell r="FY293">
            <v>-57709</v>
          </cell>
          <cell r="FZ293">
            <v>0</v>
          </cell>
          <cell r="GA293">
            <v>0</v>
          </cell>
          <cell r="GB293">
            <v>0</v>
          </cell>
          <cell r="GC293">
            <v>0</v>
          </cell>
          <cell r="GD293">
            <v>298101</v>
          </cell>
          <cell r="GE293">
            <v>-20</v>
          </cell>
          <cell r="GF293">
            <v>-177121</v>
          </cell>
          <cell r="GG293">
            <v>120960</v>
          </cell>
          <cell r="GH293">
            <v>0</v>
          </cell>
          <cell r="GI293">
            <v>0</v>
          </cell>
          <cell r="GJ293">
            <v>0</v>
          </cell>
          <cell r="GK293">
            <v>3875</v>
          </cell>
          <cell r="GL293">
            <v>698</v>
          </cell>
          <cell r="GM293">
            <v>-22248</v>
          </cell>
          <cell r="GN293">
            <v>0</v>
          </cell>
          <cell r="GO293">
            <v>-32950</v>
          </cell>
          <cell r="GP293">
            <v>0</v>
          </cell>
          <cell r="GQ293">
            <v>70335</v>
          </cell>
          <cell r="GR293">
            <v>2993</v>
          </cell>
          <cell r="GS293">
            <v>3500</v>
          </cell>
          <cell r="GT293">
            <v>28154</v>
          </cell>
          <cell r="GU293">
            <v>4312</v>
          </cell>
          <cell r="GV293">
            <v>2993</v>
          </cell>
          <cell r="GW293">
            <v>3500</v>
          </cell>
          <cell r="GX293">
            <v>32029</v>
          </cell>
          <cell r="GY293">
            <v>5010</v>
          </cell>
          <cell r="GZ293">
            <v>0</v>
          </cell>
          <cell r="HA293">
            <v>8136</v>
          </cell>
          <cell r="HB293">
            <v>0</v>
          </cell>
          <cell r="HC293">
            <v>0</v>
          </cell>
          <cell r="HD293">
            <v>0</v>
          </cell>
          <cell r="HE293">
            <v>0</v>
          </cell>
          <cell r="HF293">
            <v>8136</v>
          </cell>
          <cell r="HG293">
            <v>1353</v>
          </cell>
          <cell r="HH293">
            <v>5337</v>
          </cell>
          <cell r="HI293">
            <v>7868</v>
          </cell>
          <cell r="HJ293">
            <v>13205</v>
          </cell>
          <cell r="HK293">
            <v>0</v>
          </cell>
          <cell r="HL293">
            <v>0</v>
          </cell>
          <cell r="HM293">
            <v>1</v>
          </cell>
          <cell r="HN293">
            <v>353215</v>
          </cell>
          <cell r="HO293">
            <v>29586</v>
          </cell>
          <cell r="HP293">
            <v>216</v>
          </cell>
          <cell r="HQ293">
            <v>988</v>
          </cell>
          <cell r="HR293">
            <v>54</v>
          </cell>
          <cell r="HS293">
            <v>0</v>
          </cell>
          <cell r="HT293">
            <v>0</v>
          </cell>
          <cell r="HU293">
            <v>57</v>
          </cell>
          <cell r="HV293">
            <v>0</v>
          </cell>
          <cell r="HW293">
            <v>0</v>
          </cell>
          <cell r="HX293">
            <v>30901</v>
          </cell>
          <cell r="HY293">
            <v>6865</v>
          </cell>
          <cell r="HZ293">
            <v>7058</v>
          </cell>
          <cell r="IA293">
            <v>1108</v>
          </cell>
          <cell r="IB293">
            <v>103</v>
          </cell>
          <cell r="IC293">
            <v>-13</v>
          </cell>
          <cell r="ID293">
            <v>7814</v>
          </cell>
          <cell r="IE293">
            <v>5149</v>
          </cell>
          <cell r="IF293">
            <v>41</v>
          </cell>
          <cell r="IG293">
            <v>4468</v>
          </cell>
          <cell r="IH293">
            <v>0</v>
          </cell>
          <cell r="II293">
            <v>481</v>
          </cell>
          <cell r="IJ293">
            <v>33074</v>
          </cell>
          <cell r="IK293">
            <v>-2173</v>
          </cell>
          <cell r="IL293">
            <v>5464</v>
          </cell>
          <cell r="IM293">
            <v>3291</v>
          </cell>
        </row>
        <row r="294">
          <cell r="B294" t="str">
            <v>Manchester</v>
          </cell>
          <cell r="D294" t="str">
            <v>MD</v>
          </cell>
          <cell r="E294">
            <v>34605</v>
          </cell>
          <cell r="F294">
            <v>198206</v>
          </cell>
          <cell r="G294">
            <v>79350</v>
          </cell>
          <cell r="H294">
            <v>39399</v>
          </cell>
          <cell r="I294">
            <v>5267</v>
          </cell>
          <cell r="J294">
            <v>42538</v>
          </cell>
          <cell r="K294">
            <v>399365</v>
          </cell>
          <cell r="L294">
            <v>102</v>
          </cell>
          <cell r="M294">
            <v>-174</v>
          </cell>
          <cell r="N294">
            <v>5470</v>
          </cell>
          <cell r="O294">
            <v>642</v>
          </cell>
          <cell r="P294">
            <v>8699</v>
          </cell>
          <cell r="Q294">
            <v>0</v>
          </cell>
          <cell r="R294">
            <v>-1434</v>
          </cell>
          <cell r="S294">
            <v>692</v>
          </cell>
          <cell r="T294">
            <v>0</v>
          </cell>
          <cell r="U294">
            <v>-7761</v>
          </cell>
          <cell r="V294">
            <v>0</v>
          </cell>
          <cell r="W294">
            <v>750</v>
          </cell>
          <cell r="X294">
            <v>0</v>
          </cell>
          <cell r="Y294">
            <v>0</v>
          </cell>
          <cell r="Z294">
            <v>0</v>
          </cell>
          <cell r="AA294">
            <v>6986</v>
          </cell>
          <cell r="AB294">
            <v>195</v>
          </cell>
          <cell r="AC294">
            <v>49044</v>
          </cell>
          <cell r="AD294">
            <v>4805</v>
          </cell>
          <cell r="AE294">
            <v>11026</v>
          </cell>
          <cell r="AF294">
            <v>2664</v>
          </cell>
          <cell r="AG294">
            <v>16677</v>
          </cell>
          <cell r="AH294">
            <v>2182</v>
          </cell>
          <cell r="AI294">
            <v>4905</v>
          </cell>
          <cell r="AJ294">
            <v>91498</v>
          </cell>
          <cell r="AK294">
            <v>9626</v>
          </cell>
          <cell r="AL294">
            <v>25046</v>
          </cell>
          <cell r="AM294">
            <v>779</v>
          </cell>
          <cell r="AN294">
            <v>606</v>
          </cell>
          <cell r="AO294">
            <v>700</v>
          </cell>
          <cell r="AP294">
            <v>2058</v>
          </cell>
          <cell r="AQ294">
            <v>44691</v>
          </cell>
          <cell r="AR294">
            <v>4714</v>
          </cell>
          <cell r="AS294">
            <v>13101</v>
          </cell>
          <cell r="AT294">
            <v>3755</v>
          </cell>
          <cell r="AU294">
            <v>249</v>
          </cell>
          <cell r="AV294">
            <v>3781</v>
          </cell>
          <cell r="AW294">
            <v>1082</v>
          </cell>
          <cell r="AX294">
            <v>13</v>
          </cell>
          <cell r="AY294">
            <v>385</v>
          </cell>
          <cell r="AZ294">
            <v>13790</v>
          </cell>
          <cell r="BA294">
            <v>1419</v>
          </cell>
          <cell r="BB294">
            <v>26453</v>
          </cell>
          <cell r="BC294">
            <v>152248</v>
          </cell>
          <cell r="BD294">
            <v>4209</v>
          </cell>
          <cell r="BE294">
            <v>3230</v>
          </cell>
          <cell r="BF294">
            <v>818</v>
          </cell>
          <cell r="BG294">
            <v>243</v>
          </cell>
          <cell r="BH294">
            <v>95</v>
          </cell>
          <cell r="BI294">
            <v>19</v>
          </cell>
          <cell r="BJ294">
            <v>149</v>
          </cell>
          <cell r="BK294">
            <v>510</v>
          </cell>
          <cell r="BL294">
            <v>0</v>
          </cell>
          <cell r="BM294">
            <v>947</v>
          </cell>
          <cell r="BN294">
            <v>1204</v>
          </cell>
          <cell r="BO294">
            <v>7030</v>
          </cell>
          <cell r="BP294">
            <v>916</v>
          </cell>
          <cell r="BQ294">
            <v>98</v>
          </cell>
          <cell r="BR294">
            <v>0</v>
          </cell>
          <cell r="BS294">
            <v>532</v>
          </cell>
          <cell r="BT294">
            <v>0</v>
          </cell>
          <cell r="BU294">
            <v>23</v>
          </cell>
          <cell r="BV294">
            <v>3930</v>
          </cell>
          <cell r="BW294">
            <v>8638</v>
          </cell>
          <cell r="BX294">
            <v>4806</v>
          </cell>
          <cell r="BY294">
            <v>0</v>
          </cell>
          <cell r="BZ294">
            <v>0</v>
          </cell>
          <cell r="CA294">
            <v>17199</v>
          </cell>
          <cell r="CB294">
            <v>54596</v>
          </cell>
          <cell r="CC294">
            <v>1728</v>
          </cell>
          <cell r="CD294">
            <v>4018</v>
          </cell>
          <cell r="CE294">
            <v>2227</v>
          </cell>
          <cell r="CF294">
            <v>8455</v>
          </cell>
          <cell r="CG294">
            <v>0</v>
          </cell>
          <cell r="CH294">
            <v>1034</v>
          </cell>
          <cell r="CI294">
            <v>0</v>
          </cell>
          <cell r="CJ294">
            <v>17462</v>
          </cell>
          <cell r="CK294">
            <v>-130</v>
          </cell>
          <cell r="CL294">
            <v>12071</v>
          </cell>
          <cell r="CM294">
            <v>9213</v>
          </cell>
          <cell r="CN294">
            <v>7967</v>
          </cell>
          <cell r="CO294">
            <v>139</v>
          </cell>
          <cell r="CP294">
            <v>9087</v>
          </cell>
          <cell r="CQ294">
            <v>38347</v>
          </cell>
          <cell r="CR294">
            <v>-386</v>
          </cell>
          <cell r="CS294">
            <v>727</v>
          </cell>
          <cell r="CT294">
            <v>30</v>
          </cell>
          <cell r="CU294">
            <v>219</v>
          </cell>
          <cell r="CV294">
            <v>457</v>
          </cell>
          <cell r="CW294">
            <v>97</v>
          </cell>
          <cell r="CX294">
            <v>75</v>
          </cell>
          <cell r="CY294">
            <v>12</v>
          </cell>
          <cell r="CZ294">
            <v>71</v>
          </cell>
          <cell r="DA294">
            <v>193</v>
          </cell>
          <cell r="DB294">
            <v>0</v>
          </cell>
          <cell r="DC294">
            <v>332</v>
          </cell>
          <cell r="DD294">
            <v>-139</v>
          </cell>
          <cell r="DE294">
            <v>1669</v>
          </cell>
          <cell r="DF294">
            <v>106</v>
          </cell>
          <cell r="DG294">
            <v>437</v>
          </cell>
          <cell r="DH294">
            <v>245</v>
          </cell>
          <cell r="DI294">
            <v>0</v>
          </cell>
          <cell r="DJ294">
            <v>0</v>
          </cell>
          <cell r="DK294">
            <v>0</v>
          </cell>
          <cell r="DL294">
            <v>0</v>
          </cell>
          <cell r="DM294">
            <v>16234</v>
          </cell>
          <cell r="DN294">
            <v>2822</v>
          </cell>
          <cell r="DO294">
            <v>1978</v>
          </cell>
          <cell r="DP294">
            <v>0</v>
          </cell>
          <cell r="DQ294">
            <v>7142</v>
          </cell>
          <cell r="DR294">
            <v>0</v>
          </cell>
          <cell r="DS294">
            <v>0</v>
          </cell>
          <cell r="DT294">
            <v>32321</v>
          </cell>
          <cell r="DU294">
            <v>589</v>
          </cell>
          <cell r="DV294">
            <v>747</v>
          </cell>
          <cell r="DW294">
            <v>167</v>
          </cell>
          <cell r="DX294">
            <v>8206</v>
          </cell>
          <cell r="DY294">
            <v>11149</v>
          </cell>
          <cell r="DZ294">
            <v>1112</v>
          </cell>
          <cell r="EA294">
            <v>442</v>
          </cell>
          <cell r="EB294">
            <v>0</v>
          </cell>
          <cell r="EC294">
            <v>22412</v>
          </cell>
          <cell r="ED294">
            <v>0</v>
          </cell>
          <cell r="EE294">
            <v>0</v>
          </cell>
          <cell r="EF294">
            <v>2022</v>
          </cell>
          <cell r="EG294">
            <v>9</v>
          </cell>
          <cell r="EH294">
            <v>7439</v>
          </cell>
          <cell r="EI294">
            <v>150</v>
          </cell>
          <cell r="EJ294">
            <v>1192</v>
          </cell>
          <cell r="EK294">
            <v>2138</v>
          </cell>
          <cell r="EL294">
            <v>206</v>
          </cell>
          <cell r="EM294">
            <v>1946</v>
          </cell>
          <cell r="EN294">
            <v>5228</v>
          </cell>
          <cell r="EO294">
            <v>0</v>
          </cell>
          <cell r="EP294">
            <v>201</v>
          </cell>
          <cell r="EQ294">
            <v>20531</v>
          </cell>
          <cell r="ER294">
            <v>2100</v>
          </cell>
          <cell r="ES294">
            <v>837866</v>
          </cell>
          <cell r="ET294">
            <v>223704</v>
          </cell>
          <cell r="EU294">
            <v>3111</v>
          </cell>
          <cell r="EV294">
            <v>44220</v>
          </cell>
          <cell r="EW294">
            <v>0</v>
          </cell>
          <cell r="EX294">
            <v>0</v>
          </cell>
          <cell r="EY294">
            <v>0</v>
          </cell>
          <cell r="EZ294">
            <v>36039</v>
          </cell>
          <cell r="FA294">
            <v>32474</v>
          </cell>
          <cell r="FB294">
            <v>0</v>
          </cell>
          <cell r="FC294">
            <v>22</v>
          </cell>
          <cell r="FD294">
            <v>-19632</v>
          </cell>
          <cell r="FE294">
            <v>-1094</v>
          </cell>
          <cell r="FF294">
            <v>-39</v>
          </cell>
          <cell r="FG294">
            <v>0</v>
          </cell>
          <cell r="FH294">
            <v>0</v>
          </cell>
          <cell r="FI294">
            <v>0</v>
          </cell>
          <cell r="FJ294">
            <v>1156671</v>
          </cell>
          <cell r="FK294">
            <v>196</v>
          </cell>
          <cell r="FL294">
            <v>14100</v>
          </cell>
          <cell r="FM294">
            <v>0</v>
          </cell>
          <cell r="FN294">
            <v>0</v>
          </cell>
          <cell r="FO294">
            <v>3360</v>
          </cell>
          <cell r="FP294">
            <v>28740</v>
          </cell>
          <cell r="FQ294">
            <v>15</v>
          </cell>
          <cell r="FR294">
            <v>28915</v>
          </cell>
          <cell r="FS294">
            <v>-3304</v>
          </cell>
          <cell r="FT294">
            <v>1228693</v>
          </cell>
          <cell r="FU294">
            <v>-28111</v>
          </cell>
          <cell r="FV294">
            <v>0</v>
          </cell>
          <cell r="FW294">
            <v>332</v>
          </cell>
          <cell r="FX294">
            <v>0</v>
          </cell>
          <cell r="FY294">
            <v>-290886</v>
          </cell>
          <cell r="FZ294">
            <v>0</v>
          </cell>
          <cell r="GA294">
            <v>0</v>
          </cell>
          <cell r="GB294">
            <v>661</v>
          </cell>
          <cell r="GC294">
            <v>0</v>
          </cell>
          <cell r="GD294">
            <v>910689</v>
          </cell>
          <cell r="GE294">
            <v>0</v>
          </cell>
          <cell r="GF294">
            <v>-454932</v>
          </cell>
          <cell r="GG294">
            <v>455757</v>
          </cell>
          <cell r="GH294">
            <v>0</v>
          </cell>
          <cell r="GI294">
            <v>0</v>
          </cell>
          <cell r="GJ294">
            <v>0</v>
          </cell>
          <cell r="GK294">
            <v>-41214</v>
          </cell>
          <cell r="GL294">
            <v>-11</v>
          </cell>
          <cell r="GM294">
            <v>-113768</v>
          </cell>
          <cell r="GN294">
            <v>0</v>
          </cell>
          <cell r="GO294">
            <v>-164147</v>
          </cell>
          <cell r="GP294">
            <v>-7923</v>
          </cell>
          <cell r="GQ294">
            <v>128694</v>
          </cell>
          <cell r="GR294">
            <v>31170</v>
          </cell>
          <cell r="GS294">
            <v>0</v>
          </cell>
          <cell r="GT294">
            <v>153341</v>
          </cell>
          <cell r="GU294">
            <v>25402</v>
          </cell>
          <cell r="GV294">
            <v>31170</v>
          </cell>
          <cell r="GW294">
            <v>0</v>
          </cell>
          <cell r="GX294">
            <v>112127</v>
          </cell>
          <cell r="GY294">
            <v>25391</v>
          </cell>
          <cell r="GZ294">
            <v>0</v>
          </cell>
          <cell r="HA294">
            <v>53643</v>
          </cell>
          <cell r="HB294">
            <v>2049</v>
          </cell>
          <cell r="HC294">
            <v>0</v>
          </cell>
          <cell r="HD294">
            <v>-72804</v>
          </cell>
          <cell r="HE294">
            <v>77481</v>
          </cell>
          <cell r="HF294">
            <v>60369</v>
          </cell>
          <cell r="HG294">
            <v>2475</v>
          </cell>
          <cell r="HH294">
            <v>14374</v>
          </cell>
          <cell r="HI294">
            <v>25303</v>
          </cell>
          <cell r="HJ294">
            <v>39677</v>
          </cell>
          <cell r="HK294">
            <v>0</v>
          </cell>
          <cell r="HL294">
            <v>0</v>
          </cell>
          <cell r="HM294">
            <v>1</v>
          </cell>
          <cell r="HN294">
            <v>837866</v>
          </cell>
          <cell r="HO294">
            <v>62044</v>
          </cell>
          <cell r="HP294">
            <v>530</v>
          </cell>
          <cell r="HQ294">
            <v>1388</v>
          </cell>
          <cell r="HR294">
            <v>488</v>
          </cell>
          <cell r="HS294">
            <v>23602</v>
          </cell>
          <cell r="HT294">
            <v>0</v>
          </cell>
          <cell r="HU294">
            <v>163</v>
          </cell>
          <cell r="HV294">
            <v>0</v>
          </cell>
          <cell r="HW294">
            <v>0</v>
          </cell>
          <cell r="HX294">
            <v>88215</v>
          </cell>
          <cell r="HY294">
            <v>25711</v>
          </cell>
          <cell r="HZ294">
            <v>15117</v>
          </cell>
          <cell r="IA294">
            <v>1643</v>
          </cell>
          <cell r="IB294">
            <v>326</v>
          </cell>
          <cell r="IC294">
            <v>6857</v>
          </cell>
          <cell r="ID294">
            <v>13606</v>
          </cell>
          <cell r="IE294">
            <v>15274</v>
          </cell>
          <cell r="IF294">
            <v>12</v>
          </cell>
          <cell r="IG294">
            <v>3467</v>
          </cell>
          <cell r="IH294">
            <v>13037</v>
          </cell>
          <cell r="II294">
            <v>1244</v>
          </cell>
          <cell r="IJ294">
            <v>96294</v>
          </cell>
          <cell r="IK294">
            <v>-8079</v>
          </cell>
          <cell r="IL294">
            <v>85436</v>
          </cell>
          <cell r="IM294">
            <v>77357</v>
          </cell>
        </row>
        <row r="295">
          <cell r="B295" t="str">
            <v>Oldham</v>
          </cell>
          <cell r="D295" t="str">
            <v>MD</v>
          </cell>
          <cell r="E295">
            <v>6982</v>
          </cell>
          <cell r="F295">
            <v>99150</v>
          </cell>
          <cell r="G295">
            <v>46150</v>
          </cell>
          <cell r="H295">
            <v>8348</v>
          </cell>
          <cell r="I295">
            <v>607</v>
          </cell>
          <cell r="J295">
            <v>8532</v>
          </cell>
          <cell r="K295">
            <v>169769</v>
          </cell>
          <cell r="L295">
            <v>3125</v>
          </cell>
          <cell r="M295">
            <v>2068</v>
          </cell>
          <cell r="N295">
            <v>0</v>
          </cell>
          <cell r="O295">
            <v>737</v>
          </cell>
          <cell r="P295">
            <v>5844</v>
          </cell>
          <cell r="Q295">
            <v>0</v>
          </cell>
          <cell r="R295">
            <v>0</v>
          </cell>
          <cell r="S295">
            <v>27</v>
          </cell>
          <cell r="T295">
            <v>0</v>
          </cell>
          <cell r="U295">
            <v>664</v>
          </cell>
          <cell r="V295">
            <v>0</v>
          </cell>
          <cell r="W295">
            <v>0</v>
          </cell>
          <cell r="X295">
            <v>0</v>
          </cell>
          <cell r="Y295">
            <v>0</v>
          </cell>
          <cell r="Z295">
            <v>0</v>
          </cell>
          <cell r="AA295">
            <v>12465</v>
          </cell>
          <cell r="AB295">
            <v>330</v>
          </cell>
          <cell r="AC295">
            <v>13277</v>
          </cell>
          <cell r="AD295">
            <v>0</v>
          </cell>
          <cell r="AE295">
            <v>4692</v>
          </cell>
          <cell r="AF295">
            <v>82</v>
          </cell>
          <cell r="AG295">
            <v>5176</v>
          </cell>
          <cell r="AH295">
            <v>0</v>
          </cell>
          <cell r="AI295">
            <v>1340</v>
          </cell>
          <cell r="AJ295">
            <v>24897</v>
          </cell>
          <cell r="AK295">
            <v>2270</v>
          </cell>
          <cell r="AL295">
            <v>9486</v>
          </cell>
          <cell r="AM295">
            <v>357</v>
          </cell>
          <cell r="AN295">
            <v>1416</v>
          </cell>
          <cell r="AO295">
            <v>23</v>
          </cell>
          <cell r="AP295">
            <v>2242</v>
          </cell>
          <cell r="AQ295">
            <v>10114</v>
          </cell>
          <cell r="AR295">
            <v>2308</v>
          </cell>
          <cell r="AS295">
            <v>2938</v>
          </cell>
          <cell r="AT295">
            <v>3669</v>
          </cell>
          <cell r="AU295">
            <v>0</v>
          </cell>
          <cell r="AV295">
            <v>0</v>
          </cell>
          <cell r="AW295">
            <v>0</v>
          </cell>
          <cell r="AX295">
            <v>0</v>
          </cell>
          <cell r="AY295">
            <v>685</v>
          </cell>
          <cell r="AZ295">
            <v>2794</v>
          </cell>
          <cell r="BA295">
            <v>1083</v>
          </cell>
          <cell r="BB295">
            <v>3045</v>
          </cell>
          <cell r="BC295">
            <v>42430</v>
          </cell>
          <cell r="BD295">
            <v>261</v>
          </cell>
          <cell r="BE295">
            <v>277</v>
          </cell>
          <cell r="BF295">
            <v>539</v>
          </cell>
          <cell r="BG295">
            <v>130</v>
          </cell>
          <cell r="BH295">
            <v>286</v>
          </cell>
          <cell r="BI295">
            <v>826</v>
          </cell>
          <cell r="BJ295">
            <v>215</v>
          </cell>
          <cell r="BK295">
            <v>240</v>
          </cell>
          <cell r="BL295">
            <v>515</v>
          </cell>
          <cell r="BM295">
            <v>240</v>
          </cell>
          <cell r="BN295">
            <v>515</v>
          </cell>
          <cell r="BO295">
            <v>1195</v>
          </cell>
          <cell r="BP295">
            <v>1142</v>
          </cell>
          <cell r="BQ295">
            <v>314</v>
          </cell>
          <cell r="BR295">
            <v>0</v>
          </cell>
          <cell r="BS295">
            <v>0</v>
          </cell>
          <cell r="BT295">
            <v>0</v>
          </cell>
          <cell r="BU295">
            <v>240</v>
          </cell>
          <cell r="BV295">
            <v>3853</v>
          </cell>
          <cell r="BW295">
            <v>4361</v>
          </cell>
          <cell r="BX295">
            <v>2348</v>
          </cell>
          <cell r="BY295">
            <v>0</v>
          </cell>
          <cell r="BZ295">
            <v>0</v>
          </cell>
          <cell r="CA295">
            <v>1516</v>
          </cell>
          <cell r="CB295">
            <v>19013</v>
          </cell>
          <cell r="CC295">
            <v>40</v>
          </cell>
          <cell r="CD295">
            <v>432</v>
          </cell>
          <cell r="CE295">
            <v>175</v>
          </cell>
          <cell r="CF295">
            <v>4559</v>
          </cell>
          <cell r="CG295">
            <v>0</v>
          </cell>
          <cell r="CH295">
            <v>0</v>
          </cell>
          <cell r="CI295">
            <v>135</v>
          </cell>
          <cell r="CJ295">
            <v>5341</v>
          </cell>
          <cell r="CK295">
            <v>0</v>
          </cell>
          <cell r="CL295">
            <v>4676</v>
          </cell>
          <cell r="CM295">
            <v>3673</v>
          </cell>
          <cell r="CN295">
            <v>6261</v>
          </cell>
          <cell r="CO295">
            <v>0</v>
          </cell>
          <cell r="CP295">
            <v>3168</v>
          </cell>
          <cell r="CQ295">
            <v>17778</v>
          </cell>
          <cell r="CR295">
            <v>-559</v>
          </cell>
          <cell r="CS295">
            <v>332</v>
          </cell>
          <cell r="CT295">
            <v>0</v>
          </cell>
          <cell r="CU295">
            <v>327</v>
          </cell>
          <cell r="CV295">
            <v>473</v>
          </cell>
          <cell r="CW295">
            <v>0</v>
          </cell>
          <cell r="CX295">
            <v>0</v>
          </cell>
          <cell r="CY295">
            <v>0</v>
          </cell>
          <cell r="CZ295">
            <v>0</v>
          </cell>
          <cell r="DA295">
            <v>48</v>
          </cell>
          <cell r="DB295">
            <v>0</v>
          </cell>
          <cell r="DC295">
            <v>315</v>
          </cell>
          <cell r="DD295">
            <v>46</v>
          </cell>
          <cell r="DE295">
            <v>582</v>
          </cell>
          <cell r="DF295">
            <v>0</v>
          </cell>
          <cell r="DG295">
            <v>0</v>
          </cell>
          <cell r="DH295">
            <v>37</v>
          </cell>
          <cell r="DI295">
            <v>0</v>
          </cell>
          <cell r="DJ295">
            <v>0</v>
          </cell>
          <cell r="DK295">
            <v>0</v>
          </cell>
          <cell r="DL295">
            <v>0</v>
          </cell>
          <cell r="DM295">
            <v>2165</v>
          </cell>
          <cell r="DN295">
            <v>4828</v>
          </cell>
          <cell r="DO295">
            <v>0</v>
          </cell>
          <cell r="DP295">
            <v>-670</v>
          </cell>
          <cell r="DQ295">
            <v>0</v>
          </cell>
          <cell r="DR295">
            <v>0</v>
          </cell>
          <cell r="DS295">
            <v>0</v>
          </cell>
          <cell r="DT295">
            <v>7924</v>
          </cell>
          <cell r="DU295">
            <v>0</v>
          </cell>
          <cell r="DV295">
            <v>724</v>
          </cell>
          <cell r="DW295">
            <v>0</v>
          </cell>
          <cell r="DX295">
            <v>37</v>
          </cell>
          <cell r="DY295">
            <v>2890</v>
          </cell>
          <cell r="DZ295">
            <v>2281</v>
          </cell>
          <cell r="EA295">
            <v>0</v>
          </cell>
          <cell r="EB295">
            <v>0</v>
          </cell>
          <cell r="EC295">
            <v>5932</v>
          </cell>
          <cell r="ED295">
            <v>0</v>
          </cell>
          <cell r="EE295">
            <v>0</v>
          </cell>
          <cell r="EF295">
            <v>615</v>
          </cell>
          <cell r="EG295">
            <v>0</v>
          </cell>
          <cell r="EH295">
            <v>6352</v>
          </cell>
          <cell r="EI295">
            <v>0</v>
          </cell>
          <cell r="EJ295">
            <v>0</v>
          </cell>
          <cell r="EK295">
            <v>377</v>
          </cell>
          <cell r="EL295">
            <v>0</v>
          </cell>
          <cell r="EM295">
            <v>6661</v>
          </cell>
          <cell r="EN295">
            <v>1934</v>
          </cell>
          <cell r="EO295">
            <v>0</v>
          </cell>
          <cell r="EP295">
            <v>0</v>
          </cell>
          <cell r="EQ295">
            <v>15939</v>
          </cell>
          <cell r="ER295">
            <v>290</v>
          </cell>
          <cell r="ES295">
            <v>321778</v>
          </cell>
          <cell r="ET295">
            <v>77521</v>
          </cell>
          <cell r="EU295">
            <v>0</v>
          </cell>
          <cell r="EV295">
            <v>4445</v>
          </cell>
          <cell r="EW295">
            <v>0</v>
          </cell>
          <cell r="EX295">
            <v>0</v>
          </cell>
          <cell r="EY295">
            <v>246</v>
          </cell>
          <cell r="EZ295">
            <v>15848</v>
          </cell>
          <cell r="FA295">
            <v>15897</v>
          </cell>
          <cell r="FB295">
            <v>0</v>
          </cell>
          <cell r="FC295">
            <v>0</v>
          </cell>
          <cell r="FD295">
            <v>-1179</v>
          </cell>
          <cell r="FE295">
            <v>-358</v>
          </cell>
          <cell r="FF295">
            <v>0</v>
          </cell>
          <cell r="FG295">
            <v>0</v>
          </cell>
          <cell r="FH295">
            <v>0</v>
          </cell>
          <cell r="FI295">
            <v>486</v>
          </cell>
          <cell r="FJ295">
            <v>434684</v>
          </cell>
          <cell r="FK295">
            <v>100</v>
          </cell>
          <cell r="FL295">
            <v>4606</v>
          </cell>
          <cell r="FM295">
            <v>0</v>
          </cell>
          <cell r="FN295">
            <v>0</v>
          </cell>
          <cell r="FO295">
            <v>0</v>
          </cell>
          <cell r="FP295">
            <v>16890</v>
          </cell>
          <cell r="FQ295">
            <v>0</v>
          </cell>
          <cell r="FR295">
            <v>15951</v>
          </cell>
          <cell r="FS295">
            <v>0</v>
          </cell>
          <cell r="FT295">
            <v>472231</v>
          </cell>
          <cell r="FU295">
            <v>-3917</v>
          </cell>
          <cell r="FV295">
            <v>0</v>
          </cell>
          <cell r="FW295">
            <v>0</v>
          </cell>
          <cell r="FX295">
            <v>0</v>
          </cell>
          <cell r="FY295">
            <v>-85862</v>
          </cell>
          <cell r="FZ295">
            <v>0</v>
          </cell>
          <cell r="GA295">
            <v>0</v>
          </cell>
          <cell r="GB295">
            <v>0</v>
          </cell>
          <cell r="GC295">
            <v>0</v>
          </cell>
          <cell r="GD295">
            <v>382452</v>
          </cell>
          <cell r="GE295">
            <v>0</v>
          </cell>
          <cell r="GF295">
            <v>-203624</v>
          </cell>
          <cell r="GG295">
            <v>178828</v>
          </cell>
          <cell r="GH295">
            <v>0</v>
          </cell>
          <cell r="GI295">
            <v>0</v>
          </cell>
          <cell r="GJ295">
            <v>0</v>
          </cell>
          <cell r="GK295">
            <v>-330</v>
          </cell>
          <cell r="GL295">
            <v>0</v>
          </cell>
          <cell r="GM295">
            <v>-40543</v>
          </cell>
          <cell r="GN295">
            <v>0</v>
          </cell>
          <cell r="GO295">
            <v>-58925</v>
          </cell>
          <cell r="GP295">
            <v>-196</v>
          </cell>
          <cell r="GQ295">
            <v>78834</v>
          </cell>
          <cell r="GR295">
            <v>7474</v>
          </cell>
          <cell r="GS295">
            <v>1070</v>
          </cell>
          <cell r="GT295">
            <v>98938</v>
          </cell>
          <cell r="GU295">
            <v>18547</v>
          </cell>
          <cell r="GV295">
            <v>7474</v>
          </cell>
          <cell r="GW295">
            <v>1070</v>
          </cell>
          <cell r="GX295">
            <v>98608</v>
          </cell>
          <cell r="GY295">
            <v>18547</v>
          </cell>
          <cell r="GZ295">
            <v>0</v>
          </cell>
          <cell r="HA295">
            <v>-627</v>
          </cell>
          <cell r="HB295">
            <v>0</v>
          </cell>
          <cell r="HC295">
            <v>0</v>
          </cell>
          <cell r="HD295">
            <v>0</v>
          </cell>
          <cell r="HE295">
            <v>0</v>
          </cell>
          <cell r="HF295">
            <v>-627</v>
          </cell>
          <cell r="HG295">
            <v>1515</v>
          </cell>
          <cell r="HH295">
            <v>7796</v>
          </cell>
          <cell r="HI295">
            <v>10815</v>
          </cell>
          <cell r="HJ295">
            <v>18611</v>
          </cell>
          <cell r="HK295">
            <v>59</v>
          </cell>
          <cell r="HL295">
            <v>0</v>
          </cell>
          <cell r="HM295">
            <v>1</v>
          </cell>
          <cell r="HN295">
            <v>321778</v>
          </cell>
          <cell r="HO295">
            <v>7716</v>
          </cell>
          <cell r="HP295">
            <v>77</v>
          </cell>
          <cell r="HQ295">
            <v>1408</v>
          </cell>
          <cell r="HR295">
            <v>0</v>
          </cell>
          <cell r="HS295">
            <v>18786</v>
          </cell>
          <cell r="HT295">
            <v>219</v>
          </cell>
          <cell r="HU295">
            <v>0</v>
          </cell>
          <cell r="HV295">
            <v>0</v>
          </cell>
          <cell r="HW295">
            <v>0</v>
          </cell>
          <cell r="HX295">
            <v>28206</v>
          </cell>
          <cell r="HY295">
            <v>2867</v>
          </cell>
          <cell r="HZ295">
            <v>4087</v>
          </cell>
          <cell r="IA295">
            <v>0</v>
          </cell>
          <cell r="IB295">
            <v>2710</v>
          </cell>
          <cell r="IC295">
            <v>11677</v>
          </cell>
          <cell r="ID295">
            <v>4727</v>
          </cell>
          <cell r="IE295">
            <v>3690</v>
          </cell>
          <cell r="IF295">
            <v>145</v>
          </cell>
          <cell r="IG295">
            <v>0</v>
          </cell>
          <cell r="IH295">
            <v>0</v>
          </cell>
          <cell r="II295">
            <v>0</v>
          </cell>
          <cell r="IJ295">
            <v>29903</v>
          </cell>
          <cell r="IK295">
            <v>-1697</v>
          </cell>
          <cell r="IL295">
            <v>17284</v>
          </cell>
          <cell r="IM295">
            <v>15587</v>
          </cell>
        </row>
        <row r="296">
          <cell r="B296" t="str">
            <v>Rochdale</v>
          </cell>
          <cell r="D296" t="str">
            <v>MD</v>
          </cell>
          <cell r="E296">
            <v>15617</v>
          </cell>
          <cell r="F296">
            <v>97319</v>
          </cell>
          <cell r="G296">
            <v>61518</v>
          </cell>
          <cell r="H296">
            <v>15847</v>
          </cell>
          <cell r="I296">
            <v>1362</v>
          </cell>
          <cell r="J296">
            <v>8041</v>
          </cell>
          <cell r="K296">
            <v>199704</v>
          </cell>
          <cell r="L296">
            <v>134</v>
          </cell>
          <cell r="M296">
            <v>1323</v>
          </cell>
          <cell r="N296">
            <v>1723</v>
          </cell>
          <cell r="O296">
            <v>261</v>
          </cell>
          <cell r="P296">
            <v>5965</v>
          </cell>
          <cell r="Q296">
            <v>0</v>
          </cell>
          <cell r="R296">
            <v>0</v>
          </cell>
          <cell r="S296">
            <v>519</v>
          </cell>
          <cell r="T296">
            <v>17</v>
          </cell>
          <cell r="U296">
            <v>-40</v>
          </cell>
          <cell r="V296">
            <v>0</v>
          </cell>
          <cell r="W296">
            <v>0</v>
          </cell>
          <cell r="X296">
            <v>0</v>
          </cell>
          <cell r="Y296">
            <v>0</v>
          </cell>
          <cell r="Z296">
            <v>0</v>
          </cell>
          <cell r="AA296">
            <v>9902</v>
          </cell>
          <cell r="AB296">
            <v>4591</v>
          </cell>
          <cell r="AC296">
            <v>19529</v>
          </cell>
          <cell r="AD296">
            <v>0</v>
          </cell>
          <cell r="AE296">
            <v>4064</v>
          </cell>
          <cell r="AF296">
            <v>1201</v>
          </cell>
          <cell r="AG296">
            <v>9019</v>
          </cell>
          <cell r="AH296">
            <v>97</v>
          </cell>
          <cell r="AI296">
            <v>2198</v>
          </cell>
          <cell r="AJ296">
            <v>40699</v>
          </cell>
          <cell r="AK296">
            <v>2587</v>
          </cell>
          <cell r="AL296">
            <v>16992</v>
          </cell>
          <cell r="AM296">
            <v>49</v>
          </cell>
          <cell r="AN296">
            <v>323</v>
          </cell>
          <cell r="AO296">
            <v>126</v>
          </cell>
          <cell r="AP296">
            <v>621</v>
          </cell>
          <cell r="AQ296">
            <v>24282</v>
          </cell>
          <cell r="AR296">
            <v>364</v>
          </cell>
          <cell r="AS296">
            <v>3369</v>
          </cell>
          <cell r="AT296">
            <v>114</v>
          </cell>
          <cell r="AU296">
            <v>0</v>
          </cell>
          <cell r="AV296">
            <v>0</v>
          </cell>
          <cell r="AW296">
            <v>149</v>
          </cell>
          <cell r="AX296">
            <v>1569</v>
          </cell>
          <cell r="AY296">
            <v>0</v>
          </cell>
          <cell r="AZ296">
            <v>3956</v>
          </cell>
          <cell r="BA296">
            <v>-543</v>
          </cell>
          <cell r="BB296">
            <v>354</v>
          </cell>
          <cell r="BC296">
            <v>54312</v>
          </cell>
          <cell r="BD296">
            <v>731</v>
          </cell>
          <cell r="BE296">
            <v>756</v>
          </cell>
          <cell r="BF296">
            <v>458</v>
          </cell>
          <cell r="BG296">
            <v>120</v>
          </cell>
          <cell r="BH296">
            <v>160</v>
          </cell>
          <cell r="BI296">
            <v>200</v>
          </cell>
          <cell r="BJ296">
            <v>99</v>
          </cell>
          <cell r="BK296">
            <v>0</v>
          </cell>
          <cell r="BL296">
            <v>0</v>
          </cell>
          <cell r="BM296">
            <v>330</v>
          </cell>
          <cell r="BN296">
            <v>230</v>
          </cell>
          <cell r="BO296">
            <v>1532</v>
          </cell>
          <cell r="BP296">
            <v>775</v>
          </cell>
          <cell r="BQ296">
            <v>399</v>
          </cell>
          <cell r="BR296">
            <v>363</v>
          </cell>
          <cell r="BS296">
            <v>429</v>
          </cell>
          <cell r="BT296">
            <v>170</v>
          </cell>
          <cell r="BU296">
            <v>110</v>
          </cell>
          <cell r="BV296">
            <v>1478</v>
          </cell>
          <cell r="BW296">
            <v>4168</v>
          </cell>
          <cell r="BX296">
            <v>311</v>
          </cell>
          <cell r="BY296">
            <v>0</v>
          </cell>
          <cell r="BZ296">
            <v>879</v>
          </cell>
          <cell r="CA296">
            <v>3910</v>
          </cell>
          <cell r="CB296">
            <v>17608</v>
          </cell>
          <cell r="CC296">
            <v>1102</v>
          </cell>
          <cell r="CD296">
            <v>582</v>
          </cell>
          <cell r="CE296">
            <v>620</v>
          </cell>
          <cell r="CF296">
            <v>1179</v>
          </cell>
          <cell r="CG296">
            <v>0</v>
          </cell>
          <cell r="CH296">
            <v>2440</v>
          </cell>
          <cell r="CI296">
            <v>0</v>
          </cell>
          <cell r="CJ296">
            <v>5923</v>
          </cell>
          <cell r="CK296">
            <v>0</v>
          </cell>
          <cell r="CL296">
            <v>1649</v>
          </cell>
          <cell r="CM296">
            <v>1852</v>
          </cell>
          <cell r="CN296">
            <v>2641</v>
          </cell>
          <cell r="CO296">
            <v>209</v>
          </cell>
          <cell r="CP296">
            <v>2132</v>
          </cell>
          <cell r="CQ296">
            <v>8483</v>
          </cell>
          <cell r="CR296">
            <v>-571</v>
          </cell>
          <cell r="CS296">
            <v>415</v>
          </cell>
          <cell r="CT296">
            <v>0</v>
          </cell>
          <cell r="CU296">
            <v>326</v>
          </cell>
          <cell r="CV296">
            <v>0</v>
          </cell>
          <cell r="CW296">
            <v>0</v>
          </cell>
          <cell r="CX296">
            <v>0</v>
          </cell>
          <cell r="CY296">
            <v>0</v>
          </cell>
          <cell r="CZ296">
            <v>0</v>
          </cell>
          <cell r="DA296">
            <v>5</v>
          </cell>
          <cell r="DB296">
            <v>1</v>
          </cell>
          <cell r="DC296">
            <v>56</v>
          </cell>
          <cell r="DD296">
            <v>-114</v>
          </cell>
          <cell r="DE296">
            <v>274</v>
          </cell>
          <cell r="DF296">
            <v>174</v>
          </cell>
          <cell r="DG296">
            <v>173</v>
          </cell>
          <cell r="DH296">
            <v>74</v>
          </cell>
          <cell r="DI296">
            <v>0</v>
          </cell>
          <cell r="DJ296">
            <v>0</v>
          </cell>
          <cell r="DK296">
            <v>0</v>
          </cell>
          <cell r="DL296">
            <v>0</v>
          </cell>
          <cell r="DM296">
            <v>2351</v>
          </cell>
          <cell r="DN296">
            <v>1332</v>
          </cell>
          <cell r="DO296">
            <v>0</v>
          </cell>
          <cell r="DP296">
            <v>0</v>
          </cell>
          <cell r="DQ296">
            <v>3299</v>
          </cell>
          <cell r="DR296">
            <v>440</v>
          </cell>
          <cell r="DS296">
            <v>-211</v>
          </cell>
          <cell r="DT296">
            <v>8024</v>
          </cell>
          <cell r="DU296">
            <v>152</v>
          </cell>
          <cell r="DV296">
            <v>-115</v>
          </cell>
          <cell r="DW296">
            <v>0</v>
          </cell>
          <cell r="DX296">
            <v>918</v>
          </cell>
          <cell r="DY296">
            <v>1869</v>
          </cell>
          <cell r="DZ296">
            <v>446</v>
          </cell>
          <cell r="EA296">
            <v>0</v>
          </cell>
          <cell r="EB296">
            <v>0</v>
          </cell>
          <cell r="EC296">
            <v>3270</v>
          </cell>
          <cell r="ED296">
            <v>0</v>
          </cell>
          <cell r="EE296">
            <v>0</v>
          </cell>
          <cell r="EF296">
            <v>459</v>
          </cell>
          <cell r="EG296">
            <v>0</v>
          </cell>
          <cell r="EH296">
            <v>4304</v>
          </cell>
          <cell r="EI296">
            <v>0</v>
          </cell>
          <cell r="EJ296">
            <v>1180</v>
          </cell>
          <cell r="EK296">
            <v>344</v>
          </cell>
          <cell r="EL296">
            <v>108</v>
          </cell>
          <cell r="EM296">
            <v>876</v>
          </cell>
          <cell r="EN296">
            <v>1202</v>
          </cell>
          <cell r="EO296">
            <v>0</v>
          </cell>
          <cell r="EP296">
            <v>757</v>
          </cell>
          <cell r="EQ296">
            <v>9230</v>
          </cell>
          <cell r="ER296">
            <v>0</v>
          </cell>
          <cell r="ES296">
            <v>357155</v>
          </cell>
          <cell r="ET296">
            <v>80305</v>
          </cell>
          <cell r="EU296">
            <v>0</v>
          </cell>
          <cell r="EV296">
            <v>0</v>
          </cell>
          <cell r="EW296">
            <v>0</v>
          </cell>
          <cell r="EX296">
            <v>0</v>
          </cell>
          <cell r="EY296">
            <v>0</v>
          </cell>
          <cell r="EZ296">
            <v>14753</v>
          </cell>
          <cell r="FA296">
            <v>14990</v>
          </cell>
          <cell r="FB296">
            <v>0</v>
          </cell>
          <cell r="FC296">
            <v>0</v>
          </cell>
          <cell r="FD296">
            <v>-1040</v>
          </cell>
          <cell r="FE296">
            <v>2021</v>
          </cell>
          <cell r="FF296">
            <v>0</v>
          </cell>
          <cell r="FG296">
            <v>-1893</v>
          </cell>
          <cell r="FH296">
            <v>0</v>
          </cell>
          <cell r="FI296">
            <v>0</v>
          </cell>
          <cell r="FJ296">
            <v>466291</v>
          </cell>
          <cell r="FK296">
            <v>97</v>
          </cell>
          <cell r="FL296">
            <v>0</v>
          </cell>
          <cell r="FM296">
            <v>0</v>
          </cell>
          <cell r="FN296">
            <v>0</v>
          </cell>
          <cell r="FO296">
            <v>828</v>
          </cell>
          <cell r="FP296">
            <v>9936</v>
          </cell>
          <cell r="FQ296">
            <v>0</v>
          </cell>
          <cell r="FR296">
            <v>11483</v>
          </cell>
          <cell r="FS296">
            <v>0</v>
          </cell>
          <cell r="FT296">
            <v>488635</v>
          </cell>
          <cell r="FU296">
            <v>-4717</v>
          </cell>
          <cell r="FV296">
            <v>0</v>
          </cell>
          <cell r="FW296">
            <v>-22</v>
          </cell>
          <cell r="FX296">
            <v>0</v>
          </cell>
          <cell r="FY296">
            <v>-84298</v>
          </cell>
          <cell r="FZ296">
            <v>0</v>
          </cell>
          <cell r="GA296">
            <v>0</v>
          </cell>
          <cell r="GB296">
            <v>0</v>
          </cell>
          <cell r="GC296">
            <v>0</v>
          </cell>
          <cell r="GD296">
            <v>399598</v>
          </cell>
          <cell r="GE296">
            <v>-93</v>
          </cell>
          <cell r="GF296">
            <v>-217610</v>
          </cell>
          <cell r="GG296">
            <v>181895</v>
          </cell>
          <cell r="GH296">
            <v>-1159</v>
          </cell>
          <cell r="GI296">
            <v>0</v>
          </cell>
          <cell r="GJ296">
            <v>0</v>
          </cell>
          <cell r="GK296">
            <v>-7655</v>
          </cell>
          <cell r="GL296">
            <v>0</v>
          </cell>
          <cell r="GM296">
            <v>-39273</v>
          </cell>
          <cell r="GN296">
            <v>0</v>
          </cell>
          <cell r="GO296">
            <v>-57796</v>
          </cell>
          <cell r="GP296">
            <v>-4082</v>
          </cell>
          <cell r="GQ296">
            <v>71930</v>
          </cell>
          <cell r="GR296">
            <v>21864</v>
          </cell>
          <cell r="GS296">
            <v>0</v>
          </cell>
          <cell r="GT296">
            <v>98358</v>
          </cell>
          <cell r="GU296">
            <v>12000</v>
          </cell>
          <cell r="GV296">
            <v>21864</v>
          </cell>
          <cell r="GW296">
            <v>0</v>
          </cell>
          <cell r="GX296">
            <v>90703</v>
          </cell>
          <cell r="GY296">
            <v>12000</v>
          </cell>
          <cell r="GZ296">
            <v>0</v>
          </cell>
          <cell r="HA296">
            <v>20260</v>
          </cell>
          <cell r="HB296">
            <v>0</v>
          </cell>
          <cell r="HC296">
            <v>0</v>
          </cell>
          <cell r="HD296">
            <v>0</v>
          </cell>
          <cell r="HE296">
            <v>0</v>
          </cell>
          <cell r="HF296">
            <v>20260</v>
          </cell>
          <cell r="HG296">
            <v>1387</v>
          </cell>
          <cell r="HH296">
            <v>7751</v>
          </cell>
          <cell r="HI296">
            <v>9100</v>
          </cell>
          <cell r="HJ296">
            <v>16851</v>
          </cell>
          <cell r="HK296">
            <v>0</v>
          </cell>
          <cell r="HL296">
            <v>0</v>
          </cell>
          <cell r="HM296">
            <v>1</v>
          </cell>
          <cell r="HN296">
            <v>352877</v>
          </cell>
          <cell r="HO296">
            <v>0</v>
          </cell>
          <cell r="HP296">
            <v>0</v>
          </cell>
          <cell r="HQ296">
            <v>0</v>
          </cell>
          <cell r="HR296">
            <v>0</v>
          </cell>
          <cell r="HS296">
            <v>0</v>
          </cell>
          <cell r="HT296">
            <v>0</v>
          </cell>
          <cell r="HU296">
            <v>0</v>
          </cell>
          <cell r="HV296">
            <v>0</v>
          </cell>
          <cell r="HW296">
            <v>0</v>
          </cell>
          <cell r="HX296">
            <v>0</v>
          </cell>
          <cell r="HY296">
            <v>0</v>
          </cell>
          <cell r="HZ296">
            <v>0</v>
          </cell>
          <cell r="IA296">
            <v>0</v>
          </cell>
          <cell r="IB296">
            <v>0</v>
          </cell>
          <cell r="IC296">
            <v>0</v>
          </cell>
          <cell r="ID296">
            <v>0</v>
          </cell>
          <cell r="IE296">
            <v>0</v>
          </cell>
          <cell r="IF296">
            <v>0</v>
          </cell>
          <cell r="IG296">
            <v>0</v>
          </cell>
          <cell r="IH296">
            <v>0</v>
          </cell>
          <cell r="II296">
            <v>0</v>
          </cell>
          <cell r="IJ296">
            <v>0</v>
          </cell>
          <cell r="IK296">
            <v>0</v>
          </cell>
          <cell r="IL296">
            <v>0</v>
          </cell>
          <cell r="IM296">
            <v>0</v>
          </cell>
        </row>
        <row r="297">
          <cell r="B297" t="str">
            <v>Salford</v>
          </cell>
          <cell r="D297" t="str">
            <v>MD</v>
          </cell>
          <cell r="E297">
            <v>20466</v>
          </cell>
          <cell r="F297">
            <v>94455</v>
          </cell>
          <cell r="G297">
            <v>73867</v>
          </cell>
          <cell r="H297">
            <v>23132</v>
          </cell>
          <cell r="I297">
            <v>4348</v>
          </cell>
          <cell r="J297">
            <v>13820</v>
          </cell>
          <cell r="K297">
            <v>230090</v>
          </cell>
          <cell r="L297">
            <v>41</v>
          </cell>
          <cell r="M297">
            <v>354</v>
          </cell>
          <cell r="N297">
            <v>724</v>
          </cell>
          <cell r="O297">
            <v>382</v>
          </cell>
          <cell r="P297">
            <v>1766</v>
          </cell>
          <cell r="Q297">
            <v>0</v>
          </cell>
          <cell r="R297">
            <v>-167</v>
          </cell>
          <cell r="S297">
            <v>346</v>
          </cell>
          <cell r="T297">
            <v>757</v>
          </cell>
          <cell r="U297">
            <v>-517</v>
          </cell>
          <cell r="V297">
            <v>0</v>
          </cell>
          <cell r="W297">
            <v>0</v>
          </cell>
          <cell r="X297">
            <v>0</v>
          </cell>
          <cell r="Y297">
            <v>0</v>
          </cell>
          <cell r="Z297">
            <v>0</v>
          </cell>
          <cell r="AA297">
            <v>3686</v>
          </cell>
          <cell r="AB297">
            <v>1508</v>
          </cell>
          <cell r="AC297">
            <v>20716</v>
          </cell>
          <cell r="AD297">
            <v>589</v>
          </cell>
          <cell r="AE297">
            <v>2339</v>
          </cell>
          <cell r="AF297">
            <v>570</v>
          </cell>
          <cell r="AG297">
            <v>9563</v>
          </cell>
          <cell r="AH297">
            <v>0</v>
          </cell>
          <cell r="AI297">
            <v>1222</v>
          </cell>
          <cell r="AJ297">
            <v>36507</v>
          </cell>
          <cell r="AK297">
            <v>2598</v>
          </cell>
          <cell r="AL297">
            <v>7328</v>
          </cell>
          <cell r="AM297">
            <v>53</v>
          </cell>
          <cell r="AN297">
            <v>115</v>
          </cell>
          <cell r="AO297">
            <v>215</v>
          </cell>
          <cell r="AP297">
            <v>2210</v>
          </cell>
          <cell r="AQ297">
            <v>16019</v>
          </cell>
          <cell r="AR297">
            <v>3329</v>
          </cell>
          <cell r="AS297">
            <v>2284</v>
          </cell>
          <cell r="AT297">
            <v>2497</v>
          </cell>
          <cell r="AU297">
            <v>22</v>
          </cell>
          <cell r="AV297">
            <v>63</v>
          </cell>
          <cell r="AW297">
            <v>1388</v>
          </cell>
          <cell r="AX297">
            <v>0</v>
          </cell>
          <cell r="AY297">
            <v>347</v>
          </cell>
          <cell r="AZ297">
            <v>6692</v>
          </cell>
          <cell r="BA297">
            <v>864</v>
          </cell>
          <cell r="BB297">
            <v>7466</v>
          </cell>
          <cell r="BC297">
            <v>53490</v>
          </cell>
          <cell r="BD297">
            <v>1746</v>
          </cell>
          <cell r="BE297">
            <v>515</v>
          </cell>
          <cell r="BF297">
            <v>500</v>
          </cell>
          <cell r="BG297">
            <v>327</v>
          </cell>
          <cell r="BH297">
            <v>206</v>
          </cell>
          <cell r="BI297">
            <v>244</v>
          </cell>
          <cell r="BJ297">
            <v>515</v>
          </cell>
          <cell r="BK297">
            <v>1240</v>
          </cell>
          <cell r="BL297">
            <v>791</v>
          </cell>
          <cell r="BM297">
            <v>1057</v>
          </cell>
          <cell r="BN297">
            <v>833</v>
          </cell>
          <cell r="BO297">
            <v>2315</v>
          </cell>
          <cell r="BP297">
            <v>1343</v>
          </cell>
          <cell r="BQ297">
            <v>199</v>
          </cell>
          <cell r="BR297">
            <v>584</v>
          </cell>
          <cell r="BS297">
            <v>26</v>
          </cell>
          <cell r="BT297">
            <v>726</v>
          </cell>
          <cell r="BU297">
            <v>504</v>
          </cell>
          <cell r="BV297">
            <v>1689</v>
          </cell>
          <cell r="BW297">
            <v>4688</v>
          </cell>
          <cell r="BX297">
            <v>1873</v>
          </cell>
          <cell r="BY297">
            <v>527</v>
          </cell>
          <cell r="BZ297">
            <v>316</v>
          </cell>
          <cell r="CA297">
            <v>1582</v>
          </cell>
          <cell r="CB297">
            <v>24346</v>
          </cell>
          <cell r="CC297">
            <v>406</v>
          </cell>
          <cell r="CD297">
            <v>605</v>
          </cell>
          <cell r="CE297">
            <v>0</v>
          </cell>
          <cell r="CF297">
            <v>3641</v>
          </cell>
          <cell r="CG297">
            <v>0</v>
          </cell>
          <cell r="CH297">
            <v>1573</v>
          </cell>
          <cell r="CI297">
            <v>0</v>
          </cell>
          <cell r="CJ297">
            <v>6225</v>
          </cell>
          <cell r="CK297">
            <v>20</v>
          </cell>
          <cell r="CL297">
            <v>1744</v>
          </cell>
          <cell r="CM297">
            <v>525</v>
          </cell>
          <cell r="CN297">
            <v>1777</v>
          </cell>
          <cell r="CO297">
            <v>126</v>
          </cell>
          <cell r="CP297">
            <v>2654</v>
          </cell>
          <cell r="CQ297">
            <v>6846</v>
          </cell>
          <cell r="CR297">
            <v>-597</v>
          </cell>
          <cell r="CS297">
            <v>155</v>
          </cell>
          <cell r="CT297">
            <v>0</v>
          </cell>
          <cell r="CU297">
            <v>288</v>
          </cell>
          <cell r="CV297">
            <v>640</v>
          </cell>
          <cell r="CW297">
            <v>470</v>
          </cell>
          <cell r="CX297">
            <v>227</v>
          </cell>
          <cell r="CY297">
            <v>73</v>
          </cell>
          <cell r="CZ297">
            <v>6</v>
          </cell>
          <cell r="DA297">
            <v>6</v>
          </cell>
          <cell r="DB297">
            <v>0</v>
          </cell>
          <cell r="DC297">
            <v>79</v>
          </cell>
          <cell r="DD297">
            <v>-159</v>
          </cell>
          <cell r="DE297">
            <v>332</v>
          </cell>
          <cell r="DF297">
            <v>0</v>
          </cell>
          <cell r="DG297">
            <v>252</v>
          </cell>
          <cell r="DH297">
            <v>0</v>
          </cell>
          <cell r="DI297">
            <v>0</v>
          </cell>
          <cell r="DJ297">
            <v>0</v>
          </cell>
          <cell r="DK297">
            <v>0</v>
          </cell>
          <cell r="DL297">
            <v>0</v>
          </cell>
          <cell r="DM297">
            <v>1789</v>
          </cell>
          <cell r="DN297">
            <v>2888</v>
          </cell>
          <cell r="DO297">
            <v>0</v>
          </cell>
          <cell r="DP297">
            <v>-495</v>
          </cell>
          <cell r="DQ297">
            <v>1170</v>
          </cell>
          <cell r="DR297">
            <v>0</v>
          </cell>
          <cell r="DS297">
            <v>0</v>
          </cell>
          <cell r="DT297">
            <v>7125</v>
          </cell>
          <cell r="DU297">
            <v>168</v>
          </cell>
          <cell r="DV297">
            <v>854</v>
          </cell>
          <cell r="DW297">
            <v>407</v>
          </cell>
          <cell r="DX297">
            <v>357</v>
          </cell>
          <cell r="DY297">
            <v>1126</v>
          </cell>
          <cell r="DZ297">
            <v>3089</v>
          </cell>
          <cell r="EA297">
            <v>314</v>
          </cell>
          <cell r="EB297">
            <v>0</v>
          </cell>
          <cell r="EC297">
            <v>6315</v>
          </cell>
          <cell r="ED297">
            <v>0</v>
          </cell>
          <cell r="EE297">
            <v>0</v>
          </cell>
          <cell r="EF297">
            <v>551</v>
          </cell>
          <cell r="EG297">
            <v>26</v>
          </cell>
          <cell r="EH297">
            <v>9743</v>
          </cell>
          <cell r="EI297">
            <v>0</v>
          </cell>
          <cell r="EJ297">
            <v>54</v>
          </cell>
          <cell r="EK297">
            <v>892</v>
          </cell>
          <cell r="EL297">
            <v>51</v>
          </cell>
          <cell r="EM297">
            <v>192</v>
          </cell>
          <cell r="EN297">
            <v>2159</v>
          </cell>
          <cell r="EO297">
            <v>0</v>
          </cell>
          <cell r="EP297">
            <v>0</v>
          </cell>
          <cell r="EQ297">
            <v>13668</v>
          </cell>
          <cell r="ER297">
            <v>0</v>
          </cell>
          <cell r="ES297">
            <v>388298</v>
          </cell>
          <cell r="ET297">
            <v>119845</v>
          </cell>
          <cell r="EU297">
            <v>0</v>
          </cell>
          <cell r="EV297">
            <v>0</v>
          </cell>
          <cell r="EW297">
            <v>0</v>
          </cell>
          <cell r="EX297">
            <v>0</v>
          </cell>
          <cell r="EY297">
            <v>0</v>
          </cell>
          <cell r="EZ297">
            <v>16768</v>
          </cell>
          <cell r="FA297">
            <v>18978</v>
          </cell>
          <cell r="FB297">
            <v>0</v>
          </cell>
          <cell r="FC297">
            <v>0</v>
          </cell>
          <cell r="FD297">
            <v>-8</v>
          </cell>
          <cell r="FE297">
            <v>195</v>
          </cell>
          <cell r="FF297">
            <v>0</v>
          </cell>
          <cell r="FG297">
            <v>-72</v>
          </cell>
          <cell r="FH297">
            <v>0</v>
          </cell>
          <cell r="FI297">
            <v>0</v>
          </cell>
          <cell r="FJ297">
            <v>544004</v>
          </cell>
          <cell r="FK297">
            <v>115</v>
          </cell>
          <cell r="FL297">
            <v>3702</v>
          </cell>
          <cell r="FM297">
            <v>0</v>
          </cell>
          <cell r="FN297">
            <v>0</v>
          </cell>
          <cell r="FO297">
            <v>200</v>
          </cell>
          <cell r="FP297">
            <v>21459</v>
          </cell>
          <cell r="FQ297">
            <v>0</v>
          </cell>
          <cell r="FR297">
            <v>17846</v>
          </cell>
          <cell r="FS297">
            <v>0</v>
          </cell>
          <cell r="FT297">
            <v>587326</v>
          </cell>
          <cell r="FU297">
            <v>-6238</v>
          </cell>
          <cell r="FV297">
            <v>0</v>
          </cell>
          <cell r="FW297">
            <v>0</v>
          </cell>
          <cell r="FX297">
            <v>0</v>
          </cell>
          <cell r="FY297">
            <v>-121672</v>
          </cell>
          <cell r="FZ297">
            <v>0</v>
          </cell>
          <cell r="GA297">
            <v>0</v>
          </cell>
          <cell r="GB297">
            <v>0</v>
          </cell>
          <cell r="GC297">
            <v>0</v>
          </cell>
          <cell r="GD297">
            <v>459416</v>
          </cell>
          <cell r="GE297">
            <v>-30</v>
          </cell>
          <cell r="GF297">
            <v>-244907</v>
          </cell>
          <cell r="GG297">
            <v>214479</v>
          </cell>
          <cell r="GH297">
            <v>0</v>
          </cell>
          <cell r="GI297">
            <v>-5337</v>
          </cell>
          <cell r="GJ297">
            <v>-2500</v>
          </cell>
          <cell r="GK297">
            <v>-3702</v>
          </cell>
          <cell r="GL297">
            <v>1005</v>
          </cell>
          <cell r="GM297">
            <v>-46755</v>
          </cell>
          <cell r="GN297">
            <v>0</v>
          </cell>
          <cell r="GO297">
            <v>-71112</v>
          </cell>
          <cell r="GP297">
            <v>-1000</v>
          </cell>
          <cell r="GQ297">
            <v>85078</v>
          </cell>
          <cell r="GR297">
            <v>9878</v>
          </cell>
          <cell r="GS297">
            <v>2500</v>
          </cell>
          <cell r="GT297">
            <v>41608</v>
          </cell>
          <cell r="GU297">
            <v>12559</v>
          </cell>
          <cell r="GV297">
            <v>4541</v>
          </cell>
          <cell r="GW297">
            <v>0</v>
          </cell>
          <cell r="GX297">
            <v>37906</v>
          </cell>
          <cell r="GY297">
            <v>13564</v>
          </cell>
          <cell r="GZ297">
            <v>0</v>
          </cell>
          <cell r="HA297">
            <v>25638</v>
          </cell>
          <cell r="HB297">
            <v>0</v>
          </cell>
          <cell r="HC297">
            <v>0</v>
          </cell>
          <cell r="HD297">
            <v>0</v>
          </cell>
          <cell r="HE297">
            <v>3702</v>
          </cell>
          <cell r="HF297">
            <v>29340</v>
          </cell>
          <cell r="HG297">
            <v>1640</v>
          </cell>
          <cell r="HH297">
            <v>8605</v>
          </cell>
          <cell r="HI297">
            <v>11518</v>
          </cell>
          <cell r="HJ297">
            <v>20123</v>
          </cell>
          <cell r="HK297">
            <v>0</v>
          </cell>
          <cell r="HL297">
            <v>0</v>
          </cell>
          <cell r="HM297">
            <v>1</v>
          </cell>
          <cell r="HN297">
            <v>365851</v>
          </cell>
          <cell r="HO297">
            <v>4594</v>
          </cell>
          <cell r="HP297">
            <v>120</v>
          </cell>
          <cell r="HQ297">
            <v>1005</v>
          </cell>
          <cell r="HR297">
            <v>1777</v>
          </cell>
          <cell r="HS297">
            <v>7511</v>
          </cell>
          <cell r="HT297">
            <v>0</v>
          </cell>
          <cell r="HU297">
            <v>0</v>
          </cell>
          <cell r="HV297">
            <v>0</v>
          </cell>
          <cell r="HW297">
            <v>0</v>
          </cell>
          <cell r="HX297">
            <v>15007</v>
          </cell>
          <cell r="HY297">
            <v>0</v>
          </cell>
          <cell r="HZ297">
            <v>14272</v>
          </cell>
          <cell r="IA297">
            <v>0</v>
          </cell>
          <cell r="IB297">
            <v>0</v>
          </cell>
          <cell r="IC297">
            <v>358</v>
          </cell>
          <cell r="ID297">
            <v>0</v>
          </cell>
          <cell r="IE297">
            <v>0</v>
          </cell>
          <cell r="IF297">
            <v>0</v>
          </cell>
          <cell r="IG297">
            <v>0</v>
          </cell>
          <cell r="IH297">
            <v>0</v>
          </cell>
          <cell r="II297">
            <v>170</v>
          </cell>
          <cell r="IJ297">
            <v>14800</v>
          </cell>
          <cell r="IK297">
            <v>207</v>
          </cell>
          <cell r="IL297">
            <v>2294</v>
          </cell>
          <cell r="IM297">
            <v>2501</v>
          </cell>
        </row>
        <row r="298">
          <cell r="B298" t="str">
            <v>Stockport</v>
          </cell>
          <cell r="D298" t="str">
            <v>MD</v>
          </cell>
          <cell r="E298">
            <v>15298</v>
          </cell>
          <cell r="F298">
            <v>103654</v>
          </cell>
          <cell r="G298">
            <v>53985</v>
          </cell>
          <cell r="H298">
            <v>17696</v>
          </cell>
          <cell r="I298">
            <v>1891</v>
          </cell>
          <cell r="J298">
            <v>8503</v>
          </cell>
          <cell r="K298">
            <v>201027</v>
          </cell>
          <cell r="L298">
            <v>445</v>
          </cell>
          <cell r="M298">
            <v>3280</v>
          </cell>
          <cell r="N298">
            <v>3396</v>
          </cell>
          <cell r="O298">
            <v>440</v>
          </cell>
          <cell r="P298">
            <v>3366</v>
          </cell>
          <cell r="Q298">
            <v>0</v>
          </cell>
          <cell r="R298">
            <v>0</v>
          </cell>
          <cell r="S298">
            <v>641</v>
          </cell>
          <cell r="T298">
            <v>734</v>
          </cell>
          <cell r="U298">
            <v>-1571</v>
          </cell>
          <cell r="V298">
            <v>0</v>
          </cell>
          <cell r="W298">
            <v>0</v>
          </cell>
          <cell r="X298">
            <v>0</v>
          </cell>
          <cell r="Y298">
            <v>0</v>
          </cell>
          <cell r="Z298">
            <v>0</v>
          </cell>
          <cell r="AA298">
            <v>10731</v>
          </cell>
          <cell r="AB298">
            <v>2045</v>
          </cell>
          <cell r="AC298">
            <v>11465</v>
          </cell>
          <cell r="AD298">
            <v>1736</v>
          </cell>
          <cell r="AE298">
            <v>2219</v>
          </cell>
          <cell r="AF298">
            <v>1334</v>
          </cell>
          <cell r="AG298">
            <v>8502</v>
          </cell>
          <cell r="AH298">
            <v>0</v>
          </cell>
          <cell r="AI298">
            <v>2138</v>
          </cell>
          <cell r="AJ298">
            <v>29439</v>
          </cell>
          <cell r="AK298">
            <v>4545</v>
          </cell>
          <cell r="AL298">
            <v>18121</v>
          </cell>
          <cell r="AM298">
            <v>159</v>
          </cell>
          <cell r="AN298">
            <v>428</v>
          </cell>
          <cell r="AO298">
            <v>198</v>
          </cell>
          <cell r="AP298">
            <v>2746</v>
          </cell>
          <cell r="AQ298">
            <v>24536</v>
          </cell>
          <cell r="AR298">
            <v>2702</v>
          </cell>
          <cell r="AS298">
            <v>348</v>
          </cell>
          <cell r="AT298">
            <v>3526</v>
          </cell>
          <cell r="AU298">
            <v>123</v>
          </cell>
          <cell r="AV298">
            <v>0</v>
          </cell>
          <cell r="AW298">
            <v>2688</v>
          </cell>
          <cell r="AX298">
            <v>0</v>
          </cell>
          <cell r="AY298">
            <v>1501</v>
          </cell>
          <cell r="AZ298">
            <v>11109</v>
          </cell>
          <cell r="BA298">
            <v>3369</v>
          </cell>
          <cell r="BB298">
            <v>4563</v>
          </cell>
          <cell r="BC298">
            <v>80662</v>
          </cell>
          <cell r="BD298">
            <v>1196</v>
          </cell>
          <cell r="BE298">
            <v>1314</v>
          </cell>
          <cell r="BF298">
            <v>117</v>
          </cell>
          <cell r="BG298">
            <v>150</v>
          </cell>
          <cell r="BH298">
            <v>199</v>
          </cell>
          <cell r="BI298">
            <v>55</v>
          </cell>
          <cell r="BJ298">
            <v>124</v>
          </cell>
          <cell r="BK298">
            <v>114</v>
          </cell>
          <cell r="BL298">
            <v>0</v>
          </cell>
          <cell r="BM298">
            <v>181</v>
          </cell>
          <cell r="BN298">
            <v>2</v>
          </cell>
          <cell r="BO298">
            <v>1398</v>
          </cell>
          <cell r="BP298">
            <v>1068</v>
          </cell>
          <cell r="BQ298">
            <v>327</v>
          </cell>
          <cell r="BR298">
            <v>326</v>
          </cell>
          <cell r="BS298">
            <v>356</v>
          </cell>
          <cell r="BT298">
            <v>316</v>
          </cell>
          <cell r="BU298">
            <v>29</v>
          </cell>
          <cell r="BV298">
            <v>1300</v>
          </cell>
          <cell r="BW298">
            <v>4265</v>
          </cell>
          <cell r="BX298">
            <v>1</v>
          </cell>
          <cell r="BY298">
            <v>0</v>
          </cell>
          <cell r="BZ298">
            <v>142</v>
          </cell>
          <cell r="CA298">
            <v>4110</v>
          </cell>
          <cell r="CB298">
            <v>17090</v>
          </cell>
          <cell r="CC298">
            <v>0</v>
          </cell>
          <cell r="CD298">
            <v>135</v>
          </cell>
          <cell r="CE298">
            <v>374</v>
          </cell>
          <cell r="CF298">
            <v>1223</v>
          </cell>
          <cell r="CG298">
            <v>0</v>
          </cell>
          <cell r="CH298">
            <v>0</v>
          </cell>
          <cell r="CI298">
            <v>519</v>
          </cell>
          <cell r="CJ298">
            <v>2251</v>
          </cell>
          <cell r="CK298">
            <v>0</v>
          </cell>
          <cell r="CL298">
            <v>1693</v>
          </cell>
          <cell r="CM298">
            <v>1138</v>
          </cell>
          <cell r="CN298">
            <v>4538</v>
          </cell>
          <cell r="CO298">
            <v>383</v>
          </cell>
          <cell r="CP298">
            <v>3523</v>
          </cell>
          <cell r="CQ298">
            <v>11275</v>
          </cell>
          <cell r="CR298">
            <v>-224</v>
          </cell>
          <cell r="CS298">
            <v>458</v>
          </cell>
          <cell r="CT298">
            <v>0</v>
          </cell>
          <cell r="CU298">
            <v>574</v>
          </cell>
          <cell r="CV298">
            <v>0</v>
          </cell>
          <cell r="CW298">
            <v>30</v>
          </cell>
          <cell r="CX298">
            <v>504</v>
          </cell>
          <cell r="CY298">
            <v>0</v>
          </cell>
          <cell r="CZ298">
            <v>0</v>
          </cell>
          <cell r="DA298">
            <v>299</v>
          </cell>
          <cell r="DB298">
            <v>56</v>
          </cell>
          <cell r="DC298">
            <v>606</v>
          </cell>
          <cell r="DD298">
            <v>-46</v>
          </cell>
          <cell r="DE298">
            <v>0</v>
          </cell>
          <cell r="DF298">
            <v>1608</v>
          </cell>
          <cell r="DG298">
            <v>0</v>
          </cell>
          <cell r="DH298">
            <v>0</v>
          </cell>
          <cell r="DI298">
            <v>120</v>
          </cell>
          <cell r="DJ298">
            <v>0</v>
          </cell>
          <cell r="DK298">
            <v>0</v>
          </cell>
          <cell r="DL298">
            <v>0</v>
          </cell>
          <cell r="DM298">
            <v>4106</v>
          </cell>
          <cell r="DN298">
            <v>3120</v>
          </cell>
          <cell r="DO298">
            <v>0</v>
          </cell>
          <cell r="DP298">
            <v>0</v>
          </cell>
          <cell r="DQ298">
            <v>3523</v>
          </cell>
          <cell r="DR298">
            <v>97</v>
          </cell>
          <cell r="DS298">
            <v>0</v>
          </cell>
          <cell r="DT298">
            <v>14831</v>
          </cell>
          <cell r="DU298">
            <v>329</v>
          </cell>
          <cell r="DV298">
            <v>624</v>
          </cell>
          <cell r="DW298">
            <v>195</v>
          </cell>
          <cell r="DX298">
            <v>0</v>
          </cell>
          <cell r="DY298">
            <v>2042</v>
          </cell>
          <cell r="DZ298">
            <v>2428</v>
          </cell>
          <cell r="EA298">
            <v>0</v>
          </cell>
          <cell r="EB298">
            <v>0</v>
          </cell>
          <cell r="EC298">
            <v>5618</v>
          </cell>
          <cell r="ED298">
            <v>0</v>
          </cell>
          <cell r="EE298">
            <v>0</v>
          </cell>
          <cell r="EF298">
            <v>743</v>
          </cell>
          <cell r="EG298">
            <v>-200</v>
          </cell>
          <cell r="EH298">
            <v>2991</v>
          </cell>
          <cell r="EI298">
            <v>0</v>
          </cell>
          <cell r="EJ298">
            <v>968</v>
          </cell>
          <cell r="EK298">
            <v>1273</v>
          </cell>
          <cell r="EL298">
            <v>56</v>
          </cell>
          <cell r="EM298">
            <v>751</v>
          </cell>
          <cell r="EN298">
            <v>863</v>
          </cell>
          <cell r="EO298">
            <v>0</v>
          </cell>
          <cell r="EP298">
            <v>0</v>
          </cell>
          <cell r="EQ298">
            <v>7445</v>
          </cell>
          <cell r="ER298">
            <v>0</v>
          </cell>
          <cell r="ES298">
            <v>380369</v>
          </cell>
          <cell r="ET298">
            <v>44841</v>
          </cell>
          <cell r="EU298">
            <v>774</v>
          </cell>
          <cell r="EV298">
            <v>27450</v>
          </cell>
          <cell r="EW298">
            <v>0</v>
          </cell>
          <cell r="EX298">
            <v>0</v>
          </cell>
          <cell r="EY298">
            <v>0</v>
          </cell>
          <cell r="EZ298">
            <v>19865</v>
          </cell>
          <cell r="FA298">
            <v>18694</v>
          </cell>
          <cell r="FB298">
            <v>0</v>
          </cell>
          <cell r="FC298">
            <v>0</v>
          </cell>
          <cell r="FD298">
            <v>-4127</v>
          </cell>
          <cell r="FE298">
            <v>0</v>
          </cell>
          <cell r="FF298">
            <v>0</v>
          </cell>
          <cell r="FG298">
            <v>0</v>
          </cell>
          <cell r="FH298">
            <v>0</v>
          </cell>
          <cell r="FI298">
            <v>0</v>
          </cell>
          <cell r="FJ298">
            <v>487866</v>
          </cell>
          <cell r="FK298">
            <v>162</v>
          </cell>
          <cell r="FL298">
            <v>0</v>
          </cell>
          <cell r="FM298">
            <v>0</v>
          </cell>
          <cell r="FN298">
            <v>0</v>
          </cell>
          <cell r="FO298">
            <v>291</v>
          </cell>
          <cell r="FP298">
            <v>10771</v>
          </cell>
          <cell r="FQ298">
            <v>0</v>
          </cell>
          <cell r="FR298">
            <v>10964</v>
          </cell>
          <cell r="FS298">
            <v>0</v>
          </cell>
          <cell r="FT298">
            <v>510054</v>
          </cell>
          <cell r="FU298">
            <v>-5149</v>
          </cell>
          <cell r="FV298">
            <v>0</v>
          </cell>
          <cell r="FW298">
            <v>-15</v>
          </cell>
          <cell r="FX298">
            <v>0</v>
          </cell>
          <cell r="FY298">
            <v>-76560</v>
          </cell>
          <cell r="FZ298">
            <v>0</v>
          </cell>
          <cell r="GA298">
            <v>0</v>
          </cell>
          <cell r="GB298">
            <v>0</v>
          </cell>
          <cell r="GC298">
            <v>0</v>
          </cell>
          <cell r="GD298">
            <v>428330</v>
          </cell>
          <cell r="GE298">
            <v>0</v>
          </cell>
          <cell r="GF298">
            <v>-215245</v>
          </cell>
          <cell r="GG298">
            <v>213085</v>
          </cell>
          <cell r="GH298">
            <v>0</v>
          </cell>
          <cell r="GI298">
            <v>-1400</v>
          </cell>
          <cell r="GJ298">
            <v>-603</v>
          </cell>
          <cell r="GK298">
            <v>0</v>
          </cell>
          <cell r="GL298">
            <v>-245</v>
          </cell>
          <cell r="GM298">
            <v>-28289</v>
          </cell>
          <cell r="GN298">
            <v>0</v>
          </cell>
          <cell r="GO298">
            <v>-46550</v>
          </cell>
          <cell r="GP298">
            <v>-4537</v>
          </cell>
          <cell r="GQ298">
            <v>131461</v>
          </cell>
          <cell r="GR298">
            <v>11000</v>
          </cell>
          <cell r="GS298">
            <v>912</v>
          </cell>
          <cell r="GT298">
            <v>61852</v>
          </cell>
          <cell r="GU298">
            <v>9200</v>
          </cell>
          <cell r="GV298">
            <v>9600</v>
          </cell>
          <cell r="GW298">
            <v>309</v>
          </cell>
          <cell r="GX298">
            <v>61852</v>
          </cell>
          <cell r="GY298">
            <v>8955</v>
          </cell>
          <cell r="GZ298">
            <v>0</v>
          </cell>
          <cell r="HA298">
            <v>23444</v>
          </cell>
          <cell r="HB298">
            <v>0</v>
          </cell>
          <cell r="HC298">
            <v>0</v>
          </cell>
          <cell r="HD298">
            <v>-64309</v>
          </cell>
          <cell r="HE298">
            <v>5974</v>
          </cell>
          <cell r="HF298">
            <v>-34891</v>
          </cell>
          <cell r="HG298">
            <v>2534</v>
          </cell>
          <cell r="HH298">
            <v>9799</v>
          </cell>
          <cell r="HI298">
            <v>9096</v>
          </cell>
          <cell r="HJ298">
            <v>18895</v>
          </cell>
          <cell r="HK298">
            <v>0</v>
          </cell>
          <cell r="HL298">
            <v>0</v>
          </cell>
          <cell r="HM298">
            <v>1</v>
          </cell>
          <cell r="HN298">
            <v>392298</v>
          </cell>
          <cell r="HO298">
            <v>44189</v>
          </cell>
          <cell r="HP298">
            <v>300</v>
          </cell>
          <cell r="HQ298">
            <v>3383</v>
          </cell>
          <cell r="HR298">
            <v>1867</v>
          </cell>
          <cell r="HS298">
            <v>0</v>
          </cell>
          <cell r="HT298">
            <v>75</v>
          </cell>
          <cell r="HU298">
            <v>0</v>
          </cell>
          <cell r="HV298">
            <v>0</v>
          </cell>
          <cell r="HW298">
            <v>0</v>
          </cell>
          <cell r="HX298">
            <v>49814</v>
          </cell>
          <cell r="HY298">
            <v>13580</v>
          </cell>
          <cell r="HZ298">
            <v>10515</v>
          </cell>
          <cell r="IA298">
            <v>4307</v>
          </cell>
          <cell r="IB298">
            <v>180</v>
          </cell>
          <cell r="IC298">
            <v>6174</v>
          </cell>
          <cell r="ID298">
            <v>8874</v>
          </cell>
          <cell r="IE298">
            <v>5754</v>
          </cell>
          <cell r="IF298">
            <v>30</v>
          </cell>
          <cell r="IG298">
            <v>0</v>
          </cell>
          <cell r="IH298">
            <v>0</v>
          </cell>
          <cell r="II298">
            <v>400</v>
          </cell>
          <cell r="IJ298">
            <v>49814</v>
          </cell>
          <cell r="IK298">
            <v>0</v>
          </cell>
          <cell r="IL298">
            <v>5700</v>
          </cell>
          <cell r="IM298">
            <v>5700</v>
          </cell>
        </row>
        <row r="299">
          <cell r="B299" t="str">
            <v>Tameside</v>
          </cell>
          <cell r="D299" t="str">
            <v>MD</v>
          </cell>
          <cell r="E299">
            <v>10503</v>
          </cell>
          <cell r="F299">
            <v>82425</v>
          </cell>
          <cell r="G299">
            <v>48434</v>
          </cell>
          <cell r="H299">
            <v>14192</v>
          </cell>
          <cell r="I299">
            <v>3294</v>
          </cell>
          <cell r="J299">
            <v>6947</v>
          </cell>
          <cell r="K299">
            <v>165795</v>
          </cell>
          <cell r="L299">
            <v>2129</v>
          </cell>
          <cell r="M299">
            <v>53</v>
          </cell>
          <cell r="N299">
            <v>257</v>
          </cell>
          <cell r="O299">
            <v>466</v>
          </cell>
          <cell r="P299">
            <v>3057</v>
          </cell>
          <cell r="Q299">
            <v>0</v>
          </cell>
          <cell r="R299">
            <v>-204</v>
          </cell>
          <cell r="S299">
            <v>91</v>
          </cell>
          <cell r="T299">
            <v>0</v>
          </cell>
          <cell r="U299">
            <v>-1059</v>
          </cell>
          <cell r="V299">
            <v>0</v>
          </cell>
          <cell r="W299">
            <v>0</v>
          </cell>
          <cell r="X299">
            <v>0</v>
          </cell>
          <cell r="Y299">
            <v>0</v>
          </cell>
          <cell r="Z299">
            <v>0</v>
          </cell>
          <cell r="AA299">
            <v>4790</v>
          </cell>
          <cell r="AB299">
            <v>617</v>
          </cell>
          <cell r="AC299">
            <v>17778</v>
          </cell>
          <cell r="AD299">
            <v>278</v>
          </cell>
          <cell r="AE299">
            <v>5227</v>
          </cell>
          <cell r="AF299">
            <v>957</v>
          </cell>
          <cell r="AG299">
            <v>5793</v>
          </cell>
          <cell r="AH299">
            <v>0</v>
          </cell>
          <cell r="AI299">
            <v>105</v>
          </cell>
          <cell r="AJ299">
            <v>30754</v>
          </cell>
          <cell r="AK299">
            <v>3883</v>
          </cell>
          <cell r="AL299">
            <v>8974</v>
          </cell>
          <cell r="AM299">
            <v>369</v>
          </cell>
          <cell r="AN299">
            <v>2102</v>
          </cell>
          <cell r="AO299">
            <v>807</v>
          </cell>
          <cell r="AP299">
            <v>8333</v>
          </cell>
          <cell r="AQ299">
            <v>19361</v>
          </cell>
          <cell r="AR299">
            <v>4440</v>
          </cell>
          <cell r="AS299">
            <v>1271</v>
          </cell>
          <cell r="AT299">
            <v>2876</v>
          </cell>
          <cell r="AU299">
            <v>56</v>
          </cell>
          <cell r="AV299">
            <v>0</v>
          </cell>
          <cell r="AW299">
            <v>1009</v>
          </cell>
          <cell r="AX299">
            <v>195</v>
          </cell>
          <cell r="AY299">
            <v>137</v>
          </cell>
          <cell r="AZ299">
            <v>554</v>
          </cell>
          <cell r="BA299">
            <v>685</v>
          </cell>
          <cell r="BB299">
            <v>-15271</v>
          </cell>
          <cell r="BC299">
            <v>39781</v>
          </cell>
          <cell r="BD299">
            <v>2159</v>
          </cell>
          <cell r="BE299">
            <v>161</v>
          </cell>
          <cell r="BF299">
            <v>142</v>
          </cell>
          <cell r="BG299">
            <v>294</v>
          </cell>
          <cell r="BH299">
            <v>5</v>
          </cell>
          <cell r="BI299">
            <v>95</v>
          </cell>
          <cell r="BJ299">
            <v>166</v>
          </cell>
          <cell r="BK299">
            <v>278</v>
          </cell>
          <cell r="BL299">
            <v>57</v>
          </cell>
          <cell r="BM299">
            <v>68</v>
          </cell>
          <cell r="BN299">
            <v>68</v>
          </cell>
          <cell r="BO299">
            <v>2160</v>
          </cell>
          <cell r="BP299">
            <v>1350</v>
          </cell>
          <cell r="BQ299">
            <v>1081</v>
          </cell>
          <cell r="BR299">
            <v>540</v>
          </cell>
          <cell r="BS299">
            <v>270</v>
          </cell>
          <cell r="BT299">
            <v>813</v>
          </cell>
          <cell r="BU299">
            <v>0</v>
          </cell>
          <cell r="BV299">
            <v>1652</v>
          </cell>
          <cell r="BW299">
            <v>5095</v>
          </cell>
          <cell r="BX299">
            <v>521</v>
          </cell>
          <cell r="BY299">
            <v>64</v>
          </cell>
          <cell r="BZ299">
            <v>287</v>
          </cell>
          <cell r="CA299">
            <v>4406</v>
          </cell>
          <cell r="CB299">
            <v>21732</v>
          </cell>
          <cell r="CC299">
            <v>146</v>
          </cell>
          <cell r="CD299">
            <v>1064</v>
          </cell>
          <cell r="CE299">
            <v>652</v>
          </cell>
          <cell r="CF299">
            <v>1535</v>
          </cell>
          <cell r="CG299">
            <v>0</v>
          </cell>
          <cell r="CH299">
            <v>2089</v>
          </cell>
          <cell r="CI299">
            <v>0</v>
          </cell>
          <cell r="CJ299">
            <v>5487</v>
          </cell>
          <cell r="CK299">
            <v>131</v>
          </cell>
          <cell r="CL299">
            <v>3776</v>
          </cell>
          <cell r="CM299">
            <v>2126</v>
          </cell>
          <cell r="CN299">
            <v>4490</v>
          </cell>
          <cell r="CO299">
            <v>0</v>
          </cell>
          <cell r="CP299">
            <v>2420</v>
          </cell>
          <cell r="CQ299">
            <v>12943</v>
          </cell>
          <cell r="CR299">
            <v>0</v>
          </cell>
          <cell r="CS299">
            <v>316</v>
          </cell>
          <cell r="CT299">
            <v>0</v>
          </cell>
          <cell r="CU299">
            <v>211</v>
          </cell>
          <cell r="CV299">
            <v>316</v>
          </cell>
          <cell r="CW299">
            <v>105</v>
          </cell>
          <cell r="CX299">
            <v>211</v>
          </cell>
          <cell r="CY299">
            <v>0</v>
          </cell>
          <cell r="CZ299">
            <v>0</v>
          </cell>
          <cell r="DA299">
            <v>-25</v>
          </cell>
          <cell r="DB299">
            <v>59</v>
          </cell>
          <cell r="DC299">
            <v>0</v>
          </cell>
          <cell r="DD299">
            <v>-3</v>
          </cell>
          <cell r="DE299">
            <v>5</v>
          </cell>
          <cell r="DF299">
            <v>0</v>
          </cell>
          <cell r="DG299">
            <v>316</v>
          </cell>
          <cell r="DH299">
            <v>0</v>
          </cell>
          <cell r="DI299">
            <v>68</v>
          </cell>
          <cell r="DJ299">
            <v>0</v>
          </cell>
          <cell r="DK299">
            <v>0</v>
          </cell>
          <cell r="DL299">
            <v>0</v>
          </cell>
          <cell r="DM299">
            <v>2093</v>
          </cell>
          <cell r="DN299">
            <v>6548</v>
          </cell>
          <cell r="DO299">
            <v>7892</v>
          </cell>
          <cell r="DP299">
            <v>0</v>
          </cell>
          <cell r="DQ299">
            <v>0</v>
          </cell>
          <cell r="DR299">
            <v>0</v>
          </cell>
          <cell r="DS299">
            <v>0</v>
          </cell>
          <cell r="DT299">
            <v>18113</v>
          </cell>
          <cell r="DU299">
            <v>34</v>
          </cell>
          <cell r="DV299">
            <v>38</v>
          </cell>
          <cell r="DW299">
            <v>0</v>
          </cell>
          <cell r="DX299">
            <v>0</v>
          </cell>
          <cell r="DY299">
            <v>1211</v>
          </cell>
          <cell r="DZ299">
            <v>1180</v>
          </cell>
          <cell r="EA299">
            <v>0</v>
          </cell>
          <cell r="EB299">
            <v>0</v>
          </cell>
          <cell r="EC299">
            <v>2464</v>
          </cell>
          <cell r="ED299">
            <v>0</v>
          </cell>
          <cell r="EE299">
            <v>0</v>
          </cell>
          <cell r="EF299">
            <v>541</v>
          </cell>
          <cell r="EG299">
            <v>-72</v>
          </cell>
          <cell r="EH299">
            <v>513</v>
          </cell>
          <cell r="EI299">
            <v>0</v>
          </cell>
          <cell r="EJ299">
            <v>363</v>
          </cell>
          <cell r="EK299">
            <v>598</v>
          </cell>
          <cell r="EL299">
            <v>98</v>
          </cell>
          <cell r="EM299">
            <v>642</v>
          </cell>
          <cell r="EN299">
            <v>0</v>
          </cell>
          <cell r="EO299">
            <v>0</v>
          </cell>
          <cell r="EP299">
            <v>0</v>
          </cell>
          <cell r="EQ299">
            <v>2683</v>
          </cell>
          <cell r="ER299">
            <v>4171</v>
          </cell>
          <cell r="ES299">
            <v>308713</v>
          </cell>
          <cell r="ET299">
            <v>83195</v>
          </cell>
          <cell r="EU299">
            <v>1980</v>
          </cell>
          <cell r="EV299">
            <v>0</v>
          </cell>
          <cell r="EW299">
            <v>0</v>
          </cell>
          <cell r="EX299">
            <v>0</v>
          </cell>
          <cell r="EY299">
            <v>31</v>
          </cell>
          <cell r="EZ299">
            <v>15294</v>
          </cell>
          <cell r="FA299">
            <v>13581</v>
          </cell>
          <cell r="FB299">
            <v>0</v>
          </cell>
          <cell r="FC299">
            <v>76</v>
          </cell>
          <cell r="FD299">
            <v>-1719</v>
          </cell>
          <cell r="FE299">
            <v>-343</v>
          </cell>
          <cell r="FF299">
            <v>0</v>
          </cell>
          <cell r="FG299">
            <v>0</v>
          </cell>
          <cell r="FH299">
            <v>0</v>
          </cell>
          <cell r="FI299">
            <v>0</v>
          </cell>
          <cell r="FJ299">
            <v>420808</v>
          </cell>
          <cell r="FK299">
            <v>108</v>
          </cell>
          <cell r="FL299">
            <v>0</v>
          </cell>
          <cell r="FM299">
            <v>0</v>
          </cell>
          <cell r="FN299">
            <v>0</v>
          </cell>
          <cell r="FO299">
            <v>0</v>
          </cell>
          <cell r="FP299">
            <v>5039</v>
          </cell>
          <cell r="FQ299">
            <v>0</v>
          </cell>
          <cell r="FR299">
            <v>11913</v>
          </cell>
          <cell r="FS299">
            <v>0</v>
          </cell>
          <cell r="FT299">
            <v>437868</v>
          </cell>
          <cell r="FU299">
            <v>-5655</v>
          </cell>
          <cell r="FV299">
            <v>0</v>
          </cell>
          <cell r="FW299">
            <v>0</v>
          </cell>
          <cell r="FX299">
            <v>0</v>
          </cell>
          <cell r="FY299">
            <v>-84696</v>
          </cell>
          <cell r="FZ299">
            <v>0</v>
          </cell>
          <cell r="GA299">
            <v>0</v>
          </cell>
          <cell r="GB299">
            <v>0</v>
          </cell>
          <cell r="GC299">
            <v>0</v>
          </cell>
          <cell r="GD299">
            <v>347517</v>
          </cell>
          <cell r="GE299">
            <v>0</v>
          </cell>
          <cell r="GF299">
            <v>-187358</v>
          </cell>
          <cell r="GG299">
            <v>160159</v>
          </cell>
          <cell r="GH299">
            <v>0</v>
          </cell>
          <cell r="GI299">
            <v>-45</v>
          </cell>
          <cell r="GJ299">
            <v>0</v>
          </cell>
          <cell r="GK299">
            <v>492</v>
          </cell>
          <cell r="GL299">
            <v>198</v>
          </cell>
          <cell r="GM299">
            <v>-34493</v>
          </cell>
          <cell r="GN299">
            <v>0</v>
          </cell>
          <cell r="GO299">
            <v>-51523</v>
          </cell>
          <cell r="GP299">
            <v>-450</v>
          </cell>
          <cell r="GQ299">
            <v>74338</v>
          </cell>
          <cell r="GR299">
            <v>8666</v>
          </cell>
          <cell r="GS299">
            <v>2968</v>
          </cell>
          <cell r="GT299">
            <v>179800</v>
          </cell>
          <cell r="GU299">
            <v>17200</v>
          </cell>
          <cell r="GV299">
            <v>8621</v>
          </cell>
          <cell r="GW299">
            <v>2968</v>
          </cell>
          <cell r="GX299">
            <v>180292</v>
          </cell>
          <cell r="GY299">
            <v>17398</v>
          </cell>
          <cell r="GZ299">
            <v>0</v>
          </cell>
          <cell r="HA299">
            <v>13551</v>
          </cell>
          <cell r="HB299">
            <v>0</v>
          </cell>
          <cell r="HC299">
            <v>-157</v>
          </cell>
          <cell r="HD299">
            <v>-16673</v>
          </cell>
          <cell r="HE299">
            <v>4526</v>
          </cell>
          <cell r="HF299">
            <v>1247</v>
          </cell>
          <cell r="HG299">
            <v>1429</v>
          </cell>
          <cell r="HH299">
            <v>7086</v>
          </cell>
          <cell r="HI299">
            <v>7259</v>
          </cell>
          <cell r="HJ299">
            <v>14345</v>
          </cell>
          <cell r="HK299">
            <v>0</v>
          </cell>
          <cell r="HL299">
            <v>0</v>
          </cell>
          <cell r="HM299">
            <v>1</v>
          </cell>
          <cell r="HN299">
            <v>308713</v>
          </cell>
          <cell r="HO299">
            <v>0</v>
          </cell>
          <cell r="HP299">
            <v>0</v>
          </cell>
          <cell r="HQ299">
            <v>0</v>
          </cell>
          <cell r="HR299">
            <v>0</v>
          </cell>
          <cell r="HS299">
            <v>0</v>
          </cell>
          <cell r="HT299">
            <v>0</v>
          </cell>
          <cell r="HU299">
            <v>0</v>
          </cell>
          <cell r="HV299">
            <v>0</v>
          </cell>
          <cell r="HW299">
            <v>0</v>
          </cell>
          <cell r="HX299">
            <v>0</v>
          </cell>
          <cell r="HY299">
            <v>0</v>
          </cell>
          <cell r="HZ299">
            <v>0</v>
          </cell>
          <cell r="IA299">
            <v>0</v>
          </cell>
          <cell r="IB299">
            <v>0</v>
          </cell>
          <cell r="IC299">
            <v>0</v>
          </cell>
          <cell r="ID299">
            <v>0</v>
          </cell>
          <cell r="IE299">
            <v>0</v>
          </cell>
          <cell r="IF299">
            <v>0</v>
          </cell>
          <cell r="IG299">
            <v>0</v>
          </cell>
          <cell r="IH299">
            <v>0</v>
          </cell>
          <cell r="II299">
            <v>0</v>
          </cell>
          <cell r="IJ299">
            <v>0</v>
          </cell>
          <cell r="IK299">
            <v>0</v>
          </cell>
          <cell r="IL299">
            <v>0</v>
          </cell>
          <cell r="IM299">
            <v>0</v>
          </cell>
        </row>
        <row r="300">
          <cell r="B300" t="str">
            <v>Trafford</v>
          </cell>
          <cell r="D300" t="str">
            <v>MD</v>
          </cell>
          <cell r="E300">
            <v>11390</v>
          </cell>
          <cell r="F300">
            <v>85376</v>
          </cell>
          <cell r="G300">
            <v>76631</v>
          </cell>
          <cell r="H300">
            <v>14123</v>
          </cell>
          <cell r="I300">
            <v>3241</v>
          </cell>
          <cell r="J300">
            <v>6245</v>
          </cell>
          <cell r="K300">
            <v>197006</v>
          </cell>
          <cell r="L300">
            <v>107</v>
          </cell>
          <cell r="M300">
            <v>535</v>
          </cell>
          <cell r="N300">
            <v>2290</v>
          </cell>
          <cell r="O300">
            <v>328</v>
          </cell>
          <cell r="P300">
            <v>2087</v>
          </cell>
          <cell r="Q300">
            <v>0</v>
          </cell>
          <cell r="R300">
            <v>0</v>
          </cell>
          <cell r="S300">
            <v>505</v>
          </cell>
          <cell r="T300">
            <v>72</v>
          </cell>
          <cell r="U300">
            <v>-576</v>
          </cell>
          <cell r="V300">
            <v>0</v>
          </cell>
          <cell r="W300">
            <v>0</v>
          </cell>
          <cell r="X300">
            <v>0</v>
          </cell>
          <cell r="Y300">
            <v>0</v>
          </cell>
          <cell r="Z300">
            <v>0</v>
          </cell>
          <cell r="AA300">
            <v>5348</v>
          </cell>
          <cell r="AB300">
            <v>1073</v>
          </cell>
          <cell r="AC300">
            <v>14435</v>
          </cell>
          <cell r="AD300">
            <v>339</v>
          </cell>
          <cell r="AE300">
            <v>4102</v>
          </cell>
          <cell r="AF300">
            <v>917</v>
          </cell>
          <cell r="AG300">
            <v>7863</v>
          </cell>
          <cell r="AH300">
            <v>0</v>
          </cell>
          <cell r="AI300">
            <v>710</v>
          </cell>
          <cell r="AJ300">
            <v>29439</v>
          </cell>
          <cell r="AK300">
            <v>3647</v>
          </cell>
          <cell r="AL300">
            <v>6639</v>
          </cell>
          <cell r="AM300">
            <v>264</v>
          </cell>
          <cell r="AN300">
            <v>650</v>
          </cell>
          <cell r="AO300">
            <v>0</v>
          </cell>
          <cell r="AP300">
            <v>75</v>
          </cell>
          <cell r="AQ300">
            <v>20914</v>
          </cell>
          <cell r="AR300">
            <v>936</v>
          </cell>
          <cell r="AS300">
            <v>1852</v>
          </cell>
          <cell r="AT300">
            <v>3907</v>
          </cell>
          <cell r="AU300">
            <v>-218</v>
          </cell>
          <cell r="AV300">
            <v>0</v>
          </cell>
          <cell r="AW300">
            <v>448</v>
          </cell>
          <cell r="AX300">
            <v>435</v>
          </cell>
          <cell r="AY300">
            <v>1080</v>
          </cell>
          <cell r="AZ300">
            <v>12979</v>
          </cell>
          <cell r="BA300">
            <v>1070</v>
          </cell>
          <cell r="BB300">
            <v>730</v>
          </cell>
          <cell r="BC300">
            <v>55408</v>
          </cell>
          <cell r="BD300">
            <v>579</v>
          </cell>
          <cell r="BE300">
            <v>1758</v>
          </cell>
          <cell r="BF300">
            <v>248</v>
          </cell>
          <cell r="BG300">
            <v>239</v>
          </cell>
          <cell r="BH300">
            <v>5</v>
          </cell>
          <cell r="BI300">
            <v>6</v>
          </cell>
          <cell r="BJ300">
            <v>386</v>
          </cell>
          <cell r="BK300">
            <v>450</v>
          </cell>
          <cell r="BL300">
            <v>0</v>
          </cell>
          <cell r="BM300">
            <v>3</v>
          </cell>
          <cell r="BN300">
            <v>0</v>
          </cell>
          <cell r="BO300">
            <v>1761</v>
          </cell>
          <cell r="BP300">
            <v>1041</v>
          </cell>
          <cell r="BQ300">
            <v>0</v>
          </cell>
          <cell r="BR300">
            <v>0</v>
          </cell>
          <cell r="BS300">
            <v>0</v>
          </cell>
          <cell r="BT300">
            <v>172</v>
          </cell>
          <cell r="BU300">
            <v>13</v>
          </cell>
          <cell r="BV300">
            <v>730</v>
          </cell>
          <cell r="BW300">
            <v>3050</v>
          </cell>
          <cell r="BX300">
            <v>318</v>
          </cell>
          <cell r="BY300">
            <v>0</v>
          </cell>
          <cell r="BZ300">
            <v>2280</v>
          </cell>
          <cell r="CA300">
            <v>0</v>
          </cell>
          <cell r="CB300">
            <v>13039</v>
          </cell>
          <cell r="CC300">
            <v>527</v>
          </cell>
          <cell r="CD300">
            <v>20</v>
          </cell>
          <cell r="CE300">
            <v>523</v>
          </cell>
          <cell r="CF300">
            <v>905</v>
          </cell>
          <cell r="CG300">
            <v>0</v>
          </cell>
          <cell r="CH300">
            <v>715</v>
          </cell>
          <cell r="CI300">
            <v>0</v>
          </cell>
          <cell r="CJ300">
            <v>2690</v>
          </cell>
          <cell r="CK300">
            <v>85</v>
          </cell>
          <cell r="CL300">
            <v>1090</v>
          </cell>
          <cell r="CM300">
            <v>368</v>
          </cell>
          <cell r="CN300">
            <v>1974</v>
          </cell>
          <cell r="CO300">
            <v>54</v>
          </cell>
          <cell r="CP300">
            <v>2840</v>
          </cell>
          <cell r="CQ300">
            <v>6411</v>
          </cell>
          <cell r="CR300">
            <v>-817</v>
          </cell>
          <cell r="CS300">
            <v>388</v>
          </cell>
          <cell r="CT300">
            <v>1</v>
          </cell>
          <cell r="CU300">
            <v>23</v>
          </cell>
          <cell r="CV300">
            <v>334</v>
          </cell>
          <cell r="CW300">
            <v>7</v>
          </cell>
          <cell r="CX300">
            <v>51</v>
          </cell>
          <cell r="CY300">
            <v>1</v>
          </cell>
          <cell r="CZ300">
            <v>17</v>
          </cell>
          <cell r="DA300">
            <v>104</v>
          </cell>
          <cell r="DB300">
            <v>87</v>
          </cell>
          <cell r="DC300">
            <v>458</v>
          </cell>
          <cell r="DD300">
            <v>-327</v>
          </cell>
          <cell r="DE300">
            <v>365</v>
          </cell>
          <cell r="DF300">
            <v>181</v>
          </cell>
          <cell r="DG300">
            <v>427</v>
          </cell>
          <cell r="DH300">
            <v>0</v>
          </cell>
          <cell r="DI300">
            <v>143</v>
          </cell>
          <cell r="DJ300">
            <v>0</v>
          </cell>
          <cell r="DK300">
            <v>0</v>
          </cell>
          <cell r="DL300">
            <v>0</v>
          </cell>
          <cell r="DM300">
            <v>2131</v>
          </cell>
          <cell r="DN300">
            <v>1277</v>
          </cell>
          <cell r="DO300">
            <v>0</v>
          </cell>
          <cell r="DP300">
            <v>-947</v>
          </cell>
          <cell r="DQ300">
            <v>3194</v>
          </cell>
          <cell r="DR300">
            <v>0</v>
          </cell>
          <cell r="DS300">
            <v>0</v>
          </cell>
          <cell r="DT300">
            <v>7098</v>
          </cell>
          <cell r="DU300">
            <v>66</v>
          </cell>
          <cell r="DV300">
            <v>775</v>
          </cell>
          <cell r="DW300">
            <v>594</v>
          </cell>
          <cell r="DX300">
            <v>50</v>
          </cell>
          <cell r="DY300">
            <v>-1567</v>
          </cell>
          <cell r="DZ300">
            <v>4</v>
          </cell>
          <cell r="EA300">
            <v>0</v>
          </cell>
          <cell r="EB300">
            <v>500</v>
          </cell>
          <cell r="EC300">
            <v>422</v>
          </cell>
          <cell r="ED300">
            <v>0</v>
          </cell>
          <cell r="EE300">
            <v>0</v>
          </cell>
          <cell r="EF300">
            <v>584</v>
          </cell>
          <cell r="EG300">
            <v>22</v>
          </cell>
          <cell r="EH300">
            <v>2429</v>
          </cell>
          <cell r="EI300">
            <v>0</v>
          </cell>
          <cell r="EJ300">
            <v>953</v>
          </cell>
          <cell r="EK300">
            <v>3872</v>
          </cell>
          <cell r="EL300">
            <v>103</v>
          </cell>
          <cell r="EM300">
            <v>998</v>
          </cell>
          <cell r="EN300">
            <v>1575</v>
          </cell>
          <cell r="EO300">
            <v>3397</v>
          </cell>
          <cell r="EP300">
            <v>0</v>
          </cell>
          <cell r="EQ300">
            <v>13933</v>
          </cell>
          <cell r="ER300">
            <v>1949</v>
          </cell>
          <cell r="ES300">
            <v>332743</v>
          </cell>
          <cell r="ET300">
            <v>67127</v>
          </cell>
          <cell r="EU300">
            <v>0</v>
          </cell>
          <cell r="EV300">
            <v>0</v>
          </cell>
          <cell r="EW300">
            <v>0</v>
          </cell>
          <cell r="EX300">
            <v>0</v>
          </cell>
          <cell r="EY300">
            <v>66</v>
          </cell>
          <cell r="EZ300">
            <v>16104</v>
          </cell>
          <cell r="FA300">
            <v>14358</v>
          </cell>
          <cell r="FB300">
            <v>0</v>
          </cell>
          <cell r="FC300">
            <v>0</v>
          </cell>
          <cell r="FD300">
            <v>0</v>
          </cell>
          <cell r="FE300">
            <v>59</v>
          </cell>
          <cell r="FF300">
            <v>0</v>
          </cell>
          <cell r="FG300">
            <v>0</v>
          </cell>
          <cell r="FH300">
            <v>0</v>
          </cell>
          <cell r="FI300">
            <v>0</v>
          </cell>
          <cell r="FJ300">
            <v>430457</v>
          </cell>
          <cell r="FK300">
            <v>142</v>
          </cell>
          <cell r="FL300">
            <v>220</v>
          </cell>
          <cell r="FM300">
            <v>0</v>
          </cell>
          <cell r="FN300">
            <v>0</v>
          </cell>
          <cell r="FO300">
            <v>0</v>
          </cell>
          <cell r="FP300">
            <v>3304</v>
          </cell>
          <cell r="FQ300">
            <v>0</v>
          </cell>
          <cell r="FR300">
            <v>6175</v>
          </cell>
          <cell r="FS300">
            <v>0</v>
          </cell>
          <cell r="FT300">
            <v>440298</v>
          </cell>
          <cell r="FU300">
            <v>-4593</v>
          </cell>
          <cell r="FV300">
            <v>0</v>
          </cell>
          <cell r="FW300">
            <v>0</v>
          </cell>
          <cell r="FX300">
            <v>0</v>
          </cell>
          <cell r="FY300">
            <v>-70058</v>
          </cell>
          <cell r="FZ300">
            <v>0</v>
          </cell>
          <cell r="GA300">
            <v>0</v>
          </cell>
          <cell r="GB300">
            <v>0</v>
          </cell>
          <cell r="GC300">
            <v>0</v>
          </cell>
          <cell r="GD300">
            <v>365647</v>
          </cell>
          <cell r="GE300">
            <v>-42</v>
          </cell>
          <cell r="GF300">
            <v>-216480</v>
          </cell>
          <cell r="GG300">
            <v>149125</v>
          </cell>
          <cell r="GH300">
            <v>0</v>
          </cell>
          <cell r="GI300">
            <v>0</v>
          </cell>
          <cell r="GJ300">
            <v>0</v>
          </cell>
          <cell r="GK300">
            <v>-617</v>
          </cell>
          <cell r="GL300">
            <v>-1357</v>
          </cell>
          <cell r="GM300">
            <v>-22989</v>
          </cell>
          <cell r="GN300">
            <v>0</v>
          </cell>
          <cell r="GO300">
            <v>-40549</v>
          </cell>
          <cell r="GP300">
            <v>-300</v>
          </cell>
          <cell r="GQ300">
            <v>83313</v>
          </cell>
          <cell r="GR300">
            <v>7639</v>
          </cell>
          <cell r="GS300">
            <v>0</v>
          </cell>
          <cell r="GT300">
            <v>15577</v>
          </cell>
          <cell r="GU300">
            <v>8586</v>
          </cell>
          <cell r="GV300">
            <v>7639</v>
          </cell>
          <cell r="GW300">
            <v>0</v>
          </cell>
          <cell r="GX300">
            <v>14960</v>
          </cell>
          <cell r="GY300">
            <v>7229</v>
          </cell>
          <cell r="GZ300">
            <v>0</v>
          </cell>
          <cell r="HA300">
            <v>13396</v>
          </cell>
          <cell r="HB300">
            <v>0</v>
          </cell>
          <cell r="HC300">
            <v>0</v>
          </cell>
          <cell r="HD300">
            <v>0</v>
          </cell>
          <cell r="HE300">
            <v>7150</v>
          </cell>
          <cell r="HF300">
            <v>20546</v>
          </cell>
          <cell r="HG300">
            <v>1632</v>
          </cell>
          <cell r="HH300">
            <v>5431</v>
          </cell>
          <cell r="HI300">
            <v>5146</v>
          </cell>
          <cell r="HJ300">
            <v>10577</v>
          </cell>
          <cell r="HK300">
            <v>10</v>
          </cell>
          <cell r="HL300">
            <v>0</v>
          </cell>
          <cell r="HM300">
            <v>1</v>
          </cell>
          <cell r="HN300">
            <v>342280</v>
          </cell>
          <cell r="HO300">
            <v>0</v>
          </cell>
          <cell r="HP300">
            <v>0</v>
          </cell>
          <cell r="HQ300">
            <v>0</v>
          </cell>
          <cell r="HR300">
            <v>0</v>
          </cell>
          <cell r="HS300">
            <v>0</v>
          </cell>
          <cell r="HT300">
            <v>0</v>
          </cell>
          <cell r="HU300">
            <v>0</v>
          </cell>
          <cell r="HV300">
            <v>0</v>
          </cell>
          <cell r="HW300">
            <v>0</v>
          </cell>
          <cell r="HX300">
            <v>0</v>
          </cell>
          <cell r="HY300">
            <v>0</v>
          </cell>
          <cell r="HZ300">
            <v>0</v>
          </cell>
          <cell r="IA300">
            <v>0</v>
          </cell>
          <cell r="IB300">
            <v>0</v>
          </cell>
          <cell r="IC300">
            <v>0</v>
          </cell>
          <cell r="ID300">
            <v>0</v>
          </cell>
          <cell r="IE300">
            <v>0</v>
          </cell>
          <cell r="IF300">
            <v>0</v>
          </cell>
          <cell r="IG300">
            <v>0</v>
          </cell>
          <cell r="IH300">
            <v>0</v>
          </cell>
          <cell r="II300">
            <v>0</v>
          </cell>
          <cell r="IJ300">
            <v>0</v>
          </cell>
          <cell r="IK300">
            <v>0</v>
          </cell>
          <cell r="IL300">
            <v>0</v>
          </cell>
          <cell r="IM300">
            <v>0</v>
          </cell>
        </row>
        <row r="301">
          <cell r="B301" t="str">
            <v>Wigan</v>
          </cell>
          <cell r="D301" t="str">
            <v>MD</v>
          </cell>
          <cell r="E301">
            <v>15191</v>
          </cell>
          <cell r="F301">
            <v>108053</v>
          </cell>
          <cell r="G301">
            <v>69161</v>
          </cell>
          <cell r="H301">
            <v>16406</v>
          </cell>
          <cell r="I301">
            <v>2242</v>
          </cell>
          <cell r="J301">
            <v>16919</v>
          </cell>
          <cell r="K301">
            <v>227972</v>
          </cell>
          <cell r="L301">
            <v>429</v>
          </cell>
          <cell r="M301">
            <v>1600</v>
          </cell>
          <cell r="N301">
            <v>1798</v>
          </cell>
          <cell r="O301">
            <v>461</v>
          </cell>
          <cell r="P301">
            <v>2960</v>
          </cell>
          <cell r="Q301">
            <v>0</v>
          </cell>
          <cell r="R301">
            <v>0</v>
          </cell>
          <cell r="S301">
            <v>811</v>
          </cell>
          <cell r="T301">
            <v>152</v>
          </cell>
          <cell r="U301">
            <v>-1071</v>
          </cell>
          <cell r="V301">
            <v>0</v>
          </cell>
          <cell r="W301">
            <v>0</v>
          </cell>
          <cell r="X301">
            <v>0</v>
          </cell>
          <cell r="Y301">
            <v>0</v>
          </cell>
          <cell r="Z301">
            <v>0</v>
          </cell>
          <cell r="AA301">
            <v>7140</v>
          </cell>
          <cell r="AB301">
            <v>5578</v>
          </cell>
          <cell r="AC301">
            <v>18645</v>
          </cell>
          <cell r="AD301">
            <v>3570</v>
          </cell>
          <cell r="AE301">
            <v>1561</v>
          </cell>
          <cell r="AF301">
            <v>2096</v>
          </cell>
          <cell r="AG301">
            <v>6339</v>
          </cell>
          <cell r="AH301">
            <v>0</v>
          </cell>
          <cell r="AI301">
            <v>1114</v>
          </cell>
          <cell r="AJ301">
            <v>38903</v>
          </cell>
          <cell r="AK301">
            <v>7293</v>
          </cell>
          <cell r="AL301">
            <v>11653</v>
          </cell>
          <cell r="AM301">
            <v>421</v>
          </cell>
          <cell r="AN301">
            <v>299</v>
          </cell>
          <cell r="AO301">
            <v>248</v>
          </cell>
          <cell r="AP301">
            <v>2251</v>
          </cell>
          <cell r="AQ301">
            <v>22637</v>
          </cell>
          <cell r="AR301">
            <v>2276</v>
          </cell>
          <cell r="AS301">
            <v>3846</v>
          </cell>
          <cell r="AT301">
            <v>6844</v>
          </cell>
          <cell r="AU301">
            <v>561</v>
          </cell>
          <cell r="AV301">
            <v>0</v>
          </cell>
          <cell r="AW301">
            <v>827</v>
          </cell>
          <cell r="AX301">
            <v>0</v>
          </cell>
          <cell r="AY301">
            <v>91</v>
          </cell>
          <cell r="AZ301">
            <v>5780</v>
          </cell>
          <cell r="BA301">
            <v>194</v>
          </cell>
          <cell r="BB301">
            <v>6791</v>
          </cell>
          <cell r="BC301">
            <v>72012</v>
          </cell>
          <cell r="BD301">
            <v>207</v>
          </cell>
          <cell r="BE301">
            <v>2125</v>
          </cell>
          <cell r="BF301">
            <v>258</v>
          </cell>
          <cell r="BG301">
            <v>291</v>
          </cell>
          <cell r="BH301">
            <v>1168</v>
          </cell>
          <cell r="BI301">
            <v>233</v>
          </cell>
          <cell r="BJ301">
            <v>400</v>
          </cell>
          <cell r="BK301">
            <v>1617</v>
          </cell>
          <cell r="BL301">
            <v>480</v>
          </cell>
          <cell r="BM301">
            <v>727</v>
          </cell>
          <cell r="BN301">
            <v>0</v>
          </cell>
          <cell r="BO301">
            <v>2878</v>
          </cell>
          <cell r="BP301">
            <v>2234</v>
          </cell>
          <cell r="BQ301">
            <v>449</v>
          </cell>
          <cell r="BR301">
            <v>448</v>
          </cell>
          <cell r="BS301">
            <v>423</v>
          </cell>
          <cell r="BT301">
            <v>172</v>
          </cell>
          <cell r="BU301">
            <v>73</v>
          </cell>
          <cell r="BV301">
            <v>2447</v>
          </cell>
          <cell r="BW301">
            <v>3038</v>
          </cell>
          <cell r="BX301">
            <v>2761</v>
          </cell>
          <cell r="BY301">
            <v>110</v>
          </cell>
          <cell r="BZ301">
            <v>517</v>
          </cell>
          <cell r="CA301">
            <v>3873</v>
          </cell>
          <cell r="CB301">
            <v>26929</v>
          </cell>
          <cell r="CC301">
            <v>554</v>
          </cell>
          <cell r="CD301">
            <v>436</v>
          </cell>
          <cell r="CE301">
            <v>621</v>
          </cell>
          <cell r="CF301">
            <v>3255</v>
          </cell>
          <cell r="CG301">
            <v>-2</v>
          </cell>
          <cell r="CH301">
            <v>169</v>
          </cell>
          <cell r="CI301">
            <v>0</v>
          </cell>
          <cell r="CJ301">
            <v>5033</v>
          </cell>
          <cell r="CK301">
            <v>0</v>
          </cell>
          <cell r="CL301">
            <v>410</v>
          </cell>
          <cell r="CM301">
            <v>1940</v>
          </cell>
          <cell r="CN301">
            <v>2841</v>
          </cell>
          <cell r="CO301">
            <v>0</v>
          </cell>
          <cell r="CP301">
            <v>4543</v>
          </cell>
          <cell r="CQ301">
            <v>9734</v>
          </cell>
          <cell r="CR301">
            <v>-556</v>
          </cell>
          <cell r="CS301">
            <v>276</v>
          </cell>
          <cell r="CT301">
            <v>0</v>
          </cell>
          <cell r="CU301">
            <v>391</v>
          </cell>
          <cell r="CV301">
            <v>49</v>
          </cell>
          <cell r="CW301">
            <v>298</v>
          </cell>
          <cell r="CX301">
            <v>140</v>
          </cell>
          <cell r="CY301">
            <v>0</v>
          </cell>
          <cell r="CZ301">
            <v>0</v>
          </cell>
          <cell r="DA301">
            <v>-64</v>
          </cell>
          <cell r="DB301">
            <v>74</v>
          </cell>
          <cell r="DC301">
            <v>163</v>
          </cell>
          <cell r="DD301">
            <v>0</v>
          </cell>
          <cell r="DE301">
            <v>173</v>
          </cell>
          <cell r="DF301">
            <v>329</v>
          </cell>
          <cell r="DG301">
            <v>191</v>
          </cell>
          <cell r="DH301">
            <v>0</v>
          </cell>
          <cell r="DI301">
            <v>121</v>
          </cell>
          <cell r="DJ301">
            <v>0</v>
          </cell>
          <cell r="DK301">
            <v>0</v>
          </cell>
          <cell r="DL301">
            <v>0</v>
          </cell>
          <cell r="DM301">
            <v>2880</v>
          </cell>
          <cell r="DN301">
            <v>4705</v>
          </cell>
          <cell r="DO301">
            <v>9600</v>
          </cell>
          <cell r="DP301">
            <v>0</v>
          </cell>
          <cell r="DQ301">
            <v>4184</v>
          </cell>
          <cell r="DR301">
            <v>0</v>
          </cell>
          <cell r="DS301">
            <v>0</v>
          </cell>
          <cell r="DT301">
            <v>22954</v>
          </cell>
          <cell r="DU301">
            <v>328</v>
          </cell>
          <cell r="DV301">
            <v>-137</v>
          </cell>
          <cell r="DW301">
            <v>775</v>
          </cell>
          <cell r="DX301">
            <v>1198</v>
          </cell>
          <cell r="DY301">
            <v>356</v>
          </cell>
          <cell r="DZ301">
            <v>0</v>
          </cell>
          <cell r="EA301">
            <v>0</v>
          </cell>
          <cell r="EB301">
            <v>0</v>
          </cell>
          <cell r="EC301">
            <v>2520</v>
          </cell>
          <cell r="ED301">
            <v>0</v>
          </cell>
          <cell r="EE301">
            <v>0</v>
          </cell>
          <cell r="EF301">
            <v>777</v>
          </cell>
          <cell r="EG301">
            <v>-24</v>
          </cell>
          <cell r="EH301">
            <v>6371</v>
          </cell>
          <cell r="EI301">
            <v>0</v>
          </cell>
          <cell r="EJ301">
            <v>1780</v>
          </cell>
          <cell r="EK301">
            <v>-241</v>
          </cell>
          <cell r="EL301">
            <v>64</v>
          </cell>
          <cell r="EM301">
            <v>1442</v>
          </cell>
          <cell r="EN301">
            <v>1717</v>
          </cell>
          <cell r="EO301">
            <v>0</v>
          </cell>
          <cell r="EP301">
            <v>411</v>
          </cell>
          <cell r="EQ301">
            <v>12297</v>
          </cell>
          <cell r="ER301">
            <v>6090</v>
          </cell>
          <cell r="ES301">
            <v>431584</v>
          </cell>
          <cell r="ET301">
            <v>46475</v>
          </cell>
          <cell r="EU301">
            <v>707</v>
          </cell>
          <cell r="EV301">
            <v>51464</v>
          </cell>
          <cell r="EW301">
            <v>0</v>
          </cell>
          <cell r="EX301">
            <v>0</v>
          </cell>
          <cell r="EY301">
            <v>68</v>
          </cell>
          <cell r="EZ301">
            <v>22236</v>
          </cell>
          <cell r="FA301">
            <v>0</v>
          </cell>
          <cell r="FB301">
            <v>0</v>
          </cell>
          <cell r="FC301">
            <v>0</v>
          </cell>
          <cell r="FD301">
            <v>0</v>
          </cell>
          <cell r="FE301">
            <v>2854</v>
          </cell>
          <cell r="FF301">
            <v>0</v>
          </cell>
          <cell r="FG301">
            <v>-2353</v>
          </cell>
          <cell r="FH301">
            <v>0</v>
          </cell>
          <cell r="FI301">
            <v>0</v>
          </cell>
          <cell r="FJ301">
            <v>553035</v>
          </cell>
          <cell r="FK301">
            <v>154</v>
          </cell>
          <cell r="FL301">
            <v>0</v>
          </cell>
          <cell r="FM301">
            <v>0</v>
          </cell>
          <cell r="FN301">
            <v>0</v>
          </cell>
          <cell r="FO301">
            <v>0</v>
          </cell>
          <cell r="FP301">
            <v>10025</v>
          </cell>
          <cell r="FQ301">
            <v>0</v>
          </cell>
          <cell r="FR301">
            <v>7816</v>
          </cell>
          <cell r="FS301">
            <v>0</v>
          </cell>
          <cell r="FT301">
            <v>571030</v>
          </cell>
          <cell r="FU301">
            <v>-4387</v>
          </cell>
          <cell r="FV301">
            <v>0</v>
          </cell>
          <cell r="FW301">
            <v>0</v>
          </cell>
          <cell r="FX301">
            <v>0</v>
          </cell>
          <cell r="FY301">
            <v>-103208</v>
          </cell>
          <cell r="FZ301">
            <v>0</v>
          </cell>
          <cell r="GA301">
            <v>0</v>
          </cell>
          <cell r="GB301">
            <v>4</v>
          </cell>
          <cell r="GC301">
            <v>0</v>
          </cell>
          <cell r="GD301">
            <v>463439</v>
          </cell>
          <cell r="GE301">
            <v>-40</v>
          </cell>
          <cell r="GF301">
            <v>-248592</v>
          </cell>
          <cell r="GG301">
            <v>214807</v>
          </cell>
          <cell r="GH301">
            <v>0</v>
          </cell>
          <cell r="GI301">
            <v>0</v>
          </cell>
          <cell r="GJ301">
            <v>0</v>
          </cell>
          <cell r="GK301">
            <v>-2313</v>
          </cell>
          <cell r="GL301">
            <v>0</v>
          </cell>
          <cell r="GM301">
            <v>-43987</v>
          </cell>
          <cell r="GN301">
            <v>0</v>
          </cell>
          <cell r="GO301">
            <v>-66264</v>
          </cell>
          <cell r="GP301">
            <v>2304</v>
          </cell>
          <cell r="GQ301">
            <v>104547</v>
          </cell>
          <cell r="GR301">
            <v>18912</v>
          </cell>
          <cell r="GS301">
            <v>0</v>
          </cell>
          <cell r="GT301">
            <v>79279</v>
          </cell>
          <cell r="GU301">
            <v>15359</v>
          </cell>
          <cell r="GV301">
            <v>18912</v>
          </cell>
          <cell r="GW301">
            <v>0</v>
          </cell>
          <cell r="GX301">
            <v>76966</v>
          </cell>
          <cell r="GY301">
            <v>15359</v>
          </cell>
          <cell r="GZ301">
            <v>0</v>
          </cell>
          <cell r="HA301">
            <v>25721</v>
          </cell>
          <cell r="HB301">
            <v>0</v>
          </cell>
          <cell r="HC301">
            <v>0</v>
          </cell>
          <cell r="HD301">
            <v>0</v>
          </cell>
          <cell r="HE301">
            <v>0</v>
          </cell>
          <cell r="HF301">
            <v>25721</v>
          </cell>
          <cell r="HG301">
            <v>2048</v>
          </cell>
          <cell r="HH301">
            <v>9945</v>
          </cell>
          <cell r="HI301">
            <v>10497</v>
          </cell>
          <cell r="HJ301">
            <v>20442</v>
          </cell>
          <cell r="HK301">
            <v>10</v>
          </cell>
          <cell r="HL301">
            <v>0</v>
          </cell>
          <cell r="HM301">
            <v>1</v>
          </cell>
          <cell r="HN301">
            <v>430027</v>
          </cell>
          <cell r="HO301">
            <v>87311</v>
          </cell>
          <cell r="HP301">
            <v>619</v>
          </cell>
          <cell r="HQ301">
            <v>1709</v>
          </cell>
          <cell r="HR301">
            <v>1400</v>
          </cell>
          <cell r="HS301">
            <v>0</v>
          </cell>
          <cell r="HT301">
            <v>69</v>
          </cell>
          <cell r="HU301">
            <v>0</v>
          </cell>
          <cell r="HV301">
            <v>0</v>
          </cell>
          <cell r="HW301">
            <v>0</v>
          </cell>
          <cell r="HX301">
            <v>91108</v>
          </cell>
          <cell r="HY301">
            <v>26860</v>
          </cell>
          <cell r="HZ301">
            <v>13278</v>
          </cell>
          <cell r="IA301">
            <v>4374</v>
          </cell>
          <cell r="IB301">
            <v>975</v>
          </cell>
          <cell r="IC301">
            <v>15297</v>
          </cell>
          <cell r="ID301">
            <v>21496</v>
          </cell>
          <cell r="IE301">
            <v>9377</v>
          </cell>
          <cell r="IF301">
            <v>100</v>
          </cell>
          <cell r="IG301">
            <v>0</v>
          </cell>
          <cell r="IH301">
            <v>0</v>
          </cell>
          <cell r="II301">
            <v>2619</v>
          </cell>
          <cell r="IJ301">
            <v>94376</v>
          </cell>
          <cell r="IK301">
            <v>-3268</v>
          </cell>
          <cell r="IL301">
            <v>16794</v>
          </cell>
          <cell r="IM301">
            <v>13526</v>
          </cell>
        </row>
        <row r="302">
          <cell r="B302" t="str">
            <v>Knowsley</v>
          </cell>
          <cell r="D302" t="str">
            <v>MD</v>
          </cell>
          <cell r="E302">
            <v>4696</v>
          </cell>
          <cell r="F302">
            <v>64831</v>
          </cell>
          <cell r="G302">
            <v>23630</v>
          </cell>
          <cell r="H302">
            <v>11834</v>
          </cell>
          <cell r="I302">
            <v>2142</v>
          </cell>
          <cell r="J302">
            <v>9676</v>
          </cell>
          <cell r="K302">
            <v>116809</v>
          </cell>
          <cell r="L302">
            <v>2250</v>
          </cell>
          <cell r="M302">
            <v>176</v>
          </cell>
          <cell r="N302">
            <v>3403</v>
          </cell>
          <cell r="O302">
            <v>222</v>
          </cell>
          <cell r="P302">
            <v>0</v>
          </cell>
          <cell r="Q302">
            <v>0</v>
          </cell>
          <cell r="R302">
            <v>3</v>
          </cell>
          <cell r="S302">
            <v>578</v>
          </cell>
          <cell r="T302">
            <v>0</v>
          </cell>
          <cell r="U302">
            <v>-288</v>
          </cell>
          <cell r="V302">
            <v>0</v>
          </cell>
          <cell r="W302">
            <v>0</v>
          </cell>
          <cell r="X302">
            <v>0</v>
          </cell>
          <cell r="Y302">
            <v>0</v>
          </cell>
          <cell r="Z302">
            <v>0</v>
          </cell>
          <cell r="AA302">
            <v>6344</v>
          </cell>
          <cell r="AB302">
            <v>398</v>
          </cell>
          <cell r="AC302">
            <v>14670</v>
          </cell>
          <cell r="AD302">
            <v>1516</v>
          </cell>
          <cell r="AE302">
            <v>3040</v>
          </cell>
          <cell r="AF302">
            <v>1026</v>
          </cell>
          <cell r="AG302">
            <v>4910</v>
          </cell>
          <cell r="AH302">
            <v>0</v>
          </cell>
          <cell r="AI302">
            <v>55</v>
          </cell>
          <cell r="AJ302">
            <v>25615</v>
          </cell>
          <cell r="AK302">
            <v>5073</v>
          </cell>
          <cell r="AL302">
            <v>16301</v>
          </cell>
          <cell r="AM302">
            <v>175</v>
          </cell>
          <cell r="AN302">
            <v>245</v>
          </cell>
          <cell r="AO302">
            <v>229</v>
          </cell>
          <cell r="AP302">
            <v>3053</v>
          </cell>
          <cell r="AQ302">
            <v>18961</v>
          </cell>
          <cell r="AR302">
            <v>1571</v>
          </cell>
          <cell r="AS302">
            <v>2191</v>
          </cell>
          <cell r="AT302">
            <v>2579</v>
          </cell>
          <cell r="AU302">
            <v>163</v>
          </cell>
          <cell r="AV302">
            <v>0</v>
          </cell>
          <cell r="AW302">
            <v>231</v>
          </cell>
          <cell r="AX302">
            <v>73</v>
          </cell>
          <cell r="AY302">
            <v>500</v>
          </cell>
          <cell r="AZ302">
            <v>726</v>
          </cell>
          <cell r="BA302">
            <v>505</v>
          </cell>
          <cell r="BB302">
            <v>1353</v>
          </cell>
          <cell r="BC302">
            <v>53929</v>
          </cell>
          <cell r="BD302">
            <v>1899</v>
          </cell>
          <cell r="BE302">
            <v>107</v>
          </cell>
          <cell r="BF302">
            <v>207</v>
          </cell>
          <cell r="BG302">
            <v>350</v>
          </cell>
          <cell r="BH302">
            <v>493</v>
          </cell>
          <cell r="BI302">
            <v>148</v>
          </cell>
          <cell r="BJ302">
            <v>67</v>
          </cell>
          <cell r="BK302">
            <v>98</v>
          </cell>
          <cell r="BL302">
            <v>506</v>
          </cell>
          <cell r="BM302">
            <v>399</v>
          </cell>
          <cell r="BN302">
            <v>254</v>
          </cell>
          <cell r="BO302">
            <v>1846</v>
          </cell>
          <cell r="BP302">
            <v>529</v>
          </cell>
          <cell r="BQ302">
            <v>203</v>
          </cell>
          <cell r="BR302">
            <v>145</v>
          </cell>
          <cell r="BS302">
            <v>232</v>
          </cell>
          <cell r="BT302">
            <v>894</v>
          </cell>
          <cell r="BU302">
            <v>216</v>
          </cell>
          <cell r="BV302">
            <v>1824</v>
          </cell>
          <cell r="BW302">
            <v>2632</v>
          </cell>
          <cell r="BX302">
            <v>2518</v>
          </cell>
          <cell r="BY302">
            <v>152</v>
          </cell>
          <cell r="BZ302">
            <v>349</v>
          </cell>
          <cell r="CA302">
            <v>2109</v>
          </cell>
          <cell r="CB302">
            <v>18177</v>
          </cell>
          <cell r="CC302">
            <v>1441</v>
          </cell>
          <cell r="CD302">
            <v>47</v>
          </cell>
          <cell r="CE302">
            <v>209</v>
          </cell>
          <cell r="CF302">
            <v>1377</v>
          </cell>
          <cell r="CG302">
            <v>0</v>
          </cell>
          <cell r="CH302">
            <v>520</v>
          </cell>
          <cell r="CI302">
            <v>0</v>
          </cell>
          <cell r="CJ302">
            <v>3594</v>
          </cell>
          <cell r="CK302">
            <v>0</v>
          </cell>
          <cell r="CL302">
            <v>379</v>
          </cell>
          <cell r="CM302">
            <v>887</v>
          </cell>
          <cell r="CN302">
            <v>2009</v>
          </cell>
          <cell r="CO302">
            <v>0</v>
          </cell>
          <cell r="CP302">
            <v>1906</v>
          </cell>
          <cell r="CQ302">
            <v>5181</v>
          </cell>
          <cell r="CR302">
            <v>-22</v>
          </cell>
          <cell r="CS302">
            <v>452</v>
          </cell>
          <cell r="CT302">
            <v>0</v>
          </cell>
          <cell r="CU302">
            <v>188</v>
          </cell>
          <cell r="CV302">
            <v>0</v>
          </cell>
          <cell r="CW302">
            <v>0</v>
          </cell>
          <cell r="CX302">
            <v>0</v>
          </cell>
          <cell r="CY302">
            <v>0</v>
          </cell>
          <cell r="CZ302">
            <v>0</v>
          </cell>
          <cell r="DA302">
            <v>36</v>
          </cell>
          <cell r="DB302">
            <v>0</v>
          </cell>
          <cell r="DC302">
            <v>707</v>
          </cell>
          <cell r="DD302">
            <v>-48</v>
          </cell>
          <cell r="DE302">
            <v>0</v>
          </cell>
          <cell r="DF302">
            <v>-72</v>
          </cell>
          <cell r="DG302">
            <v>2</v>
          </cell>
          <cell r="DH302">
            <v>11</v>
          </cell>
          <cell r="DI302">
            <v>0</v>
          </cell>
          <cell r="DJ302">
            <v>0</v>
          </cell>
          <cell r="DK302">
            <v>0</v>
          </cell>
          <cell r="DL302">
            <v>0</v>
          </cell>
          <cell r="DM302">
            <v>-78</v>
          </cell>
          <cell r="DN302">
            <v>2223</v>
          </cell>
          <cell r="DO302">
            <v>0</v>
          </cell>
          <cell r="DP302">
            <v>-50</v>
          </cell>
          <cell r="DQ302">
            <v>195</v>
          </cell>
          <cell r="DR302">
            <v>0</v>
          </cell>
          <cell r="DS302">
            <v>0</v>
          </cell>
          <cell r="DT302">
            <v>3544</v>
          </cell>
          <cell r="DU302">
            <v>0</v>
          </cell>
          <cell r="DV302">
            <v>72</v>
          </cell>
          <cell r="DW302">
            <v>276</v>
          </cell>
          <cell r="DX302">
            <v>0</v>
          </cell>
          <cell r="DY302">
            <v>2530</v>
          </cell>
          <cell r="DZ302">
            <v>1147</v>
          </cell>
          <cell r="EA302">
            <v>0</v>
          </cell>
          <cell r="EB302">
            <v>-348</v>
          </cell>
          <cell r="EC302">
            <v>3677</v>
          </cell>
          <cell r="ED302">
            <v>0</v>
          </cell>
          <cell r="EE302">
            <v>0</v>
          </cell>
          <cell r="EF302">
            <v>188</v>
          </cell>
          <cell r="EG302">
            <v>0</v>
          </cell>
          <cell r="EH302">
            <v>9948</v>
          </cell>
          <cell r="EI302">
            <v>2</v>
          </cell>
          <cell r="EJ302">
            <v>50</v>
          </cell>
          <cell r="EK302">
            <v>493</v>
          </cell>
          <cell r="EL302">
            <v>-28</v>
          </cell>
          <cell r="EM302">
            <v>734</v>
          </cell>
          <cell r="EN302">
            <v>2015</v>
          </cell>
          <cell r="EO302">
            <v>0</v>
          </cell>
          <cell r="EP302">
            <v>0</v>
          </cell>
          <cell r="EQ302">
            <v>13402</v>
          </cell>
          <cell r="ER302">
            <v>-494</v>
          </cell>
          <cell r="ES302">
            <v>249778</v>
          </cell>
          <cell r="ET302">
            <v>78475</v>
          </cell>
          <cell r="EU302">
            <v>0</v>
          </cell>
          <cell r="EV302">
            <v>0</v>
          </cell>
          <cell r="EW302">
            <v>0</v>
          </cell>
          <cell r="EX302">
            <v>0</v>
          </cell>
          <cell r="EY302">
            <v>1005</v>
          </cell>
          <cell r="EZ302">
            <v>11093</v>
          </cell>
          <cell r="FA302">
            <v>7216</v>
          </cell>
          <cell r="FB302">
            <v>0</v>
          </cell>
          <cell r="FC302">
            <v>231</v>
          </cell>
          <cell r="FD302">
            <v>0</v>
          </cell>
          <cell r="FE302">
            <v>-1193</v>
          </cell>
          <cell r="FF302">
            <v>0</v>
          </cell>
          <cell r="FG302">
            <v>0</v>
          </cell>
          <cell r="FH302">
            <v>0</v>
          </cell>
          <cell r="FI302">
            <v>0</v>
          </cell>
          <cell r="FJ302">
            <v>346605</v>
          </cell>
          <cell r="FK302">
            <v>62</v>
          </cell>
          <cell r="FL302">
            <v>0</v>
          </cell>
          <cell r="FM302">
            <v>0</v>
          </cell>
          <cell r="FN302">
            <v>0</v>
          </cell>
          <cell r="FO302">
            <v>0</v>
          </cell>
          <cell r="FP302">
            <v>2674</v>
          </cell>
          <cell r="FQ302">
            <v>0</v>
          </cell>
          <cell r="FR302">
            <v>5426</v>
          </cell>
          <cell r="FS302">
            <v>0</v>
          </cell>
          <cell r="FT302">
            <v>354767</v>
          </cell>
          <cell r="FU302">
            <v>-1212</v>
          </cell>
          <cell r="FV302">
            <v>10357</v>
          </cell>
          <cell r="FW302">
            <v>6</v>
          </cell>
          <cell r="FX302">
            <v>0</v>
          </cell>
          <cell r="FY302">
            <v>-81116</v>
          </cell>
          <cell r="FZ302">
            <v>0</v>
          </cell>
          <cell r="GA302">
            <v>0</v>
          </cell>
          <cell r="GB302">
            <v>205</v>
          </cell>
          <cell r="GC302">
            <v>0</v>
          </cell>
          <cell r="GD302">
            <v>283007</v>
          </cell>
          <cell r="GE302">
            <v>0</v>
          </cell>
          <cell r="GF302">
            <v>-130656</v>
          </cell>
          <cell r="GG302">
            <v>152351</v>
          </cell>
          <cell r="GH302">
            <v>0</v>
          </cell>
          <cell r="GI302">
            <v>-192</v>
          </cell>
          <cell r="GJ302">
            <v>-100</v>
          </cell>
          <cell r="GK302">
            <v>-13584</v>
          </cell>
          <cell r="GL302">
            <v>0</v>
          </cell>
          <cell r="GM302">
            <v>-41043</v>
          </cell>
          <cell r="GN302">
            <v>0</v>
          </cell>
          <cell r="GO302">
            <v>-53194</v>
          </cell>
          <cell r="GP302">
            <v>0</v>
          </cell>
          <cell r="GQ302">
            <v>44238</v>
          </cell>
          <cell r="GR302">
            <v>3427</v>
          </cell>
          <cell r="GS302">
            <v>1251</v>
          </cell>
          <cell r="GT302">
            <v>37064</v>
          </cell>
          <cell r="GU302">
            <v>0</v>
          </cell>
          <cell r="GV302">
            <v>3235</v>
          </cell>
          <cell r="GW302">
            <v>1151</v>
          </cell>
          <cell r="GX302">
            <v>23480</v>
          </cell>
          <cell r="GY302">
            <v>0</v>
          </cell>
          <cell r="GZ302">
            <v>0</v>
          </cell>
          <cell r="HA302">
            <v>13579</v>
          </cell>
          <cell r="HB302">
            <v>0</v>
          </cell>
          <cell r="HC302">
            <v>0</v>
          </cell>
          <cell r="HD302">
            <v>10063</v>
          </cell>
          <cell r="HE302">
            <v>3100</v>
          </cell>
          <cell r="HF302">
            <v>26742</v>
          </cell>
          <cell r="HG302">
            <v>831</v>
          </cell>
          <cell r="HH302">
            <v>7870</v>
          </cell>
          <cell r="HI302">
            <v>8086</v>
          </cell>
          <cell r="HJ302">
            <v>15956</v>
          </cell>
          <cell r="HK302">
            <v>225</v>
          </cell>
          <cell r="HL302">
            <v>0</v>
          </cell>
          <cell r="HM302">
            <v>1</v>
          </cell>
          <cell r="HN302">
            <v>233948</v>
          </cell>
          <cell r="HO302">
            <v>0</v>
          </cell>
          <cell r="HP302">
            <v>0</v>
          </cell>
          <cell r="HQ302">
            <v>0</v>
          </cell>
          <cell r="HR302">
            <v>0</v>
          </cell>
          <cell r="HS302">
            <v>0</v>
          </cell>
          <cell r="HT302">
            <v>0</v>
          </cell>
          <cell r="HU302">
            <v>0</v>
          </cell>
          <cell r="HV302">
            <v>0</v>
          </cell>
          <cell r="HW302">
            <v>0</v>
          </cell>
          <cell r="HX302">
            <v>0</v>
          </cell>
          <cell r="HY302">
            <v>0</v>
          </cell>
          <cell r="HZ302">
            <v>0</v>
          </cell>
          <cell r="IA302">
            <v>0</v>
          </cell>
          <cell r="IB302">
            <v>0</v>
          </cell>
          <cell r="IC302">
            <v>0</v>
          </cell>
          <cell r="ID302">
            <v>0</v>
          </cell>
          <cell r="IE302">
            <v>0</v>
          </cell>
          <cell r="IF302">
            <v>0</v>
          </cell>
          <cell r="IG302">
            <v>0</v>
          </cell>
          <cell r="IH302">
            <v>0</v>
          </cell>
          <cell r="II302">
            <v>0</v>
          </cell>
          <cell r="IJ302">
            <v>0</v>
          </cell>
          <cell r="IK302">
            <v>0</v>
          </cell>
          <cell r="IL302">
            <v>0</v>
          </cell>
          <cell r="IM302">
            <v>0</v>
          </cell>
        </row>
        <row r="303">
          <cell r="B303" t="str">
            <v>Liverpool</v>
          </cell>
          <cell r="D303" t="str">
            <v>MD</v>
          </cell>
          <cell r="E303">
            <v>17973</v>
          </cell>
          <cell r="F303">
            <v>190203</v>
          </cell>
          <cell r="G303">
            <v>105790</v>
          </cell>
          <cell r="H303">
            <v>33526</v>
          </cell>
          <cell r="I303">
            <v>1646</v>
          </cell>
          <cell r="J303">
            <v>24210</v>
          </cell>
          <cell r="K303">
            <v>373348</v>
          </cell>
          <cell r="L303">
            <v>32</v>
          </cell>
          <cell r="M303">
            <v>7583</v>
          </cell>
          <cell r="N303">
            <v>980</v>
          </cell>
          <cell r="O303">
            <v>546</v>
          </cell>
          <cell r="P303">
            <v>4249</v>
          </cell>
          <cell r="Q303">
            <v>0</v>
          </cell>
          <cell r="R303">
            <v>-249</v>
          </cell>
          <cell r="S303">
            <v>280</v>
          </cell>
          <cell r="T303">
            <v>5</v>
          </cell>
          <cell r="U303">
            <v>-2771</v>
          </cell>
          <cell r="V303">
            <v>0</v>
          </cell>
          <cell r="W303">
            <v>0</v>
          </cell>
          <cell r="X303">
            <v>0</v>
          </cell>
          <cell r="Y303">
            <v>0</v>
          </cell>
          <cell r="Z303">
            <v>547</v>
          </cell>
          <cell r="AA303">
            <v>11202</v>
          </cell>
          <cell r="AB303">
            <v>3216</v>
          </cell>
          <cell r="AC303">
            <v>40641</v>
          </cell>
          <cell r="AD303">
            <v>0</v>
          </cell>
          <cell r="AE303">
            <v>8347</v>
          </cell>
          <cell r="AF303">
            <v>2556</v>
          </cell>
          <cell r="AG303">
            <v>14551</v>
          </cell>
          <cell r="AH303">
            <v>0</v>
          </cell>
          <cell r="AI303">
            <v>3504</v>
          </cell>
          <cell r="AJ303">
            <v>72815</v>
          </cell>
          <cell r="AK303">
            <v>18366</v>
          </cell>
          <cell r="AL303">
            <v>15234</v>
          </cell>
          <cell r="AM303">
            <v>1279</v>
          </cell>
          <cell r="AN303">
            <v>918</v>
          </cell>
          <cell r="AO303">
            <v>380</v>
          </cell>
          <cell r="AP303">
            <v>5880</v>
          </cell>
          <cell r="AQ303">
            <v>47138</v>
          </cell>
          <cell r="AR303">
            <v>5134</v>
          </cell>
          <cell r="AS303">
            <v>22510</v>
          </cell>
          <cell r="AT303">
            <v>3087</v>
          </cell>
          <cell r="AU303">
            <v>211</v>
          </cell>
          <cell r="AV303">
            <v>178</v>
          </cell>
          <cell r="AW303">
            <v>2</v>
          </cell>
          <cell r="AX303">
            <v>467</v>
          </cell>
          <cell r="AY303">
            <v>3418</v>
          </cell>
          <cell r="AZ303">
            <v>14454</v>
          </cell>
          <cell r="BA303">
            <v>6208</v>
          </cell>
          <cell r="BB303">
            <v>15425</v>
          </cell>
          <cell r="BC303">
            <v>160289</v>
          </cell>
          <cell r="BD303">
            <v>6959</v>
          </cell>
          <cell r="BE303">
            <v>155</v>
          </cell>
          <cell r="BF303">
            <v>619</v>
          </cell>
          <cell r="BG303">
            <v>623</v>
          </cell>
          <cell r="BH303">
            <v>417</v>
          </cell>
          <cell r="BI303">
            <v>14</v>
          </cell>
          <cell r="BJ303">
            <v>3209</v>
          </cell>
          <cell r="BK303">
            <v>677</v>
          </cell>
          <cell r="BL303">
            <v>159</v>
          </cell>
          <cell r="BM303">
            <v>139</v>
          </cell>
          <cell r="BN303">
            <v>48</v>
          </cell>
          <cell r="BO303">
            <v>3896</v>
          </cell>
          <cell r="BP303">
            <v>649</v>
          </cell>
          <cell r="BQ303">
            <v>7401</v>
          </cell>
          <cell r="BR303">
            <v>649</v>
          </cell>
          <cell r="BS303">
            <v>1010</v>
          </cell>
          <cell r="BT303">
            <v>977</v>
          </cell>
          <cell r="BU303">
            <v>133</v>
          </cell>
          <cell r="BV303">
            <v>2161</v>
          </cell>
          <cell r="BW303">
            <v>9109</v>
          </cell>
          <cell r="BX303">
            <v>581</v>
          </cell>
          <cell r="BY303">
            <v>193</v>
          </cell>
          <cell r="BZ303">
            <v>93</v>
          </cell>
          <cell r="CA303">
            <v>7343</v>
          </cell>
          <cell r="CB303">
            <v>47214</v>
          </cell>
          <cell r="CC303">
            <v>3142</v>
          </cell>
          <cell r="CD303">
            <v>629</v>
          </cell>
          <cell r="CE303">
            <v>1932</v>
          </cell>
          <cell r="CF303">
            <v>4230</v>
          </cell>
          <cell r="CG303">
            <v>0</v>
          </cell>
          <cell r="CH303">
            <v>7181</v>
          </cell>
          <cell r="CI303">
            <v>64</v>
          </cell>
          <cell r="CJ303">
            <v>17178</v>
          </cell>
          <cell r="CK303">
            <v>326</v>
          </cell>
          <cell r="CL303">
            <v>3730</v>
          </cell>
          <cell r="CM303">
            <v>5380</v>
          </cell>
          <cell r="CN303">
            <v>5</v>
          </cell>
          <cell r="CO303">
            <v>6579</v>
          </cell>
          <cell r="CP303">
            <v>12854</v>
          </cell>
          <cell r="CQ303">
            <v>28874</v>
          </cell>
          <cell r="CR303">
            <v>-170</v>
          </cell>
          <cell r="CS303">
            <v>229</v>
          </cell>
          <cell r="CT303">
            <v>0</v>
          </cell>
          <cell r="CU303">
            <v>209</v>
          </cell>
          <cell r="CV303">
            <v>520</v>
          </cell>
          <cell r="CW303">
            <v>29</v>
          </cell>
          <cell r="CX303">
            <v>204</v>
          </cell>
          <cell r="CY303">
            <v>397</v>
          </cell>
          <cell r="CZ303">
            <v>-46</v>
          </cell>
          <cell r="DA303">
            <v>226</v>
          </cell>
          <cell r="DB303">
            <v>2</v>
          </cell>
          <cell r="DC303">
            <v>167</v>
          </cell>
          <cell r="DD303">
            <v>846</v>
          </cell>
          <cell r="DE303">
            <v>1564</v>
          </cell>
          <cell r="DF303">
            <v>15</v>
          </cell>
          <cell r="DG303">
            <v>576</v>
          </cell>
          <cell r="DH303">
            <v>56</v>
          </cell>
          <cell r="DI303">
            <v>0</v>
          </cell>
          <cell r="DJ303">
            <v>0</v>
          </cell>
          <cell r="DK303">
            <v>0</v>
          </cell>
          <cell r="DL303">
            <v>0</v>
          </cell>
          <cell r="DM303">
            <v>10132</v>
          </cell>
          <cell r="DN303">
            <v>12848</v>
          </cell>
          <cell r="DO303">
            <v>0</v>
          </cell>
          <cell r="DP303">
            <v>0</v>
          </cell>
          <cell r="DQ303">
            <v>-1270</v>
          </cell>
          <cell r="DR303">
            <v>0</v>
          </cell>
          <cell r="DS303">
            <v>0</v>
          </cell>
          <cell r="DT303">
            <v>26534</v>
          </cell>
          <cell r="DU303">
            <v>174</v>
          </cell>
          <cell r="DV303">
            <v>-689</v>
          </cell>
          <cell r="DW303">
            <v>546</v>
          </cell>
          <cell r="DX303">
            <v>580</v>
          </cell>
          <cell r="DY303">
            <v>3670</v>
          </cell>
          <cell r="DZ303">
            <v>3678</v>
          </cell>
          <cell r="EA303">
            <v>0</v>
          </cell>
          <cell r="EB303">
            <v>-3241</v>
          </cell>
          <cell r="EC303">
            <v>4718</v>
          </cell>
          <cell r="ED303">
            <v>0</v>
          </cell>
          <cell r="EE303">
            <v>0</v>
          </cell>
          <cell r="EF303">
            <v>1100</v>
          </cell>
          <cell r="EG303">
            <v>-46</v>
          </cell>
          <cell r="EH303">
            <v>12939</v>
          </cell>
          <cell r="EI303">
            <v>400</v>
          </cell>
          <cell r="EJ303">
            <v>5185</v>
          </cell>
          <cell r="EK303">
            <v>6328</v>
          </cell>
          <cell r="EL303">
            <v>273</v>
          </cell>
          <cell r="EM303">
            <v>5971</v>
          </cell>
          <cell r="EN303">
            <v>20674</v>
          </cell>
          <cell r="EO303">
            <v>500</v>
          </cell>
          <cell r="EP303">
            <v>443</v>
          </cell>
          <cell r="EQ303">
            <v>53767</v>
          </cell>
          <cell r="ER303">
            <v>855</v>
          </cell>
          <cell r="ES303">
            <v>796794</v>
          </cell>
          <cell r="ET303">
            <v>260206</v>
          </cell>
          <cell r="EU303">
            <v>917</v>
          </cell>
          <cell r="EV303">
            <v>0</v>
          </cell>
          <cell r="EW303">
            <v>0</v>
          </cell>
          <cell r="EX303">
            <v>0</v>
          </cell>
          <cell r="EY303">
            <v>0</v>
          </cell>
          <cell r="EZ303">
            <v>35843</v>
          </cell>
          <cell r="FA303">
            <v>22783</v>
          </cell>
          <cell r="FB303">
            <v>0</v>
          </cell>
          <cell r="FC303">
            <v>53</v>
          </cell>
          <cell r="FD303">
            <v>-4993</v>
          </cell>
          <cell r="FE303">
            <v>4849</v>
          </cell>
          <cell r="FF303">
            <v>-135</v>
          </cell>
          <cell r="FG303">
            <v>-1409</v>
          </cell>
          <cell r="FH303">
            <v>0</v>
          </cell>
          <cell r="FI303">
            <v>0</v>
          </cell>
          <cell r="FJ303">
            <v>1114908</v>
          </cell>
          <cell r="FK303">
            <v>190</v>
          </cell>
          <cell r="FL303">
            <v>0</v>
          </cell>
          <cell r="FM303">
            <v>0</v>
          </cell>
          <cell r="FN303">
            <v>0</v>
          </cell>
          <cell r="FO303">
            <v>0</v>
          </cell>
          <cell r="FP303">
            <v>6397</v>
          </cell>
          <cell r="FQ303">
            <v>0</v>
          </cell>
          <cell r="FR303">
            <v>15900</v>
          </cell>
          <cell r="FS303">
            <v>0</v>
          </cell>
          <cell r="FT303">
            <v>1137395</v>
          </cell>
          <cell r="FU303">
            <v>-142</v>
          </cell>
          <cell r="FV303">
            <v>0</v>
          </cell>
          <cell r="FW303">
            <v>0</v>
          </cell>
          <cell r="FX303">
            <v>0</v>
          </cell>
          <cell r="FY303">
            <v>-287472</v>
          </cell>
          <cell r="FZ303">
            <v>0</v>
          </cell>
          <cell r="GA303">
            <v>0</v>
          </cell>
          <cell r="GB303">
            <v>671</v>
          </cell>
          <cell r="GC303">
            <v>0</v>
          </cell>
          <cell r="GD303">
            <v>850452</v>
          </cell>
          <cell r="GE303">
            <v>0</v>
          </cell>
          <cell r="GF303">
            <v>-413465</v>
          </cell>
          <cell r="GG303">
            <v>436987</v>
          </cell>
          <cell r="GH303">
            <v>0</v>
          </cell>
          <cell r="GI303">
            <v>0</v>
          </cell>
          <cell r="GJ303">
            <v>0</v>
          </cell>
          <cell r="GK303">
            <v>-7179</v>
          </cell>
          <cell r="GL303">
            <v>-7178</v>
          </cell>
          <cell r="GM303">
            <v>-109431</v>
          </cell>
          <cell r="GN303">
            <v>0</v>
          </cell>
          <cell r="GO303">
            <v>-156338</v>
          </cell>
          <cell r="GP303">
            <v>-9664</v>
          </cell>
          <cell r="GQ303">
            <v>147197</v>
          </cell>
          <cell r="GR303">
            <v>27374</v>
          </cell>
          <cell r="GS303">
            <v>99</v>
          </cell>
          <cell r="GT303">
            <v>102419</v>
          </cell>
          <cell r="GU303">
            <v>24789</v>
          </cell>
          <cell r="GV303">
            <v>27374</v>
          </cell>
          <cell r="GW303">
            <v>99</v>
          </cell>
          <cell r="GX303">
            <v>95240</v>
          </cell>
          <cell r="GY303">
            <v>17611</v>
          </cell>
          <cell r="GZ303">
            <v>0</v>
          </cell>
          <cell r="HA303">
            <v>47585</v>
          </cell>
          <cell r="HB303">
            <v>0</v>
          </cell>
          <cell r="HC303">
            <v>0</v>
          </cell>
          <cell r="HD303">
            <v>0</v>
          </cell>
          <cell r="HE303">
            <v>0</v>
          </cell>
          <cell r="HF303">
            <v>47585</v>
          </cell>
          <cell r="HG303">
            <v>2831</v>
          </cell>
          <cell r="HH303">
            <v>31658</v>
          </cell>
          <cell r="HI303">
            <v>24403</v>
          </cell>
          <cell r="HJ303">
            <v>56061</v>
          </cell>
          <cell r="HK303">
            <v>0</v>
          </cell>
          <cell r="HL303">
            <v>0</v>
          </cell>
          <cell r="HM303">
            <v>1</v>
          </cell>
          <cell r="HN303">
            <v>803782</v>
          </cell>
          <cell r="HO303">
            <v>0</v>
          </cell>
          <cell r="HP303">
            <v>0</v>
          </cell>
          <cell r="HQ303">
            <v>0</v>
          </cell>
          <cell r="HR303">
            <v>0</v>
          </cell>
          <cell r="HS303">
            <v>0</v>
          </cell>
          <cell r="HT303">
            <v>0</v>
          </cell>
          <cell r="HU303">
            <v>0</v>
          </cell>
          <cell r="HV303">
            <v>0</v>
          </cell>
          <cell r="HW303">
            <v>0</v>
          </cell>
          <cell r="HX303">
            <v>0</v>
          </cell>
          <cell r="HY303">
            <v>0</v>
          </cell>
          <cell r="HZ303">
            <v>0</v>
          </cell>
          <cell r="IA303">
            <v>0</v>
          </cell>
          <cell r="IB303">
            <v>0</v>
          </cell>
          <cell r="IC303">
            <v>0</v>
          </cell>
          <cell r="ID303">
            <v>0</v>
          </cell>
          <cell r="IE303">
            <v>0</v>
          </cell>
          <cell r="IF303">
            <v>0</v>
          </cell>
          <cell r="IG303">
            <v>0</v>
          </cell>
          <cell r="IH303">
            <v>0</v>
          </cell>
          <cell r="II303">
            <v>0</v>
          </cell>
          <cell r="IJ303">
            <v>0</v>
          </cell>
          <cell r="IK303">
            <v>0</v>
          </cell>
          <cell r="IL303">
            <v>0</v>
          </cell>
          <cell r="IM303">
            <v>0</v>
          </cell>
        </row>
        <row r="304">
          <cell r="B304" t="str">
            <v>St Helens</v>
          </cell>
          <cell r="D304" t="str">
            <v>MD</v>
          </cell>
          <cell r="E304">
            <v>4997</v>
          </cell>
          <cell r="F304">
            <v>68251</v>
          </cell>
          <cell r="G304">
            <v>48561</v>
          </cell>
          <cell r="H304">
            <v>10745</v>
          </cell>
          <cell r="I304">
            <v>998</v>
          </cell>
          <cell r="J304">
            <v>10359</v>
          </cell>
          <cell r="K304">
            <v>143911</v>
          </cell>
          <cell r="L304">
            <v>294</v>
          </cell>
          <cell r="M304">
            <v>849</v>
          </cell>
          <cell r="N304">
            <v>1958</v>
          </cell>
          <cell r="O304">
            <v>275</v>
          </cell>
          <cell r="P304">
            <v>1448</v>
          </cell>
          <cell r="Q304">
            <v>0</v>
          </cell>
          <cell r="R304">
            <v>0</v>
          </cell>
          <cell r="S304">
            <v>214</v>
          </cell>
          <cell r="T304">
            <v>498</v>
          </cell>
          <cell r="U304">
            <v>-184</v>
          </cell>
          <cell r="V304">
            <v>0</v>
          </cell>
          <cell r="W304">
            <v>0</v>
          </cell>
          <cell r="X304">
            <v>0</v>
          </cell>
          <cell r="Y304">
            <v>0</v>
          </cell>
          <cell r="Z304">
            <v>0</v>
          </cell>
          <cell r="AA304">
            <v>5352</v>
          </cell>
          <cell r="AB304">
            <v>2640</v>
          </cell>
          <cell r="AC304">
            <v>15462</v>
          </cell>
          <cell r="AD304">
            <v>0</v>
          </cell>
          <cell r="AE304">
            <v>2276</v>
          </cell>
          <cell r="AF304">
            <v>425</v>
          </cell>
          <cell r="AG304">
            <v>6582</v>
          </cell>
          <cell r="AH304">
            <v>0</v>
          </cell>
          <cell r="AI304">
            <v>863</v>
          </cell>
          <cell r="AJ304">
            <v>28248</v>
          </cell>
          <cell r="AK304">
            <v>2936</v>
          </cell>
          <cell r="AL304">
            <v>8056</v>
          </cell>
          <cell r="AM304">
            <v>475</v>
          </cell>
          <cell r="AN304">
            <v>228</v>
          </cell>
          <cell r="AO304">
            <v>232</v>
          </cell>
          <cell r="AP304">
            <v>6036</v>
          </cell>
          <cell r="AQ304">
            <v>13677</v>
          </cell>
          <cell r="AR304">
            <v>923</v>
          </cell>
          <cell r="AS304">
            <v>1619</v>
          </cell>
          <cell r="AT304">
            <v>759</v>
          </cell>
          <cell r="AU304">
            <v>15</v>
          </cell>
          <cell r="AV304">
            <v>0</v>
          </cell>
          <cell r="AW304">
            <v>286</v>
          </cell>
          <cell r="AX304">
            <v>0</v>
          </cell>
          <cell r="AY304">
            <v>940</v>
          </cell>
          <cell r="AZ304">
            <v>4526</v>
          </cell>
          <cell r="BA304">
            <v>241</v>
          </cell>
          <cell r="BB304">
            <v>3533</v>
          </cell>
          <cell r="BC304">
            <v>44482</v>
          </cell>
          <cell r="BD304">
            <v>694</v>
          </cell>
          <cell r="BE304">
            <v>55</v>
          </cell>
          <cell r="BF304">
            <v>1356</v>
          </cell>
          <cell r="BG304">
            <v>281</v>
          </cell>
          <cell r="BH304">
            <v>281</v>
          </cell>
          <cell r="BI304">
            <v>26</v>
          </cell>
          <cell r="BJ304">
            <v>381</v>
          </cell>
          <cell r="BK304">
            <v>729</v>
          </cell>
          <cell r="BL304">
            <v>440</v>
          </cell>
          <cell r="BM304">
            <v>837</v>
          </cell>
          <cell r="BN304">
            <v>37</v>
          </cell>
          <cell r="BO304">
            <v>2200</v>
          </cell>
          <cell r="BP304">
            <v>298</v>
          </cell>
          <cell r="BQ304">
            <v>148</v>
          </cell>
          <cell r="BR304">
            <v>0</v>
          </cell>
          <cell r="BS304">
            <v>281</v>
          </cell>
          <cell r="BT304">
            <v>777</v>
          </cell>
          <cell r="BU304">
            <v>0</v>
          </cell>
          <cell r="BV304">
            <v>1619</v>
          </cell>
          <cell r="BW304">
            <v>2858</v>
          </cell>
          <cell r="BX304">
            <v>286</v>
          </cell>
          <cell r="BY304">
            <v>46</v>
          </cell>
          <cell r="BZ304">
            <v>198</v>
          </cell>
          <cell r="CA304">
            <v>1180</v>
          </cell>
          <cell r="CB304">
            <v>15008</v>
          </cell>
          <cell r="CC304">
            <v>717</v>
          </cell>
          <cell r="CD304">
            <v>275</v>
          </cell>
          <cell r="CE304">
            <v>603</v>
          </cell>
          <cell r="CF304">
            <v>1227</v>
          </cell>
          <cell r="CG304">
            <v>-25</v>
          </cell>
          <cell r="CH304">
            <v>6276</v>
          </cell>
          <cell r="CI304">
            <v>0</v>
          </cell>
          <cell r="CJ304">
            <v>9073</v>
          </cell>
          <cell r="CK304">
            <v>159</v>
          </cell>
          <cell r="CL304">
            <v>782</v>
          </cell>
          <cell r="CM304">
            <v>1517</v>
          </cell>
          <cell r="CN304">
            <v>3647</v>
          </cell>
          <cell r="CO304">
            <v>8</v>
          </cell>
          <cell r="CP304">
            <v>2411</v>
          </cell>
          <cell r="CQ304">
            <v>8524</v>
          </cell>
          <cell r="CR304">
            <v>-875</v>
          </cell>
          <cell r="CS304">
            <v>466</v>
          </cell>
          <cell r="CT304">
            <v>19</v>
          </cell>
          <cell r="CU304">
            <v>210</v>
          </cell>
          <cell r="CV304">
            <v>362</v>
          </cell>
          <cell r="CW304">
            <v>156</v>
          </cell>
          <cell r="CX304">
            <v>199</v>
          </cell>
          <cell r="CY304">
            <v>0</v>
          </cell>
          <cell r="CZ304">
            <v>0</v>
          </cell>
          <cell r="DA304">
            <v>140</v>
          </cell>
          <cell r="DB304">
            <v>51</v>
          </cell>
          <cell r="DC304">
            <v>208</v>
          </cell>
          <cell r="DD304">
            <v>-157</v>
          </cell>
          <cell r="DE304">
            <v>510</v>
          </cell>
          <cell r="DF304">
            <v>0</v>
          </cell>
          <cell r="DG304">
            <v>222</v>
          </cell>
          <cell r="DH304">
            <v>160</v>
          </cell>
          <cell r="DI304">
            <v>0</v>
          </cell>
          <cell r="DJ304">
            <v>0</v>
          </cell>
          <cell r="DK304">
            <v>0</v>
          </cell>
          <cell r="DL304">
            <v>0</v>
          </cell>
          <cell r="DM304">
            <v>1912</v>
          </cell>
          <cell r="DN304">
            <v>1521</v>
          </cell>
          <cell r="DO304">
            <v>0</v>
          </cell>
          <cell r="DP304">
            <v>-87</v>
          </cell>
          <cell r="DQ304">
            <v>1886</v>
          </cell>
          <cell r="DR304">
            <v>0</v>
          </cell>
          <cell r="DS304">
            <v>0</v>
          </cell>
          <cell r="DT304">
            <v>6903</v>
          </cell>
          <cell r="DU304">
            <v>272</v>
          </cell>
          <cell r="DV304">
            <v>180</v>
          </cell>
          <cell r="DW304">
            <v>490</v>
          </cell>
          <cell r="DX304">
            <v>71</v>
          </cell>
          <cell r="DY304">
            <v>1585</v>
          </cell>
          <cell r="DZ304">
            <v>70</v>
          </cell>
          <cell r="EA304">
            <v>15</v>
          </cell>
          <cell r="EB304">
            <v>-1734</v>
          </cell>
          <cell r="EC304">
            <v>949</v>
          </cell>
          <cell r="ED304">
            <v>0</v>
          </cell>
          <cell r="EE304">
            <v>0</v>
          </cell>
          <cell r="EF304">
            <v>220</v>
          </cell>
          <cell r="EG304">
            <v>0</v>
          </cell>
          <cell r="EH304">
            <v>2996</v>
          </cell>
          <cell r="EI304">
            <v>0</v>
          </cell>
          <cell r="EJ304">
            <v>355</v>
          </cell>
          <cell r="EK304">
            <v>1009</v>
          </cell>
          <cell r="EL304">
            <v>68</v>
          </cell>
          <cell r="EM304">
            <v>992</v>
          </cell>
          <cell r="EN304">
            <v>777</v>
          </cell>
          <cell r="EO304">
            <v>341</v>
          </cell>
          <cell r="EP304">
            <v>0</v>
          </cell>
          <cell r="EQ304">
            <v>6758</v>
          </cell>
          <cell r="ER304">
            <v>0</v>
          </cell>
          <cell r="ES304">
            <v>269208</v>
          </cell>
          <cell r="ET304">
            <v>72108</v>
          </cell>
          <cell r="EU304">
            <v>12</v>
          </cell>
          <cell r="EV304">
            <v>0</v>
          </cell>
          <cell r="EW304">
            <v>0</v>
          </cell>
          <cell r="EX304">
            <v>0</v>
          </cell>
          <cell r="EY304">
            <v>300</v>
          </cell>
          <cell r="EZ304">
            <v>13425</v>
          </cell>
          <cell r="FA304">
            <v>7359</v>
          </cell>
          <cell r="FB304">
            <v>0</v>
          </cell>
          <cell r="FC304">
            <v>0</v>
          </cell>
          <cell r="FD304">
            <v>-87</v>
          </cell>
          <cell r="FE304">
            <v>-194</v>
          </cell>
          <cell r="FF304">
            <v>-22</v>
          </cell>
          <cell r="FG304">
            <v>-1033</v>
          </cell>
          <cell r="FH304">
            <v>0</v>
          </cell>
          <cell r="FI304">
            <v>0</v>
          </cell>
          <cell r="FJ304">
            <v>361076</v>
          </cell>
          <cell r="FK304">
            <v>91</v>
          </cell>
          <cell r="FL304">
            <v>0</v>
          </cell>
          <cell r="FM304">
            <v>0</v>
          </cell>
          <cell r="FN304">
            <v>0</v>
          </cell>
          <cell r="FO304">
            <v>25</v>
          </cell>
          <cell r="FP304">
            <v>2161</v>
          </cell>
          <cell r="FQ304">
            <v>0</v>
          </cell>
          <cell r="FR304">
            <v>5287</v>
          </cell>
          <cell r="FS304">
            <v>0</v>
          </cell>
          <cell r="FT304">
            <v>368640</v>
          </cell>
          <cell r="FU304">
            <v>-909</v>
          </cell>
          <cell r="FV304">
            <v>0</v>
          </cell>
          <cell r="FW304">
            <v>0</v>
          </cell>
          <cell r="FX304">
            <v>0</v>
          </cell>
          <cell r="FY304">
            <v>-78295</v>
          </cell>
          <cell r="FZ304">
            <v>0</v>
          </cell>
          <cell r="GA304">
            <v>0</v>
          </cell>
          <cell r="GB304">
            <v>0</v>
          </cell>
          <cell r="GC304">
            <v>0</v>
          </cell>
          <cell r="GD304">
            <v>289436</v>
          </cell>
          <cell r="GE304">
            <v>-20</v>
          </cell>
          <cell r="GF304">
            <v>-154581</v>
          </cell>
          <cell r="GG304">
            <v>134835</v>
          </cell>
          <cell r="GH304">
            <v>0</v>
          </cell>
          <cell r="GI304">
            <v>0</v>
          </cell>
          <cell r="GJ304">
            <v>0</v>
          </cell>
          <cell r="GK304">
            <v>-36</v>
          </cell>
          <cell r="GL304">
            <v>0</v>
          </cell>
          <cell r="GM304">
            <v>-28057</v>
          </cell>
          <cell r="GN304">
            <v>0</v>
          </cell>
          <cell r="GO304">
            <v>-43981</v>
          </cell>
          <cell r="GP304">
            <v>-756</v>
          </cell>
          <cell r="GQ304">
            <v>62005</v>
          </cell>
          <cell r="GR304">
            <v>9700</v>
          </cell>
          <cell r="GS304">
            <v>0</v>
          </cell>
          <cell r="GT304">
            <v>44174</v>
          </cell>
          <cell r="GU304">
            <v>26346</v>
          </cell>
          <cell r="GV304">
            <v>9700</v>
          </cell>
          <cell r="GW304">
            <v>0</v>
          </cell>
          <cell r="GX304">
            <v>44138</v>
          </cell>
          <cell r="GY304">
            <v>26346</v>
          </cell>
          <cell r="GZ304">
            <v>0</v>
          </cell>
          <cell r="HA304">
            <v>16616</v>
          </cell>
          <cell r="HB304">
            <v>0</v>
          </cell>
          <cell r="HC304">
            <v>0</v>
          </cell>
          <cell r="HD304">
            <v>-1786</v>
          </cell>
          <cell r="HE304">
            <v>3199</v>
          </cell>
          <cell r="HF304">
            <v>18029</v>
          </cell>
          <cell r="HG304">
            <v>1187</v>
          </cell>
          <cell r="HH304">
            <v>6441</v>
          </cell>
          <cell r="HI304">
            <v>6390</v>
          </cell>
          <cell r="HJ304">
            <v>12831</v>
          </cell>
          <cell r="HK304">
            <v>0</v>
          </cell>
          <cell r="HL304">
            <v>0</v>
          </cell>
          <cell r="HM304">
            <v>1</v>
          </cell>
          <cell r="HN304">
            <v>265235</v>
          </cell>
          <cell r="HO304">
            <v>0</v>
          </cell>
          <cell r="HP304">
            <v>0</v>
          </cell>
          <cell r="HQ304">
            <v>0</v>
          </cell>
          <cell r="HR304">
            <v>0</v>
          </cell>
          <cell r="HS304">
            <v>0</v>
          </cell>
          <cell r="HT304">
            <v>0</v>
          </cell>
          <cell r="HU304">
            <v>0</v>
          </cell>
          <cell r="HV304">
            <v>0</v>
          </cell>
          <cell r="HW304">
            <v>0</v>
          </cell>
          <cell r="HX304">
            <v>0</v>
          </cell>
          <cell r="HY304">
            <v>0</v>
          </cell>
          <cell r="HZ304">
            <v>0</v>
          </cell>
          <cell r="IA304">
            <v>0</v>
          </cell>
          <cell r="IB304">
            <v>0</v>
          </cell>
          <cell r="IC304">
            <v>0</v>
          </cell>
          <cell r="ID304">
            <v>0</v>
          </cell>
          <cell r="IE304">
            <v>0</v>
          </cell>
          <cell r="IF304">
            <v>0</v>
          </cell>
          <cell r="IG304">
            <v>0</v>
          </cell>
          <cell r="IH304">
            <v>0</v>
          </cell>
          <cell r="II304">
            <v>0</v>
          </cell>
          <cell r="IJ304">
            <v>0</v>
          </cell>
          <cell r="IK304">
            <v>0</v>
          </cell>
          <cell r="IL304">
            <v>0</v>
          </cell>
          <cell r="IM304">
            <v>0</v>
          </cell>
        </row>
        <row r="305">
          <cell r="B305" t="str">
            <v>Sefton</v>
          </cell>
          <cell r="D305" t="str">
            <v>MD</v>
          </cell>
          <cell r="E305">
            <v>14179</v>
          </cell>
          <cell r="F305">
            <v>93667</v>
          </cell>
          <cell r="G305">
            <v>42478</v>
          </cell>
          <cell r="H305">
            <v>19260</v>
          </cell>
          <cell r="I305">
            <v>2174</v>
          </cell>
          <cell r="J305">
            <v>12097</v>
          </cell>
          <cell r="K305">
            <v>183855</v>
          </cell>
          <cell r="L305">
            <v>108</v>
          </cell>
          <cell r="M305">
            <v>4511</v>
          </cell>
          <cell r="N305">
            <v>3857</v>
          </cell>
          <cell r="O305">
            <v>655</v>
          </cell>
          <cell r="P305">
            <v>2318</v>
          </cell>
          <cell r="Q305">
            <v>0</v>
          </cell>
          <cell r="R305">
            <v>0</v>
          </cell>
          <cell r="S305">
            <v>507</v>
          </cell>
          <cell r="T305">
            <v>792</v>
          </cell>
          <cell r="U305">
            <v>-2139</v>
          </cell>
          <cell r="V305">
            <v>0</v>
          </cell>
          <cell r="W305">
            <v>0</v>
          </cell>
          <cell r="X305">
            <v>0</v>
          </cell>
          <cell r="Y305">
            <v>0</v>
          </cell>
          <cell r="Z305">
            <v>0</v>
          </cell>
          <cell r="AA305">
            <v>10609</v>
          </cell>
          <cell r="AB305">
            <v>2840</v>
          </cell>
          <cell r="AC305">
            <v>18764</v>
          </cell>
          <cell r="AD305">
            <v>570</v>
          </cell>
          <cell r="AE305">
            <v>5654</v>
          </cell>
          <cell r="AF305">
            <v>682</v>
          </cell>
          <cell r="AG305">
            <v>6458</v>
          </cell>
          <cell r="AH305">
            <v>0</v>
          </cell>
          <cell r="AI305">
            <v>3047</v>
          </cell>
          <cell r="AJ305">
            <v>38015</v>
          </cell>
          <cell r="AK305">
            <v>8597</v>
          </cell>
          <cell r="AL305">
            <v>19573</v>
          </cell>
          <cell r="AM305">
            <v>111</v>
          </cell>
          <cell r="AN305">
            <v>277</v>
          </cell>
          <cell r="AO305">
            <v>238</v>
          </cell>
          <cell r="AP305">
            <v>2624</v>
          </cell>
          <cell r="AQ305">
            <v>21844</v>
          </cell>
          <cell r="AR305">
            <v>4689</v>
          </cell>
          <cell r="AS305">
            <v>4651</v>
          </cell>
          <cell r="AT305">
            <v>3727</v>
          </cell>
          <cell r="AU305">
            <v>27</v>
          </cell>
          <cell r="AV305">
            <v>0</v>
          </cell>
          <cell r="AW305">
            <v>880</v>
          </cell>
          <cell r="AX305">
            <v>303</v>
          </cell>
          <cell r="AY305">
            <v>606</v>
          </cell>
          <cell r="AZ305">
            <v>8983</v>
          </cell>
          <cell r="BA305">
            <v>659</v>
          </cell>
          <cell r="BB305">
            <v>6127</v>
          </cell>
          <cell r="BC305">
            <v>83916</v>
          </cell>
          <cell r="BD305">
            <v>962</v>
          </cell>
          <cell r="BE305">
            <v>997</v>
          </cell>
          <cell r="BF305">
            <v>962</v>
          </cell>
          <cell r="BG305">
            <v>370</v>
          </cell>
          <cell r="BH305">
            <v>95</v>
          </cell>
          <cell r="BI305">
            <v>34</v>
          </cell>
          <cell r="BJ305">
            <v>180</v>
          </cell>
          <cell r="BK305">
            <v>593</v>
          </cell>
          <cell r="BL305">
            <v>89</v>
          </cell>
          <cell r="BM305">
            <v>1750</v>
          </cell>
          <cell r="BN305">
            <v>242</v>
          </cell>
          <cell r="BO305">
            <v>1329</v>
          </cell>
          <cell r="BP305">
            <v>1263</v>
          </cell>
          <cell r="BQ305">
            <v>1263</v>
          </cell>
          <cell r="BR305">
            <v>1263</v>
          </cell>
          <cell r="BS305">
            <v>319</v>
          </cell>
          <cell r="BT305">
            <v>989</v>
          </cell>
          <cell r="BU305">
            <v>89</v>
          </cell>
          <cell r="BV305">
            <v>1203</v>
          </cell>
          <cell r="BW305">
            <v>4506</v>
          </cell>
          <cell r="BX305">
            <v>1367</v>
          </cell>
          <cell r="BY305">
            <v>34</v>
          </cell>
          <cell r="BZ305">
            <v>1125</v>
          </cell>
          <cell r="CA305">
            <v>2018</v>
          </cell>
          <cell r="CB305">
            <v>23042</v>
          </cell>
          <cell r="CC305">
            <v>1054</v>
          </cell>
          <cell r="CD305">
            <v>1124</v>
          </cell>
          <cell r="CE305">
            <v>0</v>
          </cell>
          <cell r="CF305">
            <v>2712</v>
          </cell>
          <cell r="CG305">
            <v>103</v>
          </cell>
          <cell r="CH305">
            <v>0</v>
          </cell>
          <cell r="CI305">
            <v>486</v>
          </cell>
          <cell r="CJ305">
            <v>5479</v>
          </cell>
          <cell r="CK305">
            <v>0</v>
          </cell>
          <cell r="CL305">
            <v>2246</v>
          </cell>
          <cell r="CM305">
            <v>2735</v>
          </cell>
          <cell r="CN305">
            <v>3585</v>
          </cell>
          <cell r="CO305">
            <v>52</v>
          </cell>
          <cell r="CP305">
            <v>2138</v>
          </cell>
          <cell r="CQ305">
            <v>10756</v>
          </cell>
          <cell r="CR305">
            <v>-1639</v>
          </cell>
          <cell r="CS305">
            <v>469</v>
          </cell>
          <cell r="CT305">
            <v>0</v>
          </cell>
          <cell r="CU305">
            <v>622</v>
          </cell>
          <cell r="CV305">
            <v>1110</v>
          </cell>
          <cell r="CW305">
            <v>351</v>
          </cell>
          <cell r="CX305">
            <v>0</v>
          </cell>
          <cell r="CY305">
            <v>0</v>
          </cell>
          <cell r="CZ305">
            <v>14</v>
          </cell>
          <cell r="DA305">
            <v>172</v>
          </cell>
          <cell r="DB305">
            <v>12</v>
          </cell>
          <cell r="DC305">
            <v>141</v>
          </cell>
          <cell r="DD305">
            <v>28</v>
          </cell>
          <cell r="DE305">
            <v>267</v>
          </cell>
          <cell r="DF305">
            <v>16</v>
          </cell>
          <cell r="DG305">
            <v>0</v>
          </cell>
          <cell r="DH305">
            <v>0</v>
          </cell>
          <cell r="DI305">
            <v>136</v>
          </cell>
          <cell r="DJ305">
            <v>0</v>
          </cell>
          <cell r="DK305">
            <v>1199</v>
          </cell>
          <cell r="DL305">
            <v>0</v>
          </cell>
          <cell r="DM305">
            <v>4229</v>
          </cell>
          <cell r="DN305">
            <v>4979</v>
          </cell>
          <cell r="DO305">
            <v>0</v>
          </cell>
          <cell r="DP305">
            <v>-115</v>
          </cell>
          <cell r="DQ305">
            <v>705</v>
          </cell>
          <cell r="DR305">
            <v>0</v>
          </cell>
          <cell r="DS305">
            <v>0</v>
          </cell>
          <cell r="DT305">
            <v>12696</v>
          </cell>
          <cell r="DU305">
            <v>200</v>
          </cell>
          <cell r="DV305">
            <v>-324</v>
          </cell>
          <cell r="DW305">
            <v>1616</v>
          </cell>
          <cell r="DX305">
            <v>391</v>
          </cell>
          <cell r="DY305">
            <v>3210</v>
          </cell>
          <cell r="DZ305">
            <v>562</v>
          </cell>
          <cell r="EA305">
            <v>0</v>
          </cell>
          <cell r="EB305">
            <v>795</v>
          </cell>
          <cell r="EC305">
            <v>6450</v>
          </cell>
          <cell r="ED305">
            <v>0</v>
          </cell>
          <cell r="EE305">
            <v>0</v>
          </cell>
          <cell r="EF305">
            <v>366</v>
          </cell>
          <cell r="EG305">
            <v>0</v>
          </cell>
          <cell r="EH305">
            <v>7891</v>
          </cell>
          <cell r="EI305">
            <v>0</v>
          </cell>
          <cell r="EJ305">
            <v>0</v>
          </cell>
          <cell r="EK305">
            <v>4071</v>
          </cell>
          <cell r="EL305">
            <v>146</v>
          </cell>
          <cell r="EM305">
            <v>1264</v>
          </cell>
          <cell r="EN305">
            <v>-9035</v>
          </cell>
          <cell r="EO305">
            <v>745</v>
          </cell>
          <cell r="EP305">
            <v>0</v>
          </cell>
          <cell r="EQ305">
            <v>5448</v>
          </cell>
          <cell r="ER305">
            <v>161</v>
          </cell>
          <cell r="ES305">
            <v>380427</v>
          </cell>
          <cell r="ET305">
            <v>103435</v>
          </cell>
          <cell r="EU305">
            <v>0</v>
          </cell>
          <cell r="EV305">
            <v>0</v>
          </cell>
          <cell r="EW305">
            <v>0</v>
          </cell>
          <cell r="EX305">
            <v>0</v>
          </cell>
          <cell r="EY305">
            <v>925</v>
          </cell>
          <cell r="EZ305">
            <v>20724</v>
          </cell>
          <cell r="FA305">
            <v>12832</v>
          </cell>
          <cell r="FB305">
            <v>0</v>
          </cell>
          <cell r="FC305">
            <v>63</v>
          </cell>
          <cell r="FD305">
            <v>-727</v>
          </cell>
          <cell r="FE305">
            <v>-1370</v>
          </cell>
          <cell r="FF305">
            <v>-217</v>
          </cell>
          <cell r="FG305">
            <v>-391</v>
          </cell>
          <cell r="FH305">
            <v>0</v>
          </cell>
          <cell r="FI305">
            <v>1147</v>
          </cell>
          <cell r="FJ305">
            <v>516848</v>
          </cell>
          <cell r="FK305">
            <v>150</v>
          </cell>
          <cell r="FL305">
            <v>545</v>
          </cell>
          <cell r="FM305">
            <v>0</v>
          </cell>
          <cell r="FN305">
            <v>0</v>
          </cell>
          <cell r="FO305">
            <v>0</v>
          </cell>
          <cell r="FP305">
            <v>1053</v>
          </cell>
          <cell r="FQ305">
            <v>0</v>
          </cell>
          <cell r="FR305">
            <v>3942</v>
          </cell>
          <cell r="FS305">
            <v>0</v>
          </cell>
          <cell r="FT305">
            <v>522538</v>
          </cell>
          <cell r="FU305">
            <v>-504</v>
          </cell>
          <cell r="FV305">
            <v>0</v>
          </cell>
          <cell r="FW305">
            <v>0</v>
          </cell>
          <cell r="FX305">
            <v>0</v>
          </cell>
          <cell r="FY305">
            <v>-112199</v>
          </cell>
          <cell r="FZ305">
            <v>0</v>
          </cell>
          <cell r="GA305">
            <v>0</v>
          </cell>
          <cell r="GB305">
            <v>293</v>
          </cell>
          <cell r="GC305">
            <v>0</v>
          </cell>
          <cell r="GD305">
            <v>410128</v>
          </cell>
          <cell r="GE305">
            <v>-69</v>
          </cell>
          <cell r="GF305">
            <v>-198062</v>
          </cell>
          <cell r="GG305">
            <v>211997</v>
          </cell>
          <cell r="GH305">
            <v>0</v>
          </cell>
          <cell r="GI305">
            <v>0</v>
          </cell>
          <cell r="GJ305">
            <v>-550</v>
          </cell>
          <cell r="GK305">
            <v>5329</v>
          </cell>
          <cell r="GL305">
            <v>-869</v>
          </cell>
          <cell r="GM305">
            <v>-38577</v>
          </cell>
          <cell r="GN305">
            <v>0</v>
          </cell>
          <cell r="GO305">
            <v>-61219</v>
          </cell>
          <cell r="GP305">
            <v>-4467</v>
          </cell>
          <cell r="GQ305">
            <v>111644</v>
          </cell>
          <cell r="GR305">
            <v>17446</v>
          </cell>
          <cell r="GS305">
            <v>550</v>
          </cell>
          <cell r="GT305">
            <v>30116</v>
          </cell>
          <cell r="GU305">
            <v>5802</v>
          </cell>
          <cell r="GV305">
            <v>17446</v>
          </cell>
          <cell r="GW305">
            <v>0</v>
          </cell>
          <cell r="GX305">
            <v>35445</v>
          </cell>
          <cell r="GY305">
            <v>4933</v>
          </cell>
          <cell r="GZ305">
            <v>0</v>
          </cell>
          <cell r="HA305">
            <v>13376</v>
          </cell>
          <cell r="HB305">
            <v>0</v>
          </cell>
          <cell r="HC305">
            <v>0</v>
          </cell>
          <cell r="HD305">
            <v>0</v>
          </cell>
          <cell r="HE305">
            <v>0</v>
          </cell>
          <cell r="HF305">
            <v>13376</v>
          </cell>
          <cell r="HG305">
            <v>2129</v>
          </cell>
          <cell r="HH305">
            <v>12914</v>
          </cell>
          <cell r="HI305">
            <v>9855</v>
          </cell>
          <cell r="HJ305">
            <v>22769</v>
          </cell>
          <cell r="HK305">
            <v>0</v>
          </cell>
          <cell r="HL305">
            <v>0</v>
          </cell>
          <cell r="HM305">
            <v>1</v>
          </cell>
          <cell r="HN305">
            <v>380427</v>
          </cell>
          <cell r="HO305">
            <v>0</v>
          </cell>
          <cell r="HP305">
            <v>0</v>
          </cell>
          <cell r="HQ305">
            <v>0</v>
          </cell>
          <cell r="HR305">
            <v>0</v>
          </cell>
          <cell r="HS305">
            <v>0</v>
          </cell>
          <cell r="HT305">
            <v>0</v>
          </cell>
          <cell r="HU305">
            <v>0</v>
          </cell>
          <cell r="HV305">
            <v>0</v>
          </cell>
          <cell r="HW305">
            <v>0</v>
          </cell>
          <cell r="HX305">
            <v>0</v>
          </cell>
          <cell r="HY305">
            <v>0</v>
          </cell>
          <cell r="HZ305">
            <v>0</v>
          </cell>
          <cell r="IA305">
            <v>0</v>
          </cell>
          <cell r="IB305">
            <v>0</v>
          </cell>
          <cell r="IC305">
            <v>0</v>
          </cell>
          <cell r="ID305">
            <v>0</v>
          </cell>
          <cell r="IE305">
            <v>0</v>
          </cell>
          <cell r="IF305">
            <v>0</v>
          </cell>
          <cell r="IG305">
            <v>0</v>
          </cell>
          <cell r="IH305">
            <v>0</v>
          </cell>
          <cell r="II305">
            <v>0</v>
          </cell>
          <cell r="IJ305">
            <v>0</v>
          </cell>
          <cell r="IK305">
            <v>0</v>
          </cell>
          <cell r="IL305">
            <v>0</v>
          </cell>
          <cell r="IM305">
            <v>0</v>
          </cell>
        </row>
        <row r="306">
          <cell r="B306" t="str">
            <v>Wirral</v>
          </cell>
          <cell r="D306" t="str">
            <v>MD</v>
          </cell>
          <cell r="E306">
            <v>14872</v>
          </cell>
          <cell r="F306">
            <v>108323</v>
          </cell>
          <cell r="G306">
            <v>95422</v>
          </cell>
          <cell r="H306">
            <v>12800</v>
          </cell>
          <cell r="I306">
            <v>2584</v>
          </cell>
          <cell r="J306">
            <v>36928</v>
          </cell>
          <cell r="K306">
            <v>270929</v>
          </cell>
          <cell r="L306">
            <v>202</v>
          </cell>
          <cell r="M306">
            <v>3201</v>
          </cell>
          <cell r="N306">
            <v>2314</v>
          </cell>
          <cell r="O306">
            <v>330</v>
          </cell>
          <cell r="P306">
            <v>2033</v>
          </cell>
          <cell r="Q306">
            <v>0</v>
          </cell>
          <cell r="R306">
            <v>0</v>
          </cell>
          <cell r="S306">
            <v>377</v>
          </cell>
          <cell r="T306">
            <v>318</v>
          </cell>
          <cell r="U306">
            <v>-1020</v>
          </cell>
          <cell r="V306">
            <v>0</v>
          </cell>
          <cell r="W306">
            <v>0</v>
          </cell>
          <cell r="X306">
            <v>0</v>
          </cell>
          <cell r="Y306">
            <v>0</v>
          </cell>
          <cell r="Z306">
            <v>0</v>
          </cell>
          <cell r="AA306">
            <v>7755</v>
          </cell>
          <cell r="AB306">
            <v>3137</v>
          </cell>
          <cell r="AC306">
            <v>17429</v>
          </cell>
          <cell r="AD306">
            <v>1343</v>
          </cell>
          <cell r="AE306">
            <v>11470</v>
          </cell>
          <cell r="AF306">
            <v>1819</v>
          </cell>
          <cell r="AG306">
            <v>15543</v>
          </cell>
          <cell r="AH306">
            <v>0</v>
          </cell>
          <cell r="AI306">
            <v>495</v>
          </cell>
          <cell r="AJ306">
            <v>51236</v>
          </cell>
          <cell r="AK306">
            <v>3914</v>
          </cell>
          <cell r="AL306">
            <v>17023</v>
          </cell>
          <cell r="AM306">
            <v>107</v>
          </cell>
          <cell r="AN306">
            <v>667</v>
          </cell>
          <cell r="AO306">
            <v>489</v>
          </cell>
          <cell r="AP306">
            <v>6669</v>
          </cell>
          <cell r="AQ306">
            <v>18283</v>
          </cell>
          <cell r="AR306">
            <v>6918</v>
          </cell>
          <cell r="AS306">
            <v>4470</v>
          </cell>
          <cell r="AT306">
            <v>4905</v>
          </cell>
          <cell r="AU306">
            <v>75</v>
          </cell>
          <cell r="AV306">
            <v>156</v>
          </cell>
          <cell r="AW306">
            <v>35</v>
          </cell>
          <cell r="AX306">
            <v>2</v>
          </cell>
          <cell r="AY306">
            <v>672</v>
          </cell>
          <cell r="AZ306">
            <v>-550</v>
          </cell>
          <cell r="BA306">
            <v>-18</v>
          </cell>
          <cell r="BB306">
            <v>7494</v>
          </cell>
          <cell r="BC306">
            <v>71311</v>
          </cell>
          <cell r="BD306">
            <v>1337</v>
          </cell>
          <cell r="BE306">
            <v>1773</v>
          </cell>
          <cell r="BF306">
            <v>401</v>
          </cell>
          <cell r="BG306">
            <v>453</v>
          </cell>
          <cell r="BH306">
            <v>359</v>
          </cell>
          <cell r="BI306">
            <v>137</v>
          </cell>
          <cell r="BJ306">
            <v>1070</v>
          </cell>
          <cell r="BK306">
            <v>655</v>
          </cell>
          <cell r="BL306">
            <v>336</v>
          </cell>
          <cell r="BM306">
            <v>535</v>
          </cell>
          <cell r="BN306">
            <v>216</v>
          </cell>
          <cell r="BO306">
            <v>3943</v>
          </cell>
          <cell r="BP306">
            <v>2484</v>
          </cell>
          <cell r="BQ306">
            <v>942</v>
          </cell>
          <cell r="BR306">
            <v>1269</v>
          </cell>
          <cell r="BS306">
            <v>298</v>
          </cell>
          <cell r="BT306">
            <v>1122</v>
          </cell>
          <cell r="BU306">
            <v>550</v>
          </cell>
          <cell r="BV306">
            <v>1762</v>
          </cell>
          <cell r="BW306">
            <v>4504</v>
          </cell>
          <cell r="BX306">
            <v>664</v>
          </cell>
          <cell r="BY306">
            <v>909</v>
          </cell>
          <cell r="BZ306">
            <v>460</v>
          </cell>
          <cell r="CA306">
            <v>4422</v>
          </cell>
          <cell r="CB306">
            <v>30601</v>
          </cell>
          <cell r="CC306">
            <v>230</v>
          </cell>
          <cell r="CD306">
            <v>569</v>
          </cell>
          <cell r="CE306">
            <v>1051</v>
          </cell>
          <cell r="CF306">
            <v>9411</v>
          </cell>
          <cell r="CG306">
            <v>0</v>
          </cell>
          <cell r="CH306">
            <v>0</v>
          </cell>
          <cell r="CI306">
            <v>0</v>
          </cell>
          <cell r="CJ306">
            <v>11261</v>
          </cell>
          <cell r="CK306">
            <v>589</v>
          </cell>
          <cell r="CL306">
            <v>1238</v>
          </cell>
          <cell r="CM306">
            <v>-1287</v>
          </cell>
          <cell r="CN306">
            <v>10357</v>
          </cell>
          <cell r="CO306">
            <v>280</v>
          </cell>
          <cell r="CP306">
            <v>3169</v>
          </cell>
          <cell r="CQ306">
            <v>14346</v>
          </cell>
          <cell r="CR306">
            <v>-687</v>
          </cell>
          <cell r="CS306">
            <v>528</v>
          </cell>
          <cell r="CT306">
            <v>0</v>
          </cell>
          <cell r="CU306">
            <v>589</v>
          </cell>
          <cell r="CV306">
            <v>568</v>
          </cell>
          <cell r="CW306">
            <v>0</v>
          </cell>
          <cell r="CX306">
            <v>147</v>
          </cell>
          <cell r="CY306">
            <v>0</v>
          </cell>
          <cell r="CZ306">
            <v>61</v>
          </cell>
          <cell r="DA306">
            <v>16</v>
          </cell>
          <cell r="DB306">
            <v>166</v>
          </cell>
          <cell r="DC306">
            <v>247</v>
          </cell>
          <cell r="DD306">
            <v>92</v>
          </cell>
          <cell r="DE306">
            <v>1418</v>
          </cell>
          <cell r="DF306">
            <v>0</v>
          </cell>
          <cell r="DG306">
            <v>0</v>
          </cell>
          <cell r="DH306">
            <v>355</v>
          </cell>
          <cell r="DI306">
            <v>0</v>
          </cell>
          <cell r="DJ306">
            <v>0</v>
          </cell>
          <cell r="DK306">
            <v>146</v>
          </cell>
          <cell r="DL306">
            <v>49</v>
          </cell>
          <cell r="DM306">
            <v>3799</v>
          </cell>
          <cell r="DN306">
            <v>6122</v>
          </cell>
          <cell r="DO306">
            <v>0</v>
          </cell>
          <cell r="DP306">
            <v>0</v>
          </cell>
          <cell r="DQ306">
            <v>0</v>
          </cell>
          <cell r="DR306">
            <v>0</v>
          </cell>
          <cell r="DS306">
            <v>0</v>
          </cell>
          <cell r="DT306">
            <v>13616</v>
          </cell>
          <cell r="DU306">
            <v>115</v>
          </cell>
          <cell r="DV306">
            <v>204</v>
          </cell>
          <cell r="DW306">
            <v>-78</v>
          </cell>
          <cell r="DX306">
            <v>0</v>
          </cell>
          <cell r="DY306">
            <v>1132</v>
          </cell>
          <cell r="DZ306">
            <v>0</v>
          </cell>
          <cell r="EA306">
            <v>0</v>
          </cell>
          <cell r="EB306">
            <v>0</v>
          </cell>
          <cell r="EC306">
            <v>1373</v>
          </cell>
          <cell r="ED306">
            <v>0</v>
          </cell>
          <cell r="EE306">
            <v>0</v>
          </cell>
          <cell r="EF306">
            <v>426</v>
          </cell>
          <cell r="EG306">
            <v>0</v>
          </cell>
          <cell r="EH306">
            <v>4205</v>
          </cell>
          <cell r="EI306">
            <v>0</v>
          </cell>
          <cell r="EJ306">
            <v>2995</v>
          </cell>
          <cell r="EK306">
            <v>1836</v>
          </cell>
          <cell r="EL306">
            <v>399</v>
          </cell>
          <cell r="EM306">
            <v>2219</v>
          </cell>
          <cell r="EN306">
            <v>2915</v>
          </cell>
          <cell r="EO306">
            <v>0</v>
          </cell>
          <cell r="EP306">
            <v>0</v>
          </cell>
          <cell r="EQ306">
            <v>14995</v>
          </cell>
          <cell r="ER306">
            <v>2548</v>
          </cell>
          <cell r="ES306">
            <v>489971</v>
          </cell>
          <cell r="ET306">
            <v>136982</v>
          </cell>
          <cell r="EU306">
            <v>0</v>
          </cell>
          <cell r="EV306">
            <v>0</v>
          </cell>
          <cell r="EW306">
            <v>0</v>
          </cell>
          <cell r="EX306">
            <v>0</v>
          </cell>
          <cell r="EY306">
            <v>0</v>
          </cell>
          <cell r="EZ306">
            <v>24315</v>
          </cell>
          <cell r="FA306">
            <v>15402</v>
          </cell>
          <cell r="FB306">
            <v>0</v>
          </cell>
          <cell r="FC306">
            <v>0</v>
          </cell>
          <cell r="FD306">
            <v>0</v>
          </cell>
          <cell r="FE306">
            <v>0</v>
          </cell>
          <cell r="FF306">
            <v>0</v>
          </cell>
          <cell r="FG306">
            <v>0</v>
          </cell>
          <cell r="FH306">
            <v>0</v>
          </cell>
          <cell r="FI306">
            <v>0</v>
          </cell>
          <cell r="FJ306">
            <v>666670</v>
          </cell>
          <cell r="FK306">
            <v>168</v>
          </cell>
          <cell r="FL306">
            <v>1004</v>
          </cell>
          <cell r="FM306">
            <v>0</v>
          </cell>
          <cell r="FN306">
            <v>0</v>
          </cell>
          <cell r="FO306">
            <v>1712</v>
          </cell>
          <cell r="FP306">
            <v>10324</v>
          </cell>
          <cell r="FQ306">
            <v>8</v>
          </cell>
          <cell r="FR306">
            <v>12201</v>
          </cell>
          <cell r="FS306">
            <v>0</v>
          </cell>
          <cell r="FT306">
            <v>692087</v>
          </cell>
          <cell r="FU306">
            <v>-860</v>
          </cell>
          <cell r="FV306">
            <v>0</v>
          </cell>
          <cell r="FW306">
            <v>0</v>
          </cell>
          <cell r="FX306">
            <v>0</v>
          </cell>
          <cell r="FY306">
            <v>-137839</v>
          </cell>
          <cell r="FZ306">
            <v>0</v>
          </cell>
          <cell r="GA306">
            <v>0</v>
          </cell>
          <cell r="GB306">
            <v>450</v>
          </cell>
          <cell r="GC306">
            <v>-450</v>
          </cell>
          <cell r="GD306">
            <v>553388</v>
          </cell>
          <cell r="GE306">
            <v>0</v>
          </cell>
          <cell r="GF306">
            <v>-299219</v>
          </cell>
          <cell r="GG306">
            <v>254169</v>
          </cell>
          <cell r="GH306">
            <v>0</v>
          </cell>
          <cell r="GI306">
            <v>0</v>
          </cell>
          <cell r="GJ306">
            <v>0</v>
          </cell>
          <cell r="GK306">
            <v>-4737</v>
          </cell>
          <cell r="GL306">
            <v>-1790</v>
          </cell>
          <cell r="GM306">
            <v>-50712</v>
          </cell>
          <cell r="GN306">
            <v>0</v>
          </cell>
          <cell r="GO306">
            <v>-76656</v>
          </cell>
          <cell r="GP306">
            <v>0</v>
          </cell>
          <cell r="GQ306">
            <v>120274</v>
          </cell>
          <cell r="GR306">
            <v>15476</v>
          </cell>
          <cell r="GS306">
            <v>0</v>
          </cell>
          <cell r="GT306">
            <v>56508</v>
          </cell>
          <cell r="GU306">
            <v>15651</v>
          </cell>
          <cell r="GV306">
            <v>15476</v>
          </cell>
          <cell r="GW306">
            <v>0</v>
          </cell>
          <cell r="GX306">
            <v>51771</v>
          </cell>
          <cell r="GY306">
            <v>13861</v>
          </cell>
          <cell r="GZ306">
            <v>0</v>
          </cell>
          <cell r="HA306">
            <v>10219</v>
          </cell>
          <cell r="HB306">
            <v>639</v>
          </cell>
          <cell r="HC306">
            <v>0</v>
          </cell>
          <cell r="HD306">
            <v>0</v>
          </cell>
          <cell r="HE306">
            <v>3884</v>
          </cell>
          <cell r="HF306">
            <v>14742</v>
          </cell>
          <cell r="HG306">
            <v>2313</v>
          </cell>
          <cell r="HH306">
            <v>14300</v>
          </cell>
          <cell r="HI306">
            <v>12207</v>
          </cell>
          <cell r="HJ306">
            <v>26507</v>
          </cell>
          <cell r="HK306">
            <v>0</v>
          </cell>
          <cell r="HL306">
            <v>0</v>
          </cell>
          <cell r="HM306">
            <v>1</v>
          </cell>
          <cell r="HN306">
            <v>490911</v>
          </cell>
          <cell r="HO306">
            <v>0</v>
          </cell>
          <cell r="HP306">
            <v>0</v>
          </cell>
          <cell r="HQ306">
            <v>0</v>
          </cell>
          <cell r="HR306">
            <v>0</v>
          </cell>
          <cell r="HS306">
            <v>0</v>
          </cell>
          <cell r="HT306">
            <v>0</v>
          </cell>
          <cell r="HU306">
            <v>0</v>
          </cell>
          <cell r="HV306">
            <v>0</v>
          </cell>
          <cell r="HW306">
            <v>0</v>
          </cell>
          <cell r="HX306">
            <v>0</v>
          </cell>
          <cell r="HY306">
            <v>0</v>
          </cell>
          <cell r="HZ306">
            <v>0</v>
          </cell>
          <cell r="IA306">
            <v>0</v>
          </cell>
          <cell r="IB306">
            <v>0</v>
          </cell>
          <cell r="IC306">
            <v>0</v>
          </cell>
          <cell r="ID306">
            <v>0</v>
          </cell>
          <cell r="IE306">
            <v>0</v>
          </cell>
          <cell r="IF306">
            <v>0</v>
          </cell>
          <cell r="IG306">
            <v>0</v>
          </cell>
          <cell r="IH306">
            <v>0</v>
          </cell>
          <cell r="II306">
            <v>0</v>
          </cell>
          <cell r="IJ306">
            <v>0</v>
          </cell>
          <cell r="IK306">
            <v>0</v>
          </cell>
          <cell r="IL306">
            <v>0</v>
          </cell>
          <cell r="IM306">
            <v>0</v>
          </cell>
        </row>
        <row r="307">
          <cell r="B307" t="str">
            <v>Barnsley</v>
          </cell>
          <cell r="D307" t="str">
            <v>MD</v>
          </cell>
          <cell r="E307">
            <v>8303</v>
          </cell>
          <cell r="F307">
            <v>117817</v>
          </cell>
          <cell r="G307">
            <v>92876</v>
          </cell>
          <cell r="H307">
            <v>3219</v>
          </cell>
          <cell r="I307">
            <v>1033</v>
          </cell>
          <cell r="J307">
            <v>15903</v>
          </cell>
          <cell r="K307">
            <v>239151</v>
          </cell>
          <cell r="L307">
            <v>522</v>
          </cell>
          <cell r="M307">
            <v>0</v>
          </cell>
          <cell r="N307">
            <v>1341</v>
          </cell>
          <cell r="O307">
            <v>724</v>
          </cell>
          <cell r="P307">
            <v>1795</v>
          </cell>
          <cell r="Q307">
            <v>0</v>
          </cell>
          <cell r="R307">
            <v>0</v>
          </cell>
          <cell r="S307">
            <v>0</v>
          </cell>
          <cell r="T307">
            <v>336</v>
          </cell>
          <cell r="U307">
            <v>-802</v>
          </cell>
          <cell r="V307">
            <v>0</v>
          </cell>
          <cell r="W307">
            <v>386</v>
          </cell>
          <cell r="X307">
            <v>1623</v>
          </cell>
          <cell r="Y307">
            <v>0</v>
          </cell>
          <cell r="Z307">
            <v>0</v>
          </cell>
          <cell r="AA307">
            <v>5925</v>
          </cell>
          <cell r="AB307">
            <v>2789</v>
          </cell>
          <cell r="AC307">
            <v>16069</v>
          </cell>
          <cell r="AD307">
            <v>0</v>
          </cell>
          <cell r="AE307">
            <v>5916</v>
          </cell>
          <cell r="AF307">
            <v>1228</v>
          </cell>
          <cell r="AG307">
            <v>2172</v>
          </cell>
          <cell r="AH307">
            <v>0</v>
          </cell>
          <cell r="AI307">
            <v>1435</v>
          </cell>
          <cell r="AJ307">
            <v>29609</v>
          </cell>
          <cell r="AK307">
            <v>3692</v>
          </cell>
          <cell r="AL307">
            <v>13514</v>
          </cell>
          <cell r="AM307">
            <v>0</v>
          </cell>
          <cell r="AN307">
            <v>80</v>
          </cell>
          <cell r="AO307">
            <v>132</v>
          </cell>
          <cell r="AP307">
            <v>3118</v>
          </cell>
          <cell r="AQ307">
            <v>19725</v>
          </cell>
          <cell r="AR307">
            <v>1000</v>
          </cell>
          <cell r="AS307">
            <v>2111</v>
          </cell>
          <cell r="AT307">
            <v>2467</v>
          </cell>
          <cell r="AU307">
            <v>0</v>
          </cell>
          <cell r="AV307">
            <v>0</v>
          </cell>
          <cell r="AW307">
            <v>0</v>
          </cell>
          <cell r="AX307">
            <v>0</v>
          </cell>
          <cell r="AY307">
            <v>746</v>
          </cell>
          <cell r="AZ307">
            <v>6176</v>
          </cell>
          <cell r="BA307">
            <v>0</v>
          </cell>
          <cell r="BB307">
            <v>4439</v>
          </cell>
          <cell r="BC307">
            <v>57200</v>
          </cell>
          <cell r="BD307">
            <v>605</v>
          </cell>
          <cell r="BE307">
            <v>821</v>
          </cell>
          <cell r="BF307">
            <v>1097</v>
          </cell>
          <cell r="BG307">
            <v>585</v>
          </cell>
          <cell r="BH307">
            <v>58</v>
          </cell>
          <cell r="BI307">
            <v>31</v>
          </cell>
          <cell r="BJ307">
            <v>247</v>
          </cell>
          <cell r="BK307">
            <v>62</v>
          </cell>
          <cell r="BL307">
            <v>62</v>
          </cell>
          <cell r="BM307">
            <v>0</v>
          </cell>
          <cell r="BN307">
            <v>0</v>
          </cell>
          <cell r="BO307">
            <v>111</v>
          </cell>
          <cell r="BP307">
            <v>1204</v>
          </cell>
          <cell r="BQ307">
            <v>1204</v>
          </cell>
          <cell r="BR307">
            <v>792</v>
          </cell>
          <cell r="BS307">
            <v>792</v>
          </cell>
          <cell r="BT307">
            <v>318</v>
          </cell>
          <cell r="BU307">
            <v>0</v>
          </cell>
          <cell r="BV307">
            <v>978</v>
          </cell>
          <cell r="BW307">
            <v>2462</v>
          </cell>
          <cell r="BX307">
            <v>253</v>
          </cell>
          <cell r="BY307">
            <v>224</v>
          </cell>
          <cell r="BZ307">
            <v>0</v>
          </cell>
          <cell r="CA307">
            <v>7913</v>
          </cell>
          <cell r="CB307">
            <v>19820</v>
          </cell>
          <cell r="CC307">
            <v>-1423</v>
          </cell>
          <cell r="CD307">
            <v>119</v>
          </cell>
          <cell r="CE307">
            <v>0</v>
          </cell>
          <cell r="CF307">
            <v>1105</v>
          </cell>
          <cell r="CG307">
            <v>-47</v>
          </cell>
          <cell r="CH307">
            <v>545</v>
          </cell>
          <cell r="CI307">
            <v>0</v>
          </cell>
          <cell r="CJ307">
            <v>299</v>
          </cell>
          <cell r="CK307">
            <v>177</v>
          </cell>
          <cell r="CL307">
            <v>2509</v>
          </cell>
          <cell r="CM307">
            <v>714</v>
          </cell>
          <cell r="CN307">
            <v>348</v>
          </cell>
          <cell r="CO307">
            <v>0</v>
          </cell>
          <cell r="CP307">
            <v>1560</v>
          </cell>
          <cell r="CQ307">
            <v>5308</v>
          </cell>
          <cell r="CR307">
            <v>-1269</v>
          </cell>
          <cell r="CS307">
            <v>358</v>
          </cell>
          <cell r="CT307">
            <v>0</v>
          </cell>
          <cell r="CU307">
            <v>571</v>
          </cell>
          <cell r="CV307">
            <v>1572</v>
          </cell>
          <cell r="CW307">
            <v>0</v>
          </cell>
          <cell r="CX307">
            <v>2</v>
          </cell>
          <cell r="CY307">
            <v>0</v>
          </cell>
          <cell r="CZ307">
            <v>0</v>
          </cell>
          <cell r="DA307">
            <v>71</v>
          </cell>
          <cell r="DB307">
            <v>0</v>
          </cell>
          <cell r="DC307">
            <v>130</v>
          </cell>
          <cell r="DD307">
            <v>-118</v>
          </cell>
          <cell r="DE307">
            <v>268</v>
          </cell>
          <cell r="DF307">
            <v>506</v>
          </cell>
          <cell r="DG307">
            <v>0</v>
          </cell>
          <cell r="DH307">
            <v>138</v>
          </cell>
          <cell r="DI307">
            <v>0</v>
          </cell>
          <cell r="DJ307">
            <v>0</v>
          </cell>
          <cell r="DK307">
            <v>0</v>
          </cell>
          <cell r="DL307">
            <v>0</v>
          </cell>
          <cell r="DM307">
            <v>1694</v>
          </cell>
          <cell r="DN307">
            <v>3478</v>
          </cell>
          <cell r="DO307">
            <v>8979</v>
          </cell>
          <cell r="DP307">
            <v>-849</v>
          </cell>
          <cell r="DQ307">
            <v>1065</v>
          </cell>
          <cell r="DR307">
            <v>0</v>
          </cell>
          <cell r="DS307">
            <v>0</v>
          </cell>
          <cell r="DT307">
            <v>16596</v>
          </cell>
          <cell r="DU307">
            <v>70</v>
          </cell>
          <cell r="DV307">
            <v>76</v>
          </cell>
          <cell r="DW307">
            <v>661</v>
          </cell>
          <cell r="DX307">
            <v>-596</v>
          </cell>
          <cell r="DY307">
            <v>-156</v>
          </cell>
          <cell r="DZ307">
            <v>3535</v>
          </cell>
          <cell r="EA307">
            <v>0</v>
          </cell>
          <cell r="EB307">
            <v>1694</v>
          </cell>
          <cell r="EC307">
            <v>5284</v>
          </cell>
          <cell r="ED307">
            <v>0</v>
          </cell>
          <cell r="EE307">
            <v>0</v>
          </cell>
          <cell r="EF307">
            <v>483</v>
          </cell>
          <cell r="EG307">
            <v>0</v>
          </cell>
          <cell r="EH307">
            <v>6917</v>
          </cell>
          <cell r="EI307">
            <v>0</v>
          </cell>
          <cell r="EJ307">
            <v>0</v>
          </cell>
          <cell r="EK307">
            <v>354</v>
          </cell>
          <cell r="EL307">
            <v>0</v>
          </cell>
          <cell r="EM307">
            <v>592</v>
          </cell>
          <cell r="EN307">
            <v>0</v>
          </cell>
          <cell r="EO307">
            <v>0</v>
          </cell>
          <cell r="EP307">
            <v>0</v>
          </cell>
          <cell r="EQ307">
            <v>8346</v>
          </cell>
          <cell r="ER307">
            <v>0</v>
          </cell>
          <cell r="ES307">
            <v>387538</v>
          </cell>
          <cell r="ET307">
            <v>34126</v>
          </cell>
          <cell r="EU307">
            <v>40334</v>
          </cell>
          <cell r="EV307">
            <v>0</v>
          </cell>
          <cell r="EW307">
            <v>0</v>
          </cell>
          <cell r="EX307">
            <v>0</v>
          </cell>
          <cell r="EY307">
            <v>381</v>
          </cell>
          <cell r="EZ307">
            <v>10537</v>
          </cell>
          <cell r="FA307">
            <v>0</v>
          </cell>
          <cell r="FB307">
            <v>0</v>
          </cell>
          <cell r="FC307">
            <v>207</v>
          </cell>
          <cell r="FD307">
            <v>-392</v>
          </cell>
          <cell r="FE307">
            <v>2352</v>
          </cell>
          <cell r="FF307">
            <v>0</v>
          </cell>
          <cell r="FG307">
            <v>0</v>
          </cell>
          <cell r="FH307">
            <v>0</v>
          </cell>
          <cell r="FI307">
            <v>107767</v>
          </cell>
          <cell r="FJ307">
            <v>582850</v>
          </cell>
          <cell r="FK307">
            <v>0</v>
          </cell>
          <cell r="FL307">
            <v>0</v>
          </cell>
          <cell r="FM307">
            <v>0</v>
          </cell>
          <cell r="FN307">
            <v>0</v>
          </cell>
          <cell r="FO307">
            <v>0</v>
          </cell>
          <cell r="FP307">
            <v>0</v>
          </cell>
          <cell r="FQ307">
            <v>0</v>
          </cell>
          <cell r="FR307">
            <v>11276</v>
          </cell>
          <cell r="FS307">
            <v>0</v>
          </cell>
          <cell r="FT307">
            <v>594126</v>
          </cell>
          <cell r="FU307">
            <v>0</v>
          </cell>
          <cell r="FV307">
            <v>0</v>
          </cell>
          <cell r="FW307">
            <v>0</v>
          </cell>
          <cell r="FX307">
            <v>0</v>
          </cell>
          <cell r="FY307">
            <v>-79864</v>
          </cell>
          <cell r="FZ307">
            <v>0</v>
          </cell>
          <cell r="GA307">
            <v>0</v>
          </cell>
          <cell r="GB307">
            <v>300</v>
          </cell>
          <cell r="GC307">
            <v>0</v>
          </cell>
          <cell r="GD307">
            <v>514562</v>
          </cell>
          <cell r="GE307">
            <v>0</v>
          </cell>
          <cell r="GF307">
            <v>-237068</v>
          </cell>
          <cell r="GG307">
            <v>277494</v>
          </cell>
          <cell r="GH307">
            <v>0</v>
          </cell>
          <cell r="GI307">
            <v>-55</v>
          </cell>
          <cell r="GJ307">
            <v>-1932</v>
          </cell>
          <cell r="GK307">
            <v>-107408</v>
          </cell>
          <cell r="GL307">
            <v>557</v>
          </cell>
          <cell r="GM307">
            <v>-34560</v>
          </cell>
          <cell r="GN307">
            <v>0</v>
          </cell>
          <cell r="GO307">
            <v>-54064</v>
          </cell>
          <cell r="GP307">
            <v>-1639</v>
          </cell>
          <cell r="GQ307">
            <v>78393</v>
          </cell>
          <cell r="GR307">
            <v>5055</v>
          </cell>
          <cell r="GS307">
            <v>1932</v>
          </cell>
          <cell r="GT307">
            <v>107408</v>
          </cell>
          <cell r="GU307">
            <v>15000</v>
          </cell>
          <cell r="GV307">
            <v>5000</v>
          </cell>
          <cell r="GW307">
            <v>0</v>
          </cell>
          <cell r="GX307">
            <v>0</v>
          </cell>
          <cell r="GY307">
            <v>15557</v>
          </cell>
          <cell r="GZ307">
            <v>0</v>
          </cell>
          <cell r="HA307">
            <v>53681</v>
          </cell>
          <cell r="HB307">
            <v>0</v>
          </cell>
          <cell r="HC307">
            <v>0</v>
          </cell>
          <cell r="HD307">
            <v>0</v>
          </cell>
          <cell r="HE307">
            <v>0</v>
          </cell>
          <cell r="HF307">
            <v>53681</v>
          </cell>
          <cell r="HG307">
            <v>1502</v>
          </cell>
          <cell r="HH307">
            <v>7794</v>
          </cell>
          <cell r="HI307">
            <v>7675</v>
          </cell>
          <cell r="HJ307">
            <v>15469</v>
          </cell>
          <cell r="HK307">
            <v>30</v>
          </cell>
          <cell r="HL307">
            <v>0</v>
          </cell>
          <cell r="HM307">
            <v>1</v>
          </cell>
          <cell r="HN307">
            <v>16019</v>
          </cell>
          <cell r="HO307">
            <v>71104</v>
          </cell>
          <cell r="HP307">
            <v>1036</v>
          </cell>
          <cell r="HQ307">
            <v>789</v>
          </cell>
          <cell r="HR307">
            <v>518</v>
          </cell>
          <cell r="HS307">
            <v>0</v>
          </cell>
          <cell r="HT307">
            <v>135</v>
          </cell>
          <cell r="HU307">
            <v>0</v>
          </cell>
          <cell r="HV307">
            <v>0</v>
          </cell>
          <cell r="HW307">
            <v>0</v>
          </cell>
          <cell r="HX307">
            <v>73582</v>
          </cell>
          <cell r="HY307">
            <v>18459</v>
          </cell>
          <cell r="HZ307">
            <v>12601</v>
          </cell>
          <cell r="IA307">
            <v>4076</v>
          </cell>
          <cell r="IB307">
            <v>172</v>
          </cell>
          <cell r="IC307">
            <v>14061</v>
          </cell>
          <cell r="ID307">
            <v>0</v>
          </cell>
          <cell r="IE307">
            <v>14185</v>
          </cell>
          <cell r="IF307">
            <v>95</v>
          </cell>
          <cell r="IG307">
            <v>13028</v>
          </cell>
          <cell r="IH307">
            <v>8272</v>
          </cell>
          <cell r="II307">
            <v>1067</v>
          </cell>
          <cell r="IJ307">
            <v>86016</v>
          </cell>
          <cell r="IK307">
            <v>-12434</v>
          </cell>
          <cell r="IL307">
            <v>40104</v>
          </cell>
          <cell r="IM307">
            <v>27670</v>
          </cell>
        </row>
        <row r="308">
          <cell r="B308" t="str">
            <v>Doncaster</v>
          </cell>
          <cell r="D308" t="str">
            <v>MD</v>
          </cell>
          <cell r="E308">
            <v>15563</v>
          </cell>
          <cell r="F308">
            <v>95099</v>
          </cell>
          <cell r="G308">
            <v>8424</v>
          </cell>
          <cell r="H308">
            <v>13396</v>
          </cell>
          <cell r="I308">
            <v>1053</v>
          </cell>
          <cell r="J308">
            <v>12063</v>
          </cell>
          <cell r="K308">
            <v>145598</v>
          </cell>
          <cell r="L308">
            <v>1878</v>
          </cell>
          <cell r="M308">
            <v>1098</v>
          </cell>
          <cell r="N308">
            <v>2529</v>
          </cell>
          <cell r="O308">
            <v>811</v>
          </cell>
          <cell r="P308">
            <v>3296</v>
          </cell>
          <cell r="Q308">
            <v>0</v>
          </cell>
          <cell r="R308">
            <v>0</v>
          </cell>
          <cell r="S308">
            <v>344</v>
          </cell>
          <cell r="T308">
            <v>938</v>
          </cell>
          <cell r="U308">
            <v>0</v>
          </cell>
          <cell r="V308">
            <v>0</v>
          </cell>
          <cell r="W308">
            <v>0</v>
          </cell>
          <cell r="X308">
            <v>0</v>
          </cell>
          <cell r="Y308">
            <v>0</v>
          </cell>
          <cell r="Z308">
            <v>0</v>
          </cell>
          <cell r="AA308">
            <v>10894</v>
          </cell>
          <cell r="AB308">
            <v>2526</v>
          </cell>
          <cell r="AC308">
            <v>24592</v>
          </cell>
          <cell r="AD308">
            <v>895</v>
          </cell>
          <cell r="AE308">
            <v>5732</v>
          </cell>
          <cell r="AF308">
            <v>1248</v>
          </cell>
          <cell r="AG308">
            <v>14448</v>
          </cell>
          <cell r="AH308">
            <v>100</v>
          </cell>
          <cell r="AI308">
            <v>867</v>
          </cell>
          <cell r="AJ308">
            <v>50408</v>
          </cell>
          <cell r="AK308">
            <v>2950</v>
          </cell>
          <cell r="AL308">
            <v>14352</v>
          </cell>
          <cell r="AM308">
            <v>599</v>
          </cell>
          <cell r="AN308">
            <v>458</v>
          </cell>
          <cell r="AO308">
            <v>183</v>
          </cell>
          <cell r="AP308">
            <v>5944</v>
          </cell>
          <cell r="AQ308">
            <v>29138</v>
          </cell>
          <cell r="AR308">
            <v>105</v>
          </cell>
          <cell r="AS308">
            <v>4311</v>
          </cell>
          <cell r="AT308">
            <v>162</v>
          </cell>
          <cell r="AU308">
            <v>0</v>
          </cell>
          <cell r="AV308">
            <v>0</v>
          </cell>
          <cell r="AW308">
            <v>1993</v>
          </cell>
          <cell r="AX308">
            <v>0</v>
          </cell>
          <cell r="AY308">
            <v>1243</v>
          </cell>
          <cell r="AZ308">
            <v>8313</v>
          </cell>
          <cell r="BA308">
            <v>281</v>
          </cell>
          <cell r="BB308">
            <v>7763</v>
          </cell>
          <cell r="BC308">
            <v>77795</v>
          </cell>
          <cell r="BD308">
            <v>989</v>
          </cell>
          <cell r="BE308">
            <v>1142</v>
          </cell>
          <cell r="BF308">
            <v>217</v>
          </cell>
          <cell r="BG308">
            <v>383</v>
          </cell>
          <cell r="BH308">
            <v>716</v>
          </cell>
          <cell r="BI308">
            <v>77</v>
          </cell>
          <cell r="BJ308">
            <v>1159</v>
          </cell>
          <cell r="BK308">
            <v>324</v>
          </cell>
          <cell r="BL308">
            <v>0</v>
          </cell>
          <cell r="BM308">
            <v>325</v>
          </cell>
          <cell r="BN308">
            <v>250</v>
          </cell>
          <cell r="BO308">
            <v>2388</v>
          </cell>
          <cell r="BP308">
            <v>2446</v>
          </cell>
          <cell r="BQ308">
            <v>971</v>
          </cell>
          <cell r="BR308">
            <v>971</v>
          </cell>
          <cell r="BS308">
            <v>0</v>
          </cell>
          <cell r="BT308">
            <v>790</v>
          </cell>
          <cell r="BU308">
            <v>105</v>
          </cell>
          <cell r="BV308">
            <v>1958</v>
          </cell>
          <cell r="BW308">
            <v>6530</v>
          </cell>
          <cell r="BX308">
            <v>270</v>
          </cell>
          <cell r="BY308">
            <v>0</v>
          </cell>
          <cell r="BZ308">
            <v>617</v>
          </cell>
          <cell r="CA308">
            <v>3060</v>
          </cell>
          <cell r="CB308">
            <v>25688</v>
          </cell>
          <cell r="CC308">
            <v>963</v>
          </cell>
          <cell r="CD308">
            <v>0</v>
          </cell>
          <cell r="CE308">
            <v>647</v>
          </cell>
          <cell r="CF308">
            <v>1493</v>
          </cell>
          <cell r="CG308">
            <v>-138</v>
          </cell>
          <cell r="CH308">
            <v>2981</v>
          </cell>
          <cell r="CI308">
            <v>102</v>
          </cell>
          <cell r="CJ308">
            <v>6048</v>
          </cell>
          <cell r="CK308">
            <v>92</v>
          </cell>
          <cell r="CL308">
            <v>1620</v>
          </cell>
          <cell r="CM308">
            <v>41</v>
          </cell>
          <cell r="CN308">
            <v>4507</v>
          </cell>
          <cell r="CO308">
            <v>552</v>
          </cell>
          <cell r="CP308">
            <v>2957</v>
          </cell>
          <cell r="CQ308">
            <v>9769</v>
          </cell>
          <cell r="CR308">
            <v>0</v>
          </cell>
          <cell r="CS308">
            <v>15</v>
          </cell>
          <cell r="CT308">
            <v>0</v>
          </cell>
          <cell r="CU308">
            <v>-31</v>
          </cell>
          <cell r="CV308">
            <v>943</v>
          </cell>
          <cell r="CW308">
            <v>0</v>
          </cell>
          <cell r="CX308">
            <v>5</v>
          </cell>
          <cell r="CY308">
            <v>0</v>
          </cell>
          <cell r="CZ308">
            <v>0</v>
          </cell>
          <cell r="DA308">
            <v>194</v>
          </cell>
          <cell r="DB308">
            <v>45</v>
          </cell>
          <cell r="DC308">
            <v>653</v>
          </cell>
          <cell r="DD308">
            <v>-178</v>
          </cell>
          <cell r="DE308">
            <v>1494</v>
          </cell>
          <cell r="DF308">
            <v>141</v>
          </cell>
          <cell r="DG308">
            <v>-139</v>
          </cell>
          <cell r="DH308">
            <v>290</v>
          </cell>
          <cell r="DI308">
            <v>0</v>
          </cell>
          <cell r="DJ308">
            <v>1080</v>
          </cell>
          <cell r="DK308">
            <v>0</v>
          </cell>
          <cell r="DL308">
            <v>0</v>
          </cell>
          <cell r="DM308">
            <v>3341</v>
          </cell>
          <cell r="DN308">
            <v>6197</v>
          </cell>
          <cell r="DO308">
            <v>9740</v>
          </cell>
          <cell r="DP308">
            <v>0</v>
          </cell>
          <cell r="DQ308">
            <v>3184</v>
          </cell>
          <cell r="DR308">
            <v>0</v>
          </cell>
          <cell r="DS308">
            <v>0</v>
          </cell>
          <cell r="DT308">
            <v>26974</v>
          </cell>
          <cell r="DU308">
            <v>254</v>
          </cell>
          <cell r="DV308">
            <v>59</v>
          </cell>
          <cell r="DW308">
            <v>1218</v>
          </cell>
          <cell r="DX308">
            <v>0</v>
          </cell>
          <cell r="DY308">
            <v>-864</v>
          </cell>
          <cell r="DZ308">
            <v>2718</v>
          </cell>
          <cell r="EA308">
            <v>20</v>
          </cell>
          <cell r="EB308">
            <v>0</v>
          </cell>
          <cell r="EC308">
            <v>3405</v>
          </cell>
          <cell r="ED308">
            <v>0</v>
          </cell>
          <cell r="EE308">
            <v>0</v>
          </cell>
          <cell r="EF308">
            <v>762</v>
          </cell>
          <cell r="EG308">
            <v>0</v>
          </cell>
          <cell r="EH308">
            <v>1190</v>
          </cell>
          <cell r="EI308">
            <v>0</v>
          </cell>
          <cell r="EJ308">
            <v>2452</v>
          </cell>
          <cell r="EK308">
            <v>45</v>
          </cell>
          <cell r="EL308">
            <v>260</v>
          </cell>
          <cell r="EM308">
            <v>1244</v>
          </cell>
          <cell r="EN308">
            <v>14269</v>
          </cell>
          <cell r="EO308">
            <v>0</v>
          </cell>
          <cell r="EP308">
            <v>395</v>
          </cell>
          <cell r="EQ308">
            <v>20617</v>
          </cell>
          <cell r="ER308">
            <v>-1510</v>
          </cell>
          <cell r="ES308">
            <v>375686</v>
          </cell>
          <cell r="ET308">
            <v>50750</v>
          </cell>
          <cell r="EU308">
            <v>0</v>
          </cell>
          <cell r="EV308">
            <v>43048</v>
          </cell>
          <cell r="EW308">
            <v>0</v>
          </cell>
          <cell r="EX308">
            <v>0</v>
          </cell>
          <cell r="EY308">
            <v>1952</v>
          </cell>
          <cell r="EZ308">
            <v>13476</v>
          </cell>
          <cell r="FA308">
            <v>0</v>
          </cell>
          <cell r="FB308">
            <v>0</v>
          </cell>
          <cell r="FC308">
            <v>2564</v>
          </cell>
          <cell r="FD308">
            <v>0</v>
          </cell>
          <cell r="FE308">
            <v>-5201</v>
          </cell>
          <cell r="FF308">
            <v>0</v>
          </cell>
          <cell r="FG308">
            <v>0</v>
          </cell>
          <cell r="FH308">
            <v>0</v>
          </cell>
          <cell r="FI308">
            <v>0</v>
          </cell>
          <cell r="FJ308">
            <v>482275</v>
          </cell>
          <cell r="FK308">
            <v>114</v>
          </cell>
          <cell r="FL308">
            <v>1329</v>
          </cell>
          <cell r="FM308">
            <v>0</v>
          </cell>
          <cell r="FN308">
            <v>0</v>
          </cell>
          <cell r="FO308">
            <v>0</v>
          </cell>
          <cell r="FP308">
            <v>7010</v>
          </cell>
          <cell r="FQ308">
            <v>0</v>
          </cell>
          <cell r="FR308">
            <v>16800</v>
          </cell>
          <cell r="FS308">
            <v>-10768</v>
          </cell>
          <cell r="FT308">
            <v>496760</v>
          </cell>
          <cell r="FU308">
            <v>-500</v>
          </cell>
          <cell r="FV308">
            <v>0</v>
          </cell>
          <cell r="FW308">
            <v>0</v>
          </cell>
          <cell r="FX308">
            <v>0</v>
          </cell>
          <cell r="FY308">
            <v>-98630</v>
          </cell>
          <cell r="FZ308">
            <v>0</v>
          </cell>
          <cell r="GA308">
            <v>0</v>
          </cell>
          <cell r="GB308">
            <v>97</v>
          </cell>
          <cell r="GC308">
            <v>-421</v>
          </cell>
          <cell r="GD308">
            <v>397306</v>
          </cell>
          <cell r="GE308">
            <v>0</v>
          </cell>
          <cell r="GF308">
            <v>-174444</v>
          </cell>
          <cell r="GG308">
            <v>222862</v>
          </cell>
          <cell r="GH308">
            <v>0</v>
          </cell>
          <cell r="GI308">
            <v>0</v>
          </cell>
          <cell r="GJ308">
            <v>-456</v>
          </cell>
          <cell r="GK308">
            <v>-930</v>
          </cell>
          <cell r="GL308">
            <v>0</v>
          </cell>
          <cell r="GM308">
            <v>-48011</v>
          </cell>
          <cell r="GN308">
            <v>0</v>
          </cell>
          <cell r="GO308">
            <v>-76956</v>
          </cell>
          <cell r="GP308">
            <v>-2818</v>
          </cell>
          <cell r="GQ308">
            <v>93691</v>
          </cell>
          <cell r="GR308">
            <v>14296</v>
          </cell>
          <cell r="GS308">
            <v>772</v>
          </cell>
          <cell r="GT308">
            <v>34030</v>
          </cell>
          <cell r="GU308">
            <v>14350</v>
          </cell>
          <cell r="GV308">
            <v>14296</v>
          </cell>
          <cell r="GW308">
            <v>316</v>
          </cell>
          <cell r="GX308">
            <v>33100</v>
          </cell>
          <cell r="GY308">
            <v>14350</v>
          </cell>
          <cell r="GZ308">
            <v>0</v>
          </cell>
          <cell r="HA308">
            <v>22896</v>
          </cell>
          <cell r="HB308">
            <v>0</v>
          </cell>
          <cell r="HC308">
            <v>0</v>
          </cell>
          <cell r="HD308">
            <v>0</v>
          </cell>
          <cell r="HE308">
            <v>0</v>
          </cell>
          <cell r="HF308">
            <v>22896</v>
          </cell>
          <cell r="HG308">
            <v>1765</v>
          </cell>
          <cell r="HH308">
            <v>8822</v>
          </cell>
          <cell r="HI308">
            <v>11098</v>
          </cell>
          <cell r="HJ308">
            <v>19920</v>
          </cell>
          <cell r="HK308">
            <v>252</v>
          </cell>
          <cell r="HL308">
            <v>0</v>
          </cell>
          <cell r="HM308">
            <v>1</v>
          </cell>
          <cell r="HN308">
            <v>377779</v>
          </cell>
          <cell r="HO308">
            <v>73667</v>
          </cell>
          <cell r="HP308">
            <v>808</v>
          </cell>
          <cell r="HQ308">
            <v>279</v>
          </cell>
          <cell r="HR308">
            <v>313</v>
          </cell>
          <cell r="HS308">
            <v>0</v>
          </cell>
          <cell r="HT308">
            <v>25</v>
          </cell>
          <cell r="HU308">
            <v>0</v>
          </cell>
          <cell r="HV308">
            <v>0</v>
          </cell>
          <cell r="HW308">
            <v>0</v>
          </cell>
          <cell r="HX308">
            <v>75092</v>
          </cell>
          <cell r="HY308">
            <v>10299</v>
          </cell>
          <cell r="HZ308">
            <v>17227</v>
          </cell>
          <cell r="IA308">
            <v>3873</v>
          </cell>
          <cell r="IB308">
            <v>1706</v>
          </cell>
          <cell r="IC308">
            <v>0</v>
          </cell>
          <cell r="ID308">
            <v>22049</v>
          </cell>
          <cell r="IE308">
            <v>10379</v>
          </cell>
          <cell r="IF308">
            <v>12</v>
          </cell>
          <cell r="IG308">
            <v>12128</v>
          </cell>
          <cell r="IH308">
            <v>0</v>
          </cell>
          <cell r="II308">
            <v>600</v>
          </cell>
          <cell r="IJ308">
            <v>78273</v>
          </cell>
          <cell r="IK308">
            <v>-3181</v>
          </cell>
          <cell r="IL308">
            <v>6181</v>
          </cell>
          <cell r="IM308">
            <v>3000</v>
          </cell>
        </row>
        <row r="309">
          <cell r="B309" t="str">
            <v>Rotherham</v>
          </cell>
          <cell r="D309" t="str">
            <v>MD</v>
          </cell>
          <cell r="E309">
            <v>9689</v>
          </cell>
          <cell r="F309">
            <v>74317</v>
          </cell>
          <cell r="G309">
            <v>34514</v>
          </cell>
          <cell r="H309">
            <v>18925</v>
          </cell>
          <cell r="I309">
            <v>1377</v>
          </cell>
          <cell r="J309">
            <v>11778</v>
          </cell>
          <cell r="K309">
            <v>150601</v>
          </cell>
          <cell r="L309">
            <v>774</v>
          </cell>
          <cell r="M309">
            <v>2845</v>
          </cell>
          <cell r="N309">
            <v>3240</v>
          </cell>
          <cell r="O309">
            <v>464</v>
          </cell>
          <cell r="P309">
            <v>1795</v>
          </cell>
          <cell r="Q309">
            <v>0</v>
          </cell>
          <cell r="R309">
            <v>0</v>
          </cell>
          <cell r="S309">
            <v>386</v>
          </cell>
          <cell r="T309">
            <v>104</v>
          </cell>
          <cell r="U309">
            <v>-446</v>
          </cell>
          <cell r="V309">
            <v>0</v>
          </cell>
          <cell r="W309">
            <v>0</v>
          </cell>
          <cell r="X309">
            <v>0</v>
          </cell>
          <cell r="Y309">
            <v>0</v>
          </cell>
          <cell r="Z309">
            <v>0</v>
          </cell>
          <cell r="AA309">
            <v>9163</v>
          </cell>
          <cell r="AB309">
            <v>3086</v>
          </cell>
          <cell r="AC309">
            <v>27416</v>
          </cell>
          <cell r="AD309">
            <v>798</v>
          </cell>
          <cell r="AE309">
            <v>5606</v>
          </cell>
          <cell r="AF309">
            <v>957</v>
          </cell>
          <cell r="AG309">
            <v>13616</v>
          </cell>
          <cell r="AH309">
            <v>2</v>
          </cell>
          <cell r="AI309">
            <v>4701</v>
          </cell>
          <cell r="AJ309">
            <v>56182</v>
          </cell>
          <cell r="AK309">
            <v>4404</v>
          </cell>
          <cell r="AL309">
            <v>16544</v>
          </cell>
          <cell r="AM309">
            <v>510</v>
          </cell>
          <cell r="AN309">
            <v>0</v>
          </cell>
          <cell r="AO309">
            <v>0</v>
          </cell>
          <cell r="AP309">
            <v>6848</v>
          </cell>
          <cell r="AQ309">
            <v>21712</v>
          </cell>
          <cell r="AR309">
            <v>0</v>
          </cell>
          <cell r="AS309">
            <v>3233</v>
          </cell>
          <cell r="AT309">
            <v>30</v>
          </cell>
          <cell r="AU309">
            <v>0</v>
          </cell>
          <cell r="AV309">
            <v>0</v>
          </cell>
          <cell r="AW309">
            <v>-1</v>
          </cell>
          <cell r="AX309">
            <v>60</v>
          </cell>
          <cell r="AY309">
            <v>732</v>
          </cell>
          <cell r="AZ309">
            <v>8186</v>
          </cell>
          <cell r="BA309">
            <v>459</v>
          </cell>
          <cell r="BB309">
            <v>6988</v>
          </cell>
          <cell r="BC309">
            <v>69706</v>
          </cell>
          <cell r="BD309">
            <v>1451</v>
          </cell>
          <cell r="BE309">
            <v>896</v>
          </cell>
          <cell r="BF309">
            <v>296</v>
          </cell>
          <cell r="BG309">
            <v>236</v>
          </cell>
          <cell r="BH309">
            <v>305</v>
          </cell>
          <cell r="BI309">
            <v>238</v>
          </cell>
          <cell r="BJ309">
            <v>267</v>
          </cell>
          <cell r="BK309">
            <v>645</v>
          </cell>
          <cell r="BL309">
            <v>401</v>
          </cell>
          <cell r="BM309">
            <v>238</v>
          </cell>
          <cell r="BN309">
            <v>2</v>
          </cell>
          <cell r="BO309">
            <v>2595</v>
          </cell>
          <cell r="BP309">
            <v>1142</v>
          </cell>
          <cell r="BQ309">
            <v>175</v>
          </cell>
          <cell r="BR309">
            <v>175</v>
          </cell>
          <cell r="BS309">
            <v>218</v>
          </cell>
          <cell r="BT309">
            <v>804</v>
          </cell>
          <cell r="BU309">
            <v>0</v>
          </cell>
          <cell r="BV309">
            <v>794</v>
          </cell>
          <cell r="BW309">
            <v>4155</v>
          </cell>
          <cell r="BX309">
            <v>1161</v>
          </cell>
          <cell r="BY309">
            <v>0</v>
          </cell>
          <cell r="BZ309">
            <v>205</v>
          </cell>
          <cell r="CA309">
            <v>759</v>
          </cell>
          <cell r="CB309">
            <v>17157</v>
          </cell>
          <cell r="CC309">
            <v>120</v>
          </cell>
          <cell r="CD309">
            <v>-1314</v>
          </cell>
          <cell r="CE309">
            <v>580</v>
          </cell>
          <cell r="CF309">
            <v>1177</v>
          </cell>
          <cell r="CG309">
            <v>0</v>
          </cell>
          <cell r="CH309">
            <v>2209</v>
          </cell>
          <cell r="CI309">
            <v>0</v>
          </cell>
          <cell r="CJ309">
            <v>2772</v>
          </cell>
          <cell r="CK309">
            <v>100</v>
          </cell>
          <cell r="CL309">
            <v>842</v>
          </cell>
          <cell r="CM309">
            <v>4945</v>
          </cell>
          <cell r="CN309">
            <v>3205</v>
          </cell>
          <cell r="CO309">
            <v>70</v>
          </cell>
          <cell r="CP309">
            <v>3229</v>
          </cell>
          <cell r="CQ309">
            <v>12390</v>
          </cell>
          <cell r="CR309">
            <v>-459</v>
          </cell>
          <cell r="CS309">
            <v>301</v>
          </cell>
          <cell r="CT309">
            <v>0</v>
          </cell>
          <cell r="CU309">
            <v>492</v>
          </cell>
          <cell r="CV309">
            <v>1405</v>
          </cell>
          <cell r="CW309">
            <v>4</v>
          </cell>
          <cell r="CX309">
            <v>92</v>
          </cell>
          <cell r="CY309">
            <v>0</v>
          </cell>
          <cell r="CZ309">
            <v>0</v>
          </cell>
          <cell r="DA309">
            <v>-50</v>
          </cell>
          <cell r="DB309">
            <v>16</v>
          </cell>
          <cell r="DC309">
            <v>215</v>
          </cell>
          <cell r="DD309">
            <v>-139</v>
          </cell>
          <cell r="DE309">
            <v>174</v>
          </cell>
          <cell r="DF309">
            <v>0</v>
          </cell>
          <cell r="DG309">
            <v>110</v>
          </cell>
          <cell r="DH309">
            <v>0</v>
          </cell>
          <cell r="DI309">
            <v>0</v>
          </cell>
          <cell r="DJ309">
            <v>0</v>
          </cell>
          <cell r="DK309">
            <v>0</v>
          </cell>
          <cell r="DL309">
            <v>0</v>
          </cell>
          <cell r="DM309">
            <v>744</v>
          </cell>
          <cell r="DN309">
            <v>5609</v>
          </cell>
          <cell r="DO309">
            <v>7416</v>
          </cell>
          <cell r="DP309">
            <v>-365</v>
          </cell>
          <cell r="DQ309">
            <v>647</v>
          </cell>
          <cell r="DR309">
            <v>0</v>
          </cell>
          <cell r="DS309">
            <v>0</v>
          </cell>
          <cell r="DT309">
            <v>16214</v>
          </cell>
          <cell r="DU309">
            <v>104</v>
          </cell>
          <cell r="DV309">
            <v>62</v>
          </cell>
          <cell r="DW309">
            <v>788</v>
          </cell>
          <cell r="DX309">
            <v>30</v>
          </cell>
          <cell r="DY309">
            <v>1588</v>
          </cell>
          <cell r="DZ309">
            <v>638</v>
          </cell>
          <cell r="EA309">
            <v>2</v>
          </cell>
          <cell r="EB309">
            <v>-18</v>
          </cell>
          <cell r="EC309">
            <v>3195</v>
          </cell>
          <cell r="ED309">
            <v>0</v>
          </cell>
          <cell r="EE309">
            <v>0</v>
          </cell>
          <cell r="EF309">
            <v>700</v>
          </cell>
          <cell r="EG309">
            <v>0</v>
          </cell>
          <cell r="EH309">
            <v>4995</v>
          </cell>
          <cell r="EI309">
            <v>0</v>
          </cell>
          <cell r="EJ309">
            <v>1408</v>
          </cell>
          <cell r="EK309">
            <v>668</v>
          </cell>
          <cell r="EL309">
            <v>163</v>
          </cell>
          <cell r="EM309">
            <v>1905</v>
          </cell>
          <cell r="EN309">
            <v>4056</v>
          </cell>
          <cell r="EO309">
            <v>0</v>
          </cell>
          <cell r="EP309">
            <v>545</v>
          </cell>
          <cell r="EQ309">
            <v>14440</v>
          </cell>
          <cell r="ER309">
            <v>0</v>
          </cell>
          <cell r="ES309">
            <v>351820</v>
          </cell>
          <cell r="ET309">
            <v>39914</v>
          </cell>
          <cell r="EU309">
            <v>51</v>
          </cell>
          <cell r="EV309">
            <v>49155</v>
          </cell>
          <cell r="EW309">
            <v>0</v>
          </cell>
          <cell r="EX309">
            <v>0</v>
          </cell>
          <cell r="EY309">
            <v>2390</v>
          </cell>
          <cell r="EZ309">
            <v>11521</v>
          </cell>
          <cell r="FA309">
            <v>0</v>
          </cell>
          <cell r="FB309">
            <v>0</v>
          </cell>
          <cell r="FC309">
            <v>2258</v>
          </cell>
          <cell r="FD309">
            <v>-1635</v>
          </cell>
          <cell r="FE309">
            <v>-57</v>
          </cell>
          <cell r="FF309">
            <v>0</v>
          </cell>
          <cell r="FG309">
            <v>0</v>
          </cell>
          <cell r="FH309">
            <v>0</v>
          </cell>
          <cell r="FI309">
            <v>0</v>
          </cell>
          <cell r="FJ309">
            <v>455415</v>
          </cell>
          <cell r="FK309">
            <v>95</v>
          </cell>
          <cell r="FL309">
            <v>0</v>
          </cell>
          <cell r="FM309">
            <v>0</v>
          </cell>
          <cell r="FN309">
            <v>-2000</v>
          </cell>
          <cell r="FO309">
            <v>0</v>
          </cell>
          <cell r="FP309">
            <v>2200</v>
          </cell>
          <cell r="FQ309">
            <v>0</v>
          </cell>
          <cell r="FR309">
            <v>7816</v>
          </cell>
          <cell r="FS309">
            <v>0</v>
          </cell>
          <cell r="FT309">
            <v>463526</v>
          </cell>
          <cell r="FU309">
            <v>-531</v>
          </cell>
          <cell r="FV309">
            <v>0</v>
          </cell>
          <cell r="FW309">
            <v>0</v>
          </cell>
          <cell r="FX309">
            <v>0</v>
          </cell>
          <cell r="FY309">
            <v>-93007</v>
          </cell>
          <cell r="FZ309">
            <v>0</v>
          </cell>
          <cell r="GA309">
            <v>0</v>
          </cell>
          <cell r="GB309">
            <v>219</v>
          </cell>
          <cell r="GC309">
            <v>0</v>
          </cell>
          <cell r="GD309">
            <v>370207</v>
          </cell>
          <cell r="GE309">
            <v>0</v>
          </cell>
          <cell r="GF309">
            <v>-174322</v>
          </cell>
          <cell r="GG309">
            <v>195885</v>
          </cell>
          <cell r="GH309">
            <v>0</v>
          </cell>
          <cell r="GI309">
            <v>0</v>
          </cell>
          <cell r="GJ309">
            <v>0</v>
          </cell>
          <cell r="GK309">
            <v>0</v>
          </cell>
          <cell r="GL309">
            <v>-74</v>
          </cell>
          <cell r="GM309">
            <v>-39405</v>
          </cell>
          <cell r="GN309">
            <v>0</v>
          </cell>
          <cell r="GO309">
            <v>-60462</v>
          </cell>
          <cell r="GP309">
            <v>-4366</v>
          </cell>
          <cell r="GQ309">
            <v>91578</v>
          </cell>
          <cell r="GR309">
            <v>1200</v>
          </cell>
          <cell r="GS309">
            <v>0</v>
          </cell>
          <cell r="GT309">
            <v>48311</v>
          </cell>
          <cell r="GU309">
            <v>11279</v>
          </cell>
          <cell r="GV309">
            <v>1200</v>
          </cell>
          <cell r="GW309">
            <v>0</v>
          </cell>
          <cell r="GX309">
            <v>48311</v>
          </cell>
          <cell r="GY309">
            <v>11205</v>
          </cell>
          <cell r="GZ309">
            <v>0</v>
          </cell>
          <cell r="HA309">
            <v>14913</v>
          </cell>
          <cell r="HB309">
            <v>2501</v>
          </cell>
          <cell r="HC309">
            <v>11797</v>
          </cell>
          <cell r="HD309">
            <v>-23119</v>
          </cell>
          <cell r="HE309">
            <v>6188</v>
          </cell>
          <cell r="HF309">
            <v>12280</v>
          </cell>
          <cell r="HG309">
            <v>1716</v>
          </cell>
          <cell r="HH309">
            <v>9123</v>
          </cell>
          <cell r="HI309">
            <v>11143</v>
          </cell>
          <cell r="HJ309">
            <v>20266</v>
          </cell>
          <cell r="HK309">
            <v>236</v>
          </cell>
          <cell r="HL309">
            <v>0</v>
          </cell>
          <cell r="HM309">
            <v>1</v>
          </cell>
          <cell r="HN309">
            <v>351820</v>
          </cell>
          <cell r="HO309">
            <v>77851</v>
          </cell>
          <cell r="HP309">
            <v>751</v>
          </cell>
          <cell r="HQ309">
            <v>4787</v>
          </cell>
          <cell r="HR309">
            <v>105</v>
          </cell>
          <cell r="HS309">
            <v>0</v>
          </cell>
          <cell r="HT309">
            <v>90</v>
          </cell>
          <cell r="HU309">
            <v>0</v>
          </cell>
          <cell r="HV309">
            <v>0</v>
          </cell>
          <cell r="HW309">
            <v>0</v>
          </cell>
          <cell r="HX309">
            <v>83584</v>
          </cell>
          <cell r="HY309">
            <v>19075</v>
          </cell>
          <cell r="HZ309">
            <v>18683</v>
          </cell>
          <cell r="IA309">
            <v>1975</v>
          </cell>
          <cell r="IB309">
            <v>210</v>
          </cell>
          <cell r="IC309">
            <v>0</v>
          </cell>
          <cell r="ID309">
            <v>19975</v>
          </cell>
          <cell r="IE309">
            <v>8159</v>
          </cell>
          <cell r="IF309">
            <v>175</v>
          </cell>
          <cell r="IG309">
            <v>13785</v>
          </cell>
          <cell r="IH309">
            <v>0</v>
          </cell>
          <cell r="II309">
            <v>1546</v>
          </cell>
          <cell r="IJ309">
            <v>83583</v>
          </cell>
          <cell r="IK309">
            <v>0</v>
          </cell>
          <cell r="IL309">
            <v>23325</v>
          </cell>
          <cell r="IM309">
            <v>23325</v>
          </cell>
        </row>
        <row r="310">
          <cell r="B310" t="str">
            <v>Sheffield</v>
          </cell>
          <cell r="D310" t="str">
            <v>MD</v>
          </cell>
          <cell r="E310">
            <v>29723</v>
          </cell>
          <cell r="F310">
            <v>152265</v>
          </cell>
          <cell r="G310">
            <v>65722</v>
          </cell>
          <cell r="H310">
            <v>32850</v>
          </cell>
          <cell r="I310">
            <v>2500</v>
          </cell>
          <cell r="J310">
            <v>35498</v>
          </cell>
          <cell r="K310">
            <v>318558</v>
          </cell>
          <cell r="L310">
            <v>4237</v>
          </cell>
          <cell r="M310">
            <v>23486</v>
          </cell>
          <cell r="N310">
            <v>17611</v>
          </cell>
          <cell r="O310">
            <v>1482</v>
          </cell>
          <cell r="P310">
            <v>8534</v>
          </cell>
          <cell r="Q310">
            <v>0</v>
          </cell>
          <cell r="R310">
            <v>0</v>
          </cell>
          <cell r="S310">
            <v>191</v>
          </cell>
          <cell r="T310">
            <v>1472</v>
          </cell>
          <cell r="U310">
            <v>-3973</v>
          </cell>
          <cell r="V310">
            <v>0</v>
          </cell>
          <cell r="W310">
            <v>0</v>
          </cell>
          <cell r="X310">
            <v>542</v>
          </cell>
          <cell r="Y310">
            <v>0</v>
          </cell>
          <cell r="Z310">
            <v>0</v>
          </cell>
          <cell r="AA310">
            <v>53582</v>
          </cell>
          <cell r="AB310">
            <v>3042</v>
          </cell>
          <cell r="AC310">
            <v>40843</v>
          </cell>
          <cell r="AD310">
            <v>633</v>
          </cell>
          <cell r="AE310">
            <v>12005</v>
          </cell>
          <cell r="AF310">
            <v>2786</v>
          </cell>
          <cell r="AG310">
            <v>17895</v>
          </cell>
          <cell r="AH310">
            <v>1297</v>
          </cell>
          <cell r="AI310">
            <v>4846</v>
          </cell>
          <cell r="AJ310">
            <v>83347</v>
          </cell>
          <cell r="AK310">
            <v>8027</v>
          </cell>
          <cell r="AL310">
            <v>37191</v>
          </cell>
          <cell r="AM310">
            <v>291</v>
          </cell>
          <cell r="AN310">
            <v>699</v>
          </cell>
          <cell r="AO310">
            <v>265</v>
          </cell>
          <cell r="AP310">
            <v>7923</v>
          </cell>
          <cell r="AQ310">
            <v>56372</v>
          </cell>
          <cell r="AR310">
            <v>8000</v>
          </cell>
          <cell r="AS310">
            <v>6996</v>
          </cell>
          <cell r="AT310">
            <v>4237</v>
          </cell>
          <cell r="AU310">
            <v>312</v>
          </cell>
          <cell r="AV310">
            <v>1831</v>
          </cell>
          <cell r="AW310">
            <v>375</v>
          </cell>
          <cell r="AX310">
            <v>0</v>
          </cell>
          <cell r="AY310">
            <v>1306</v>
          </cell>
          <cell r="AZ310">
            <v>21365</v>
          </cell>
          <cell r="BA310">
            <v>258</v>
          </cell>
          <cell r="BB310">
            <v>2865</v>
          </cell>
          <cell r="BC310">
            <v>158313</v>
          </cell>
          <cell r="BD310">
            <v>371</v>
          </cell>
          <cell r="BE310">
            <v>1945</v>
          </cell>
          <cell r="BF310">
            <v>2904</v>
          </cell>
          <cell r="BG310">
            <v>231</v>
          </cell>
          <cell r="BH310">
            <v>177</v>
          </cell>
          <cell r="BI310">
            <v>296</v>
          </cell>
          <cell r="BJ310">
            <v>340</v>
          </cell>
          <cell r="BK310">
            <v>589</v>
          </cell>
          <cell r="BL310">
            <v>308</v>
          </cell>
          <cell r="BM310">
            <v>274</v>
          </cell>
          <cell r="BN310">
            <v>448</v>
          </cell>
          <cell r="BO310">
            <v>6931</v>
          </cell>
          <cell r="BP310">
            <v>825</v>
          </cell>
          <cell r="BQ310">
            <v>0</v>
          </cell>
          <cell r="BR310">
            <v>0</v>
          </cell>
          <cell r="BS310">
            <v>421</v>
          </cell>
          <cell r="BT310">
            <v>986</v>
          </cell>
          <cell r="BU310">
            <v>109</v>
          </cell>
          <cell r="BV310">
            <v>2269</v>
          </cell>
          <cell r="BW310">
            <v>7531</v>
          </cell>
          <cell r="BX310">
            <v>1474</v>
          </cell>
          <cell r="BY310">
            <v>0</v>
          </cell>
          <cell r="BZ310">
            <v>0</v>
          </cell>
          <cell r="CA310">
            <v>6671</v>
          </cell>
          <cell r="CB310">
            <v>35100</v>
          </cell>
          <cell r="CC310">
            <v>10952</v>
          </cell>
          <cell r="CD310">
            <v>2488</v>
          </cell>
          <cell r="CE310">
            <v>0</v>
          </cell>
          <cell r="CF310">
            <v>2932</v>
          </cell>
          <cell r="CG310">
            <v>33</v>
          </cell>
          <cell r="CH310">
            <v>9066</v>
          </cell>
          <cell r="CI310">
            <v>0</v>
          </cell>
          <cell r="CJ310">
            <v>25471</v>
          </cell>
          <cell r="CK310">
            <v>312</v>
          </cell>
          <cell r="CL310">
            <v>4030</v>
          </cell>
          <cell r="CM310">
            <v>32742</v>
          </cell>
          <cell r="CN310">
            <v>10890</v>
          </cell>
          <cell r="CO310">
            <v>66</v>
          </cell>
          <cell r="CP310">
            <v>6285</v>
          </cell>
          <cell r="CQ310">
            <v>54325</v>
          </cell>
          <cell r="CR310">
            <v>-75</v>
          </cell>
          <cell r="CS310">
            <v>550</v>
          </cell>
          <cell r="CT310">
            <v>0</v>
          </cell>
          <cell r="CU310">
            <v>456</v>
          </cell>
          <cell r="CV310">
            <v>1326</v>
          </cell>
          <cell r="CW310">
            <v>0</v>
          </cell>
          <cell r="CX310">
            <v>458</v>
          </cell>
          <cell r="CY310">
            <v>0</v>
          </cell>
          <cell r="CZ310">
            <v>0</v>
          </cell>
          <cell r="DA310">
            <v>111</v>
          </cell>
          <cell r="DB310">
            <v>51</v>
          </cell>
          <cell r="DC310">
            <v>518</v>
          </cell>
          <cell r="DD310">
            <v>0</v>
          </cell>
          <cell r="DE310">
            <v>932</v>
          </cell>
          <cell r="DF310">
            <v>407</v>
          </cell>
          <cell r="DG310">
            <v>281</v>
          </cell>
          <cell r="DH310">
            <v>232</v>
          </cell>
          <cell r="DI310">
            <v>0</v>
          </cell>
          <cell r="DJ310">
            <v>0</v>
          </cell>
          <cell r="DK310">
            <v>0</v>
          </cell>
          <cell r="DL310">
            <v>0</v>
          </cell>
          <cell r="DM310">
            <v>5476</v>
          </cell>
          <cell r="DN310">
            <v>9583</v>
          </cell>
          <cell r="DO310">
            <v>11014</v>
          </cell>
          <cell r="DP310">
            <v>247</v>
          </cell>
          <cell r="DQ310">
            <v>7557</v>
          </cell>
          <cell r="DR310">
            <v>0</v>
          </cell>
          <cell r="DS310">
            <v>0</v>
          </cell>
          <cell r="DT310">
            <v>39124</v>
          </cell>
          <cell r="DU310">
            <v>690</v>
          </cell>
          <cell r="DV310">
            <v>143</v>
          </cell>
          <cell r="DW310">
            <v>808</v>
          </cell>
          <cell r="DX310">
            <v>508</v>
          </cell>
          <cell r="DY310">
            <v>5594</v>
          </cell>
          <cell r="DZ310">
            <v>1949</v>
          </cell>
          <cell r="EA310">
            <v>0</v>
          </cell>
          <cell r="EB310">
            <v>6902</v>
          </cell>
          <cell r="EC310">
            <v>16594</v>
          </cell>
          <cell r="ED310">
            <v>0</v>
          </cell>
          <cell r="EE310">
            <v>0</v>
          </cell>
          <cell r="EF310">
            <v>466</v>
          </cell>
          <cell r="EG310">
            <v>0</v>
          </cell>
          <cell r="EH310">
            <v>27644</v>
          </cell>
          <cell r="EI310">
            <v>0</v>
          </cell>
          <cell r="EJ310">
            <v>3135</v>
          </cell>
          <cell r="EK310">
            <v>945</v>
          </cell>
          <cell r="EL310">
            <v>207</v>
          </cell>
          <cell r="EM310">
            <v>198</v>
          </cell>
          <cell r="EN310">
            <v>7600</v>
          </cell>
          <cell r="EO310">
            <v>0</v>
          </cell>
          <cell r="EP310">
            <v>0</v>
          </cell>
          <cell r="EQ310">
            <v>40195</v>
          </cell>
          <cell r="ER310">
            <v>371</v>
          </cell>
          <cell r="ES310">
            <v>824980</v>
          </cell>
          <cell r="ET310">
            <v>97115</v>
          </cell>
          <cell r="EU310">
            <v>156</v>
          </cell>
          <cell r="EV310">
            <v>97602</v>
          </cell>
          <cell r="EW310">
            <v>0</v>
          </cell>
          <cell r="EX310">
            <v>336</v>
          </cell>
          <cell r="EY310">
            <v>476</v>
          </cell>
          <cell r="EZ310">
            <v>24974</v>
          </cell>
          <cell r="FA310">
            <v>0</v>
          </cell>
          <cell r="FB310">
            <v>0</v>
          </cell>
          <cell r="FC310">
            <v>221</v>
          </cell>
          <cell r="FD310">
            <v>759</v>
          </cell>
          <cell r="FE310">
            <v>305</v>
          </cell>
          <cell r="FF310">
            <v>0</v>
          </cell>
          <cell r="FG310">
            <v>0</v>
          </cell>
          <cell r="FH310">
            <v>0</v>
          </cell>
          <cell r="FI310">
            <v>0</v>
          </cell>
          <cell r="FJ310">
            <v>1046924</v>
          </cell>
          <cell r="FK310">
            <v>189</v>
          </cell>
          <cell r="FL310">
            <v>726</v>
          </cell>
          <cell r="FM310">
            <v>0</v>
          </cell>
          <cell r="FN310">
            <v>0</v>
          </cell>
          <cell r="FO310">
            <v>226</v>
          </cell>
          <cell r="FP310">
            <v>14021</v>
          </cell>
          <cell r="FQ310">
            <v>0</v>
          </cell>
          <cell r="FR310">
            <v>31431</v>
          </cell>
          <cell r="FS310">
            <v>-13457</v>
          </cell>
          <cell r="FT310">
            <v>1080060</v>
          </cell>
          <cell r="FU310">
            <v>0</v>
          </cell>
          <cell r="FV310">
            <v>0</v>
          </cell>
          <cell r="FW310">
            <v>0</v>
          </cell>
          <cell r="FX310">
            <v>0</v>
          </cell>
          <cell r="FY310">
            <v>-205945</v>
          </cell>
          <cell r="FZ310">
            <v>0</v>
          </cell>
          <cell r="GA310">
            <v>0</v>
          </cell>
          <cell r="GB310">
            <v>464</v>
          </cell>
          <cell r="GC310">
            <v>0</v>
          </cell>
          <cell r="GD310">
            <v>874579</v>
          </cell>
          <cell r="GE310">
            <v>0</v>
          </cell>
          <cell r="GF310">
            <v>-409394</v>
          </cell>
          <cell r="GG310">
            <v>465185</v>
          </cell>
          <cell r="GH310">
            <v>0</v>
          </cell>
          <cell r="GI310">
            <v>0</v>
          </cell>
          <cell r="GJ310">
            <v>0</v>
          </cell>
          <cell r="GK310">
            <v>-53710</v>
          </cell>
          <cell r="GL310">
            <v>-571</v>
          </cell>
          <cell r="GM310">
            <v>-90592</v>
          </cell>
          <cell r="GN310">
            <v>0</v>
          </cell>
          <cell r="GO310">
            <v>-134567</v>
          </cell>
          <cell r="GP310">
            <v>-5341</v>
          </cell>
          <cell r="GQ310">
            <v>180404</v>
          </cell>
          <cell r="GR310">
            <v>18883</v>
          </cell>
          <cell r="GS310">
            <v>1032</v>
          </cell>
          <cell r="GT310">
            <v>126425</v>
          </cell>
          <cell r="GU310">
            <v>12037</v>
          </cell>
          <cell r="GV310">
            <v>18883</v>
          </cell>
          <cell r="GW310">
            <v>1032</v>
          </cell>
          <cell r="GX310">
            <v>72715</v>
          </cell>
          <cell r="GY310">
            <v>11466</v>
          </cell>
          <cell r="GZ310">
            <v>0</v>
          </cell>
          <cell r="HA310">
            <v>46319</v>
          </cell>
          <cell r="HB310">
            <v>0</v>
          </cell>
          <cell r="HC310">
            <v>0</v>
          </cell>
          <cell r="HD310">
            <v>0</v>
          </cell>
          <cell r="HE310">
            <v>0</v>
          </cell>
          <cell r="HF310">
            <v>46319</v>
          </cell>
          <cell r="HG310">
            <v>3460</v>
          </cell>
          <cell r="HH310">
            <v>17396</v>
          </cell>
          <cell r="HI310">
            <v>18605</v>
          </cell>
          <cell r="HJ310">
            <v>36001</v>
          </cell>
          <cell r="HK310">
            <v>27</v>
          </cell>
          <cell r="HL310">
            <v>0</v>
          </cell>
          <cell r="HM310">
            <v>1</v>
          </cell>
          <cell r="HN310">
            <v>760659</v>
          </cell>
          <cell r="HO310">
            <v>148939</v>
          </cell>
          <cell r="HP310">
            <v>1175</v>
          </cell>
          <cell r="HQ310">
            <v>6409</v>
          </cell>
          <cell r="HR310">
            <v>491</v>
          </cell>
          <cell r="HS310">
            <v>0</v>
          </cell>
          <cell r="HT310">
            <v>525</v>
          </cell>
          <cell r="HU310">
            <v>321</v>
          </cell>
          <cell r="HV310">
            <v>0</v>
          </cell>
          <cell r="HW310">
            <v>0</v>
          </cell>
          <cell r="HX310">
            <v>157860</v>
          </cell>
          <cell r="HY310">
            <v>32819</v>
          </cell>
          <cell r="HZ310">
            <v>40530</v>
          </cell>
          <cell r="IA310">
            <v>13585</v>
          </cell>
          <cell r="IB310">
            <v>1186</v>
          </cell>
          <cell r="IC310">
            <v>1417</v>
          </cell>
          <cell r="ID310">
            <v>0</v>
          </cell>
          <cell r="IE310">
            <v>0</v>
          </cell>
          <cell r="IF310">
            <v>229</v>
          </cell>
          <cell r="IG310">
            <v>13457</v>
          </cell>
          <cell r="IH310">
            <v>52132</v>
          </cell>
          <cell r="II310">
            <v>2505</v>
          </cell>
          <cell r="IJ310">
            <v>157860</v>
          </cell>
          <cell r="IK310">
            <v>0</v>
          </cell>
          <cell r="IL310">
            <v>10616</v>
          </cell>
          <cell r="IM310">
            <v>10616</v>
          </cell>
        </row>
        <row r="311">
          <cell r="B311" t="str">
            <v>Gateshead</v>
          </cell>
          <cell r="D311" t="str">
            <v>MD</v>
          </cell>
          <cell r="E311">
            <v>6219</v>
          </cell>
          <cell r="F311">
            <v>79363</v>
          </cell>
          <cell r="G311">
            <v>13750</v>
          </cell>
          <cell r="H311">
            <v>11344</v>
          </cell>
          <cell r="I311">
            <v>1378</v>
          </cell>
          <cell r="J311">
            <v>10412</v>
          </cell>
          <cell r="K311">
            <v>122466</v>
          </cell>
          <cell r="L311">
            <v>1338</v>
          </cell>
          <cell r="M311">
            <v>1028</v>
          </cell>
          <cell r="N311">
            <v>1737</v>
          </cell>
          <cell r="O311">
            <v>356</v>
          </cell>
          <cell r="P311">
            <v>1282</v>
          </cell>
          <cell r="Q311">
            <v>0</v>
          </cell>
          <cell r="R311">
            <v>0</v>
          </cell>
          <cell r="S311">
            <v>429</v>
          </cell>
          <cell r="T311">
            <v>551</v>
          </cell>
          <cell r="U311">
            <v>-542</v>
          </cell>
          <cell r="V311">
            <v>0</v>
          </cell>
          <cell r="W311">
            <v>0</v>
          </cell>
          <cell r="X311">
            <v>0</v>
          </cell>
          <cell r="Y311">
            <v>1</v>
          </cell>
          <cell r="Z311">
            <v>0</v>
          </cell>
          <cell r="AA311">
            <v>6180</v>
          </cell>
          <cell r="AB311">
            <v>1198</v>
          </cell>
          <cell r="AC311">
            <v>14030</v>
          </cell>
          <cell r="AD311">
            <v>0</v>
          </cell>
          <cell r="AE311">
            <v>5105</v>
          </cell>
          <cell r="AF311">
            <v>755</v>
          </cell>
          <cell r="AG311">
            <v>6520</v>
          </cell>
          <cell r="AH311">
            <v>0</v>
          </cell>
          <cell r="AI311">
            <v>1480</v>
          </cell>
          <cell r="AJ311">
            <v>29088</v>
          </cell>
          <cell r="AK311">
            <v>5616</v>
          </cell>
          <cell r="AL311">
            <v>15052</v>
          </cell>
          <cell r="AM311">
            <v>0</v>
          </cell>
          <cell r="AN311">
            <v>23</v>
          </cell>
          <cell r="AO311">
            <v>10</v>
          </cell>
          <cell r="AP311">
            <v>4941</v>
          </cell>
          <cell r="AQ311">
            <v>15994</v>
          </cell>
          <cell r="AR311">
            <v>1557</v>
          </cell>
          <cell r="AS311">
            <v>2044</v>
          </cell>
          <cell r="AT311">
            <v>4147</v>
          </cell>
          <cell r="AU311">
            <v>618</v>
          </cell>
          <cell r="AV311">
            <v>58</v>
          </cell>
          <cell r="AW311">
            <v>295</v>
          </cell>
          <cell r="AX311">
            <v>5</v>
          </cell>
          <cell r="AY311">
            <v>1258</v>
          </cell>
          <cell r="AZ311">
            <v>6400</v>
          </cell>
          <cell r="BA311">
            <v>203</v>
          </cell>
          <cell r="BB311">
            <v>3508</v>
          </cell>
          <cell r="BC311">
            <v>61729</v>
          </cell>
          <cell r="BD311">
            <v>1040</v>
          </cell>
          <cell r="BE311">
            <v>824</v>
          </cell>
          <cell r="BF311">
            <v>452</v>
          </cell>
          <cell r="BG311">
            <v>490</v>
          </cell>
          <cell r="BH311">
            <v>32</v>
          </cell>
          <cell r="BI311">
            <v>134</v>
          </cell>
          <cell r="BJ311">
            <v>86</v>
          </cell>
          <cell r="BK311">
            <v>749</v>
          </cell>
          <cell r="BL311">
            <v>66</v>
          </cell>
          <cell r="BM311">
            <v>66</v>
          </cell>
          <cell r="BN311">
            <v>66</v>
          </cell>
          <cell r="BO311">
            <v>2778</v>
          </cell>
          <cell r="BP311">
            <v>1009</v>
          </cell>
          <cell r="BQ311">
            <v>67</v>
          </cell>
          <cell r="BR311">
            <v>67</v>
          </cell>
          <cell r="BS311">
            <v>357</v>
          </cell>
          <cell r="BT311">
            <v>647</v>
          </cell>
          <cell r="BU311">
            <v>125</v>
          </cell>
          <cell r="BV311">
            <v>930</v>
          </cell>
          <cell r="BW311">
            <v>3879</v>
          </cell>
          <cell r="BX311">
            <v>0</v>
          </cell>
          <cell r="BY311">
            <v>3</v>
          </cell>
          <cell r="BZ311">
            <v>15</v>
          </cell>
          <cell r="CA311">
            <v>3498</v>
          </cell>
          <cell r="CB311">
            <v>17380</v>
          </cell>
          <cell r="CC311">
            <v>-248</v>
          </cell>
          <cell r="CD311">
            <v>265</v>
          </cell>
          <cell r="CE311">
            <v>0</v>
          </cell>
          <cell r="CF311">
            <v>2585</v>
          </cell>
          <cell r="CG311">
            <v>2</v>
          </cell>
          <cell r="CH311">
            <v>1930</v>
          </cell>
          <cell r="CI311">
            <v>0</v>
          </cell>
          <cell r="CJ311">
            <v>4534</v>
          </cell>
          <cell r="CK311">
            <v>0</v>
          </cell>
          <cell r="CL311">
            <v>1247</v>
          </cell>
          <cell r="CM311">
            <v>2631</v>
          </cell>
          <cell r="CN311">
            <v>3529</v>
          </cell>
          <cell r="CO311">
            <v>0</v>
          </cell>
          <cell r="CP311">
            <v>2975</v>
          </cell>
          <cell r="CQ311">
            <v>10382</v>
          </cell>
          <cell r="CR311">
            <v>-1003</v>
          </cell>
          <cell r="CS311">
            <v>370</v>
          </cell>
          <cell r="CT311">
            <v>0</v>
          </cell>
          <cell r="CU311">
            <v>28</v>
          </cell>
          <cell r="CV311">
            <v>118</v>
          </cell>
          <cell r="CW311">
            <v>86</v>
          </cell>
          <cell r="CX311">
            <v>363</v>
          </cell>
          <cell r="CY311">
            <v>0</v>
          </cell>
          <cell r="CZ311">
            <v>24</v>
          </cell>
          <cell r="DA311">
            <v>88</v>
          </cell>
          <cell r="DB311">
            <v>137</v>
          </cell>
          <cell r="DC311">
            <v>181</v>
          </cell>
          <cell r="DD311">
            <v>159</v>
          </cell>
          <cell r="DE311">
            <v>-34</v>
          </cell>
          <cell r="DF311">
            <v>477</v>
          </cell>
          <cell r="DG311">
            <v>0</v>
          </cell>
          <cell r="DH311">
            <v>0</v>
          </cell>
          <cell r="DI311">
            <v>0</v>
          </cell>
          <cell r="DJ311">
            <v>0</v>
          </cell>
          <cell r="DK311">
            <v>0</v>
          </cell>
          <cell r="DL311">
            <v>0</v>
          </cell>
          <cell r="DM311">
            <v>1120</v>
          </cell>
          <cell r="DN311">
            <v>4073</v>
          </cell>
          <cell r="DO311">
            <v>5234</v>
          </cell>
          <cell r="DP311">
            <v>-437</v>
          </cell>
          <cell r="DQ311">
            <v>440</v>
          </cell>
          <cell r="DR311">
            <v>0</v>
          </cell>
          <cell r="DS311">
            <v>0</v>
          </cell>
          <cell r="DT311">
            <v>11424</v>
          </cell>
          <cell r="DU311">
            <v>113</v>
          </cell>
          <cell r="DV311">
            <v>259</v>
          </cell>
          <cell r="DW311">
            <v>628</v>
          </cell>
          <cell r="DX311">
            <v>-525</v>
          </cell>
          <cell r="DY311">
            <v>-1166</v>
          </cell>
          <cell r="DZ311">
            <v>197</v>
          </cell>
          <cell r="EA311">
            <v>0</v>
          </cell>
          <cell r="EB311">
            <v>417</v>
          </cell>
          <cell r="EC311">
            <v>-77</v>
          </cell>
          <cell r="ED311">
            <v>0</v>
          </cell>
          <cell r="EE311">
            <v>0</v>
          </cell>
          <cell r="EF311">
            <v>405</v>
          </cell>
          <cell r="EG311">
            <v>0</v>
          </cell>
          <cell r="EH311">
            <v>4583</v>
          </cell>
          <cell r="EI311">
            <v>0</v>
          </cell>
          <cell r="EJ311">
            <v>68</v>
          </cell>
          <cell r="EK311">
            <v>1446</v>
          </cell>
          <cell r="EL311">
            <v>0</v>
          </cell>
          <cell r="EM311">
            <v>768</v>
          </cell>
          <cell r="EN311">
            <v>599</v>
          </cell>
          <cell r="EO311">
            <v>0</v>
          </cell>
          <cell r="EP311">
            <v>0</v>
          </cell>
          <cell r="EQ311">
            <v>7869</v>
          </cell>
          <cell r="ER311">
            <v>7481</v>
          </cell>
          <cell r="ES311">
            <v>278456</v>
          </cell>
          <cell r="ET311">
            <v>38776</v>
          </cell>
          <cell r="EU311">
            <v>0</v>
          </cell>
          <cell r="EV311">
            <v>44504</v>
          </cell>
          <cell r="EW311">
            <v>0</v>
          </cell>
          <cell r="EX311">
            <v>0</v>
          </cell>
          <cell r="EY311">
            <v>9</v>
          </cell>
          <cell r="EZ311">
            <v>11671</v>
          </cell>
          <cell r="FA311">
            <v>0</v>
          </cell>
          <cell r="FB311">
            <v>0</v>
          </cell>
          <cell r="FC311">
            <v>0</v>
          </cell>
          <cell r="FD311">
            <v>0</v>
          </cell>
          <cell r="FE311">
            <v>1070</v>
          </cell>
          <cell r="FF311">
            <v>0</v>
          </cell>
          <cell r="FG311">
            <v>-1715</v>
          </cell>
          <cell r="FH311">
            <v>0</v>
          </cell>
          <cell r="FI311">
            <v>0</v>
          </cell>
          <cell r="FJ311">
            <v>372771</v>
          </cell>
          <cell r="FK311">
            <v>161</v>
          </cell>
          <cell r="FL311">
            <v>0</v>
          </cell>
          <cell r="FM311">
            <v>0</v>
          </cell>
          <cell r="FN311">
            <v>-100</v>
          </cell>
          <cell r="FO311">
            <v>0</v>
          </cell>
          <cell r="FP311">
            <v>15500</v>
          </cell>
          <cell r="FQ311">
            <v>0</v>
          </cell>
          <cell r="FR311">
            <v>30943</v>
          </cell>
          <cell r="FS311">
            <v>-15943</v>
          </cell>
          <cell r="FT311">
            <v>403332</v>
          </cell>
          <cell r="FU311">
            <v>-1599</v>
          </cell>
          <cell r="FV311">
            <v>0</v>
          </cell>
          <cell r="FW311">
            <v>0</v>
          </cell>
          <cell r="FX311">
            <v>0</v>
          </cell>
          <cell r="FY311">
            <v>-88020</v>
          </cell>
          <cell r="FZ311">
            <v>0</v>
          </cell>
          <cell r="GA311">
            <v>0</v>
          </cell>
          <cell r="GB311">
            <v>138</v>
          </cell>
          <cell r="GC311">
            <v>0</v>
          </cell>
          <cell r="GD311">
            <v>313851</v>
          </cell>
          <cell r="GE311">
            <v>0</v>
          </cell>
          <cell r="GF311">
            <v>-145167</v>
          </cell>
          <cell r="GG311">
            <v>168684</v>
          </cell>
          <cell r="GH311">
            <v>0</v>
          </cell>
          <cell r="GI311">
            <v>0</v>
          </cell>
          <cell r="GJ311">
            <v>0</v>
          </cell>
          <cell r="GK311">
            <v>0</v>
          </cell>
          <cell r="GL311">
            <v>0</v>
          </cell>
          <cell r="GM311">
            <v>-37258</v>
          </cell>
          <cell r="GN311">
            <v>0</v>
          </cell>
          <cell r="GO311">
            <v>-54169</v>
          </cell>
          <cell r="GP311">
            <v>-11</v>
          </cell>
          <cell r="GQ311">
            <v>77246</v>
          </cell>
          <cell r="GR311">
            <v>6816</v>
          </cell>
          <cell r="GS311">
            <v>678</v>
          </cell>
          <cell r="GT311">
            <v>26880</v>
          </cell>
          <cell r="GU311">
            <v>14611</v>
          </cell>
          <cell r="GV311">
            <v>6816</v>
          </cell>
          <cell r="GW311">
            <v>678</v>
          </cell>
          <cell r="GX311">
            <v>26880</v>
          </cell>
          <cell r="GY311">
            <v>14611</v>
          </cell>
          <cell r="GZ311">
            <v>0</v>
          </cell>
          <cell r="HA311">
            <v>42546</v>
          </cell>
          <cell r="HB311">
            <v>0</v>
          </cell>
          <cell r="HC311">
            <v>0</v>
          </cell>
          <cell r="HD311">
            <v>4750</v>
          </cell>
          <cell r="HE311">
            <v>-9354</v>
          </cell>
          <cell r="HF311">
            <v>37942</v>
          </cell>
          <cell r="HG311">
            <v>1485</v>
          </cell>
          <cell r="HH311">
            <v>9110</v>
          </cell>
          <cell r="HI311">
            <v>9824</v>
          </cell>
          <cell r="HJ311">
            <v>18934</v>
          </cell>
          <cell r="HK311">
            <v>0</v>
          </cell>
          <cell r="HL311">
            <v>0</v>
          </cell>
          <cell r="HM311">
            <v>1</v>
          </cell>
          <cell r="HN311">
            <v>276091</v>
          </cell>
          <cell r="HO311">
            <v>75932</v>
          </cell>
          <cell r="HP311">
            <v>1357</v>
          </cell>
          <cell r="HQ311">
            <v>3446</v>
          </cell>
          <cell r="HR311">
            <v>932</v>
          </cell>
          <cell r="HS311">
            <v>0</v>
          </cell>
          <cell r="HT311">
            <v>110</v>
          </cell>
          <cell r="HU311">
            <v>0</v>
          </cell>
          <cell r="HV311">
            <v>0</v>
          </cell>
          <cell r="HW311">
            <v>0</v>
          </cell>
          <cell r="HX311">
            <v>81777</v>
          </cell>
          <cell r="HY311">
            <v>18636</v>
          </cell>
          <cell r="HZ311">
            <v>22168</v>
          </cell>
          <cell r="IA311">
            <v>2266</v>
          </cell>
          <cell r="IB311">
            <v>1887</v>
          </cell>
          <cell r="IC311">
            <v>15956</v>
          </cell>
          <cell r="ID311">
            <v>14134</v>
          </cell>
          <cell r="IE311">
            <v>8136</v>
          </cell>
          <cell r="IF311">
            <v>345</v>
          </cell>
          <cell r="IG311">
            <v>0</v>
          </cell>
          <cell r="IH311">
            <v>0</v>
          </cell>
          <cell r="II311">
            <v>550</v>
          </cell>
          <cell r="IJ311">
            <v>84078</v>
          </cell>
          <cell r="IK311">
            <v>-2302</v>
          </cell>
          <cell r="IL311">
            <v>20665</v>
          </cell>
          <cell r="IM311">
            <v>18363</v>
          </cell>
        </row>
        <row r="312">
          <cell r="B312" t="str">
            <v>Newcastle upon Tyne</v>
          </cell>
          <cell r="D312" t="str">
            <v>MD</v>
          </cell>
          <cell r="E312">
            <v>17053</v>
          </cell>
          <cell r="F312">
            <v>89616</v>
          </cell>
          <cell r="G312">
            <v>39178</v>
          </cell>
          <cell r="H312">
            <v>22049</v>
          </cell>
          <cell r="I312">
            <v>1894</v>
          </cell>
          <cell r="J312">
            <v>37799</v>
          </cell>
          <cell r="K312">
            <v>207589</v>
          </cell>
          <cell r="L312">
            <v>-158</v>
          </cell>
          <cell r="M312">
            <v>57</v>
          </cell>
          <cell r="N312">
            <v>2273</v>
          </cell>
          <cell r="O312">
            <v>528</v>
          </cell>
          <cell r="P312">
            <v>8835</v>
          </cell>
          <cell r="Q312">
            <v>0</v>
          </cell>
          <cell r="R312">
            <v>0</v>
          </cell>
          <cell r="S312">
            <v>728</v>
          </cell>
          <cell r="T312">
            <v>0</v>
          </cell>
          <cell r="U312">
            <v>-7699</v>
          </cell>
          <cell r="V312">
            <v>0</v>
          </cell>
          <cell r="W312">
            <v>0</v>
          </cell>
          <cell r="X312">
            <v>5</v>
          </cell>
          <cell r="Y312">
            <v>-55</v>
          </cell>
          <cell r="Z312">
            <v>0</v>
          </cell>
          <cell r="AA312">
            <v>4514</v>
          </cell>
          <cell r="AB312">
            <v>6680</v>
          </cell>
          <cell r="AC312">
            <v>24392</v>
          </cell>
          <cell r="AD312">
            <v>0</v>
          </cell>
          <cell r="AE312">
            <v>3603</v>
          </cell>
          <cell r="AF312">
            <v>2450</v>
          </cell>
          <cell r="AG312">
            <v>11300</v>
          </cell>
          <cell r="AH312">
            <v>506</v>
          </cell>
          <cell r="AI312">
            <v>1251</v>
          </cell>
          <cell r="AJ312">
            <v>50182</v>
          </cell>
          <cell r="AK312">
            <v>5439</v>
          </cell>
          <cell r="AL312">
            <v>15611</v>
          </cell>
          <cell r="AM312">
            <v>337</v>
          </cell>
          <cell r="AN312">
            <v>345</v>
          </cell>
          <cell r="AO312">
            <v>538</v>
          </cell>
          <cell r="AP312">
            <v>7448</v>
          </cell>
          <cell r="AQ312">
            <v>21437</v>
          </cell>
          <cell r="AR312">
            <v>2902</v>
          </cell>
          <cell r="AS312">
            <v>2788</v>
          </cell>
          <cell r="AT312">
            <v>4114</v>
          </cell>
          <cell r="AU312">
            <v>217</v>
          </cell>
          <cell r="AV312">
            <v>177</v>
          </cell>
          <cell r="AW312">
            <v>1631</v>
          </cell>
          <cell r="AX312">
            <v>4539</v>
          </cell>
          <cell r="AY312">
            <v>3174</v>
          </cell>
          <cell r="AZ312">
            <v>7954</v>
          </cell>
          <cell r="BA312">
            <v>1547</v>
          </cell>
          <cell r="BB312">
            <v>16363</v>
          </cell>
          <cell r="BC312">
            <v>96561</v>
          </cell>
          <cell r="BD312">
            <v>2997</v>
          </cell>
          <cell r="BE312">
            <v>2089</v>
          </cell>
          <cell r="BF312">
            <v>794</v>
          </cell>
          <cell r="BG312">
            <v>232</v>
          </cell>
          <cell r="BH312">
            <v>320</v>
          </cell>
          <cell r="BI312">
            <v>11</v>
          </cell>
          <cell r="BJ312">
            <v>544</v>
          </cell>
          <cell r="BK312">
            <v>152</v>
          </cell>
          <cell r="BL312">
            <v>152</v>
          </cell>
          <cell r="BM312">
            <v>1452</v>
          </cell>
          <cell r="BN312">
            <v>1452</v>
          </cell>
          <cell r="BO312">
            <v>3024</v>
          </cell>
          <cell r="BP312">
            <v>3024</v>
          </cell>
          <cell r="BQ312">
            <v>104</v>
          </cell>
          <cell r="BR312">
            <v>104</v>
          </cell>
          <cell r="BS312">
            <v>0</v>
          </cell>
          <cell r="BT312">
            <v>439</v>
          </cell>
          <cell r="BU312">
            <v>75</v>
          </cell>
          <cell r="BV312">
            <v>1215</v>
          </cell>
          <cell r="BW312">
            <v>5434</v>
          </cell>
          <cell r="BX312">
            <v>450</v>
          </cell>
          <cell r="BY312">
            <v>0</v>
          </cell>
          <cell r="BZ312">
            <v>0</v>
          </cell>
          <cell r="CA312">
            <v>675</v>
          </cell>
          <cell r="CB312">
            <v>24739</v>
          </cell>
          <cell r="CC312">
            <v>1129</v>
          </cell>
          <cell r="CD312">
            <v>2421</v>
          </cell>
          <cell r="CE312">
            <v>0</v>
          </cell>
          <cell r="CF312">
            <v>1262</v>
          </cell>
          <cell r="CG312">
            <v>0</v>
          </cell>
          <cell r="CH312">
            <v>10375</v>
          </cell>
          <cell r="CI312">
            <v>750</v>
          </cell>
          <cell r="CJ312">
            <v>15937</v>
          </cell>
          <cell r="CK312">
            <v>156</v>
          </cell>
          <cell r="CL312">
            <v>2519</v>
          </cell>
          <cell r="CM312">
            <v>1715</v>
          </cell>
          <cell r="CN312">
            <v>378</v>
          </cell>
          <cell r="CO312">
            <v>0</v>
          </cell>
          <cell r="CP312">
            <v>8340</v>
          </cell>
          <cell r="CQ312">
            <v>13108</v>
          </cell>
          <cell r="CR312">
            <v>-1295</v>
          </cell>
          <cell r="CS312">
            <v>265</v>
          </cell>
          <cell r="CT312">
            <v>0</v>
          </cell>
          <cell r="CU312">
            <v>485</v>
          </cell>
          <cell r="CV312">
            <v>303</v>
          </cell>
          <cell r="CW312">
            <v>443</v>
          </cell>
          <cell r="CX312">
            <v>-5</v>
          </cell>
          <cell r="CY312">
            <v>21</v>
          </cell>
          <cell r="CZ312">
            <v>34</v>
          </cell>
          <cell r="DA312">
            <v>-103</v>
          </cell>
          <cell r="DB312">
            <v>-12</v>
          </cell>
          <cell r="DC312">
            <v>89</v>
          </cell>
          <cell r="DD312">
            <v>-378</v>
          </cell>
          <cell r="DE312">
            <v>0</v>
          </cell>
          <cell r="DF312">
            <v>398</v>
          </cell>
          <cell r="DG312">
            <v>46</v>
          </cell>
          <cell r="DH312">
            <v>210</v>
          </cell>
          <cell r="DI312">
            <v>0</v>
          </cell>
          <cell r="DJ312">
            <v>0</v>
          </cell>
          <cell r="DK312">
            <v>0</v>
          </cell>
          <cell r="DL312">
            <v>0</v>
          </cell>
          <cell r="DM312">
            <v>4526</v>
          </cell>
          <cell r="DN312">
            <v>2463</v>
          </cell>
          <cell r="DO312">
            <v>13640</v>
          </cell>
          <cell r="DP312">
            <v>-506</v>
          </cell>
          <cell r="DQ312">
            <v>2616</v>
          </cell>
          <cell r="DR312">
            <v>0</v>
          </cell>
          <cell r="DS312">
            <v>0</v>
          </cell>
          <cell r="DT312">
            <v>23240</v>
          </cell>
          <cell r="DU312">
            <v>-32</v>
          </cell>
          <cell r="DV312">
            <v>0</v>
          </cell>
          <cell r="DW312">
            <v>803</v>
          </cell>
          <cell r="DX312">
            <v>279</v>
          </cell>
          <cell r="DY312">
            <v>2679</v>
          </cell>
          <cell r="DZ312">
            <v>1451</v>
          </cell>
          <cell r="EA312">
            <v>0</v>
          </cell>
          <cell r="EB312">
            <v>-376</v>
          </cell>
          <cell r="EC312">
            <v>4804</v>
          </cell>
          <cell r="ED312">
            <v>0</v>
          </cell>
          <cell r="EE312">
            <v>0</v>
          </cell>
          <cell r="EF312">
            <v>737</v>
          </cell>
          <cell r="EG312">
            <v>0</v>
          </cell>
          <cell r="EH312">
            <v>1905</v>
          </cell>
          <cell r="EI312">
            <v>0</v>
          </cell>
          <cell r="EJ312">
            <v>1457</v>
          </cell>
          <cell r="EK312">
            <v>475</v>
          </cell>
          <cell r="EL312">
            <v>242</v>
          </cell>
          <cell r="EM312">
            <v>1443</v>
          </cell>
          <cell r="EN312">
            <v>16460</v>
          </cell>
          <cell r="EO312">
            <v>0</v>
          </cell>
          <cell r="EP312">
            <v>689</v>
          </cell>
          <cell r="EQ312">
            <v>23408</v>
          </cell>
          <cell r="ER312">
            <v>0</v>
          </cell>
          <cell r="ES312">
            <v>464082</v>
          </cell>
          <cell r="ET312">
            <v>65832</v>
          </cell>
          <cell r="EU312">
            <v>0</v>
          </cell>
          <cell r="EV312">
            <v>68736</v>
          </cell>
          <cell r="EW312">
            <v>0</v>
          </cell>
          <cell r="EX312">
            <v>659</v>
          </cell>
          <cell r="EY312">
            <v>60</v>
          </cell>
          <cell r="EZ312">
            <v>16871</v>
          </cell>
          <cell r="FA312">
            <v>0</v>
          </cell>
          <cell r="FB312">
            <v>0</v>
          </cell>
          <cell r="FC312">
            <v>0</v>
          </cell>
          <cell r="FD312">
            <v>-16005</v>
          </cell>
          <cell r="FE312">
            <v>-5633</v>
          </cell>
          <cell r="FF312">
            <v>-1426</v>
          </cell>
          <cell r="FG312">
            <v>-1095</v>
          </cell>
          <cell r="FH312">
            <v>0</v>
          </cell>
          <cell r="FI312">
            <v>0</v>
          </cell>
          <cell r="FJ312">
            <v>592081</v>
          </cell>
          <cell r="FK312">
            <v>202</v>
          </cell>
          <cell r="FL312">
            <v>0</v>
          </cell>
          <cell r="FM312">
            <v>0</v>
          </cell>
          <cell r="FN312">
            <v>0</v>
          </cell>
          <cell r="FO312">
            <v>762</v>
          </cell>
          <cell r="FP312">
            <v>9485</v>
          </cell>
          <cell r="FQ312">
            <v>0</v>
          </cell>
          <cell r="FR312">
            <v>31212</v>
          </cell>
          <cell r="FS312">
            <v>-16355</v>
          </cell>
          <cell r="FT312">
            <v>617387</v>
          </cell>
          <cell r="FU312">
            <v>-1701</v>
          </cell>
          <cell r="FV312">
            <v>0</v>
          </cell>
          <cell r="FW312">
            <v>0</v>
          </cell>
          <cell r="FX312">
            <v>0</v>
          </cell>
          <cell r="FY312">
            <v>-143686</v>
          </cell>
          <cell r="FZ312">
            <v>0</v>
          </cell>
          <cell r="GA312">
            <v>0</v>
          </cell>
          <cell r="GB312">
            <v>0</v>
          </cell>
          <cell r="GC312">
            <v>0</v>
          </cell>
          <cell r="GD312">
            <v>472000</v>
          </cell>
          <cell r="GE312">
            <v>-98</v>
          </cell>
          <cell r="GF312">
            <v>-232504</v>
          </cell>
          <cell r="GG312">
            <v>239398</v>
          </cell>
          <cell r="GH312">
            <v>0</v>
          </cell>
          <cell r="GI312">
            <v>0</v>
          </cell>
          <cell r="GJ312">
            <v>0</v>
          </cell>
          <cell r="GK312">
            <v>-4413</v>
          </cell>
          <cell r="GL312">
            <v>0</v>
          </cell>
          <cell r="GM312">
            <v>-57763</v>
          </cell>
          <cell r="GN312">
            <v>0</v>
          </cell>
          <cell r="GO312">
            <v>-76906</v>
          </cell>
          <cell r="GP312">
            <v>-9218</v>
          </cell>
          <cell r="GQ312">
            <v>91098</v>
          </cell>
          <cell r="GR312">
            <v>10789</v>
          </cell>
          <cell r="GS312">
            <v>0</v>
          </cell>
          <cell r="GT312">
            <v>28214</v>
          </cell>
          <cell r="GU312">
            <v>14134</v>
          </cell>
          <cell r="GV312">
            <v>10789</v>
          </cell>
          <cell r="GW312">
            <v>0</v>
          </cell>
          <cell r="GX312">
            <v>23801</v>
          </cell>
          <cell r="GY312">
            <v>14134</v>
          </cell>
          <cell r="GZ312">
            <v>0</v>
          </cell>
          <cell r="HA312">
            <v>22142</v>
          </cell>
          <cell r="HB312">
            <v>0</v>
          </cell>
          <cell r="HC312">
            <v>0</v>
          </cell>
          <cell r="HD312">
            <v>0</v>
          </cell>
          <cell r="HE312">
            <v>12649</v>
          </cell>
          <cell r="HF312">
            <v>34791</v>
          </cell>
          <cell r="HG312">
            <v>1752</v>
          </cell>
          <cell r="HH312">
            <v>9611</v>
          </cell>
          <cell r="HI312">
            <v>14235</v>
          </cell>
          <cell r="HJ312">
            <v>23846</v>
          </cell>
          <cell r="HK312">
            <v>18</v>
          </cell>
          <cell r="HL312">
            <v>0</v>
          </cell>
          <cell r="HM312">
            <v>1</v>
          </cell>
          <cell r="HN312">
            <v>464082</v>
          </cell>
          <cell r="HO312">
            <v>99429</v>
          </cell>
          <cell r="HP312">
            <v>1476</v>
          </cell>
          <cell r="HQ312">
            <v>11485</v>
          </cell>
          <cell r="HR312">
            <v>833</v>
          </cell>
          <cell r="HS312">
            <v>0</v>
          </cell>
          <cell r="HT312">
            <v>4</v>
          </cell>
          <cell r="HU312">
            <v>484</v>
          </cell>
          <cell r="HV312">
            <v>0</v>
          </cell>
          <cell r="HW312">
            <v>0</v>
          </cell>
          <cell r="HX312">
            <v>113711</v>
          </cell>
          <cell r="HY312">
            <v>20579</v>
          </cell>
          <cell r="HZ312">
            <v>11637</v>
          </cell>
          <cell r="IA312">
            <v>27510</v>
          </cell>
          <cell r="IB312">
            <v>1262</v>
          </cell>
          <cell r="IC312">
            <v>1624</v>
          </cell>
          <cell r="ID312">
            <v>30380</v>
          </cell>
          <cell r="IE312">
            <v>0</v>
          </cell>
          <cell r="IF312">
            <v>350</v>
          </cell>
          <cell r="IG312">
            <v>16501</v>
          </cell>
          <cell r="IH312">
            <v>0</v>
          </cell>
          <cell r="II312">
            <v>2580</v>
          </cell>
          <cell r="IJ312">
            <v>112423</v>
          </cell>
          <cell r="IK312">
            <v>1288</v>
          </cell>
          <cell r="IL312">
            <v>11548</v>
          </cell>
          <cell r="IM312">
            <v>12836</v>
          </cell>
        </row>
        <row r="313">
          <cell r="B313" t="str">
            <v>North Tyneside</v>
          </cell>
          <cell r="D313" t="str">
            <v>MD</v>
          </cell>
          <cell r="E313">
            <v>9051</v>
          </cell>
          <cell r="F313">
            <v>60174</v>
          </cell>
          <cell r="G313">
            <v>64065</v>
          </cell>
          <cell r="H313">
            <v>13374</v>
          </cell>
          <cell r="I313">
            <v>1608</v>
          </cell>
          <cell r="J313">
            <v>13179</v>
          </cell>
          <cell r="K313">
            <v>161450</v>
          </cell>
          <cell r="L313">
            <v>278</v>
          </cell>
          <cell r="M313">
            <v>1017</v>
          </cell>
          <cell r="N313">
            <v>965</v>
          </cell>
          <cell r="O313">
            <v>379</v>
          </cell>
          <cell r="P313">
            <v>5222</v>
          </cell>
          <cell r="Q313">
            <v>0</v>
          </cell>
          <cell r="R313">
            <v>88</v>
          </cell>
          <cell r="S313">
            <v>239</v>
          </cell>
          <cell r="T313">
            <v>45</v>
          </cell>
          <cell r="U313">
            <v>-1064</v>
          </cell>
          <cell r="V313">
            <v>0</v>
          </cell>
          <cell r="W313">
            <v>0</v>
          </cell>
          <cell r="X313">
            <v>0</v>
          </cell>
          <cell r="Y313">
            <v>0</v>
          </cell>
          <cell r="Z313">
            <v>17</v>
          </cell>
          <cell r="AA313">
            <v>7186</v>
          </cell>
          <cell r="AB313">
            <v>0</v>
          </cell>
          <cell r="AC313">
            <v>12593</v>
          </cell>
          <cell r="AD313">
            <v>652</v>
          </cell>
          <cell r="AE313">
            <v>3415</v>
          </cell>
          <cell r="AF313">
            <v>635</v>
          </cell>
          <cell r="AG313">
            <v>5819</v>
          </cell>
          <cell r="AH313">
            <v>0</v>
          </cell>
          <cell r="AI313">
            <v>34</v>
          </cell>
          <cell r="AJ313">
            <v>23148</v>
          </cell>
          <cell r="AK313">
            <v>1870</v>
          </cell>
          <cell r="AL313">
            <v>7956</v>
          </cell>
          <cell r="AM313">
            <v>214</v>
          </cell>
          <cell r="AN313">
            <v>507</v>
          </cell>
          <cell r="AO313">
            <v>283</v>
          </cell>
          <cell r="AP313">
            <v>5813</v>
          </cell>
          <cell r="AQ313">
            <v>15044</v>
          </cell>
          <cell r="AR313">
            <v>1403</v>
          </cell>
          <cell r="AS313">
            <v>1520</v>
          </cell>
          <cell r="AT313">
            <v>0</v>
          </cell>
          <cell r="AU313">
            <v>227</v>
          </cell>
          <cell r="AV313">
            <v>20</v>
          </cell>
          <cell r="AW313">
            <v>509</v>
          </cell>
          <cell r="AX313">
            <v>0</v>
          </cell>
          <cell r="AY313">
            <v>404</v>
          </cell>
          <cell r="AZ313">
            <v>6248</v>
          </cell>
          <cell r="BA313">
            <v>491</v>
          </cell>
          <cell r="BB313">
            <v>3710</v>
          </cell>
          <cell r="BC313">
            <v>46219</v>
          </cell>
          <cell r="BD313">
            <v>1939</v>
          </cell>
          <cell r="BE313">
            <v>1050</v>
          </cell>
          <cell r="BF313">
            <v>98</v>
          </cell>
          <cell r="BG313">
            <v>357</v>
          </cell>
          <cell r="BH313">
            <v>68</v>
          </cell>
          <cell r="BI313">
            <v>15</v>
          </cell>
          <cell r="BJ313">
            <v>17</v>
          </cell>
          <cell r="BK313">
            <v>138</v>
          </cell>
          <cell r="BL313">
            <v>155</v>
          </cell>
          <cell r="BM313">
            <v>934</v>
          </cell>
          <cell r="BN313">
            <v>141</v>
          </cell>
          <cell r="BO313">
            <v>1975</v>
          </cell>
          <cell r="BP313">
            <v>188</v>
          </cell>
          <cell r="BQ313">
            <v>188</v>
          </cell>
          <cell r="BR313">
            <v>0</v>
          </cell>
          <cell r="BS313">
            <v>225</v>
          </cell>
          <cell r="BT313">
            <v>231</v>
          </cell>
          <cell r="BU313">
            <v>58</v>
          </cell>
          <cell r="BV313">
            <v>864</v>
          </cell>
          <cell r="BW313">
            <v>3272</v>
          </cell>
          <cell r="BX313">
            <v>199</v>
          </cell>
          <cell r="BY313">
            <v>49</v>
          </cell>
          <cell r="BZ313">
            <v>895</v>
          </cell>
          <cell r="CA313">
            <v>291</v>
          </cell>
          <cell r="CB313">
            <v>13347</v>
          </cell>
          <cell r="CC313">
            <v>474</v>
          </cell>
          <cell r="CD313">
            <v>724</v>
          </cell>
          <cell r="CE313">
            <v>0</v>
          </cell>
          <cell r="CF313">
            <v>1954</v>
          </cell>
          <cell r="CG313">
            <v>0</v>
          </cell>
          <cell r="CH313">
            <v>1328</v>
          </cell>
          <cell r="CI313">
            <v>0</v>
          </cell>
          <cell r="CJ313">
            <v>4480</v>
          </cell>
          <cell r="CK313">
            <v>0</v>
          </cell>
          <cell r="CL313">
            <v>1055</v>
          </cell>
          <cell r="CM313">
            <v>3213</v>
          </cell>
          <cell r="CN313">
            <v>3718</v>
          </cell>
          <cell r="CO313">
            <v>189</v>
          </cell>
          <cell r="CP313">
            <v>6546</v>
          </cell>
          <cell r="CQ313">
            <v>14721</v>
          </cell>
          <cell r="CR313">
            <v>-795</v>
          </cell>
          <cell r="CS313">
            <v>160</v>
          </cell>
          <cell r="CT313">
            <v>0</v>
          </cell>
          <cell r="CU313">
            <v>162</v>
          </cell>
          <cell r="CV313">
            <v>170</v>
          </cell>
          <cell r="CW313">
            <v>-38</v>
          </cell>
          <cell r="CX313">
            <v>168</v>
          </cell>
          <cell r="CY313">
            <v>104</v>
          </cell>
          <cell r="CZ313">
            <v>46</v>
          </cell>
          <cell r="DA313">
            <v>140</v>
          </cell>
          <cell r="DB313">
            <v>214</v>
          </cell>
          <cell r="DC313">
            <v>0</v>
          </cell>
          <cell r="DD313">
            <v>118</v>
          </cell>
          <cell r="DE313">
            <v>0</v>
          </cell>
          <cell r="DF313">
            <v>42</v>
          </cell>
          <cell r="DG313">
            <v>81</v>
          </cell>
          <cell r="DH313">
            <v>1</v>
          </cell>
          <cell r="DI313">
            <v>0</v>
          </cell>
          <cell r="DJ313">
            <v>0</v>
          </cell>
          <cell r="DK313">
            <v>17</v>
          </cell>
          <cell r="DL313">
            <v>0</v>
          </cell>
          <cell r="DM313">
            <v>3325</v>
          </cell>
          <cell r="DN313">
            <v>3400</v>
          </cell>
          <cell r="DO313">
            <v>6515</v>
          </cell>
          <cell r="DP313">
            <v>-375</v>
          </cell>
          <cell r="DQ313">
            <v>1507</v>
          </cell>
          <cell r="DR313">
            <v>0</v>
          </cell>
          <cell r="DS313">
            <v>131</v>
          </cell>
          <cell r="DT313">
            <v>15093</v>
          </cell>
          <cell r="DU313">
            <v>-7</v>
          </cell>
          <cell r="DV313">
            <v>43</v>
          </cell>
          <cell r="DW313">
            <v>476</v>
          </cell>
          <cell r="DX313">
            <v>13</v>
          </cell>
          <cell r="DY313">
            <v>-72</v>
          </cell>
          <cell r="DZ313">
            <v>0</v>
          </cell>
          <cell r="EA313">
            <v>0</v>
          </cell>
          <cell r="EB313">
            <v>1233</v>
          </cell>
          <cell r="EC313">
            <v>1686</v>
          </cell>
          <cell r="ED313">
            <v>0</v>
          </cell>
          <cell r="EE313">
            <v>0</v>
          </cell>
          <cell r="EF313">
            <v>300</v>
          </cell>
          <cell r="EG313">
            <v>0</v>
          </cell>
          <cell r="EH313">
            <v>4617</v>
          </cell>
          <cell r="EI313">
            <v>0</v>
          </cell>
          <cell r="EJ313">
            <v>554</v>
          </cell>
          <cell r="EK313">
            <v>684</v>
          </cell>
          <cell r="EL313">
            <v>108</v>
          </cell>
          <cell r="EM313">
            <v>-449</v>
          </cell>
          <cell r="EN313">
            <v>12299</v>
          </cell>
          <cell r="EO313">
            <v>0</v>
          </cell>
          <cell r="EP313">
            <v>0</v>
          </cell>
          <cell r="EQ313">
            <v>18113</v>
          </cell>
          <cell r="ER313">
            <v>0</v>
          </cell>
          <cell r="ES313">
            <v>305443</v>
          </cell>
          <cell r="ET313">
            <v>40570</v>
          </cell>
          <cell r="EU313">
            <v>1054</v>
          </cell>
          <cell r="EV313">
            <v>32794</v>
          </cell>
          <cell r="EW313">
            <v>0</v>
          </cell>
          <cell r="EX313">
            <v>0</v>
          </cell>
          <cell r="EY313">
            <v>0</v>
          </cell>
          <cell r="EZ313">
            <v>11802</v>
          </cell>
          <cell r="FA313">
            <v>0</v>
          </cell>
          <cell r="FB313">
            <v>0</v>
          </cell>
          <cell r="FC313">
            <v>131</v>
          </cell>
          <cell r="FD313">
            <v>0</v>
          </cell>
          <cell r="FE313">
            <v>0</v>
          </cell>
          <cell r="FF313">
            <v>0</v>
          </cell>
          <cell r="FG313">
            <v>0</v>
          </cell>
          <cell r="FH313">
            <v>0</v>
          </cell>
          <cell r="FI313">
            <v>0</v>
          </cell>
          <cell r="FJ313">
            <v>391794</v>
          </cell>
          <cell r="FK313">
            <v>184</v>
          </cell>
          <cell r="FL313">
            <v>0</v>
          </cell>
          <cell r="FM313">
            <v>0</v>
          </cell>
          <cell r="FN313">
            <v>0</v>
          </cell>
          <cell r="FO313">
            <v>860</v>
          </cell>
          <cell r="FP313">
            <v>9660</v>
          </cell>
          <cell r="FQ313">
            <v>0</v>
          </cell>
          <cell r="FR313">
            <v>9978</v>
          </cell>
          <cell r="FS313">
            <v>0</v>
          </cell>
          <cell r="FT313">
            <v>412476</v>
          </cell>
          <cell r="FU313">
            <v>-145</v>
          </cell>
          <cell r="FV313">
            <v>0</v>
          </cell>
          <cell r="FW313">
            <v>0</v>
          </cell>
          <cell r="FX313">
            <v>0</v>
          </cell>
          <cell r="FY313">
            <v>-87007</v>
          </cell>
          <cell r="FZ313">
            <v>0</v>
          </cell>
          <cell r="GA313">
            <v>0</v>
          </cell>
          <cell r="GB313">
            <v>236</v>
          </cell>
          <cell r="GC313">
            <v>0</v>
          </cell>
          <cell r="GD313">
            <v>325560</v>
          </cell>
          <cell r="GE313">
            <v>-82</v>
          </cell>
          <cell r="GF313">
            <v>-168163</v>
          </cell>
          <cell r="GG313">
            <v>157315</v>
          </cell>
          <cell r="GH313">
            <v>0</v>
          </cell>
          <cell r="GI313">
            <v>0</v>
          </cell>
          <cell r="GJ313">
            <v>0</v>
          </cell>
          <cell r="GK313">
            <v>-2001</v>
          </cell>
          <cell r="GL313">
            <v>0</v>
          </cell>
          <cell r="GM313">
            <v>-31184</v>
          </cell>
          <cell r="GN313">
            <v>0</v>
          </cell>
          <cell r="GO313">
            <v>-45679</v>
          </cell>
          <cell r="GP313">
            <v>202</v>
          </cell>
          <cell r="GQ313">
            <v>78653</v>
          </cell>
          <cell r="GR313">
            <v>6726</v>
          </cell>
          <cell r="GS313">
            <v>0</v>
          </cell>
          <cell r="GT313">
            <v>16549</v>
          </cell>
          <cell r="GU313">
            <v>6604</v>
          </cell>
          <cell r="GV313">
            <v>6726</v>
          </cell>
          <cell r="GW313">
            <v>0</v>
          </cell>
          <cell r="GX313">
            <v>14548</v>
          </cell>
          <cell r="GY313">
            <v>6604</v>
          </cell>
          <cell r="GZ313">
            <v>0</v>
          </cell>
          <cell r="HA313">
            <v>27414</v>
          </cell>
          <cell r="HB313">
            <v>0</v>
          </cell>
          <cell r="HC313">
            <v>0</v>
          </cell>
          <cell r="HD313">
            <v>0</v>
          </cell>
          <cell r="HE313">
            <v>0</v>
          </cell>
          <cell r="HF313">
            <v>27414</v>
          </cell>
          <cell r="HG313">
            <v>1512</v>
          </cell>
          <cell r="HH313">
            <v>7391</v>
          </cell>
          <cell r="HI313">
            <v>7328</v>
          </cell>
          <cell r="HJ313">
            <v>14719</v>
          </cell>
          <cell r="HK313">
            <v>0</v>
          </cell>
          <cell r="HL313">
            <v>0</v>
          </cell>
          <cell r="HM313">
            <v>1</v>
          </cell>
          <cell r="HN313">
            <v>311124</v>
          </cell>
          <cell r="HO313">
            <v>57275</v>
          </cell>
          <cell r="HP313">
            <v>682</v>
          </cell>
          <cell r="HQ313">
            <v>2373</v>
          </cell>
          <cell r="HR313">
            <v>0</v>
          </cell>
          <cell r="HS313">
            <v>7693</v>
          </cell>
          <cell r="HT313">
            <v>30</v>
          </cell>
          <cell r="HU313">
            <v>0</v>
          </cell>
          <cell r="HV313">
            <v>0</v>
          </cell>
          <cell r="HW313">
            <v>0</v>
          </cell>
          <cell r="HX313">
            <v>68053</v>
          </cell>
          <cell r="HY313">
            <v>11494</v>
          </cell>
          <cell r="HZ313">
            <v>9118</v>
          </cell>
          <cell r="IA313">
            <v>1852</v>
          </cell>
          <cell r="IB313">
            <v>332</v>
          </cell>
          <cell r="IC313">
            <v>10755</v>
          </cell>
          <cell r="ID313">
            <v>12225</v>
          </cell>
          <cell r="IE313">
            <v>6980</v>
          </cell>
          <cell r="IF313">
            <v>55</v>
          </cell>
          <cell r="IG313">
            <v>0</v>
          </cell>
          <cell r="IH313">
            <v>15171</v>
          </cell>
          <cell r="II313">
            <v>757</v>
          </cell>
          <cell r="IJ313">
            <v>68739</v>
          </cell>
          <cell r="IK313">
            <v>-686</v>
          </cell>
          <cell r="IL313">
            <v>3601</v>
          </cell>
          <cell r="IM313">
            <v>2915</v>
          </cell>
        </row>
        <row r="314">
          <cell r="B314" t="str">
            <v>South Tyneside</v>
          </cell>
          <cell r="D314" t="str">
            <v>MD</v>
          </cell>
          <cell r="E314">
            <v>8097</v>
          </cell>
          <cell r="F314">
            <v>44813</v>
          </cell>
          <cell r="G314">
            <v>39971</v>
          </cell>
          <cell r="H314">
            <v>10052</v>
          </cell>
          <cell r="I314">
            <v>1711</v>
          </cell>
          <cell r="J314">
            <v>14272</v>
          </cell>
          <cell r="K314">
            <v>118916</v>
          </cell>
          <cell r="L314">
            <v>88</v>
          </cell>
          <cell r="M314">
            <v>148</v>
          </cell>
          <cell r="N314">
            <v>1711</v>
          </cell>
          <cell r="O314">
            <v>241</v>
          </cell>
          <cell r="P314">
            <v>5568</v>
          </cell>
          <cell r="Q314">
            <v>0</v>
          </cell>
          <cell r="R314">
            <v>46</v>
          </cell>
          <cell r="S314">
            <v>737</v>
          </cell>
          <cell r="T314">
            <v>165</v>
          </cell>
          <cell r="U314">
            <v>-831</v>
          </cell>
          <cell r="V314">
            <v>0</v>
          </cell>
          <cell r="W314">
            <v>0</v>
          </cell>
          <cell r="X314">
            <v>0</v>
          </cell>
          <cell r="Y314">
            <v>0</v>
          </cell>
          <cell r="Z314">
            <v>0</v>
          </cell>
          <cell r="AA314">
            <v>7873</v>
          </cell>
          <cell r="AB314">
            <v>2519</v>
          </cell>
          <cell r="AC314">
            <v>15005</v>
          </cell>
          <cell r="AD314">
            <v>472</v>
          </cell>
          <cell r="AE314">
            <v>4176</v>
          </cell>
          <cell r="AF314">
            <v>983</v>
          </cell>
          <cell r="AG314">
            <v>2598</v>
          </cell>
          <cell r="AH314">
            <v>0</v>
          </cell>
          <cell r="AI314">
            <v>601</v>
          </cell>
          <cell r="AJ314">
            <v>26354</v>
          </cell>
          <cell r="AK314">
            <v>1492</v>
          </cell>
          <cell r="AL314">
            <v>11132</v>
          </cell>
          <cell r="AM314">
            <v>473</v>
          </cell>
          <cell r="AN314">
            <v>286</v>
          </cell>
          <cell r="AO314">
            <v>109</v>
          </cell>
          <cell r="AP314">
            <v>3702</v>
          </cell>
          <cell r="AQ314">
            <v>10351</v>
          </cell>
          <cell r="AR314">
            <v>1736</v>
          </cell>
          <cell r="AS314">
            <v>803</v>
          </cell>
          <cell r="AT314">
            <v>507</v>
          </cell>
          <cell r="AU314">
            <v>95</v>
          </cell>
          <cell r="AV314">
            <v>0</v>
          </cell>
          <cell r="AW314">
            <v>42</v>
          </cell>
          <cell r="AX314">
            <v>171</v>
          </cell>
          <cell r="AY314">
            <v>634</v>
          </cell>
          <cell r="AZ314">
            <v>4184</v>
          </cell>
          <cell r="BA314">
            <v>839</v>
          </cell>
          <cell r="BB314">
            <v>1744</v>
          </cell>
          <cell r="BC314">
            <v>38300</v>
          </cell>
          <cell r="BD314">
            <v>101</v>
          </cell>
          <cell r="BE314">
            <v>1807</v>
          </cell>
          <cell r="BF314">
            <v>82</v>
          </cell>
          <cell r="BG314">
            <v>430</v>
          </cell>
          <cell r="BH314">
            <v>36</v>
          </cell>
          <cell r="BI314">
            <v>468</v>
          </cell>
          <cell r="BJ314">
            <v>77</v>
          </cell>
          <cell r="BK314">
            <v>1089</v>
          </cell>
          <cell r="BL314">
            <v>70</v>
          </cell>
          <cell r="BM314">
            <v>265</v>
          </cell>
          <cell r="BN314">
            <v>0</v>
          </cell>
          <cell r="BO314">
            <v>3365</v>
          </cell>
          <cell r="BP314">
            <v>1278</v>
          </cell>
          <cell r="BQ314">
            <v>0</v>
          </cell>
          <cell r="BR314">
            <v>0</v>
          </cell>
          <cell r="BS314">
            <v>140</v>
          </cell>
          <cell r="BT314">
            <v>1012</v>
          </cell>
          <cell r="BU314">
            <v>0</v>
          </cell>
          <cell r="BV314">
            <v>1146</v>
          </cell>
          <cell r="BW314">
            <v>2063</v>
          </cell>
          <cell r="BX314">
            <v>1016</v>
          </cell>
          <cell r="BY314">
            <v>31</v>
          </cell>
          <cell r="BZ314">
            <v>47</v>
          </cell>
          <cell r="CA314">
            <v>1685</v>
          </cell>
          <cell r="CB314">
            <v>16208</v>
          </cell>
          <cell r="CC314">
            <v>-160</v>
          </cell>
          <cell r="CD314">
            <v>132</v>
          </cell>
          <cell r="CE314">
            <v>117</v>
          </cell>
          <cell r="CF314">
            <v>340</v>
          </cell>
          <cell r="CG314">
            <v>-6</v>
          </cell>
          <cell r="CH314">
            <v>0</v>
          </cell>
          <cell r="CI314">
            <v>0</v>
          </cell>
          <cell r="CJ314">
            <v>423</v>
          </cell>
          <cell r="CK314">
            <v>67</v>
          </cell>
          <cell r="CL314">
            <v>1442</v>
          </cell>
          <cell r="CM314">
            <v>2905</v>
          </cell>
          <cell r="CN314">
            <v>1233</v>
          </cell>
          <cell r="CO314">
            <v>65</v>
          </cell>
          <cell r="CP314">
            <v>2396</v>
          </cell>
          <cell r="CQ314">
            <v>8108</v>
          </cell>
          <cell r="CR314">
            <v>-756</v>
          </cell>
          <cell r="CS314">
            <v>381</v>
          </cell>
          <cell r="CT314">
            <v>20</v>
          </cell>
          <cell r="CU314">
            <v>418</v>
          </cell>
          <cell r="CV314">
            <v>345</v>
          </cell>
          <cell r="CW314">
            <v>65</v>
          </cell>
          <cell r="CX314">
            <v>51</v>
          </cell>
          <cell r="CY314">
            <v>14</v>
          </cell>
          <cell r="CZ314">
            <v>46</v>
          </cell>
          <cell r="DA314">
            <v>21</v>
          </cell>
          <cell r="DB314">
            <v>125</v>
          </cell>
          <cell r="DC314">
            <v>113</v>
          </cell>
          <cell r="DD314">
            <v>57</v>
          </cell>
          <cell r="DE314">
            <v>244</v>
          </cell>
          <cell r="DF314">
            <v>99</v>
          </cell>
          <cell r="DG314">
            <v>18</v>
          </cell>
          <cell r="DH314">
            <v>53</v>
          </cell>
          <cell r="DI314">
            <v>0</v>
          </cell>
          <cell r="DJ314">
            <v>0</v>
          </cell>
          <cell r="DK314">
            <v>174</v>
          </cell>
          <cell r="DL314">
            <v>63</v>
          </cell>
          <cell r="DM314">
            <v>1770</v>
          </cell>
          <cell r="DN314">
            <v>1846</v>
          </cell>
          <cell r="DO314">
            <v>7301</v>
          </cell>
          <cell r="DP314">
            <v>-725</v>
          </cell>
          <cell r="DQ314">
            <v>909</v>
          </cell>
          <cell r="DR314">
            <v>0</v>
          </cell>
          <cell r="DS314">
            <v>-6</v>
          </cell>
          <cell r="DT314">
            <v>12646</v>
          </cell>
          <cell r="DU314">
            <v>411</v>
          </cell>
          <cell r="DV314">
            <v>136</v>
          </cell>
          <cell r="DW314">
            <v>532</v>
          </cell>
          <cell r="DX314">
            <v>21</v>
          </cell>
          <cell r="DY314">
            <v>-310</v>
          </cell>
          <cell r="DZ314">
            <v>397</v>
          </cell>
          <cell r="EA314">
            <v>0</v>
          </cell>
          <cell r="EB314">
            <v>277</v>
          </cell>
          <cell r="EC314">
            <v>1464</v>
          </cell>
          <cell r="ED314">
            <v>0</v>
          </cell>
          <cell r="EE314">
            <v>0</v>
          </cell>
          <cell r="EF314">
            <v>300</v>
          </cell>
          <cell r="EG314">
            <v>0</v>
          </cell>
          <cell r="EH314">
            <v>1926</v>
          </cell>
          <cell r="EI314">
            <v>54</v>
          </cell>
          <cell r="EJ314">
            <v>113</v>
          </cell>
          <cell r="EK314">
            <v>634</v>
          </cell>
          <cell r="EL314">
            <v>-101</v>
          </cell>
          <cell r="EM314">
            <v>464</v>
          </cell>
          <cell r="EN314">
            <v>9882</v>
          </cell>
          <cell r="EO314">
            <v>378</v>
          </cell>
          <cell r="EP314">
            <v>0</v>
          </cell>
          <cell r="EQ314">
            <v>13650</v>
          </cell>
          <cell r="ER314">
            <v>2606</v>
          </cell>
          <cell r="ES314">
            <v>246548</v>
          </cell>
          <cell r="ET314">
            <v>31128</v>
          </cell>
          <cell r="EU314">
            <v>0</v>
          </cell>
          <cell r="EV314">
            <v>40908</v>
          </cell>
          <cell r="EW314">
            <v>0</v>
          </cell>
          <cell r="EX314">
            <v>0</v>
          </cell>
          <cell r="EY314">
            <v>0</v>
          </cell>
          <cell r="EZ314">
            <v>8658</v>
          </cell>
          <cell r="FA314">
            <v>0</v>
          </cell>
          <cell r="FB314">
            <v>0</v>
          </cell>
          <cell r="FC314">
            <v>0</v>
          </cell>
          <cell r="FD314">
            <v>-148</v>
          </cell>
          <cell r="FE314">
            <v>-891</v>
          </cell>
          <cell r="FF314">
            <v>0</v>
          </cell>
          <cell r="FG314">
            <v>0</v>
          </cell>
          <cell r="FH314">
            <v>0</v>
          </cell>
          <cell r="FI314">
            <v>0</v>
          </cell>
          <cell r="FJ314">
            <v>326203</v>
          </cell>
          <cell r="FK314">
            <v>118</v>
          </cell>
          <cell r="FL314">
            <v>0</v>
          </cell>
          <cell r="FM314">
            <v>0</v>
          </cell>
          <cell r="FN314">
            <v>0</v>
          </cell>
          <cell r="FO314">
            <v>151</v>
          </cell>
          <cell r="FP314">
            <v>9244</v>
          </cell>
          <cell r="FQ314">
            <v>0</v>
          </cell>
          <cell r="FR314">
            <v>23868</v>
          </cell>
          <cell r="FS314">
            <v>-12578</v>
          </cell>
          <cell r="FT314">
            <v>347006</v>
          </cell>
          <cell r="FU314">
            <v>-2837</v>
          </cell>
          <cell r="FV314">
            <v>0</v>
          </cell>
          <cell r="FW314">
            <v>0</v>
          </cell>
          <cell r="FX314">
            <v>0</v>
          </cell>
          <cell r="FY314">
            <v>-80305</v>
          </cell>
          <cell r="FZ314">
            <v>0</v>
          </cell>
          <cell r="GA314">
            <v>0</v>
          </cell>
          <cell r="GB314">
            <v>402</v>
          </cell>
          <cell r="GC314">
            <v>0</v>
          </cell>
          <cell r="GD314">
            <v>264266</v>
          </cell>
          <cell r="GE314">
            <v>-26</v>
          </cell>
          <cell r="GF314">
            <v>-133893</v>
          </cell>
          <cell r="GG314">
            <v>130347</v>
          </cell>
          <cell r="GH314">
            <v>0</v>
          </cell>
          <cell r="GI314">
            <v>0</v>
          </cell>
          <cell r="GJ314">
            <v>0</v>
          </cell>
          <cell r="GK314">
            <v>0</v>
          </cell>
          <cell r="GL314">
            <v>55</v>
          </cell>
          <cell r="GM314">
            <v>-31981</v>
          </cell>
          <cell r="GN314">
            <v>0</v>
          </cell>
          <cell r="GO314">
            <v>-46802</v>
          </cell>
          <cell r="GP314">
            <v>-1000</v>
          </cell>
          <cell r="GQ314">
            <v>50619</v>
          </cell>
          <cell r="GR314">
            <v>9000</v>
          </cell>
          <cell r="GS314">
            <v>0</v>
          </cell>
          <cell r="GT314">
            <v>21260</v>
          </cell>
          <cell r="GU314">
            <v>1200</v>
          </cell>
          <cell r="GV314">
            <v>9000</v>
          </cell>
          <cell r="GW314">
            <v>0</v>
          </cell>
          <cell r="GX314">
            <v>21260</v>
          </cell>
          <cell r="GY314">
            <v>1255</v>
          </cell>
          <cell r="GZ314">
            <v>0</v>
          </cell>
          <cell r="HA314">
            <v>0</v>
          </cell>
          <cell r="HB314">
            <v>0</v>
          </cell>
          <cell r="HC314">
            <v>0</v>
          </cell>
          <cell r="HD314">
            <v>0</v>
          </cell>
          <cell r="HE314">
            <v>0</v>
          </cell>
          <cell r="HF314">
            <v>0</v>
          </cell>
          <cell r="HG314">
            <v>974</v>
          </cell>
          <cell r="HH314">
            <v>6786</v>
          </cell>
          <cell r="HI314">
            <v>6878</v>
          </cell>
          <cell r="HJ314">
            <v>13664</v>
          </cell>
          <cell r="HK314">
            <v>0</v>
          </cell>
          <cell r="HL314">
            <v>0</v>
          </cell>
          <cell r="HM314">
            <v>1</v>
          </cell>
          <cell r="HN314">
            <v>315069</v>
          </cell>
          <cell r="HO314">
            <v>64827</v>
          </cell>
          <cell r="HP314">
            <v>1027</v>
          </cell>
          <cell r="HQ314">
            <v>3537</v>
          </cell>
          <cell r="HR314">
            <v>892</v>
          </cell>
          <cell r="HS314">
            <v>0</v>
          </cell>
          <cell r="HT314">
            <v>90</v>
          </cell>
          <cell r="HU314">
            <v>0</v>
          </cell>
          <cell r="HV314">
            <v>0</v>
          </cell>
          <cell r="HW314">
            <v>0</v>
          </cell>
          <cell r="HX314">
            <v>70373</v>
          </cell>
          <cell r="HY314">
            <v>15031</v>
          </cell>
          <cell r="HZ314">
            <v>14286</v>
          </cell>
          <cell r="IA314">
            <v>5749</v>
          </cell>
          <cell r="IB314">
            <v>2679</v>
          </cell>
          <cell r="IC314">
            <v>12668</v>
          </cell>
          <cell r="ID314">
            <v>0</v>
          </cell>
          <cell r="IE314">
            <v>0</v>
          </cell>
          <cell r="IF314">
            <v>204</v>
          </cell>
          <cell r="IG314">
            <v>0</v>
          </cell>
          <cell r="IH314">
            <v>16974</v>
          </cell>
          <cell r="II314">
            <v>821</v>
          </cell>
          <cell r="IJ314">
            <v>68412</v>
          </cell>
          <cell r="IK314">
            <v>1961</v>
          </cell>
          <cell r="IL314">
            <v>16434</v>
          </cell>
          <cell r="IM314">
            <v>18395</v>
          </cell>
        </row>
        <row r="315">
          <cell r="B315" t="str">
            <v>Sunderland</v>
          </cell>
          <cell r="D315" t="str">
            <v>MD</v>
          </cell>
          <cell r="E315">
            <v>17488</v>
          </cell>
          <cell r="F315">
            <v>70270</v>
          </cell>
          <cell r="G315">
            <v>24583</v>
          </cell>
          <cell r="H315">
            <v>16483</v>
          </cell>
          <cell r="I315">
            <v>2957</v>
          </cell>
          <cell r="J315">
            <v>16611</v>
          </cell>
          <cell r="K315">
            <v>148392</v>
          </cell>
          <cell r="L315">
            <v>305</v>
          </cell>
          <cell r="M315">
            <v>740</v>
          </cell>
          <cell r="N315">
            <v>2499</v>
          </cell>
          <cell r="O315">
            <v>1117</v>
          </cell>
          <cell r="P315">
            <v>10313</v>
          </cell>
          <cell r="Q315">
            <v>0</v>
          </cell>
          <cell r="R315">
            <v>0</v>
          </cell>
          <cell r="S315">
            <v>585</v>
          </cell>
          <cell r="T315">
            <v>455</v>
          </cell>
          <cell r="U315">
            <v>-41</v>
          </cell>
          <cell r="V315">
            <v>0</v>
          </cell>
          <cell r="W315">
            <v>0</v>
          </cell>
          <cell r="X315">
            <v>0</v>
          </cell>
          <cell r="Y315">
            <v>0</v>
          </cell>
          <cell r="Z315">
            <v>-403</v>
          </cell>
          <cell r="AA315">
            <v>15570</v>
          </cell>
          <cell r="AB315">
            <v>3424</v>
          </cell>
          <cell r="AC315">
            <v>25614</v>
          </cell>
          <cell r="AD315">
            <v>263</v>
          </cell>
          <cell r="AE315">
            <v>1990</v>
          </cell>
          <cell r="AF315">
            <v>1159</v>
          </cell>
          <cell r="AG315">
            <v>13846</v>
          </cell>
          <cell r="AH315">
            <v>20</v>
          </cell>
          <cell r="AI315">
            <v>-169</v>
          </cell>
          <cell r="AJ315">
            <v>46147</v>
          </cell>
          <cell r="AK315">
            <v>4288</v>
          </cell>
          <cell r="AL315">
            <v>28099</v>
          </cell>
          <cell r="AM315">
            <v>0</v>
          </cell>
          <cell r="AN315">
            <v>0</v>
          </cell>
          <cell r="AO315">
            <v>0</v>
          </cell>
          <cell r="AP315">
            <v>0</v>
          </cell>
          <cell r="AQ315">
            <v>23695</v>
          </cell>
          <cell r="AR315">
            <v>1018</v>
          </cell>
          <cell r="AS315">
            <v>2473</v>
          </cell>
          <cell r="AT315">
            <v>940</v>
          </cell>
          <cell r="AU315">
            <v>11</v>
          </cell>
          <cell r="AV315">
            <v>0</v>
          </cell>
          <cell r="AW315">
            <v>1399</v>
          </cell>
          <cell r="AX315">
            <v>0</v>
          </cell>
          <cell r="AY315">
            <v>3082</v>
          </cell>
          <cell r="AZ315">
            <v>10616</v>
          </cell>
          <cell r="BA315">
            <v>0</v>
          </cell>
          <cell r="BB315">
            <v>0</v>
          </cell>
          <cell r="BC315">
            <v>75621</v>
          </cell>
          <cell r="BD315">
            <v>1423</v>
          </cell>
          <cell r="BE315">
            <v>1267</v>
          </cell>
          <cell r="BF315">
            <v>10</v>
          </cell>
          <cell r="BG315">
            <v>249</v>
          </cell>
          <cell r="BH315">
            <v>13</v>
          </cell>
          <cell r="BI315">
            <v>186</v>
          </cell>
          <cell r="BJ315">
            <v>178</v>
          </cell>
          <cell r="BK315">
            <v>0</v>
          </cell>
          <cell r="BL315">
            <v>287</v>
          </cell>
          <cell r="BM315">
            <v>1417</v>
          </cell>
          <cell r="BN315">
            <v>0</v>
          </cell>
          <cell r="BO315">
            <v>3316</v>
          </cell>
          <cell r="BP315">
            <v>2813</v>
          </cell>
          <cell r="BQ315">
            <v>0</v>
          </cell>
          <cell r="BR315">
            <v>0</v>
          </cell>
          <cell r="BS315">
            <v>368</v>
          </cell>
          <cell r="BT315">
            <v>814</v>
          </cell>
          <cell r="BU315">
            <v>120</v>
          </cell>
          <cell r="BV315">
            <v>1789</v>
          </cell>
          <cell r="BW315">
            <v>2861</v>
          </cell>
          <cell r="BX315">
            <v>2862</v>
          </cell>
          <cell r="BY315">
            <v>82</v>
          </cell>
          <cell r="BZ315">
            <v>35</v>
          </cell>
          <cell r="CA315">
            <v>4520</v>
          </cell>
          <cell r="CB315">
            <v>24610</v>
          </cell>
          <cell r="CC315">
            <v>732</v>
          </cell>
          <cell r="CD315">
            <v>995</v>
          </cell>
          <cell r="CE315">
            <v>0</v>
          </cell>
          <cell r="CF315">
            <v>1101</v>
          </cell>
          <cell r="CG315">
            <v>0</v>
          </cell>
          <cell r="CH315">
            <v>1440</v>
          </cell>
          <cell r="CI315">
            <v>0</v>
          </cell>
          <cell r="CJ315">
            <v>4268</v>
          </cell>
          <cell r="CK315">
            <v>102</v>
          </cell>
          <cell r="CL315">
            <v>3525</v>
          </cell>
          <cell r="CM315">
            <v>2878</v>
          </cell>
          <cell r="CN315">
            <v>706</v>
          </cell>
          <cell r="CO315">
            <v>108</v>
          </cell>
          <cell r="CP315">
            <v>3008</v>
          </cell>
          <cell r="CQ315">
            <v>10327</v>
          </cell>
          <cell r="CR315">
            <v>-1268</v>
          </cell>
          <cell r="CS315">
            <v>433</v>
          </cell>
          <cell r="CT315">
            <v>0</v>
          </cell>
          <cell r="CU315">
            <v>280</v>
          </cell>
          <cell r="CV315">
            <v>283</v>
          </cell>
          <cell r="CW315">
            <v>0</v>
          </cell>
          <cell r="CX315">
            <v>169</v>
          </cell>
          <cell r="CY315">
            <v>0</v>
          </cell>
          <cell r="CZ315">
            <v>0</v>
          </cell>
          <cell r="DA315">
            <v>95</v>
          </cell>
          <cell r="DB315">
            <v>136</v>
          </cell>
          <cell r="DC315">
            <v>116</v>
          </cell>
          <cell r="DD315">
            <v>-83</v>
          </cell>
          <cell r="DE315">
            <v>320</v>
          </cell>
          <cell r="DF315">
            <v>0</v>
          </cell>
          <cell r="DG315">
            <v>88</v>
          </cell>
          <cell r="DH315">
            <v>124</v>
          </cell>
          <cell r="DI315">
            <v>0</v>
          </cell>
          <cell r="DJ315">
            <v>0</v>
          </cell>
          <cell r="DK315">
            <v>126</v>
          </cell>
          <cell r="DL315">
            <v>0</v>
          </cell>
          <cell r="DM315">
            <v>3604</v>
          </cell>
          <cell r="DN315">
            <v>4443</v>
          </cell>
          <cell r="DO315">
            <v>11655</v>
          </cell>
          <cell r="DP315">
            <v>-757</v>
          </cell>
          <cell r="DQ315">
            <v>2064</v>
          </cell>
          <cell r="DR315">
            <v>0</v>
          </cell>
          <cell r="DS315">
            <v>0</v>
          </cell>
          <cell r="DT315">
            <v>21828</v>
          </cell>
          <cell r="DU315">
            <v>-70</v>
          </cell>
          <cell r="DV315">
            <v>-16</v>
          </cell>
          <cell r="DW315">
            <v>136</v>
          </cell>
          <cell r="DX315">
            <v>-6</v>
          </cell>
          <cell r="DY315">
            <v>2085</v>
          </cell>
          <cell r="DZ315">
            <v>1828</v>
          </cell>
          <cell r="EA315">
            <v>0</v>
          </cell>
          <cell r="EB315">
            <v>0</v>
          </cell>
          <cell r="EC315">
            <v>3957</v>
          </cell>
          <cell r="ED315">
            <v>0</v>
          </cell>
          <cell r="EE315">
            <v>0</v>
          </cell>
          <cell r="EF315">
            <v>739</v>
          </cell>
          <cell r="EG315">
            <v>0</v>
          </cell>
          <cell r="EH315">
            <v>8122</v>
          </cell>
          <cell r="EI315">
            <v>0</v>
          </cell>
          <cell r="EJ315">
            <v>1403</v>
          </cell>
          <cell r="EK315">
            <v>1106</v>
          </cell>
          <cell r="EL315">
            <v>201</v>
          </cell>
          <cell r="EM315">
            <v>1981</v>
          </cell>
          <cell r="EN315">
            <v>13880</v>
          </cell>
          <cell r="EO315">
            <v>855</v>
          </cell>
          <cell r="EP315">
            <v>0</v>
          </cell>
          <cell r="EQ315">
            <v>28287</v>
          </cell>
          <cell r="ER315">
            <v>11858</v>
          </cell>
          <cell r="ES315">
            <v>390865</v>
          </cell>
          <cell r="ET315">
            <v>126045</v>
          </cell>
          <cell r="EU315">
            <v>940</v>
          </cell>
          <cell r="EV315">
            <v>0</v>
          </cell>
          <cell r="EW315">
            <v>0</v>
          </cell>
          <cell r="EX315">
            <v>0</v>
          </cell>
          <cell r="EY315">
            <v>47</v>
          </cell>
          <cell r="EZ315">
            <v>16118</v>
          </cell>
          <cell r="FA315">
            <v>0</v>
          </cell>
          <cell r="FB315">
            <v>0</v>
          </cell>
          <cell r="FC315">
            <v>63</v>
          </cell>
          <cell r="FD315">
            <v>0</v>
          </cell>
          <cell r="FE315">
            <v>-854</v>
          </cell>
          <cell r="FF315">
            <v>0</v>
          </cell>
          <cell r="FG315">
            <v>0</v>
          </cell>
          <cell r="FH315">
            <v>0</v>
          </cell>
          <cell r="FI315">
            <v>0</v>
          </cell>
          <cell r="FJ315">
            <v>533224</v>
          </cell>
          <cell r="FK315">
            <v>215</v>
          </cell>
          <cell r="FL315">
            <v>11580</v>
          </cell>
          <cell r="FM315">
            <v>0</v>
          </cell>
          <cell r="FN315">
            <v>-8830</v>
          </cell>
          <cell r="FO315">
            <v>0</v>
          </cell>
          <cell r="FP315">
            <v>6500</v>
          </cell>
          <cell r="FQ315">
            <v>0</v>
          </cell>
          <cell r="FR315">
            <v>13240</v>
          </cell>
          <cell r="FS315">
            <v>0</v>
          </cell>
          <cell r="FT315">
            <v>555929</v>
          </cell>
          <cell r="FU315">
            <v>-1300</v>
          </cell>
          <cell r="FV315">
            <v>0</v>
          </cell>
          <cell r="FW315">
            <v>0</v>
          </cell>
          <cell r="FX315">
            <v>0</v>
          </cell>
          <cell r="FY315">
            <v>-130086</v>
          </cell>
          <cell r="FZ315">
            <v>0</v>
          </cell>
          <cell r="GA315">
            <v>0</v>
          </cell>
          <cell r="GB315">
            <v>0</v>
          </cell>
          <cell r="GC315">
            <v>0</v>
          </cell>
          <cell r="GD315">
            <v>424543</v>
          </cell>
          <cell r="GE315">
            <v>-61</v>
          </cell>
          <cell r="GF315">
            <v>-169667</v>
          </cell>
          <cell r="GG315">
            <v>254815</v>
          </cell>
          <cell r="GH315">
            <v>0</v>
          </cell>
          <cell r="GI315">
            <v>-3916</v>
          </cell>
          <cell r="GJ315">
            <v>0</v>
          </cell>
          <cell r="GK315">
            <v>-25641</v>
          </cell>
          <cell r="GL315">
            <v>0</v>
          </cell>
          <cell r="GM315">
            <v>-57231</v>
          </cell>
          <cell r="GN315">
            <v>0</v>
          </cell>
          <cell r="GO315">
            <v>-82164</v>
          </cell>
          <cell r="GP315">
            <v>-2500</v>
          </cell>
          <cell r="GQ315">
            <v>83363</v>
          </cell>
          <cell r="GR315">
            <v>11224</v>
          </cell>
          <cell r="GS315">
            <v>0</v>
          </cell>
          <cell r="GT315">
            <v>113975</v>
          </cell>
          <cell r="GU315">
            <v>7570</v>
          </cell>
          <cell r="GV315">
            <v>7308</v>
          </cell>
          <cell r="GW315">
            <v>0</v>
          </cell>
          <cell r="GX315">
            <v>88334</v>
          </cell>
          <cell r="GY315">
            <v>7570</v>
          </cell>
          <cell r="GZ315">
            <v>0</v>
          </cell>
          <cell r="HA315">
            <v>30982</v>
          </cell>
          <cell r="HB315">
            <v>425</v>
          </cell>
          <cell r="HC315">
            <v>0</v>
          </cell>
          <cell r="HD315">
            <v>0</v>
          </cell>
          <cell r="HE315">
            <v>0</v>
          </cell>
          <cell r="HF315">
            <v>31407</v>
          </cell>
          <cell r="HG315">
            <v>1603</v>
          </cell>
          <cell r="HH315">
            <v>10860</v>
          </cell>
          <cell r="HI315">
            <v>12254</v>
          </cell>
          <cell r="HJ315">
            <v>23114</v>
          </cell>
          <cell r="HK315">
            <v>12</v>
          </cell>
          <cell r="HL315">
            <v>0</v>
          </cell>
          <cell r="HM315">
            <v>1</v>
          </cell>
          <cell r="HN315">
            <v>533224</v>
          </cell>
          <cell r="HO315">
            <v>0</v>
          </cell>
          <cell r="HP315">
            <v>0</v>
          </cell>
          <cell r="HQ315">
            <v>0</v>
          </cell>
          <cell r="HR315">
            <v>0</v>
          </cell>
          <cell r="HS315">
            <v>0</v>
          </cell>
          <cell r="HT315">
            <v>0</v>
          </cell>
          <cell r="HU315">
            <v>0</v>
          </cell>
          <cell r="HV315">
            <v>0</v>
          </cell>
          <cell r="HW315">
            <v>0</v>
          </cell>
          <cell r="HX315">
            <v>0</v>
          </cell>
          <cell r="HY315">
            <v>0</v>
          </cell>
          <cell r="HZ315">
            <v>0</v>
          </cell>
          <cell r="IA315">
            <v>0</v>
          </cell>
          <cell r="IB315">
            <v>0</v>
          </cell>
          <cell r="IC315">
            <v>0</v>
          </cell>
          <cell r="ID315">
            <v>0</v>
          </cell>
          <cell r="IE315">
            <v>0</v>
          </cell>
          <cell r="IF315">
            <v>0</v>
          </cell>
          <cell r="IG315">
            <v>0</v>
          </cell>
          <cell r="IH315">
            <v>0</v>
          </cell>
          <cell r="II315">
            <v>0</v>
          </cell>
          <cell r="IJ315">
            <v>0</v>
          </cell>
          <cell r="IK315">
            <v>0</v>
          </cell>
          <cell r="IL315">
            <v>0</v>
          </cell>
          <cell r="IM315">
            <v>0</v>
          </cell>
        </row>
        <row r="316">
          <cell r="B316" t="str">
            <v>Birmingham</v>
          </cell>
          <cell r="D316" t="str">
            <v>MD</v>
          </cell>
          <cell r="E316">
            <v>64681</v>
          </cell>
          <cell r="F316">
            <v>410962</v>
          </cell>
          <cell r="G316">
            <v>210775</v>
          </cell>
          <cell r="H316">
            <v>95619</v>
          </cell>
          <cell r="I316">
            <v>12901</v>
          </cell>
          <cell r="J316">
            <v>62648</v>
          </cell>
          <cell r="K316">
            <v>857585</v>
          </cell>
          <cell r="L316">
            <v>552</v>
          </cell>
          <cell r="M316">
            <v>76550</v>
          </cell>
          <cell r="N316">
            <v>2292</v>
          </cell>
          <cell r="O316">
            <v>0</v>
          </cell>
          <cell r="P316">
            <v>21762</v>
          </cell>
          <cell r="Q316">
            <v>0</v>
          </cell>
          <cell r="R316">
            <v>0</v>
          </cell>
          <cell r="S316">
            <v>407</v>
          </cell>
          <cell r="T316">
            <v>166</v>
          </cell>
          <cell r="U316">
            <v>-10295</v>
          </cell>
          <cell r="V316">
            <v>0</v>
          </cell>
          <cell r="W316">
            <v>0</v>
          </cell>
          <cell r="X316">
            <v>0</v>
          </cell>
          <cell r="Y316">
            <v>0</v>
          </cell>
          <cell r="Z316">
            <v>0</v>
          </cell>
          <cell r="AA316">
            <v>91434</v>
          </cell>
          <cell r="AB316">
            <v>2527</v>
          </cell>
          <cell r="AC316">
            <v>110099</v>
          </cell>
          <cell r="AD316">
            <v>3353</v>
          </cell>
          <cell r="AE316">
            <v>15222</v>
          </cell>
          <cell r="AF316">
            <v>6668</v>
          </cell>
          <cell r="AG316">
            <v>50936</v>
          </cell>
          <cell r="AH316">
            <v>3087</v>
          </cell>
          <cell r="AI316">
            <v>6456</v>
          </cell>
          <cell r="AJ316">
            <v>198348</v>
          </cell>
          <cell r="AK316">
            <v>21349</v>
          </cell>
          <cell r="AL316">
            <v>48109</v>
          </cell>
          <cell r="AM316">
            <v>1300</v>
          </cell>
          <cell r="AN316">
            <v>1294</v>
          </cell>
          <cell r="AO316">
            <v>1092</v>
          </cell>
          <cell r="AP316">
            <v>5765</v>
          </cell>
          <cell r="AQ316">
            <v>71562</v>
          </cell>
          <cell r="AR316">
            <v>9592</v>
          </cell>
          <cell r="AS316">
            <v>8408</v>
          </cell>
          <cell r="AT316">
            <v>4790</v>
          </cell>
          <cell r="AU316">
            <v>992</v>
          </cell>
          <cell r="AV316">
            <v>131</v>
          </cell>
          <cell r="AW316">
            <v>62</v>
          </cell>
          <cell r="AX316">
            <v>1981</v>
          </cell>
          <cell r="AY316">
            <v>1050</v>
          </cell>
          <cell r="AZ316">
            <v>32512</v>
          </cell>
          <cell r="BA316">
            <v>10716</v>
          </cell>
          <cell r="BB316">
            <v>11852</v>
          </cell>
          <cell r="BC316">
            <v>232556</v>
          </cell>
          <cell r="BD316">
            <v>1623</v>
          </cell>
          <cell r="BE316">
            <v>198</v>
          </cell>
          <cell r="BF316">
            <v>14352</v>
          </cell>
          <cell r="BG316">
            <v>1324</v>
          </cell>
          <cell r="BH316">
            <v>500</v>
          </cell>
          <cell r="BI316">
            <v>500</v>
          </cell>
          <cell r="BJ316">
            <v>229</v>
          </cell>
          <cell r="BK316">
            <v>4101</v>
          </cell>
          <cell r="BL316">
            <v>156</v>
          </cell>
          <cell r="BM316">
            <v>4424</v>
          </cell>
          <cell r="BN316">
            <v>58</v>
          </cell>
          <cell r="BO316">
            <v>6962</v>
          </cell>
          <cell r="BP316">
            <v>928</v>
          </cell>
          <cell r="BQ316">
            <v>0</v>
          </cell>
          <cell r="BR316">
            <v>0</v>
          </cell>
          <cell r="BS316">
            <v>10421</v>
          </cell>
          <cell r="BT316">
            <v>2404</v>
          </cell>
          <cell r="BU316">
            <v>0</v>
          </cell>
          <cell r="BV316">
            <v>8342</v>
          </cell>
          <cell r="BW316">
            <v>22420</v>
          </cell>
          <cell r="BX316">
            <v>0</v>
          </cell>
          <cell r="BY316">
            <v>0</v>
          </cell>
          <cell r="BZ316">
            <v>0</v>
          </cell>
          <cell r="CA316">
            <v>16628</v>
          </cell>
          <cell r="CB316">
            <v>95571</v>
          </cell>
          <cell r="CC316">
            <v>3205</v>
          </cell>
          <cell r="CD316">
            <v>2876</v>
          </cell>
          <cell r="CE316">
            <v>3052</v>
          </cell>
          <cell r="CF316">
            <v>5531</v>
          </cell>
          <cell r="CG316">
            <v>0</v>
          </cell>
          <cell r="CH316">
            <v>24666</v>
          </cell>
          <cell r="CI316">
            <v>364</v>
          </cell>
          <cell r="CJ316">
            <v>39694</v>
          </cell>
          <cell r="CK316">
            <v>0</v>
          </cell>
          <cell r="CL316">
            <v>13276</v>
          </cell>
          <cell r="CM316">
            <v>6710</v>
          </cell>
          <cell r="CN316">
            <v>16346</v>
          </cell>
          <cell r="CO316">
            <v>2207</v>
          </cell>
          <cell r="CP316">
            <v>13162</v>
          </cell>
          <cell r="CQ316">
            <v>51701</v>
          </cell>
          <cell r="CR316">
            <v>-2508</v>
          </cell>
          <cell r="CS316">
            <v>5775</v>
          </cell>
          <cell r="CT316">
            <v>0</v>
          </cell>
          <cell r="CU316">
            <v>616</v>
          </cell>
          <cell r="CV316">
            <v>354</v>
          </cell>
          <cell r="CW316">
            <v>0</v>
          </cell>
          <cell r="CX316">
            <v>177</v>
          </cell>
          <cell r="CY316">
            <v>0</v>
          </cell>
          <cell r="CZ316">
            <v>0</v>
          </cell>
          <cell r="DA316">
            <v>-3</v>
          </cell>
          <cell r="DB316">
            <v>1997</v>
          </cell>
          <cell r="DC316">
            <v>2392</v>
          </cell>
          <cell r="DD316">
            <v>-666</v>
          </cell>
          <cell r="DE316">
            <v>2023</v>
          </cell>
          <cell r="DF316">
            <v>0</v>
          </cell>
          <cell r="DG316">
            <v>278</v>
          </cell>
          <cell r="DH316">
            <v>0</v>
          </cell>
          <cell r="DI316">
            <v>546</v>
          </cell>
          <cell r="DJ316">
            <v>0</v>
          </cell>
          <cell r="DK316">
            <v>0</v>
          </cell>
          <cell r="DL316">
            <v>0</v>
          </cell>
          <cell r="DM316">
            <v>10012</v>
          </cell>
          <cell r="DN316">
            <v>1532</v>
          </cell>
          <cell r="DO316">
            <v>35862</v>
          </cell>
          <cell r="DP316">
            <v>0</v>
          </cell>
          <cell r="DQ316">
            <v>3834</v>
          </cell>
          <cell r="DR316">
            <v>523</v>
          </cell>
          <cell r="DS316">
            <v>408</v>
          </cell>
          <cell r="DT316">
            <v>63153</v>
          </cell>
          <cell r="DU316">
            <v>1208</v>
          </cell>
          <cell r="DV316">
            <v>41</v>
          </cell>
          <cell r="DW316">
            <v>287</v>
          </cell>
          <cell r="DX316">
            <v>0</v>
          </cell>
          <cell r="DY316">
            <v>9204</v>
          </cell>
          <cell r="DZ316">
            <v>-217</v>
          </cell>
          <cell r="EA316">
            <v>0</v>
          </cell>
          <cell r="EB316">
            <v>0</v>
          </cell>
          <cell r="EC316">
            <v>10522</v>
          </cell>
          <cell r="ED316">
            <v>0</v>
          </cell>
          <cell r="EE316">
            <v>0</v>
          </cell>
          <cell r="EF316">
            <v>755</v>
          </cell>
          <cell r="EG316">
            <v>0</v>
          </cell>
          <cell r="EH316">
            <v>10752</v>
          </cell>
          <cell r="EI316">
            <v>0</v>
          </cell>
          <cell r="EJ316">
            <v>1986</v>
          </cell>
          <cell r="EK316">
            <v>1120</v>
          </cell>
          <cell r="EL316">
            <v>355</v>
          </cell>
          <cell r="EM316">
            <v>15849</v>
          </cell>
          <cell r="EN316">
            <v>1522</v>
          </cell>
          <cell r="EO316">
            <v>0</v>
          </cell>
          <cell r="EP316">
            <v>0</v>
          </cell>
          <cell r="EQ316">
            <v>32340</v>
          </cell>
          <cell r="ER316">
            <v>47492</v>
          </cell>
          <cell r="ES316">
            <v>1720397</v>
          </cell>
          <cell r="ET316">
            <v>345233</v>
          </cell>
          <cell r="EU316">
            <v>9756</v>
          </cell>
          <cell r="EV316">
            <v>189351</v>
          </cell>
          <cell r="EW316">
            <v>0</v>
          </cell>
          <cell r="EX316">
            <v>0</v>
          </cell>
          <cell r="EY316">
            <v>1868</v>
          </cell>
          <cell r="EZ316">
            <v>48954</v>
          </cell>
          <cell r="FA316">
            <v>0</v>
          </cell>
          <cell r="FB316">
            <v>0</v>
          </cell>
          <cell r="FC316">
            <v>0</v>
          </cell>
          <cell r="FD316">
            <v>-18772</v>
          </cell>
          <cell r="FE316">
            <v>-541</v>
          </cell>
          <cell r="FF316">
            <v>-3427</v>
          </cell>
          <cell r="FG316">
            <v>-616</v>
          </cell>
          <cell r="FH316">
            <v>0</v>
          </cell>
          <cell r="FI316">
            <v>0</v>
          </cell>
          <cell r="FJ316">
            <v>2292203</v>
          </cell>
          <cell r="FK316">
            <v>273</v>
          </cell>
          <cell r="FL316">
            <v>204</v>
          </cell>
          <cell r="FM316">
            <v>0</v>
          </cell>
          <cell r="FN316">
            <v>-17000</v>
          </cell>
          <cell r="FO316">
            <v>0</v>
          </cell>
          <cell r="FP316">
            <v>113741</v>
          </cell>
          <cell r="FQ316">
            <v>6</v>
          </cell>
          <cell r="FR316">
            <v>111355</v>
          </cell>
          <cell r="FS316">
            <v>0</v>
          </cell>
          <cell r="FT316">
            <v>2500782</v>
          </cell>
          <cell r="FU316">
            <v>-18145</v>
          </cell>
          <cell r="FV316">
            <v>-41435</v>
          </cell>
          <cell r="FW316">
            <v>0</v>
          </cell>
          <cell r="FX316">
            <v>0</v>
          </cell>
          <cell r="FY316">
            <v>-579156</v>
          </cell>
          <cell r="FZ316">
            <v>0</v>
          </cell>
          <cell r="GA316">
            <v>0</v>
          </cell>
          <cell r="GB316">
            <v>1020</v>
          </cell>
          <cell r="GC316">
            <v>0</v>
          </cell>
          <cell r="GD316">
            <v>1863067</v>
          </cell>
          <cell r="GE316">
            <v>-105</v>
          </cell>
          <cell r="GF316">
            <v>-994574</v>
          </cell>
          <cell r="GG316">
            <v>868388</v>
          </cell>
          <cell r="GH316">
            <v>0</v>
          </cell>
          <cell r="GI316">
            <v>500</v>
          </cell>
          <cell r="GJ316">
            <v>0</v>
          </cell>
          <cell r="GK316">
            <v>-22235</v>
          </cell>
          <cell r="GL316">
            <v>1502</v>
          </cell>
          <cell r="GM316">
            <v>-226587</v>
          </cell>
          <cell r="GN316">
            <v>0</v>
          </cell>
          <cell r="GO316">
            <v>-325956</v>
          </cell>
          <cell r="GP316">
            <v>-5781</v>
          </cell>
          <cell r="GQ316">
            <v>289830</v>
          </cell>
          <cell r="GR316">
            <v>66500</v>
          </cell>
          <cell r="GS316">
            <v>7187</v>
          </cell>
          <cell r="GT316">
            <v>229113</v>
          </cell>
          <cell r="GU316">
            <v>106900</v>
          </cell>
          <cell r="GV316">
            <v>67000</v>
          </cell>
          <cell r="GW316">
            <v>7187</v>
          </cell>
          <cell r="GX316">
            <v>206878</v>
          </cell>
          <cell r="GY316">
            <v>108402</v>
          </cell>
          <cell r="GZ316">
            <v>0</v>
          </cell>
          <cell r="HA316">
            <v>207042</v>
          </cell>
          <cell r="HB316">
            <v>0</v>
          </cell>
          <cell r="HC316">
            <v>0</v>
          </cell>
          <cell r="HD316">
            <v>0</v>
          </cell>
          <cell r="HE316">
            <v>0</v>
          </cell>
          <cell r="HF316">
            <v>207042</v>
          </cell>
          <cell r="HG316">
            <v>5539</v>
          </cell>
          <cell r="HH316">
            <v>35397</v>
          </cell>
          <cell r="HI316">
            <v>59782</v>
          </cell>
          <cell r="HJ316">
            <v>95179</v>
          </cell>
          <cell r="HK316">
            <v>41</v>
          </cell>
          <cell r="HL316">
            <v>0</v>
          </cell>
          <cell r="HM316">
            <v>1</v>
          </cell>
          <cell r="HN316">
            <v>1633078</v>
          </cell>
          <cell r="HO316">
            <v>264044</v>
          </cell>
          <cell r="HP316">
            <v>5720</v>
          </cell>
          <cell r="HQ316">
            <v>14912</v>
          </cell>
          <cell r="HR316">
            <v>2258</v>
          </cell>
          <cell r="HS316">
            <v>0</v>
          </cell>
          <cell r="HT316">
            <v>100</v>
          </cell>
          <cell r="HU316">
            <v>0</v>
          </cell>
          <cell r="HV316">
            <v>0</v>
          </cell>
          <cell r="HW316">
            <v>0</v>
          </cell>
          <cell r="HX316">
            <v>287034</v>
          </cell>
          <cell r="HY316">
            <v>62057</v>
          </cell>
          <cell r="HZ316">
            <v>68802</v>
          </cell>
          <cell r="IA316">
            <v>18506</v>
          </cell>
          <cell r="IB316">
            <v>3514</v>
          </cell>
          <cell r="IC316">
            <v>54597</v>
          </cell>
          <cell r="ID316">
            <v>43807</v>
          </cell>
          <cell r="IE316">
            <v>31336</v>
          </cell>
          <cell r="IF316">
            <v>238</v>
          </cell>
          <cell r="IG316">
            <v>0</v>
          </cell>
          <cell r="IH316">
            <v>0</v>
          </cell>
          <cell r="II316">
            <v>4177</v>
          </cell>
          <cell r="IJ316">
            <v>287034</v>
          </cell>
          <cell r="IK316">
            <v>0</v>
          </cell>
          <cell r="IL316">
            <v>4542</v>
          </cell>
          <cell r="IM316">
            <v>4542</v>
          </cell>
        </row>
        <row r="317">
          <cell r="B317" t="str">
            <v>Coventry</v>
          </cell>
          <cell r="D317" t="str">
            <v>MD</v>
          </cell>
          <cell r="E317">
            <v>17481</v>
          </cell>
          <cell r="F317">
            <v>113709</v>
          </cell>
          <cell r="G317">
            <v>45285</v>
          </cell>
          <cell r="H317">
            <v>20195</v>
          </cell>
          <cell r="I317">
            <v>0</v>
          </cell>
          <cell r="J317">
            <v>16636</v>
          </cell>
          <cell r="K317">
            <v>213306</v>
          </cell>
          <cell r="L317">
            <v>1165</v>
          </cell>
          <cell r="M317">
            <v>176</v>
          </cell>
          <cell r="N317">
            <v>3414</v>
          </cell>
          <cell r="O317">
            <v>381</v>
          </cell>
          <cell r="P317">
            <v>8079</v>
          </cell>
          <cell r="Q317">
            <v>0</v>
          </cell>
          <cell r="R317">
            <v>-912</v>
          </cell>
          <cell r="S317">
            <v>77</v>
          </cell>
          <cell r="T317">
            <v>544</v>
          </cell>
          <cell r="U317">
            <v>-3219</v>
          </cell>
          <cell r="V317">
            <v>0</v>
          </cell>
          <cell r="W317">
            <v>0</v>
          </cell>
          <cell r="X317">
            <v>0</v>
          </cell>
          <cell r="Y317">
            <v>0</v>
          </cell>
          <cell r="Z317">
            <v>0</v>
          </cell>
          <cell r="AA317">
            <v>9704</v>
          </cell>
          <cell r="AB317">
            <v>2487</v>
          </cell>
          <cell r="AC317">
            <v>35175</v>
          </cell>
          <cell r="AD317">
            <v>1287</v>
          </cell>
          <cell r="AE317">
            <v>8576</v>
          </cell>
          <cell r="AF317">
            <v>1410</v>
          </cell>
          <cell r="AG317">
            <v>23259</v>
          </cell>
          <cell r="AH317">
            <v>333</v>
          </cell>
          <cell r="AI317">
            <v>0</v>
          </cell>
          <cell r="AJ317">
            <v>72528</v>
          </cell>
          <cell r="AK317">
            <v>4073</v>
          </cell>
          <cell r="AL317">
            <v>24505</v>
          </cell>
          <cell r="AM317">
            <v>0</v>
          </cell>
          <cell r="AN317">
            <v>449</v>
          </cell>
          <cell r="AO317">
            <v>88</v>
          </cell>
          <cell r="AP317">
            <v>5587</v>
          </cell>
          <cell r="AQ317">
            <v>25327</v>
          </cell>
          <cell r="AR317">
            <v>0</v>
          </cell>
          <cell r="AS317">
            <v>2511</v>
          </cell>
          <cell r="AT317">
            <v>0</v>
          </cell>
          <cell r="AU317">
            <v>0</v>
          </cell>
          <cell r="AV317">
            <v>0</v>
          </cell>
          <cell r="AW317">
            <v>780</v>
          </cell>
          <cell r="AX317">
            <v>0</v>
          </cell>
          <cell r="AY317">
            <v>1470</v>
          </cell>
          <cell r="AZ317">
            <v>11640</v>
          </cell>
          <cell r="BA317">
            <v>717</v>
          </cell>
          <cell r="BB317">
            <v>8059</v>
          </cell>
          <cell r="BC317">
            <v>85204</v>
          </cell>
          <cell r="BD317">
            <v>4301</v>
          </cell>
          <cell r="BE317">
            <v>4</v>
          </cell>
          <cell r="BF317">
            <v>32</v>
          </cell>
          <cell r="BG317">
            <v>378</v>
          </cell>
          <cell r="BH317">
            <v>211</v>
          </cell>
          <cell r="BI317">
            <v>134</v>
          </cell>
          <cell r="BJ317">
            <v>192</v>
          </cell>
          <cell r="BK317">
            <v>609</v>
          </cell>
          <cell r="BL317">
            <v>168</v>
          </cell>
          <cell r="BM317">
            <v>368</v>
          </cell>
          <cell r="BN317">
            <v>283</v>
          </cell>
          <cell r="BO317">
            <v>1298</v>
          </cell>
          <cell r="BP317">
            <v>2694</v>
          </cell>
          <cell r="BQ317">
            <v>35</v>
          </cell>
          <cell r="BR317">
            <v>118</v>
          </cell>
          <cell r="BS317">
            <v>321</v>
          </cell>
          <cell r="BT317">
            <v>1015</v>
          </cell>
          <cell r="BU317">
            <v>0</v>
          </cell>
          <cell r="BV317">
            <v>1167</v>
          </cell>
          <cell r="BW317">
            <v>5044</v>
          </cell>
          <cell r="BX317">
            <v>1725</v>
          </cell>
          <cell r="BY317">
            <v>2</v>
          </cell>
          <cell r="BZ317">
            <v>0</v>
          </cell>
          <cell r="CA317">
            <v>3703</v>
          </cell>
          <cell r="CB317">
            <v>23804</v>
          </cell>
          <cell r="CC317">
            <v>178</v>
          </cell>
          <cell r="CD317">
            <v>701</v>
          </cell>
          <cell r="CE317">
            <v>647</v>
          </cell>
          <cell r="CF317">
            <v>3662</v>
          </cell>
          <cell r="CG317">
            <v>38</v>
          </cell>
          <cell r="CH317">
            <v>3996</v>
          </cell>
          <cell r="CI317">
            <v>1058</v>
          </cell>
          <cell r="CJ317">
            <v>10280</v>
          </cell>
          <cell r="CK317">
            <v>0</v>
          </cell>
          <cell r="CL317">
            <v>3422</v>
          </cell>
          <cell r="CM317">
            <v>2306</v>
          </cell>
          <cell r="CN317">
            <v>1830</v>
          </cell>
          <cell r="CO317">
            <v>512</v>
          </cell>
          <cell r="CP317">
            <v>4235</v>
          </cell>
          <cell r="CQ317">
            <v>12305</v>
          </cell>
          <cell r="CR317">
            <v>-1521</v>
          </cell>
          <cell r="CS317">
            <v>658</v>
          </cell>
          <cell r="CT317">
            <v>0</v>
          </cell>
          <cell r="CU317">
            <v>327</v>
          </cell>
          <cell r="CV317">
            <v>1157</v>
          </cell>
          <cell r="CW317">
            <v>609</v>
          </cell>
          <cell r="CX317">
            <v>140</v>
          </cell>
          <cell r="CY317">
            <v>0</v>
          </cell>
          <cell r="CZ317">
            <v>0</v>
          </cell>
          <cell r="DA317">
            <v>107</v>
          </cell>
          <cell r="DB317">
            <v>138</v>
          </cell>
          <cell r="DC317">
            <v>160</v>
          </cell>
          <cell r="DD317">
            <v>120</v>
          </cell>
          <cell r="DE317">
            <v>263</v>
          </cell>
          <cell r="DF317">
            <v>134</v>
          </cell>
          <cell r="DG317">
            <v>0</v>
          </cell>
          <cell r="DH317">
            <v>0</v>
          </cell>
          <cell r="DI317">
            <v>0</v>
          </cell>
          <cell r="DJ317">
            <v>0</v>
          </cell>
          <cell r="DK317">
            <v>0</v>
          </cell>
          <cell r="DL317">
            <v>0</v>
          </cell>
          <cell r="DM317">
            <v>3546</v>
          </cell>
          <cell r="DN317">
            <v>7248</v>
          </cell>
          <cell r="DO317">
            <v>9060</v>
          </cell>
          <cell r="DP317">
            <v>0</v>
          </cell>
          <cell r="DQ317">
            <v>248</v>
          </cell>
          <cell r="DR317">
            <v>0</v>
          </cell>
          <cell r="DS317">
            <v>215</v>
          </cell>
          <cell r="DT317">
            <v>22608</v>
          </cell>
          <cell r="DU317">
            <v>0</v>
          </cell>
          <cell r="DV317">
            <v>196</v>
          </cell>
          <cell r="DW317">
            <v>892</v>
          </cell>
          <cell r="DX317">
            <v>0</v>
          </cell>
          <cell r="DY317">
            <v>2445</v>
          </cell>
          <cell r="DZ317">
            <v>527</v>
          </cell>
          <cell r="EA317">
            <v>0</v>
          </cell>
          <cell r="EB317">
            <v>557</v>
          </cell>
          <cell r="EC317">
            <v>4619</v>
          </cell>
          <cell r="ED317">
            <v>0</v>
          </cell>
          <cell r="EE317">
            <v>0</v>
          </cell>
          <cell r="EF317">
            <v>477</v>
          </cell>
          <cell r="EG317">
            <v>-340</v>
          </cell>
          <cell r="EH317">
            <v>7221</v>
          </cell>
          <cell r="EI317">
            <v>0</v>
          </cell>
          <cell r="EJ317">
            <v>0</v>
          </cell>
          <cell r="EK317">
            <v>1397</v>
          </cell>
          <cell r="EL317">
            <v>236</v>
          </cell>
          <cell r="EM317">
            <v>1682</v>
          </cell>
          <cell r="EN317">
            <v>5388</v>
          </cell>
          <cell r="EO317">
            <v>0</v>
          </cell>
          <cell r="EP317">
            <v>0</v>
          </cell>
          <cell r="EQ317">
            <v>16060</v>
          </cell>
          <cell r="ER317">
            <v>3526</v>
          </cell>
          <cell r="ES317">
            <v>473944</v>
          </cell>
          <cell r="ET317">
            <v>113774</v>
          </cell>
          <cell r="EU317">
            <v>0</v>
          </cell>
          <cell r="EV317">
            <v>0</v>
          </cell>
          <cell r="EW317">
            <v>0</v>
          </cell>
          <cell r="EX317">
            <v>0</v>
          </cell>
          <cell r="EY317">
            <v>30</v>
          </cell>
          <cell r="EZ317">
            <v>14999</v>
          </cell>
          <cell r="FA317">
            <v>0</v>
          </cell>
          <cell r="FB317">
            <v>0</v>
          </cell>
          <cell r="FC317">
            <v>0</v>
          </cell>
          <cell r="FD317">
            <v>-11216</v>
          </cell>
          <cell r="FE317">
            <v>-1031</v>
          </cell>
          <cell r="FF317">
            <v>0</v>
          </cell>
          <cell r="FG317">
            <v>0</v>
          </cell>
          <cell r="FH317">
            <v>0</v>
          </cell>
          <cell r="FI317">
            <v>0</v>
          </cell>
          <cell r="FJ317">
            <v>590500</v>
          </cell>
          <cell r="FK317">
            <v>88</v>
          </cell>
          <cell r="FL317">
            <v>3750</v>
          </cell>
          <cell r="FM317">
            <v>0</v>
          </cell>
          <cell r="FN317">
            <v>0</v>
          </cell>
          <cell r="FO317">
            <v>0</v>
          </cell>
          <cell r="FP317">
            <v>10852</v>
          </cell>
          <cell r="FQ317">
            <v>0</v>
          </cell>
          <cell r="FR317">
            <v>14333</v>
          </cell>
          <cell r="FS317">
            <v>0</v>
          </cell>
          <cell r="FT317">
            <v>619523</v>
          </cell>
          <cell r="FU317">
            <v>-3390</v>
          </cell>
          <cell r="FV317">
            <v>0</v>
          </cell>
          <cell r="FW317">
            <v>96</v>
          </cell>
          <cell r="FX317">
            <v>0</v>
          </cell>
          <cell r="FY317">
            <v>-136376</v>
          </cell>
          <cell r="FZ317">
            <v>0</v>
          </cell>
          <cell r="GA317">
            <v>0</v>
          </cell>
          <cell r="GB317">
            <v>0</v>
          </cell>
          <cell r="GC317">
            <v>0</v>
          </cell>
          <cell r="GD317">
            <v>479853</v>
          </cell>
          <cell r="GE317">
            <v>0</v>
          </cell>
          <cell r="GF317">
            <v>-241043</v>
          </cell>
          <cell r="GG317">
            <v>238810</v>
          </cell>
          <cell r="GH317">
            <v>0</v>
          </cell>
          <cell r="GI317">
            <v>0</v>
          </cell>
          <cell r="GJ317">
            <v>67</v>
          </cell>
          <cell r="GK317">
            <v>-3302</v>
          </cell>
          <cell r="GL317">
            <v>0</v>
          </cell>
          <cell r="GM317">
            <v>-47626</v>
          </cell>
          <cell r="GN317">
            <v>0</v>
          </cell>
          <cell r="GO317">
            <v>-76707</v>
          </cell>
          <cell r="GP317">
            <v>-400</v>
          </cell>
          <cell r="GQ317">
            <v>110842</v>
          </cell>
          <cell r="GR317">
            <v>19989</v>
          </cell>
          <cell r="GS317">
            <v>1037</v>
          </cell>
          <cell r="GT317">
            <v>53266</v>
          </cell>
          <cell r="GU317">
            <v>5160</v>
          </cell>
          <cell r="GV317">
            <v>19989</v>
          </cell>
          <cell r="GW317">
            <v>1104</v>
          </cell>
          <cell r="GX317">
            <v>49964</v>
          </cell>
          <cell r="GY317">
            <v>5160</v>
          </cell>
          <cell r="GZ317">
            <v>0</v>
          </cell>
          <cell r="HA317">
            <v>29160</v>
          </cell>
          <cell r="HB317">
            <v>0</v>
          </cell>
          <cell r="HC317">
            <v>0</v>
          </cell>
          <cell r="HD317">
            <v>0</v>
          </cell>
          <cell r="HE317">
            <v>0</v>
          </cell>
          <cell r="HF317">
            <v>29160</v>
          </cell>
          <cell r="HG317">
            <v>2132</v>
          </cell>
          <cell r="HH317">
            <v>10259</v>
          </cell>
          <cell r="HI317">
            <v>13565</v>
          </cell>
          <cell r="HJ317">
            <v>23824</v>
          </cell>
          <cell r="HK317">
            <v>6</v>
          </cell>
          <cell r="HL317">
            <v>0</v>
          </cell>
          <cell r="HM317">
            <v>1</v>
          </cell>
          <cell r="HN317">
            <v>469105</v>
          </cell>
          <cell r="HO317">
            <v>0</v>
          </cell>
          <cell r="HP317">
            <v>0</v>
          </cell>
          <cell r="HQ317">
            <v>0</v>
          </cell>
          <cell r="HR317">
            <v>0</v>
          </cell>
          <cell r="HS317">
            <v>0</v>
          </cell>
          <cell r="HT317">
            <v>0</v>
          </cell>
          <cell r="HU317">
            <v>0</v>
          </cell>
          <cell r="HV317">
            <v>0</v>
          </cell>
          <cell r="HW317">
            <v>0</v>
          </cell>
          <cell r="HX317">
            <v>0</v>
          </cell>
          <cell r="HY317">
            <v>0</v>
          </cell>
          <cell r="HZ317">
            <v>0</v>
          </cell>
          <cell r="IA317">
            <v>0</v>
          </cell>
          <cell r="IB317">
            <v>0</v>
          </cell>
          <cell r="IC317">
            <v>0</v>
          </cell>
          <cell r="ID317">
            <v>0</v>
          </cell>
          <cell r="IE317">
            <v>0</v>
          </cell>
          <cell r="IF317">
            <v>0</v>
          </cell>
          <cell r="IG317">
            <v>0</v>
          </cell>
          <cell r="IH317">
            <v>0</v>
          </cell>
          <cell r="II317">
            <v>0</v>
          </cell>
          <cell r="IJ317">
            <v>0</v>
          </cell>
          <cell r="IK317">
            <v>0</v>
          </cell>
          <cell r="IL317">
            <v>0</v>
          </cell>
          <cell r="IM317">
            <v>0</v>
          </cell>
        </row>
        <row r="318">
          <cell r="B318" t="str">
            <v>Dudley</v>
          </cell>
          <cell r="D318" t="str">
            <v>MD</v>
          </cell>
          <cell r="E318">
            <v>16222</v>
          </cell>
          <cell r="F318">
            <v>114198</v>
          </cell>
          <cell r="G318">
            <v>46915</v>
          </cell>
          <cell r="H318">
            <v>21083</v>
          </cell>
          <cell r="I318">
            <v>1537</v>
          </cell>
          <cell r="J318">
            <v>19001</v>
          </cell>
          <cell r="K318">
            <v>218956</v>
          </cell>
          <cell r="L318">
            <v>215</v>
          </cell>
          <cell r="M318">
            <v>2622</v>
          </cell>
          <cell r="N318">
            <v>2722</v>
          </cell>
          <cell r="O318">
            <v>678</v>
          </cell>
          <cell r="P318">
            <v>2389</v>
          </cell>
          <cell r="Q318">
            <v>0</v>
          </cell>
          <cell r="R318">
            <v>0</v>
          </cell>
          <cell r="S318">
            <v>789</v>
          </cell>
          <cell r="T318">
            <v>698</v>
          </cell>
          <cell r="U318">
            <v>-285</v>
          </cell>
          <cell r="V318">
            <v>0</v>
          </cell>
          <cell r="W318">
            <v>0</v>
          </cell>
          <cell r="X318">
            <v>0</v>
          </cell>
          <cell r="Y318">
            <v>0</v>
          </cell>
          <cell r="Z318">
            <v>0</v>
          </cell>
          <cell r="AA318">
            <v>9828</v>
          </cell>
          <cell r="AB318">
            <v>4762</v>
          </cell>
          <cell r="AC318">
            <v>30987</v>
          </cell>
          <cell r="AD318">
            <v>289</v>
          </cell>
          <cell r="AE318">
            <v>4181</v>
          </cell>
          <cell r="AF318">
            <v>1055</v>
          </cell>
          <cell r="AG318">
            <v>10502</v>
          </cell>
          <cell r="AH318">
            <v>30</v>
          </cell>
          <cell r="AI318">
            <v>2495</v>
          </cell>
          <cell r="AJ318">
            <v>54301</v>
          </cell>
          <cell r="AK318">
            <v>5812</v>
          </cell>
          <cell r="AL318">
            <v>22356</v>
          </cell>
          <cell r="AM318">
            <v>0</v>
          </cell>
          <cell r="AN318">
            <v>513</v>
          </cell>
          <cell r="AO318">
            <v>0</v>
          </cell>
          <cell r="AP318">
            <v>1903</v>
          </cell>
          <cell r="AQ318">
            <v>30747</v>
          </cell>
          <cell r="AR318">
            <v>3614</v>
          </cell>
          <cell r="AS318">
            <v>3553</v>
          </cell>
          <cell r="AT318">
            <v>662</v>
          </cell>
          <cell r="AU318">
            <v>0</v>
          </cell>
          <cell r="AV318">
            <v>0</v>
          </cell>
          <cell r="AW318">
            <v>619</v>
          </cell>
          <cell r="AX318">
            <v>0</v>
          </cell>
          <cell r="AY318">
            <v>1220</v>
          </cell>
          <cell r="AZ318">
            <v>13649</v>
          </cell>
          <cell r="BA318">
            <v>6356</v>
          </cell>
          <cell r="BB318">
            <v>4718</v>
          </cell>
          <cell r="BC318">
            <v>95722</v>
          </cell>
          <cell r="BD318">
            <v>1989</v>
          </cell>
          <cell r="BE318">
            <v>468</v>
          </cell>
          <cell r="BF318">
            <v>417</v>
          </cell>
          <cell r="BG318">
            <v>459</v>
          </cell>
          <cell r="BH318">
            <v>197</v>
          </cell>
          <cell r="BI318">
            <v>337</v>
          </cell>
          <cell r="BJ318">
            <v>589</v>
          </cell>
          <cell r="BK318">
            <v>611</v>
          </cell>
          <cell r="BL318">
            <v>955</v>
          </cell>
          <cell r="BM318">
            <v>558</v>
          </cell>
          <cell r="BN318">
            <v>347</v>
          </cell>
          <cell r="BO318">
            <v>1633</v>
          </cell>
          <cell r="BP318">
            <v>1616</v>
          </cell>
          <cell r="BQ318">
            <v>687</v>
          </cell>
          <cell r="BR318">
            <v>806</v>
          </cell>
          <cell r="BS318">
            <v>630</v>
          </cell>
          <cell r="BT318">
            <v>888</v>
          </cell>
          <cell r="BU318">
            <v>148</v>
          </cell>
          <cell r="BV318">
            <v>1615</v>
          </cell>
          <cell r="BW318">
            <v>4701</v>
          </cell>
          <cell r="BX318">
            <v>778</v>
          </cell>
          <cell r="BY318">
            <v>74</v>
          </cell>
          <cell r="BZ318">
            <v>310</v>
          </cell>
          <cell r="CA318">
            <v>2717</v>
          </cell>
          <cell r="CB318">
            <v>23530</v>
          </cell>
          <cell r="CC318">
            <v>888</v>
          </cell>
          <cell r="CD318">
            <v>718</v>
          </cell>
          <cell r="CE318">
            <v>0</v>
          </cell>
          <cell r="CF318">
            <v>1694</v>
          </cell>
          <cell r="CG318">
            <v>0</v>
          </cell>
          <cell r="CH318">
            <v>0</v>
          </cell>
          <cell r="CI318">
            <v>0</v>
          </cell>
          <cell r="CJ318">
            <v>3300</v>
          </cell>
          <cell r="CK318">
            <v>463</v>
          </cell>
          <cell r="CL318">
            <v>2894</v>
          </cell>
          <cell r="CM318">
            <v>2737</v>
          </cell>
          <cell r="CN318">
            <v>3963</v>
          </cell>
          <cell r="CO318">
            <v>91</v>
          </cell>
          <cell r="CP318">
            <v>3401</v>
          </cell>
          <cell r="CQ318">
            <v>13549</v>
          </cell>
          <cell r="CR318">
            <v>-1764</v>
          </cell>
          <cell r="CS318">
            <v>1375</v>
          </cell>
          <cell r="CT318">
            <v>0</v>
          </cell>
          <cell r="CU318">
            <v>0</v>
          </cell>
          <cell r="CV318">
            <v>1062</v>
          </cell>
          <cell r="CW318">
            <v>0</v>
          </cell>
          <cell r="CX318">
            <v>37</v>
          </cell>
          <cell r="CY318">
            <v>0</v>
          </cell>
          <cell r="CZ318">
            <v>0</v>
          </cell>
          <cell r="DA318">
            <v>-55</v>
          </cell>
          <cell r="DB318">
            <v>213</v>
          </cell>
          <cell r="DC318">
            <v>0</v>
          </cell>
          <cell r="DD318">
            <v>-208</v>
          </cell>
          <cell r="DE318">
            <v>97</v>
          </cell>
          <cell r="DF318">
            <v>371</v>
          </cell>
          <cell r="DG318">
            <v>144</v>
          </cell>
          <cell r="DH318">
            <v>377</v>
          </cell>
          <cell r="DI318">
            <v>27</v>
          </cell>
          <cell r="DJ318">
            <v>0</v>
          </cell>
          <cell r="DK318">
            <v>0</v>
          </cell>
          <cell r="DL318">
            <v>0</v>
          </cell>
          <cell r="DM318">
            <v>2705</v>
          </cell>
          <cell r="DN318">
            <v>3577</v>
          </cell>
          <cell r="DO318">
            <v>6143</v>
          </cell>
          <cell r="DP318">
            <v>0</v>
          </cell>
          <cell r="DQ318">
            <v>3933</v>
          </cell>
          <cell r="DR318">
            <v>37</v>
          </cell>
          <cell r="DS318">
            <v>0</v>
          </cell>
          <cell r="DT318">
            <v>18071</v>
          </cell>
          <cell r="DU318">
            <v>199</v>
          </cell>
          <cell r="DV318">
            <v>977</v>
          </cell>
          <cell r="DW318">
            <v>1120</v>
          </cell>
          <cell r="DX318">
            <v>599</v>
          </cell>
          <cell r="DY318">
            <v>688</v>
          </cell>
          <cell r="DZ318">
            <v>742</v>
          </cell>
          <cell r="EA318">
            <v>0</v>
          </cell>
          <cell r="EB318">
            <v>0</v>
          </cell>
          <cell r="EC318">
            <v>4325</v>
          </cell>
          <cell r="ED318">
            <v>0</v>
          </cell>
          <cell r="EE318">
            <v>0</v>
          </cell>
          <cell r="EF318">
            <v>299</v>
          </cell>
          <cell r="EG318">
            <v>0</v>
          </cell>
          <cell r="EH318">
            <v>3288</v>
          </cell>
          <cell r="EI318">
            <v>0</v>
          </cell>
          <cell r="EJ318">
            <v>2070</v>
          </cell>
          <cell r="EK318">
            <v>1016</v>
          </cell>
          <cell r="EL318">
            <v>162</v>
          </cell>
          <cell r="EM318">
            <v>456</v>
          </cell>
          <cell r="EN318">
            <v>2550</v>
          </cell>
          <cell r="EO318">
            <v>0</v>
          </cell>
          <cell r="EP318">
            <v>0</v>
          </cell>
          <cell r="EQ318">
            <v>9841</v>
          </cell>
          <cell r="ER318">
            <v>0</v>
          </cell>
          <cell r="ES318">
            <v>451423</v>
          </cell>
          <cell r="ET318">
            <v>41815</v>
          </cell>
          <cell r="EU318">
            <v>0</v>
          </cell>
          <cell r="EV318">
            <v>48164</v>
          </cell>
          <cell r="EW318">
            <v>0</v>
          </cell>
          <cell r="EX318">
            <v>0</v>
          </cell>
          <cell r="EY318">
            <v>0</v>
          </cell>
          <cell r="EZ318">
            <v>14037</v>
          </cell>
          <cell r="FA318">
            <v>0</v>
          </cell>
          <cell r="FB318">
            <v>0</v>
          </cell>
          <cell r="FC318">
            <v>0</v>
          </cell>
          <cell r="FD318">
            <v>-423</v>
          </cell>
          <cell r="FE318">
            <v>194</v>
          </cell>
          <cell r="FF318">
            <v>-40</v>
          </cell>
          <cell r="FG318">
            <v>-2082</v>
          </cell>
          <cell r="FH318">
            <v>0</v>
          </cell>
          <cell r="FI318">
            <v>0</v>
          </cell>
          <cell r="FJ318">
            <v>553088</v>
          </cell>
          <cell r="FK318">
            <v>103</v>
          </cell>
          <cell r="FL318">
            <v>1927</v>
          </cell>
          <cell r="FM318">
            <v>0</v>
          </cell>
          <cell r="FN318">
            <v>-1000</v>
          </cell>
          <cell r="FO318">
            <v>0</v>
          </cell>
          <cell r="FP318">
            <v>0</v>
          </cell>
          <cell r="FQ318">
            <v>0</v>
          </cell>
          <cell r="FR318">
            <v>23526</v>
          </cell>
          <cell r="FS318">
            <v>-17610</v>
          </cell>
          <cell r="FT318">
            <v>560034</v>
          </cell>
          <cell r="FU318">
            <v>-1362</v>
          </cell>
          <cell r="FV318">
            <v>0</v>
          </cell>
          <cell r="FW318">
            <v>0</v>
          </cell>
          <cell r="FX318">
            <v>0</v>
          </cell>
          <cell r="FY318">
            <v>-91371</v>
          </cell>
          <cell r="FZ318">
            <v>0</v>
          </cell>
          <cell r="GA318">
            <v>0</v>
          </cell>
          <cell r="GB318">
            <v>408</v>
          </cell>
          <cell r="GC318">
            <v>0</v>
          </cell>
          <cell r="GD318">
            <v>467709</v>
          </cell>
          <cell r="GE318">
            <v>-9</v>
          </cell>
          <cell r="GF318">
            <v>-234718</v>
          </cell>
          <cell r="GG318">
            <v>232982</v>
          </cell>
          <cell r="GH318">
            <v>0</v>
          </cell>
          <cell r="GI318">
            <v>-2929</v>
          </cell>
          <cell r="GJ318">
            <v>-754</v>
          </cell>
          <cell r="GK318">
            <v>-3232</v>
          </cell>
          <cell r="GL318">
            <v>-13888</v>
          </cell>
          <cell r="GM318">
            <v>-44915</v>
          </cell>
          <cell r="GN318">
            <v>0</v>
          </cell>
          <cell r="GO318">
            <v>-62091</v>
          </cell>
          <cell r="GP318">
            <v>-2044</v>
          </cell>
          <cell r="GQ318">
            <v>103129</v>
          </cell>
          <cell r="GR318">
            <v>27291</v>
          </cell>
          <cell r="GS318">
            <v>3438</v>
          </cell>
          <cell r="GT318">
            <v>14879</v>
          </cell>
          <cell r="GU318">
            <v>22635</v>
          </cell>
          <cell r="GV318">
            <v>24362</v>
          </cell>
          <cell r="GW318">
            <v>2684</v>
          </cell>
          <cell r="GX318">
            <v>11647</v>
          </cell>
          <cell r="GY318">
            <v>8747</v>
          </cell>
          <cell r="GZ318">
            <v>0</v>
          </cell>
          <cell r="HA318">
            <v>25963</v>
          </cell>
          <cell r="HB318">
            <v>0</v>
          </cell>
          <cell r="HC318">
            <v>0</v>
          </cell>
          <cell r="HD318">
            <v>0</v>
          </cell>
          <cell r="HE318">
            <v>1000</v>
          </cell>
          <cell r="HF318">
            <v>26963</v>
          </cell>
          <cell r="HG318">
            <v>1983</v>
          </cell>
          <cell r="HH318">
            <v>10081</v>
          </cell>
          <cell r="HI318">
            <v>8961</v>
          </cell>
          <cell r="HJ318">
            <v>19042</v>
          </cell>
          <cell r="HK318">
            <v>0</v>
          </cell>
          <cell r="HL318">
            <v>0</v>
          </cell>
          <cell r="HM318">
            <v>1</v>
          </cell>
          <cell r="HN318">
            <v>454278</v>
          </cell>
          <cell r="HO318">
            <v>88824</v>
          </cell>
          <cell r="HP318">
            <v>906</v>
          </cell>
          <cell r="HQ318">
            <v>256</v>
          </cell>
          <cell r="HR318">
            <v>571</v>
          </cell>
          <cell r="HS318">
            <v>0</v>
          </cell>
          <cell r="HT318">
            <v>28</v>
          </cell>
          <cell r="HU318">
            <v>0</v>
          </cell>
          <cell r="HV318">
            <v>0</v>
          </cell>
          <cell r="HW318">
            <v>0</v>
          </cell>
          <cell r="HX318">
            <v>90585</v>
          </cell>
          <cell r="HY318">
            <v>23134</v>
          </cell>
          <cell r="HZ318">
            <v>11193</v>
          </cell>
          <cell r="IA318">
            <v>4626</v>
          </cell>
          <cell r="IB318">
            <v>1322</v>
          </cell>
          <cell r="IC318">
            <v>17868</v>
          </cell>
          <cell r="ID318">
            <v>0</v>
          </cell>
          <cell r="IE318">
            <v>8200</v>
          </cell>
          <cell r="IF318">
            <v>13</v>
          </cell>
          <cell r="IG318">
            <v>550</v>
          </cell>
          <cell r="IH318">
            <v>22771</v>
          </cell>
          <cell r="II318">
            <v>917</v>
          </cell>
          <cell r="IJ318">
            <v>90594</v>
          </cell>
          <cell r="IK318">
            <v>-9</v>
          </cell>
          <cell r="IL318">
            <v>602</v>
          </cell>
          <cell r="IM318">
            <v>593</v>
          </cell>
        </row>
        <row r="319">
          <cell r="B319" t="str">
            <v>Sandwell</v>
          </cell>
          <cell r="D319" t="str">
            <v>MD</v>
          </cell>
          <cell r="E319">
            <v>19385</v>
          </cell>
          <cell r="F319">
            <v>137240</v>
          </cell>
          <cell r="G319">
            <v>49954</v>
          </cell>
          <cell r="H319">
            <v>15631</v>
          </cell>
          <cell r="I319">
            <v>3414</v>
          </cell>
          <cell r="J319">
            <v>16673</v>
          </cell>
          <cell r="K319">
            <v>242297</v>
          </cell>
          <cell r="L319">
            <v>172</v>
          </cell>
          <cell r="M319">
            <v>1070</v>
          </cell>
          <cell r="N319">
            <v>3670</v>
          </cell>
          <cell r="O319">
            <v>597</v>
          </cell>
          <cell r="P319">
            <v>2754</v>
          </cell>
          <cell r="Q319">
            <v>0</v>
          </cell>
          <cell r="R319">
            <v>0</v>
          </cell>
          <cell r="S319">
            <v>540</v>
          </cell>
          <cell r="T319">
            <v>472</v>
          </cell>
          <cell r="U319">
            <v>-334</v>
          </cell>
          <cell r="V319">
            <v>0</v>
          </cell>
          <cell r="W319">
            <v>0</v>
          </cell>
          <cell r="X319">
            <v>0</v>
          </cell>
          <cell r="Y319">
            <v>0</v>
          </cell>
          <cell r="Z319">
            <v>0</v>
          </cell>
          <cell r="AA319">
            <v>8941</v>
          </cell>
          <cell r="AB319">
            <v>4986</v>
          </cell>
          <cell r="AC319">
            <v>22160</v>
          </cell>
          <cell r="AD319">
            <v>2085</v>
          </cell>
          <cell r="AE319">
            <v>10728</v>
          </cell>
          <cell r="AF319">
            <v>1692</v>
          </cell>
          <cell r="AG319">
            <v>11828</v>
          </cell>
          <cell r="AH319">
            <v>264</v>
          </cell>
          <cell r="AI319">
            <v>1308</v>
          </cell>
          <cell r="AJ319">
            <v>55051</v>
          </cell>
          <cell r="AK319">
            <v>7115</v>
          </cell>
          <cell r="AL319">
            <v>14436</v>
          </cell>
          <cell r="AM319">
            <v>580</v>
          </cell>
          <cell r="AN319">
            <v>128</v>
          </cell>
          <cell r="AO319">
            <v>897</v>
          </cell>
          <cell r="AP319">
            <v>9339</v>
          </cell>
          <cell r="AQ319">
            <v>23636</v>
          </cell>
          <cell r="AR319">
            <v>6269</v>
          </cell>
          <cell r="AS319">
            <v>4701</v>
          </cell>
          <cell r="AT319">
            <v>387</v>
          </cell>
          <cell r="AU319">
            <v>27</v>
          </cell>
          <cell r="AV319">
            <v>27</v>
          </cell>
          <cell r="AW319">
            <v>370</v>
          </cell>
          <cell r="AX319">
            <v>663</v>
          </cell>
          <cell r="AY319">
            <v>258</v>
          </cell>
          <cell r="AZ319">
            <v>7419</v>
          </cell>
          <cell r="BA319">
            <v>2399</v>
          </cell>
          <cell r="BB319">
            <v>8978</v>
          </cell>
          <cell r="BC319">
            <v>87629</v>
          </cell>
          <cell r="BD319">
            <v>3069</v>
          </cell>
          <cell r="BE319">
            <v>472</v>
          </cell>
          <cell r="BF319">
            <v>130</v>
          </cell>
          <cell r="BG319">
            <v>904</v>
          </cell>
          <cell r="BH319">
            <v>288</v>
          </cell>
          <cell r="BI319">
            <v>183</v>
          </cell>
          <cell r="BJ319">
            <v>0</v>
          </cell>
          <cell r="BK319">
            <v>1101</v>
          </cell>
          <cell r="BL319">
            <v>222</v>
          </cell>
          <cell r="BM319">
            <v>409</v>
          </cell>
          <cell r="BN319">
            <v>274</v>
          </cell>
          <cell r="BO319">
            <v>1776</v>
          </cell>
          <cell r="BP319">
            <v>715</v>
          </cell>
          <cell r="BQ319">
            <v>1141</v>
          </cell>
          <cell r="BR319">
            <v>446</v>
          </cell>
          <cell r="BS319">
            <v>249</v>
          </cell>
          <cell r="BT319">
            <v>966</v>
          </cell>
          <cell r="BU319">
            <v>86</v>
          </cell>
          <cell r="BV319">
            <v>2823</v>
          </cell>
          <cell r="BW319">
            <v>4740</v>
          </cell>
          <cell r="BX319">
            <v>2180</v>
          </cell>
          <cell r="BY319">
            <v>445</v>
          </cell>
          <cell r="BZ319">
            <v>755</v>
          </cell>
          <cell r="CA319">
            <v>6413</v>
          </cell>
          <cell r="CB319">
            <v>29787</v>
          </cell>
          <cell r="CC319">
            <v>823</v>
          </cell>
          <cell r="CD319">
            <v>873</v>
          </cell>
          <cell r="CE319">
            <v>0</v>
          </cell>
          <cell r="CF319">
            <v>2306</v>
          </cell>
          <cell r="CG319">
            <v>4</v>
          </cell>
          <cell r="CH319">
            <v>2819</v>
          </cell>
          <cell r="CI319">
            <v>0</v>
          </cell>
          <cell r="CJ319">
            <v>6825</v>
          </cell>
          <cell r="CK319">
            <v>142</v>
          </cell>
          <cell r="CL319">
            <v>1505</v>
          </cell>
          <cell r="CM319">
            <v>5218</v>
          </cell>
          <cell r="CN319">
            <v>3452</v>
          </cell>
          <cell r="CO319">
            <v>0</v>
          </cell>
          <cell r="CP319">
            <v>3857</v>
          </cell>
          <cell r="CQ319">
            <v>14174</v>
          </cell>
          <cell r="CR319">
            <v>-673</v>
          </cell>
          <cell r="CS319">
            <v>874</v>
          </cell>
          <cell r="CT319">
            <v>0</v>
          </cell>
          <cell r="CU319">
            <v>296</v>
          </cell>
          <cell r="CV319">
            <v>752</v>
          </cell>
          <cell r="CW319">
            <v>554</v>
          </cell>
          <cell r="CX319">
            <v>135</v>
          </cell>
          <cell r="CY319">
            <v>0</v>
          </cell>
          <cell r="CZ319">
            <v>0</v>
          </cell>
          <cell r="DA319">
            <v>99</v>
          </cell>
          <cell r="DB319">
            <v>5</v>
          </cell>
          <cell r="DC319">
            <v>183</v>
          </cell>
          <cell r="DD319">
            <v>2</v>
          </cell>
          <cell r="DE319">
            <v>554</v>
          </cell>
          <cell r="DF319">
            <v>449</v>
          </cell>
          <cell r="DG319">
            <v>219</v>
          </cell>
          <cell r="DH319">
            <v>126</v>
          </cell>
          <cell r="DI319">
            <v>0</v>
          </cell>
          <cell r="DJ319">
            <v>0</v>
          </cell>
          <cell r="DK319">
            <v>0</v>
          </cell>
          <cell r="DL319">
            <v>0</v>
          </cell>
          <cell r="DM319">
            <v>4552</v>
          </cell>
          <cell r="DN319">
            <v>5438</v>
          </cell>
          <cell r="DO319">
            <v>6849</v>
          </cell>
          <cell r="DP319">
            <v>228</v>
          </cell>
          <cell r="DQ319">
            <v>8443</v>
          </cell>
          <cell r="DR319">
            <v>30</v>
          </cell>
          <cell r="DS319">
            <v>0</v>
          </cell>
          <cell r="DT319">
            <v>29115</v>
          </cell>
          <cell r="DU319">
            <v>243</v>
          </cell>
          <cell r="DV319">
            <v>535</v>
          </cell>
          <cell r="DW319">
            <v>1158</v>
          </cell>
          <cell r="DX319">
            <v>364</v>
          </cell>
          <cell r="DY319">
            <v>1069</v>
          </cell>
          <cell r="DZ319">
            <v>583</v>
          </cell>
          <cell r="EA319">
            <v>662</v>
          </cell>
          <cell r="EB319">
            <v>0</v>
          </cell>
          <cell r="EC319">
            <v>4614</v>
          </cell>
          <cell r="ED319">
            <v>0</v>
          </cell>
          <cell r="EE319">
            <v>0</v>
          </cell>
          <cell r="EF319">
            <v>335</v>
          </cell>
          <cell r="EG319">
            <v>40</v>
          </cell>
          <cell r="EH319">
            <v>8608</v>
          </cell>
          <cell r="EI319">
            <v>0</v>
          </cell>
          <cell r="EJ319">
            <v>2072</v>
          </cell>
          <cell r="EK319">
            <v>1941</v>
          </cell>
          <cell r="EL319">
            <v>0</v>
          </cell>
          <cell r="EM319">
            <v>997</v>
          </cell>
          <cell r="EN319">
            <v>16006</v>
          </cell>
          <cell r="EO319">
            <v>0</v>
          </cell>
          <cell r="EP319">
            <v>0</v>
          </cell>
          <cell r="EQ319">
            <v>29999</v>
          </cell>
          <cell r="ER319">
            <v>22</v>
          </cell>
          <cell r="ES319">
            <v>508454</v>
          </cell>
          <cell r="ET319">
            <v>59800</v>
          </cell>
          <cell r="EU319">
            <v>131</v>
          </cell>
          <cell r="EV319">
            <v>76370</v>
          </cell>
          <cell r="EW319">
            <v>0</v>
          </cell>
          <cell r="EX319">
            <v>-1937</v>
          </cell>
          <cell r="EY319">
            <v>0</v>
          </cell>
          <cell r="EZ319">
            <v>14078</v>
          </cell>
          <cell r="FA319">
            <v>0</v>
          </cell>
          <cell r="FB319">
            <v>0</v>
          </cell>
          <cell r="FC319">
            <v>0</v>
          </cell>
          <cell r="FD319">
            <v>-101</v>
          </cell>
          <cell r="FE319">
            <v>-1163</v>
          </cell>
          <cell r="FF319">
            <v>-11</v>
          </cell>
          <cell r="FG319">
            <v>0</v>
          </cell>
          <cell r="FH319">
            <v>0</v>
          </cell>
          <cell r="FI319">
            <v>0</v>
          </cell>
          <cell r="FJ319">
            <v>655621</v>
          </cell>
          <cell r="FK319">
            <v>80</v>
          </cell>
          <cell r="FL319">
            <v>6732</v>
          </cell>
          <cell r="FM319">
            <v>0</v>
          </cell>
          <cell r="FN319">
            <v>0</v>
          </cell>
          <cell r="FO319">
            <v>0</v>
          </cell>
          <cell r="FP319">
            <v>12014</v>
          </cell>
          <cell r="FQ319">
            <v>0</v>
          </cell>
          <cell r="FR319">
            <v>9711</v>
          </cell>
          <cell r="FS319">
            <v>-3373</v>
          </cell>
          <cell r="FT319">
            <v>680785</v>
          </cell>
          <cell r="FU319">
            <v>-1241</v>
          </cell>
          <cell r="FV319">
            <v>1298</v>
          </cell>
          <cell r="FW319">
            <v>0</v>
          </cell>
          <cell r="FX319">
            <v>0</v>
          </cell>
          <cell r="FY319">
            <v>-141168</v>
          </cell>
          <cell r="FZ319">
            <v>0</v>
          </cell>
          <cell r="GA319">
            <v>0</v>
          </cell>
          <cell r="GB319">
            <v>350</v>
          </cell>
          <cell r="GC319">
            <v>0</v>
          </cell>
          <cell r="GD319">
            <v>540024</v>
          </cell>
          <cell r="GE319">
            <v>0</v>
          </cell>
          <cell r="GF319">
            <v>-268434</v>
          </cell>
          <cell r="GG319">
            <v>271590</v>
          </cell>
          <cell r="GH319">
            <v>0</v>
          </cell>
          <cell r="GI319">
            <v>0</v>
          </cell>
          <cell r="GJ319">
            <v>0</v>
          </cell>
          <cell r="GK319">
            <v>-18827</v>
          </cell>
          <cell r="GL319">
            <v>0</v>
          </cell>
          <cell r="GM319">
            <v>-67425</v>
          </cell>
          <cell r="GN319">
            <v>0</v>
          </cell>
          <cell r="GO319">
            <v>-98534</v>
          </cell>
          <cell r="GP319">
            <v>-1324</v>
          </cell>
          <cell r="GQ319">
            <v>85480</v>
          </cell>
          <cell r="GR319">
            <v>15700</v>
          </cell>
          <cell r="GS319">
            <v>0</v>
          </cell>
          <cell r="GT319">
            <v>34470</v>
          </cell>
          <cell r="GU319">
            <v>11800</v>
          </cell>
          <cell r="GV319">
            <v>15700</v>
          </cell>
          <cell r="GW319">
            <v>0</v>
          </cell>
          <cell r="GX319">
            <v>15643</v>
          </cell>
          <cell r="GY319">
            <v>11800</v>
          </cell>
          <cell r="GZ319">
            <v>0</v>
          </cell>
          <cell r="HA319">
            <v>24340</v>
          </cell>
          <cell r="HB319">
            <v>0</v>
          </cell>
          <cell r="HC319">
            <v>0</v>
          </cell>
          <cell r="HD319">
            <v>-11756</v>
          </cell>
          <cell r="HE319">
            <v>14125</v>
          </cell>
          <cell r="HF319">
            <v>26709</v>
          </cell>
          <cell r="HG319">
            <v>1644</v>
          </cell>
          <cell r="HH319">
            <v>11784</v>
          </cell>
          <cell r="HI319">
            <v>15888</v>
          </cell>
          <cell r="HJ319">
            <v>27672</v>
          </cell>
          <cell r="HK319">
            <v>0</v>
          </cell>
          <cell r="HL319">
            <v>0</v>
          </cell>
          <cell r="HM319">
            <v>1</v>
          </cell>
          <cell r="HN319">
            <v>523267</v>
          </cell>
          <cell r="HO319">
            <v>123190</v>
          </cell>
          <cell r="HP319">
            <v>1308</v>
          </cell>
          <cell r="HQ319">
            <v>3256</v>
          </cell>
          <cell r="HR319">
            <v>175</v>
          </cell>
          <cell r="HS319">
            <v>5713</v>
          </cell>
          <cell r="HT319">
            <v>0</v>
          </cell>
          <cell r="HU319">
            <v>0</v>
          </cell>
          <cell r="HV319">
            <v>0</v>
          </cell>
          <cell r="HW319">
            <v>0</v>
          </cell>
          <cell r="HX319">
            <v>133642</v>
          </cell>
          <cell r="HY319">
            <v>32002</v>
          </cell>
          <cell r="HZ319">
            <v>26462</v>
          </cell>
          <cell r="IA319">
            <v>8216</v>
          </cell>
          <cell r="IB319">
            <v>5538</v>
          </cell>
          <cell r="IC319">
            <v>20995</v>
          </cell>
          <cell r="ID319">
            <v>10029</v>
          </cell>
          <cell r="IE319">
            <v>16144</v>
          </cell>
          <cell r="IF319">
            <v>200</v>
          </cell>
          <cell r="IG319">
            <v>0</v>
          </cell>
          <cell r="IH319">
            <v>12058</v>
          </cell>
          <cell r="II319">
            <v>1700</v>
          </cell>
          <cell r="IJ319">
            <v>133344</v>
          </cell>
          <cell r="IK319">
            <v>298</v>
          </cell>
          <cell r="IL319">
            <v>34677</v>
          </cell>
          <cell r="IM319">
            <v>34975</v>
          </cell>
        </row>
        <row r="320">
          <cell r="B320" t="str">
            <v>Solihull</v>
          </cell>
          <cell r="D320" t="str">
            <v>MD</v>
          </cell>
          <cell r="E320">
            <v>9580</v>
          </cell>
          <cell r="F320">
            <v>70278</v>
          </cell>
          <cell r="G320">
            <v>30132</v>
          </cell>
          <cell r="H320">
            <v>13092</v>
          </cell>
          <cell r="I320">
            <v>2374</v>
          </cell>
          <cell r="J320">
            <v>8213</v>
          </cell>
          <cell r="K320">
            <v>133669</v>
          </cell>
          <cell r="L320">
            <v>2</v>
          </cell>
          <cell r="M320">
            <v>3004</v>
          </cell>
          <cell r="N320">
            <v>425</v>
          </cell>
          <cell r="O320">
            <v>454</v>
          </cell>
          <cell r="P320">
            <v>2755</v>
          </cell>
          <cell r="Q320">
            <v>0</v>
          </cell>
          <cell r="R320">
            <v>0</v>
          </cell>
          <cell r="S320">
            <v>1727</v>
          </cell>
          <cell r="T320">
            <v>974</v>
          </cell>
          <cell r="U320">
            <v>-1842</v>
          </cell>
          <cell r="V320">
            <v>0</v>
          </cell>
          <cell r="W320">
            <v>0</v>
          </cell>
          <cell r="X320">
            <v>0</v>
          </cell>
          <cell r="Y320">
            <v>0</v>
          </cell>
          <cell r="Z320">
            <v>0</v>
          </cell>
          <cell r="AA320">
            <v>7499</v>
          </cell>
          <cell r="AB320">
            <v>1137</v>
          </cell>
          <cell r="AC320">
            <v>15997</v>
          </cell>
          <cell r="AD320">
            <v>9</v>
          </cell>
          <cell r="AE320">
            <v>4404</v>
          </cell>
          <cell r="AF320">
            <v>1751</v>
          </cell>
          <cell r="AG320">
            <v>8415</v>
          </cell>
          <cell r="AH320">
            <v>0</v>
          </cell>
          <cell r="AI320">
            <v>3605</v>
          </cell>
          <cell r="AJ320">
            <v>35318</v>
          </cell>
          <cell r="AK320">
            <v>10988</v>
          </cell>
          <cell r="AL320">
            <v>10455</v>
          </cell>
          <cell r="AM320">
            <v>669</v>
          </cell>
          <cell r="AN320">
            <v>335</v>
          </cell>
          <cell r="AO320">
            <v>28</v>
          </cell>
          <cell r="AP320">
            <v>-31</v>
          </cell>
          <cell r="AQ320">
            <v>17402</v>
          </cell>
          <cell r="AR320">
            <v>902</v>
          </cell>
          <cell r="AS320">
            <v>3681</v>
          </cell>
          <cell r="AT320">
            <v>91</v>
          </cell>
          <cell r="AU320">
            <v>0</v>
          </cell>
          <cell r="AV320">
            <v>0</v>
          </cell>
          <cell r="AW320">
            <v>183</v>
          </cell>
          <cell r="AX320">
            <v>28</v>
          </cell>
          <cell r="AY320">
            <v>5086</v>
          </cell>
          <cell r="AZ320">
            <v>4229</v>
          </cell>
          <cell r="BA320">
            <v>1240</v>
          </cell>
          <cell r="BB320">
            <v>2011</v>
          </cell>
          <cell r="BC320">
            <v>57297</v>
          </cell>
          <cell r="BD320">
            <v>1076</v>
          </cell>
          <cell r="BE320">
            <v>580</v>
          </cell>
          <cell r="BF320">
            <v>310</v>
          </cell>
          <cell r="BG320">
            <v>358</v>
          </cell>
          <cell r="BH320">
            <v>84</v>
          </cell>
          <cell r="BI320">
            <v>72</v>
          </cell>
          <cell r="BJ320">
            <v>249</v>
          </cell>
          <cell r="BK320">
            <v>582</v>
          </cell>
          <cell r="BL320">
            <v>100</v>
          </cell>
          <cell r="BM320">
            <v>224</v>
          </cell>
          <cell r="BN320">
            <v>111</v>
          </cell>
          <cell r="BO320">
            <v>1326</v>
          </cell>
          <cell r="BP320">
            <v>1236</v>
          </cell>
          <cell r="BQ320">
            <v>293</v>
          </cell>
          <cell r="BR320">
            <v>105</v>
          </cell>
          <cell r="BS320">
            <v>343</v>
          </cell>
          <cell r="BT320">
            <v>546</v>
          </cell>
          <cell r="BU320">
            <v>59</v>
          </cell>
          <cell r="BV320">
            <v>619</v>
          </cell>
          <cell r="BW320">
            <v>2871</v>
          </cell>
          <cell r="BX320">
            <v>182</v>
          </cell>
          <cell r="BY320">
            <v>29</v>
          </cell>
          <cell r="BZ320">
            <v>74</v>
          </cell>
          <cell r="CA320">
            <v>416</v>
          </cell>
          <cell r="CB320">
            <v>11845</v>
          </cell>
          <cell r="CC320">
            <v>856</v>
          </cell>
          <cell r="CD320">
            <v>703</v>
          </cell>
          <cell r="CE320">
            <v>292</v>
          </cell>
          <cell r="CF320">
            <v>424</v>
          </cell>
          <cell r="CG320">
            <v>0</v>
          </cell>
          <cell r="CH320">
            <v>0</v>
          </cell>
          <cell r="CI320">
            <v>0</v>
          </cell>
          <cell r="CJ320">
            <v>2275</v>
          </cell>
          <cell r="CK320">
            <v>0</v>
          </cell>
          <cell r="CL320">
            <v>102</v>
          </cell>
          <cell r="CM320">
            <v>2558</v>
          </cell>
          <cell r="CN320">
            <v>576</v>
          </cell>
          <cell r="CO320">
            <v>0</v>
          </cell>
          <cell r="CP320">
            <v>3967</v>
          </cell>
          <cell r="CQ320">
            <v>7203</v>
          </cell>
          <cell r="CR320">
            <v>-1750</v>
          </cell>
          <cell r="CS320">
            <v>406</v>
          </cell>
          <cell r="CT320">
            <v>0</v>
          </cell>
          <cell r="CU320">
            <v>316</v>
          </cell>
          <cell r="CV320">
            <v>351</v>
          </cell>
          <cell r="CW320">
            <v>0</v>
          </cell>
          <cell r="CX320">
            <v>0</v>
          </cell>
          <cell r="CY320">
            <v>0</v>
          </cell>
          <cell r="CZ320">
            <v>0</v>
          </cell>
          <cell r="DA320">
            <v>263</v>
          </cell>
          <cell r="DB320">
            <v>37</v>
          </cell>
          <cell r="DC320">
            <v>270</v>
          </cell>
          <cell r="DD320">
            <v>-76</v>
          </cell>
          <cell r="DE320">
            <v>251</v>
          </cell>
          <cell r="DF320">
            <v>0</v>
          </cell>
          <cell r="DG320">
            <v>115</v>
          </cell>
          <cell r="DH320">
            <v>0</v>
          </cell>
          <cell r="DI320">
            <v>0</v>
          </cell>
          <cell r="DJ320">
            <v>0</v>
          </cell>
          <cell r="DK320">
            <v>0</v>
          </cell>
          <cell r="DL320">
            <v>0</v>
          </cell>
          <cell r="DM320">
            <v>4582</v>
          </cell>
          <cell r="DN320">
            <v>5584</v>
          </cell>
          <cell r="DO320">
            <v>4986</v>
          </cell>
          <cell r="DP320">
            <v>0</v>
          </cell>
          <cell r="DQ320">
            <v>-12</v>
          </cell>
          <cell r="DR320">
            <v>0</v>
          </cell>
          <cell r="DS320">
            <v>0</v>
          </cell>
          <cell r="DT320">
            <v>15323</v>
          </cell>
          <cell r="DU320">
            <v>58</v>
          </cell>
          <cell r="DV320">
            <v>402</v>
          </cell>
          <cell r="DW320">
            <v>44</v>
          </cell>
          <cell r="DX320">
            <v>348</v>
          </cell>
          <cell r="DY320">
            <v>-2018</v>
          </cell>
          <cell r="DZ320">
            <v>1382</v>
          </cell>
          <cell r="EA320">
            <v>0</v>
          </cell>
          <cell r="EB320">
            <v>21</v>
          </cell>
          <cell r="EC320">
            <v>237</v>
          </cell>
          <cell r="ED320">
            <v>0</v>
          </cell>
          <cell r="EE320">
            <v>0</v>
          </cell>
          <cell r="EF320">
            <v>277</v>
          </cell>
          <cell r="EG320">
            <v>0</v>
          </cell>
          <cell r="EH320">
            <v>3815</v>
          </cell>
          <cell r="EI320">
            <v>0</v>
          </cell>
          <cell r="EJ320">
            <v>-21</v>
          </cell>
          <cell r="EK320">
            <v>1012</v>
          </cell>
          <cell r="EL320">
            <v>158</v>
          </cell>
          <cell r="EM320">
            <v>1071</v>
          </cell>
          <cell r="EN320">
            <v>-324</v>
          </cell>
          <cell r="EO320">
            <v>0</v>
          </cell>
          <cell r="EP320">
            <v>0</v>
          </cell>
          <cell r="EQ320">
            <v>5988</v>
          </cell>
          <cell r="ER320">
            <v>0</v>
          </cell>
          <cell r="ES320">
            <v>276654</v>
          </cell>
          <cell r="ET320">
            <v>27927</v>
          </cell>
          <cell r="EU320">
            <v>418</v>
          </cell>
          <cell r="EV320">
            <v>25468</v>
          </cell>
          <cell r="EW320">
            <v>0</v>
          </cell>
          <cell r="EX320">
            <v>0</v>
          </cell>
          <cell r="EY320">
            <v>1188</v>
          </cell>
          <cell r="EZ320">
            <v>9330</v>
          </cell>
          <cell r="FA320">
            <v>0</v>
          </cell>
          <cell r="FB320">
            <v>0</v>
          </cell>
          <cell r="FC320">
            <v>0</v>
          </cell>
          <cell r="FD320">
            <v>0</v>
          </cell>
          <cell r="FE320">
            <v>0</v>
          </cell>
          <cell r="FF320">
            <v>0</v>
          </cell>
          <cell r="FG320">
            <v>0</v>
          </cell>
          <cell r="FH320">
            <v>0</v>
          </cell>
          <cell r="FI320">
            <v>0</v>
          </cell>
          <cell r="FJ320">
            <v>340985</v>
          </cell>
          <cell r="FK320">
            <v>84</v>
          </cell>
          <cell r="FL320">
            <v>216</v>
          </cell>
          <cell r="FM320">
            <v>0</v>
          </cell>
          <cell r="FN320">
            <v>0</v>
          </cell>
          <cell r="FO320">
            <v>162</v>
          </cell>
          <cell r="FP320">
            <v>5740</v>
          </cell>
          <cell r="FQ320">
            <v>0</v>
          </cell>
          <cell r="FR320">
            <v>7200</v>
          </cell>
          <cell r="FS320">
            <v>-7299</v>
          </cell>
          <cell r="FT320">
            <v>347088</v>
          </cell>
          <cell r="FU320">
            <v>-2496</v>
          </cell>
          <cell r="FV320">
            <v>1712</v>
          </cell>
          <cell r="FW320">
            <v>0</v>
          </cell>
          <cell r="FX320">
            <v>0</v>
          </cell>
          <cell r="FY320">
            <v>-56915</v>
          </cell>
          <cell r="FZ320">
            <v>0</v>
          </cell>
          <cell r="GA320">
            <v>0</v>
          </cell>
          <cell r="GB320">
            <v>194</v>
          </cell>
          <cell r="GC320">
            <v>0</v>
          </cell>
          <cell r="GD320">
            <v>289583</v>
          </cell>
          <cell r="GE320">
            <v>-57</v>
          </cell>
          <cell r="GF320">
            <v>-147870</v>
          </cell>
          <cell r="GG320">
            <v>141656</v>
          </cell>
          <cell r="GH320">
            <v>0</v>
          </cell>
          <cell r="GI320">
            <v>0</v>
          </cell>
          <cell r="GJ320">
            <v>0</v>
          </cell>
          <cell r="GK320">
            <v>-1862</v>
          </cell>
          <cell r="GL320">
            <v>-809</v>
          </cell>
          <cell r="GM320">
            <v>-19200</v>
          </cell>
          <cell r="GN320">
            <v>0</v>
          </cell>
          <cell r="GO320">
            <v>-28992</v>
          </cell>
          <cell r="GP320">
            <v>-811</v>
          </cell>
          <cell r="GQ320">
            <v>89982</v>
          </cell>
          <cell r="GR320">
            <v>8772</v>
          </cell>
          <cell r="GS320">
            <v>385</v>
          </cell>
          <cell r="GT320">
            <v>34332</v>
          </cell>
          <cell r="GU320">
            <v>8617</v>
          </cell>
          <cell r="GV320">
            <v>8772</v>
          </cell>
          <cell r="GW320">
            <v>385</v>
          </cell>
          <cell r="GX320">
            <v>32470</v>
          </cell>
          <cell r="GY320">
            <v>7808</v>
          </cell>
          <cell r="GZ320">
            <v>0</v>
          </cell>
          <cell r="HA320">
            <v>19445</v>
          </cell>
          <cell r="HB320">
            <v>0</v>
          </cell>
          <cell r="HC320">
            <v>0</v>
          </cell>
          <cell r="HD320">
            <v>0</v>
          </cell>
          <cell r="HE320">
            <v>600</v>
          </cell>
          <cell r="HF320">
            <v>20045</v>
          </cell>
          <cell r="HG320">
            <v>1724</v>
          </cell>
          <cell r="HH320">
            <v>5496</v>
          </cell>
          <cell r="HI320">
            <v>6950</v>
          </cell>
          <cell r="HJ320">
            <v>12446</v>
          </cell>
          <cell r="HK320">
            <v>95</v>
          </cell>
          <cell r="HL320">
            <v>0</v>
          </cell>
          <cell r="HM320">
            <v>1</v>
          </cell>
          <cell r="HN320">
            <v>270454</v>
          </cell>
          <cell r="HO320">
            <v>41571</v>
          </cell>
          <cell r="HP320">
            <v>1241</v>
          </cell>
          <cell r="HQ320">
            <v>2096</v>
          </cell>
          <cell r="HR320">
            <v>178</v>
          </cell>
          <cell r="HS320">
            <v>0</v>
          </cell>
          <cell r="HT320">
            <v>0</v>
          </cell>
          <cell r="HU320">
            <v>50</v>
          </cell>
          <cell r="HV320">
            <v>0</v>
          </cell>
          <cell r="HW320">
            <v>0</v>
          </cell>
          <cell r="HX320">
            <v>45136</v>
          </cell>
          <cell r="HY320">
            <v>9282</v>
          </cell>
          <cell r="HZ320">
            <v>12911</v>
          </cell>
          <cell r="IA320">
            <v>65</v>
          </cell>
          <cell r="IB320">
            <v>958</v>
          </cell>
          <cell r="IC320">
            <v>7285</v>
          </cell>
          <cell r="ID320">
            <v>936</v>
          </cell>
          <cell r="IE320">
            <v>2692</v>
          </cell>
          <cell r="IF320">
            <v>56</v>
          </cell>
          <cell r="IG320">
            <v>0</v>
          </cell>
          <cell r="IH320">
            <v>11029</v>
          </cell>
          <cell r="II320">
            <v>760</v>
          </cell>
          <cell r="IJ320">
            <v>45974</v>
          </cell>
          <cell r="IK320">
            <v>-838</v>
          </cell>
          <cell r="IL320">
            <v>10694</v>
          </cell>
          <cell r="IM320">
            <v>9856</v>
          </cell>
        </row>
        <row r="321">
          <cell r="B321" t="str">
            <v>Walsall</v>
          </cell>
          <cell r="D321" t="str">
            <v>MD</v>
          </cell>
          <cell r="E321">
            <v>38075</v>
          </cell>
          <cell r="F321">
            <v>76252</v>
          </cell>
          <cell r="G321">
            <v>24283</v>
          </cell>
          <cell r="H321">
            <v>24720</v>
          </cell>
          <cell r="I321">
            <v>1488</v>
          </cell>
          <cell r="J321">
            <v>6199</v>
          </cell>
          <cell r="K321">
            <v>171017</v>
          </cell>
          <cell r="L321">
            <v>2458</v>
          </cell>
          <cell r="M321">
            <v>1046</v>
          </cell>
          <cell r="N321">
            <v>1136</v>
          </cell>
          <cell r="O321">
            <v>0</v>
          </cell>
          <cell r="P321">
            <v>6344</v>
          </cell>
          <cell r="Q321">
            <v>0</v>
          </cell>
          <cell r="R321">
            <v>0</v>
          </cell>
          <cell r="S321">
            <v>651</v>
          </cell>
          <cell r="T321">
            <v>246</v>
          </cell>
          <cell r="U321">
            <v>-164</v>
          </cell>
          <cell r="V321">
            <v>0</v>
          </cell>
          <cell r="W321">
            <v>0</v>
          </cell>
          <cell r="X321">
            <v>0</v>
          </cell>
          <cell r="Y321">
            <v>0</v>
          </cell>
          <cell r="Z321">
            <v>0</v>
          </cell>
          <cell r="AA321">
            <v>11717</v>
          </cell>
          <cell r="AB321">
            <v>3082</v>
          </cell>
          <cell r="AC321">
            <v>27227</v>
          </cell>
          <cell r="AD321">
            <v>14246</v>
          </cell>
          <cell r="AE321">
            <v>0</v>
          </cell>
          <cell r="AF321">
            <v>0</v>
          </cell>
          <cell r="AG321">
            <v>3787</v>
          </cell>
          <cell r="AH321">
            <v>0</v>
          </cell>
          <cell r="AI321">
            <v>517</v>
          </cell>
          <cell r="AJ321">
            <v>48859</v>
          </cell>
          <cell r="AK321">
            <v>4184</v>
          </cell>
          <cell r="AL321">
            <v>11138</v>
          </cell>
          <cell r="AM321">
            <v>0</v>
          </cell>
          <cell r="AN321">
            <v>189</v>
          </cell>
          <cell r="AO321">
            <v>0</v>
          </cell>
          <cell r="AP321">
            <v>18143</v>
          </cell>
          <cell r="AQ321">
            <v>16796</v>
          </cell>
          <cell r="AR321">
            <v>2011</v>
          </cell>
          <cell r="AS321">
            <v>1474</v>
          </cell>
          <cell r="AT321">
            <v>4177</v>
          </cell>
          <cell r="AU321">
            <v>78</v>
          </cell>
          <cell r="AV321">
            <v>0</v>
          </cell>
          <cell r="AW321">
            <v>550</v>
          </cell>
          <cell r="AX321">
            <v>0</v>
          </cell>
          <cell r="AY321">
            <v>1020</v>
          </cell>
          <cell r="AZ321">
            <v>12298</v>
          </cell>
          <cell r="BA321">
            <v>2577</v>
          </cell>
          <cell r="BB321">
            <v>13512</v>
          </cell>
          <cell r="BC321">
            <v>88147</v>
          </cell>
          <cell r="BD321">
            <v>1555</v>
          </cell>
          <cell r="BE321">
            <v>1142</v>
          </cell>
          <cell r="BF321">
            <v>274</v>
          </cell>
          <cell r="BG321">
            <v>297</v>
          </cell>
          <cell r="BH321">
            <v>361</v>
          </cell>
          <cell r="BI321">
            <v>14</v>
          </cell>
          <cell r="BJ321">
            <v>106</v>
          </cell>
          <cell r="BK321">
            <v>1069</v>
          </cell>
          <cell r="BL321">
            <v>251</v>
          </cell>
          <cell r="BM321">
            <v>167</v>
          </cell>
          <cell r="BN321">
            <v>230</v>
          </cell>
          <cell r="BO321">
            <v>1823</v>
          </cell>
          <cell r="BP321">
            <v>1015</v>
          </cell>
          <cell r="BQ321">
            <v>456</v>
          </cell>
          <cell r="BR321">
            <v>254</v>
          </cell>
          <cell r="BS321">
            <v>520</v>
          </cell>
          <cell r="BT321">
            <v>916</v>
          </cell>
          <cell r="BU321">
            <v>15</v>
          </cell>
          <cell r="BV321">
            <v>1828</v>
          </cell>
          <cell r="BW321">
            <v>3876</v>
          </cell>
          <cell r="BX321">
            <v>947</v>
          </cell>
          <cell r="BY321">
            <v>91</v>
          </cell>
          <cell r="BZ321">
            <v>483</v>
          </cell>
          <cell r="CA321">
            <v>1333</v>
          </cell>
          <cell r="CB321">
            <v>19023</v>
          </cell>
          <cell r="CC321">
            <v>901</v>
          </cell>
          <cell r="CD321">
            <v>1332</v>
          </cell>
          <cell r="CE321">
            <v>1192</v>
          </cell>
          <cell r="CF321">
            <v>2238</v>
          </cell>
          <cell r="CG321">
            <v>25</v>
          </cell>
          <cell r="CH321">
            <v>955</v>
          </cell>
          <cell r="CI321">
            <v>182</v>
          </cell>
          <cell r="CJ321">
            <v>6825</v>
          </cell>
          <cell r="CK321">
            <v>244</v>
          </cell>
          <cell r="CL321">
            <v>2586</v>
          </cell>
          <cell r="CM321">
            <v>3320</v>
          </cell>
          <cell r="CN321">
            <v>2148</v>
          </cell>
          <cell r="CO321">
            <v>0</v>
          </cell>
          <cell r="CP321">
            <v>5000</v>
          </cell>
          <cell r="CQ321">
            <v>13298</v>
          </cell>
          <cell r="CR321">
            <v>-782</v>
          </cell>
          <cell r="CS321">
            <v>625</v>
          </cell>
          <cell r="CT321">
            <v>0</v>
          </cell>
          <cell r="CU321">
            <v>180</v>
          </cell>
          <cell r="CV321">
            <v>600</v>
          </cell>
          <cell r="CW321">
            <v>0</v>
          </cell>
          <cell r="CX321">
            <v>120</v>
          </cell>
          <cell r="CY321">
            <v>0</v>
          </cell>
          <cell r="CZ321">
            <v>0</v>
          </cell>
          <cell r="DA321">
            <v>165</v>
          </cell>
          <cell r="DB321">
            <v>329</v>
          </cell>
          <cell r="DC321">
            <v>72</v>
          </cell>
          <cell r="DD321">
            <v>619</v>
          </cell>
          <cell r="DE321">
            <v>602</v>
          </cell>
          <cell r="DF321">
            <v>88</v>
          </cell>
          <cell r="DG321">
            <v>3</v>
          </cell>
          <cell r="DH321">
            <v>0</v>
          </cell>
          <cell r="DI321">
            <v>0</v>
          </cell>
          <cell r="DJ321">
            <v>0</v>
          </cell>
          <cell r="DK321">
            <v>0</v>
          </cell>
          <cell r="DL321">
            <v>0</v>
          </cell>
          <cell r="DM321">
            <v>2180</v>
          </cell>
          <cell r="DN321">
            <v>3062</v>
          </cell>
          <cell r="DO321">
            <v>6396</v>
          </cell>
          <cell r="DP321">
            <v>419</v>
          </cell>
          <cell r="DQ321">
            <v>1543</v>
          </cell>
          <cell r="DR321">
            <v>0</v>
          </cell>
          <cell r="DS321">
            <v>0</v>
          </cell>
          <cell r="DT321">
            <v>16221</v>
          </cell>
          <cell r="DU321">
            <v>242</v>
          </cell>
          <cell r="DV321">
            <v>234</v>
          </cell>
          <cell r="DW321">
            <v>446</v>
          </cell>
          <cell r="DX321">
            <v>824</v>
          </cell>
          <cell r="DY321">
            <v>1047</v>
          </cell>
          <cell r="DZ321">
            <v>1581</v>
          </cell>
          <cell r="EA321">
            <v>0</v>
          </cell>
          <cell r="EB321">
            <v>0</v>
          </cell>
          <cell r="EC321">
            <v>4374</v>
          </cell>
          <cell r="ED321">
            <v>0</v>
          </cell>
          <cell r="EE321">
            <v>0</v>
          </cell>
          <cell r="EF321">
            <v>304</v>
          </cell>
          <cell r="EG321">
            <v>0</v>
          </cell>
          <cell r="EH321">
            <v>2050</v>
          </cell>
          <cell r="EI321">
            <v>0</v>
          </cell>
          <cell r="EJ321">
            <v>973</v>
          </cell>
          <cell r="EK321">
            <v>-814</v>
          </cell>
          <cell r="EL321">
            <v>0</v>
          </cell>
          <cell r="EM321">
            <v>5291</v>
          </cell>
          <cell r="EN321">
            <v>13834</v>
          </cell>
          <cell r="EO321">
            <v>0</v>
          </cell>
          <cell r="EP321">
            <v>0</v>
          </cell>
          <cell r="EQ321">
            <v>21638</v>
          </cell>
          <cell r="ER321">
            <v>4416</v>
          </cell>
          <cell r="ES321">
            <v>405535</v>
          </cell>
          <cell r="ET321">
            <v>114934</v>
          </cell>
          <cell r="EU321">
            <v>554</v>
          </cell>
          <cell r="EV321">
            <v>0</v>
          </cell>
          <cell r="EW321">
            <v>0</v>
          </cell>
          <cell r="EX321">
            <v>0</v>
          </cell>
          <cell r="EY321">
            <v>0</v>
          </cell>
          <cell r="EZ321">
            <v>12187</v>
          </cell>
          <cell r="FA321">
            <v>0</v>
          </cell>
          <cell r="FB321">
            <v>0</v>
          </cell>
          <cell r="FC321">
            <v>0</v>
          </cell>
          <cell r="FD321">
            <v>-114</v>
          </cell>
          <cell r="FE321">
            <v>626</v>
          </cell>
          <cell r="FF321">
            <v>0</v>
          </cell>
          <cell r="FG321">
            <v>0</v>
          </cell>
          <cell r="FH321">
            <v>0</v>
          </cell>
          <cell r="FI321">
            <v>0</v>
          </cell>
          <cell r="FJ321">
            <v>533722</v>
          </cell>
          <cell r="FK321">
            <v>77</v>
          </cell>
          <cell r="FL321">
            <v>1586</v>
          </cell>
          <cell r="FM321">
            <v>0</v>
          </cell>
          <cell r="FN321">
            <v>0</v>
          </cell>
          <cell r="FO321">
            <v>0</v>
          </cell>
          <cell r="FP321">
            <v>2001</v>
          </cell>
          <cell r="FQ321">
            <v>0</v>
          </cell>
          <cell r="FR321">
            <v>17128</v>
          </cell>
          <cell r="FS321">
            <v>0</v>
          </cell>
          <cell r="FT321">
            <v>554514</v>
          </cell>
          <cell r="FU321">
            <v>-1610</v>
          </cell>
          <cell r="FV321">
            <v>0</v>
          </cell>
          <cell r="FW321">
            <v>0</v>
          </cell>
          <cell r="FX321">
            <v>0</v>
          </cell>
          <cell r="FY321">
            <v>-122701</v>
          </cell>
          <cell r="FZ321">
            <v>0</v>
          </cell>
          <cell r="GA321">
            <v>0</v>
          </cell>
          <cell r="GB321">
            <v>351</v>
          </cell>
          <cell r="GC321">
            <v>0</v>
          </cell>
          <cell r="GD321">
            <v>430554</v>
          </cell>
          <cell r="GE321">
            <v>-46</v>
          </cell>
          <cell r="GF321">
            <v>-215553</v>
          </cell>
          <cell r="GG321">
            <v>214955</v>
          </cell>
          <cell r="GH321">
            <v>0</v>
          </cell>
          <cell r="GI321">
            <v>0</v>
          </cell>
          <cell r="GJ321">
            <v>-298</v>
          </cell>
          <cell r="GK321">
            <v>-1705</v>
          </cell>
          <cell r="GL321">
            <v>-349</v>
          </cell>
          <cell r="GM321">
            <v>-45759</v>
          </cell>
          <cell r="GN321">
            <v>0</v>
          </cell>
          <cell r="GO321">
            <v>-65853</v>
          </cell>
          <cell r="GP321">
            <v>0</v>
          </cell>
          <cell r="GQ321">
            <v>100991</v>
          </cell>
          <cell r="GR321">
            <v>12181</v>
          </cell>
          <cell r="GS321">
            <v>1803</v>
          </cell>
          <cell r="GT321">
            <v>107785</v>
          </cell>
          <cell r="GU321">
            <v>12750</v>
          </cell>
          <cell r="GV321">
            <v>12181</v>
          </cell>
          <cell r="GW321">
            <v>1505</v>
          </cell>
          <cell r="GX321">
            <v>106080</v>
          </cell>
          <cell r="GY321">
            <v>12401</v>
          </cell>
          <cell r="GZ321">
            <v>0</v>
          </cell>
          <cell r="HA321">
            <v>14749</v>
          </cell>
          <cell r="HB321">
            <v>765</v>
          </cell>
          <cell r="HC321">
            <v>0</v>
          </cell>
          <cell r="HD321">
            <v>0</v>
          </cell>
          <cell r="HE321">
            <v>2876</v>
          </cell>
          <cell r="HF321">
            <v>18390</v>
          </cell>
          <cell r="HG321">
            <v>1943</v>
          </cell>
          <cell r="HH321">
            <v>12224</v>
          </cell>
          <cell r="HI321">
            <v>12355</v>
          </cell>
          <cell r="HJ321">
            <v>24579</v>
          </cell>
          <cell r="HK321">
            <v>0</v>
          </cell>
          <cell r="HL321">
            <v>0</v>
          </cell>
          <cell r="HM321">
            <v>1</v>
          </cell>
          <cell r="HN321">
            <v>400791</v>
          </cell>
          <cell r="HO321">
            <v>0</v>
          </cell>
          <cell r="HP321">
            <v>0</v>
          </cell>
          <cell r="HQ321">
            <v>0</v>
          </cell>
          <cell r="HR321">
            <v>0</v>
          </cell>
          <cell r="HS321">
            <v>0</v>
          </cell>
          <cell r="HT321">
            <v>0</v>
          </cell>
          <cell r="HU321">
            <v>0</v>
          </cell>
          <cell r="HV321">
            <v>0</v>
          </cell>
          <cell r="HW321">
            <v>0</v>
          </cell>
          <cell r="HX321">
            <v>0</v>
          </cell>
          <cell r="HY321">
            <v>0</v>
          </cell>
          <cell r="HZ321">
            <v>0</v>
          </cell>
          <cell r="IA321">
            <v>0</v>
          </cell>
          <cell r="IB321">
            <v>0</v>
          </cell>
          <cell r="IC321">
            <v>0</v>
          </cell>
          <cell r="ID321">
            <v>0</v>
          </cell>
          <cell r="IE321">
            <v>0</v>
          </cell>
          <cell r="IF321">
            <v>0</v>
          </cell>
          <cell r="IG321">
            <v>0</v>
          </cell>
          <cell r="IH321">
            <v>0</v>
          </cell>
          <cell r="II321">
            <v>0</v>
          </cell>
          <cell r="IJ321">
            <v>0</v>
          </cell>
          <cell r="IK321">
            <v>0</v>
          </cell>
          <cell r="IL321">
            <v>0</v>
          </cell>
          <cell r="IM321">
            <v>0</v>
          </cell>
        </row>
        <row r="322">
          <cell r="B322" t="str">
            <v>Wolverhampton</v>
          </cell>
          <cell r="D322" t="str">
            <v>MD</v>
          </cell>
          <cell r="E322">
            <v>7882</v>
          </cell>
          <cell r="F322">
            <v>90643</v>
          </cell>
          <cell r="G322">
            <v>34596</v>
          </cell>
          <cell r="H322">
            <v>16539</v>
          </cell>
          <cell r="I322">
            <v>2642</v>
          </cell>
          <cell r="J322">
            <v>16317</v>
          </cell>
          <cell r="K322">
            <v>168619</v>
          </cell>
          <cell r="L322">
            <v>1352</v>
          </cell>
          <cell r="M322">
            <v>370</v>
          </cell>
          <cell r="N322">
            <v>3733</v>
          </cell>
          <cell r="O322">
            <v>510</v>
          </cell>
          <cell r="P322">
            <v>2359</v>
          </cell>
          <cell r="Q322">
            <v>0</v>
          </cell>
          <cell r="R322">
            <v>-404</v>
          </cell>
          <cell r="S322">
            <v>488</v>
          </cell>
          <cell r="T322">
            <v>924</v>
          </cell>
          <cell r="U322">
            <v>-1502</v>
          </cell>
          <cell r="V322">
            <v>0</v>
          </cell>
          <cell r="W322">
            <v>0</v>
          </cell>
          <cell r="X322">
            <v>30</v>
          </cell>
          <cell r="Y322">
            <v>12</v>
          </cell>
          <cell r="Z322">
            <v>0</v>
          </cell>
          <cell r="AA322">
            <v>7872</v>
          </cell>
          <cell r="AB322">
            <v>5377</v>
          </cell>
          <cell r="AC322">
            <v>29326</v>
          </cell>
          <cell r="AD322">
            <v>1139</v>
          </cell>
          <cell r="AE322">
            <v>5416</v>
          </cell>
          <cell r="AF322">
            <v>2116</v>
          </cell>
          <cell r="AG322">
            <v>14225</v>
          </cell>
          <cell r="AH322">
            <v>42</v>
          </cell>
          <cell r="AI322">
            <v>803</v>
          </cell>
          <cell r="AJ322">
            <v>58444</v>
          </cell>
          <cell r="AK322">
            <v>6117</v>
          </cell>
          <cell r="AL322">
            <v>8162</v>
          </cell>
          <cell r="AM322">
            <v>38</v>
          </cell>
          <cell r="AN322">
            <v>6322</v>
          </cell>
          <cell r="AO322">
            <v>38</v>
          </cell>
          <cell r="AP322">
            <v>6615</v>
          </cell>
          <cell r="AQ322">
            <v>24128</v>
          </cell>
          <cell r="AR322">
            <v>0</v>
          </cell>
          <cell r="AS322">
            <v>4036</v>
          </cell>
          <cell r="AT322">
            <v>0</v>
          </cell>
          <cell r="AU322">
            <v>0</v>
          </cell>
          <cell r="AV322">
            <v>0</v>
          </cell>
          <cell r="AW322">
            <v>868</v>
          </cell>
          <cell r="AX322">
            <v>0</v>
          </cell>
          <cell r="AY322">
            <v>523</v>
          </cell>
          <cell r="AZ322">
            <v>4664</v>
          </cell>
          <cell r="BA322">
            <v>3591</v>
          </cell>
          <cell r="BB322">
            <v>4244</v>
          </cell>
          <cell r="BC322">
            <v>69346</v>
          </cell>
          <cell r="BD322">
            <v>1571</v>
          </cell>
          <cell r="BE322">
            <v>1448</v>
          </cell>
          <cell r="BF322">
            <v>147</v>
          </cell>
          <cell r="BG322">
            <v>592</v>
          </cell>
          <cell r="BH322">
            <v>793</v>
          </cell>
          <cell r="BI322">
            <v>85</v>
          </cell>
          <cell r="BJ322">
            <v>466</v>
          </cell>
          <cell r="BK322">
            <v>473</v>
          </cell>
          <cell r="BL322">
            <v>121</v>
          </cell>
          <cell r="BM322">
            <v>259</v>
          </cell>
          <cell r="BN322">
            <v>139</v>
          </cell>
          <cell r="BO322">
            <v>1034</v>
          </cell>
          <cell r="BP322">
            <v>1207</v>
          </cell>
          <cell r="BQ322">
            <v>1119</v>
          </cell>
          <cell r="BR322">
            <v>1034</v>
          </cell>
          <cell r="BS322">
            <v>1034</v>
          </cell>
          <cell r="BT322">
            <v>714</v>
          </cell>
          <cell r="BU322">
            <v>44</v>
          </cell>
          <cell r="BV322">
            <v>1392</v>
          </cell>
          <cell r="BW322">
            <v>4366</v>
          </cell>
          <cell r="BX322">
            <v>25</v>
          </cell>
          <cell r="BY322">
            <v>79</v>
          </cell>
          <cell r="BZ322">
            <v>70</v>
          </cell>
          <cell r="CA322">
            <v>3800</v>
          </cell>
          <cell r="CB322">
            <v>22012</v>
          </cell>
          <cell r="CC322">
            <v>515</v>
          </cell>
          <cell r="CD322">
            <v>183</v>
          </cell>
          <cell r="CE322">
            <v>735</v>
          </cell>
          <cell r="CF322">
            <v>2504</v>
          </cell>
          <cell r="CG322">
            <v>-29</v>
          </cell>
          <cell r="CH322">
            <v>4335</v>
          </cell>
          <cell r="CI322">
            <v>0</v>
          </cell>
          <cell r="CJ322">
            <v>8243</v>
          </cell>
          <cell r="CK322">
            <v>237</v>
          </cell>
          <cell r="CL322">
            <v>2625</v>
          </cell>
          <cell r="CM322">
            <v>5138</v>
          </cell>
          <cell r="CN322">
            <v>3651</v>
          </cell>
          <cell r="CO322">
            <v>43</v>
          </cell>
          <cell r="CP322">
            <v>2084</v>
          </cell>
          <cell r="CQ322">
            <v>13778</v>
          </cell>
          <cell r="CR322">
            <v>-1278</v>
          </cell>
          <cell r="CS322">
            <v>1023</v>
          </cell>
          <cell r="CT322">
            <v>0</v>
          </cell>
          <cell r="CU322">
            <v>468</v>
          </cell>
          <cell r="CV322">
            <v>782</v>
          </cell>
          <cell r="CW322">
            <v>0</v>
          </cell>
          <cell r="CX322">
            <v>368</v>
          </cell>
          <cell r="CY322">
            <v>0</v>
          </cell>
          <cell r="CZ322">
            <v>0</v>
          </cell>
          <cell r="DA322">
            <v>80</v>
          </cell>
          <cell r="DB322">
            <v>333</v>
          </cell>
          <cell r="DC322">
            <v>0</v>
          </cell>
          <cell r="DD322">
            <v>-123</v>
          </cell>
          <cell r="DE322">
            <v>486</v>
          </cell>
          <cell r="DF322">
            <v>6</v>
          </cell>
          <cell r="DG322">
            <v>0</v>
          </cell>
          <cell r="DH322">
            <v>0</v>
          </cell>
          <cell r="DI322">
            <v>0</v>
          </cell>
          <cell r="DJ322">
            <v>0</v>
          </cell>
          <cell r="DK322">
            <v>0</v>
          </cell>
          <cell r="DL322">
            <v>0</v>
          </cell>
          <cell r="DM322">
            <v>2279</v>
          </cell>
          <cell r="DN322">
            <v>4371</v>
          </cell>
          <cell r="DO322">
            <v>6360</v>
          </cell>
          <cell r="DP322">
            <v>0</v>
          </cell>
          <cell r="DQ322">
            <v>2958</v>
          </cell>
          <cell r="DR322">
            <v>0</v>
          </cell>
          <cell r="DS322">
            <v>0</v>
          </cell>
          <cell r="DT322">
            <v>18113</v>
          </cell>
          <cell r="DU322">
            <v>726</v>
          </cell>
          <cell r="DV322">
            <v>522</v>
          </cell>
          <cell r="DW322">
            <v>417</v>
          </cell>
          <cell r="DX322">
            <v>141</v>
          </cell>
          <cell r="DY322">
            <v>2168</v>
          </cell>
          <cell r="DZ322">
            <v>755</v>
          </cell>
          <cell r="EA322">
            <v>0</v>
          </cell>
          <cell r="EB322">
            <v>605</v>
          </cell>
          <cell r="EC322">
            <v>5334</v>
          </cell>
          <cell r="ED322">
            <v>0</v>
          </cell>
          <cell r="EE322">
            <v>0</v>
          </cell>
          <cell r="EF322">
            <v>370</v>
          </cell>
          <cell r="EG322">
            <v>0</v>
          </cell>
          <cell r="EH322">
            <v>7035</v>
          </cell>
          <cell r="EI322">
            <v>0</v>
          </cell>
          <cell r="EJ322">
            <v>2120</v>
          </cell>
          <cell r="EK322">
            <v>812</v>
          </cell>
          <cell r="EL322">
            <v>146</v>
          </cell>
          <cell r="EM322">
            <v>1442</v>
          </cell>
          <cell r="EN322">
            <v>3222</v>
          </cell>
          <cell r="EO322">
            <v>0</v>
          </cell>
          <cell r="EP322">
            <v>227</v>
          </cell>
          <cell r="EQ322">
            <v>15374</v>
          </cell>
          <cell r="ER322">
            <v>8169</v>
          </cell>
          <cell r="ES322">
            <v>395304</v>
          </cell>
          <cell r="ET322">
            <v>56964</v>
          </cell>
          <cell r="EU322">
            <v>49</v>
          </cell>
          <cell r="EV322">
            <v>55949</v>
          </cell>
          <cell r="EW322">
            <v>0</v>
          </cell>
          <cell r="EX322">
            <v>906</v>
          </cell>
          <cell r="EY322">
            <v>0</v>
          </cell>
          <cell r="EZ322">
            <v>11245</v>
          </cell>
          <cell r="FA322">
            <v>0</v>
          </cell>
          <cell r="FB322">
            <v>0</v>
          </cell>
          <cell r="FC322">
            <v>548</v>
          </cell>
          <cell r="FD322">
            <v>-843</v>
          </cell>
          <cell r="FE322">
            <v>2390</v>
          </cell>
          <cell r="FF322">
            <v>-307</v>
          </cell>
          <cell r="FG322">
            <v>-1757</v>
          </cell>
          <cell r="FH322">
            <v>0</v>
          </cell>
          <cell r="FI322">
            <v>0</v>
          </cell>
          <cell r="FJ322">
            <v>520448</v>
          </cell>
          <cell r="FK322">
            <v>70</v>
          </cell>
          <cell r="FL322">
            <v>0</v>
          </cell>
          <cell r="FM322">
            <v>144</v>
          </cell>
          <cell r="FN322">
            <v>-6066</v>
          </cell>
          <cell r="FO322">
            <v>200</v>
          </cell>
          <cell r="FP322">
            <v>-45</v>
          </cell>
          <cell r="FQ322">
            <v>0</v>
          </cell>
          <cell r="FR322">
            <v>15547</v>
          </cell>
          <cell r="FS322">
            <v>293</v>
          </cell>
          <cell r="FT322">
            <v>530591</v>
          </cell>
          <cell r="FU322">
            <v>-2140</v>
          </cell>
          <cell r="FV322">
            <v>0</v>
          </cell>
          <cell r="FW322">
            <v>0</v>
          </cell>
          <cell r="FX322">
            <v>0</v>
          </cell>
          <cell r="FY322">
            <v>-123515</v>
          </cell>
          <cell r="FZ322">
            <v>0</v>
          </cell>
          <cell r="GA322">
            <v>0</v>
          </cell>
          <cell r="GB322">
            <v>0</v>
          </cell>
          <cell r="GC322">
            <v>0</v>
          </cell>
          <cell r="GD322">
            <v>404936</v>
          </cell>
          <cell r="GE322">
            <v>0</v>
          </cell>
          <cell r="GF322">
            <v>-185402</v>
          </cell>
          <cell r="GG322">
            <v>219534</v>
          </cell>
          <cell r="GH322">
            <v>0</v>
          </cell>
          <cell r="GI322">
            <v>-475</v>
          </cell>
          <cell r="GJ322">
            <v>-144</v>
          </cell>
          <cell r="GK322">
            <v>-8328</v>
          </cell>
          <cell r="GL322">
            <v>0</v>
          </cell>
          <cell r="GM322">
            <v>-50284</v>
          </cell>
          <cell r="GN322">
            <v>0</v>
          </cell>
          <cell r="GO322">
            <v>-71967</v>
          </cell>
          <cell r="GP322">
            <v>-2300</v>
          </cell>
          <cell r="GQ322">
            <v>86036</v>
          </cell>
          <cell r="GR322">
            <v>7440</v>
          </cell>
          <cell r="GS322">
            <v>166</v>
          </cell>
          <cell r="GT322">
            <v>27713</v>
          </cell>
          <cell r="GU322">
            <v>10000</v>
          </cell>
          <cell r="GV322">
            <v>6965</v>
          </cell>
          <cell r="GW322">
            <v>22</v>
          </cell>
          <cell r="GX322">
            <v>19385</v>
          </cell>
          <cell r="GY322">
            <v>10000</v>
          </cell>
          <cell r="GZ322">
            <v>0</v>
          </cell>
          <cell r="HA322">
            <v>36467</v>
          </cell>
          <cell r="HB322">
            <v>0</v>
          </cell>
          <cell r="HC322">
            <v>0</v>
          </cell>
          <cell r="HD322">
            <v>35500</v>
          </cell>
          <cell r="HE322">
            <v>0</v>
          </cell>
          <cell r="HF322">
            <v>71967</v>
          </cell>
          <cell r="HG322">
            <v>1655</v>
          </cell>
          <cell r="HH322">
            <v>10430</v>
          </cell>
          <cell r="HI322">
            <v>10185</v>
          </cell>
          <cell r="HJ322">
            <v>20615</v>
          </cell>
          <cell r="HK322">
            <v>0</v>
          </cell>
          <cell r="HL322">
            <v>0</v>
          </cell>
          <cell r="HM322">
            <v>1</v>
          </cell>
          <cell r="HN322">
            <v>395304</v>
          </cell>
          <cell r="HO322">
            <v>92389</v>
          </cell>
          <cell r="HP322">
            <v>341</v>
          </cell>
          <cell r="HQ322">
            <v>5670</v>
          </cell>
          <cell r="HR322">
            <v>0</v>
          </cell>
          <cell r="HS322">
            <v>0</v>
          </cell>
          <cell r="HT322">
            <v>37</v>
          </cell>
          <cell r="HU322">
            <v>0</v>
          </cell>
          <cell r="HV322">
            <v>0</v>
          </cell>
          <cell r="HW322">
            <v>0</v>
          </cell>
          <cell r="HX322">
            <v>98437</v>
          </cell>
          <cell r="HY322">
            <v>26104</v>
          </cell>
          <cell r="HZ322">
            <v>19285</v>
          </cell>
          <cell r="IA322">
            <v>0</v>
          </cell>
          <cell r="IB322">
            <v>435</v>
          </cell>
          <cell r="IC322">
            <v>28192</v>
          </cell>
          <cell r="ID322">
            <v>22171</v>
          </cell>
          <cell r="IE322">
            <v>0</v>
          </cell>
          <cell r="IF322">
            <v>0</v>
          </cell>
          <cell r="IG322">
            <v>0</v>
          </cell>
          <cell r="IH322">
            <v>0</v>
          </cell>
          <cell r="II322">
            <v>2250</v>
          </cell>
          <cell r="IJ322">
            <v>98437</v>
          </cell>
          <cell r="IK322">
            <v>0</v>
          </cell>
          <cell r="IL322">
            <v>5000</v>
          </cell>
          <cell r="IM322">
            <v>5000</v>
          </cell>
        </row>
        <row r="323">
          <cell r="B323" t="str">
            <v>Bradford</v>
          </cell>
          <cell r="D323" t="str">
            <v>MD</v>
          </cell>
          <cell r="E323">
            <v>32075</v>
          </cell>
          <cell r="F323">
            <v>244810</v>
          </cell>
          <cell r="G323">
            <v>139424</v>
          </cell>
          <cell r="H323">
            <v>38290</v>
          </cell>
          <cell r="I323">
            <v>16590</v>
          </cell>
          <cell r="J323">
            <v>20363</v>
          </cell>
          <cell r="K323">
            <v>491552</v>
          </cell>
          <cell r="L323">
            <v>212</v>
          </cell>
          <cell r="M323">
            <v>1535</v>
          </cell>
          <cell r="N323">
            <v>4532</v>
          </cell>
          <cell r="O323">
            <v>1028</v>
          </cell>
          <cell r="P323">
            <v>3997</v>
          </cell>
          <cell r="Q323">
            <v>0</v>
          </cell>
          <cell r="R323">
            <v>0</v>
          </cell>
          <cell r="S323">
            <v>567</v>
          </cell>
          <cell r="T323">
            <v>1590</v>
          </cell>
          <cell r="U323">
            <v>-2197</v>
          </cell>
          <cell r="V323">
            <v>0</v>
          </cell>
          <cell r="W323">
            <v>0</v>
          </cell>
          <cell r="X323">
            <v>7</v>
          </cell>
          <cell r="Y323">
            <v>0</v>
          </cell>
          <cell r="Z323">
            <v>0</v>
          </cell>
          <cell r="AA323">
            <v>11271</v>
          </cell>
          <cell r="AB323">
            <v>8733</v>
          </cell>
          <cell r="AC323">
            <v>38874</v>
          </cell>
          <cell r="AD323">
            <v>579</v>
          </cell>
          <cell r="AE323">
            <v>8569</v>
          </cell>
          <cell r="AF323">
            <v>2668</v>
          </cell>
          <cell r="AG323">
            <v>18605</v>
          </cell>
          <cell r="AH323">
            <v>972</v>
          </cell>
          <cell r="AI323">
            <v>4510</v>
          </cell>
          <cell r="AJ323">
            <v>83510</v>
          </cell>
          <cell r="AK323">
            <v>10321</v>
          </cell>
          <cell r="AL323">
            <v>20570</v>
          </cell>
          <cell r="AM323">
            <v>1035</v>
          </cell>
          <cell r="AN323">
            <v>589</v>
          </cell>
          <cell r="AO323">
            <v>1658</v>
          </cell>
          <cell r="AP323">
            <v>7288</v>
          </cell>
          <cell r="AQ323">
            <v>40677</v>
          </cell>
          <cell r="AR323">
            <v>6120</v>
          </cell>
          <cell r="AS323">
            <v>4653</v>
          </cell>
          <cell r="AT323">
            <v>1350</v>
          </cell>
          <cell r="AU323">
            <v>598</v>
          </cell>
          <cell r="AV323">
            <v>286</v>
          </cell>
          <cell r="AW323">
            <v>4769</v>
          </cell>
          <cell r="AX323">
            <v>0</v>
          </cell>
          <cell r="AY323">
            <v>1259</v>
          </cell>
          <cell r="AZ323">
            <v>11901</v>
          </cell>
          <cell r="BA323">
            <v>5760</v>
          </cell>
          <cell r="BB323">
            <v>4810</v>
          </cell>
          <cell r="BC323">
            <v>123644</v>
          </cell>
          <cell r="BD323">
            <v>2821</v>
          </cell>
          <cell r="BE323">
            <v>1254</v>
          </cell>
          <cell r="BF323">
            <v>710</v>
          </cell>
          <cell r="BG323">
            <v>175</v>
          </cell>
          <cell r="BH323">
            <v>253</v>
          </cell>
          <cell r="BI323">
            <v>313</v>
          </cell>
          <cell r="BJ323">
            <v>641</v>
          </cell>
          <cell r="BK323">
            <v>675</v>
          </cell>
          <cell r="BL323">
            <v>491</v>
          </cell>
          <cell r="BM323">
            <v>463</v>
          </cell>
          <cell r="BN323">
            <v>199</v>
          </cell>
          <cell r="BO323">
            <v>5109</v>
          </cell>
          <cell r="BP323">
            <v>2240</v>
          </cell>
          <cell r="BQ323">
            <v>3222</v>
          </cell>
          <cell r="BR323">
            <v>623</v>
          </cell>
          <cell r="BS323">
            <v>535</v>
          </cell>
          <cell r="BT323">
            <v>1181</v>
          </cell>
          <cell r="BU323">
            <v>130</v>
          </cell>
          <cell r="BV323">
            <v>2978</v>
          </cell>
          <cell r="BW323">
            <v>6625</v>
          </cell>
          <cell r="BX323">
            <v>4859</v>
          </cell>
          <cell r="BY323">
            <v>65</v>
          </cell>
          <cell r="BZ323">
            <v>685</v>
          </cell>
          <cell r="CA323">
            <v>7810</v>
          </cell>
          <cell r="CB323">
            <v>44057</v>
          </cell>
          <cell r="CC323">
            <v>58</v>
          </cell>
          <cell r="CD323">
            <v>2266</v>
          </cell>
          <cell r="CE323">
            <v>1131</v>
          </cell>
          <cell r="CF323">
            <v>5250</v>
          </cell>
          <cell r="CG323">
            <v>-721</v>
          </cell>
          <cell r="CH323">
            <v>6462</v>
          </cell>
          <cell r="CI323">
            <v>0</v>
          </cell>
          <cell r="CJ323">
            <v>14446</v>
          </cell>
          <cell r="CK323">
            <v>575</v>
          </cell>
          <cell r="CL323">
            <v>5236</v>
          </cell>
          <cell r="CM323">
            <v>4240</v>
          </cell>
          <cell r="CN323">
            <v>4884</v>
          </cell>
          <cell r="CO323">
            <v>687</v>
          </cell>
          <cell r="CP323">
            <v>4604</v>
          </cell>
          <cell r="CQ323">
            <v>20226</v>
          </cell>
          <cell r="CR323">
            <v>-527</v>
          </cell>
          <cell r="CS323">
            <v>617</v>
          </cell>
          <cell r="CT323">
            <v>0</v>
          </cell>
          <cell r="CU323">
            <v>158</v>
          </cell>
          <cell r="CV323">
            <v>956</v>
          </cell>
          <cell r="CW323">
            <v>1314</v>
          </cell>
          <cell r="CX323">
            <v>0</v>
          </cell>
          <cell r="CY323">
            <v>0</v>
          </cell>
          <cell r="CZ323">
            <v>0</v>
          </cell>
          <cell r="DA323">
            <v>41</v>
          </cell>
          <cell r="DB323">
            <v>191</v>
          </cell>
          <cell r="DC323">
            <v>527</v>
          </cell>
          <cell r="DD323">
            <v>-267</v>
          </cell>
          <cell r="DE323">
            <v>539</v>
          </cell>
          <cell r="DF323">
            <v>123</v>
          </cell>
          <cell r="DG323">
            <v>736</v>
          </cell>
          <cell r="DH323">
            <v>293</v>
          </cell>
          <cell r="DI323">
            <v>0</v>
          </cell>
          <cell r="DJ323">
            <v>0</v>
          </cell>
          <cell r="DK323">
            <v>0</v>
          </cell>
          <cell r="DL323">
            <v>0</v>
          </cell>
          <cell r="DM323">
            <v>5222</v>
          </cell>
          <cell r="DN323">
            <v>5757</v>
          </cell>
          <cell r="DO323">
            <v>18003</v>
          </cell>
          <cell r="DP323">
            <v>-193</v>
          </cell>
          <cell r="DQ323">
            <v>1146</v>
          </cell>
          <cell r="DR323">
            <v>2</v>
          </cell>
          <cell r="DS323">
            <v>265</v>
          </cell>
          <cell r="DT323">
            <v>34903</v>
          </cell>
          <cell r="DU323">
            <v>325</v>
          </cell>
          <cell r="DV323">
            <v>435</v>
          </cell>
          <cell r="DW323">
            <v>1342</v>
          </cell>
          <cell r="DX323">
            <v>93</v>
          </cell>
          <cell r="DY323">
            <v>4016</v>
          </cell>
          <cell r="DZ323">
            <v>4948</v>
          </cell>
          <cell r="EA323">
            <v>129</v>
          </cell>
          <cell r="EB323">
            <v>2743</v>
          </cell>
          <cell r="EC323">
            <v>14031</v>
          </cell>
          <cell r="ED323">
            <v>0</v>
          </cell>
          <cell r="EE323">
            <v>0</v>
          </cell>
          <cell r="EF323">
            <v>20</v>
          </cell>
          <cell r="EG323">
            <v>23</v>
          </cell>
          <cell r="EH323">
            <v>8189</v>
          </cell>
          <cell r="EI323">
            <v>0</v>
          </cell>
          <cell r="EJ323">
            <v>3793</v>
          </cell>
          <cell r="EK323">
            <v>243</v>
          </cell>
          <cell r="EL323">
            <v>46</v>
          </cell>
          <cell r="EM323">
            <v>1527</v>
          </cell>
          <cell r="EN323">
            <v>3811</v>
          </cell>
          <cell r="EO323">
            <v>518</v>
          </cell>
          <cell r="EP323">
            <v>331</v>
          </cell>
          <cell r="EQ323">
            <v>18501</v>
          </cell>
          <cell r="ER323">
            <v>0</v>
          </cell>
          <cell r="ES323">
            <v>856141</v>
          </cell>
          <cell r="ET323">
            <v>164485</v>
          </cell>
          <cell r="EU323">
            <v>735</v>
          </cell>
          <cell r="EV323">
            <v>0</v>
          </cell>
          <cell r="EW323">
            <v>0</v>
          </cell>
          <cell r="EX323">
            <v>0</v>
          </cell>
          <cell r="EY323">
            <v>1407</v>
          </cell>
          <cell r="EZ323">
            <v>23981</v>
          </cell>
          <cell r="FA323">
            <v>0</v>
          </cell>
          <cell r="FB323">
            <v>0</v>
          </cell>
          <cell r="FC323">
            <v>0</v>
          </cell>
          <cell r="FD323">
            <v>0</v>
          </cell>
          <cell r="FE323">
            <v>3330</v>
          </cell>
          <cell r="FF323">
            <v>0</v>
          </cell>
          <cell r="FG323">
            <v>0</v>
          </cell>
          <cell r="FH323">
            <v>0</v>
          </cell>
          <cell r="FI323">
            <v>0</v>
          </cell>
          <cell r="FJ323">
            <v>1050079</v>
          </cell>
          <cell r="FK323">
            <v>414</v>
          </cell>
          <cell r="FL323">
            <v>1057</v>
          </cell>
          <cell r="FM323">
            <v>0</v>
          </cell>
          <cell r="FN323">
            <v>0</v>
          </cell>
          <cell r="FO323">
            <v>0</v>
          </cell>
          <cell r="FP323">
            <v>17040</v>
          </cell>
          <cell r="FQ323">
            <v>0</v>
          </cell>
          <cell r="FR323">
            <v>24688</v>
          </cell>
          <cell r="FS323">
            <v>0</v>
          </cell>
          <cell r="FT323">
            <v>1093278</v>
          </cell>
          <cell r="FU323">
            <v>-1250</v>
          </cell>
          <cell r="FV323">
            <v>0</v>
          </cell>
          <cell r="FW323">
            <v>268</v>
          </cell>
          <cell r="FX323">
            <v>0</v>
          </cell>
          <cell r="FY323">
            <v>-188325</v>
          </cell>
          <cell r="FZ323">
            <v>0</v>
          </cell>
          <cell r="GA323">
            <v>0</v>
          </cell>
          <cell r="GB323">
            <v>727</v>
          </cell>
          <cell r="GC323">
            <v>-394</v>
          </cell>
          <cell r="GD323">
            <v>904304</v>
          </cell>
          <cell r="GE323">
            <v>-107</v>
          </cell>
          <cell r="GF323">
            <v>-518940</v>
          </cell>
          <cell r="GG323">
            <v>385257</v>
          </cell>
          <cell r="GH323">
            <v>0</v>
          </cell>
          <cell r="GI323">
            <v>0</v>
          </cell>
          <cell r="GJ323">
            <v>0</v>
          </cell>
          <cell r="GK323">
            <v>-5092</v>
          </cell>
          <cell r="GL323">
            <v>-6036</v>
          </cell>
          <cell r="GM323">
            <v>-83947</v>
          </cell>
          <cell r="GN323">
            <v>0</v>
          </cell>
          <cell r="GO323">
            <v>-126825</v>
          </cell>
          <cell r="GP323">
            <v>-2000</v>
          </cell>
          <cell r="GQ323">
            <v>161357</v>
          </cell>
          <cell r="GR323">
            <v>38355</v>
          </cell>
          <cell r="GS323">
            <v>182</v>
          </cell>
          <cell r="GT323">
            <v>98525</v>
          </cell>
          <cell r="GU323">
            <v>30722</v>
          </cell>
          <cell r="GV323">
            <v>38355</v>
          </cell>
          <cell r="GW323">
            <v>182</v>
          </cell>
          <cell r="GX323">
            <v>93433</v>
          </cell>
          <cell r="GY323">
            <v>24686</v>
          </cell>
          <cell r="GZ323">
            <v>0</v>
          </cell>
          <cell r="HA323">
            <v>43067</v>
          </cell>
          <cell r="HB323">
            <v>0</v>
          </cell>
          <cell r="HC323">
            <v>0</v>
          </cell>
          <cell r="HD323">
            <v>0</v>
          </cell>
          <cell r="HE323">
            <v>0</v>
          </cell>
          <cell r="HF323">
            <v>43067</v>
          </cell>
          <cell r="HG323">
            <v>3076</v>
          </cell>
          <cell r="HH323">
            <v>13832</v>
          </cell>
          <cell r="HI323">
            <v>16915</v>
          </cell>
          <cell r="HJ323">
            <v>30747</v>
          </cell>
          <cell r="HK323">
            <v>161</v>
          </cell>
          <cell r="HL323">
            <v>0</v>
          </cell>
          <cell r="HM323">
            <v>1</v>
          </cell>
          <cell r="HN323">
            <v>856141</v>
          </cell>
          <cell r="HO323">
            <v>0</v>
          </cell>
          <cell r="HP323">
            <v>0</v>
          </cell>
          <cell r="HQ323">
            <v>0</v>
          </cell>
          <cell r="HR323">
            <v>0</v>
          </cell>
          <cell r="HS323">
            <v>0</v>
          </cell>
          <cell r="HT323">
            <v>0</v>
          </cell>
          <cell r="HU323">
            <v>0</v>
          </cell>
          <cell r="HV323">
            <v>0</v>
          </cell>
          <cell r="HW323">
            <v>0</v>
          </cell>
          <cell r="HX323">
            <v>0</v>
          </cell>
          <cell r="HY323">
            <v>0</v>
          </cell>
          <cell r="HZ323">
            <v>0</v>
          </cell>
          <cell r="IA323">
            <v>0</v>
          </cell>
          <cell r="IB323">
            <v>0</v>
          </cell>
          <cell r="IC323">
            <v>0</v>
          </cell>
          <cell r="ID323">
            <v>0</v>
          </cell>
          <cell r="IE323">
            <v>0</v>
          </cell>
          <cell r="IF323">
            <v>0</v>
          </cell>
          <cell r="IG323">
            <v>0</v>
          </cell>
          <cell r="IH323">
            <v>0</v>
          </cell>
          <cell r="II323">
            <v>0</v>
          </cell>
          <cell r="IJ323">
            <v>0</v>
          </cell>
          <cell r="IK323">
            <v>0</v>
          </cell>
          <cell r="IL323">
            <v>0</v>
          </cell>
          <cell r="IM323">
            <v>0</v>
          </cell>
        </row>
        <row r="324">
          <cell r="B324" t="str">
            <v>Calderdale</v>
          </cell>
          <cell r="D324" t="str">
            <v>MD</v>
          </cell>
          <cell r="E324">
            <v>12276</v>
          </cell>
          <cell r="F324">
            <v>65917</v>
          </cell>
          <cell r="G324">
            <v>21934</v>
          </cell>
          <cell r="H324">
            <v>10734</v>
          </cell>
          <cell r="I324">
            <v>372</v>
          </cell>
          <cell r="J324">
            <v>11298</v>
          </cell>
          <cell r="K324">
            <v>122531</v>
          </cell>
          <cell r="L324">
            <v>711</v>
          </cell>
          <cell r="M324">
            <v>1892</v>
          </cell>
          <cell r="N324">
            <v>2336</v>
          </cell>
          <cell r="O324">
            <v>781</v>
          </cell>
          <cell r="P324">
            <v>2130</v>
          </cell>
          <cell r="Q324">
            <v>0</v>
          </cell>
          <cell r="R324">
            <v>0</v>
          </cell>
          <cell r="S324">
            <v>474</v>
          </cell>
          <cell r="T324">
            <v>206</v>
          </cell>
          <cell r="U324">
            <v>-1554</v>
          </cell>
          <cell r="V324">
            <v>0</v>
          </cell>
          <cell r="W324">
            <v>0</v>
          </cell>
          <cell r="X324">
            <v>0</v>
          </cell>
          <cell r="Y324">
            <v>0</v>
          </cell>
          <cell r="Z324">
            <v>0</v>
          </cell>
          <cell r="AA324">
            <v>6976</v>
          </cell>
          <cell r="AB324">
            <v>8145</v>
          </cell>
          <cell r="AC324">
            <v>13370</v>
          </cell>
          <cell r="AD324">
            <v>572</v>
          </cell>
          <cell r="AE324">
            <v>2003</v>
          </cell>
          <cell r="AF324">
            <v>864</v>
          </cell>
          <cell r="AG324">
            <v>7018</v>
          </cell>
          <cell r="AH324">
            <v>260</v>
          </cell>
          <cell r="AI324">
            <v>3487</v>
          </cell>
          <cell r="AJ324">
            <v>35719</v>
          </cell>
          <cell r="AK324">
            <v>4833</v>
          </cell>
          <cell r="AL324">
            <v>9912</v>
          </cell>
          <cell r="AM324">
            <v>112</v>
          </cell>
          <cell r="AN324">
            <v>231</v>
          </cell>
          <cell r="AO324">
            <v>153</v>
          </cell>
          <cell r="AP324">
            <v>3302</v>
          </cell>
          <cell r="AQ324">
            <v>15509</v>
          </cell>
          <cell r="AR324">
            <v>904</v>
          </cell>
          <cell r="AS324">
            <v>1591</v>
          </cell>
          <cell r="AT324">
            <v>851</v>
          </cell>
          <cell r="AU324">
            <v>0</v>
          </cell>
          <cell r="AV324">
            <v>0</v>
          </cell>
          <cell r="AW324">
            <v>89</v>
          </cell>
          <cell r="AX324">
            <v>0</v>
          </cell>
          <cell r="AY324">
            <v>85</v>
          </cell>
          <cell r="AZ324">
            <v>3237</v>
          </cell>
          <cell r="BA324">
            <v>493</v>
          </cell>
          <cell r="BB324">
            <v>5942</v>
          </cell>
          <cell r="BC324">
            <v>47244</v>
          </cell>
          <cell r="BD324">
            <v>1694</v>
          </cell>
          <cell r="BE324">
            <v>162</v>
          </cell>
          <cell r="BF324">
            <v>120</v>
          </cell>
          <cell r="BG324">
            <v>271</v>
          </cell>
          <cell r="BH324">
            <v>136</v>
          </cell>
          <cell r="BI324">
            <v>80</v>
          </cell>
          <cell r="BJ324">
            <v>108</v>
          </cell>
          <cell r="BK324">
            <v>366</v>
          </cell>
          <cell r="BL324">
            <v>192</v>
          </cell>
          <cell r="BM324">
            <v>566</v>
          </cell>
          <cell r="BN324">
            <v>166</v>
          </cell>
          <cell r="BO324">
            <v>2009</v>
          </cell>
          <cell r="BP324">
            <v>993</v>
          </cell>
          <cell r="BQ324">
            <v>48</v>
          </cell>
          <cell r="BR324">
            <v>429</v>
          </cell>
          <cell r="BS324">
            <v>388</v>
          </cell>
          <cell r="BT324">
            <v>498</v>
          </cell>
          <cell r="BU324">
            <v>58</v>
          </cell>
          <cell r="BV324">
            <v>217</v>
          </cell>
          <cell r="BW324">
            <v>4283</v>
          </cell>
          <cell r="BX324">
            <v>685</v>
          </cell>
          <cell r="BY324">
            <v>62</v>
          </cell>
          <cell r="BZ324">
            <v>300</v>
          </cell>
          <cell r="CA324">
            <v>448</v>
          </cell>
          <cell r="CB324">
            <v>14279</v>
          </cell>
          <cell r="CC324">
            <v>429</v>
          </cell>
          <cell r="CD324">
            <v>867</v>
          </cell>
          <cell r="CE324">
            <v>0</v>
          </cell>
          <cell r="CF324">
            <v>1305</v>
          </cell>
          <cell r="CG324">
            <v>-14</v>
          </cell>
          <cell r="CH324">
            <v>1470</v>
          </cell>
          <cell r="CI324">
            <v>42</v>
          </cell>
          <cell r="CJ324">
            <v>4099</v>
          </cell>
          <cell r="CK324">
            <v>118</v>
          </cell>
          <cell r="CL324">
            <v>1766</v>
          </cell>
          <cell r="CM324">
            <v>1925</v>
          </cell>
          <cell r="CN324">
            <v>4065</v>
          </cell>
          <cell r="CO324">
            <v>334</v>
          </cell>
          <cell r="CP324">
            <v>2729</v>
          </cell>
          <cell r="CQ324">
            <v>10937</v>
          </cell>
          <cell r="CR324">
            <v>-382</v>
          </cell>
          <cell r="CS324">
            <v>167</v>
          </cell>
          <cell r="CT324">
            <v>54</v>
          </cell>
          <cell r="CU324">
            <v>243</v>
          </cell>
          <cell r="CV324">
            <v>606</v>
          </cell>
          <cell r="CW324">
            <v>115</v>
          </cell>
          <cell r="CX324">
            <v>47</v>
          </cell>
          <cell r="CY324">
            <v>0</v>
          </cell>
          <cell r="CZ324">
            <v>0</v>
          </cell>
          <cell r="DA324">
            <v>12</v>
          </cell>
          <cell r="DB324">
            <v>73</v>
          </cell>
          <cell r="DC324">
            <v>222</v>
          </cell>
          <cell r="DD324">
            <v>-56</v>
          </cell>
          <cell r="DE324">
            <v>954</v>
          </cell>
          <cell r="DF324">
            <v>532</v>
          </cell>
          <cell r="DG324">
            <v>121</v>
          </cell>
          <cell r="DH324">
            <v>0</v>
          </cell>
          <cell r="DI324">
            <v>636</v>
          </cell>
          <cell r="DJ324">
            <v>0</v>
          </cell>
          <cell r="DK324">
            <v>0</v>
          </cell>
          <cell r="DL324">
            <v>0</v>
          </cell>
          <cell r="DM324">
            <v>1866</v>
          </cell>
          <cell r="DN324">
            <v>3640</v>
          </cell>
          <cell r="DO324">
            <v>6792</v>
          </cell>
          <cell r="DP324">
            <v>0</v>
          </cell>
          <cell r="DQ324">
            <v>3011</v>
          </cell>
          <cell r="DR324">
            <v>181</v>
          </cell>
          <cell r="DS324">
            <v>0</v>
          </cell>
          <cell r="DT324">
            <v>18834</v>
          </cell>
          <cell r="DU324">
            <v>-65</v>
          </cell>
          <cell r="DV324">
            <v>1079</v>
          </cell>
          <cell r="DW324">
            <v>867</v>
          </cell>
          <cell r="DX324">
            <v>33</v>
          </cell>
          <cell r="DY324">
            <v>681</v>
          </cell>
          <cell r="DZ324">
            <v>37</v>
          </cell>
          <cell r="EA324">
            <v>37</v>
          </cell>
          <cell r="EB324">
            <v>667</v>
          </cell>
          <cell r="EC324">
            <v>3336</v>
          </cell>
          <cell r="ED324">
            <v>0</v>
          </cell>
          <cell r="EE324">
            <v>0</v>
          </cell>
          <cell r="EF324">
            <v>243</v>
          </cell>
          <cell r="EG324">
            <v>6</v>
          </cell>
          <cell r="EH324">
            <v>3466</v>
          </cell>
          <cell r="EI324">
            <v>0</v>
          </cell>
          <cell r="EJ324">
            <v>673</v>
          </cell>
          <cell r="EK324">
            <v>-107</v>
          </cell>
          <cell r="EL324">
            <v>67</v>
          </cell>
          <cell r="EM324">
            <v>1509</v>
          </cell>
          <cell r="EN324">
            <v>3495</v>
          </cell>
          <cell r="EO324">
            <v>0</v>
          </cell>
          <cell r="EP324">
            <v>0</v>
          </cell>
          <cell r="EQ324">
            <v>9352</v>
          </cell>
          <cell r="ER324">
            <v>0</v>
          </cell>
          <cell r="ES324">
            <v>273307</v>
          </cell>
          <cell r="ET324">
            <v>63991</v>
          </cell>
          <cell r="EU324">
            <v>920</v>
          </cell>
          <cell r="EV324">
            <v>0</v>
          </cell>
          <cell r="EW324">
            <v>0</v>
          </cell>
          <cell r="EX324">
            <v>0</v>
          </cell>
          <cell r="EY324">
            <v>486</v>
          </cell>
          <cell r="EZ324">
            <v>9190</v>
          </cell>
          <cell r="FA324">
            <v>0</v>
          </cell>
          <cell r="FB324">
            <v>0</v>
          </cell>
          <cell r="FC324">
            <v>0</v>
          </cell>
          <cell r="FD324">
            <v>-659</v>
          </cell>
          <cell r="FE324">
            <v>-756</v>
          </cell>
          <cell r="FF324">
            <v>0</v>
          </cell>
          <cell r="FG324">
            <v>-94</v>
          </cell>
          <cell r="FH324">
            <v>0</v>
          </cell>
          <cell r="FI324">
            <v>0</v>
          </cell>
          <cell r="FJ324">
            <v>346385</v>
          </cell>
          <cell r="FK324">
            <v>93</v>
          </cell>
          <cell r="FL324">
            <v>7335</v>
          </cell>
          <cell r="FM324">
            <v>0</v>
          </cell>
          <cell r="FN324">
            <v>0</v>
          </cell>
          <cell r="FO324">
            <v>688</v>
          </cell>
          <cell r="FP324">
            <v>4502</v>
          </cell>
          <cell r="FQ324">
            <v>0</v>
          </cell>
          <cell r="FR324">
            <v>2972</v>
          </cell>
          <cell r="FS324">
            <v>0</v>
          </cell>
          <cell r="FT324">
            <v>361975</v>
          </cell>
          <cell r="FU324">
            <v>-783</v>
          </cell>
          <cell r="FV324">
            <v>0</v>
          </cell>
          <cell r="FW324">
            <v>0</v>
          </cell>
          <cell r="FX324">
            <v>0</v>
          </cell>
          <cell r="FY324">
            <v>-69236</v>
          </cell>
          <cell r="FZ324">
            <v>0</v>
          </cell>
          <cell r="GA324">
            <v>0</v>
          </cell>
          <cell r="GB324">
            <v>300</v>
          </cell>
          <cell r="GC324">
            <v>0</v>
          </cell>
          <cell r="GD324">
            <v>292256</v>
          </cell>
          <cell r="GE324">
            <v>0</v>
          </cell>
          <cell r="GF324">
            <v>-137480</v>
          </cell>
          <cell r="GG324">
            <v>154776</v>
          </cell>
          <cell r="GH324">
            <v>0</v>
          </cell>
          <cell r="GI324">
            <v>0</v>
          </cell>
          <cell r="GJ324">
            <v>-339</v>
          </cell>
          <cell r="GK324">
            <v>-8929</v>
          </cell>
          <cell r="GL324">
            <v>-1127</v>
          </cell>
          <cell r="GM324">
            <v>-25303</v>
          </cell>
          <cell r="GN324">
            <v>0</v>
          </cell>
          <cell r="GO324">
            <v>-39466</v>
          </cell>
          <cell r="GP324">
            <v>-2100</v>
          </cell>
          <cell r="GQ324">
            <v>77512</v>
          </cell>
          <cell r="GR324">
            <v>5985</v>
          </cell>
          <cell r="GS324">
            <v>1313</v>
          </cell>
          <cell r="GT324">
            <v>48300</v>
          </cell>
          <cell r="GU324">
            <v>8583</v>
          </cell>
          <cell r="GV324">
            <v>5985</v>
          </cell>
          <cell r="GW324">
            <v>974</v>
          </cell>
          <cell r="GX324">
            <v>39371</v>
          </cell>
          <cell r="GY324">
            <v>7456</v>
          </cell>
          <cell r="GZ324">
            <v>0</v>
          </cell>
          <cell r="HA324">
            <v>21088</v>
          </cell>
          <cell r="HB324">
            <v>0</v>
          </cell>
          <cell r="HC324">
            <v>0</v>
          </cell>
          <cell r="HD324">
            <v>0</v>
          </cell>
          <cell r="HE324">
            <v>3327</v>
          </cell>
          <cell r="HF324">
            <v>24415</v>
          </cell>
          <cell r="HG324">
            <v>1481</v>
          </cell>
          <cell r="HH324">
            <v>5752</v>
          </cell>
          <cell r="HI324">
            <v>7089</v>
          </cell>
          <cell r="HJ324">
            <v>12841</v>
          </cell>
          <cell r="HK324">
            <v>59</v>
          </cell>
          <cell r="HL324">
            <v>0</v>
          </cell>
          <cell r="HM324">
            <v>1</v>
          </cell>
          <cell r="HN324">
            <v>268699</v>
          </cell>
          <cell r="HO324">
            <v>0</v>
          </cell>
          <cell r="HP324">
            <v>0</v>
          </cell>
          <cell r="HQ324">
            <v>0</v>
          </cell>
          <cell r="HR324">
            <v>0</v>
          </cell>
          <cell r="HS324">
            <v>0</v>
          </cell>
          <cell r="HT324">
            <v>0</v>
          </cell>
          <cell r="HU324">
            <v>0</v>
          </cell>
          <cell r="HV324">
            <v>0</v>
          </cell>
          <cell r="HW324">
            <v>0</v>
          </cell>
          <cell r="HX324">
            <v>0</v>
          </cell>
          <cell r="HY324">
            <v>0</v>
          </cell>
          <cell r="HZ324">
            <v>0</v>
          </cell>
          <cell r="IA324">
            <v>0</v>
          </cell>
          <cell r="IB324">
            <v>0</v>
          </cell>
          <cell r="IC324">
            <v>0</v>
          </cell>
          <cell r="ID324">
            <v>0</v>
          </cell>
          <cell r="IE324">
            <v>0</v>
          </cell>
          <cell r="IF324">
            <v>0</v>
          </cell>
          <cell r="IG324">
            <v>0</v>
          </cell>
          <cell r="IH324">
            <v>0</v>
          </cell>
          <cell r="II324">
            <v>0</v>
          </cell>
          <cell r="IJ324">
            <v>0</v>
          </cell>
          <cell r="IK324">
            <v>0</v>
          </cell>
          <cell r="IL324">
            <v>0</v>
          </cell>
          <cell r="IM324">
            <v>0</v>
          </cell>
        </row>
        <row r="325">
          <cell r="B325" t="str">
            <v>Kirklees</v>
          </cell>
          <cell r="D325" t="str">
            <v>MD</v>
          </cell>
          <cell r="E325">
            <v>18713</v>
          </cell>
          <cell r="F325">
            <v>159202</v>
          </cell>
          <cell r="G325">
            <v>73856</v>
          </cell>
          <cell r="H325">
            <v>23292</v>
          </cell>
          <cell r="I325">
            <v>805</v>
          </cell>
          <cell r="J325">
            <v>13247</v>
          </cell>
          <cell r="K325">
            <v>289115</v>
          </cell>
          <cell r="L325">
            <v>220</v>
          </cell>
          <cell r="M325">
            <v>2043</v>
          </cell>
          <cell r="N325">
            <v>4783</v>
          </cell>
          <cell r="O325">
            <v>1858</v>
          </cell>
          <cell r="P325">
            <v>3389</v>
          </cell>
          <cell r="Q325">
            <v>0</v>
          </cell>
          <cell r="R325">
            <v>-265</v>
          </cell>
          <cell r="S325">
            <v>273</v>
          </cell>
          <cell r="T325">
            <v>773</v>
          </cell>
          <cell r="U325">
            <v>-1978</v>
          </cell>
          <cell r="V325">
            <v>51</v>
          </cell>
          <cell r="W325">
            <v>102</v>
          </cell>
          <cell r="X325">
            <v>0</v>
          </cell>
          <cell r="Y325">
            <v>0</v>
          </cell>
          <cell r="Z325">
            <v>0</v>
          </cell>
          <cell r="AA325">
            <v>11249</v>
          </cell>
          <cell r="AB325">
            <v>7429</v>
          </cell>
          <cell r="AC325">
            <v>28514</v>
          </cell>
          <cell r="AD325">
            <v>0</v>
          </cell>
          <cell r="AE325">
            <v>13072</v>
          </cell>
          <cell r="AF325">
            <v>843</v>
          </cell>
          <cell r="AG325">
            <v>13009</v>
          </cell>
          <cell r="AH325">
            <v>154</v>
          </cell>
          <cell r="AI325">
            <v>7448</v>
          </cell>
          <cell r="AJ325">
            <v>70469</v>
          </cell>
          <cell r="AK325">
            <v>8290</v>
          </cell>
          <cell r="AL325">
            <v>16823</v>
          </cell>
          <cell r="AM325">
            <v>0</v>
          </cell>
          <cell r="AN325">
            <v>142</v>
          </cell>
          <cell r="AO325">
            <v>138</v>
          </cell>
          <cell r="AP325">
            <v>7301</v>
          </cell>
          <cell r="AQ325">
            <v>23338</v>
          </cell>
          <cell r="AR325">
            <v>3454</v>
          </cell>
          <cell r="AS325">
            <v>5224</v>
          </cell>
          <cell r="AT325">
            <v>105</v>
          </cell>
          <cell r="AU325">
            <v>4</v>
          </cell>
          <cell r="AV325">
            <v>152</v>
          </cell>
          <cell r="AW325">
            <v>5826</v>
          </cell>
          <cell r="AX325">
            <v>106</v>
          </cell>
          <cell r="AY325">
            <v>1893</v>
          </cell>
          <cell r="AZ325">
            <v>9601</v>
          </cell>
          <cell r="BA325">
            <v>3832</v>
          </cell>
          <cell r="BB325">
            <v>8443</v>
          </cell>
          <cell r="BC325">
            <v>94672</v>
          </cell>
          <cell r="BD325">
            <v>2045</v>
          </cell>
          <cell r="BE325">
            <v>1956</v>
          </cell>
          <cell r="BF325">
            <v>250</v>
          </cell>
          <cell r="BG325">
            <v>408</v>
          </cell>
          <cell r="BH325">
            <v>474</v>
          </cell>
          <cell r="BI325">
            <v>15</v>
          </cell>
          <cell r="BJ325">
            <v>330</v>
          </cell>
          <cell r="BK325">
            <v>52</v>
          </cell>
          <cell r="BL325">
            <v>70</v>
          </cell>
          <cell r="BM325">
            <v>394</v>
          </cell>
          <cell r="BN325">
            <v>70</v>
          </cell>
          <cell r="BO325">
            <v>3991</v>
          </cell>
          <cell r="BP325">
            <v>1447</v>
          </cell>
          <cell r="BQ325">
            <v>141</v>
          </cell>
          <cell r="BR325">
            <v>120</v>
          </cell>
          <cell r="BS325">
            <v>247</v>
          </cell>
          <cell r="BT325">
            <v>1214</v>
          </cell>
          <cell r="BU325">
            <v>20</v>
          </cell>
          <cell r="BV325">
            <v>1929</v>
          </cell>
          <cell r="BW325">
            <v>5608</v>
          </cell>
          <cell r="BX325">
            <v>490</v>
          </cell>
          <cell r="BY325">
            <v>9</v>
          </cell>
          <cell r="BZ325">
            <v>9</v>
          </cell>
          <cell r="CA325">
            <v>6996</v>
          </cell>
          <cell r="CB325">
            <v>28285</v>
          </cell>
          <cell r="CC325">
            <v>1974</v>
          </cell>
          <cell r="CD325">
            <v>661</v>
          </cell>
          <cell r="CE325">
            <v>0</v>
          </cell>
          <cell r="CF325">
            <v>3691</v>
          </cell>
          <cell r="CG325">
            <v>0</v>
          </cell>
          <cell r="CH325">
            <v>3515</v>
          </cell>
          <cell r="CI325">
            <v>0</v>
          </cell>
          <cell r="CJ325">
            <v>9841</v>
          </cell>
          <cell r="CK325">
            <v>306</v>
          </cell>
          <cell r="CL325">
            <v>5903</v>
          </cell>
          <cell r="CM325">
            <v>3298</v>
          </cell>
          <cell r="CN325">
            <v>3415</v>
          </cell>
          <cell r="CO325">
            <v>187</v>
          </cell>
          <cell r="CP325">
            <v>7882</v>
          </cell>
          <cell r="CQ325">
            <v>20991</v>
          </cell>
          <cell r="CR325">
            <v>-870</v>
          </cell>
          <cell r="CS325">
            <v>442</v>
          </cell>
          <cell r="CT325">
            <v>14</v>
          </cell>
          <cell r="CU325">
            <v>378</v>
          </cell>
          <cell r="CV325">
            <v>760</v>
          </cell>
          <cell r="CW325">
            <v>0</v>
          </cell>
          <cell r="CX325">
            <v>59</v>
          </cell>
          <cell r="CY325">
            <v>0</v>
          </cell>
          <cell r="CZ325">
            <v>0</v>
          </cell>
          <cell r="DA325">
            <v>-15</v>
          </cell>
          <cell r="DB325">
            <v>0</v>
          </cell>
          <cell r="DC325">
            <v>135</v>
          </cell>
          <cell r="DD325">
            <v>-218</v>
          </cell>
          <cell r="DE325">
            <v>392</v>
          </cell>
          <cell r="DF325">
            <v>23</v>
          </cell>
          <cell r="DG325">
            <v>0</v>
          </cell>
          <cell r="DH325">
            <v>0</v>
          </cell>
          <cell r="DI325">
            <v>467</v>
          </cell>
          <cell r="DJ325">
            <v>0</v>
          </cell>
          <cell r="DK325">
            <v>0</v>
          </cell>
          <cell r="DL325">
            <v>0</v>
          </cell>
          <cell r="DM325">
            <v>3913</v>
          </cell>
          <cell r="DN325">
            <v>5035</v>
          </cell>
          <cell r="DO325">
            <v>9532</v>
          </cell>
          <cell r="DP325">
            <v>-982</v>
          </cell>
          <cell r="DQ325">
            <v>4150</v>
          </cell>
          <cell r="DR325">
            <v>0</v>
          </cell>
          <cell r="DS325">
            <v>0</v>
          </cell>
          <cell r="DT325">
            <v>23215</v>
          </cell>
          <cell r="DU325">
            <v>-33</v>
          </cell>
          <cell r="DV325">
            <v>-192</v>
          </cell>
          <cell r="DW325">
            <v>1817</v>
          </cell>
          <cell r="DX325">
            <v>265</v>
          </cell>
          <cell r="DY325">
            <v>87</v>
          </cell>
          <cell r="DZ325">
            <v>2748</v>
          </cell>
          <cell r="EA325">
            <v>93</v>
          </cell>
          <cell r="EB325">
            <v>684</v>
          </cell>
          <cell r="EC325">
            <v>5469</v>
          </cell>
          <cell r="ED325">
            <v>0</v>
          </cell>
          <cell r="EE325">
            <v>0</v>
          </cell>
          <cell r="EF325">
            <v>544</v>
          </cell>
          <cell r="EG325">
            <v>0</v>
          </cell>
          <cell r="EH325">
            <v>6001</v>
          </cell>
          <cell r="EI325">
            <v>286</v>
          </cell>
          <cell r="EJ325">
            <v>1300</v>
          </cell>
          <cell r="EK325">
            <v>8427</v>
          </cell>
          <cell r="EL325">
            <v>14</v>
          </cell>
          <cell r="EM325">
            <v>-8913</v>
          </cell>
          <cell r="EN325">
            <v>1805</v>
          </cell>
          <cell r="EO325">
            <v>0</v>
          </cell>
          <cell r="EP325">
            <v>0</v>
          </cell>
          <cell r="EQ325">
            <v>9464</v>
          </cell>
          <cell r="ER325">
            <v>3360</v>
          </cell>
          <cell r="ES325">
            <v>566130</v>
          </cell>
          <cell r="ET325">
            <v>66572</v>
          </cell>
          <cell r="EU325">
            <v>0</v>
          </cell>
          <cell r="EV325">
            <v>54955</v>
          </cell>
          <cell r="EW325">
            <v>0</v>
          </cell>
          <cell r="EX325">
            <v>0</v>
          </cell>
          <cell r="EY325">
            <v>557</v>
          </cell>
          <cell r="EZ325">
            <v>18809</v>
          </cell>
          <cell r="FA325">
            <v>0</v>
          </cell>
          <cell r="FB325">
            <v>0</v>
          </cell>
          <cell r="FC325">
            <v>0</v>
          </cell>
          <cell r="FD325">
            <v>-1870</v>
          </cell>
          <cell r="FE325">
            <v>-743</v>
          </cell>
          <cell r="FF325">
            <v>0</v>
          </cell>
          <cell r="FG325">
            <v>-2139</v>
          </cell>
          <cell r="FH325">
            <v>0</v>
          </cell>
          <cell r="FI325">
            <v>0</v>
          </cell>
          <cell r="FJ325">
            <v>702271</v>
          </cell>
          <cell r="FK325">
            <v>170</v>
          </cell>
          <cell r="FL325">
            <v>0</v>
          </cell>
          <cell r="FM325">
            <v>0</v>
          </cell>
          <cell r="FN325">
            <v>0</v>
          </cell>
          <cell r="FO325">
            <v>328</v>
          </cell>
          <cell r="FP325">
            <v>22031</v>
          </cell>
          <cell r="FQ325">
            <v>0</v>
          </cell>
          <cell r="FR325">
            <v>20431</v>
          </cell>
          <cell r="FS325">
            <v>-8754</v>
          </cell>
          <cell r="FT325">
            <v>736477</v>
          </cell>
          <cell r="FU325">
            <v>-1295</v>
          </cell>
          <cell r="FV325">
            <v>0</v>
          </cell>
          <cell r="FW325">
            <v>0</v>
          </cell>
          <cell r="FX325">
            <v>0</v>
          </cell>
          <cell r="FY325">
            <v>-122828</v>
          </cell>
          <cell r="FZ325">
            <v>0</v>
          </cell>
          <cell r="GA325">
            <v>0</v>
          </cell>
          <cell r="GB325">
            <v>445</v>
          </cell>
          <cell r="GC325">
            <v>0</v>
          </cell>
          <cell r="GD325">
            <v>612799</v>
          </cell>
          <cell r="GE325">
            <v>-93</v>
          </cell>
          <cell r="GF325">
            <v>-317718</v>
          </cell>
          <cell r="GG325">
            <v>294988</v>
          </cell>
          <cell r="GH325">
            <v>0</v>
          </cell>
          <cell r="GI325">
            <v>0</v>
          </cell>
          <cell r="GJ325">
            <v>0</v>
          </cell>
          <cell r="GK325">
            <v>-2463</v>
          </cell>
          <cell r="GL325">
            <v>-15021</v>
          </cell>
          <cell r="GM325">
            <v>-47846</v>
          </cell>
          <cell r="GN325">
            <v>0</v>
          </cell>
          <cell r="GO325">
            <v>-73225</v>
          </cell>
          <cell r="GP325">
            <v>-6520</v>
          </cell>
          <cell r="GQ325">
            <v>149913</v>
          </cell>
          <cell r="GR325">
            <v>24000</v>
          </cell>
          <cell r="GS325">
            <v>0</v>
          </cell>
          <cell r="GT325">
            <v>69000</v>
          </cell>
          <cell r="GU325">
            <v>25700</v>
          </cell>
          <cell r="GV325">
            <v>24000</v>
          </cell>
          <cell r="GW325">
            <v>0</v>
          </cell>
          <cell r="GX325">
            <v>66537</v>
          </cell>
          <cell r="GY325">
            <v>10679</v>
          </cell>
          <cell r="GZ325">
            <v>0</v>
          </cell>
          <cell r="HA325">
            <v>45768</v>
          </cell>
          <cell r="HB325">
            <v>0</v>
          </cell>
          <cell r="HC325">
            <v>0</v>
          </cell>
          <cell r="HD325">
            <v>-3458</v>
          </cell>
          <cell r="HE325">
            <v>10441</v>
          </cell>
          <cell r="HF325">
            <v>52751</v>
          </cell>
          <cell r="HG325">
            <v>2874</v>
          </cell>
          <cell r="HH325">
            <v>11623</v>
          </cell>
          <cell r="HI325">
            <v>16244</v>
          </cell>
          <cell r="HJ325">
            <v>27867</v>
          </cell>
          <cell r="HK325">
            <v>72</v>
          </cell>
          <cell r="HL325">
            <v>0</v>
          </cell>
          <cell r="HM325">
            <v>1</v>
          </cell>
          <cell r="HN325">
            <v>557266</v>
          </cell>
          <cell r="HO325">
            <v>82639</v>
          </cell>
          <cell r="HP325">
            <v>623</v>
          </cell>
          <cell r="HQ325">
            <v>3177</v>
          </cell>
          <cell r="HR325">
            <v>0</v>
          </cell>
          <cell r="HS325">
            <v>7912</v>
          </cell>
          <cell r="HT325">
            <v>120</v>
          </cell>
          <cell r="HU325">
            <v>7</v>
          </cell>
          <cell r="HV325">
            <v>6259</v>
          </cell>
          <cell r="HW325">
            <v>0</v>
          </cell>
          <cell r="HX325">
            <v>100737</v>
          </cell>
          <cell r="HY325">
            <v>22377</v>
          </cell>
          <cell r="HZ325">
            <v>31214</v>
          </cell>
          <cell r="IA325">
            <v>1648</v>
          </cell>
          <cell r="IB325">
            <v>296</v>
          </cell>
          <cell r="IC325">
            <v>8932</v>
          </cell>
          <cell r="ID325">
            <v>22159</v>
          </cell>
          <cell r="IE325">
            <v>10787</v>
          </cell>
          <cell r="IF325">
            <v>0</v>
          </cell>
          <cell r="IG325">
            <v>0</v>
          </cell>
          <cell r="IH325">
            <v>0</v>
          </cell>
          <cell r="II325">
            <v>2016</v>
          </cell>
          <cell r="IJ325">
            <v>99429</v>
          </cell>
          <cell r="IK325">
            <v>1308</v>
          </cell>
          <cell r="IL325">
            <v>38162</v>
          </cell>
          <cell r="IM325">
            <v>39470</v>
          </cell>
        </row>
        <row r="326">
          <cell r="B326" t="str">
            <v>Leeds</v>
          </cell>
          <cell r="D326" t="str">
            <v>MD</v>
          </cell>
          <cell r="E326">
            <v>45993</v>
          </cell>
          <cell r="F326">
            <v>291824</v>
          </cell>
          <cell r="G326">
            <v>112436</v>
          </cell>
          <cell r="H326">
            <v>23408</v>
          </cell>
          <cell r="I326">
            <v>16261</v>
          </cell>
          <cell r="J326">
            <v>58417</v>
          </cell>
          <cell r="K326">
            <v>548339</v>
          </cell>
          <cell r="L326">
            <v>1876</v>
          </cell>
          <cell r="M326">
            <v>58</v>
          </cell>
          <cell r="N326">
            <v>5618</v>
          </cell>
          <cell r="O326">
            <v>1361</v>
          </cell>
          <cell r="P326">
            <v>18038</v>
          </cell>
          <cell r="Q326">
            <v>0</v>
          </cell>
          <cell r="R326">
            <v>474</v>
          </cell>
          <cell r="S326">
            <v>0</v>
          </cell>
          <cell r="T326">
            <v>2798</v>
          </cell>
          <cell r="U326">
            <v>-7030</v>
          </cell>
          <cell r="V326">
            <v>0</v>
          </cell>
          <cell r="W326">
            <v>0</v>
          </cell>
          <cell r="X326">
            <v>0</v>
          </cell>
          <cell r="Y326">
            <v>0</v>
          </cell>
          <cell r="Z326">
            <v>0</v>
          </cell>
          <cell r="AA326">
            <v>23193</v>
          </cell>
          <cell r="AB326">
            <v>7915</v>
          </cell>
          <cell r="AC326">
            <v>55189</v>
          </cell>
          <cell r="AD326">
            <v>5357</v>
          </cell>
          <cell r="AE326">
            <v>13124</v>
          </cell>
          <cell r="AF326">
            <v>2717</v>
          </cell>
          <cell r="AG326">
            <v>38964</v>
          </cell>
          <cell r="AH326">
            <v>0</v>
          </cell>
          <cell r="AI326">
            <v>2361</v>
          </cell>
          <cell r="AJ326">
            <v>125627</v>
          </cell>
          <cell r="AK326">
            <v>21724</v>
          </cell>
          <cell r="AL326">
            <v>96638</v>
          </cell>
          <cell r="AM326">
            <v>267</v>
          </cell>
          <cell r="AN326">
            <v>5310</v>
          </cell>
          <cell r="AO326">
            <v>205</v>
          </cell>
          <cell r="AP326">
            <v>21414</v>
          </cell>
          <cell r="AQ326">
            <v>26743</v>
          </cell>
          <cell r="AR326">
            <v>1787</v>
          </cell>
          <cell r="AS326">
            <v>10374</v>
          </cell>
          <cell r="AT326">
            <v>5103</v>
          </cell>
          <cell r="AU326">
            <v>373</v>
          </cell>
          <cell r="AV326">
            <v>29</v>
          </cell>
          <cell r="AW326">
            <v>2878</v>
          </cell>
          <cell r="AX326">
            <v>0</v>
          </cell>
          <cell r="AY326">
            <v>2338</v>
          </cell>
          <cell r="AZ326">
            <v>18100</v>
          </cell>
          <cell r="BA326">
            <v>-9238</v>
          </cell>
          <cell r="BB326">
            <v>23605</v>
          </cell>
          <cell r="BC326">
            <v>227650</v>
          </cell>
          <cell r="BD326">
            <v>4750</v>
          </cell>
          <cell r="BE326">
            <v>2914</v>
          </cell>
          <cell r="BF326">
            <v>844</v>
          </cell>
          <cell r="BG326">
            <v>766</v>
          </cell>
          <cell r="BH326">
            <v>1103</v>
          </cell>
          <cell r="BI326">
            <v>43</v>
          </cell>
          <cell r="BJ326">
            <v>316</v>
          </cell>
          <cell r="BK326">
            <v>1316</v>
          </cell>
          <cell r="BL326">
            <v>247</v>
          </cell>
          <cell r="BM326">
            <v>1054</v>
          </cell>
          <cell r="BN326">
            <v>346</v>
          </cell>
          <cell r="BO326">
            <v>6110</v>
          </cell>
          <cell r="BP326">
            <v>2186</v>
          </cell>
          <cell r="BQ326">
            <v>2567</v>
          </cell>
          <cell r="BR326">
            <v>1414</v>
          </cell>
          <cell r="BS326">
            <v>1065</v>
          </cell>
          <cell r="BT326">
            <v>1556</v>
          </cell>
          <cell r="BU326">
            <v>318</v>
          </cell>
          <cell r="BV326">
            <v>2660</v>
          </cell>
          <cell r="BW326">
            <v>9481</v>
          </cell>
          <cell r="BX326">
            <v>2356</v>
          </cell>
          <cell r="BY326">
            <v>152</v>
          </cell>
          <cell r="BZ326">
            <v>802</v>
          </cell>
          <cell r="CA326">
            <v>3332</v>
          </cell>
          <cell r="CB326">
            <v>47698</v>
          </cell>
          <cell r="CC326">
            <v>348</v>
          </cell>
          <cell r="CD326">
            <v>1743</v>
          </cell>
          <cell r="CE326">
            <v>1540</v>
          </cell>
          <cell r="CF326">
            <v>3195</v>
          </cell>
          <cell r="CG326">
            <v>-93</v>
          </cell>
          <cell r="CH326">
            <v>7106</v>
          </cell>
          <cell r="CI326">
            <v>444</v>
          </cell>
          <cell r="CJ326">
            <v>14283</v>
          </cell>
          <cell r="CK326">
            <v>482</v>
          </cell>
          <cell r="CL326">
            <v>12510</v>
          </cell>
          <cell r="CM326">
            <v>15553</v>
          </cell>
          <cell r="CN326">
            <v>10808</v>
          </cell>
          <cell r="CO326">
            <v>620</v>
          </cell>
          <cell r="CP326">
            <v>6171</v>
          </cell>
          <cell r="CQ326">
            <v>46144</v>
          </cell>
          <cell r="CR326">
            <v>-3349</v>
          </cell>
          <cell r="CS326">
            <v>957</v>
          </cell>
          <cell r="CT326">
            <v>36</v>
          </cell>
          <cell r="CU326">
            <v>621</v>
          </cell>
          <cell r="CV326">
            <v>5613</v>
          </cell>
          <cell r="CW326">
            <v>808</v>
          </cell>
          <cell r="CX326">
            <v>754</v>
          </cell>
          <cell r="CY326">
            <v>0</v>
          </cell>
          <cell r="CZ326">
            <v>0</v>
          </cell>
          <cell r="DA326">
            <v>397</v>
          </cell>
          <cell r="DB326">
            <v>0</v>
          </cell>
          <cell r="DC326">
            <v>298</v>
          </cell>
          <cell r="DD326">
            <v>-149</v>
          </cell>
          <cell r="DE326">
            <v>2202</v>
          </cell>
          <cell r="DF326">
            <v>419</v>
          </cell>
          <cell r="DG326">
            <v>2225</v>
          </cell>
          <cell r="DH326">
            <v>218</v>
          </cell>
          <cell r="DI326">
            <v>898</v>
          </cell>
          <cell r="DJ326">
            <v>0</v>
          </cell>
          <cell r="DK326">
            <v>0</v>
          </cell>
          <cell r="DL326">
            <v>0</v>
          </cell>
          <cell r="DM326">
            <v>8467</v>
          </cell>
          <cell r="DN326">
            <v>15987</v>
          </cell>
          <cell r="DO326">
            <v>18405</v>
          </cell>
          <cell r="DP326">
            <v>183</v>
          </cell>
          <cell r="DQ326">
            <v>7000</v>
          </cell>
          <cell r="DR326">
            <v>360</v>
          </cell>
          <cell r="DS326">
            <v>534</v>
          </cell>
          <cell r="DT326">
            <v>62884</v>
          </cell>
          <cell r="DU326">
            <v>327</v>
          </cell>
          <cell r="DV326">
            <v>2752</v>
          </cell>
          <cell r="DW326">
            <v>842</v>
          </cell>
          <cell r="DX326">
            <v>201</v>
          </cell>
          <cell r="DY326">
            <v>2009</v>
          </cell>
          <cell r="DZ326">
            <v>4127</v>
          </cell>
          <cell r="EA326">
            <v>0</v>
          </cell>
          <cell r="EB326">
            <v>0</v>
          </cell>
          <cell r="EC326">
            <v>10258</v>
          </cell>
          <cell r="ED326">
            <v>0</v>
          </cell>
          <cell r="EE326">
            <v>0</v>
          </cell>
          <cell r="EF326">
            <v>1294</v>
          </cell>
          <cell r="EG326">
            <v>-175</v>
          </cell>
          <cell r="EH326">
            <v>11903</v>
          </cell>
          <cell r="EI326">
            <v>0</v>
          </cell>
          <cell r="EJ326">
            <v>1065</v>
          </cell>
          <cell r="EK326">
            <v>-264</v>
          </cell>
          <cell r="EL326">
            <v>302</v>
          </cell>
          <cell r="EM326">
            <v>-16784</v>
          </cell>
          <cell r="EN326">
            <v>9377</v>
          </cell>
          <cell r="EO326">
            <v>0</v>
          </cell>
          <cell r="EP326">
            <v>0</v>
          </cell>
          <cell r="EQ326">
            <v>6718</v>
          </cell>
          <cell r="ER326">
            <v>-7989</v>
          </cell>
          <cell r="ES326">
            <v>1104805</v>
          </cell>
          <cell r="ET326">
            <v>149212</v>
          </cell>
          <cell r="EU326">
            <v>356</v>
          </cell>
          <cell r="EV326">
            <v>124041</v>
          </cell>
          <cell r="EW326">
            <v>0</v>
          </cell>
          <cell r="EX326">
            <v>0</v>
          </cell>
          <cell r="EY326">
            <v>1658</v>
          </cell>
          <cell r="EZ326">
            <v>34328</v>
          </cell>
          <cell r="FA326">
            <v>0</v>
          </cell>
          <cell r="FB326">
            <v>0</v>
          </cell>
          <cell r="FC326">
            <v>0</v>
          </cell>
          <cell r="FD326">
            <v>-2790</v>
          </cell>
          <cell r="FE326">
            <v>-4840</v>
          </cell>
          <cell r="FF326">
            <v>-331</v>
          </cell>
          <cell r="FG326">
            <v>-1153</v>
          </cell>
          <cell r="FH326">
            <v>0</v>
          </cell>
          <cell r="FI326">
            <v>0</v>
          </cell>
          <cell r="FJ326">
            <v>1405286</v>
          </cell>
          <cell r="FK326">
            <v>344</v>
          </cell>
          <cell r="FL326">
            <v>0</v>
          </cell>
          <cell r="FM326">
            <v>0</v>
          </cell>
          <cell r="FN326">
            <v>0</v>
          </cell>
          <cell r="FO326">
            <v>0</v>
          </cell>
          <cell r="FP326">
            <v>10286</v>
          </cell>
          <cell r="FQ326">
            <v>0</v>
          </cell>
          <cell r="FR326">
            <v>58230</v>
          </cell>
          <cell r="FS326">
            <v>-25720</v>
          </cell>
          <cell r="FT326">
            <v>1448426</v>
          </cell>
          <cell r="FU326">
            <v>-1103</v>
          </cell>
          <cell r="FV326">
            <v>-18416</v>
          </cell>
          <cell r="FW326">
            <v>0</v>
          </cell>
          <cell r="FX326">
            <v>0</v>
          </cell>
          <cell r="FY326">
            <v>-296015</v>
          </cell>
          <cell r="FZ326">
            <v>0</v>
          </cell>
          <cell r="GA326">
            <v>0</v>
          </cell>
          <cell r="GB326">
            <v>0</v>
          </cell>
          <cell r="GC326">
            <v>0</v>
          </cell>
          <cell r="GD326">
            <v>1132892</v>
          </cell>
          <cell r="GE326">
            <v>-100</v>
          </cell>
          <cell r="GF326">
            <v>-608311</v>
          </cell>
          <cell r="GG326">
            <v>524481</v>
          </cell>
          <cell r="GH326">
            <v>0</v>
          </cell>
          <cell r="GI326">
            <v>0</v>
          </cell>
          <cell r="GJ326">
            <v>0</v>
          </cell>
          <cell r="GK326">
            <v>-19368</v>
          </cell>
          <cell r="GL326">
            <v>-3450</v>
          </cell>
          <cell r="GM326">
            <v>-93048</v>
          </cell>
          <cell r="GN326">
            <v>0</v>
          </cell>
          <cell r="GO326">
            <v>-142846</v>
          </cell>
          <cell r="GP326">
            <v>1201</v>
          </cell>
          <cell r="GQ326">
            <v>266970</v>
          </cell>
          <cell r="GR326">
            <v>32415</v>
          </cell>
          <cell r="GS326">
            <v>0</v>
          </cell>
          <cell r="GT326">
            <v>26009</v>
          </cell>
          <cell r="GU326">
            <v>20891</v>
          </cell>
          <cell r="GV326">
            <v>32415</v>
          </cell>
          <cell r="GW326">
            <v>0</v>
          </cell>
          <cell r="GX326">
            <v>6641</v>
          </cell>
          <cell r="GY326">
            <v>17441</v>
          </cell>
          <cell r="GZ326">
            <v>0</v>
          </cell>
          <cell r="HA326">
            <v>108660</v>
          </cell>
          <cell r="HB326">
            <v>0</v>
          </cell>
          <cell r="HC326">
            <v>0</v>
          </cell>
          <cell r="HD326">
            <v>0</v>
          </cell>
          <cell r="HE326">
            <v>11055</v>
          </cell>
          <cell r="HF326">
            <v>119715</v>
          </cell>
          <cell r="HG326">
            <v>5101</v>
          </cell>
          <cell r="HH326">
            <v>19386</v>
          </cell>
          <cell r="HI326">
            <v>28870</v>
          </cell>
          <cell r="HJ326">
            <v>48256</v>
          </cell>
          <cell r="HK326">
            <v>84</v>
          </cell>
          <cell r="HL326">
            <v>0</v>
          </cell>
          <cell r="HM326">
            <v>1</v>
          </cell>
          <cell r="HN326">
            <v>1150453</v>
          </cell>
          <cell r="HO326">
            <v>215309</v>
          </cell>
          <cell r="HP326">
            <v>3751</v>
          </cell>
          <cell r="HQ326">
            <v>6742</v>
          </cell>
          <cell r="HR326">
            <v>457</v>
          </cell>
          <cell r="HS326">
            <v>21385</v>
          </cell>
          <cell r="HT326">
            <v>0</v>
          </cell>
          <cell r="HU326">
            <v>554</v>
          </cell>
          <cell r="HV326">
            <v>0</v>
          </cell>
          <cell r="HW326">
            <v>0</v>
          </cell>
          <cell r="HX326">
            <v>248198</v>
          </cell>
          <cell r="HY326">
            <v>76575</v>
          </cell>
          <cell r="HZ326">
            <v>56985</v>
          </cell>
          <cell r="IA326">
            <v>16496</v>
          </cell>
          <cell r="IB326">
            <v>3680</v>
          </cell>
          <cell r="IC326">
            <v>184</v>
          </cell>
          <cell r="ID326">
            <v>39526</v>
          </cell>
          <cell r="IE326">
            <v>0</v>
          </cell>
          <cell r="IF326">
            <v>92</v>
          </cell>
          <cell r="IG326">
            <v>26193</v>
          </cell>
          <cell r="IH326">
            <v>33682</v>
          </cell>
          <cell r="II326">
            <v>1900</v>
          </cell>
          <cell r="IJ326">
            <v>255313</v>
          </cell>
          <cell r="IK326">
            <v>-7115</v>
          </cell>
          <cell r="IL326">
            <v>37038</v>
          </cell>
          <cell r="IM326">
            <v>29923</v>
          </cell>
        </row>
        <row r="327">
          <cell r="B327" t="str">
            <v>Wakefield</v>
          </cell>
          <cell r="D327" t="str">
            <v>MD</v>
          </cell>
          <cell r="E327">
            <v>18189</v>
          </cell>
          <cell r="F327">
            <v>77452</v>
          </cell>
          <cell r="G327">
            <v>14533</v>
          </cell>
          <cell r="H327">
            <v>12665</v>
          </cell>
          <cell r="I327">
            <v>1771</v>
          </cell>
          <cell r="J327">
            <v>5167</v>
          </cell>
          <cell r="K327">
            <v>129777</v>
          </cell>
          <cell r="L327">
            <v>324</v>
          </cell>
          <cell r="M327">
            <v>44</v>
          </cell>
          <cell r="N327">
            <v>4130</v>
          </cell>
          <cell r="O327">
            <v>654</v>
          </cell>
          <cell r="P327">
            <v>7550</v>
          </cell>
          <cell r="Q327">
            <v>0</v>
          </cell>
          <cell r="R327">
            <v>0</v>
          </cell>
          <cell r="S327">
            <v>415</v>
          </cell>
          <cell r="T327">
            <v>356</v>
          </cell>
          <cell r="U327">
            <v>-1367</v>
          </cell>
          <cell r="V327">
            <v>0</v>
          </cell>
          <cell r="W327">
            <v>0</v>
          </cell>
          <cell r="X327">
            <v>0</v>
          </cell>
          <cell r="Y327">
            <v>0</v>
          </cell>
          <cell r="Z327">
            <v>0</v>
          </cell>
          <cell r="AA327">
            <v>12106</v>
          </cell>
          <cell r="AB327">
            <v>2932</v>
          </cell>
          <cell r="AC327">
            <v>16938</v>
          </cell>
          <cell r="AD327">
            <v>1342</v>
          </cell>
          <cell r="AE327">
            <v>8238</v>
          </cell>
          <cell r="AF327">
            <v>2187</v>
          </cell>
          <cell r="AG327">
            <v>10557</v>
          </cell>
          <cell r="AH327">
            <v>54</v>
          </cell>
          <cell r="AI327">
            <v>3375</v>
          </cell>
          <cell r="AJ327">
            <v>45623</v>
          </cell>
          <cell r="AK327">
            <v>4942</v>
          </cell>
          <cell r="AL327">
            <v>20256</v>
          </cell>
          <cell r="AM327">
            <v>80</v>
          </cell>
          <cell r="AN327">
            <v>0</v>
          </cell>
          <cell r="AO327">
            <v>0</v>
          </cell>
          <cell r="AP327">
            <v>598</v>
          </cell>
          <cell r="AQ327">
            <v>25490</v>
          </cell>
          <cell r="AR327">
            <v>201</v>
          </cell>
          <cell r="AS327">
            <v>1300</v>
          </cell>
          <cell r="AT327">
            <v>1204</v>
          </cell>
          <cell r="AU327">
            <v>0</v>
          </cell>
          <cell r="AV327">
            <v>0</v>
          </cell>
          <cell r="AW327">
            <v>231</v>
          </cell>
          <cell r="AX327">
            <v>0</v>
          </cell>
          <cell r="AY327">
            <v>382</v>
          </cell>
          <cell r="AZ327">
            <v>8964</v>
          </cell>
          <cell r="BA327">
            <v>116</v>
          </cell>
          <cell r="BB327">
            <v>2200</v>
          </cell>
          <cell r="BC327">
            <v>65964</v>
          </cell>
          <cell r="BD327">
            <v>1473</v>
          </cell>
          <cell r="BE327">
            <v>1322</v>
          </cell>
          <cell r="BF327">
            <v>224</v>
          </cell>
          <cell r="BG327">
            <v>134</v>
          </cell>
          <cell r="BH327">
            <v>393</v>
          </cell>
          <cell r="BI327">
            <v>62</v>
          </cell>
          <cell r="BJ327">
            <v>499</v>
          </cell>
          <cell r="BK327">
            <v>1101</v>
          </cell>
          <cell r="BL327">
            <v>179</v>
          </cell>
          <cell r="BM327">
            <v>436</v>
          </cell>
          <cell r="BN327">
            <v>224</v>
          </cell>
          <cell r="BO327">
            <v>1689</v>
          </cell>
          <cell r="BP327">
            <v>532</v>
          </cell>
          <cell r="BQ327">
            <v>1719</v>
          </cell>
          <cell r="BR327">
            <v>536</v>
          </cell>
          <cell r="BS327">
            <v>343</v>
          </cell>
          <cell r="BT327">
            <v>967</v>
          </cell>
          <cell r="BU327">
            <v>110</v>
          </cell>
          <cell r="BV327">
            <v>1485</v>
          </cell>
          <cell r="BW327">
            <v>6621</v>
          </cell>
          <cell r="BX327">
            <v>41</v>
          </cell>
          <cell r="BY327">
            <v>62</v>
          </cell>
          <cell r="BZ327">
            <v>1177</v>
          </cell>
          <cell r="CA327">
            <v>4248</v>
          </cell>
          <cell r="CB327">
            <v>25577</v>
          </cell>
          <cell r="CC327">
            <v>973</v>
          </cell>
          <cell r="CD327">
            <v>3081</v>
          </cell>
          <cell r="CE327">
            <v>776</v>
          </cell>
          <cell r="CF327">
            <v>3516</v>
          </cell>
          <cell r="CG327">
            <v>5</v>
          </cell>
          <cell r="CH327">
            <v>2857</v>
          </cell>
          <cell r="CI327">
            <v>113</v>
          </cell>
          <cell r="CJ327">
            <v>11321</v>
          </cell>
          <cell r="CK327">
            <v>186</v>
          </cell>
          <cell r="CL327">
            <v>3540</v>
          </cell>
          <cell r="CM327">
            <v>3111</v>
          </cell>
          <cell r="CN327">
            <v>4862</v>
          </cell>
          <cell r="CO327">
            <v>174</v>
          </cell>
          <cell r="CP327">
            <v>4778</v>
          </cell>
          <cell r="CQ327">
            <v>16651</v>
          </cell>
          <cell r="CR327">
            <v>-1191</v>
          </cell>
          <cell r="CS327">
            <v>350</v>
          </cell>
          <cell r="CT327">
            <v>0</v>
          </cell>
          <cell r="CU327">
            <v>403</v>
          </cell>
          <cell r="CV327">
            <v>1953</v>
          </cell>
          <cell r="CW327">
            <v>0</v>
          </cell>
          <cell r="CX327">
            <v>156</v>
          </cell>
          <cell r="CY327">
            <v>0</v>
          </cell>
          <cell r="CZ327">
            <v>0</v>
          </cell>
          <cell r="DA327">
            <v>17</v>
          </cell>
          <cell r="DB327">
            <v>0</v>
          </cell>
          <cell r="DC327">
            <v>452</v>
          </cell>
          <cell r="DD327">
            <v>-190</v>
          </cell>
          <cell r="DE327">
            <v>-43</v>
          </cell>
          <cell r="DF327">
            <v>0</v>
          </cell>
          <cell r="DG327">
            <v>667</v>
          </cell>
          <cell r="DH327">
            <v>0</v>
          </cell>
          <cell r="DI327">
            <v>550</v>
          </cell>
          <cell r="DJ327">
            <v>93</v>
          </cell>
          <cell r="DK327">
            <v>0</v>
          </cell>
          <cell r="DL327">
            <v>0</v>
          </cell>
          <cell r="DM327">
            <v>4439</v>
          </cell>
          <cell r="DN327">
            <v>2657</v>
          </cell>
          <cell r="DO327">
            <v>28050</v>
          </cell>
          <cell r="DP327">
            <v>-1395</v>
          </cell>
          <cell r="DQ327">
            <v>4844</v>
          </cell>
          <cell r="DR327">
            <v>275</v>
          </cell>
          <cell r="DS327">
            <v>53</v>
          </cell>
          <cell r="DT327">
            <v>42140</v>
          </cell>
          <cell r="DU327">
            <v>73</v>
          </cell>
          <cell r="DV327">
            <v>86</v>
          </cell>
          <cell r="DW327">
            <v>619</v>
          </cell>
          <cell r="DX327">
            <v>-1434</v>
          </cell>
          <cell r="DY327">
            <v>2810</v>
          </cell>
          <cell r="DZ327">
            <v>413</v>
          </cell>
          <cell r="EA327">
            <v>0</v>
          </cell>
          <cell r="EB327">
            <v>-95</v>
          </cell>
          <cell r="EC327">
            <v>2472</v>
          </cell>
          <cell r="ED327">
            <v>0</v>
          </cell>
          <cell r="EE327">
            <v>0</v>
          </cell>
          <cell r="EF327">
            <v>610</v>
          </cell>
          <cell r="EG327">
            <v>12</v>
          </cell>
          <cell r="EH327">
            <v>5664</v>
          </cell>
          <cell r="EI327">
            <v>0</v>
          </cell>
          <cell r="EJ327">
            <v>29</v>
          </cell>
          <cell r="EK327">
            <v>965</v>
          </cell>
          <cell r="EL327">
            <v>246</v>
          </cell>
          <cell r="EM327">
            <v>1058</v>
          </cell>
          <cell r="EN327">
            <v>5418</v>
          </cell>
          <cell r="EO327">
            <v>377</v>
          </cell>
          <cell r="EP327">
            <v>112</v>
          </cell>
          <cell r="EQ327">
            <v>14491</v>
          </cell>
          <cell r="ER327">
            <v>0</v>
          </cell>
          <cell r="ES327">
            <v>366122</v>
          </cell>
          <cell r="ET327">
            <v>123752</v>
          </cell>
          <cell r="EU327">
            <v>1630</v>
          </cell>
          <cell r="EV327">
            <v>0</v>
          </cell>
          <cell r="EW327">
            <v>0</v>
          </cell>
          <cell r="EX327">
            <v>0</v>
          </cell>
          <cell r="EY327">
            <v>3047</v>
          </cell>
          <cell r="EZ327">
            <v>15592</v>
          </cell>
          <cell r="FA327">
            <v>0</v>
          </cell>
          <cell r="FB327">
            <v>0</v>
          </cell>
          <cell r="FC327">
            <v>0</v>
          </cell>
          <cell r="FD327">
            <v>0</v>
          </cell>
          <cell r="FE327">
            <v>-1656</v>
          </cell>
          <cell r="FF327">
            <v>0</v>
          </cell>
          <cell r="FG327">
            <v>0</v>
          </cell>
          <cell r="FH327">
            <v>0</v>
          </cell>
          <cell r="FI327">
            <v>0</v>
          </cell>
          <cell r="FJ327">
            <v>508487</v>
          </cell>
          <cell r="FK327">
            <v>148</v>
          </cell>
          <cell r="FL327">
            <v>15155</v>
          </cell>
          <cell r="FM327">
            <v>0</v>
          </cell>
          <cell r="FN327">
            <v>0</v>
          </cell>
          <cell r="FO327">
            <v>16</v>
          </cell>
          <cell r="FP327">
            <v>9454</v>
          </cell>
          <cell r="FQ327">
            <v>0</v>
          </cell>
          <cell r="FR327">
            <v>9667</v>
          </cell>
          <cell r="FS327">
            <v>0</v>
          </cell>
          <cell r="FT327">
            <v>542927</v>
          </cell>
          <cell r="FU327">
            <v>-1718</v>
          </cell>
          <cell r="FV327">
            <v>0</v>
          </cell>
          <cell r="FW327">
            <v>811</v>
          </cell>
          <cell r="FX327">
            <v>3</v>
          </cell>
          <cell r="FY327">
            <v>-131664</v>
          </cell>
          <cell r="FZ327">
            <v>0</v>
          </cell>
          <cell r="GA327">
            <v>0</v>
          </cell>
          <cell r="GB327">
            <v>438</v>
          </cell>
          <cell r="GC327">
            <v>0</v>
          </cell>
          <cell r="GD327">
            <v>410797</v>
          </cell>
          <cell r="GE327">
            <v>-187</v>
          </cell>
          <cell r="GF327">
            <v>-165841</v>
          </cell>
          <cell r="GG327">
            <v>244769</v>
          </cell>
          <cell r="GH327">
            <v>0</v>
          </cell>
          <cell r="GI327">
            <v>-895</v>
          </cell>
          <cell r="GJ327">
            <v>0</v>
          </cell>
          <cell r="GK327">
            <v>-16384</v>
          </cell>
          <cell r="GL327">
            <v>0</v>
          </cell>
          <cell r="GM327">
            <v>-42915</v>
          </cell>
          <cell r="GN327">
            <v>0</v>
          </cell>
          <cell r="GO327">
            <v>-68428</v>
          </cell>
          <cell r="GP327">
            <v>0</v>
          </cell>
          <cell r="GQ327">
            <v>116147</v>
          </cell>
          <cell r="GR327">
            <v>6500</v>
          </cell>
          <cell r="GS327">
            <v>0</v>
          </cell>
          <cell r="GT327">
            <v>72000</v>
          </cell>
          <cell r="GU327">
            <v>10000</v>
          </cell>
          <cell r="GV327">
            <v>5605</v>
          </cell>
          <cell r="GW327">
            <v>0</v>
          </cell>
          <cell r="GX327">
            <v>55616</v>
          </cell>
          <cell r="GY327">
            <v>10000</v>
          </cell>
          <cell r="GZ327">
            <v>0</v>
          </cell>
          <cell r="HA327">
            <v>25324</v>
          </cell>
          <cell r="HB327">
            <v>0</v>
          </cell>
          <cell r="HC327">
            <v>0</v>
          </cell>
          <cell r="HD327">
            <v>0</v>
          </cell>
          <cell r="HE327">
            <v>0</v>
          </cell>
          <cell r="HF327">
            <v>25324</v>
          </cell>
          <cell r="HG327">
            <v>2175</v>
          </cell>
          <cell r="HH327">
            <v>9464</v>
          </cell>
          <cell r="HI327">
            <v>8426</v>
          </cell>
          <cell r="HJ327">
            <v>17890</v>
          </cell>
          <cell r="HK327">
            <v>0</v>
          </cell>
          <cell r="HL327">
            <v>0</v>
          </cell>
          <cell r="HM327">
            <v>1</v>
          </cell>
          <cell r="HN327">
            <v>366122</v>
          </cell>
          <cell r="HO327">
            <v>0</v>
          </cell>
          <cell r="HP327">
            <v>0</v>
          </cell>
          <cell r="HQ327">
            <v>0</v>
          </cell>
          <cell r="HR327">
            <v>0</v>
          </cell>
          <cell r="HS327">
            <v>0</v>
          </cell>
          <cell r="HT327">
            <v>0</v>
          </cell>
          <cell r="HU327">
            <v>0</v>
          </cell>
          <cell r="HV327">
            <v>0</v>
          </cell>
          <cell r="HW327">
            <v>0</v>
          </cell>
          <cell r="HX327">
            <v>0</v>
          </cell>
          <cell r="HY327">
            <v>0</v>
          </cell>
          <cell r="HZ327">
            <v>0</v>
          </cell>
          <cell r="IA327">
            <v>0</v>
          </cell>
          <cell r="IB327">
            <v>0</v>
          </cell>
          <cell r="IC327">
            <v>0</v>
          </cell>
          <cell r="ID327">
            <v>0</v>
          </cell>
          <cell r="IE327">
            <v>0</v>
          </cell>
          <cell r="IF327">
            <v>0</v>
          </cell>
          <cell r="IG327">
            <v>0</v>
          </cell>
          <cell r="IH327">
            <v>0</v>
          </cell>
          <cell r="II327">
            <v>0</v>
          </cell>
          <cell r="IJ327">
            <v>0</v>
          </cell>
          <cell r="IK327">
            <v>0</v>
          </cell>
          <cell r="IL327">
            <v>0</v>
          </cell>
          <cell r="IM327">
            <v>0</v>
          </cell>
        </row>
        <row r="328">
          <cell r="B328" t="str">
            <v>City of London</v>
          </cell>
          <cell r="D328" t="str">
            <v>L</v>
          </cell>
          <cell r="E328">
            <v>668</v>
          </cell>
          <cell r="F328">
            <v>2117</v>
          </cell>
          <cell r="G328">
            <v>78</v>
          </cell>
          <cell r="H328">
            <v>0</v>
          </cell>
          <cell r="I328">
            <v>0</v>
          </cell>
          <cell r="J328">
            <v>2340</v>
          </cell>
          <cell r="K328">
            <v>5203</v>
          </cell>
          <cell r="L328">
            <v>664</v>
          </cell>
          <cell r="M328">
            <v>1551</v>
          </cell>
          <cell r="N328">
            <v>2114</v>
          </cell>
          <cell r="O328">
            <v>0</v>
          </cell>
          <cell r="P328">
            <v>1365</v>
          </cell>
          <cell r="Q328">
            <v>0</v>
          </cell>
          <cell r="R328">
            <v>0</v>
          </cell>
          <cell r="S328">
            <v>440</v>
          </cell>
          <cell r="T328">
            <v>0</v>
          </cell>
          <cell r="U328">
            <v>-4067</v>
          </cell>
          <cell r="V328">
            <v>521</v>
          </cell>
          <cell r="W328">
            <v>0</v>
          </cell>
          <cell r="X328">
            <v>0</v>
          </cell>
          <cell r="Y328">
            <v>0</v>
          </cell>
          <cell r="Z328">
            <v>0</v>
          </cell>
          <cell r="AA328">
            <v>2588</v>
          </cell>
          <cell r="AB328">
            <v>0</v>
          </cell>
          <cell r="AC328">
            <v>928</v>
          </cell>
          <cell r="AD328">
            <v>195</v>
          </cell>
          <cell r="AE328">
            <v>0</v>
          </cell>
          <cell r="AF328">
            <v>0</v>
          </cell>
          <cell r="AG328">
            <v>405</v>
          </cell>
          <cell r="AH328">
            <v>258</v>
          </cell>
          <cell r="AI328">
            <v>241</v>
          </cell>
          <cell r="AJ328">
            <v>2027</v>
          </cell>
          <cell r="AK328">
            <v>245</v>
          </cell>
          <cell r="AL328">
            <v>345</v>
          </cell>
          <cell r="AM328">
            <v>0</v>
          </cell>
          <cell r="AN328">
            <v>19</v>
          </cell>
          <cell r="AO328">
            <v>0</v>
          </cell>
          <cell r="AP328">
            <v>207</v>
          </cell>
          <cell r="AQ328">
            <v>666</v>
          </cell>
          <cell r="AR328">
            <v>31</v>
          </cell>
          <cell r="AS328">
            <v>1019</v>
          </cell>
          <cell r="AT328">
            <v>432</v>
          </cell>
          <cell r="AU328">
            <v>69</v>
          </cell>
          <cell r="AV328">
            <v>228</v>
          </cell>
          <cell r="AW328">
            <v>14</v>
          </cell>
          <cell r="AX328">
            <v>0</v>
          </cell>
          <cell r="AY328">
            <v>29</v>
          </cell>
          <cell r="AZ328">
            <v>1291</v>
          </cell>
          <cell r="BA328">
            <v>0</v>
          </cell>
          <cell r="BB328">
            <v>1257</v>
          </cell>
          <cell r="BC328">
            <v>5852</v>
          </cell>
          <cell r="BD328">
            <v>41</v>
          </cell>
          <cell r="BE328">
            <v>303</v>
          </cell>
          <cell r="BF328">
            <v>18</v>
          </cell>
          <cell r="BG328">
            <v>71</v>
          </cell>
          <cell r="BH328">
            <v>19</v>
          </cell>
          <cell r="BI328">
            <v>25</v>
          </cell>
          <cell r="BJ328">
            <v>21</v>
          </cell>
          <cell r="BK328">
            <v>52</v>
          </cell>
          <cell r="BL328">
            <v>13</v>
          </cell>
          <cell r="BM328">
            <v>105</v>
          </cell>
          <cell r="BN328">
            <v>31</v>
          </cell>
          <cell r="BO328">
            <v>320</v>
          </cell>
          <cell r="BP328">
            <v>11</v>
          </cell>
          <cell r="BQ328">
            <v>11</v>
          </cell>
          <cell r="BR328">
            <v>11</v>
          </cell>
          <cell r="BS328">
            <v>11</v>
          </cell>
          <cell r="BT328">
            <v>374</v>
          </cell>
          <cell r="BU328">
            <v>28</v>
          </cell>
          <cell r="BV328">
            <v>20</v>
          </cell>
          <cell r="BW328">
            <v>157</v>
          </cell>
          <cell r="BX328">
            <v>11</v>
          </cell>
          <cell r="BY328">
            <v>11</v>
          </cell>
          <cell r="BZ328">
            <v>11</v>
          </cell>
          <cell r="CA328">
            <v>24</v>
          </cell>
          <cell r="CB328">
            <v>1699</v>
          </cell>
          <cell r="CC328">
            <v>51</v>
          </cell>
          <cell r="CD328">
            <v>728</v>
          </cell>
          <cell r="CE328">
            <v>0</v>
          </cell>
          <cell r="CF328">
            <v>411</v>
          </cell>
          <cell r="CG328">
            <v>-911</v>
          </cell>
          <cell r="CH328">
            <v>767</v>
          </cell>
          <cell r="CI328">
            <v>0</v>
          </cell>
          <cell r="CJ328">
            <v>1046</v>
          </cell>
          <cell r="CK328">
            <v>4071</v>
          </cell>
          <cell r="CL328">
            <v>28870</v>
          </cell>
          <cell r="CM328">
            <v>52</v>
          </cell>
          <cell r="CN328">
            <v>1692</v>
          </cell>
          <cell r="CO328">
            <v>786</v>
          </cell>
          <cell r="CP328">
            <v>6758</v>
          </cell>
          <cell r="CQ328">
            <v>42229</v>
          </cell>
          <cell r="CR328">
            <v>-185</v>
          </cell>
          <cell r="CS328">
            <v>353</v>
          </cell>
          <cell r="CT328">
            <v>0</v>
          </cell>
          <cell r="CU328">
            <v>594</v>
          </cell>
          <cell r="CV328">
            <v>429</v>
          </cell>
          <cell r="CW328">
            <v>0</v>
          </cell>
          <cell r="CX328">
            <v>213</v>
          </cell>
          <cell r="CY328">
            <v>1118</v>
          </cell>
          <cell r="CZ328">
            <v>0</v>
          </cell>
          <cell r="DA328">
            <v>0</v>
          </cell>
          <cell r="DB328">
            <v>864</v>
          </cell>
          <cell r="DC328">
            <v>960</v>
          </cell>
          <cell r="DD328">
            <v>79</v>
          </cell>
          <cell r="DE328">
            <v>0</v>
          </cell>
          <cell r="DF328">
            <v>0</v>
          </cell>
          <cell r="DG328">
            <v>0</v>
          </cell>
          <cell r="DH328">
            <v>0</v>
          </cell>
          <cell r="DI328">
            <v>0</v>
          </cell>
          <cell r="DJ328">
            <v>0</v>
          </cell>
          <cell r="DK328">
            <v>0</v>
          </cell>
          <cell r="DL328">
            <v>0</v>
          </cell>
          <cell r="DM328">
            <v>5785</v>
          </cell>
          <cell r="DN328">
            <v>1054</v>
          </cell>
          <cell r="DO328">
            <v>1191</v>
          </cell>
          <cell r="DP328">
            <v>-516</v>
          </cell>
          <cell r="DQ328">
            <v>323</v>
          </cell>
          <cell r="DR328">
            <v>0</v>
          </cell>
          <cell r="DS328">
            <v>0</v>
          </cell>
          <cell r="DT328">
            <v>12262</v>
          </cell>
          <cell r="DU328">
            <v>642</v>
          </cell>
          <cell r="DV328">
            <v>1238</v>
          </cell>
          <cell r="DW328">
            <v>1549</v>
          </cell>
          <cell r="DX328">
            <v>153</v>
          </cell>
          <cell r="DY328">
            <v>2604</v>
          </cell>
          <cell r="DZ328">
            <v>0</v>
          </cell>
          <cell r="EA328">
            <v>0</v>
          </cell>
          <cell r="EB328">
            <v>0</v>
          </cell>
          <cell r="EC328">
            <v>6186</v>
          </cell>
          <cell r="ED328">
            <v>78785</v>
          </cell>
          <cell r="EE328">
            <v>0</v>
          </cell>
          <cell r="EF328">
            <v>99</v>
          </cell>
          <cell r="EG328">
            <v>2487</v>
          </cell>
          <cell r="EH328">
            <v>3450</v>
          </cell>
          <cell r="EI328">
            <v>0</v>
          </cell>
          <cell r="EJ328">
            <v>65</v>
          </cell>
          <cell r="EK328">
            <v>781</v>
          </cell>
          <cell r="EL328">
            <v>754</v>
          </cell>
          <cell r="EM328">
            <v>193</v>
          </cell>
          <cell r="EN328">
            <v>0</v>
          </cell>
          <cell r="EO328">
            <v>0</v>
          </cell>
          <cell r="EP328">
            <v>0</v>
          </cell>
          <cell r="EQ328">
            <v>7829</v>
          </cell>
          <cell r="ER328">
            <v>2866</v>
          </cell>
          <cell r="ES328">
            <v>168572</v>
          </cell>
          <cell r="ET328">
            <v>1396</v>
          </cell>
          <cell r="EU328">
            <v>481</v>
          </cell>
          <cell r="EV328">
            <v>4255</v>
          </cell>
          <cell r="EW328">
            <v>0</v>
          </cell>
          <cell r="EX328">
            <v>0</v>
          </cell>
          <cell r="EY328">
            <v>341</v>
          </cell>
          <cell r="EZ328">
            <v>0</v>
          </cell>
          <cell r="FA328">
            <v>0</v>
          </cell>
          <cell r="FB328">
            <v>104</v>
          </cell>
          <cell r="FC328">
            <v>20</v>
          </cell>
          <cell r="FD328">
            <v>-697</v>
          </cell>
          <cell r="FE328">
            <v>0</v>
          </cell>
          <cell r="FF328">
            <v>-571</v>
          </cell>
          <cell r="FG328">
            <v>0</v>
          </cell>
          <cell r="FH328">
            <v>0</v>
          </cell>
          <cell r="FI328">
            <v>0</v>
          </cell>
          <cell r="FJ328">
            <v>173901</v>
          </cell>
          <cell r="FK328">
            <v>14</v>
          </cell>
          <cell r="FL328">
            <v>36261</v>
          </cell>
          <cell r="FM328">
            <v>0</v>
          </cell>
          <cell r="FN328">
            <v>0</v>
          </cell>
          <cell r="FO328">
            <v>0</v>
          </cell>
          <cell r="FP328">
            <v>0</v>
          </cell>
          <cell r="FQ328">
            <v>0</v>
          </cell>
          <cell r="FR328">
            <v>0</v>
          </cell>
          <cell r="FS328">
            <v>0</v>
          </cell>
          <cell r="FT328">
            <v>210176</v>
          </cell>
          <cell r="FU328">
            <v>-40979</v>
          </cell>
          <cell r="FV328">
            <v>0</v>
          </cell>
          <cell r="FW328">
            <v>0</v>
          </cell>
          <cell r="FX328">
            <v>0</v>
          </cell>
          <cell r="FY328">
            <v>-7033</v>
          </cell>
          <cell r="FZ328">
            <v>0</v>
          </cell>
          <cell r="GA328">
            <v>0</v>
          </cell>
          <cell r="GB328">
            <v>267</v>
          </cell>
          <cell r="GC328">
            <v>0</v>
          </cell>
          <cell r="GD328">
            <v>162431</v>
          </cell>
          <cell r="GE328">
            <v>0</v>
          </cell>
          <cell r="GF328">
            <v>-27946</v>
          </cell>
          <cell r="GG328">
            <v>134485</v>
          </cell>
          <cell r="GH328">
            <v>0</v>
          </cell>
          <cell r="GI328">
            <v>0</v>
          </cell>
          <cell r="GJ328">
            <v>0</v>
          </cell>
          <cell r="GK328">
            <v>-8261</v>
          </cell>
          <cell r="GL328">
            <v>4511</v>
          </cell>
          <cell r="GM328">
            <v>-10638</v>
          </cell>
          <cell r="GN328">
            <v>-52108</v>
          </cell>
          <cell r="GO328">
            <v>-41445</v>
          </cell>
          <cell r="GP328">
            <v>-20507</v>
          </cell>
          <cell r="GQ328">
            <v>6037</v>
          </cell>
          <cell r="GR328">
            <v>200</v>
          </cell>
          <cell r="GS328">
            <v>800</v>
          </cell>
          <cell r="GT328">
            <v>71100</v>
          </cell>
          <cell r="GU328">
            <v>19700</v>
          </cell>
          <cell r="GV328">
            <v>200</v>
          </cell>
          <cell r="GW328">
            <v>800</v>
          </cell>
          <cell r="GX328">
            <v>62839</v>
          </cell>
          <cell r="GY328">
            <v>24211</v>
          </cell>
          <cell r="GZ328">
            <v>0</v>
          </cell>
          <cell r="HA328">
            <v>20335</v>
          </cell>
          <cell r="HB328">
            <v>0</v>
          </cell>
          <cell r="HC328">
            <v>0</v>
          </cell>
          <cell r="HD328">
            <v>0</v>
          </cell>
          <cell r="HE328">
            <v>0</v>
          </cell>
          <cell r="HF328">
            <v>20335</v>
          </cell>
          <cell r="HG328">
            <v>0</v>
          </cell>
          <cell r="HH328">
            <v>91</v>
          </cell>
          <cell r="HI328">
            <v>117</v>
          </cell>
          <cell r="HJ328">
            <v>208</v>
          </cell>
          <cell r="HK328">
            <v>0</v>
          </cell>
          <cell r="HL328">
            <v>0</v>
          </cell>
          <cell r="HM328">
            <v>1</v>
          </cell>
          <cell r="HN328">
            <v>168608</v>
          </cell>
          <cell r="HO328">
            <v>10298</v>
          </cell>
          <cell r="HP328">
            <v>1761</v>
          </cell>
          <cell r="HQ328">
            <v>4282</v>
          </cell>
          <cell r="HR328">
            <v>0</v>
          </cell>
          <cell r="HS328">
            <v>0</v>
          </cell>
          <cell r="HT328">
            <v>100</v>
          </cell>
          <cell r="HU328">
            <v>0</v>
          </cell>
          <cell r="HV328">
            <v>0</v>
          </cell>
          <cell r="HW328">
            <v>0</v>
          </cell>
          <cell r="HX328">
            <v>16441</v>
          </cell>
          <cell r="HY328">
            <v>10519</v>
          </cell>
          <cell r="HZ328">
            <v>4082</v>
          </cell>
          <cell r="IA328">
            <v>2375</v>
          </cell>
          <cell r="IB328">
            <v>0</v>
          </cell>
          <cell r="IC328">
            <v>30</v>
          </cell>
          <cell r="ID328">
            <v>124</v>
          </cell>
          <cell r="IE328">
            <v>0</v>
          </cell>
          <cell r="IF328">
            <v>0</v>
          </cell>
          <cell r="IG328">
            <v>0</v>
          </cell>
          <cell r="IH328">
            <v>6177</v>
          </cell>
          <cell r="II328">
            <v>0</v>
          </cell>
          <cell r="IJ328">
            <v>23307</v>
          </cell>
          <cell r="IK328">
            <v>-6866</v>
          </cell>
          <cell r="IL328">
            <v>8310</v>
          </cell>
          <cell r="IM328">
            <v>1444</v>
          </cell>
        </row>
        <row r="329">
          <cell r="B329" t="str">
            <v>Camden</v>
          </cell>
          <cell r="D329" t="str">
            <v>L</v>
          </cell>
          <cell r="E329">
            <v>23642</v>
          </cell>
          <cell r="F329">
            <v>71910</v>
          </cell>
          <cell r="G329">
            <v>73273</v>
          </cell>
          <cell r="H329">
            <v>36146</v>
          </cell>
          <cell r="I329">
            <v>2580</v>
          </cell>
          <cell r="J329">
            <v>6345</v>
          </cell>
          <cell r="K329">
            <v>213896</v>
          </cell>
          <cell r="L329">
            <v>239</v>
          </cell>
          <cell r="M329">
            <v>886</v>
          </cell>
          <cell r="N329">
            <v>1812</v>
          </cell>
          <cell r="O329">
            <v>0</v>
          </cell>
          <cell r="P329">
            <v>1221</v>
          </cell>
          <cell r="Q329">
            <v>126</v>
          </cell>
          <cell r="R329">
            <v>0</v>
          </cell>
          <cell r="S329">
            <v>0</v>
          </cell>
          <cell r="T329">
            <v>-143</v>
          </cell>
          <cell r="U329">
            <v>-25805</v>
          </cell>
          <cell r="V329">
            <v>13737</v>
          </cell>
          <cell r="W329">
            <v>0</v>
          </cell>
          <cell r="X329">
            <v>2040</v>
          </cell>
          <cell r="Y329">
            <v>147</v>
          </cell>
          <cell r="Z329">
            <v>0</v>
          </cell>
          <cell r="AA329">
            <v>-5740</v>
          </cell>
          <cell r="AB329">
            <v>0</v>
          </cell>
          <cell r="AC329">
            <v>16777</v>
          </cell>
          <cell r="AD329">
            <v>7247</v>
          </cell>
          <cell r="AE329">
            <v>9818</v>
          </cell>
          <cell r="AF329">
            <v>1685</v>
          </cell>
          <cell r="AG329">
            <v>8506</v>
          </cell>
          <cell r="AH329">
            <v>844</v>
          </cell>
          <cell r="AI329">
            <v>3373</v>
          </cell>
          <cell r="AJ329">
            <v>48250</v>
          </cell>
          <cell r="AK329">
            <v>7065</v>
          </cell>
          <cell r="AL329">
            <v>14854</v>
          </cell>
          <cell r="AM329">
            <v>360</v>
          </cell>
          <cell r="AN329">
            <v>778</v>
          </cell>
          <cell r="AO329">
            <v>950</v>
          </cell>
          <cell r="AP329">
            <v>366</v>
          </cell>
          <cell r="AQ329">
            <v>17310</v>
          </cell>
          <cell r="AR329">
            <v>1498</v>
          </cell>
          <cell r="AS329">
            <v>12525</v>
          </cell>
          <cell r="AT329">
            <v>1635</v>
          </cell>
          <cell r="AU329">
            <v>0</v>
          </cell>
          <cell r="AV329">
            <v>5</v>
          </cell>
          <cell r="AW329">
            <v>899</v>
          </cell>
          <cell r="AX329">
            <v>0</v>
          </cell>
          <cell r="AY329">
            <v>445</v>
          </cell>
          <cell r="AZ329">
            <v>7363</v>
          </cell>
          <cell r="BA329">
            <v>238</v>
          </cell>
          <cell r="BB329">
            <v>4812</v>
          </cell>
          <cell r="BC329">
            <v>71103</v>
          </cell>
          <cell r="BD329">
            <v>3380</v>
          </cell>
          <cell r="BE329">
            <v>987</v>
          </cell>
          <cell r="BF329">
            <v>1598</v>
          </cell>
          <cell r="BG329">
            <v>493</v>
          </cell>
          <cell r="BH329">
            <v>45</v>
          </cell>
          <cell r="BI329">
            <v>38</v>
          </cell>
          <cell r="BJ329">
            <v>209</v>
          </cell>
          <cell r="BK329">
            <v>83</v>
          </cell>
          <cell r="BL329">
            <v>903</v>
          </cell>
          <cell r="BM329">
            <v>948</v>
          </cell>
          <cell r="BN329">
            <v>291</v>
          </cell>
          <cell r="BO329">
            <v>5472</v>
          </cell>
          <cell r="BP329">
            <v>1765</v>
          </cell>
          <cell r="BQ329">
            <v>73</v>
          </cell>
          <cell r="BR329">
            <v>0</v>
          </cell>
          <cell r="BS329">
            <v>619</v>
          </cell>
          <cell r="BT329">
            <v>854</v>
          </cell>
          <cell r="BU329">
            <v>64</v>
          </cell>
          <cell r="BV329">
            <v>2464</v>
          </cell>
          <cell r="BW329">
            <v>4343</v>
          </cell>
          <cell r="BX329">
            <v>77</v>
          </cell>
          <cell r="BY329">
            <v>40</v>
          </cell>
          <cell r="BZ329">
            <v>1184</v>
          </cell>
          <cell r="CA329">
            <v>2264</v>
          </cell>
          <cell r="CB329">
            <v>28194</v>
          </cell>
          <cell r="CC329">
            <v>1960</v>
          </cell>
          <cell r="CD329">
            <v>6874</v>
          </cell>
          <cell r="CE329">
            <v>0</v>
          </cell>
          <cell r="CF329">
            <v>0</v>
          </cell>
          <cell r="CG329">
            <v>0</v>
          </cell>
          <cell r="CH329">
            <v>9200</v>
          </cell>
          <cell r="CI329">
            <v>0</v>
          </cell>
          <cell r="CJ329">
            <v>18034</v>
          </cell>
          <cell r="CK329">
            <v>188</v>
          </cell>
          <cell r="CL329">
            <v>-373</v>
          </cell>
          <cell r="CM329">
            <v>-2256</v>
          </cell>
          <cell r="CN329">
            <v>2418</v>
          </cell>
          <cell r="CO329">
            <v>0</v>
          </cell>
          <cell r="CP329">
            <v>3899</v>
          </cell>
          <cell r="CQ329">
            <v>3876</v>
          </cell>
          <cell r="CR329">
            <v>110</v>
          </cell>
          <cell r="CS329">
            <v>458</v>
          </cell>
          <cell r="CT329">
            <v>0</v>
          </cell>
          <cell r="CU329">
            <v>263</v>
          </cell>
          <cell r="CV329">
            <v>872</v>
          </cell>
          <cell r="CW329">
            <v>443</v>
          </cell>
          <cell r="CX329">
            <v>0</v>
          </cell>
          <cell r="CY329">
            <v>0</v>
          </cell>
          <cell r="CZ329">
            <v>0</v>
          </cell>
          <cell r="DA329">
            <v>145</v>
          </cell>
          <cell r="DB329">
            <v>269</v>
          </cell>
          <cell r="DC329">
            <v>0</v>
          </cell>
          <cell r="DD329">
            <v>-444</v>
          </cell>
          <cell r="DE329">
            <v>1625</v>
          </cell>
          <cell r="DF329">
            <v>2863</v>
          </cell>
          <cell r="DG329">
            <v>0</v>
          </cell>
          <cell r="DH329">
            <v>0</v>
          </cell>
          <cell r="DI329">
            <v>0</v>
          </cell>
          <cell r="DJ329">
            <v>0</v>
          </cell>
          <cell r="DK329">
            <v>0</v>
          </cell>
          <cell r="DL329">
            <v>0</v>
          </cell>
          <cell r="DM329">
            <v>9981</v>
          </cell>
          <cell r="DN329">
            <v>9621</v>
          </cell>
          <cell r="DO329">
            <v>0</v>
          </cell>
          <cell r="DP329">
            <v>-106</v>
          </cell>
          <cell r="DQ329">
            <v>0</v>
          </cell>
          <cell r="DR329">
            <v>0</v>
          </cell>
          <cell r="DS329">
            <v>0</v>
          </cell>
          <cell r="DT329">
            <v>26100</v>
          </cell>
          <cell r="DU329">
            <v>75</v>
          </cell>
          <cell r="DV329">
            <v>-156</v>
          </cell>
          <cell r="DW329">
            <v>835</v>
          </cell>
          <cell r="DX329">
            <v>0</v>
          </cell>
          <cell r="DY329">
            <v>1503</v>
          </cell>
          <cell r="DZ329">
            <v>5837</v>
          </cell>
          <cell r="EA329">
            <v>0</v>
          </cell>
          <cell r="EB329">
            <v>0</v>
          </cell>
          <cell r="EC329">
            <v>8094</v>
          </cell>
          <cell r="ED329">
            <v>0</v>
          </cell>
          <cell r="EE329">
            <v>0</v>
          </cell>
          <cell r="EF329">
            <v>150</v>
          </cell>
          <cell r="EG329">
            <v>0</v>
          </cell>
          <cell r="EH329">
            <v>3578</v>
          </cell>
          <cell r="EI329">
            <v>0</v>
          </cell>
          <cell r="EJ329">
            <v>2365</v>
          </cell>
          <cell r="EK329">
            <v>523</v>
          </cell>
          <cell r="EL329">
            <v>552</v>
          </cell>
          <cell r="EM329">
            <v>-713</v>
          </cell>
          <cell r="EN329">
            <v>16329</v>
          </cell>
          <cell r="EO329">
            <v>0</v>
          </cell>
          <cell r="EP329">
            <v>0</v>
          </cell>
          <cell r="EQ329">
            <v>22784</v>
          </cell>
          <cell r="ER329">
            <v>11775</v>
          </cell>
          <cell r="ES329">
            <v>446366</v>
          </cell>
          <cell r="ET329">
            <v>102189</v>
          </cell>
          <cell r="EU329">
            <v>87670</v>
          </cell>
          <cell r="EV329">
            <v>6824</v>
          </cell>
          <cell r="EW329">
            <v>0</v>
          </cell>
          <cell r="EX329">
            <v>246</v>
          </cell>
          <cell r="EY329">
            <v>0</v>
          </cell>
          <cell r="EZ329">
            <v>0</v>
          </cell>
          <cell r="FA329">
            <v>5317</v>
          </cell>
          <cell r="FB329">
            <v>1382</v>
          </cell>
          <cell r="FC329">
            <v>278</v>
          </cell>
          <cell r="FD329">
            <v>-4764</v>
          </cell>
          <cell r="FE329">
            <v>402</v>
          </cell>
          <cell r="FF329">
            <v>0</v>
          </cell>
          <cell r="FG329">
            <v>0</v>
          </cell>
          <cell r="FH329">
            <v>0</v>
          </cell>
          <cell r="FI329">
            <v>0</v>
          </cell>
          <cell r="FJ329">
            <v>645910</v>
          </cell>
          <cell r="FK329">
            <v>200</v>
          </cell>
          <cell r="FL329">
            <v>19546</v>
          </cell>
          <cell r="FM329">
            <v>0</v>
          </cell>
          <cell r="FN329">
            <v>0</v>
          </cell>
          <cell r="FO329">
            <v>972</v>
          </cell>
          <cell r="FP329">
            <v>2000</v>
          </cell>
          <cell r="FQ329">
            <v>0</v>
          </cell>
          <cell r="FR329">
            <v>1508</v>
          </cell>
          <cell r="FS329">
            <v>459</v>
          </cell>
          <cell r="FT329">
            <v>670595</v>
          </cell>
          <cell r="FU329">
            <v>-2213</v>
          </cell>
          <cell r="FV329">
            <v>0</v>
          </cell>
          <cell r="FW329">
            <v>0</v>
          </cell>
          <cell r="FX329">
            <v>0</v>
          </cell>
          <cell r="FY329">
            <v>-204406</v>
          </cell>
          <cell r="FZ329">
            <v>0</v>
          </cell>
          <cell r="GA329">
            <v>0</v>
          </cell>
          <cell r="GB329">
            <v>200</v>
          </cell>
          <cell r="GC329">
            <v>0</v>
          </cell>
          <cell r="GD329">
            <v>464176</v>
          </cell>
          <cell r="GE329">
            <v>0</v>
          </cell>
          <cell r="GF329">
            <v>-240872</v>
          </cell>
          <cell r="GG329">
            <v>223304</v>
          </cell>
          <cell r="GH329">
            <v>0</v>
          </cell>
          <cell r="GI329">
            <v>-2766</v>
          </cell>
          <cell r="GJ329">
            <v>0</v>
          </cell>
          <cell r="GK329">
            <v>-8901</v>
          </cell>
          <cell r="GL329">
            <v>170</v>
          </cell>
          <cell r="GM329">
            <v>-54814</v>
          </cell>
          <cell r="GN329">
            <v>0</v>
          </cell>
          <cell r="GO329">
            <v>-75732</v>
          </cell>
          <cell r="GP329">
            <v>14101</v>
          </cell>
          <cell r="GQ329">
            <v>95362</v>
          </cell>
          <cell r="GR329">
            <v>16600</v>
          </cell>
          <cell r="GS329">
            <v>1200</v>
          </cell>
          <cell r="GT329">
            <v>77874</v>
          </cell>
          <cell r="GU329">
            <v>13624</v>
          </cell>
          <cell r="GV329">
            <v>13834</v>
          </cell>
          <cell r="GW329">
            <v>1200</v>
          </cell>
          <cell r="GX329">
            <v>68973</v>
          </cell>
          <cell r="GY329">
            <v>13794</v>
          </cell>
          <cell r="GZ329">
            <v>0</v>
          </cell>
          <cell r="HA329">
            <v>18724</v>
          </cell>
          <cell r="HB329">
            <v>0</v>
          </cell>
          <cell r="HC329">
            <v>0</v>
          </cell>
          <cell r="HD329">
            <v>0</v>
          </cell>
          <cell r="HE329">
            <v>0</v>
          </cell>
          <cell r="HF329">
            <v>18724</v>
          </cell>
          <cell r="HG329">
            <v>1834</v>
          </cell>
          <cell r="HH329">
            <v>8250</v>
          </cell>
          <cell r="HI329">
            <v>14248</v>
          </cell>
          <cell r="HJ329">
            <v>22498</v>
          </cell>
          <cell r="HK329">
            <v>0</v>
          </cell>
          <cell r="HL329">
            <v>0</v>
          </cell>
          <cell r="HM329">
            <v>1</v>
          </cell>
          <cell r="HN329">
            <v>444398</v>
          </cell>
          <cell r="HO329">
            <v>132416</v>
          </cell>
          <cell r="HP329">
            <v>11390</v>
          </cell>
          <cell r="HQ329">
            <v>42696</v>
          </cell>
          <cell r="HR329">
            <v>0</v>
          </cell>
          <cell r="HS329">
            <v>6824</v>
          </cell>
          <cell r="HT329">
            <v>266</v>
          </cell>
          <cell r="HU329">
            <v>0</v>
          </cell>
          <cell r="HV329">
            <v>0</v>
          </cell>
          <cell r="HW329">
            <v>0</v>
          </cell>
          <cell r="HX329">
            <v>193592</v>
          </cell>
          <cell r="HY329">
            <v>55421</v>
          </cell>
          <cell r="HZ329">
            <v>28401</v>
          </cell>
          <cell r="IA329">
            <v>28747</v>
          </cell>
          <cell r="IB329">
            <v>5912</v>
          </cell>
          <cell r="IC329">
            <v>25440</v>
          </cell>
          <cell r="ID329">
            <v>41917</v>
          </cell>
          <cell r="IE329">
            <v>7572</v>
          </cell>
          <cell r="IF329">
            <v>150</v>
          </cell>
          <cell r="IG329">
            <v>0</v>
          </cell>
          <cell r="IH329">
            <v>0</v>
          </cell>
          <cell r="II329">
            <v>1317</v>
          </cell>
          <cell r="IJ329">
            <v>194877</v>
          </cell>
          <cell r="IK329">
            <v>-1285</v>
          </cell>
          <cell r="IL329">
            <v>39503</v>
          </cell>
          <cell r="IM329">
            <v>38218</v>
          </cell>
        </row>
        <row r="330">
          <cell r="B330" t="str">
            <v>Greenwich</v>
          </cell>
          <cell r="D330" t="str">
            <v>L</v>
          </cell>
          <cell r="E330">
            <v>19465</v>
          </cell>
          <cell r="F330">
            <v>144230</v>
          </cell>
          <cell r="G330">
            <v>65017</v>
          </cell>
          <cell r="H330">
            <v>29837</v>
          </cell>
          <cell r="I330">
            <v>2979</v>
          </cell>
          <cell r="J330">
            <v>10176</v>
          </cell>
          <cell r="K330">
            <v>271704</v>
          </cell>
          <cell r="L330">
            <v>768</v>
          </cell>
          <cell r="M330">
            <v>1507</v>
          </cell>
          <cell r="N330">
            <v>3104</v>
          </cell>
          <cell r="O330">
            <v>285</v>
          </cell>
          <cell r="P330">
            <v>1911</v>
          </cell>
          <cell r="Q330">
            <v>0</v>
          </cell>
          <cell r="R330">
            <v>0</v>
          </cell>
          <cell r="S330">
            <v>293</v>
          </cell>
          <cell r="T330">
            <v>687</v>
          </cell>
          <cell r="U330">
            <v>-4677</v>
          </cell>
          <cell r="V330">
            <v>10114</v>
          </cell>
          <cell r="W330">
            <v>0</v>
          </cell>
          <cell r="X330">
            <v>0</v>
          </cell>
          <cell r="Y330">
            <v>0</v>
          </cell>
          <cell r="Z330">
            <v>0</v>
          </cell>
          <cell r="AA330">
            <v>13992</v>
          </cell>
          <cell r="AB330">
            <v>5886</v>
          </cell>
          <cell r="AC330">
            <v>30087</v>
          </cell>
          <cell r="AD330">
            <v>2135</v>
          </cell>
          <cell r="AE330">
            <v>5813</v>
          </cell>
          <cell r="AF330">
            <v>1409</v>
          </cell>
          <cell r="AG330">
            <v>15790</v>
          </cell>
          <cell r="AH330">
            <v>5</v>
          </cell>
          <cell r="AI330">
            <v>3338</v>
          </cell>
          <cell r="AJ330">
            <v>64463</v>
          </cell>
          <cell r="AK330">
            <v>4571</v>
          </cell>
          <cell r="AL330">
            <v>24838</v>
          </cell>
          <cell r="AM330">
            <v>0</v>
          </cell>
          <cell r="AN330">
            <v>0</v>
          </cell>
          <cell r="AO330">
            <v>0</v>
          </cell>
          <cell r="AP330">
            <v>1885</v>
          </cell>
          <cell r="AQ330">
            <v>17012</v>
          </cell>
          <cell r="AR330">
            <v>1872</v>
          </cell>
          <cell r="AS330">
            <v>7117</v>
          </cell>
          <cell r="AT330">
            <v>0</v>
          </cell>
          <cell r="AU330">
            <v>826</v>
          </cell>
          <cell r="AV330">
            <v>924</v>
          </cell>
          <cell r="AW330">
            <v>0</v>
          </cell>
          <cell r="AX330">
            <v>0</v>
          </cell>
          <cell r="AY330">
            <v>427</v>
          </cell>
          <cell r="AZ330">
            <v>1707</v>
          </cell>
          <cell r="BA330">
            <v>495</v>
          </cell>
          <cell r="BB330">
            <v>196</v>
          </cell>
          <cell r="BC330">
            <v>61870</v>
          </cell>
          <cell r="BD330">
            <v>1380</v>
          </cell>
          <cell r="BE330">
            <v>1380</v>
          </cell>
          <cell r="BF330">
            <v>1380</v>
          </cell>
          <cell r="BG330">
            <v>324</v>
          </cell>
          <cell r="BH330">
            <v>212</v>
          </cell>
          <cell r="BI330">
            <v>664</v>
          </cell>
          <cell r="BJ330">
            <v>493</v>
          </cell>
          <cell r="BK330">
            <v>85</v>
          </cell>
          <cell r="BL330">
            <v>160</v>
          </cell>
          <cell r="BM330">
            <v>340</v>
          </cell>
          <cell r="BN330">
            <v>259</v>
          </cell>
          <cell r="BO330">
            <v>3676</v>
          </cell>
          <cell r="BP330">
            <v>0</v>
          </cell>
          <cell r="BQ330">
            <v>0</v>
          </cell>
          <cell r="BR330">
            <v>0</v>
          </cell>
          <cell r="BS330">
            <v>168</v>
          </cell>
          <cell r="BT330">
            <v>453</v>
          </cell>
          <cell r="BU330">
            <v>0</v>
          </cell>
          <cell r="BV330">
            <v>739</v>
          </cell>
          <cell r="BW330">
            <v>6788</v>
          </cell>
          <cell r="BX330">
            <v>360</v>
          </cell>
          <cell r="BY330">
            <v>0</v>
          </cell>
          <cell r="BZ330">
            <v>0</v>
          </cell>
          <cell r="CA330">
            <v>5525</v>
          </cell>
          <cell r="CB330">
            <v>24386</v>
          </cell>
          <cell r="CC330">
            <v>871</v>
          </cell>
          <cell r="CD330">
            <v>1246</v>
          </cell>
          <cell r="CE330">
            <v>585</v>
          </cell>
          <cell r="CF330">
            <v>5911</v>
          </cell>
          <cell r="CG330">
            <v>100</v>
          </cell>
          <cell r="CH330">
            <v>3206</v>
          </cell>
          <cell r="CI330">
            <v>927</v>
          </cell>
          <cell r="CJ330">
            <v>12846</v>
          </cell>
          <cell r="CK330">
            <v>0</v>
          </cell>
          <cell r="CL330">
            <v>803</v>
          </cell>
          <cell r="CM330">
            <v>2508</v>
          </cell>
          <cell r="CN330">
            <v>3637</v>
          </cell>
          <cell r="CO330">
            <v>818</v>
          </cell>
          <cell r="CP330">
            <v>2619</v>
          </cell>
          <cell r="CQ330">
            <v>10385</v>
          </cell>
          <cell r="CR330">
            <v>928</v>
          </cell>
          <cell r="CS330">
            <v>361</v>
          </cell>
          <cell r="CT330">
            <v>0</v>
          </cell>
          <cell r="CU330">
            <v>9</v>
          </cell>
          <cell r="CV330">
            <v>599</v>
          </cell>
          <cell r="CW330">
            <v>722</v>
          </cell>
          <cell r="CX330">
            <v>810</v>
          </cell>
          <cell r="CY330">
            <v>0</v>
          </cell>
          <cell r="CZ330">
            <v>0</v>
          </cell>
          <cell r="DA330">
            <v>0</v>
          </cell>
          <cell r="DB330">
            <v>280</v>
          </cell>
          <cell r="DC330">
            <v>167</v>
          </cell>
          <cell r="DD330">
            <v>91</v>
          </cell>
          <cell r="DE330">
            <v>563</v>
          </cell>
          <cell r="DF330">
            <v>1208</v>
          </cell>
          <cell r="DG330">
            <v>411</v>
          </cell>
          <cell r="DH330">
            <v>0</v>
          </cell>
          <cell r="DI330">
            <v>0</v>
          </cell>
          <cell r="DJ330">
            <v>0</v>
          </cell>
          <cell r="DK330">
            <v>0</v>
          </cell>
          <cell r="DL330">
            <v>0</v>
          </cell>
          <cell r="DM330">
            <v>5239</v>
          </cell>
          <cell r="DN330">
            <v>3025</v>
          </cell>
          <cell r="DO330">
            <v>3008</v>
          </cell>
          <cell r="DP330">
            <v>835</v>
          </cell>
          <cell r="DQ330">
            <v>7285</v>
          </cell>
          <cell r="DR330">
            <v>0</v>
          </cell>
          <cell r="DS330">
            <v>229</v>
          </cell>
          <cell r="DT330">
            <v>25770</v>
          </cell>
          <cell r="DU330">
            <v>-446</v>
          </cell>
          <cell r="DV330">
            <v>260</v>
          </cell>
          <cell r="DW330">
            <v>778</v>
          </cell>
          <cell r="DX330">
            <v>0</v>
          </cell>
          <cell r="DY330">
            <v>4546</v>
          </cell>
          <cell r="DZ330">
            <v>1072</v>
          </cell>
          <cell r="EA330">
            <v>0</v>
          </cell>
          <cell r="EB330">
            <v>0</v>
          </cell>
          <cell r="EC330">
            <v>6210</v>
          </cell>
          <cell r="ED330">
            <v>0</v>
          </cell>
          <cell r="EE330">
            <v>0</v>
          </cell>
          <cell r="EF330">
            <v>332</v>
          </cell>
          <cell r="EG330">
            <v>0</v>
          </cell>
          <cell r="EH330">
            <v>2139</v>
          </cell>
          <cell r="EI330">
            <v>0</v>
          </cell>
          <cell r="EJ330">
            <v>0</v>
          </cell>
          <cell r="EK330">
            <v>1077</v>
          </cell>
          <cell r="EL330">
            <v>189</v>
          </cell>
          <cell r="EM330">
            <v>2954</v>
          </cell>
          <cell r="EN330">
            <v>2967</v>
          </cell>
          <cell r="EO330">
            <v>0</v>
          </cell>
          <cell r="EP330">
            <v>0</v>
          </cell>
          <cell r="EQ330">
            <v>9658</v>
          </cell>
          <cell r="ER330">
            <v>28474</v>
          </cell>
          <cell r="ES330">
            <v>529758</v>
          </cell>
          <cell r="ET330">
            <v>76023</v>
          </cell>
          <cell r="EU330">
            <v>3761</v>
          </cell>
          <cell r="EV330">
            <v>79347</v>
          </cell>
          <cell r="EW330">
            <v>0</v>
          </cell>
          <cell r="EX330">
            <v>-227</v>
          </cell>
          <cell r="EY330">
            <v>0</v>
          </cell>
          <cell r="EZ330">
            <v>0</v>
          </cell>
          <cell r="FA330">
            <v>0</v>
          </cell>
          <cell r="FB330">
            <v>1168</v>
          </cell>
          <cell r="FC330">
            <v>212</v>
          </cell>
          <cell r="FD330">
            <v>-680</v>
          </cell>
          <cell r="FE330">
            <v>0</v>
          </cell>
          <cell r="FF330">
            <v>0</v>
          </cell>
          <cell r="FG330">
            <v>0</v>
          </cell>
          <cell r="FH330">
            <v>0</v>
          </cell>
          <cell r="FI330">
            <v>0</v>
          </cell>
          <cell r="FJ330">
            <v>689362</v>
          </cell>
          <cell r="FK330">
            <v>161</v>
          </cell>
          <cell r="FL330">
            <v>0</v>
          </cell>
          <cell r="FM330">
            <v>0</v>
          </cell>
          <cell r="FN330">
            <v>0</v>
          </cell>
          <cell r="FO330">
            <v>1209</v>
          </cell>
          <cell r="FP330">
            <v>4239</v>
          </cell>
          <cell r="FQ330">
            <v>0</v>
          </cell>
          <cell r="FR330">
            <v>22582</v>
          </cell>
          <cell r="FS330">
            <v>-15059</v>
          </cell>
          <cell r="FT330">
            <v>702494</v>
          </cell>
          <cell r="FU330">
            <v>0</v>
          </cell>
          <cell r="FV330">
            <v>0</v>
          </cell>
          <cell r="FW330">
            <v>0</v>
          </cell>
          <cell r="FX330">
            <v>0</v>
          </cell>
          <cell r="FY330">
            <v>-169701</v>
          </cell>
          <cell r="FZ330">
            <v>0</v>
          </cell>
          <cell r="GA330">
            <v>0</v>
          </cell>
          <cell r="GB330">
            <v>270</v>
          </cell>
          <cell r="GC330">
            <v>0</v>
          </cell>
          <cell r="GD330">
            <v>533063</v>
          </cell>
          <cell r="GE330">
            <v>0</v>
          </cell>
          <cell r="GF330">
            <v>-301760</v>
          </cell>
          <cell r="GG330">
            <v>231303</v>
          </cell>
          <cell r="GH330">
            <v>0</v>
          </cell>
          <cell r="GI330">
            <v>0</v>
          </cell>
          <cell r="GJ330">
            <v>0</v>
          </cell>
          <cell r="GK330">
            <v>-21537</v>
          </cell>
          <cell r="GL330">
            <v>0</v>
          </cell>
          <cell r="GM330">
            <v>-53122</v>
          </cell>
          <cell r="GN330">
            <v>0</v>
          </cell>
          <cell r="GO330">
            <v>-79103</v>
          </cell>
          <cell r="GP330">
            <v>-1703</v>
          </cell>
          <cell r="GQ330">
            <v>75838</v>
          </cell>
          <cell r="GR330">
            <v>14379</v>
          </cell>
          <cell r="GS330">
            <v>0</v>
          </cell>
          <cell r="GT330">
            <v>159962</v>
          </cell>
          <cell r="GU330">
            <v>15258</v>
          </cell>
          <cell r="GV330">
            <v>14379</v>
          </cell>
          <cell r="GW330">
            <v>0</v>
          </cell>
          <cell r="GX330">
            <v>138425</v>
          </cell>
          <cell r="GY330">
            <v>15258</v>
          </cell>
          <cell r="GZ330">
            <v>0</v>
          </cell>
          <cell r="HA330">
            <v>40230</v>
          </cell>
          <cell r="HB330">
            <v>0</v>
          </cell>
          <cell r="HC330">
            <v>28901</v>
          </cell>
          <cell r="HD330">
            <v>40517</v>
          </cell>
          <cell r="HE330">
            <v>12244</v>
          </cell>
          <cell r="HF330">
            <v>121892</v>
          </cell>
          <cell r="HG330">
            <v>1458</v>
          </cell>
          <cell r="HH330">
            <v>6396</v>
          </cell>
          <cell r="HI330">
            <v>11879</v>
          </cell>
          <cell r="HJ330">
            <v>18275</v>
          </cell>
          <cell r="HK330">
            <v>0</v>
          </cell>
          <cell r="HL330">
            <v>0</v>
          </cell>
          <cell r="HM330">
            <v>1</v>
          </cell>
          <cell r="HN330">
            <v>529758</v>
          </cell>
          <cell r="HO330">
            <v>114390</v>
          </cell>
          <cell r="HP330">
            <v>2482</v>
          </cell>
          <cell r="HQ330">
            <v>3971</v>
          </cell>
          <cell r="HR330">
            <v>553</v>
          </cell>
          <cell r="HS330">
            <v>0</v>
          </cell>
          <cell r="HT330">
            <v>0</v>
          </cell>
          <cell r="HU330">
            <v>0</v>
          </cell>
          <cell r="HV330">
            <v>0</v>
          </cell>
          <cell r="HW330">
            <v>0</v>
          </cell>
          <cell r="HX330">
            <v>121396</v>
          </cell>
          <cell r="HY330">
            <v>24692</v>
          </cell>
          <cell r="HZ330">
            <v>25834</v>
          </cell>
          <cell r="IA330">
            <v>20578</v>
          </cell>
          <cell r="IB330">
            <v>1769</v>
          </cell>
          <cell r="IC330">
            <v>0</v>
          </cell>
          <cell r="ID330">
            <v>44090</v>
          </cell>
          <cell r="IE330">
            <v>2000</v>
          </cell>
          <cell r="IF330">
            <v>145</v>
          </cell>
          <cell r="IG330">
            <v>0</v>
          </cell>
          <cell r="IH330">
            <v>0</v>
          </cell>
          <cell r="II330">
            <v>2288</v>
          </cell>
          <cell r="IJ330">
            <v>121396</v>
          </cell>
          <cell r="IK330">
            <v>0</v>
          </cell>
          <cell r="IL330">
            <v>9094</v>
          </cell>
          <cell r="IM330">
            <v>9094</v>
          </cell>
        </row>
        <row r="331">
          <cell r="B331" t="str">
            <v>Hackney</v>
          </cell>
          <cell r="D331" t="str">
            <v>L</v>
          </cell>
          <cell r="E331">
            <v>37132</v>
          </cell>
          <cell r="F331">
            <v>124855</v>
          </cell>
          <cell r="G331">
            <v>63701</v>
          </cell>
          <cell r="H331">
            <v>11387</v>
          </cell>
          <cell r="I331">
            <v>4744</v>
          </cell>
          <cell r="J331">
            <v>20645</v>
          </cell>
          <cell r="K331">
            <v>262464</v>
          </cell>
          <cell r="L331">
            <v>1405</v>
          </cell>
          <cell r="M331">
            <v>1491</v>
          </cell>
          <cell r="N331">
            <v>8592</v>
          </cell>
          <cell r="O331">
            <v>101</v>
          </cell>
          <cell r="P331">
            <v>1108</v>
          </cell>
          <cell r="Q331">
            <v>0</v>
          </cell>
          <cell r="R331">
            <v>60</v>
          </cell>
          <cell r="S331">
            <v>310</v>
          </cell>
          <cell r="T331">
            <v>313</v>
          </cell>
          <cell r="U331">
            <v>-7043</v>
          </cell>
          <cell r="V331">
            <v>12561</v>
          </cell>
          <cell r="W331">
            <v>0</v>
          </cell>
          <cell r="X331">
            <v>0</v>
          </cell>
          <cell r="Y331">
            <v>0</v>
          </cell>
          <cell r="Z331">
            <v>0</v>
          </cell>
          <cell r="AA331">
            <v>18898</v>
          </cell>
          <cell r="AB331">
            <v>0</v>
          </cell>
          <cell r="AC331">
            <v>22140</v>
          </cell>
          <cell r="AD331">
            <v>1966</v>
          </cell>
          <cell r="AE331">
            <v>13151</v>
          </cell>
          <cell r="AF331">
            <v>2751</v>
          </cell>
          <cell r="AG331">
            <v>10811</v>
          </cell>
          <cell r="AH331">
            <v>230</v>
          </cell>
          <cell r="AI331">
            <v>7420</v>
          </cell>
          <cell r="AJ331">
            <v>58469</v>
          </cell>
          <cell r="AK331">
            <v>5022</v>
          </cell>
          <cell r="AL331">
            <v>15748</v>
          </cell>
          <cell r="AM331">
            <v>279</v>
          </cell>
          <cell r="AN331">
            <v>0</v>
          </cell>
          <cell r="AO331">
            <v>161</v>
          </cell>
          <cell r="AP331">
            <v>3211</v>
          </cell>
          <cell r="AQ331">
            <v>14863</v>
          </cell>
          <cell r="AR331">
            <v>745</v>
          </cell>
          <cell r="AS331">
            <v>4276</v>
          </cell>
          <cell r="AT331">
            <v>4227</v>
          </cell>
          <cell r="AU331">
            <v>573</v>
          </cell>
          <cell r="AV331">
            <v>170</v>
          </cell>
          <cell r="AW331">
            <v>66</v>
          </cell>
          <cell r="AX331">
            <v>0</v>
          </cell>
          <cell r="AY331">
            <v>498</v>
          </cell>
          <cell r="AZ331">
            <v>9938</v>
          </cell>
          <cell r="BA331">
            <v>1866</v>
          </cell>
          <cell r="BB331">
            <v>2944</v>
          </cell>
          <cell r="BC331">
            <v>64587</v>
          </cell>
          <cell r="BD331">
            <v>5463</v>
          </cell>
          <cell r="BE331">
            <v>398</v>
          </cell>
          <cell r="BF331">
            <v>2539</v>
          </cell>
          <cell r="BG331">
            <v>378</v>
          </cell>
          <cell r="BH331">
            <v>500</v>
          </cell>
          <cell r="BI331">
            <v>381</v>
          </cell>
          <cell r="BJ331">
            <v>132</v>
          </cell>
          <cell r="BK331">
            <v>648</v>
          </cell>
          <cell r="BL331">
            <v>759</v>
          </cell>
          <cell r="BM331">
            <v>430</v>
          </cell>
          <cell r="BN331">
            <v>402</v>
          </cell>
          <cell r="BO331">
            <v>1318</v>
          </cell>
          <cell r="BP331">
            <v>1318</v>
          </cell>
          <cell r="BQ331">
            <v>1485</v>
          </cell>
          <cell r="BR331">
            <v>1367</v>
          </cell>
          <cell r="BS331">
            <v>414</v>
          </cell>
          <cell r="BT331">
            <v>1178</v>
          </cell>
          <cell r="BU331">
            <v>140</v>
          </cell>
          <cell r="BV331">
            <v>2147</v>
          </cell>
          <cell r="BW331">
            <v>7328</v>
          </cell>
          <cell r="BX331">
            <v>827</v>
          </cell>
          <cell r="BY331">
            <v>139</v>
          </cell>
          <cell r="BZ331">
            <v>1866</v>
          </cell>
          <cell r="CA331">
            <v>3455</v>
          </cell>
          <cell r="CB331">
            <v>35012</v>
          </cell>
          <cell r="CC331">
            <v>1536</v>
          </cell>
          <cell r="CD331">
            <v>4543</v>
          </cell>
          <cell r="CE331">
            <v>0</v>
          </cell>
          <cell r="CF331">
            <v>5166</v>
          </cell>
          <cell r="CG331">
            <v>145</v>
          </cell>
          <cell r="CH331">
            <v>13199</v>
          </cell>
          <cell r="CI331">
            <v>0</v>
          </cell>
          <cell r="CJ331">
            <v>24589</v>
          </cell>
          <cell r="CK331">
            <v>182</v>
          </cell>
          <cell r="CL331">
            <v>620</v>
          </cell>
          <cell r="CM331">
            <v>2038</v>
          </cell>
          <cell r="CN331">
            <v>4553</v>
          </cell>
          <cell r="CO331">
            <v>0</v>
          </cell>
          <cell r="CP331">
            <v>6831</v>
          </cell>
          <cell r="CQ331">
            <v>14224</v>
          </cell>
          <cell r="CR331">
            <v>227</v>
          </cell>
          <cell r="CS331">
            <v>600</v>
          </cell>
          <cell r="CT331">
            <v>0</v>
          </cell>
          <cell r="CU331">
            <v>761</v>
          </cell>
          <cell r="CV331">
            <v>786</v>
          </cell>
          <cell r="CW331">
            <v>0</v>
          </cell>
          <cell r="CX331">
            <v>254</v>
          </cell>
          <cell r="CY331">
            <v>0</v>
          </cell>
          <cell r="CZ331">
            <v>0</v>
          </cell>
          <cell r="DA331">
            <v>-52</v>
          </cell>
          <cell r="DB331">
            <v>200</v>
          </cell>
          <cell r="DC331">
            <v>0</v>
          </cell>
          <cell r="DD331">
            <v>252</v>
          </cell>
          <cell r="DE331">
            <v>1633</v>
          </cell>
          <cell r="DF331">
            <v>938</v>
          </cell>
          <cell r="DG331">
            <v>1621</v>
          </cell>
          <cell r="DH331">
            <v>0</v>
          </cell>
          <cell r="DI331">
            <v>0</v>
          </cell>
          <cell r="DJ331">
            <v>0</v>
          </cell>
          <cell r="DK331">
            <v>0</v>
          </cell>
          <cell r="DL331">
            <v>0</v>
          </cell>
          <cell r="DM331">
            <v>10662</v>
          </cell>
          <cell r="DN331">
            <v>3952</v>
          </cell>
          <cell r="DO331">
            <v>0</v>
          </cell>
          <cell r="DP331">
            <v>-268</v>
          </cell>
          <cell r="DQ331">
            <v>3433</v>
          </cell>
          <cell r="DR331">
            <v>0</v>
          </cell>
          <cell r="DS331">
            <v>0</v>
          </cell>
          <cell r="DT331">
            <v>24999</v>
          </cell>
          <cell r="DU331">
            <v>205</v>
          </cell>
          <cell r="DV331">
            <v>438</v>
          </cell>
          <cell r="DW331">
            <v>638</v>
          </cell>
          <cell r="DX331">
            <v>0</v>
          </cell>
          <cell r="DY331">
            <v>404</v>
          </cell>
          <cell r="DZ331">
            <v>2966</v>
          </cell>
          <cell r="EA331">
            <v>0</v>
          </cell>
          <cell r="EB331">
            <v>0</v>
          </cell>
          <cell r="EC331">
            <v>4651</v>
          </cell>
          <cell r="ED331">
            <v>0</v>
          </cell>
          <cell r="EE331">
            <v>0</v>
          </cell>
          <cell r="EF331">
            <v>247</v>
          </cell>
          <cell r="EG331">
            <v>0</v>
          </cell>
          <cell r="EH331">
            <v>4194</v>
          </cell>
          <cell r="EI331">
            <v>0</v>
          </cell>
          <cell r="EJ331">
            <v>2316</v>
          </cell>
          <cell r="EK331">
            <v>0</v>
          </cell>
          <cell r="EL331">
            <v>0</v>
          </cell>
          <cell r="EM331">
            <v>24</v>
          </cell>
          <cell r="EN331">
            <v>17009</v>
          </cell>
          <cell r="EO331">
            <v>0</v>
          </cell>
          <cell r="EP331">
            <v>0</v>
          </cell>
          <cell r="EQ331">
            <v>23790</v>
          </cell>
          <cell r="ER331">
            <v>0</v>
          </cell>
          <cell r="ES331">
            <v>531683</v>
          </cell>
          <cell r="ET331">
            <v>219216</v>
          </cell>
          <cell r="EU331">
            <v>7169</v>
          </cell>
          <cell r="EV331">
            <v>65871</v>
          </cell>
          <cell r="EW331">
            <v>0</v>
          </cell>
          <cell r="EX331">
            <v>0</v>
          </cell>
          <cell r="EY331">
            <v>0</v>
          </cell>
          <cell r="EZ331">
            <v>0</v>
          </cell>
          <cell r="FA331">
            <v>6435</v>
          </cell>
          <cell r="FB331">
            <v>1047</v>
          </cell>
          <cell r="FC331">
            <v>190</v>
          </cell>
          <cell r="FD331">
            <v>0</v>
          </cell>
          <cell r="FE331">
            <v>0</v>
          </cell>
          <cell r="FF331">
            <v>0</v>
          </cell>
          <cell r="FG331">
            <v>0</v>
          </cell>
          <cell r="FH331">
            <v>0</v>
          </cell>
          <cell r="FI331">
            <v>0</v>
          </cell>
          <cell r="FJ331">
            <v>831611</v>
          </cell>
          <cell r="FK331">
            <v>151</v>
          </cell>
          <cell r="FL331">
            <v>0</v>
          </cell>
          <cell r="FM331">
            <v>0</v>
          </cell>
          <cell r="FN331">
            <v>0</v>
          </cell>
          <cell r="FO331">
            <v>98</v>
          </cell>
          <cell r="FP331">
            <v>0</v>
          </cell>
          <cell r="FQ331">
            <v>0</v>
          </cell>
          <cell r="FR331">
            <v>1165</v>
          </cell>
          <cell r="FS331">
            <v>0</v>
          </cell>
          <cell r="FT331">
            <v>833025</v>
          </cell>
          <cell r="FU331">
            <v>0</v>
          </cell>
          <cell r="FV331">
            <v>0</v>
          </cell>
          <cell r="FW331">
            <v>0</v>
          </cell>
          <cell r="FX331">
            <v>0</v>
          </cell>
          <cell r="FY331">
            <v>-303223</v>
          </cell>
          <cell r="FZ331">
            <v>0</v>
          </cell>
          <cell r="GA331">
            <v>0</v>
          </cell>
          <cell r="GB331">
            <v>0</v>
          </cell>
          <cell r="GC331">
            <v>0</v>
          </cell>
          <cell r="GD331">
            <v>529802</v>
          </cell>
          <cell r="GE331">
            <v>0</v>
          </cell>
          <cell r="GF331">
            <v>-287208</v>
          </cell>
          <cell r="GG331">
            <v>242594</v>
          </cell>
          <cell r="GH331">
            <v>0</v>
          </cell>
          <cell r="GI331">
            <v>0</v>
          </cell>
          <cell r="GJ331">
            <v>0</v>
          </cell>
          <cell r="GK331">
            <v>0</v>
          </cell>
          <cell r="GL331">
            <v>0</v>
          </cell>
          <cell r="GM331">
            <v>-69140</v>
          </cell>
          <cell r="GN331">
            <v>0</v>
          </cell>
          <cell r="GO331">
            <v>-102036</v>
          </cell>
          <cell r="GP331">
            <v>-3567</v>
          </cell>
          <cell r="GQ331">
            <v>67851</v>
          </cell>
          <cell r="GR331">
            <v>16646</v>
          </cell>
          <cell r="GS331">
            <v>0</v>
          </cell>
          <cell r="GT331">
            <v>158352</v>
          </cell>
          <cell r="GU331">
            <v>15000</v>
          </cell>
          <cell r="GV331">
            <v>16646</v>
          </cell>
          <cell r="GW331">
            <v>0</v>
          </cell>
          <cell r="GX331">
            <v>158352</v>
          </cell>
          <cell r="GY331">
            <v>15000</v>
          </cell>
          <cell r="GZ331">
            <v>0</v>
          </cell>
          <cell r="HA331">
            <v>20108</v>
          </cell>
          <cell r="HB331">
            <v>0</v>
          </cell>
          <cell r="HC331">
            <v>0</v>
          </cell>
          <cell r="HD331">
            <v>0</v>
          </cell>
          <cell r="HE331">
            <v>0</v>
          </cell>
          <cell r="HF331">
            <v>20108</v>
          </cell>
          <cell r="HG331">
            <v>1330</v>
          </cell>
          <cell r="HH331">
            <v>9419</v>
          </cell>
          <cell r="HI331">
            <v>20363</v>
          </cell>
          <cell r="HJ331">
            <v>29782</v>
          </cell>
          <cell r="HK331">
            <v>0</v>
          </cell>
          <cell r="HL331">
            <v>0</v>
          </cell>
          <cell r="HM331">
            <v>1</v>
          </cell>
          <cell r="HN331">
            <v>529802</v>
          </cell>
          <cell r="HO331">
            <v>111241</v>
          </cell>
          <cell r="HP331">
            <v>3595</v>
          </cell>
          <cell r="HQ331">
            <v>20819</v>
          </cell>
          <cell r="HR331">
            <v>4121</v>
          </cell>
          <cell r="HS331">
            <v>0</v>
          </cell>
          <cell r="HT331">
            <v>0</v>
          </cell>
          <cell r="HU331">
            <v>0</v>
          </cell>
          <cell r="HV331">
            <v>0</v>
          </cell>
          <cell r="HW331">
            <v>0</v>
          </cell>
          <cell r="HX331">
            <v>139776</v>
          </cell>
          <cell r="HY331">
            <v>31616</v>
          </cell>
          <cell r="HZ331">
            <v>41999</v>
          </cell>
          <cell r="IA331">
            <v>16093</v>
          </cell>
          <cell r="IB331">
            <v>2857</v>
          </cell>
          <cell r="IC331">
            <v>0</v>
          </cell>
          <cell r="ID331">
            <v>29644</v>
          </cell>
          <cell r="IE331">
            <v>16000</v>
          </cell>
          <cell r="IF331">
            <v>0</v>
          </cell>
          <cell r="IG331">
            <v>0</v>
          </cell>
          <cell r="IH331">
            <v>0</v>
          </cell>
          <cell r="II331">
            <v>1567</v>
          </cell>
          <cell r="IJ331">
            <v>139776</v>
          </cell>
          <cell r="IK331">
            <v>0</v>
          </cell>
          <cell r="IL331">
            <v>0</v>
          </cell>
          <cell r="IM331">
            <v>0</v>
          </cell>
        </row>
        <row r="332">
          <cell r="B332" t="str">
            <v>Hammersmith &amp; Fulham</v>
          </cell>
          <cell r="D332" t="str">
            <v>L</v>
          </cell>
          <cell r="E332">
            <v>14877</v>
          </cell>
          <cell r="F332">
            <v>59160</v>
          </cell>
          <cell r="G332">
            <v>8816</v>
          </cell>
          <cell r="H332">
            <v>7436</v>
          </cell>
          <cell r="I332">
            <v>0</v>
          </cell>
          <cell r="J332">
            <v>14287</v>
          </cell>
          <cell r="K332">
            <v>104576</v>
          </cell>
          <cell r="L332">
            <v>270</v>
          </cell>
          <cell r="M332">
            <v>211</v>
          </cell>
          <cell r="N332">
            <v>3151</v>
          </cell>
          <cell r="O332">
            <v>63</v>
          </cell>
          <cell r="P332">
            <v>978</v>
          </cell>
          <cell r="Q332">
            <v>0</v>
          </cell>
          <cell r="R332">
            <v>0</v>
          </cell>
          <cell r="S332">
            <v>237</v>
          </cell>
          <cell r="T332">
            <v>-363</v>
          </cell>
          <cell r="U332">
            <v>-24198</v>
          </cell>
          <cell r="V332">
            <v>10170</v>
          </cell>
          <cell r="W332">
            <v>0</v>
          </cell>
          <cell r="X332">
            <v>0</v>
          </cell>
          <cell r="Y332">
            <v>0</v>
          </cell>
          <cell r="Z332">
            <v>0</v>
          </cell>
          <cell r="AA332">
            <v>-9481</v>
          </cell>
          <cell r="AB332">
            <v>2369</v>
          </cell>
          <cell r="AC332">
            <v>16260</v>
          </cell>
          <cell r="AD332">
            <v>5803</v>
          </cell>
          <cell r="AE332">
            <v>6170</v>
          </cell>
          <cell r="AF332">
            <v>2132</v>
          </cell>
          <cell r="AG332">
            <v>3130</v>
          </cell>
          <cell r="AH332">
            <v>764</v>
          </cell>
          <cell r="AI332">
            <v>3093</v>
          </cell>
          <cell r="AJ332">
            <v>39721</v>
          </cell>
          <cell r="AK332">
            <v>5095</v>
          </cell>
          <cell r="AL332">
            <v>17057</v>
          </cell>
          <cell r="AM332">
            <v>175</v>
          </cell>
          <cell r="AN332">
            <v>355</v>
          </cell>
          <cell r="AO332">
            <v>46</v>
          </cell>
          <cell r="AP332">
            <v>463</v>
          </cell>
          <cell r="AQ332">
            <v>11666</v>
          </cell>
          <cell r="AR332">
            <v>1296</v>
          </cell>
          <cell r="AS332">
            <v>2651</v>
          </cell>
          <cell r="AT332">
            <v>2169</v>
          </cell>
          <cell r="AU332">
            <v>0</v>
          </cell>
          <cell r="AV332">
            <v>335</v>
          </cell>
          <cell r="AW332">
            <v>809</v>
          </cell>
          <cell r="AX332">
            <v>0</v>
          </cell>
          <cell r="AY332">
            <v>622</v>
          </cell>
          <cell r="AZ332">
            <v>2227</v>
          </cell>
          <cell r="BA332">
            <v>317</v>
          </cell>
          <cell r="BB332">
            <v>8413</v>
          </cell>
          <cell r="BC332">
            <v>53696</v>
          </cell>
          <cell r="BD332">
            <v>4025</v>
          </cell>
          <cell r="BE332">
            <v>1072</v>
          </cell>
          <cell r="BF332">
            <v>670</v>
          </cell>
          <cell r="BG332">
            <v>324</v>
          </cell>
          <cell r="BH332">
            <v>3</v>
          </cell>
          <cell r="BI332">
            <v>290</v>
          </cell>
          <cell r="BJ332">
            <v>44</v>
          </cell>
          <cell r="BK332">
            <v>0</v>
          </cell>
          <cell r="BL332">
            <v>850</v>
          </cell>
          <cell r="BM332">
            <v>0</v>
          </cell>
          <cell r="BN332">
            <v>0</v>
          </cell>
          <cell r="BO332">
            <v>1908</v>
          </cell>
          <cell r="BP332">
            <v>1192</v>
          </cell>
          <cell r="BQ332">
            <v>954</v>
          </cell>
          <cell r="BR332">
            <v>715</v>
          </cell>
          <cell r="BS332">
            <v>99</v>
          </cell>
          <cell r="BT332">
            <v>707</v>
          </cell>
          <cell r="BU332">
            <v>22</v>
          </cell>
          <cell r="BV332">
            <v>1032</v>
          </cell>
          <cell r="BW332">
            <v>1845</v>
          </cell>
          <cell r="BX332">
            <v>2146</v>
          </cell>
          <cell r="BY332">
            <v>0</v>
          </cell>
          <cell r="BZ332">
            <v>26</v>
          </cell>
          <cell r="CA332">
            <v>5188</v>
          </cell>
          <cell r="CB332">
            <v>23112</v>
          </cell>
          <cell r="CC332">
            <v>2171</v>
          </cell>
          <cell r="CD332">
            <v>4995</v>
          </cell>
          <cell r="CE332">
            <v>132</v>
          </cell>
          <cell r="CF332">
            <v>4663</v>
          </cell>
          <cell r="CG332">
            <v>43</v>
          </cell>
          <cell r="CH332">
            <v>4877</v>
          </cell>
          <cell r="CI332">
            <v>15</v>
          </cell>
          <cell r="CJ332">
            <v>16896</v>
          </cell>
          <cell r="CK332">
            <v>116</v>
          </cell>
          <cell r="CL332">
            <v>34</v>
          </cell>
          <cell r="CM332">
            <v>395</v>
          </cell>
          <cell r="CN332">
            <v>1935</v>
          </cell>
          <cell r="CO332">
            <v>0</v>
          </cell>
          <cell r="CP332">
            <v>2827</v>
          </cell>
          <cell r="CQ332">
            <v>5307</v>
          </cell>
          <cell r="CR332">
            <v>101</v>
          </cell>
          <cell r="CS332">
            <v>334</v>
          </cell>
          <cell r="CT332">
            <v>0</v>
          </cell>
          <cell r="CU332">
            <v>756</v>
          </cell>
          <cell r="CV332">
            <v>1078</v>
          </cell>
          <cell r="CW332">
            <v>0</v>
          </cell>
          <cell r="CX332">
            <v>-14</v>
          </cell>
          <cell r="CY332">
            <v>0</v>
          </cell>
          <cell r="CZ332">
            <v>0</v>
          </cell>
          <cell r="DA332">
            <v>86</v>
          </cell>
          <cell r="DB332">
            <v>27</v>
          </cell>
          <cell r="DC332">
            <v>859</v>
          </cell>
          <cell r="DD332">
            <v>-194</v>
          </cell>
          <cell r="DE332">
            <v>0</v>
          </cell>
          <cell r="DF332">
            <v>2317</v>
          </cell>
          <cell r="DG332">
            <v>54</v>
          </cell>
          <cell r="DH332">
            <v>0</v>
          </cell>
          <cell r="DI332">
            <v>0</v>
          </cell>
          <cell r="DJ332">
            <v>0</v>
          </cell>
          <cell r="DK332">
            <v>0</v>
          </cell>
          <cell r="DL332">
            <v>0</v>
          </cell>
          <cell r="DM332">
            <v>7083</v>
          </cell>
          <cell r="DN332">
            <v>4083</v>
          </cell>
          <cell r="DO332">
            <v>7810</v>
          </cell>
          <cell r="DP332">
            <v>122</v>
          </cell>
          <cell r="DQ332">
            <v>0</v>
          </cell>
          <cell r="DR332">
            <v>341</v>
          </cell>
          <cell r="DS332">
            <v>0</v>
          </cell>
          <cell r="DT332">
            <v>24843</v>
          </cell>
          <cell r="DU332">
            <v>90</v>
          </cell>
          <cell r="DV332">
            <v>442</v>
          </cell>
          <cell r="DW332">
            <v>926</v>
          </cell>
          <cell r="DX332">
            <v>0</v>
          </cell>
          <cell r="DY332">
            <v>1539</v>
          </cell>
          <cell r="DZ332">
            <v>0</v>
          </cell>
          <cell r="EA332">
            <v>0</v>
          </cell>
          <cell r="EB332">
            <v>238</v>
          </cell>
          <cell r="EC332">
            <v>3235</v>
          </cell>
          <cell r="ED332">
            <v>0</v>
          </cell>
          <cell r="EE332">
            <v>0</v>
          </cell>
          <cell r="EF332">
            <v>154</v>
          </cell>
          <cell r="EG332">
            <v>0</v>
          </cell>
          <cell r="EH332">
            <v>5554</v>
          </cell>
          <cell r="EI332">
            <v>0</v>
          </cell>
          <cell r="EJ332">
            <v>823</v>
          </cell>
          <cell r="EK332">
            <v>2582</v>
          </cell>
          <cell r="EL332">
            <v>118</v>
          </cell>
          <cell r="EM332">
            <v>70</v>
          </cell>
          <cell r="EN332">
            <v>9450</v>
          </cell>
          <cell r="EO332">
            <v>1498</v>
          </cell>
          <cell r="EP332">
            <v>0</v>
          </cell>
          <cell r="EQ332">
            <v>20249</v>
          </cell>
          <cell r="ER332">
            <v>5032</v>
          </cell>
          <cell r="ES332">
            <v>287186</v>
          </cell>
          <cell r="ET332">
            <v>102466</v>
          </cell>
          <cell r="EU332">
            <v>7300</v>
          </cell>
          <cell r="EV332">
            <v>35526</v>
          </cell>
          <cell r="EW332">
            <v>0</v>
          </cell>
          <cell r="EX332">
            <v>0</v>
          </cell>
          <cell r="EY332">
            <v>0</v>
          </cell>
          <cell r="EZ332">
            <v>0</v>
          </cell>
          <cell r="FA332">
            <v>1294</v>
          </cell>
          <cell r="FB332">
            <v>1171</v>
          </cell>
          <cell r="FC332">
            <v>247</v>
          </cell>
          <cell r="FD332">
            <v>-2595</v>
          </cell>
          <cell r="FE332">
            <v>-3291</v>
          </cell>
          <cell r="FF332">
            <v>0</v>
          </cell>
          <cell r="FG332">
            <v>0</v>
          </cell>
          <cell r="FH332">
            <v>0</v>
          </cell>
          <cell r="FI332">
            <v>0</v>
          </cell>
          <cell r="FJ332">
            <v>429304</v>
          </cell>
          <cell r="FK332">
            <v>159</v>
          </cell>
          <cell r="FL332">
            <v>544</v>
          </cell>
          <cell r="FM332">
            <v>0</v>
          </cell>
          <cell r="FN332">
            <v>0</v>
          </cell>
          <cell r="FO332">
            <v>0</v>
          </cell>
          <cell r="FP332">
            <v>849</v>
          </cell>
          <cell r="FQ332">
            <v>0</v>
          </cell>
          <cell r="FR332">
            <v>1437</v>
          </cell>
          <cell r="FS332">
            <v>0</v>
          </cell>
          <cell r="FT332">
            <v>432293</v>
          </cell>
          <cell r="FU332">
            <v>-2302</v>
          </cell>
          <cell r="FV332">
            <v>0</v>
          </cell>
          <cell r="FW332">
            <v>0</v>
          </cell>
          <cell r="FX332">
            <v>0</v>
          </cell>
          <cell r="FY332">
            <v>-151704</v>
          </cell>
          <cell r="FZ332">
            <v>0</v>
          </cell>
          <cell r="GA332">
            <v>-315</v>
          </cell>
          <cell r="GB332">
            <v>0</v>
          </cell>
          <cell r="GC332">
            <v>0</v>
          </cell>
          <cell r="GD332">
            <v>277972</v>
          </cell>
          <cell r="GE332">
            <v>0</v>
          </cell>
          <cell r="GF332">
            <v>-132821</v>
          </cell>
          <cell r="GG332">
            <v>145151</v>
          </cell>
          <cell r="GH332">
            <v>0</v>
          </cell>
          <cell r="GI332">
            <v>0</v>
          </cell>
          <cell r="GJ332">
            <v>-209</v>
          </cell>
          <cell r="GK332">
            <v>5762</v>
          </cell>
          <cell r="GL332">
            <v>0</v>
          </cell>
          <cell r="GM332">
            <v>-38453</v>
          </cell>
          <cell r="GN332">
            <v>0</v>
          </cell>
          <cell r="GO332">
            <v>-57226</v>
          </cell>
          <cell r="GP332">
            <v>-1137</v>
          </cell>
          <cell r="GQ332">
            <v>53888</v>
          </cell>
          <cell r="GR332">
            <v>14974</v>
          </cell>
          <cell r="GS332">
            <v>3882</v>
          </cell>
          <cell r="GT332">
            <v>87461</v>
          </cell>
          <cell r="GU332">
            <v>0</v>
          </cell>
          <cell r="GV332">
            <v>14974</v>
          </cell>
          <cell r="GW332">
            <v>3673</v>
          </cell>
          <cell r="GX332">
            <v>93223</v>
          </cell>
          <cell r="GY332">
            <v>0</v>
          </cell>
          <cell r="GZ332">
            <v>0</v>
          </cell>
          <cell r="HA332">
            <v>19364</v>
          </cell>
          <cell r="HB332">
            <v>0</v>
          </cell>
          <cell r="HC332">
            <v>0</v>
          </cell>
          <cell r="HD332">
            <v>0</v>
          </cell>
          <cell r="HE332">
            <v>0</v>
          </cell>
          <cell r="HF332">
            <v>19364</v>
          </cell>
          <cell r="HG332">
            <v>0</v>
          </cell>
          <cell r="HH332">
            <v>4433</v>
          </cell>
          <cell r="HI332">
            <v>8006</v>
          </cell>
          <cell r="HJ332">
            <v>12439</v>
          </cell>
          <cell r="HK332">
            <v>0</v>
          </cell>
          <cell r="HL332">
            <v>0</v>
          </cell>
          <cell r="HM332">
            <v>1</v>
          </cell>
          <cell r="HN332">
            <v>281213</v>
          </cell>
          <cell r="HO332">
            <v>68066</v>
          </cell>
          <cell r="HP332">
            <v>2573</v>
          </cell>
          <cell r="HQ332">
            <v>9612</v>
          </cell>
          <cell r="HR332">
            <v>1483</v>
          </cell>
          <cell r="HS332">
            <v>0</v>
          </cell>
          <cell r="HT332">
            <v>244</v>
          </cell>
          <cell r="HU332">
            <v>0</v>
          </cell>
          <cell r="HV332">
            <v>0</v>
          </cell>
          <cell r="HW332">
            <v>0</v>
          </cell>
          <cell r="HX332">
            <v>81978</v>
          </cell>
          <cell r="HY332">
            <v>15440</v>
          </cell>
          <cell r="HZ332">
            <v>28252</v>
          </cell>
          <cell r="IA332">
            <v>4795</v>
          </cell>
          <cell r="IB332">
            <v>2578</v>
          </cell>
          <cell r="IC332">
            <v>9646</v>
          </cell>
          <cell r="ID332">
            <v>0</v>
          </cell>
          <cell r="IE332">
            <v>17626</v>
          </cell>
          <cell r="IF332">
            <v>0</v>
          </cell>
          <cell r="IG332">
            <v>0</v>
          </cell>
          <cell r="IH332">
            <v>0</v>
          </cell>
          <cell r="II332">
            <v>0</v>
          </cell>
          <cell r="IJ332">
            <v>78337</v>
          </cell>
          <cell r="IK332">
            <v>3641</v>
          </cell>
          <cell r="IL332">
            <v>17979</v>
          </cell>
          <cell r="IM332">
            <v>21620</v>
          </cell>
        </row>
        <row r="333">
          <cell r="B333" t="str">
            <v>Islington</v>
          </cell>
          <cell r="D333" t="str">
            <v>L</v>
          </cell>
          <cell r="E333">
            <v>20191</v>
          </cell>
          <cell r="F333">
            <v>81301</v>
          </cell>
          <cell r="G333">
            <v>53469</v>
          </cell>
          <cell r="H333">
            <v>18725</v>
          </cell>
          <cell r="I333">
            <v>1949</v>
          </cell>
          <cell r="J333">
            <v>7804</v>
          </cell>
          <cell r="K333">
            <v>183439</v>
          </cell>
          <cell r="L333">
            <v>2009</v>
          </cell>
          <cell r="M333">
            <v>0</v>
          </cell>
          <cell r="N333">
            <v>959</v>
          </cell>
          <cell r="O333">
            <v>174</v>
          </cell>
          <cell r="P333">
            <v>2743</v>
          </cell>
          <cell r="Q333">
            <v>60</v>
          </cell>
          <cell r="R333">
            <v>0</v>
          </cell>
          <cell r="S333">
            <v>213</v>
          </cell>
          <cell r="T333">
            <v>-411</v>
          </cell>
          <cell r="U333">
            <v>-15858</v>
          </cell>
          <cell r="V333">
            <v>12083</v>
          </cell>
          <cell r="W333">
            <v>0</v>
          </cell>
          <cell r="X333">
            <v>0</v>
          </cell>
          <cell r="Y333">
            <v>0</v>
          </cell>
          <cell r="Z333">
            <v>0</v>
          </cell>
          <cell r="AA333">
            <v>1972</v>
          </cell>
          <cell r="AB333">
            <v>8094</v>
          </cell>
          <cell r="AC333">
            <v>21641</v>
          </cell>
          <cell r="AD333">
            <v>0</v>
          </cell>
          <cell r="AE333">
            <v>5055</v>
          </cell>
          <cell r="AF333">
            <v>1096</v>
          </cell>
          <cell r="AG333">
            <v>19880</v>
          </cell>
          <cell r="AH333">
            <v>2436</v>
          </cell>
          <cell r="AI333">
            <v>5386</v>
          </cell>
          <cell r="AJ333">
            <v>63587</v>
          </cell>
          <cell r="AK333">
            <v>7143</v>
          </cell>
          <cell r="AL333">
            <v>12870</v>
          </cell>
          <cell r="AM333">
            <v>459</v>
          </cell>
          <cell r="AN333">
            <v>325</v>
          </cell>
          <cell r="AO333">
            <v>474</v>
          </cell>
          <cell r="AP333">
            <v>786</v>
          </cell>
          <cell r="AQ333">
            <v>24041</v>
          </cell>
          <cell r="AR333">
            <v>111</v>
          </cell>
          <cell r="AS333">
            <v>4558</v>
          </cell>
          <cell r="AT333">
            <v>7515</v>
          </cell>
          <cell r="AU333">
            <v>129</v>
          </cell>
          <cell r="AV333">
            <v>0</v>
          </cell>
          <cell r="AW333">
            <v>1011</v>
          </cell>
          <cell r="AX333">
            <v>115</v>
          </cell>
          <cell r="AY333">
            <v>1169</v>
          </cell>
          <cell r="AZ333">
            <v>8963</v>
          </cell>
          <cell r="BA333">
            <v>477</v>
          </cell>
          <cell r="BB333">
            <v>832</v>
          </cell>
          <cell r="BC333">
            <v>70978</v>
          </cell>
          <cell r="BD333">
            <v>7391</v>
          </cell>
          <cell r="BE333">
            <v>517</v>
          </cell>
          <cell r="BF333">
            <v>360</v>
          </cell>
          <cell r="BG333">
            <v>342</v>
          </cell>
          <cell r="BH333">
            <v>49</v>
          </cell>
          <cell r="BI333">
            <v>356</v>
          </cell>
          <cell r="BJ333">
            <v>653</v>
          </cell>
          <cell r="BK333">
            <v>315</v>
          </cell>
          <cell r="BL333">
            <v>158</v>
          </cell>
          <cell r="BM333">
            <v>157</v>
          </cell>
          <cell r="BN333">
            <v>101</v>
          </cell>
          <cell r="BO333">
            <v>4623</v>
          </cell>
          <cell r="BP333">
            <v>1751</v>
          </cell>
          <cell r="BQ333">
            <v>806</v>
          </cell>
          <cell r="BR333">
            <v>236</v>
          </cell>
          <cell r="BS333">
            <v>253</v>
          </cell>
          <cell r="BT333">
            <v>673</v>
          </cell>
          <cell r="BU333">
            <v>0</v>
          </cell>
          <cell r="BV333">
            <v>1350</v>
          </cell>
          <cell r="BW333">
            <v>3781</v>
          </cell>
          <cell r="BX333">
            <v>313</v>
          </cell>
          <cell r="BY333">
            <v>60</v>
          </cell>
          <cell r="BZ333">
            <v>460</v>
          </cell>
          <cell r="CA333">
            <v>2574</v>
          </cell>
          <cell r="CB333">
            <v>27279</v>
          </cell>
          <cell r="CC333">
            <v>3570</v>
          </cell>
          <cell r="CD333">
            <v>2176</v>
          </cell>
          <cell r="CE333">
            <v>1162</v>
          </cell>
          <cell r="CF333">
            <v>3257</v>
          </cell>
          <cell r="CG333">
            <v>0</v>
          </cell>
          <cell r="CH333">
            <v>9061</v>
          </cell>
          <cell r="CI333">
            <v>0</v>
          </cell>
          <cell r="CJ333">
            <v>19226</v>
          </cell>
          <cell r="CK333">
            <v>0</v>
          </cell>
          <cell r="CL333">
            <v>215</v>
          </cell>
          <cell r="CM333">
            <v>-461</v>
          </cell>
          <cell r="CN333">
            <v>4699</v>
          </cell>
          <cell r="CO333">
            <v>0</v>
          </cell>
          <cell r="CP333">
            <v>4730</v>
          </cell>
          <cell r="CQ333">
            <v>9184</v>
          </cell>
          <cell r="CR333">
            <v>105</v>
          </cell>
          <cell r="CS333">
            <v>490</v>
          </cell>
          <cell r="CT333">
            <v>0</v>
          </cell>
          <cell r="CU333">
            <v>830</v>
          </cell>
          <cell r="CV333">
            <v>1427</v>
          </cell>
          <cell r="CW333">
            <v>549</v>
          </cell>
          <cell r="CX333">
            <v>0</v>
          </cell>
          <cell r="CY333">
            <v>0</v>
          </cell>
          <cell r="CZ333">
            <v>0</v>
          </cell>
          <cell r="DA333">
            <v>50</v>
          </cell>
          <cell r="DB333">
            <v>205</v>
          </cell>
          <cell r="DC333">
            <v>62</v>
          </cell>
          <cell r="DD333">
            <v>204</v>
          </cell>
          <cell r="DE333">
            <v>883</v>
          </cell>
          <cell r="DF333">
            <v>0</v>
          </cell>
          <cell r="DG333">
            <v>367</v>
          </cell>
          <cell r="DH333">
            <v>0</v>
          </cell>
          <cell r="DI333">
            <v>0</v>
          </cell>
          <cell r="DJ333">
            <v>0</v>
          </cell>
          <cell r="DK333">
            <v>0</v>
          </cell>
          <cell r="DL333">
            <v>0</v>
          </cell>
          <cell r="DM333">
            <v>8129</v>
          </cell>
          <cell r="DN333">
            <v>3846</v>
          </cell>
          <cell r="DO333">
            <v>1599</v>
          </cell>
          <cell r="DP333">
            <v>2485</v>
          </cell>
          <cell r="DQ333">
            <v>1082</v>
          </cell>
          <cell r="DR333">
            <v>0</v>
          </cell>
          <cell r="DS333">
            <v>836</v>
          </cell>
          <cell r="DT333">
            <v>23147</v>
          </cell>
          <cell r="DU333">
            <v>42</v>
          </cell>
          <cell r="DV333">
            <v>391</v>
          </cell>
          <cell r="DW333">
            <v>540</v>
          </cell>
          <cell r="DX333">
            <v>708</v>
          </cell>
          <cell r="DY333">
            <v>190</v>
          </cell>
          <cell r="DZ333">
            <v>3064</v>
          </cell>
          <cell r="EA333">
            <v>0</v>
          </cell>
          <cell r="EB333">
            <v>0</v>
          </cell>
          <cell r="EC333">
            <v>4937</v>
          </cell>
          <cell r="ED333">
            <v>0</v>
          </cell>
          <cell r="EE333">
            <v>0</v>
          </cell>
          <cell r="EF333">
            <v>304</v>
          </cell>
          <cell r="EG333">
            <v>0</v>
          </cell>
          <cell r="EH333">
            <v>2878</v>
          </cell>
          <cell r="EI333">
            <v>125</v>
          </cell>
          <cell r="EJ333">
            <v>3044</v>
          </cell>
          <cell r="EK333">
            <v>3990</v>
          </cell>
          <cell r="EL333">
            <v>222</v>
          </cell>
          <cell r="EM333">
            <v>-129</v>
          </cell>
          <cell r="EN333">
            <v>11518</v>
          </cell>
          <cell r="EO333">
            <v>0</v>
          </cell>
          <cell r="EP333">
            <v>150</v>
          </cell>
          <cell r="EQ333">
            <v>22101</v>
          </cell>
          <cell r="ER333">
            <v>1095</v>
          </cell>
          <cell r="ES333">
            <v>426945</v>
          </cell>
          <cell r="ET333">
            <v>103506</v>
          </cell>
          <cell r="EU333">
            <v>8160</v>
          </cell>
          <cell r="EV333">
            <v>95447</v>
          </cell>
          <cell r="EW333">
            <v>0</v>
          </cell>
          <cell r="EX333">
            <v>816</v>
          </cell>
          <cell r="EY333">
            <v>0</v>
          </cell>
          <cell r="EZ333">
            <v>0</v>
          </cell>
          <cell r="FA333">
            <v>5234</v>
          </cell>
          <cell r="FB333">
            <v>1209</v>
          </cell>
          <cell r="FC333">
            <v>442</v>
          </cell>
          <cell r="FD333">
            <v>-2941</v>
          </cell>
          <cell r="FE333">
            <v>-3724</v>
          </cell>
          <cell r="FF333">
            <v>0</v>
          </cell>
          <cell r="FG333">
            <v>0</v>
          </cell>
          <cell r="FH333">
            <v>0</v>
          </cell>
          <cell r="FI333">
            <v>0</v>
          </cell>
          <cell r="FJ333">
            <v>635095</v>
          </cell>
          <cell r="FK333">
            <v>168</v>
          </cell>
          <cell r="FL333">
            <v>0</v>
          </cell>
          <cell r="FM333">
            <v>0</v>
          </cell>
          <cell r="FN333">
            <v>0</v>
          </cell>
          <cell r="FO333">
            <v>882</v>
          </cell>
          <cell r="FP333">
            <v>4239</v>
          </cell>
          <cell r="FQ333">
            <v>0</v>
          </cell>
          <cell r="FR333">
            <v>2770</v>
          </cell>
          <cell r="FS333">
            <v>-4439</v>
          </cell>
          <cell r="FT333">
            <v>638715</v>
          </cell>
          <cell r="FU333">
            <v>0</v>
          </cell>
          <cell r="FV333">
            <v>0</v>
          </cell>
          <cell r="FW333">
            <v>0</v>
          </cell>
          <cell r="FX333">
            <v>0</v>
          </cell>
          <cell r="FY333">
            <v>-214627</v>
          </cell>
          <cell r="FZ333">
            <v>0</v>
          </cell>
          <cell r="GA333">
            <v>0</v>
          </cell>
          <cell r="GB333">
            <v>0</v>
          </cell>
          <cell r="GC333">
            <v>0</v>
          </cell>
          <cell r="GD333">
            <v>424088</v>
          </cell>
          <cell r="GE333">
            <v>0</v>
          </cell>
          <cell r="GF333">
            <v>-225526</v>
          </cell>
          <cell r="GG333">
            <v>198562</v>
          </cell>
          <cell r="GH333">
            <v>0</v>
          </cell>
          <cell r="GI333">
            <v>0</v>
          </cell>
          <cell r="GJ333">
            <v>0</v>
          </cell>
          <cell r="GK333">
            <v>14639</v>
          </cell>
          <cell r="GL333">
            <v>-2054</v>
          </cell>
          <cell r="GM333">
            <v>-52918</v>
          </cell>
          <cell r="GN333">
            <v>0</v>
          </cell>
          <cell r="GO333">
            <v>-80157</v>
          </cell>
          <cell r="GP333">
            <v>-1214</v>
          </cell>
          <cell r="GQ333">
            <v>76858</v>
          </cell>
          <cell r="GR333">
            <v>11361</v>
          </cell>
          <cell r="GS333">
            <v>181</v>
          </cell>
          <cell r="GT333">
            <v>37864</v>
          </cell>
          <cell r="GU333">
            <v>10695</v>
          </cell>
          <cell r="GV333">
            <v>11361</v>
          </cell>
          <cell r="GW333">
            <v>181</v>
          </cell>
          <cell r="GX333">
            <v>52503</v>
          </cell>
          <cell r="GY333">
            <v>8641</v>
          </cell>
          <cell r="GZ333">
            <v>0</v>
          </cell>
          <cell r="HA333">
            <v>25958</v>
          </cell>
          <cell r="HB333">
            <v>0</v>
          </cell>
          <cell r="HC333">
            <v>0</v>
          </cell>
          <cell r="HD333">
            <v>0</v>
          </cell>
          <cell r="HE333">
            <v>0</v>
          </cell>
          <cell r="HF333">
            <v>25958</v>
          </cell>
          <cell r="HG333">
            <v>1478</v>
          </cell>
          <cell r="HH333">
            <v>0</v>
          </cell>
          <cell r="HI333">
            <v>0</v>
          </cell>
          <cell r="HJ333">
            <v>0</v>
          </cell>
          <cell r="HK333">
            <v>0</v>
          </cell>
          <cell r="HL333">
            <v>0</v>
          </cell>
          <cell r="HM333">
            <v>1</v>
          </cell>
          <cell r="HN333">
            <v>430911</v>
          </cell>
          <cell r="HO333">
            <v>148930</v>
          </cell>
          <cell r="HP333">
            <v>1750</v>
          </cell>
          <cell r="HQ333">
            <v>26844</v>
          </cell>
          <cell r="HR333">
            <v>816</v>
          </cell>
          <cell r="HS333">
            <v>22855</v>
          </cell>
          <cell r="HT333">
            <v>500</v>
          </cell>
          <cell r="HU333">
            <v>0</v>
          </cell>
          <cell r="HV333">
            <v>0</v>
          </cell>
          <cell r="HW333">
            <v>0</v>
          </cell>
          <cell r="HX333">
            <v>201695</v>
          </cell>
          <cell r="HY333">
            <v>29890</v>
          </cell>
          <cell r="HZ333">
            <v>90736</v>
          </cell>
          <cell r="IA333">
            <v>16817</v>
          </cell>
          <cell r="IB333">
            <v>740</v>
          </cell>
          <cell r="IC333">
            <v>16404</v>
          </cell>
          <cell r="ID333">
            <v>46058</v>
          </cell>
          <cell r="IE333">
            <v>0</v>
          </cell>
          <cell r="IF333">
            <v>299</v>
          </cell>
          <cell r="IG333">
            <v>0</v>
          </cell>
          <cell r="IH333">
            <v>0</v>
          </cell>
          <cell r="II333">
            <v>750</v>
          </cell>
          <cell r="IJ333">
            <v>201695</v>
          </cell>
          <cell r="IK333">
            <v>0</v>
          </cell>
          <cell r="IL333">
            <v>13543</v>
          </cell>
          <cell r="IM333">
            <v>13543</v>
          </cell>
        </row>
        <row r="334">
          <cell r="B334" t="str">
            <v>Kensington &amp; Chelsea</v>
          </cell>
          <cell r="D334" t="str">
            <v>L</v>
          </cell>
          <cell r="E334">
            <v>8990</v>
          </cell>
          <cell r="F334">
            <v>39631</v>
          </cell>
          <cell r="G334">
            <v>8724</v>
          </cell>
          <cell r="H334">
            <v>12803</v>
          </cell>
          <cell r="I334">
            <v>1210</v>
          </cell>
          <cell r="J334">
            <v>15509</v>
          </cell>
          <cell r="K334">
            <v>86867</v>
          </cell>
          <cell r="L334">
            <v>934</v>
          </cell>
          <cell r="M334">
            <v>5511</v>
          </cell>
          <cell r="N334">
            <v>2235</v>
          </cell>
          <cell r="O334">
            <v>113</v>
          </cell>
          <cell r="P334">
            <v>1785</v>
          </cell>
          <cell r="Q334">
            <v>0</v>
          </cell>
          <cell r="R334">
            <v>0</v>
          </cell>
          <cell r="S334">
            <v>44</v>
          </cell>
          <cell r="T334">
            <v>517</v>
          </cell>
          <cell r="U334">
            <v>-32835</v>
          </cell>
          <cell r="V334">
            <v>9678</v>
          </cell>
          <cell r="W334">
            <v>504</v>
          </cell>
          <cell r="X334">
            <v>0</v>
          </cell>
          <cell r="Y334">
            <v>-599</v>
          </cell>
          <cell r="Z334">
            <v>0</v>
          </cell>
          <cell r="AA334">
            <v>-12113</v>
          </cell>
          <cell r="AB334">
            <v>7041</v>
          </cell>
          <cell r="AC334">
            <v>12318</v>
          </cell>
          <cell r="AD334">
            <v>5424</v>
          </cell>
          <cell r="AE334">
            <v>1768</v>
          </cell>
          <cell r="AF334">
            <v>886</v>
          </cell>
          <cell r="AG334">
            <v>1139</v>
          </cell>
          <cell r="AH334">
            <v>211</v>
          </cell>
          <cell r="AI334">
            <v>7155</v>
          </cell>
          <cell r="AJ334">
            <v>35942</v>
          </cell>
          <cell r="AK334">
            <v>4399</v>
          </cell>
          <cell r="AL334">
            <v>12180</v>
          </cell>
          <cell r="AM334">
            <v>0</v>
          </cell>
          <cell r="AN334">
            <v>52</v>
          </cell>
          <cell r="AO334">
            <v>54</v>
          </cell>
          <cell r="AP334">
            <v>933</v>
          </cell>
          <cell r="AQ334">
            <v>8911</v>
          </cell>
          <cell r="AR334">
            <v>1115</v>
          </cell>
          <cell r="AS334">
            <v>4865</v>
          </cell>
          <cell r="AT334">
            <v>1440</v>
          </cell>
          <cell r="AU334">
            <v>0</v>
          </cell>
          <cell r="AV334">
            <v>0</v>
          </cell>
          <cell r="AW334">
            <v>551</v>
          </cell>
          <cell r="AX334">
            <v>0</v>
          </cell>
          <cell r="AY334">
            <v>574</v>
          </cell>
          <cell r="AZ334">
            <v>6115</v>
          </cell>
          <cell r="BA334">
            <v>0</v>
          </cell>
          <cell r="BB334">
            <v>5380</v>
          </cell>
          <cell r="BC334">
            <v>46569</v>
          </cell>
          <cell r="BD334">
            <v>3612</v>
          </cell>
          <cell r="BE334">
            <v>897</v>
          </cell>
          <cell r="BF334">
            <v>318</v>
          </cell>
          <cell r="BG334">
            <v>363</v>
          </cell>
          <cell r="BH334">
            <v>3</v>
          </cell>
          <cell r="BI334">
            <v>137</v>
          </cell>
          <cell r="BJ334">
            <v>47</v>
          </cell>
          <cell r="BK334">
            <v>106</v>
          </cell>
          <cell r="BL334">
            <v>763</v>
          </cell>
          <cell r="BM334">
            <v>0</v>
          </cell>
          <cell r="BN334">
            <v>0</v>
          </cell>
          <cell r="BO334">
            <v>2193</v>
          </cell>
          <cell r="BP334">
            <v>1370</v>
          </cell>
          <cell r="BQ334">
            <v>1096</v>
          </cell>
          <cell r="BR334">
            <v>822</v>
          </cell>
          <cell r="BS334">
            <v>102</v>
          </cell>
          <cell r="BT334">
            <v>582</v>
          </cell>
          <cell r="BU334">
            <v>23</v>
          </cell>
          <cell r="BV334">
            <v>901</v>
          </cell>
          <cell r="BW334">
            <v>2658</v>
          </cell>
          <cell r="BX334">
            <v>82</v>
          </cell>
          <cell r="BY334">
            <v>0</v>
          </cell>
          <cell r="BZ334">
            <v>36</v>
          </cell>
          <cell r="CA334">
            <v>4762</v>
          </cell>
          <cell r="CB334">
            <v>20873</v>
          </cell>
          <cell r="CC334">
            <v>1366</v>
          </cell>
          <cell r="CD334">
            <v>7742</v>
          </cell>
          <cell r="CE334">
            <v>0</v>
          </cell>
          <cell r="CF334">
            <v>3108</v>
          </cell>
          <cell r="CG334">
            <v>89</v>
          </cell>
          <cell r="CH334">
            <v>6201</v>
          </cell>
          <cell r="CI334">
            <v>0</v>
          </cell>
          <cell r="CJ334">
            <v>18506</v>
          </cell>
          <cell r="CK334">
            <v>78</v>
          </cell>
          <cell r="CL334">
            <v>1942</v>
          </cell>
          <cell r="CM334">
            <v>507</v>
          </cell>
          <cell r="CN334">
            <v>3477</v>
          </cell>
          <cell r="CO334">
            <v>0</v>
          </cell>
          <cell r="CP334">
            <v>5330</v>
          </cell>
          <cell r="CQ334">
            <v>11334</v>
          </cell>
          <cell r="CR334">
            <v>-15</v>
          </cell>
          <cell r="CS334">
            <v>397</v>
          </cell>
          <cell r="CT334">
            <v>0</v>
          </cell>
          <cell r="CU334">
            <v>1200</v>
          </cell>
          <cell r="CV334">
            <v>1842</v>
          </cell>
          <cell r="CW334">
            <v>611</v>
          </cell>
          <cell r="CX334">
            <v>556</v>
          </cell>
          <cell r="CY334">
            <v>0</v>
          </cell>
          <cell r="CZ334">
            <v>0</v>
          </cell>
          <cell r="DA334">
            <v>343</v>
          </cell>
          <cell r="DB334">
            <v>448</v>
          </cell>
          <cell r="DC334">
            <v>29</v>
          </cell>
          <cell r="DD334">
            <v>208</v>
          </cell>
          <cell r="DE334">
            <v>1463</v>
          </cell>
          <cell r="DF334">
            <v>1035</v>
          </cell>
          <cell r="DG334">
            <v>231</v>
          </cell>
          <cell r="DH334">
            <v>53</v>
          </cell>
          <cell r="DI334">
            <v>0</v>
          </cell>
          <cell r="DJ334">
            <v>0</v>
          </cell>
          <cell r="DK334">
            <v>0</v>
          </cell>
          <cell r="DL334">
            <v>0</v>
          </cell>
          <cell r="DM334">
            <v>7743</v>
          </cell>
          <cell r="DN334">
            <v>3632</v>
          </cell>
          <cell r="DO334">
            <v>7122</v>
          </cell>
          <cell r="DP334">
            <v>-638</v>
          </cell>
          <cell r="DQ334">
            <v>2143</v>
          </cell>
          <cell r="DR334">
            <v>0</v>
          </cell>
          <cell r="DS334">
            <v>280</v>
          </cell>
          <cell r="DT334">
            <v>28683</v>
          </cell>
          <cell r="DU334">
            <v>264</v>
          </cell>
          <cell r="DV334">
            <v>2156</v>
          </cell>
          <cell r="DW334">
            <v>754</v>
          </cell>
          <cell r="DX334">
            <v>139</v>
          </cell>
          <cell r="DY334">
            <v>2872</v>
          </cell>
          <cell r="DZ334">
            <v>0</v>
          </cell>
          <cell r="EA334">
            <v>0</v>
          </cell>
          <cell r="EB334">
            <v>-6842</v>
          </cell>
          <cell r="EC334">
            <v>-657</v>
          </cell>
          <cell r="ED334">
            <v>0</v>
          </cell>
          <cell r="EE334">
            <v>0</v>
          </cell>
          <cell r="EF334">
            <v>191</v>
          </cell>
          <cell r="EG334">
            <v>0</v>
          </cell>
          <cell r="EH334">
            <v>4115</v>
          </cell>
          <cell r="EI334">
            <v>0</v>
          </cell>
          <cell r="EJ334">
            <v>252</v>
          </cell>
          <cell r="EK334">
            <v>1319</v>
          </cell>
          <cell r="EL334">
            <v>245</v>
          </cell>
          <cell r="EM334">
            <v>947</v>
          </cell>
          <cell r="EN334">
            <v>3276</v>
          </cell>
          <cell r="EO334">
            <v>37</v>
          </cell>
          <cell r="EP334">
            <v>0</v>
          </cell>
          <cell r="EQ334">
            <v>10382</v>
          </cell>
          <cell r="ER334">
            <v>0</v>
          </cell>
          <cell r="ES334">
            <v>246386</v>
          </cell>
          <cell r="ET334">
            <v>86756</v>
          </cell>
          <cell r="EU334">
            <v>22238</v>
          </cell>
          <cell r="EV334">
            <v>28147</v>
          </cell>
          <cell r="EW334">
            <v>0</v>
          </cell>
          <cell r="EX334">
            <v>0</v>
          </cell>
          <cell r="EY334">
            <v>0</v>
          </cell>
          <cell r="EZ334">
            <v>0</v>
          </cell>
          <cell r="FA334">
            <v>1658</v>
          </cell>
          <cell r="FB334">
            <v>1491</v>
          </cell>
          <cell r="FC334">
            <v>1952</v>
          </cell>
          <cell r="FD334">
            <v>-22</v>
          </cell>
          <cell r="FE334">
            <v>-44</v>
          </cell>
          <cell r="FF334">
            <v>0</v>
          </cell>
          <cell r="FG334">
            <v>0</v>
          </cell>
          <cell r="FH334">
            <v>0</v>
          </cell>
          <cell r="FI334">
            <v>0</v>
          </cell>
          <cell r="FJ334">
            <v>388562</v>
          </cell>
          <cell r="FK334">
            <v>216</v>
          </cell>
          <cell r="FL334">
            <v>11440</v>
          </cell>
          <cell r="FM334">
            <v>0</v>
          </cell>
          <cell r="FN334">
            <v>0</v>
          </cell>
          <cell r="FO334">
            <v>860</v>
          </cell>
          <cell r="FP334">
            <v>1000</v>
          </cell>
          <cell r="FQ334">
            <v>0</v>
          </cell>
          <cell r="FR334">
            <v>10301</v>
          </cell>
          <cell r="FS334">
            <v>-10247</v>
          </cell>
          <cell r="FT334">
            <v>402132</v>
          </cell>
          <cell r="FU334">
            <v>-2000</v>
          </cell>
          <cell r="FV334">
            <v>0</v>
          </cell>
          <cell r="FW334">
            <v>0</v>
          </cell>
          <cell r="FX334">
            <v>0</v>
          </cell>
          <cell r="FY334">
            <v>-145526</v>
          </cell>
          <cell r="FZ334">
            <v>0</v>
          </cell>
          <cell r="GA334">
            <v>0</v>
          </cell>
          <cell r="GB334">
            <v>219</v>
          </cell>
          <cell r="GC334">
            <v>0</v>
          </cell>
          <cell r="GD334">
            <v>254825</v>
          </cell>
          <cell r="GE334">
            <v>0</v>
          </cell>
          <cell r="GF334">
            <v>-102682</v>
          </cell>
          <cell r="GG334">
            <v>152143</v>
          </cell>
          <cell r="GH334">
            <v>0</v>
          </cell>
          <cell r="GI334">
            <v>0</v>
          </cell>
          <cell r="GJ334">
            <v>1427</v>
          </cell>
          <cell r="GK334">
            <v>-125</v>
          </cell>
          <cell r="GL334">
            <v>0</v>
          </cell>
          <cell r="GM334">
            <v>-31548</v>
          </cell>
          <cell r="GN334">
            <v>0</v>
          </cell>
          <cell r="GO334">
            <v>-47128</v>
          </cell>
          <cell r="GP334">
            <v>-500</v>
          </cell>
          <cell r="GQ334">
            <v>74269</v>
          </cell>
          <cell r="GR334">
            <v>6125</v>
          </cell>
          <cell r="GS334">
            <v>0</v>
          </cell>
          <cell r="GT334">
            <v>136741</v>
          </cell>
          <cell r="GU334">
            <v>10000</v>
          </cell>
          <cell r="GV334">
            <v>6125</v>
          </cell>
          <cell r="GW334">
            <v>1427</v>
          </cell>
          <cell r="GX334">
            <v>136616</v>
          </cell>
          <cell r="GY334">
            <v>10000</v>
          </cell>
          <cell r="GZ334">
            <v>0</v>
          </cell>
          <cell r="HA334">
            <v>10658</v>
          </cell>
          <cell r="HB334">
            <v>0</v>
          </cell>
          <cell r="HC334">
            <v>0</v>
          </cell>
          <cell r="HD334">
            <v>0</v>
          </cell>
          <cell r="HE334">
            <v>0</v>
          </cell>
          <cell r="HF334">
            <v>10658</v>
          </cell>
          <cell r="HG334">
            <v>0</v>
          </cell>
          <cell r="HH334">
            <v>4277</v>
          </cell>
          <cell r="HI334">
            <v>7118</v>
          </cell>
          <cell r="HJ334">
            <v>11395</v>
          </cell>
          <cell r="HK334">
            <v>0</v>
          </cell>
          <cell r="HL334">
            <v>0</v>
          </cell>
          <cell r="HM334">
            <v>1</v>
          </cell>
          <cell r="HN334">
            <v>246344</v>
          </cell>
          <cell r="HO334">
            <v>43248</v>
          </cell>
          <cell r="HP334">
            <v>4307</v>
          </cell>
          <cell r="HQ334">
            <v>12594</v>
          </cell>
          <cell r="HR334">
            <v>239</v>
          </cell>
          <cell r="HS334">
            <v>0</v>
          </cell>
          <cell r="HT334">
            <v>49</v>
          </cell>
          <cell r="HU334">
            <v>0</v>
          </cell>
          <cell r="HV334">
            <v>0</v>
          </cell>
          <cell r="HW334">
            <v>0</v>
          </cell>
          <cell r="HX334">
            <v>60437</v>
          </cell>
          <cell r="HY334">
            <v>13183</v>
          </cell>
          <cell r="HZ334">
            <v>15063</v>
          </cell>
          <cell r="IA334">
            <v>6357</v>
          </cell>
          <cell r="IB334">
            <v>226</v>
          </cell>
          <cell r="IC334">
            <v>10158</v>
          </cell>
          <cell r="ID334">
            <v>2830</v>
          </cell>
          <cell r="IE334">
            <v>0</v>
          </cell>
          <cell r="IF334">
            <v>89</v>
          </cell>
          <cell r="IG334">
            <v>0</v>
          </cell>
          <cell r="IH334">
            <v>15391</v>
          </cell>
          <cell r="II334">
            <v>500</v>
          </cell>
          <cell r="IJ334">
            <v>63797</v>
          </cell>
          <cell r="IK334">
            <v>-3360</v>
          </cell>
          <cell r="IL334">
            <v>19545</v>
          </cell>
          <cell r="IM334">
            <v>16185</v>
          </cell>
        </row>
        <row r="335">
          <cell r="B335" t="str">
            <v>Lambeth</v>
          </cell>
          <cell r="D335" t="str">
            <v>L</v>
          </cell>
          <cell r="E335">
            <v>18151</v>
          </cell>
          <cell r="F335">
            <v>134865</v>
          </cell>
          <cell r="G335">
            <v>46077</v>
          </cell>
          <cell r="H335">
            <v>6056</v>
          </cell>
          <cell r="I335">
            <v>2500</v>
          </cell>
          <cell r="J335">
            <v>40254</v>
          </cell>
          <cell r="K335">
            <v>247903</v>
          </cell>
          <cell r="L335">
            <v>53</v>
          </cell>
          <cell r="M335">
            <v>1466</v>
          </cell>
          <cell r="N335">
            <v>488</v>
          </cell>
          <cell r="O335">
            <v>0</v>
          </cell>
          <cell r="P335">
            <v>2816</v>
          </cell>
          <cell r="Q335">
            <v>0</v>
          </cell>
          <cell r="R335">
            <v>0</v>
          </cell>
          <cell r="S335">
            <v>222</v>
          </cell>
          <cell r="T335">
            <v>0</v>
          </cell>
          <cell r="U335">
            <v>-9316</v>
          </cell>
          <cell r="V335">
            <v>14084</v>
          </cell>
          <cell r="W335">
            <v>0</v>
          </cell>
          <cell r="X335">
            <v>0</v>
          </cell>
          <cell r="Y335">
            <v>0</v>
          </cell>
          <cell r="Z335">
            <v>0</v>
          </cell>
          <cell r="AA335">
            <v>9813</v>
          </cell>
          <cell r="AB335">
            <v>19366</v>
          </cell>
          <cell r="AC335">
            <v>39637</v>
          </cell>
          <cell r="AD335">
            <v>0</v>
          </cell>
          <cell r="AE335">
            <v>13629</v>
          </cell>
          <cell r="AF335">
            <v>3402</v>
          </cell>
          <cell r="AG335">
            <v>7277</v>
          </cell>
          <cell r="AH335">
            <v>3260</v>
          </cell>
          <cell r="AI335">
            <v>1032</v>
          </cell>
          <cell r="AJ335">
            <v>87603</v>
          </cell>
          <cell r="AK335">
            <v>10459</v>
          </cell>
          <cell r="AL335">
            <v>21943</v>
          </cell>
          <cell r="AM335">
            <v>312</v>
          </cell>
          <cell r="AN335">
            <v>128</v>
          </cell>
          <cell r="AO335">
            <v>193</v>
          </cell>
          <cell r="AP335">
            <v>3654</v>
          </cell>
          <cell r="AQ335">
            <v>30377</v>
          </cell>
          <cell r="AR335">
            <v>2138</v>
          </cell>
          <cell r="AS335">
            <v>7485</v>
          </cell>
          <cell r="AT335">
            <v>3265</v>
          </cell>
          <cell r="AU335">
            <v>828</v>
          </cell>
          <cell r="AV335">
            <v>1403</v>
          </cell>
          <cell r="AW335">
            <v>0</v>
          </cell>
          <cell r="AX335">
            <v>815</v>
          </cell>
          <cell r="AY335">
            <v>436</v>
          </cell>
          <cell r="AZ335">
            <v>825</v>
          </cell>
          <cell r="BA335">
            <v>959</v>
          </cell>
          <cell r="BB335">
            <v>2510</v>
          </cell>
          <cell r="BC335">
            <v>87730</v>
          </cell>
          <cell r="BD335">
            <v>5504</v>
          </cell>
          <cell r="BE335">
            <v>50</v>
          </cell>
          <cell r="BF335">
            <v>3341</v>
          </cell>
          <cell r="BG335">
            <v>750</v>
          </cell>
          <cell r="BH335">
            <v>305</v>
          </cell>
          <cell r="BI335">
            <v>67</v>
          </cell>
          <cell r="BJ335">
            <v>114</v>
          </cell>
          <cell r="BK335">
            <v>0</v>
          </cell>
          <cell r="BL335">
            <v>388</v>
          </cell>
          <cell r="BM335">
            <v>100</v>
          </cell>
          <cell r="BN335">
            <v>150</v>
          </cell>
          <cell r="BO335">
            <v>6479</v>
          </cell>
          <cell r="BP335">
            <v>126</v>
          </cell>
          <cell r="BQ335">
            <v>165</v>
          </cell>
          <cell r="BR335">
            <v>0</v>
          </cell>
          <cell r="BS335">
            <v>0</v>
          </cell>
          <cell r="BT335">
            <v>0</v>
          </cell>
          <cell r="BU335">
            <v>1036</v>
          </cell>
          <cell r="BV335">
            <v>1592</v>
          </cell>
          <cell r="BW335">
            <v>9393</v>
          </cell>
          <cell r="BX335">
            <v>72</v>
          </cell>
          <cell r="BY335">
            <v>0</v>
          </cell>
          <cell r="BZ335">
            <v>0</v>
          </cell>
          <cell r="CA335">
            <v>4344</v>
          </cell>
          <cell r="CB335">
            <v>33976</v>
          </cell>
          <cell r="CC335">
            <v>3545</v>
          </cell>
          <cell r="CD335">
            <v>16512</v>
          </cell>
          <cell r="CE335">
            <v>1419</v>
          </cell>
          <cell r="CF335">
            <v>3708</v>
          </cell>
          <cell r="CG335">
            <v>0</v>
          </cell>
          <cell r="CH335">
            <v>10073</v>
          </cell>
          <cell r="CI335">
            <v>2021</v>
          </cell>
          <cell r="CJ335">
            <v>37278</v>
          </cell>
          <cell r="CK335">
            <v>267</v>
          </cell>
          <cell r="CL335">
            <v>531</v>
          </cell>
          <cell r="CM335">
            <v>1530</v>
          </cell>
          <cell r="CN335">
            <v>2336</v>
          </cell>
          <cell r="CO335">
            <v>0</v>
          </cell>
          <cell r="CP335">
            <v>5419</v>
          </cell>
          <cell r="CQ335">
            <v>10083</v>
          </cell>
          <cell r="CR335">
            <v>152</v>
          </cell>
          <cell r="CS335">
            <v>683</v>
          </cell>
          <cell r="CT335">
            <v>0</v>
          </cell>
          <cell r="CU335">
            <v>1140</v>
          </cell>
          <cell r="CV335">
            <v>2273</v>
          </cell>
          <cell r="CW335">
            <v>0</v>
          </cell>
          <cell r="CX335">
            <v>-30</v>
          </cell>
          <cell r="CY335">
            <v>0</v>
          </cell>
          <cell r="CZ335">
            <v>0</v>
          </cell>
          <cell r="DA335">
            <v>608</v>
          </cell>
          <cell r="DB335">
            <v>98</v>
          </cell>
          <cell r="DC335">
            <v>0</v>
          </cell>
          <cell r="DD335">
            <v>121</v>
          </cell>
          <cell r="DE335">
            <v>2392</v>
          </cell>
          <cell r="DF335">
            <v>99</v>
          </cell>
          <cell r="DG335">
            <v>717</v>
          </cell>
          <cell r="DH335">
            <v>0</v>
          </cell>
          <cell r="DI335">
            <v>0</v>
          </cell>
          <cell r="DJ335">
            <v>0</v>
          </cell>
          <cell r="DK335">
            <v>0</v>
          </cell>
          <cell r="DL335">
            <v>0</v>
          </cell>
          <cell r="DM335">
            <v>8194</v>
          </cell>
          <cell r="DN335">
            <v>6499</v>
          </cell>
          <cell r="DO335">
            <v>9344</v>
          </cell>
          <cell r="DP335">
            <v>8</v>
          </cell>
          <cell r="DQ335">
            <v>2315</v>
          </cell>
          <cell r="DR335">
            <v>0</v>
          </cell>
          <cell r="DS335">
            <v>0</v>
          </cell>
          <cell r="DT335">
            <v>34613</v>
          </cell>
          <cell r="DU335">
            <v>485</v>
          </cell>
          <cell r="DV335">
            <v>1887</v>
          </cell>
          <cell r="DW335">
            <v>964</v>
          </cell>
          <cell r="DX335">
            <v>2575</v>
          </cell>
          <cell r="DY335">
            <v>775</v>
          </cell>
          <cell r="DZ335">
            <v>0</v>
          </cell>
          <cell r="EA335">
            <v>0</v>
          </cell>
          <cell r="EB335">
            <v>0</v>
          </cell>
          <cell r="EC335">
            <v>6686</v>
          </cell>
          <cell r="ED335">
            <v>0</v>
          </cell>
          <cell r="EE335">
            <v>0</v>
          </cell>
          <cell r="EF335">
            <v>416</v>
          </cell>
          <cell r="EG335">
            <v>0</v>
          </cell>
          <cell r="EH335">
            <v>5958</v>
          </cell>
          <cell r="EI335">
            <v>0</v>
          </cell>
          <cell r="EJ335">
            <v>1106</v>
          </cell>
          <cell r="EK335">
            <v>4588</v>
          </cell>
          <cell r="EL335">
            <v>0</v>
          </cell>
          <cell r="EM335">
            <v>1247</v>
          </cell>
          <cell r="EN335">
            <v>0</v>
          </cell>
          <cell r="EO335">
            <v>0</v>
          </cell>
          <cell r="EP335">
            <v>0</v>
          </cell>
          <cell r="EQ335">
            <v>13315</v>
          </cell>
          <cell r="ER335">
            <v>0</v>
          </cell>
          <cell r="ES335">
            <v>569000</v>
          </cell>
          <cell r="ET335">
            <v>162000</v>
          </cell>
          <cell r="EU335">
            <v>19300</v>
          </cell>
          <cell r="EV335">
            <v>83300</v>
          </cell>
          <cell r="EW335">
            <v>0</v>
          </cell>
          <cell r="EX335">
            <v>0</v>
          </cell>
          <cell r="EY335">
            <v>0</v>
          </cell>
          <cell r="EZ335">
            <v>0</v>
          </cell>
          <cell r="FA335">
            <v>1761</v>
          </cell>
          <cell r="FB335">
            <v>1595</v>
          </cell>
          <cell r="FC335">
            <v>298</v>
          </cell>
          <cell r="FD335">
            <v>0</v>
          </cell>
          <cell r="FE335">
            <v>0</v>
          </cell>
          <cell r="FF335">
            <v>0</v>
          </cell>
          <cell r="FG335">
            <v>0</v>
          </cell>
          <cell r="FH335">
            <v>0</v>
          </cell>
          <cell r="FI335">
            <v>0</v>
          </cell>
          <cell r="FJ335">
            <v>837254</v>
          </cell>
          <cell r="FK335">
            <v>374</v>
          </cell>
          <cell r="FL335">
            <v>0</v>
          </cell>
          <cell r="FM335">
            <v>0</v>
          </cell>
          <cell r="FN335">
            <v>0</v>
          </cell>
          <cell r="FO335">
            <v>0</v>
          </cell>
          <cell r="FP335">
            <v>4323</v>
          </cell>
          <cell r="FQ335">
            <v>0</v>
          </cell>
          <cell r="FR335">
            <v>23099</v>
          </cell>
          <cell r="FS335">
            <v>-19647</v>
          </cell>
          <cell r="FT335">
            <v>845403</v>
          </cell>
          <cell r="FU335">
            <v>-862</v>
          </cell>
          <cell r="FV335">
            <v>0</v>
          </cell>
          <cell r="FW335">
            <v>0</v>
          </cell>
          <cell r="FX335">
            <v>0</v>
          </cell>
          <cell r="FY335">
            <v>-279590</v>
          </cell>
          <cell r="FZ335">
            <v>0</v>
          </cell>
          <cell r="GA335">
            <v>0</v>
          </cell>
          <cell r="GB335">
            <v>200</v>
          </cell>
          <cell r="GC335">
            <v>0</v>
          </cell>
          <cell r="GD335">
            <v>565151</v>
          </cell>
          <cell r="GE335">
            <v>0</v>
          </cell>
          <cell r="GF335">
            <v>-291000</v>
          </cell>
          <cell r="GG335">
            <v>274151</v>
          </cell>
          <cell r="GH335">
            <v>0</v>
          </cell>
          <cell r="GI335">
            <v>0</v>
          </cell>
          <cell r="GJ335">
            <v>0</v>
          </cell>
          <cell r="GK335">
            <v>0</v>
          </cell>
          <cell r="GL335">
            <v>2</v>
          </cell>
          <cell r="GM335">
            <v>-69345</v>
          </cell>
          <cell r="GN335">
            <v>0</v>
          </cell>
          <cell r="GO335">
            <v>-101050</v>
          </cell>
          <cell r="GP335">
            <v>-4849</v>
          </cell>
          <cell r="GQ335">
            <v>98909</v>
          </cell>
          <cell r="GR335">
            <v>20465</v>
          </cell>
          <cell r="GS335">
            <v>533</v>
          </cell>
          <cell r="GT335">
            <v>63251</v>
          </cell>
          <cell r="GU335">
            <v>23615</v>
          </cell>
          <cell r="GV335">
            <v>20465</v>
          </cell>
          <cell r="GW335">
            <v>533</v>
          </cell>
          <cell r="GX335">
            <v>63251</v>
          </cell>
          <cell r="GY335">
            <v>23617</v>
          </cell>
          <cell r="GZ335">
            <v>0</v>
          </cell>
          <cell r="HA335">
            <v>28239</v>
          </cell>
          <cell r="HB335">
            <v>0</v>
          </cell>
          <cell r="HC335">
            <v>0</v>
          </cell>
          <cell r="HD335">
            <v>-11122</v>
          </cell>
          <cell r="HE335">
            <v>13416</v>
          </cell>
          <cell r="HF335">
            <v>30533</v>
          </cell>
          <cell r="HG335">
            <v>1902</v>
          </cell>
          <cell r="HH335">
            <v>7820</v>
          </cell>
          <cell r="HI335">
            <v>15018</v>
          </cell>
          <cell r="HJ335">
            <v>22838</v>
          </cell>
          <cell r="HK335">
            <v>0</v>
          </cell>
          <cell r="HL335">
            <v>0</v>
          </cell>
          <cell r="HM335">
            <v>1</v>
          </cell>
          <cell r="HN335">
            <v>545100</v>
          </cell>
          <cell r="HO335">
            <v>135606</v>
          </cell>
          <cell r="HP335">
            <v>3761</v>
          </cell>
          <cell r="HQ335">
            <v>28526</v>
          </cell>
          <cell r="HR335">
            <v>1053</v>
          </cell>
          <cell r="HS335">
            <v>968</v>
          </cell>
          <cell r="HT335">
            <v>91</v>
          </cell>
          <cell r="HU335">
            <v>0</v>
          </cell>
          <cell r="HV335">
            <v>0</v>
          </cell>
          <cell r="HW335">
            <v>0</v>
          </cell>
          <cell r="HX335">
            <v>170005</v>
          </cell>
          <cell r="HY335">
            <v>24196</v>
          </cell>
          <cell r="HZ335">
            <v>68124</v>
          </cell>
          <cell r="IA335">
            <v>19505</v>
          </cell>
          <cell r="IB335">
            <v>2181</v>
          </cell>
          <cell r="IC335">
            <v>32776</v>
          </cell>
          <cell r="ID335">
            <v>0</v>
          </cell>
          <cell r="IE335">
            <v>0</v>
          </cell>
          <cell r="IF335">
            <v>150</v>
          </cell>
          <cell r="IG335">
            <v>18442</v>
          </cell>
          <cell r="IH335">
            <v>0</v>
          </cell>
          <cell r="II335">
            <v>4631</v>
          </cell>
          <cell r="IJ335">
            <v>170005</v>
          </cell>
          <cell r="IK335">
            <v>0</v>
          </cell>
          <cell r="IL335">
            <v>40000</v>
          </cell>
          <cell r="IM335">
            <v>40000</v>
          </cell>
        </row>
        <row r="336">
          <cell r="B336" t="str">
            <v>Lewisham</v>
          </cell>
          <cell r="D336" t="str">
            <v>L</v>
          </cell>
          <cell r="E336">
            <v>24117</v>
          </cell>
          <cell r="F336">
            <v>165611</v>
          </cell>
          <cell r="G336">
            <v>89664</v>
          </cell>
          <cell r="H336">
            <v>25297</v>
          </cell>
          <cell r="I336">
            <v>7558</v>
          </cell>
          <cell r="J336">
            <v>13497</v>
          </cell>
          <cell r="K336">
            <v>325743</v>
          </cell>
          <cell r="L336">
            <v>-336</v>
          </cell>
          <cell r="M336">
            <v>1030</v>
          </cell>
          <cell r="N336">
            <v>1126</v>
          </cell>
          <cell r="O336">
            <v>210</v>
          </cell>
          <cell r="P336">
            <v>2289</v>
          </cell>
          <cell r="Q336">
            <v>0</v>
          </cell>
          <cell r="R336">
            <v>0</v>
          </cell>
          <cell r="S336">
            <v>205</v>
          </cell>
          <cell r="T336">
            <v>-966</v>
          </cell>
          <cell r="U336">
            <v>-5081</v>
          </cell>
          <cell r="V336">
            <v>12463</v>
          </cell>
          <cell r="W336">
            <v>2331</v>
          </cell>
          <cell r="X336">
            <v>0</v>
          </cell>
          <cell r="Y336">
            <v>0</v>
          </cell>
          <cell r="Z336">
            <v>0</v>
          </cell>
          <cell r="AA336">
            <v>13273</v>
          </cell>
          <cell r="AB336">
            <v>2530</v>
          </cell>
          <cell r="AC336">
            <v>30898</v>
          </cell>
          <cell r="AD336">
            <v>2559</v>
          </cell>
          <cell r="AE336">
            <v>8657</v>
          </cell>
          <cell r="AF336">
            <v>2000</v>
          </cell>
          <cell r="AG336">
            <v>10585</v>
          </cell>
          <cell r="AH336">
            <v>722</v>
          </cell>
          <cell r="AI336">
            <v>2724</v>
          </cell>
          <cell r="AJ336">
            <v>60675</v>
          </cell>
          <cell r="AK336">
            <v>12763</v>
          </cell>
          <cell r="AL336">
            <v>19375</v>
          </cell>
          <cell r="AM336">
            <v>360</v>
          </cell>
          <cell r="AN336">
            <v>114</v>
          </cell>
          <cell r="AO336">
            <v>-1</v>
          </cell>
          <cell r="AP336">
            <v>734</v>
          </cell>
          <cell r="AQ336">
            <v>30521</v>
          </cell>
          <cell r="AR336">
            <v>3294</v>
          </cell>
          <cell r="AS336">
            <v>10004</v>
          </cell>
          <cell r="AT336">
            <v>1476</v>
          </cell>
          <cell r="AU336">
            <v>0</v>
          </cell>
          <cell r="AV336">
            <v>0</v>
          </cell>
          <cell r="AW336">
            <v>203</v>
          </cell>
          <cell r="AX336">
            <v>305</v>
          </cell>
          <cell r="AY336">
            <v>423</v>
          </cell>
          <cell r="AZ336">
            <v>4539</v>
          </cell>
          <cell r="BA336">
            <v>0</v>
          </cell>
          <cell r="BB336">
            <v>2941</v>
          </cell>
          <cell r="BC336">
            <v>87050</v>
          </cell>
          <cell r="BD336">
            <v>2499</v>
          </cell>
          <cell r="BE336">
            <v>4075</v>
          </cell>
          <cell r="BF336">
            <v>334</v>
          </cell>
          <cell r="BG336">
            <v>364</v>
          </cell>
          <cell r="BH336">
            <v>42</v>
          </cell>
          <cell r="BI336">
            <v>1127</v>
          </cell>
          <cell r="BJ336">
            <v>65</v>
          </cell>
          <cell r="BK336">
            <v>168</v>
          </cell>
          <cell r="BL336">
            <v>248</v>
          </cell>
          <cell r="BM336">
            <v>55</v>
          </cell>
          <cell r="BN336">
            <v>22</v>
          </cell>
          <cell r="BO336">
            <v>3340</v>
          </cell>
          <cell r="BP336">
            <v>0</v>
          </cell>
          <cell r="BQ336">
            <v>498</v>
          </cell>
          <cell r="BR336">
            <v>0</v>
          </cell>
          <cell r="BS336">
            <v>316</v>
          </cell>
          <cell r="BT336">
            <v>498</v>
          </cell>
          <cell r="BU336">
            <v>88</v>
          </cell>
          <cell r="BV336">
            <v>43</v>
          </cell>
          <cell r="BW336">
            <v>8172</v>
          </cell>
          <cell r="BX336">
            <v>539</v>
          </cell>
          <cell r="BY336">
            <v>0</v>
          </cell>
          <cell r="BZ336">
            <v>0</v>
          </cell>
          <cell r="CA336">
            <v>4179</v>
          </cell>
          <cell r="CB336">
            <v>26672</v>
          </cell>
          <cell r="CC336">
            <v>1878</v>
          </cell>
          <cell r="CD336">
            <v>5930</v>
          </cell>
          <cell r="CE336">
            <v>2029</v>
          </cell>
          <cell r="CF336">
            <v>3323</v>
          </cell>
          <cell r="CG336">
            <v>-670</v>
          </cell>
          <cell r="CH336">
            <v>8114</v>
          </cell>
          <cell r="CI336">
            <v>0</v>
          </cell>
          <cell r="CJ336">
            <v>20604</v>
          </cell>
          <cell r="CK336">
            <v>0</v>
          </cell>
          <cell r="CL336">
            <v>1294</v>
          </cell>
          <cell r="CM336">
            <v>3071</v>
          </cell>
          <cell r="CN336">
            <v>3611</v>
          </cell>
          <cell r="CO336">
            <v>0</v>
          </cell>
          <cell r="CP336">
            <v>4665</v>
          </cell>
          <cell r="CQ336">
            <v>12641</v>
          </cell>
          <cell r="CR336">
            <v>-1024</v>
          </cell>
          <cell r="CS336">
            <v>479</v>
          </cell>
          <cell r="CT336">
            <v>0</v>
          </cell>
          <cell r="CU336">
            <v>267</v>
          </cell>
          <cell r="CV336">
            <v>510</v>
          </cell>
          <cell r="CW336">
            <v>0</v>
          </cell>
          <cell r="CX336">
            <v>562</v>
          </cell>
          <cell r="CY336">
            <v>0</v>
          </cell>
          <cell r="CZ336">
            <v>0</v>
          </cell>
          <cell r="DA336">
            <v>36</v>
          </cell>
          <cell r="DB336">
            <v>164</v>
          </cell>
          <cell r="DC336">
            <v>0</v>
          </cell>
          <cell r="DD336">
            <v>-325</v>
          </cell>
          <cell r="DE336">
            <v>2276</v>
          </cell>
          <cell r="DF336">
            <v>0</v>
          </cell>
          <cell r="DG336">
            <v>520</v>
          </cell>
          <cell r="DH336">
            <v>95</v>
          </cell>
          <cell r="DI336">
            <v>0</v>
          </cell>
          <cell r="DJ336">
            <v>0</v>
          </cell>
          <cell r="DK336">
            <v>0</v>
          </cell>
          <cell r="DL336">
            <v>0</v>
          </cell>
          <cell r="DM336">
            <v>6644</v>
          </cell>
          <cell r="DN336">
            <v>3905</v>
          </cell>
          <cell r="DO336">
            <v>7224</v>
          </cell>
          <cell r="DP336">
            <v>-873</v>
          </cell>
          <cell r="DQ336">
            <v>1946</v>
          </cell>
          <cell r="DR336">
            <v>0</v>
          </cell>
          <cell r="DS336">
            <v>0</v>
          </cell>
          <cell r="DT336">
            <v>22407</v>
          </cell>
          <cell r="DU336">
            <v>0</v>
          </cell>
          <cell r="DV336">
            <v>964</v>
          </cell>
          <cell r="DW336">
            <v>941</v>
          </cell>
          <cell r="DX336">
            <v>304</v>
          </cell>
          <cell r="DY336">
            <v>136</v>
          </cell>
          <cell r="DZ336">
            <v>4072</v>
          </cell>
          <cell r="EA336">
            <v>89</v>
          </cell>
          <cell r="EB336">
            <v>-634</v>
          </cell>
          <cell r="EC336">
            <v>5872</v>
          </cell>
          <cell r="ED336">
            <v>0</v>
          </cell>
          <cell r="EE336">
            <v>0</v>
          </cell>
          <cell r="EF336">
            <v>473</v>
          </cell>
          <cell r="EG336">
            <v>0</v>
          </cell>
          <cell r="EH336">
            <v>3457</v>
          </cell>
          <cell r="EI336">
            <v>0</v>
          </cell>
          <cell r="EJ336">
            <v>1200</v>
          </cell>
          <cell r="EK336">
            <v>-827</v>
          </cell>
          <cell r="EL336">
            <v>162</v>
          </cell>
          <cell r="EM336">
            <v>2033</v>
          </cell>
          <cell r="EN336">
            <v>5375</v>
          </cell>
          <cell r="EO336">
            <v>0</v>
          </cell>
          <cell r="EP336">
            <v>0</v>
          </cell>
          <cell r="EQ336">
            <v>11873</v>
          </cell>
          <cell r="ER336">
            <v>0</v>
          </cell>
          <cell r="ES336">
            <v>586809</v>
          </cell>
          <cell r="ET336">
            <v>162280</v>
          </cell>
          <cell r="EU336">
            <v>8040</v>
          </cell>
          <cell r="EV336">
            <v>52700</v>
          </cell>
          <cell r="EW336">
            <v>0</v>
          </cell>
          <cell r="EX336">
            <v>0</v>
          </cell>
          <cell r="EY336">
            <v>0</v>
          </cell>
          <cell r="EZ336">
            <v>0</v>
          </cell>
          <cell r="FA336">
            <v>0</v>
          </cell>
          <cell r="FB336">
            <v>1230</v>
          </cell>
          <cell r="FC336">
            <v>1635</v>
          </cell>
          <cell r="FD336">
            <v>0</v>
          </cell>
          <cell r="FE336">
            <v>0</v>
          </cell>
          <cell r="FF336">
            <v>0</v>
          </cell>
          <cell r="FG336">
            <v>0</v>
          </cell>
          <cell r="FH336">
            <v>0</v>
          </cell>
          <cell r="FI336">
            <v>0</v>
          </cell>
          <cell r="FJ336">
            <v>812694</v>
          </cell>
          <cell r="FK336">
            <v>173</v>
          </cell>
          <cell r="FL336">
            <v>2000</v>
          </cell>
          <cell r="FM336">
            <v>0</v>
          </cell>
          <cell r="FN336">
            <v>0</v>
          </cell>
          <cell r="FO336">
            <v>0</v>
          </cell>
          <cell r="FP336">
            <v>6633</v>
          </cell>
          <cell r="FQ336">
            <v>0</v>
          </cell>
          <cell r="FR336">
            <v>8600</v>
          </cell>
          <cell r="FS336">
            <v>-3415</v>
          </cell>
          <cell r="FT336">
            <v>826685</v>
          </cell>
          <cell r="FU336">
            <v>-2130</v>
          </cell>
          <cell r="FV336">
            <v>0</v>
          </cell>
          <cell r="FW336">
            <v>0</v>
          </cell>
          <cell r="FX336">
            <v>0</v>
          </cell>
          <cell r="FY336">
            <v>-230227</v>
          </cell>
          <cell r="FZ336">
            <v>0</v>
          </cell>
          <cell r="GA336">
            <v>0</v>
          </cell>
          <cell r="GB336">
            <v>0</v>
          </cell>
          <cell r="GC336">
            <v>0</v>
          </cell>
          <cell r="GD336">
            <v>594328</v>
          </cell>
          <cell r="GE336">
            <v>0</v>
          </cell>
          <cell r="GF336">
            <v>-347167</v>
          </cell>
          <cell r="GG336">
            <v>247161</v>
          </cell>
          <cell r="GH336">
            <v>0</v>
          </cell>
          <cell r="GI336">
            <v>0</v>
          </cell>
          <cell r="GJ336">
            <v>0</v>
          </cell>
          <cell r="GK336">
            <v>-10943</v>
          </cell>
          <cell r="GL336">
            <v>0</v>
          </cell>
          <cell r="GM336">
            <v>-59608</v>
          </cell>
          <cell r="GN336">
            <v>0</v>
          </cell>
          <cell r="GO336">
            <v>-87083</v>
          </cell>
          <cell r="GP336">
            <v>-2937</v>
          </cell>
          <cell r="GQ336">
            <v>86590</v>
          </cell>
          <cell r="GR336">
            <v>10000</v>
          </cell>
          <cell r="GS336">
            <v>0</v>
          </cell>
          <cell r="GT336">
            <v>60654</v>
          </cell>
          <cell r="GU336">
            <v>13000</v>
          </cell>
          <cell r="GV336">
            <v>10000</v>
          </cell>
          <cell r="GW336">
            <v>0</v>
          </cell>
          <cell r="GX336">
            <v>49711</v>
          </cell>
          <cell r="GY336">
            <v>13000</v>
          </cell>
          <cell r="GZ336">
            <v>0</v>
          </cell>
          <cell r="HA336">
            <v>58000</v>
          </cell>
          <cell r="HB336">
            <v>-5000</v>
          </cell>
          <cell r="HC336">
            <v>118000</v>
          </cell>
          <cell r="HD336">
            <v>0</v>
          </cell>
          <cell r="HE336">
            <v>4465</v>
          </cell>
          <cell r="HF336">
            <v>175465</v>
          </cell>
          <cell r="HG336">
            <v>1665</v>
          </cell>
          <cell r="HH336">
            <v>7190</v>
          </cell>
          <cell r="HI336">
            <v>16091</v>
          </cell>
          <cell r="HJ336">
            <v>23281</v>
          </cell>
          <cell r="HK336">
            <v>0</v>
          </cell>
          <cell r="HL336">
            <v>0</v>
          </cell>
          <cell r="HM336">
            <v>1</v>
          </cell>
          <cell r="HN336">
            <v>586809</v>
          </cell>
          <cell r="HO336">
            <v>70326</v>
          </cell>
          <cell r="HP336">
            <v>361</v>
          </cell>
          <cell r="HQ336">
            <v>10220</v>
          </cell>
          <cell r="HR336">
            <v>9281</v>
          </cell>
          <cell r="HS336">
            <v>10353</v>
          </cell>
          <cell r="HT336">
            <v>727</v>
          </cell>
          <cell r="HU336">
            <v>0</v>
          </cell>
          <cell r="HV336">
            <v>35249</v>
          </cell>
          <cell r="HW336">
            <v>0</v>
          </cell>
          <cell r="HX336">
            <v>136517</v>
          </cell>
          <cell r="HY336">
            <v>15346</v>
          </cell>
          <cell r="HZ336">
            <v>42555</v>
          </cell>
          <cell r="IA336">
            <v>4239</v>
          </cell>
          <cell r="IB336">
            <v>435</v>
          </cell>
          <cell r="IC336">
            <v>486</v>
          </cell>
          <cell r="ID336">
            <v>3738</v>
          </cell>
          <cell r="IE336">
            <v>65668</v>
          </cell>
          <cell r="IF336">
            <v>27</v>
          </cell>
          <cell r="IG336">
            <v>0</v>
          </cell>
          <cell r="IH336">
            <v>0</v>
          </cell>
          <cell r="II336">
            <v>3211</v>
          </cell>
          <cell r="IJ336">
            <v>135705</v>
          </cell>
          <cell r="IK336">
            <v>812</v>
          </cell>
          <cell r="IL336">
            <v>36123</v>
          </cell>
          <cell r="IM336">
            <v>36935</v>
          </cell>
        </row>
        <row r="337">
          <cell r="B337" t="str">
            <v>Southwark</v>
          </cell>
          <cell r="D337" t="str">
            <v>L</v>
          </cell>
          <cell r="E337">
            <v>12050</v>
          </cell>
          <cell r="F337">
            <v>129775</v>
          </cell>
          <cell r="G337">
            <v>12796</v>
          </cell>
          <cell r="H337">
            <v>24651</v>
          </cell>
          <cell r="I337">
            <v>2243</v>
          </cell>
          <cell r="J337">
            <v>26331</v>
          </cell>
          <cell r="K337">
            <v>207846</v>
          </cell>
          <cell r="L337">
            <v>-414</v>
          </cell>
          <cell r="M337">
            <v>208</v>
          </cell>
          <cell r="N337">
            <v>6620</v>
          </cell>
          <cell r="O337">
            <v>127</v>
          </cell>
          <cell r="P337">
            <v>0</v>
          </cell>
          <cell r="Q337">
            <v>483</v>
          </cell>
          <cell r="R337">
            <v>0</v>
          </cell>
          <cell r="S337">
            <v>0</v>
          </cell>
          <cell r="T337">
            <v>0</v>
          </cell>
          <cell r="U337">
            <v>-4391</v>
          </cell>
          <cell r="V337">
            <v>13117</v>
          </cell>
          <cell r="W337">
            <v>0</v>
          </cell>
          <cell r="X337">
            <v>0</v>
          </cell>
          <cell r="Y337">
            <v>0</v>
          </cell>
          <cell r="Z337">
            <v>0</v>
          </cell>
          <cell r="AA337">
            <v>15750</v>
          </cell>
          <cell r="AB337">
            <v>6684</v>
          </cell>
          <cell r="AC337">
            <v>28006</v>
          </cell>
          <cell r="AD337">
            <v>12920</v>
          </cell>
          <cell r="AE337">
            <v>6055</v>
          </cell>
          <cell r="AF337">
            <v>3668</v>
          </cell>
          <cell r="AG337">
            <v>15526</v>
          </cell>
          <cell r="AH337">
            <v>671</v>
          </cell>
          <cell r="AI337">
            <v>4656</v>
          </cell>
          <cell r="AJ337">
            <v>78186</v>
          </cell>
          <cell r="AK337">
            <v>8790</v>
          </cell>
          <cell r="AL337">
            <v>8516</v>
          </cell>
          <cell r="AM337">
            <v>0</v>
          </cell>
          <cell r="AN337">
            <v>0</v>
          </cell>
          <cell r="AO337">
            <v>0</v>
          </cell>
          <cell r="AP337">
            <v>3907</v>
          </cell>
          <cell r="AQ337">
            <v>29820</v>
          </cell>
          <cell r="AR337">
            <v>0</v>
          </cell>
          <cell r="AS337">
            <v>5227</v>
          </cell>
          <cell r="AT337">
            <v>1387</v>
          </cell>
          <cell r="AU337">
            <v>804</v>
          </cell>
          <cell r="AV337">
            <v>1900</v>
          </cell>
          <cell r="AW337">
            <v>1148</v>
          </cell>
          <cell r="AX337">
            <v>0</v>
          </cell>
          <cell r="AY337">
            <v>577</v>
          </cell>
          <cell r="AZ337">
            <v>7245</v>
          </cell>
          <cell r="BA337">
            <v>1840</v>
          </cell>
          <cell r="BB337">
            <v>11245</v>
          </cell>
          <cell r="BC337">
            <v>82406</v>
          </cell>
          <cell r="BD337">
            <v>7330</v>
          </cell>
          <cell r="BE337">
            <v>303</v>
          </cell>
          <cell r="BF337">
            <v>344</v>
          </cell>
          <cell r="BG337">
            <v>698</v>
          </cell>
          <cell r="BH337">
            <v>301</v>
          </cell>
          <cell r="BI337">
            <v>266</v>
          </cell>
          <cell r="BJ337">
            <v>775</v>
          </cell>
          <cell r="BK337">
            <v>269</v>
          </cell>
          <cell r="BL337">
            <v>3437</v>
          </cell>
          <cell r="BM337">
            <v>0</v>
          </cell>
          <cell r="BN337">
            <v>300</v>
          </cell>
          <cell r="BO337">
            <v>3076</v>
          </cell>
          <cell r="BP337">
            <v>3076</v>
          </cell>
          <cell r="BQ337">
            <v>0</v>
          </cell>
          <cell r="BR337">
            <v>0</v>
          </cell>
          <cell r="BS337">
            <v>203</v>
          </cell>
          <cell r="BT337">
            <v>547</v>
          </cell>
          <cell r="BU337">
            <v>0</v>
          </cell>
          <cell r="BV337">
            <v>997</v>
          </cell>
          <cell r="BW337">
            <v>4464</v>
          </cell>
          <cell r="BX337">
            <v>1913</v>
          </cell>
          <cell r="BY337">
            <v>508</v>
          </cell>
          <cell r="BZ337">
            <v>100</v>
          </cell>
          <cell r="CA337">
            <v>0</v>
          </cell>
          <cell r="CB337">
            <v>28907</v>
          </cell>
          <cell r="CC337">
            <v>966</v>
          </cell>
          <cell r="CD337">
            <v>8526</v>
          </cell>
          <cell r="CE337">
            <v>-1583</v>
          </cell>
          <cell r="CF337">
            <v>4797</v>
          </cell>
          <cell r="CG337">
            <v>33</v>
          </cell>
          <cell r="CH337">
            <v>6349</v>
          </cell>
          <cell r="CI337">
            <v>0</v>
          </cell>
          <cell r="CJ337">
            <v>19088</v>
          </cell>
          <cell r="CK337">
            <v>123</v>
          </cell>
          <cell r="CL337">
            <v>909</v>
          </cell>
          <cell r="CM337">
            <v>2655</v>
          </cell>
          <cell r="CN337">
            <v>6207</v>
          </cell>
          <cell r="CO337">
            <v>0</v>
          </cell>
          <cell r="CP337">
            <v>7101</v>
          </cell>
          <cell r="CQ337">
            <v>16995</v>
          </cell>
          <cell r="CR337">
            <v>-379</v>
          </cell>
          <cell r="CS337">
            <v>992</v>
          </cell>
          <cell r="CT337">
            <v>0</v>
          </cell>
          <cell r="CU337">
            <v>765</v>
          </cell>
          <cell r="CV337">
            <v>1925</v>
          </cell>
          <cell r="CW337">
            <v>0</v>
          </cell>
          <cell r="CX337">
            <v>0</v>
          </cell>
          <cell r="CY337">
            <v>0</v>
          </cell>
          <cell r="CZ337">
            <v>0</v>
          </cell>
          <cell r="DA337">
            <v>68</v>
          </cell>
          <cell r="DB337">
            <v>64</v>
          </cell>
          <cell r="DC337">
            <v>0</v>
          </cell>
          <cell r="DD337">
            <v>629</v>
          </cell>
          <cell r="DE337">
            <v>2900</v>
          </cell>
          <cell r="DF337">
            <v>0</v>
          </cell>
          <cell r="DG337">
            <v>0</v>
          </cell>
          <cell r="DH337">
            <v>453</v>
          </cell>
          <cell r="DI337">
            <v>0</v>
          </cell>
          <cell r="DJ337">
            <v>0</v>
          </cell>
          <cell r="DK337">
            <v>0</v>
          </cell>
          <cell r="DL337">
            <v>0</v>
          </cell>
          <cell r="DM337">
            <v>7764</v>
          </cell>
          <cell r="DN337">
            <v>8243</v>
          </cell>
          <cell r="DO337">
            <v>15398</v>
          </cell>
          <cell r="DP337">
            <v>0</v>
          </cell>
          <cell r="DQ337">
            <v>0</v>
          </cell>
          <cell r="DR337">
            <v>-287</v>
          </cell>
          <cell r="DS337">
            <v>0</v>
          </cell>
          <cell r="DT337">
            <v>38535</v>
          </cell>
          <cell r="DU337">
            <v>13</v>
          </cell>
          <cell r="DV337">
            <v>608</v>
          </cell>
          <cell r="DW337">
            <v>509</v>
          </cell>
          <cell r="DX337">
            <v>9</v>
          </cell>
          <cell r="DY337">
            <v>895</v>
          </cell>
          <cell r="DZ337">
            <v>6014</v>
          </cell>
          <cell r="EA337">
            <v>0</v>
          </cell>
          <cell r="EB337">
            <v>1559</v>
          </cell>
          <cell r="EC337">
            <v>9607</v>
          </cell>
          <cell r="ED337">
            <v>0</v>
          </cell>
          <cell r="EE337">
            <v>0</v>
          </cell>
          <cell r="EF337">
            <v>211</v>
          </cell>
          <cell r="EG337">
            <v>0</v>
          </cell>
          <cell r="EH337">
            <v>12405</v>
          </cell>
          <cell r="EI337">
            <v>1179</v>
          </cell>
          <cell r="EJ337">
            <v>4386</v>
          </cell>
          <cell r="EK337">
            <v>2589</v>
          </cell>
          <cell r="EL337">
            <v>0</v>
          </cell>
          <cell r="EM337">
            <v>-6173</v>
          </cell>
          <cell r="EN337">
            <v>8953</v>
          </cell>
          <cell r="EO337">
            <v>0</v>
          </cell>
          <cell r="EP337">
            <v>0</v>
          </cell>
          <cell r="EQ337">
            <v>23550</v>
          </cell>
          <cell r="ER337">
            <v>0</v>
          </cell>
          <cell r="ES337">
            <v>520870</v>
          </cell>
          <cell r="ET337">
            <v>100667</v>
          </cell>
          <cell r="EU337">
            <v>6895</v>
          </cell>
          <cell r="EV337">
            <v>102504</v>
          </cell>
          <cell r="EW337">
            <v>0</v>
          </cell>
          <cell r="EX337">
            <v>0</v>
          </cell>
          <cell r="EY337">
            <v>0</v>
          </cell>
          <cell r="EZ337">
            <v>0</v>
          </cell>
          <cell r="FA337">
            <v>0</v>
          </cell>
          <cell r="FB337">
            <v>1658</v>
          </cell>
          <cell r="FC337">
            <v>266</v>
          </cell>
          <cell r="FD337">
            <v>0</v>
          </cell>
          <cell r="FE337">
            <v>0</v>
          </cell>
          <cell r="FF337">
            <v>0</v>
          </cell>
          <cell r="FG337">
            <v>0</v>
          </cell>
          <cell r="FH337">
            <v>0</v>
          </cell>
          <cell r="FI337">
            <v>0</v>
          </cell>
          <cell r="FJ337">
            <v>732860</v>
          </cell>
          <cell r="FK337">
            <v>207</v>
          </cell>
          <cell r="FL337">
            <v>4845</v>
          </cell>
          <cell r="FM337">
            <v>0</v>
          </cell>
          <cell r="FN337">
            <v>0</v>
          </cell>
          <cell r="FO337">
            <v>0</v>
          </cell>
          <cell r="FP337">
            <v>9300</v>
          </cell>
          <cell r="FQ337">
            <v>0</v>
          </cell>
          <cell r="FR337">
            <v>4210</v>
          </cell>
          <cell r="FS337">
            <v>0</v>
          </cell>
          <cell r="FT337">
            <v>751422</v>
          </cell>
          <cell r="FU337">
            <v>-700</v>
          </cell>
          <cell r="FV337">
            <v>0</v>
          </cell>
          <cell r="FW337">
            <v>0</v>
          </cell>
          <cell r="FX337">
            <v>0</v>
          </cell>
          <cell r="FY337">
            <v>-215738</v>
          </cell>
          <cell r="FZ337">
            <v>0</v>
          </cell>
          <cell r="GA337">
            <v>0</v>
          </cell>
          <cell r="GB337">
            <v>500</v>
          </cell>
          <cell r="GC337">
            <v>0</v>
          </cell>
          <cell r="GD337">
            <v>535484</v>
          </cell>
          <cell r="GE337">
            <v>0</v>
          </cell>
          <cell r="GF337">
            <v>-250902</v>
          </cell>
          <cell r="GG337">
            <v>284582</v>
          </cell>
          <cell r="GH337">
            <v>0</v>
          </cell>
          <cell r="GI337">
            <v>0</v>
          </cell>
          <cell r="GJ337">
            <v>0</v>
          </cell>
          <cell r="GK337">
            <v>-10015</v>
          </cell>
          <cell r="GL337">
            <v>0</v>
          </cell>
          <cell r="GM337">
            <v>-73480</v>
          </cell>
          <cell r="GN337">
            <v>0</v>
          </cell>
          <cell r="GO337">
            <v>-112596</v>
          </cell>
          <cell r="GP337">
            <v>-3612</v>
          </cell>
          <cell r="GQ337">
            <v>84879</v>
          </cell>
          <cell r="GR337">
            <v>19292</v>
          </cell>
          <cell r="GS337">
            <v>0</v>
          </cell>
          <cell r="GT337">
            <v>81264</v>
          </cell>
          <cell r="GU337">
            <v>18125</v>
          </cell>
          <cell r="GV337">
            <v>19292</v>
          </cell>
          <cell r="GW337">
            <v>0</v>
          </cell>
          <cell r="GX337">
            <v>71249</v>
          </cell>
          <cell r="GY337">
            <v>18125</v>
          </cell>
          <cell r="GZ337">
            <v>0</v>
          </cell>
          <cell r="HA337">
            <v>27727</v>
          </cell>
          <cell r="HB337">
            <v>0</v>
          </cell>
          <cell r="HC337">
            <v>0</v>
          </cell>
          <cell r="HD337">
            <v>0</v>
          </cell>
          <cell r="HE337">
            <v>0</v>
          </cell>
          <cell r="HF337">
            <v>27727</v>
          </cell>
          <cell r="HG337">
            <v>1664</v>
          </cell>
          <cell r="HH337">
            <v>7809</v>
          </cell>
          <cell r="HI337">
            <v>13070</v>
          </cell>
          <cell r="HJ337">
            <v>20879</v>
          </cell>
          <cell r="HK337">
            <v>0</v>
          </cell>
          <cell r="HL337">
            <v>0</v>
          </cell>
          <cell r="HM337">
            <v>1</v>
          </cell>
          <cell r="HN337">
            <v>732860</v>
          </cell>
          <cell r="HO337">
            <v>198326</v>
          </cell>
          <cell r="HP337">
            <v>11933</v>
          </cell>
          <cell r="HQ337">
            <v>71394</v>
          </cell>
          <cell r="HR337">
            <v>2921</v>
          </cell>
          <cell r="HS337">
            <v>0</v>
          </cell>
          <cell r="HT337">
            <v>236</v>
          </cell>
          <cell r="HU337">
            <v>795</v>
          </cell>
          <cell r="HV337">
            <v>40836</v>
          </cell>
          <cell r="HW337">
            <v>0</v>
          </cell>
          <cell r="HX337">
            <v>326441</v>
          </cell>
          <cell r="HY337">
            <v>50074</v>
          </cell>
          <cell r="HZ337">
            <v>75685</v>
          </cell>
          <cell r="IA337">
            <v>32737</v>
          </cell>
          <cell r="IB337">
            <v>4769</v>
          </cell>
          <cell r="IC337">
            <v>25663</v>
          </cell>
          <cell r="ID337">
            <v>60764</v>
          </cell>
          <cell r="IE337">
            <v>65831</v>
          </cell>
          <cell r="IF337">
            <v>128</v>
          </cell>
          <cell r="IG337">
            <v>2786</v>
          </cell>
          <cell r="IH337">
            <v>0</v>
          </cell>
          <cell r="II337">
            <v>6529</v>
          </cell>
          <cell r="IJ337">
            <v>324966</v>
          </cell>
          <cell r="IK337">
            <v>1475</v>
          </cell>
          <cell r="IL337">
            <v>32438</v>
          </cell>
          <cell r="IM337">
            <v>33913</v>
          </cell>
        </row>
        <row r="338">
          <cell r="B338" t="str">
            <v>Tower Hamlets</v>
          </cell>
          <cell r="D338" t="str">
            <v>L</v>
          </cell>
          <cell r="E338">
            <v>35280</v>
          </cell>
          <cell r="F338">
            <v>149104</v>
          </cell>
          <cell r="G338">
            <v>114711</v>
          </cell>
          <cell r="H338">
            <v>42125</v>
          </cell>
          <cell r="I338">
            <v>17170</v>
          </cell>
          <cell r="J338">
            <v>28823</v>
          </cell>
          <cell r="K338">
            <v>387212</v>
          </cell>
          <cell r="L338">
            <v>915</v>
          </cell>
          <cell r="M338">
            <v>288</v>
          </cell>
          <cell r="N338">
            <v>5180</v>
          </cell>
          <cell r="O338">
            <v>150</v>
          </cell>
          <cell r="P338">
            <v>1141</v>
          </cell>
          <cell r="Q338">
            <v>0</v>
          </cell>
          <cell r="R338">
            <v>0</v>
          </cell>
          <cell r="S338">
            <v>48</v>
          </cell>
          <cell r="T338">
            <v>168</v>
          </cell>
          <cell r="U338">
            <v>-8604</v>
          </cell>
          <cell r="V338">
            <v>8701</v>
          </cell>
          <cell r="W338">
            <v>0</v>
          </cell>
          <cell r="X338">
            <v>0</v>
          </cell>
          <cell r="Y338">
            <v>0</v>
          </cell>
          <cell r="Z338">
            <v>0</v>
          </cell>
          <cell r="AA338">
            <v>7988</v>
          </cell>
          <cell r="AB338">
            <v>9229</v>
          </cell>
          <cell r="AC338">
            <v>20894</v>
          </cell>
          <cell r="AD338">
            <v>4961</v>
          </cell>
          <cell r="AE338">
            <v>9126</v>
          </cell>
          <cell r="AF338">
            <v>1470</v>
          </cell>
          <cell r="AG338">
            <v>1991</v>
          </cell>
          <cell r="AH338">
            <v>294</v>
          </cell>
          <cell r="AI338">
            <v>6992</v>
          </cell>
          <cell r="AJ338">
            <v>54957</v>
          </cell>
          <cell r="AK338">
            <v>4148</v>
          </cell>
          <cell r="AL338">
            <v>10614</v>
          </cell>
          <cell r="AM338">
            <v>108</v>
          </cell>
          <cell r="AN338">
            <v>520</v>
          </cell>
          <cell r="AO338">
            <v>85</v>
          </cell>
          <cell r="AP338">
            <v>2891</v>
          </cell>
          <cell r="AQ338">
            <v>6214</v>
          </cell>
          <cell r="AR338">
            <v>26472</v>
          </cell>
          <cell r="AS338">
            <v>5840</v>
          </cell>
          <cell r="AT338">
            <v>7203</v>
          </cell>
          <cell r="AU338">
            <v>507</v>
          </cell>
          <cell r="AV338">
            <v>87</v>
          </cell>
          <cell r="AW338">
            <v>2052</v>
          </cell>
          <cell r="AX338">
            <v>721</v>
          </cell>
          <cell r="AY338">
            <v>1403</v>
          </cell>
          <cell r="AZ338">
            <v>8919</v>
          </cell>
          <cell r="BA338">
            <v>4513</v>
          </cell>
          <cell r="BB338">
            <v>6837</v>
          </cell>
          <cell r="BC338">
            <v>89134</v>
          </cell>
          <cell r="BD338">
            <v>5756</v>
          </cell>
          <cell r="BE338">
            <v>1977</v>
          </cell>
          <cell r="BF338">
            <v>288</v>
          </cell>
          <cell r="BG338">
            <v>220</v>
          </cell>
          <cell r="BH338">
            <v>20</v>
          </cell>
          <cell r="BI338">
            <v>40</v>
          </cell>
          <cell r="BJ338">
            <v>81</v>
          </cell>
          <cell r="BK338">
            <v>764</v>
          </cell>
          <cell r="BL338">
            <v>409</v>
          </cell>
          <cell r="BM338">
            <v>20</v>
          </cell>
          <cell r="BN338">
            <v>159</v>
          </cell>
          <cell r="BO338">
            <v>8155</v>
          </cell>
          <cell r="BP338">
            <v>1393</v>
          </cell>
          <cell r="BQ338">
            <v>0</v>
          </cell>
          <cell r="BR338">
            <v>0</v>
          </cell>
          <cell r="BS338">
            <v>241</v>
          </cell>
          <cell r="BT338">
            <v>886</v>
          </cell>
          <cell r="BU338">
            <v>100</v>
          </cell>
          <cell r="BV338">
            <v>4748</v>
          </cell>
          <cell r="BW338">
            <v>7640</v>
          </cell>
          <cell r="BX338">
            <v>1605</v>
          </cell>
          <cell r="BY338">
            <v>0</v>
          </cell>
          <cell r="BZ338">
            <v>0</v>
          </cell>
          <cell r="CA338">
            <v>2829</v>
          </cell>
          <cell r="CB338">
            <v>37331</v>
          </cell>
          <cell r="CC338">
            <v>1245</v>
          </cell>
          <cell r="CD338">
            <v>1604</v>
          </cell>
          <cell r="CE338">
            <v>5246</v>
          </cell>
          <cell r="CF338">
            <v>2643</v>
          </cell>
          <cell r="CG338">
            <v>0</v>
          </cell>
          <cell r="CH338">
            <v>0</v>
          </cell>
          <cell r="CI338">
            <v>11</v>
          </cell>
          <cell r="CJ338">
            <v>10750</v>
          </cell>
          <cell r="CK338">
            <v>0</v>
          </cell>
          <cell r="CL338">
            <v>1210</v>
          </cell>
          <cell r="CM338">
            <v>2916</v>
          </cell>
          <cell r="CN338">
            <v>4048</v>
          </cell>
          <cell r="CO338">
            <v>0</v>
          </cell>
          <cell r="CP338">
            <v>6963</v>
          </cell>
          <cell r="CQ338">
            <v>15136</v>
          </cell>
          <cell r="CR338">
            <v>211</v>
          </cell>
          <cell r="CS338">
            <v>1315</v>
          </cell>
          <cell r="CT338">
            <v>0</v>
          </cell>
          <cell r="CU338">
            <v>636</v>
          </cell>
          <cell r="CV338">
            <v>1960</v>
          </cell>
          <cell r="CW338">
            <v>0</v>
          </cell>
          <cell r="CX338">
            <v>461</v>
          </cell>
          <cell r="CY338">
            <v>0</v>
          </cell>
          <cell r="CZ338">
            <v>0</v>
          </cell>
          <cell r="DA338">
            <v>103</v>
          </cell>
          <cell r="DB338">
            <v>99</v>
          </cell>
          <cell r="DC338">
            <v>0</v>
          </cell>
          <cell r="DD338">
            <v>0</v>
          </cell>
          <cell r="DE338">
            <v>2625</v>
          </cell>
          <cell r="DF338">
            <v>1469</v>
          </cell>
          <cell r="DG338">
            <v>20</v>
          </cell>
          <cell r="DH338">
            <v>0</v>
          </cell>
          <cell r="DI338">
            <v>0</v>
          </cell>
          <cell r="DJ338">
            <v>0</v>
          </cell>
          <cell r="DK338">
            <v>0</v>
          </cell>
          <cell r="DL338">
            <v>0</v>
          </cell>
          <cell r="DM338">
            <v>6545</v>
          </cell>
          <cell r="DN338">
            <v>5094</v>
          </cell>
          <cell r="DO338">
            <v>14064</v>
          </cell>
          <cell r="DP338">
            <v>-2309</v>
          </cell>
          <cell r="DQ338">
            <v>3534</v>
          </cell>
          <cell r="DR338">
            <v>23</v>
          </cell>
          <cell r="DS338">
            <v>0</v>
          </cell>
          <cell r="DT338">
            <v>35850</v>
          </cell>
          <cell r="DU338">
            <v>181</v>
          </cell>
          <cell r="DV338">
            <v>440</v>
          </cell>
          <cell r="DW338">
            <v>2078</v>
          </cell>
          <cell r="DX338">
            <v>0</v>
          </cell>
          <cell r="DY338">
            <v>2379</v>
          </cell>
          <cell r="DZ338">
            <v>4838</v>
          </cell>
          <cell r="EA338">
            <v>0</v>
          </cell>
          <cell r="EB338">
            <v>0</v>
          </cell>
          <cell r="EC338">
            <v>9917</v>
          </cell>
          <cell r="ED338">
            <v>0</v>
          </cell>
          <cell r="EE338">
            <v>0</v>
          </cell>
          <cell r="EF338">
            <v>311</v>
          </cell>
          <cell r="EG338">
            <v>0</v>
          </cell>
          <cell r="EH338">
            <v>36832</v>
          </cell>
          <cell r="EI338">
            <v>0</v>
          </cell>
          <cell r="EJ338">
            <v>-284</v>
          </cell>
          <cell r="EK338">
            <v>939</v>
          </cell>
          <cell r="EL338">
            <v>121</v>
          </cell>
          <cell r="EM338">
            <v>376</v>
          </cell>
          <cell r="EN338">
            <v>21380</v>
          </cell>
          <cell r="EO338">
            <v>201</v>
          </cell>
          <cell r="EP338">
            <v>0</v>
          </cell>
          <cell r="EQ338">
            <v>59875</v>
          </cell>
          <cell r="ER338">
            <v>0</v>
          </cell>
          <cell r="ES338">
            <v>708151</v>
          </cell>
          <cell r="ET338">
            <v>201975</v>
          </cell>
          <cell r="EU338">
            <v>25031</v>
          </cell>
          <cell r="EV338">
            <v>41033</v>
          </cell>
          <cell r="EW338">
            <v>0</v>
          </cell>
          <cell r="EX338">
            <v>0</v>
          </cell>
          <cell r="EY338">
            <v>0</v>
          </cell>
          <cell r="EZ338">
            <v>0</v>
          </cell>
          <cell r="FA338">
            <v>0</v>
          </cell>
          <cell r="FB338">
            <v>1312</v>
          </cell>
          <cell r="FC338">
            <v>239</v>
          </cell>
          <cell r="FD338">
            <v>0</v>
          </cell>
          <cell r="FE338">
            <v>0</v>
          </cell>
          <cell r="FF338">
            <v>0</v>
          </cell>
          <cell r="FG338">
            <v>0</v>
          </cell>
          <cell r="FH338">
            <v>0</v>
          </cell>
          <cell r="FI338">
            <v>0</v>
          </cell>
          <cell r="FJ338">
            <v>977740</v>
          </cell>
          <cell r="FK338">
            <v>190</v>
          </cell>
          <cell r="FL338">
            <v>5400</v>
          </cell>
          <cell r="FM338">
            <v>0</v>
          </cell>
          <cell r="FN338">
            <v>0</v>
          </cell>
          <cell r="FO338">
            <v>0</v>
          </cell>
          <cell r="FP338">
            <v>6379</v>
          </cell>
          <cell r="FQ338">
            <v>0</v>
          </cell>
          <cell r="FR338">
            <v>5854</v>
          </cell>
          <cell r="FS338">
            <v>-3321</v>
          </cell>
          <cell r="FT338">
            <v>992242</v>
          </cell>
          <cell r="FU338">
            <v>-2525</v>
          </cell>
          <cell r="FV338">
            <v>0</v>
          </cell>
          <cell r="FW338">
            <v>0</v>
          </cell>
          <cell r="FX338">
            <v>0</v>
          </cell>
          <cell r="FY338">
            <v>-288408</v>
          </cell>
          <cell r="FZ338">
            <v>0</v>
          </cell>
          <cell r="GA338">
            <v>0</v>
          </cell>
          <cell r="GB338">
            <v>0</v>
          </cell>
          <cell r="GC338">
            <v>0</v>
          </cell>
          <cell r="GD338">
            <v>701309</v>
          </cell>
          <cell r="GE338">
            <v>0</v>
          </cell>
          <cell r="GF338">
            <v>-404315</v>
          </cell>
          <cell r="GG338">
            <v>296994</v>
          </cell>
          <cell r="GH338">
            <v>0</v>
          </cell>
          <cell r="GI338">
            <v>-1997</v>
          </cell>
          <cell r="GJ338">
            <v>-447</v>
          </cell>
          <cell r="GK338">
            <v>-4183</v>
          </cell>
          <cell r="GL338">
            <v>-15604</v>
          </cell>
          <cell r="GM338">
            <v>-68665</v>
          </cell>
          <cell r="GN338">
            <v>0</v>
          </cell>
          <cell r="GO338">
            <v>-126011</v>
          </cell>
          <cell r="GP338">
            <v>-3203</v>
          </cell>
          <cell r="GQ338">
            <v>76884</v>
          </cell>
          <cell r="GR338">
            <v>32000</v>
          </cell>
          <cell r="GS338">
            <v>447</v>
          </cell>
          <cell r="GT338">
            <v>52100</v>
          </cell>
          <cell r="GU338">
            <v>63616</v>
          </cell>
          <cell r="GV338">
            <v>30003</v>
          </cell>
          <cell r="GW338">
            <v>0</v>
          </cell>
          <cell r="GX338">
            <v>47917</v>
          </cell>
          <cell r="GY338">
            <v>48012</v>
          </cell>
          <cell r="GZ338">
            <v>0</v>
          </cell>
          <cell r="HA338">
            <v>23570</v>
          </cell>
          <cell r="HB338">
            <v>0</v>
          </cell>
          <cell r="HC338">
            <v>0</v>
          </cell>
          <cell r="HD338">
            <v>0</v>
          </cell>
          <cell r="HE338">
            <v>0</v>
          </cell>
          <cell r="HF338">
            <v>23570</v>
          </cell>
          <cell r="HG338">
            <v>1479</v>
          </cell>
          <cell r="HH338">
            <v>7500</v>
          </cell>
          <cell r="HI338">
            <v>19500</v>
          </cell>
          <cell r="HJ338">
            <v>27000</v>
          </cell>
          <cell r="HK338">
            <v>0</v>
          </cell>
          <cell r="HL338">
            <v>0</v>
          </cell>
          <cell r="HM338">
            <v>1</v>
          </cell>
          <cell r="HN338">
            <v>696761</v>
          </cell>
          <cell r="HO338">
            <v>67166</v>
          </cell>
          <cell r="HP338">
            <v>3763</v>
          </cell>
          <cell r="HQ338">
            <v>19655</v>
          </cell>
          <cell r="HR338">
            <v>0</v>
          </cell>
          <cell r="HS338">
            <v>0</v>
          </cell>
          <cell r="HT338">
            <v>222</v>
          </cell>
          <cell r="HU338">
            <v>115</v>
          </cell>
          <cell r="HV338">
            <v>0</v>
          </cell>
          <cell r="HW338">
            <v>651</v>
          </cell>
          <cell r="HX338">
            <v>91572</v>
          </cell>
          <cell r="HY338">
            <v>22540</v>
          </cell>
          <cell r="HZ338">
            <v>23285</v>
          </cell>
          <cell r="IA338">
            <v>12262</v>
          </cell>
          <cell r="IB338">
            <v>3167</v>
          </cell>
          <cell r="IC338">
            <v>4358</v>
          </cell>
          <cell r="ID338">
            <v>14960</v>
          </cell>
          <cell r="IE338">
            <v>10400</v>
          </cell>
          <cell r="IF338">
            <v>0</v>
          </cell>
          <cell r="IG338">
            <v>0</v>
          </cell>
          <cell r="IH338">
            <v>0</v>
          </cell>
          <cell r="II338">
            <v>600</v>
          </cell>
          <cell r="IJ338">
            <v>91572</v>
          </cell>
          <cell r="IK338">
            <v>0</v>
          </cell>
          <cell r="IL338">
            <v>23844</v>
          </cell>
          <cell r="IM338">
            <v>23844</v>
          </cell>
        </row>
        <row r="339">
          <cell r="B339" t="str">
            <v>Wandsworth</v>
          </cell>
          <cell r="D339" t="str">
            <v>L</v>
          </cell>
          <cell r="E339">
            <v>4219</v>
          </cell>
          <cell r="F339">
            <v>100337</v>
          </cell>
          <cell r="G339">
            <v>16578</v>
          </cell>
          <cell r="H339">
            <v>31359</v>
          </cell>
          <cell r="I339">
            <v>3792</v>
          </cell>
          <cell r="J339">
            <v>29168</v>
          </cell>
          <cell r="K339">
            <v>185453</v>
          </cell>
          <cell r="L339">
            <v>2449</v>
          </cell>
          <cell r="M339">
            <v>1654</v>
          </cell>
          <cell r="N339">
            <v>274</v>
          </cell>
          <cell r="O339">
            <v>190</v>
          </cell>
          <cell r="P339">
            <v>1631</v>
          </cell>
          <cell r="Q339">
            <v>0</v>
          </cell>
          <cell r="R339">
            <v>0</v>
          </cell>
          <cell r="S339">
            <v>76</v>
          </cell>
          <cell r="T339">
            <v>-375</v>
          </cell>
          <cell r="U339">
            <v>-20590</v>
          </cell>
          <cell r="V339">
            <v>14658</v>
          </cell>
          <cell r="W339">
            <v>0</v>
          </cell>
          <cell r="X339">
            <v>219</v>
          </cell>
          <cell r="Y339">
            <v>0</v>
          </cell>
          <cell r="Z339">
            <v>0</v>
          </cell>
          <cell r="AA339">
            <v>186</v>
          </cell>
          <cell r="AB339">
            <v>1185</v>
          </cell>
          <cell r="AC339">
            <v>15653</v>
          </cell>
          <cell r="AD339">
            <v>3425</v>
          </cell>
          <cell r="AE339">
            <v>6252</v>
          </cell>
          <cell r="AF339">
            <v>0</v>
          </cell>
          <cell r="AG339">
            <v>7765</v>
          </cell>
          <cell r="AH339">
            <v>547</v>
          </cell>
          <cell r="AI339">
            <v>6631</v>
          </cell>
          <cell r="AJ339">
            <v>41458</v>
          </cell>
          <cell r="AK339">
            <v>4176</v>
          </cell>
          <cell r="AL339">
            <v>19260</v>
          </cell>
          <cell r="AM339">
            <v>164</v>
          </cell>
          <cell r="AN339">
            <v>488</v>
          </cell>
          <cell r="AO339">
            <v>139</v>
          </cell>
          <cell r="AP339">
            <v>2179</v>
          </cell>
          <cell r="AQ339">
            <v>33893</v>
          </cell>
          <cell r="AR339">
            <v>5490</v>
          </cell>
          <cell r="AS339">
            <v>6624</v>
          </cell>
          <cell r="AT339">
            <v>2511</v>
          </cell>
          <cell r="AU339">
            <v>0</v>
          </cell>
          <cell r="AV339">
            <v>6174</v>
          </cell>
          <cell r="AW339">
            <v>476</v>
          </cell>
          <cell r="AX339">
            <v>0</v>
          </cell>
          <cell r="AY339">
            <v>191</v>
          </cell>
          <cell r="AZ339">
            <v>1282</v>
          </cell>
          <cell r="BA339">
            <v>267</v>
          </cell>
          <cell r="BB339">
            <v>461</v>
          </cell>
          <cell r="BC339">
            <v>83775</v>
          </cell>
          <cell r="BD339">
            <v>7922</v>
          </cell>
          <cell r="BE339">
            <v>460</v>
          </cell>
          <cell r="BF339">
            <v>321</v>
          </cell>
          <cell r="BG339">
            <v>455</v>
          </cell>
          <cell r="BH339">
            <v>336</v>
          </cell>
          <cell r="BI339">
            <v>30</v>
          </cell>
          <cell r="BJ339">
            <v>199</v>
          </cell>
          <cell r="BK339">
            <v>10</v>
          </cell>
          <cell r="BL339">
            <v>689</v>
          </cell>
          <cell r="BM339">
            <v>-172</v>
          </cell>
          <cell r="BN339">
            <v>0</v>
          </cell>
          <cell r="BO339">
            <v>675</v>
          </cell>
          <cell r="BP339">
            <v>4702</v>
          </cell>
          <cell r="BQ339">
            <v>56</v>
          </cell>
          <cell r="BR339">
            <v>56</v>
          </cell>
          <cell r="BS339">
            <v>393</v>
          </cell>
          <cell r="BT339">
            <v>398</v>
          </cell>
          <cell r="BU339">
            <v>0</v>
          </cell>
          <cell r="BV339">
            <v>2261</v>
          </cell>
          <cell r="BW339">
            <v>5800</v>
          </cell>
          <cell r="BX339">
            <v>229</v>
          </cell>
          <cell r="BY339">
            <v>10</v>
          </cell>
          <cell r="BZ339">
            <v>32</v>
          </cell>
          <cell r="CA339">
            <v>3905</v>
          </cell>
          <cell r="CB339">
            <v>28767</v>
          </cell>
          <cell r="CC339">
            <v>539</v>
          </cell>
          <cell r="CD339">
            <v>4549</v>
          </cell>
          <cell r="CE339">
            <v>1066</v>
          </cell>
          <cell r="CF339">
            <v>18</v>
          </cell>
          <cell r="CG339">
            <v>-47</v>
          </cell>
          <cell r="CH339">
            <v>-59</v>
          </cell>
          <cell r="CI339">
            <v>24</v>
          </cell>
          <cell r="CJ339">
            <v>6090</v>
          </cell>
          <cell r="CK339">
            <v>0</v>
          </cell>
          <cell r="CL339">
            <v>-1077</v>
          </cell>
          <cell r="CM339">
            <v>-1466</v>
          </cell>
          <cell r="CN339">
            <v>3633</v>
          </cell>
          <cell r="CO339">
            <v>0</v>
          </cell>
          <cell r="CP339">
            <v>4419</v>
          </cell>
          <cell r="CQ339">
            <v>5509</v>
          </cell>
          <cell r="CR339">
            <v>-807</v>
          </cell>
          <cell r="CS339">
            <v>408</v>
          </cell>
          <cell r="CT339">
            <v>0</v>
          </cell>
          <cell r="CU339">
            <v>720</v>
          </cell>
          <cell r="CV339">
            <v>1017</v>
          </cell>
          <cell r="CW339">
            <v>0</v>
          </cell>
          <cell r="CX339">
            <v>39</v>
          </cell>
          <cell r="CY339">
            <v>0</v>
          </cell>
          <cell r="CZ339">
            <v>0</v>
          </cell>
          <cell r="DA339">
            <v>0</v>
          </cell>
          <cell r="DB339">
            <v>0</v>
          </cell>
          <cell r="DC339">
            <v>0</v>
          </cell>
          <cell r="DD339">
            <v>144</v>
          </cell>
          <cell r="DE339">
            <v>262</v>
          </cell>
          <cell r="DF339">
            <v>317</v>
          </cell>
          <cell r="DG339">
            <v>438</v>
          </cell>
          <cell r="DH339">
            <v>0</v>
          </cell>
          <cell r="DI339">
            <v>0</v>
          </cell>
          <cell r="DJ339">
            <v>0</v>
          </cell>
          <cell r="DK339">
            <v>0</v>
          </cell>
          <cell r="DL339">
            <v>0</v>
          </cell>
          <cell r="DM339">
            <v>4754</v>
          </cell>
          <cell r="DN339">
            <v>4787</v>
          </cell>
          <cell r="DO339">
            <v>11733</v>
          </cell>
          <cell r="DP339">
            <v>0</v>
          </cell>
          <cell r="DQ339">
            <v>366</v>
          </cell>
          <cell r="DR339">
            <v>0</v>
          </cell>
          <cell r="DS339">
            <v>0</v>
          </cell>
          <cell r="DT339">
            <v>24178</v>
          </cell>
          <cell r="DU339">
            <v>14</v>
          </cell>
          <cell r="DV339">
            <v>-138</v>
          </cell>
          <cell r="DW339">
            <v>1134</v>
          </cell>
          <cell r="DX339">
            <v>0</v>
          </cell>
          <cell r="DY339">
            <v>2611</v>
          </cell>
          <cell r="DZ339">
            <v>0</v>
          </cell>
          <cell r="EA339">
            <v>0</v>
          </cell>
          <cell r="EB339">
            <v>0</v>
          </cell>
          <cell r="EC339">
            <v>3621</v>
          </cell>
          <cell r="ED339">
            <v>0</v>
          </cell>
          <cell r="EE339">
            <v>0</v>
          </cell>
          <cell r="EF339">
            <v>400</v>
          </cell>
          <cell r="EG339">
            <v>0</v>
          </cell>
          <cell r="EH339">
            <v>4740</v>
          </cell>
          <cell r="EI339">
            <v>0</v>
          </cell>
          <cell r="EJ339">
            <v>1009</v>
          </cell>
          <cell r="EK339">
            <v>1958</v>
          </cell>
          <cell r="EL339">
            <v>231</v>
          </cell>
          <cell r="EM339">
            <v>2008</v>
          </cell>
          <cell r="EN339">
            <v>0</v>
          </cell>
          <cell r="EO339">
            <v>0</v>
          </cell>
          <cell r="EP339">
            <v>-1718</v>
          </cell>
          <cell r="EQ339">
            <v>8628</v>
          </cell>
          <cell r="ER339">
            <v>4686</v>
          </cell>
          <cell r="ES339">
            <v>392351</v>
          </cell>
          <cell r="ET339">
            <v>121936</v>
          </cell>
          <cell r="EU339">
            <v>7544</v>
          </cell>
          <cell r="EV339">
            <v>73107</v>
          </cell>
          <cell r="EW339">
            <v>0</v>
          </cell>
          <cell r="EX339">
            <v>0</v>
          </cell>
          <cell r="EY339">
            <v>0</v>
          </cell>
          <cell r="EZ339">
            <v>0</v>
          </cell>
          <cell r="FA339">
            <v>2197</v>
          </cell>
          <cell r="FB339">
            <v>3187</v>
          </cell>
          <cell r="FC339">
            <v>1075</v>
          </cell>
          <cell r="FD339">
            <v>0</v>
          </cell>
          <cell r="FE339">
            <v>96</v>
          </cell>
          <cell r="FF339">
            <v>0</v>
          </cell>
          <cell r="FG339">
            <v>-96</v>
          </cell>
          <cell r="FH339">
            <v>0</v>
          </cell>
          <cell r="FI339">
            <v>0</v>
          </cell>
          <cell r="FJ339">
            <v>601397</v>
          </cell>
          <cell r="FK339">
            <v>286</v>
          </cell>
          <cell r="FL339">
            <v>0</v>
          </cell>
          <cell r="FM339">
            <v>0</v>
          </cell>
          <cell r="FN339">
            <v>0</v>
          </cell>
          <cell r="FO339">
            <v>2228</v>
          </cell>
          <cell r="FP339">
            <v>0</v>
          </cell>
          <cell r="FQ339">
            <v>1</v>
          </cell>
          <cell r="FR339">
            <v>5850</v>
          </cell>
          <cell r="FS339">
            <v>-5844</v>
          </cell>
          <cell r="FT339">
            <v>603918</v>
          </cell>
          <cell r="FU339">
            <v>-5057</v>
          </cell>
          <cell r="FV339">
            <v>0</v>
          </cell>
          <cell r="FW339">
            <v>0</v>
          </cell>
          <cell r="FX339">
            <v>0</v>
          </cell>
          <cell r="FY339">
            <v>-205879</v>
          </cell>
          <cell r="FZ339">
            <v>0</v>
          </cell>
          <cell r="GA339">
            <v>0</v>
          </cell>
          <cell r="GB339">
            <v>144</v>
          </cell>
          <cell r="GC339">
            <v>0</v>
          </cell>
          <cell r="GD339">
            <v>393126</v>
          </cell>
          <cell r="GE339">
            <v>-105</v>
          </cell>
          <cell r="GF339">
            <v>-213598</v>
          </cell>
          <cell r="GG339">
            <v>179423</v>
          </cell>
          <cell r="GH339">
            <v>0</v>
          </cell>
          <cell r="GI339">
            <v>0</v>
          </cell>
          <cell r="GJ339">
            <v>0</v>
          </cell>
          <cell r="GK339">
            <v>-11411</v>
          </cell>
          <cell r="GL339">
            <v>-1546</v>
          </cell>
          <cell r="GM339">
            <v>-46957</v>
          </cell>
          <cell r="GN339">
            <v>0</v>
          </cell>
          <cell r="GO339">
            <v>-66329</v>
          </cell>
          <cell r="GP339">
            <v>-2394</v>
          </cell>
          <cell r="GQ339">
            <v>50786</v>
          </cell>
          <cell r="GR339">
            <v>29302</v>
          </cell>
          <cell r="GS339">
            <v>200</v>
          </cell>
          <cell r="GT339">
            <v>453913</v>
          </cell>
          <cell r="GU339">
            <v>15546</v>
          </cell>
          <cell r="GV339">
            <v>29302</v>
          </cell>
          <cell r="GW339">
            <v>200</v>
          </cell>
          <cell r="GX339">
            <v>442502</v>
          </cell>
          <cell r="GY339">
            <v>14000</v>
          </cell>
          <cell r="GZ339">
            <v>0</v>
          </cell>
          <cell r="HA339">
            <v>13931</v>
          </cell>
          <cell r="HB339">
            <v>0</v>
          </cell>
          <cell r="HC339">
            <v>0</v>
          </cell>
          <cell r="HD339">
            <v>0</v>
          </cell>
          <cell r="HE339">
            <v>0</v>
          </cell>
          <cell r="HF339">
            <v>13931</v>
          </cell>
          <cell r="HG339">
            <v>977</v>
          </cell>
          <cell r="HH339">
            <v>3295</v>
          </cell>
          <cell r="HI339">
            <v>5133</v>
          </cell>
          <cell r="HJ339">
            <v>8428</v>
          </cell>
          <cell r="HK339">
            <v>0</v>
          </cell>
          <cell r="HL339">
            <v>0</v>
          </cell>
          <cell r="HM339">
            <v>1</v>
          </cell>
          <cell r="HN339">
            <v>392351</v>
          </cell>
          <cell r="HO339">
            <v>111468</v>
          </cell>
          <cell r="HP339">
            <v>4046</v>
          </cell>
          <cell r="HQ339">
            <v>24289</v>
          </cell>
          <cell r="HR339">
            <v>0</v>
          </cell>
          <cell r="HS339">
            <v>0</v>
          </cell>
          <cell r="HT339">
            <v>2616</v>
          </cell>
          <cell r="HU339">
            <v>0</v>
          </cell>
          <cell r="HV339">
            <v>0</v>
          </cell>
          <cell r="HW339">
            <v>0</v>
          </cell>
          <cell r="HX339">
            <v>142419</v>
          </cell>
          <cell r="HY339">
            <v>24888</v>
          </cell>
          <cell r="HZ339">
            <v>29464</v>
          </cell>
          <cell r="IA339">
            <v>14059</v>
          </cell>
          <cell r="IB339">
            <v>563</v>
          </cell>
          <cell r="IC339">
            <v>5865</v>
          </cell>
          <cell r="ID339">
            <v>74903</v>
          </cell>
          <cell r="IE339">
            <v>0</v>
          </cell>
          <cell r="IF339">
            <v>0</v>
          </cell>
          <cell r="IG339">
            <v>0</v>
          </cell>
          <cell r="IH339">
            <v>0</v>
          </cell>
          <cell r="II339">
            <v>2845</v>
          </cell>
          <cell r="IJ339">
            <v>152587</v>
          </cell>
          <cell r="IK339">
            <v>-10168</v>
          </cell>
          <cell r="IL339">
            <v>125806</v>
          </cell>
          <cell r="IM339">
            <v>115638</v>
          </cell>
        </row>
        <row r="340">
          <cell r="B340" t="str">
            <v>Westminster</v>
          </cell>
          <cell r="D340" t="str">
            <v>L</v>
          </cell>
          <cell r="E340">
            <v>12343</v>
          </cell>
          <cell r="F340">
            <v>59962</v>
          </cell>
          <cell r="G340">
            <v>7542</v>
          </cell>
          <cell r="H340">
            <v>8943</v>
          </cell>
          <cell r="I340">
            <v>10351</v>
          </cell>
          <cell r="J340">
            <v>10158</v>
          </cell>
          <cell r="K340">
            <v>109298</v>
          </cell>
          <cell r="L340">
            <v>-2593</v>
          </cell>
          <cell r="M340">
            <v>3785</v>
          </cell>
          <cell r="N340">
            <v>1925</v>
          </cell>
          <cell r="O340">
            <v>315</v>
          </cell>
          <cell r="P340">
            <v>2765</v>
          </cell>
          <cell r="Q340">
            <v>0</v>
          </cell>
          <cell r="R340">
            <v>0</v>
          </cell>
          <cell r="S340">
            <v>788</v>
          </cell>
          <cell r="T340">
            <v>1427</v>
          </cell>
          <cell r="U340">
            <v>-57191</v>
          </cell>
          <cell r="V340">
            <v>13577</v>
          </cell>
          <cell r="W340">
            <v>0</v>
          </cell>
          <cell r="X340">
            <v>0</v>
          </cell>
          <cell r="Y340">
            <v>0</v>
          </cell>
          <cell r="Z340">
            <v>0</v>
          </cell>
          <cell r="AA340">
            <v>-35203</v>
          </cell>
          <cell r="AB340">
            <v>4673</v>
          </cell>
          <cell r="AC340">
            <v>14761</v>
          </cell>
          <cell r="AD340">
            <v>12024</v>
          </cell>
          <cell r="AE340">
            <v>4150</v>
          </cell>
          <cell r="AF340">
            <v>1487</v>
          </cell>
          <cell r="AG340">
            <v>1676</v>
          </cell>
          <cell r="AH340">
            <v>754</v>
          </cell>
          <cell r="AI340">
            <v>601</v>
          </cell>
          <cell r="AJ340">
            <v>40126</v>
          </cell>
          <cell r="AK340">
            <v>1715</v>
          </cell>
          <cell r="AL340">
            <v>17341</v>
          </cell>
          <cell r="AM340">
            <v>0</v>
          </cell>
          <cell r="AN340">
            <v>280</v>
          </cell>
          <cell r="AO340">
            <v>86</v>
          </cell>
          <cell r="AP340">
            <v>2694</v>
          </cell>
          <cell r="AQ340">
            <v>15144</v>
          </cell>
          <cell r="AR340">
            <v>2612</v>
          </cell>
          <cell r="AS340">
            <v>3618</v>
          </cell>
          <cell r="AT340">
            <v>3425</v>
          </cell>
          <cell r="AU340">
            <v>0</v>
          </cell>
          <cell r="AV340">
            <v>237</v>
          </cell>
          <cell r="AW340">
            <v>0</v>
          </cell>
          <cell r="AX340">
            <v>0</v>
          </cell>
          <cell r="AY340">
            <v>947</v>
          </cell>
          <cell r="AZ340">
            <v>9060</v>
          </cell>
          <cell r="BA340">
            <v>181</v>
          </cell>
          <cell r="BB340">
            <v>8894</v>
          </cell>
          <cell r="BC340">
            <v>66234</v>
          </cell>
          <cell r="BD340">
            <v>5738</v>
          </cell>
          <cell r="BE340">
            <v>1127</v>
          </cell>
          <cell r="BF340">
            <v>586</v>
          </cell>
          <cell r="BG340">
            <v>467</v>
          </cell>
          <cell r="BH340">
            <v>4</v>
          </cell>
          <cell r="BI340">
            <v>209</v>
          </cell>
          <cell r="BJ340">
            <v>60</v>
          </cell>
          <cell r="BK340">
            <v>596</v>
          </cell>
          <cell r="BL340">
            <v>1771</v>
          </cell>
          <cell r="BM340">
            <v>1638</v>
          </cell>
          <cell r="BN340">
            <v>170</v>
          </cell>
          <cell r="BO340">
            <v>3139</v>
          </cell>
          <cell r="BP340">
            <v>1962</v>
          </cell>
          <cell r="BQ340">
            <v>1569</v>
          </cell>
          <cell r="BR340">
            <v>1177</v>
          </cell>
          <cell r="BS340">
            <v>26</v>
          </cell>
          <cell r="BT340">
            <v>747</v>
          </cell>
          <cell r="BU340">
            <v>10</v>
          </cell>
          <cell r="BV340">
            <v>1689</v>
          </cell>
          <cell r="BW340">
            <v>4681</v>
          </cell>
          <cell r="BX340">
            <v>682</v>
          </cell>
          <cell r="BY340">
            <v>170</v>
          </cell>
          <cell r="BZ340">
            <v>130</v>
          </cell>
          <cell r="CA340">
            <v>8367</v>
          </cell>
          <cell r="CB340">
            <v>36715</v>
          </cell>
          <cell r="CC340">
            <v>2517</v>
          </cell>
          <cell r="CD340">
            <v>18338</v>
          </cell>
          <cell r="CE340">
            <v>2600</v>
          </cell>
          <cell r="CF340">
            <v>6201</v>
          </cell>
          <cell r="CG340">
            <v>0</v>
          </cell>
          <cell r="CH340">
            <v>10633</v>
          </cell>
          <cell r="CI340">
            <v>0</v>
          </cell>
          <cell r="CJ340">
            <v>40288</v>
          </cell>
          <cell r="CK340">
            <v>0</v>
          </cell>
          <cell r="CL340">
            <v>702</v>
          </cell>
          <cell r="CM340">
            <v>-31</v>
          </cell>
          <cell r="CN340">
            <v>2812</v>
          </cell>
          <cell r="CO340">
            <v>0</v>
          </cell>
          <cell r="CP340">
            <v>8091</v>
          </cell>
          <cell r="CQ340">
            <v>11574</v>
          </cell>
          <cell r="CR340">
            <v>659</v>
          </cell>
          <cell r="CS340">
            <v>3057</v>
          </cell>
          <cell r="CT340">
            <v>0</v>
          </cell>
          <cell r="CU340">
            <v>1078</v>
          </cell>
          <cell r="CV340">
            <v>1614</v>
          </cell>
          <cell r="CW340">
            <v>4992</v>
          </cell>
          <cell r="CX340">
            <v>1178</v>
          </cell>
          <cell r="CY340">
            <v>0</v>
          </cell>
          <cell r="CZ340">
            <v>0</v>
          </cell>
          <cell r="DA340">
            <v>-28</v>
          </cell>
          <cell r="DB340">
            <v>328</v>
          </cell>
          <cell r="DC340">
            <v>0</v>
          </cell>
          <cell r="DD340">
            <v>1512</v>
          </cell>
          <cell r="DE340">
            <v>523</v>
          </cell>
          <cell r="DF340">
            <v>62</v>
          </cell>
          <cell r="DG340">
            <v>0</v>
          </cell>
          <cell r="DH340">
            <v>329</v>
          </cell>
          <cell r="DI340">
            <v>0</v>
          </cell>
          <cell r="DJ340">
            <v>0</v>
          </cell>
          <cell r="DK340">
            <v>0</v>
          </cell>
          <cell r="DL340">
            <v>0</v>
          </cell>
          <cell r="DM340">
            <v>21015</v>
          </cell>
          <cell r="DN340">
            <v>6323</v>
          </cell>
          <cell r="DO340">
            <v>11068</v>
          </cell>
          <cell r="DP340">
            <v>-7223</v>
          </cell>
          <cell r="DQ340">
            <v>6070</v>
          </cell>
          <cell r="DR340">
            <v>0</v>
          </cell>
          <cell r="DS340">
            <v>0</v>
          </cell>
          <cell r="DT340">
            <v>52556</v>
          </cell>
          <cell r="DU340">
            <v>607</v>
          </cell>
          <cell r="DV340">
            <v>2346</v>
          </cell>
          <cell r="DW340">
            <v>752</v>
          </cell>
          <cell r="DX340">
            <v>15</v>
          </cell>
          <cell r="DY340">
            <v>1817</v>
          </cell>
          <cell r="DZ340">
            <v>0</v>
          </cell>
          <cell r="EA340">
            <v>0</v>
          </cell>
          <cell r="EB340">
            <v>0</v>
          </cell>
          <cell r="EC340">
            <v>5538</v>
          </cell>
          <cell r="ED340">
            <v>0</v>
          </cell>
          <cell r="EE340">
            <v>0</v>
          </cell>
          <cell r="EF340">
            <v>104</v>
          </cell>
          <cell r="EG340">
            <v>0</v>
          </cell>
          <cell r="EH340">
            <v>23137</v>
          </cell>
          <cell r="EI340">
            <v>0</v>
          </cell>
          <cell r="EJ340">
            <v>3673</v>
          </cell>
          <cell r="EK340">
            <v>-8430</v>
          </cell>
          <cell r="EL340">
            <v>474</v>
          </cell>
          <cell r="EM340">
            <v>-1393</v>
          </cell>
          <cell r="EN340">
            <v>0</v>
          </cell>
          <cell r="EO340">
            <v>0</v>
          </cell>
          <cell r="EP340">
            <v>0</v>
          </cell>
          <cell r="EQ340">
            <v>17565</v>
          </cell>
          <cell r="ER340">
            <v>-10074</v>
          </cell>
          <cell r="ES340">
            <v>334618</v>
          </cell>
          <cell r="ET340">
            <v>139288</v>
          </cell>
          <cell r="EU340">
            <v>33997</v>
          </cell>
          <cell r="EV340">
            <v>51994</v>
          </cell>
          <cell r="EW340">
            <v>0</v>
          </cell>
          <cell r="EX340">
            <v>0</v>
          </cell>
          <cell r="EY340">
            <v>145</v>
          </cell>
          <cell r="EZ340">
            <v>0</v>
          </cell>
          <cell r="FA340">
            <v>0</v>
          </cell>
          <cell r="FB340">
            <v>1975</v>
          </cell>
          <cell r="FC340">
            <v>390</v>
          </cell>
          <cell r="FD340">
            <v>0</v>
          </cell>
          <cell r="FE340">
            <v>0</v>
          </cell>
          <cell r="FF340">
            <v>0</v>
          </cell>
          <cell r="FG340">
            <v>0</v>
          </cell>
          <cell r="FH340">
            <v>0</v>
          </cell>
          <cell r="FI340">
            <v>0</v>
          </cell>
          <cell r="FJ340">
            <v>562407</v>
          </cell>
          <cell r="FK340">
            <v>285</v>
          </cell>
          <cell r="FL340">
            <v>0</v>
          </cell>
          <cell r="FM340">
            <v>0</v>
          </cell>
          <cell r="FN340">
            <v>0</v>
          </cell>
          <cell r="FO340">
            <v>2186</v>
          </cell>
          <cell r="FP340">
            <v>0</v>
          </cell>
          <cell r="FQ340">
            <v>0</v>
          </cell>
          <cell r="FR340">
            <v>18264</v>
          </cell>
          <cell r="FS340">
            <v>-13445</v>
          </cell>
          <cell r="FT340">
            <v>569698</v>
          </cell>
          <cell r="FU340">
            <v>0</v>
          </cell>
          <cell r="FV340">
            <v>0</v>
          </cell>
          <cell r="FW340">
            <v>0</v>
          </cell>
          <cell r="FX340">
            <v>0</v>
          </cell>
          <cell r="FY340">
            <v>-240382</v>
          </cell>
          <cell r="FZ340">
            <v>0</v>
          </cell>
          <cell r="GA340">
            <v>0</v>
          </cell>
          <cell r="GB340">
            <v>0</v>
          </cell>
          <cell r="GC340">
            <v>0</v>
          </cell>
          <cell r="GD340">
            <v>329316</v>
          </cell>
          <cell r="GE340">
            <v>0</v>
          </cell>
          <cell r="GF340">
            <v>-140702</v>
          </cell>
          <cell r="GG340">
            <v>188614</v>
          </cell>
          <cell r="GH340">
            <v>0</v>
          </cell>
          <cell r="GI340">
            <v>0</v>
          </cell>
          <cell r="GJ340">
            <v>-3829</v>
          </cell>
          <cell r="GK340">
            <v>0</v>
          </cell>
          <cell r="GL340">
            <v>-982</v>
          </cell>
          <cell r="GM340">
            <v>-57851</v>
          </cell>
          <cell r="GN340">
            <v>0</v>
          </cell>
          <cell r="GO340">
            <v>11676</v>
          </cell>
          <cell r="GP340">
            <v>-88423</v>
          </cell>
          <cell r="GQ340">
            <v>49205</v>
          </cell>
          <cell r="GR340">
            <v>6971</v>
          </cell>
          <cell r="GS340">
            <v>6329</v>
          </cell>
          <cell r="GT340">
            <v>75864</v>
          </cell>
          <cell r="GU340">
            <v>31409</v>
          </cell>
          <cell r="GV340">
            <v>6971</v>
          </cell>
          <cell r="GW340">
            <v>2500</v>
          </cell>
          <cell r="GX340">
            <v>75864</v>
          </cell>
          <cell r="GY340">
            <v>30427</v>
          </cell>
          <cell r="GZ340">
            <v>0</v>
          </cell>
          <cell r="HA340">
            <v>-59708</v>
          </cell>
          <cell r="HB340">
            <v>0</v>
          </cell>
          <cell r="HC340">
            <v>0</v>
          </cell>
          <cell r="HD340">
            <v>0</v>
          </cell>
          <cell r="HE340">
            <v>0</v>
          </cell>
          <cell r="HF340">
            <v>-59708</v>
          </cell>
          <cell r="HG340">
            <v>946</v>
          </cell>
          <cell r="HH340">
            <v>3830</v>
          </cell>
          <cell r="HI340">
            <v>6762</v>
          </cell>
          <cell r="HJ340">
            <v>10592</v>
          </cell>
          <cell r="HK340">
            <v>0</v>
          </cell>
          <cell r="HL340">
            <v>0</v>
          </cell>
          <cell r="HM340">
            <v>1</v>
          </cell>
          <cell r="HN340">
            <v>334618</v>
          </cell>
          <cell r="HO340">
            <v>75764</v>
          </cell>
          <cell r="HP340">
            <v>1188</v>
          </cell>
          <cell r="HQ340">
            <v>17903</v>
          </cell>
          <cell r="HR340">
            <v>14314</v>
          </cell>
          <cell r="HS340">
            <v>0</v>
          </cell>
          <cell r="HT340">
            <v>652</v>
          </cell>
          <cell r="HU340">
            <v>0</v>
          </cell>
          <cell r="HV340">
            <v>0</v>
          </cell>
          <cell r="HW340">
            <v>0</v>
          </cell>
          <cell r="HX340">
            <v>109821</v>
          </cell>
          <cell r="HY340">
            <v>16267</v>
          </cell>
          <cell r="HZ340">
            <v>40612</v>
          </cell>
          <cell r="IA340">
            <v>9600</v>
          </cell>
          <cell r="IB340">
            <v>0</v>
          </cell>
          <cell r="IC340">
            <v>12185</v>
          </cell>
          <cell r="ID340">
            <v>0</v>
          </cell>
          <cell r="IE340">
            <v>0</v>
          </cell>
          <cell r="IF340">
            <v>200</v>
          </cell>
          <cell r="IG340">
            <v>0</v>
          </cell>
          <cell r="IH340">
            <v>22767</v>
          </cell>
          <cell r="II340">
            <v>850</v>
          </cell>
          <cell r="IJ340">
            <v>102481</v>
          </cell>
          <cell r="IK340">
            <v>7340</v>
          </cell>
          <cell r="IL340">
            <v>44769</v>
          </cell>
          <cell r="IM340">
            <v>52109</v>
          </cell>
        </row>
        <row r="341">
          <cell r="B341" t="str">
            <v>Barking &amp; Dagenham</v>
          </cell>
          <cell r="D341" t="str">
            <v>L</v>
          </cell>
          <cell r="E341">
            <v>17862</v>
          </cell>
          <cell r="F341">
            <v>127137</v>
          </cell>
          <cell r="G341">
            <v>73526</v>
          </cell>
          <cell r="H341">
            <v>17123</v>
          </cell>
          <cell r="I341">
            <v>1818</v>
          </cell>
          <cell r="J341">
            <v>16107</v>
          </cell>
          <cell r="K341">
            <v>253573</v>
          </cell>
          <cell r="L341">
            <v>-781</v>
          </cell>
          <cell r="M341">
            <v>2039</v>
          </cell>
          <cell r="N341">
            <v>0</v>
          </cell>
          <cell r="O341">
            <v>0</v>
          </cell>
          <cell r="P341">
            <v>1280</v>
          </cell>
          <cell r="Q341">
            <v>0</v>
          </cell>
          <cell r="R341">
            <v>0</v>
          </cell>
          <cell r="S341">
            <v>93</v>
          </cell>
          <cell r="T341">
            <v>-97</v>
          </cell>
          <cell r="U341">
            <v>-3847</v>
          </cell>
          <cell r="V341">
            <v>5622</v>
          </cell>
          <cell r="W341">
            <v>0</v>
          </cell>
          <cell r="X341">
            <v>0</v>
          </cell>
          <cell r="Y341">
            <v>0</v>
          </cell>
          <cell r="Z341">
            <v>0</v>
          </cell>
          <cell r="AA341">
            <v>4309</v>
          </cell>
          <cell r="AB341">
            <v>4746</v>
          </cell>
          <cell r="AC341">
            <v>20814</v>
          </cell>
          <cell r="AD341">
            <v>0</v>
          </cell>
          <cell r="AE341">
            <v>4589</v>
          </cell>
          <cell r="AF341">
            <v>910</v>
          </cell>
          <cell r="AG341">
            <v>13990</v>
          </cell>
          <cell r="AH341">
            <v>0</v>
          </cell>
          <cell r="AI341">
            <v>631</v>
          </cell>
          <cell r="AJ341">
            <v>45680</v>
          </cell>
          <cell r="AK341">
            <v>4754</v>
          </cell>
          <cell r="AL341">
            <v>14670</v>
          </cell>
          <cell r="AM341">
            <v>159</v>
          </cell>
          <cell r="AN341">
            <v>202</v>
          </cell>
          <cell r="AO341">
            <v>0</v>
          </cell>
          <cell r="AP341">
            <v>1444</v>
          </cell>
          <cell r="AQ341">
            <v>9614</v>
          </cell>
          <cell r="AR341">
            <v>677</v>
          </cell>
          <cell r="AS341">
            <v>1854</v>
          </cell>
          <cell r="AT341">
            <v>980</v>
          </cell>
          <cell r="AU341">
            <v>281</v>
          </cell>
          <cell r="AV341">
            <v>33</v>
          </cell>
          <cell r="AW341">
            <v>530</v>
          </cell>
          <cell r="AX341">
            <v>0</v>
          </cell>
          <cell r="AY341">
            <v>513</v>
          </cell>
          <cell r="AZ341">
            <v>4782</v>
          </cell>
          <cell r="BA341">
            <v>238</v>
          </cell>
          <cell r="BB341">
            <v>1182</v>
          </cell>
          <cell r="BC341">
            <v>41913</v>
          </cell>
          <cell r="BD341">
            <v>1560</v>
          </cell>
          <cell r="BE341">
            <v>430</v>
          </cell>
          <cell r="BF341">
            <v>110</v>
          </cell>
          <cell r="BG341">
            <v>250</v>
          </cell>
          <cell r="BH341">
            <v>62</v>
          </cell>
          <cell r="BI341">
            <v>50</v>
          </cell>
          <cell r="BJ341">
            <v>150</v>
          </cell>
          <cell r="BK341">
            <v>55</v>
          </cell>
          <cell r="BL341">
            <v>320</v>
          </cell>
          <cell r="BM341">
            <v>450</v>
          </cell>
          <cell r="BN341">
            <v>547</v>
          </cell>
          <cell r="BO341">
            <v>2606</v>
          </cell>
          <cell r="BP341">
            <v>539</v>
          </cell>
          <cell r="BQ341">
            <v>20</v>
          </cell>
          <cell r="BR341">
            <v>10</v>
          </cell>
          <cell r="BS341">
            <v>191</v>
          </cell>
          <cell r="BT341">
            <v>725</v>
          </cell>
          <cell r="BU341">
            <v>75</v>
          </cell>
          <cell r="BV341">
            <v>1150</v>
          </cell>
          <cell r="BW341">
            <v>5024</v>
          </cell>
          <cell r="BX341">
            <v>200</v>
          </cell>
          <cell r="BY341">
            <v>0</v>
          </cell>
          <cell r="BZ341">
            <v>45</v>
          </cell>
          <cell r="CA341">
            <v>3222</v>
          </cell>
          <cell r="CB341">
            <v>17791</v>
          </cell>
          <cell r="CC341">
            <v>620</v>
          </cell>
          <cell r="CD341">
            <v>-611</v>
          </cell>
          <cell r="CE341">
            <v>0</v>
          </cell>
          <cell r="CF341">
            <v>6423</v>
          </cell>
          <cell r="CG341">
            <v>-90</v>
          </cell>
          <cell r="CH341">
            <v>161</v>
          </cell>
          <cell r="CI341">
            <v>0</v>
          </cell>
          <cell r="CJ341">
            <v>6503</v>
          </cell>
          <cell r="CK341">
            <v>266</v>
          </cell>
          <cell r="CL341">
            <v>584</v>
          </cell>
          <cell r="CM341">
            <v>282</v>
          </cell>
          <cell r="CN341">
            <v>2722</v>
          </cell>
          <cell r="CO341">
            <v>0</v>
          </cell>
          <cell r="CP341">
            <v>2495</v>
          </cell>
          <cell r="CQ341">
            <v>6349</v>
          </cell>
          <cell r="CR341">
            <v>-94</v>
          </cell>
          <cell r="CS341">
            <v>527</v>
          </cell>
          <cell r="CT341">
            <v>0</v>
          </cell>
          <cell r="CU341">
            <v>115</v>
          </cell>
          <cell r="CV341">
            <v>110</v>
          </cell>
          <cell r="CW341">
            <v>0</v>
          </cell>
          <cell r="CX341">
            <v>68</v>
          </cell>
          <cell r="CY341">
            <v>0</v>
          </cell>
          <cell r="CZ341">
            <v>0</v>
          </cell>
          <cell r="DA341">
            <v>0</v>
          </cell>
          <cell r="DB341">
            <v>0</v>
          </cell>
          <cell r="DC341">
            <v>0</v>
          </cell>
          <cell r="DD341">
            <v>21</v>
          </cell>
          <cell r="DE341">
            <v>0</v>
          </cell>
          <cell r="DF341">
            <v>1052</v>
          </cell>
          <cell r="DG341">
            <v>188</v>
          </cell>
          <cell r="DH341">
            <v>159</v>
          </cell>
          <cell r="DI341">
            <v>0</v>
          </cell>
          <cell r="DJ341">
            <v>0</v>
          </cell>
          <cell r="DK341">
            <v>0</v>
          </cell>
          <cell r="DL341">
            <v>0</v>
          </cell>
          <cell r="DM341">
            <v>2337</v>
          </cell>
          <cell r="DN341">
            <v>1900</v>
          </cell>
          <cell r="DO341">
            <v>-56</v>
          </cell>
          <cell r="DP341">
            <v>699</v>
          </cell>
          <cell r="DQ341">
            <v>0</v>
          </cell>
          <cell r="DR341">
            <v>0</v>
          </cell>
          <cell r="DS341">
            <v>0</v>
          </cell>
          <cell r="DT341">
            <v>7026</v>
          </cell>
          <cell r="DU341">
            <v>57</v>
          </cell>
          <cell r="DV341">
            <v>-62</v>
          </cell>
          <cell r="DW341">
            <v>295</v>
          </cell>
          <cell r="DX341">
            <v>0</v>
          </cell>
          <cell r="DY341">
            <v>384</v>
          </cell>
          <cell r="DZ341">
            <v>0</v>
          </cell>
          <cell r="EA341">
            <v>0</v>
          </cell>
          <cell r="EB341">
            <v>-5</v>
          </cell>
          <cell r="EC341">
            <v>669</v>
          </cell>
          <cell r="ED341">
            <v>0</v>
          </cell>
          <cell r="EE341">
            <v>0</v>
          </cell>
          <cell r="EF341">
            <v>0</v>
          </cell>
          <cell r="EG341">
            <v>0</v>
          </cell>
          <cell r="EH341">
            <v>3994</v>
          </cell>
          <cell r="EI341">
            <v>0</v>
          </cell>
          <cell r="EJ341">
            <v>0</v>
          </cell>
          <cell r="EK341">
            <v>0</v>
          </cell>
          <cell r="EL341">
            <v>169</v>
          </cell>
          <cell r="EM341">
            <v>422</v>
          </cell>
          <cell r="EN341">
            <v>0</v>
          </cell>
          <cell r="EO341">
            <v>0</v>
          </cell>
          <cell r="EP341">
            <v>0</v>
          </cell>
          <cell r="EQ341">
            <v>4585</v>
          </cell>
          <cell r="ER341">
            <v>10076</v>
          </cell>
          <cell r="ES341">
            <v>398474</v>
          </cell>
          <cell r="ET341">
            <v>75283</v>
          </cell>
          <cell r="EU341">
            <v>10507</v>
          </cell>
          <cell r="EV341">
            <v>51835</v>
          </cell>
          <cell r="EW341">
            <v>0</v>
          </cell>
          <cell r="EX341">
            <v>0</v>
          </cell>
          <cell r="EY341">
            <v>0</v>
          </cell>
          <cell r="EZ341">
            <v>0</v>
          </cell>
          <cell r="FA341">
            <v>10880</v>
          </cell>
          <cell r="FB341">
            <v>168</v>
          </cell>
          <cell r="FC341">
            <v>235</v>
          </cell>
          <cell r="FD341">
            <v>-2507</v>
          </cell>
          <cell r="FE341">
            <v>-358</v>
          </cell>
          <cell r="FF341">
            <v>-63</v>
          </cell>
          <cell r="FG341">
            <v>0</v>
          </cell>
          <cell r="FH341">
            <v>0</v>
          </cell>
          <cell r="FI341">
            <v>0</v>
          </cell>
          <cell r="FJ341">
            <v>544454</v>
          </cell>
          <cell r="FK341">
            <v>0</v>
          </cell>
          <cell r="FL341">
            <v>750</v>
          </cell>
          <cell r="FM341">
            <v>0</v>
          </cell>
          <cell r="FN341">
            <v>0</v>
          </cell>
          <cell r="FO341">
            <v>800</v>
          </cell>
          <cell r="FP341">
            <v>5288</v>
          </cell>
          <cell r="FQ341">
            <v>0</v>
          </cell>
          <cell r="FR341">
            <v>2250</v>
          </cell>
          <cell r="FS341">
            <v>300</v>
          </cell>
          <cell r="FT341">
            <v>553842</v>
          </cell>
          <cell r="FU341">
            <v>-2399</v>
          </cell>
          <cell r="FV341">
            <v>0</v>
          </cell>
          <cell r="FW341">
            <v>0</v>
          </cell>
          <cell r="FX341">
            <v>0</v>
          </cell>
          <cell r="FY341">
            <v>-147141</v>
          </cell>
          <cell r="FZ341">
            <v>0</v>
          </cell>
          <cell r="GA341">
            <v>0</v>
          </cell>
          <cell r="GB341">
            <v>0</v>
          </cell>
          <cell r="GC341">
            <v>0</v>
          </cell>
          <cell r="GD341">
            <v>404302</v>
          </cell>
          <cell r="GE341">
            <v>0</v>
          </cell>
          <cell r="GF341">
            <v>-261251</v>
          </cell>
          <cell r="GG341">
            <v>143051</v>
          </cell>
          <cell r="GH341">
            <v>0</v>
          </cell>
          <cell r="GI341">
            <v>-3551</v>
          </cell>
          <cell r="GJ341">
            <v>0</v>
          </cell>
          <cell r="GK341">
            <v>-350</v>
          </cell>
          <cell r="GL341">
            <v>0</v>
          </cell>
          <cell r="GM341">
            <v>-36689</v>
          </cell>
          <cell r="GN341">
            <v>0</v>
          </cell>
          <cell r="GO341">
            <v>-53147</v>
          </cell>
          <cell r="GP341">
            <v>0</v>
          </cell>
          <cell r="GQ341">
            <v>49314</v>
          </cell>
          <cell r="GR341">
            <v>26954</v>
          </cell>
          <cell r="GS341">
            <v>978</v>
          </cell>
          <cell r="GT341">
            <v>28948</v>
          </cell>
          <cell r="GU341">
            <v>21119</v>
          </cell>
          <cell r="GV341">
            <v>23403</v>
          </cell>
          <cell r="GW341">
            <v>978</v>
          </cell>
          <cell r="GX341">
            <v>28598</v>
          </cell>
          <cell r="GY341">
            <v>21119</v>
          </cell>
          <cell r="GZ341">
            <v>0</v>
          </cell>
          <cell r="HA341">
            <v>33021</v>
          </cell>
          <cell r="HB341">
            <v>0</v>
          </cell>
          <cell r="HC341">
            <v>0</v>
          </cell>
          <cell r="HD341">
            <v>0</v>
          </cell>
          <cell r="HE341">
            <v>0</v>
          </cell>
          <cell r="HF341">
            <v>33021</v>
          </cell>
          <cell r="HG341">
            <v>948</v>
          </cell>
          <cell r="HH341">
            <v>5310</v>
          </cell>
          <cell r="HI341">
            <v>8537</v>
          </cell>
          <cell r="HJ341">
            <v>13847</v>
          </cell>
          <cell r="HK341">
            <v>0</v>
          </cell>
          <cell r="HL341">
            <v>0</v>
          </cell>
          <cell r="HM341">
            <v>1</v>
          </cell>
          <cell r="HN341">
            <v>398474</v>
          </cell>
          <cell r="HO341">
            <v>90538</v>
          </cell>
          <cell r="HP341">
            <v>807</v>
          </cell>
          <cell r="HQ341">
            <v>17239</v>
          </cell>
          <cell r="HR341">
            <v>0</v>
          </cell>
          <cell r="HS341">
            <v>0</v>
          </cell>
          <cell r="HT341">
            <v>2382</v>
          </cell>
          <cell r="HU341">
            <v>0</v>
          </cell>
          <cell r="HV341">
            <v>0</v>
          </cell>
          <cell r="HW341">
            <v>0</v>
          </cell>
          <cell r="HX341">
            <v>110966</v>
          </cell>
          <cell r="HY341">
            <v>17093</v>
          </cell>
          <cell r="HZ341">
            <v>42767</v>
          </cell>
          <cell r="IA341">
            <v>0</v>
          </cell>
          <cell r="IB341">
            <v>700</v>
          </cell>
          <cell r="IC341">
            <v>10059</v>
          </cell>
          <cell r="ID341">
            <v>0</v>
          </cell>
          <cell r="IE341">
            <v>0</v>
          </cell>
          <cell r="IF341">
            <v>0</v>
          </cell>
          <cell r="IG341">
            <v>0</v>
          </cell>
          <cell r="IH341">
            <v>37575</v>
          </cell>
          <cell r="II341">
            <v>2772</v>
          </cell>
          <cell r="IJ341">
            <v>110966</v>
          </cell>
          <cell r="IK341">
            <v>0</v>
          </cell>
          <cell r="IL341">
            <v>8736</v>
          </cell>
          <cell r="IM341">
            <v>8736</v>
          </cell>
        </row>
        <row r="342">
          <cell r="B342" t="str">
            <v>Barnet</v>
          </cell>
          <cell r="D342" t="str">
            <v>L</v>
          </cell>
          <cell r="E342">
            <v>18109</v>
          </cell>
          <cell r="F342">
            <v>135452</v>
          </cell>
          <cell r="G342">
            <v>31524</v>
          </cell>
          <cell r="H342">
            <v>25491</v>
          </cell>
          <cell r="I342">
            <v>1249</v>
          </cell>
          <cell r="J342">
            <v>26062</v>
          </cell>
          <cell r="K342">
            <v>237887</v>
          </cell>
          <cell r="L342">
            <v>-4003</v>
          </cell>
          <cell r="M342">
            <v>2974</v>
          </cell>
          <cell r="N342">
            <v>316</v>
          </cell>
          <cell r="O342">
            <v>440</v>
          </cell>
          <cell r="P342">
            <v>6446</v>
          </cell>
          <cell r="Q342">
            <v>0</v>
          </cell>
          <cell r="R342">
            <v>0</v>
          </cell>
          <cell r="S342">
            <v>0</v>
          </cell>
          <cell r="T342">
            <v>26</v>
          </cell>
          <cell r="U342">
            <v>-2108</v>
          </cell>
          <cell r="V342">
            <v>16661</v>
          </cell>
          <cell r="W342">
            <v>0</v>
          </cell>
          <cell r="X342">
            <v>0</v>
          </cell>
          <cell r="Y342">
            <v>0</v>
          </cell>
          <cell r="Z342">
            <v>0</v>
          </cell>
          <cell r="AA342">
            <v>20753</v>
          </cell>
          <cell r="AB342">
            <v>3885</v>
          </cell>
          <cell r="AC342">
            <v>19251</v>
          </cell>
          <cell r="AD342">
            <v>14405</v>
          </cell>
          <cell r="AE342">
            <v>6862</v>
          </cell>
          <cell r="AF342">
            <v>1742</v>
          </cell>
          <cell r="AG342">
            <v>1506</v>
          </cell>
          <cell r="AH342">
            <v>813</v>
          </cell>
          <cell r="AI342">
            <v>2086</v>
          </cell>
          <cell r="AJ342">
            <v>50550</v>
          </cell>
          <cell r="AK342">
            <v>7391</v>
          </cell>
          <cell r="AL342">
            <v>24228</v>
          </cell>
          <cell r="AM342">
            <v>0</v>
          </cell>
          <cell r="AN342">
            <v>0</v>
          </cell>
          <cell r="AO342">
            <v>0</v>
          </cell>
          <cell r="AP342">
            <v>3923</v>
          </cell>
          <cell r="AQ342">
            <v>33972</v>
          </cell>
          <cell r="AR342">
            <v>3089</v>
          </cell>
          <cell r="AS342">
            <v>5990</v>
          </cell>
          <cell r="AT342">
            <v>91</v>
          </cell>
          <cell r="AU342">
            <v>121</v>
          </cell>
          <cell r="AV342">
            <v>171</v>
          </cell>
          <cell r="AW342">
            <v>0</v>
          </cell>
          <cell r="AX342">
            <v>0</v>
          </cell>
          <cell r="AY342">
            <v>1240</v>
          </cell>
          <cell r="AZ342">
            <v>11076</v>
          </cell>
          <cell r="BA342">
            <v>4733</v>
          </cell>
          <cell r="BB342">
            <v>4758</v>
          </cell>
          <cell r="BC342">
            <v>100783</v>
          </cell>
          <cell r="BD342">
            <v>3824</v>
          </cell>
          <cell r="BE342">
            <v>1003</v>
          </cell>
          <cell r="BF342">
            <v>0</v>
          </cell>
          <cell r="BG342">
            <v>620</v>
          </cell>
          <cell r="BH342">
            <v>0</v>
          </cell>
          <cell r="BI342">
            <v>1100</v>
          </cell>
          <cell r="BJ342">
            <v>0</v>
          </cell>
          <cell r="BK342">
            <v>92</v>
          </cell>
          <cell r="BL342">
            <v>119</v>
          </cell>
          <cell r="BM342">
            <v>81</v>
          </cell>
          <cell r="BN342">
            <v>0</v>
          </cell>
          <cell r="BO342">
            <v>944</v>
          </cell>
          <cell r="BP342">
            <v>634</v>
          </cell>
          <cell r="BQ342">
            <v>944</v>
          </cell>
          <cell r="BR342">
            <v>634</v>
          </cell>
          <cell r="BS342">
            <v>204</v>
          </cell>
          <cell r="BT342">
            <v>320</v>
          </cell>
          <cell r="BU342">
            <v>0</v>
          </cell>
          <cell r="BV342">
            <v>302</v>
          </cell>
          <cell r="BW342">
            <v>5443</v>
          </cell>
          <cell r="BX342">
            <v>235</v>
          </cell>
          <cell r="BY342">
            <v>350</v>
          </cell>
          <cell r="BZ342">
            <v>142</v>
          </cell>
          <cell r="CA342">
            <v>1064</v>
          </cell>
          <cell r="CB342">
            <v>18054</v>
          </cell>
          <cell r="CC342">
            <v>6324</v>
          </cell>
          <cell r="CD342">
            <v>0</v>
          </cell>
          <cell r="CE342">
            <v>0</v>
          </cell>
          <cell r="CF342">
            <v>0</v>
          </cell>
          <cell r="CG342">
            <v>0</v>
          </cell>
          <cell r="CH342">
            <v>0</v>
          </cell>
          <cell r="CI342">
            <v>338</v>
          </cell>
          <cell r="CJ342">
            <v>6662</v>
          </cell>
          <cell r="CK342">
            <v>56</v>
          </cell>
          <cell r="CL342">
            <v>0</v>
          </cell>
          <cell r="CM342">
            <v>3635</v>
          </cell>
          <cell r="CN342">
            <v>2178</v>
          </cell>
          <cell r="CO342">
            <v>0</v>
          </cell>
          <cell r="CP342">
            <v>5168</v>
          </cell>
          <cell r="CQ342">
            <v>11038</v>
          </cell>
          <cell r="CR342">
            <v>-1488</v>
          </cell>
          <cell r="CS342">
            <v>66</v>
          </cell>
          <cell r="CT342">
            <v>0</v>
          </cell>
          <cell r="CU342">
            <v>687</v>
          </cell>
          <cell r="CV342">
            <v>661</v>
          </cell>
          <cell r="CW342">
            <v>605</v>
          </cell>
          <cell r="CX342">
            <v>0</v>
          </cell>
          <cell r="CY342">
            <v>0</v>
          </cell>
          <cell r="CZ342">
            <v>0</v>
          </cell>
          <cell r="DA342">
            <v>-9</v>
          </cell>
          <cell r="DB342">
            <v>49</v>
          </cell>
          <cell r="DC342">
            <v>0</v>
          </cell>
          <cell r="DD342">
            <v>53</v>
          </cell>
          <cell r="DE342">
            <v>592</v>
          </cell>
          <cell r="DF342">
            <v>-140</v>
          </cell>
          <cell r="DG342">
            <v>1017</v>
          </cell>
          <cell r="DH342">
            <v>874</v>
          </cell>
          <cell r="DI342">
            <v>0</v>
          </cell>
          <cell r="DJ342">
            <v>0</v>
          </cell>
          <cell r="DK342">
            <v>0</v>
          </cell>
          <cell r="DL342">
            <v>0</v>
          </cell>
          <cell r="DM342">
            <v>4200</v>
          </cell>
          <cell r="DN342">
            <v>8007</v>
          </cell>
          <cell r="DO342">
            <v>1180</v>
          </cell>
          <cell r="DP342">
            <v>-1930</v>
          </cell>
          <cell r="DQ342">
            <v>504</v>
          </cell>
          <cell r="DR342">
            <v>0</v>
          </cell>
          <cell r="DS342">
            <v>0</v>
          </cell>
          <cell r="DT342">
            <v>14928</v>
          </cell>
          <cell r="DU342">
            <v>-292</v>
          </cell>
          <cell r="DV342">
            <v>0</v>
          </cell>
          <cell r="DW342">
            <v>1582</v>
          </cell>
          <cell r="DX342">
            <v>-511</v>
          </cell>
          <cell r="DY342">
            <v>0</v>
          </cell>
          <cell r="DZ342">
            <v>470</v>
          </cell>
          <cell r="EA342">
            <v>0</v>
          </cell>
          <cell r="EB342">
            <v>0</v>
          </cell>
          <cell r="EC342">
            <v>1249</v>
          </cell>
          <cell r="ED342">
            <v>0</v>
          </cell>
          <cell r="EE342">
            <v>0</v>
          </cell>
          <cell r="EF342">
            <v>284</v>
          </cell>
          <cell r="EG342">
            <v>0</v>
          </cell>
          <cell r="EH342">
            <v>8018</v>
          </cell>
          <cell r="EI342">
            <v>0</v>
          </cell>
          <cell r="EJ342">
            <v>0</v>
          </cell>
          <cell r="EK342">
            <v>0</v>
          </cell>
          <cell r="EL342">
            <v>204</v>
          </cell>
          <cell r="EM342">
            <v>182</v>
          </cell>
          <cell r="EN342">
            <v>3577</v>
          </cell>
          <cell r="EO342">
            <v>0</v>
          </cell>
          <cell r="EP342">
            <v>0</v>
          </cell>
          <cell r="EQ342">
            <v>12265</v>
          </cell>
          <cell r="ER342">
            <v>0</v>
          </cell>
          <cell r="ES342">
            <v>474168</v>
          </cell>
          <cell r="ET342">
            <v>212617</v>
          </cell>
          <cell r="EU342">
            <v>12753</v>
          </cell>
          <cell r="EV342">
            <v>32794</v>
          </cell>
          <cell r="EW342">
            <v>0</v>
          </cell>
          <cell r="EX342">
            <v>0</v>
          </cell>
          <cell r="EY342">
            <v>0</v>
          </cell>
          <cell r="EZ342">
            <v>0</v>
          </cell>
          <cell r="FA342">
            <v>9762</v>
          </cell>
          <cell r="FB342">
            <v>707</v>
          </cell>
          <cell r="FC342">
            <v>1785</v>
          </cell>
          <cell r="FD342">
            <v>0</v>
          </cell>
          <cell r="FE342">
            <v>0</v>
          </cell>
          <cell r="FF342">
            <v>0</v>
          </cell>
          <cell r="FG342">
            <v>0</v>
          </cell>
          <cell r="FH342">
            <v>0</v>
          </cell>
          <cell r="FI342">
            <v>0</v>
          </cell>
          <cell r="FJ342">
            <v>744587</v>
          </cell>
          <cell r="FK342">
            <v>321</v>
          </cell>
          <cell r="FL342">
            <v>0</v>
          </cell>
          <cell r="FM342">
            <v>0</v>
          </cell>
          <cell r="FN342">
            <v>0</v>
          </cell>
          <cell r="FO342">
            <v>0</v>
          </cell>
          <cell r="FP342">
            <v>15797</v>
          </cell>
          <cell r="FQ342">
            <v>0</v>
          </cell>
          <cell r="FR342">
            <v>4571</v>
          </cell>
          <cell r="FS342">
            <v>0</v>
          </cell>
          <cell r="FT342">
            <v>765276</v>
          </cell>
          <cell r="FU342">
            <v>-1694</v>
          </cell>
          <cell r="FV342">
            <v>0</v>
          </cell>
          <cell r="FW342">
            <v>0</v>
          </cell>
          <cell r="FX342">
            <v>0</v>
          </cell>
          <cell r="FY342">
            <v>-257341</v>
          </cell>
          <cell r="FZ342">
            <v>0</v>
          </cell>
          <cell r="GA342">
            <v>0</v>
          </cell>
          <cell r="GB342">
            <v>0</v>
          </cell>
          <cell r="GC342">
            <v>0</v>
          </cell>
          <cell r="GD342">
            <v>506240</v>
          </cell>
          <cell r="GE342">
            <v>0</v>
          </cell>
          <cell r="GF342">
            <v>-264055</v>
          </cell>
          <cell r="GG342">
            <v>242185</v>
          </cell>
          <cell r="GH342">
            <v>0</v>
          </cell>
          <cell r="GI342">
            <v>0</v>
          </cell>
          <cell r="GJ342">
            <v>0</v>
          </cell>
          <cell r="GK342">
            <v>2683</v>
          </cell>
          <cell r="GL342">
            <v>0</v>
          </cell>
          <cell r="GM342">
            <v>-36849</v>
          </cell>
          <cell r="GN342">
            <v>0</v>
          </cell>
          <cell r="GO342">
            <v>-50531</v>
          </cell>
          <cell r="GP342">
            <v>-5781</v>
          </cell>
          <cell r="GQ342">
            <v>151707</v>
          </cell>
          <cell r="GR342">
            <v>13100</v>
          </cell>
          <cell r="GS342">
            <v>1209</v>
          </cell>
          <cell r="GT342">
            <v>76191</v>
          </cell>
          <cell r="GU342">
            <v>18400</v>
          </cell>
          <cell r="GV342">
            <v>13100</v>
          </cell>
          <cell r="GW342">
            <v>1209</v>
          </cell>
          <cell r="GX342">
            <v>78874</v>
          </cell>
          <cell r="GY342">
            <v>18400</v>
          </cell>
          <cell r="GZ342">
            <v>0</v>
          </cell>
          <cell r="HA342">
            <v>45757</v>
          </cell>
          <cell r="HB342">
            <v>1097</v>
          </cell>
          <cell r="HC342">
            <v>66606</v>
          </cell>
          <cell r="HD342">
            <v>11494</v>
          </cell>
          <cell r="HE342">
            <v>32396</v>
          </cell>
          <cell r="HF342">
            <v>157350</v>
          </cell>
          <cell r="HG342">
            <v>2571</v>
          </cell>
          <cell r="HH342">
            <v>9344</v>
          </cell>
          <cell r="HI342">
            <v>14608</v>
          </cell>
          <cell r="HJ342">
            <v>23952</v>
          </cell>
          <cell r="HK342">
            <v>0</v>
          </cell>
          <cell r="HL342">
            <v>0</v>
          </cell>
          <cell r="HM342">
            <v>1</v>
          </cell>
          <cell r="HN342">
            <v>474168</v>
          </cell>
          <cell r="HO342">
            <v>50605</v>
          </cell>
          <cell r="HP342">
            <v>1614</v>
          </cell>
          <cell r="HQ342">
            <v>6977</v>
          </cell>
          <cell r="HR342">
            <v>0</v>
          </cell>
          <cell r="HS342">
            <v>1274</v>
          </cell>
          <cell r="HT342">
            <v>147</v>
          </cell>
          <cell r="HU342">
            <v>0</v>
          </cell>
          <cell r="HV342">
            <v>0</v>
          </cell>
          <cell r="HW342">
            <v>0</v>
          </cell>
          <cell r="HX342">
            <v>60617</v>
          </cell>
          <cell r="HY342">
            <v>7701</v>
          </cell>
          <cell r="HZ342">
            <v>14504</v>
          </cell>
          <cell r="IA342">
            <v>6834</v>
          </cell>
          <cell r="IB342">
            <v>431</v>
          </cell>
          <cell r="IC342">
            <v>820</v>
          </cell>
          <cell r="ID342">
            <v>0</v>
          </cell>
          <cell r="IE342">
            <v>12838</v>
          </cell>
          <cell r="IF342">
            <v>7414</v>
          </cell>
          <cell r="IG342">
            <v>0</v>
          </cell>
          <cell r="IH342">
            <v>8313</v>
          </cell>
          <cell r="II342">
            <v>516</v>
          </cell>
          <cell r="IJ342">
            <v>59371</v>
          </cell>
          <cell r="IK342">
            <v>1246</v>
          </cell>
          <cell r="IL342">
            <v>0</v>
          </cell>
          <cell r="IM342">
            <v>1246</v>
          </cell>
        </row>
        <row r="343">
          <cell r="B343" t="str">
            <v>Bexley</v>
          </cell>
          <cell r="D343" t="str">
            <v>L</v>
          </cell>
          <cell r="E343">
            <v>10723</v>
          </cell>
          <cell r="F343">
            <v>59006</v>
          </cell>
          <cell r="G343">
            <v>572</v>
          </cell>
          <cell r="H343">
            <v>19253</v>
          </cell>
          <cell r="I343">
            <v>8459</v>
          </cell>
          <cell r="J343">
            <v>11347</v>
          </cell>
          <cell r="K343">
            <v>109360</v>
          </cell>
          <cell r="L343">
            <v>364</v>
          </cell>
          <cell r="M343">
            <v>0</v>
          </cell>
          <cell r="N343">
            <v>2418</v>
          </cell>
          <cell r="O343">
            <v>287</v>
          </cell>
          <cell r="P343">
            <v>1221</v>
          </cell>
          <cell r="Q343">
            <v>0</v>
          </cell>
          <cell r="R343">
            <v>0</v>
          </cell>
          <cell r="S343">
            <v>187</v>
          </cell>
          <cell r="T343">
            <v>348</v>
          </cell>
          <cell r="U343">
            <v>-2046</v>
          </cell>
          <cell r="V343">
            <v>6820</v>
          </cell>
          <cell r="W343">
            <v>5</v>
          </cell>
          <cell r="X343">
            <v>0</v>
          </cell>
          <cell r="Y343">
            <v>0</v>
          </cell>
          <cell r="Z343">
            <v>0</v>
          </cell>
          <cell r="AA343">
            <v>9604</v>
          </cell>
          <cell r="AB343">
            <v>1161</v>
          </cell>
          <cell r="AC343">
            <v>19063</v>
          </cell>
          <cell r="AD343">
            <v>0</v>
          </cell>
          <cell r="AE343">
            <v>5193</v>
          </cell>
          <cell r="AF343">
            <v>797</v>
          </cell>
          <cell r="AG343">
            <v>9572</v>
          </cell>
          <cell r="AH343">
            <v>144</v>
          </cell>
          <cell r="AI343">
            <v>1862</v>
          </cell>
          <cell r="AJ343">
            <v>37792</v>
          </cell>
          <cell r="AK343">
            <v>3614</v>
          </cell>
          <cell r="AL343">
            <v>9987</v>
          </cell>
          <cell r="AM343">
            <v>50</v>
          </cell>
          <cell r="AN343">
            <v>50</v>
          </cell>
          <cell r="AO343">
            <v>355</v>
          </cell>
          <cell r="AP343">
            <v>3263</v>
          </cell>
          <cell r="AQ343">
            <v>15937</v>
          </cell>
          <cell r="AR343">
            <v>1409</v>
          </cell>
          <cell r="AS343">
            <v>2150</v>
          </cell>
          <cell r="AT343">
            <v>1549</v>
          </cell>
          <cell r="AU343">
            <v>135</v>
          </cell>
          <cell r="AV343">
            <v>0</v>
          </cell>
          <cell r="AW343">
            <v>788</v>
          </cell>
          <cell r="AX343">
            <v>555</v>
          </cell>
          <cell r="AY343">
            <v>472</v>
          </cell>
          <cell r="AZ343">
            <v>5147</v>
          </cell>
          <cell r="BA343">
            <v>416</v>
          </cell>
          <cell r="BB343">
            <v>6445</v>
          </cell>
          <cell r="BC343">
            <v>52322</v>
          </cell>
          <cell r="BD343">
            <v>1140</v>
          </cell>
          <cell r="BE343">
            <v>434</v>
          </cell>
          <cell r="BF343">
            <v>78</v>
          </cell>
          <cell r="BG343">
            <v>492</v>
          </cell>
          <cell r="BH343">
            <v>78</v>
          </cell>
          <cell r="BI343">
            <v>6</v>
          </cell>
          <cell r="BJ343">
            <v>283</v>
          </cell>
          <cell r="BK343">
            <v>218</v>
          </cell>
          <cell r="BL343">
            <v>61</v>
          </cell>
          <cell r="BM343">
            <v>47</v>
          </cell>
          <cell r="BN343">
            <v>9</v>
          </cell>
          <cell r="BO343">
            <v>1111</v>
          </cell>
          <cell r="BP343">
            <v>1049</v>
          </cell>
          <cell r="BQ343">
            <v>108</v>
          </cell>
          <cell r="BR343">
            <v>0</v>
          </cell>
          <cell r="BS343">
            <v>445</v>
          </cell>
          <cell r="BT343">
            <v>71</v>
          </cell>
          <cell r="BU343">
            <v>0</v>
          </cell>
          <cell r="BV343">
            <v>288</v>
          </cell>
          <cell r="BW343">
            <v>3166</v>
          </cell>
          <cell r="BX343">
            <v>26</v>
          </cell>
          <cell r="BY343">
            <v>0</v>
          </cell>
          <cell r="BZ343">
            <v>0</v>
          </cell>
          <cell r="CA343">
            <v>280</v>
          </cell>
          <cell r="CB343">
            <v>9390</v>
          </cell>
          <cell r="CC343">
            <v>-6</v>
          </cell>
          <cell r="CD343">
            <v>4019</v>
          </cell>
          <cell r="CE343">
            <v>0</v>
          </cell>
          <cell r="CF343">
            <v>3842</v>
          </cell>
          <cell r="CG343">
            <v>0</v>
          </cell>
          <cell r="CH343">
            <v>0</v>
          </cell>
          <cell r="CI343">
            <v>0</v>
          </cell>
          <cell r="CJ343">
            <v>7855</v>
          </cell>
          <cell r="CK343">
            <v>0</v>
          </cell>
          <cell r="CL343">
            <v>1086</v>
          </cell>
          <cell r="CM343">
            <v>2215</v>
          </cell>
          <cell r="CN343">
            <v>267</v>
          </cell>
          <cell r="CO343">
            <v>0</v>
          </cell>
          <cell r="CP343">
            <v>4231</v>
          </cell>
          <cell r="CQ343">
            <v>7799</v>
          </cell>
          <cell r="CR343">
            <v>-409</v>
          </cell>
          <cell r="CS343">
            <v>62</v>
          </cell>
          <cell r="CT343">
            <v>0</v>
          </cell>
          <cell r="CU343">
            <v>338</v>
          </cell>
          <cell r="CV343">
            <v>530</v>
          </cell>
          <cell r="CW343">
            <v>737</v>
          </cell>
          <cell r="CX343">
            <v>82</v>
          </cell>
          <cell r="CY343">
            <v>0</v>
          </cell>
          <cell r="CZ343">
            <v>0</v>
          </cell>
          <cell r="DA343">
            <v>158</v>
          </cell>
          <cell r="DB343">
            <v>0</v>
          </cell>
          <cell r="DC343">
            <v>210</v>
          </cell>
          <cell r="DD343">
            <v>165</v>
          </cell>
          <cell r="DE343">
            <v>0</v>
          </cell>
          <cell r="DF343">
            <v>423</v>
          </cell>
          <cell r="DG343">
            <v>770</v>
          </cell>
          <cell r="DH343">
            <v>0</v>
          </cell>
          <cell r="DI343">
            <v>0</v>
          </cell>
          <cell r="DJ343">
            <v>0</v>
          </cell>
          <cell r="DK343">
            <v>0</v>
          </cell>
          <cell r="DL343">
            <v>0</v>
          </cell>
          <cell r="DM343">
            <v>4304</v>
          </cell>
          <cell r="DN343">
            <v>2933</v>
          </cell>
          <cell r="DO343">
            <v>5792</v>
          </cell>
          <cell r="DP343">
            <v>1042</v>
          </cell>
          <cell r="DQ343">
            <v>6263</v>
          </cell>
          <cell r="DR343">
            <v>0</v>
          </cell>
          <cell r="DS343">
            <v>0</v>
          </cell>
          <cell r="DT343">
            <v>23400</v>
          </cell>
          <cell r="DU343">
            <v>146</v>
          </cell>
          <cell r="DV343">
            <v>290</v>
          </cell>
          <cell r="DW343">
            <v>1075</v>
          </cell>
          <cell r="DX343">
            <v>0</v>
          </cell>
          <cell r="DY343">
            <v>1108</v>
          </cell>
          <cell r="DZ343">
            <v>0</v>
          </cell>
          <cell r="EA343">
            <v>0</v>
          </cell>
          <cell r="EB343">
            <v>0</v>
          </cell>
          <cell r="EC343">
            <v>2619</v>
          </cell>
          <cell r="ED343">
            <v>0</v>
          </cell>
          <cell r="EE343">
            <v>0</v>
          </cell>
          <cell r="EF343">
            <v>153</v>
          </cell>
          <cell r="EG343">
            <v>0</v>
          </cell>
          <cell r="EH343">
            <v>6941</v>
          </cell>
          <cell r="EI343">
            <v>0</v>
          </cell>
          <cell r="EJ343">
            <v>0</v>
          </cell>
          <cell r="EK343">
            <v>726</v>
          </cell>
          <cell r="EL343">
            <v>194</v>
          </cell>
          <cell r="EM343">
            <v>1167</v>
          </cell>
          <cell r="EN343">
            <v>0</v>
          </cell>
          <cell r="EO343">
            <v>0</v>
          </cell>
          <cell r="EP343">
            <v>0</v>
          </cell>
          <cell r="EQ343">
            <v>9181</v>
          </cell>
          <cell r="ER343">
            <v>0</v>
          </cell>
          <cell r="ES343">
            <v>269322</v>
          </cell>
          <cell r="ET343">
            <v>93729</v>
          </cell>
          <cell r="EU343">
            <v>7788</v>
          </cell>
          <cell r="EV343">
            <v>0</v>
          </cell>
          <cell r="EW343">
            <v>0</v>
          </cell>
          <cell r="EX343">
            <v>0</v>
          </cell>
          <cell r="EY343">
            <v>0</v>
          </cell>
          <cell r="EZ343">
            <v>0</v>
          </cell>
          <cell r="FA343">
            <v>0</v>
          </cell>
          <cell r="FB343">
            <v>289</v>
          </cell>
          <cell r="FC343">
            <v>225</v>
          </cell>
          <cell r="FD343">
            <v>-1613</v>
          </cell>
          <cell r="FE343">
            <v>0</v>
          </cell>
          <cell r="FF343">
            <v>0</v>
          </cell>
          <cell r="FG343">
            <v>0</v>
          </cell>
          <cell r="FH343">
            <v>0</v>
          </cell>
          <cell r="FI343">
            <v>0</v>
          </cell>
          <cell r="FJ343">
            <v>369740</v>
          </cell>
          <cell r="FK343">
            <v>114</v>
          </cell>
          <cell r="FL343">
            <v>1050</v>
          </cell>
          <cell r="FM343">
            <v>0</v>
          </cell>
          <cell r="FN343">
            <v>0</v>
          </cell>
          <cell r="FO343">
            <v>750</v>
          </cell>
          <cell r="FP343">
            <v>4008</v>
          </cell>
          <cell r="FQ343">
            <v>0</v>
          </cell>
          <cell r="FR343">
            <v>4781</v>
          </cell>
          <cell r="FS343">
            <v>0</v>
          </cell>
          <cell r="FT343">
            <v>380443</v>
          </cell>
          <cell r="FU343">
            <v>-3278</v>
          </cell>
          <cell r="FV343">
            <v>0</v>
          </cell>
          <cell r="FW343">
            <v>0</v>
          </cell>
          <cell r="FX343">
            <v>0</v>
          </cell>
          <cell r="FY343">
            <v>-105875</v>
          </cell>
          <cell r="FZ343">
            <v>0</v>
          </cell>
          <cell r="GA343">
            <v>0</v>
          </cell>
          <cell r="GB343">
            <v>0</v>
          </cell>
          <cell r="GC343">
            <v>0</v>
          </cell>
          <cell r="GD343">
            <v>271290</v>
          </cell>
          <cell r="GE343">
            <v>0</v>
          </cell>
          <cell r="GF343">
            <v>-117736</v>
          </cell>
          <cell r="GG343">
            <v>153554</v>
          </cell>
          <cell r="GH343">
            <v>0</v>
          </cell>
          <cell r="GI343">
            <v>0</v>
          </cell>
          <cell r="GJ343">
            <v>813</v>
          </cell>
          <cell r="GK343">
            <v>-566</v>
          </cell>
          <cell r="GL343">
            <v>-1000</v>
          </cell>
          <cell r="GM343">
            <v>-21918</v>
          </cell>
          <cell r="GN343">
            <v>0</v>
          </cell>
          <cell r="GO343">
            <v>-36638</v>
          </cell>
          <cell r="GP343">
            <v>0</v>
          </cell>
          <cell r="GQ343">
            <v>94245</v>
          </cell>
          <cell r="GR343">
            <v>7567</v>
          </cell>
          <cell r="GS343">
            <v>0</v>
          </cell>
          <cell r="GT343">
            <v>38034</v>
          </cell>
          <cell r="GU343">
            <v>19717</v>
          </cell>
          <cell r="GV343">
            <v>7567</v>
          </cell>
          <cell r="GW343">
            <v>813</v>
          </cell>
          <cell r="GX343">
            <v>37468</v>
          </cell>
          <cell r="GY343">
            <v>18717</v>
          </cell>
          <cell r="GZ343">
            <v>0</v>
          </cell>
          <cell r="HA343">
            <v>22782</v>
          </cell>
          <cell r="HB343">
            <v>0</v>
          </cell>
          <cell r="HC343">
            <v>0</v>
          </cell>
          <cell r="HD343">
            <v>0</v>
          </cell>
          <cell r="HE343">
            <v>750</v>
          </cell>
          <cell r="HF343">
            <v>23532</v>
          </cell>
          <cell r="HG343">
            <v>1813</v>
          </cell>
          <cell r="HH343">
            <v>5573</v>
          </cell>
          <cell r="HI343">
            <v>6757</v>
          </cell>
          <cell r="HJ343">
            <v>12330</v>
          </cell>
          <cell r="HK343">
            <v>0</v>
          </cell>
          <cell r="HL343">
            <v>0</v>
          </cell>
          <cell r="HM343">
            <v>1</v>
          </cell>
          <cell r="HN343">
            <v>271290</v>
          </cell>
          <cell r="HO343">
            <v>0</v>
          </cell>
          <cell r="HP343">
            <v>0</v>
          </cell>
          <cell r="HQ343">
            <v>0</v>
          </cell>
          <cell r="HR343">
            <v>0</v>
          </cell>
          <cell r="HS343">
            <v>0</v>
          </cell>
          <cell r="HT343">
            <v>0</v>
          </cell>
          <cell r="HU343">
            <v>0</v>
          </cell>
          <cell r="HV343">
            <v>0</v>
          </cell>
          <cell r="HW343">
            <v>0</v>
          </cell>
          <cell r="HX343">
            <v>0</v>
          </cell>
          <cell r="HY343">
            <v>0</v>
          </cell>
          <cell r="HZ343">
            <v>0</v>
          </cell>
          <cell r="IA343">
            <v>0</v>
          </cell>
          <cell r="IB343">
            <v>0</v>
          </cell>
          <cell r="IC343">
            <v>0</v>
          </cell>
          <cell r="ID343">
            <v>0</v>
          </cell>
          <cell r="IE343">
            <v>0</v>
          </cell>
          <cell r="IF343">
            <v>0</v>
          </cell>
          <cell r="IG343">
            <v>0</v>
          </cell>
          <cell r="IH343">
            <v>0</v>
          </cell>
          <cell r="II343">
            <v>0</v>
          </cell>
          <cell r="IJ343">
            <v>0</v>
          </cell>
          <cell r="IK343">
            <v>0</v>
          </cell>
          <cell r="IL343">
            <v>0</v>
          </cell>
          <cell r="IM343">
            <v>0</v>
          </cell>
        </row>
        <row r="344">
          <cell r="B344" t="str">
            <v>Brent</v>
          </cell>
          <cell r="D344" t="str">
            <v>L</v>
          </cell>
          <cell r="E344">
            <v>20057</v>
          </cell>
          <cell r="F344">
            <v>151770</v>
          </cell>
          <cell r="G344">
            <v>23839</v>
          </cell>
          <cell r="H344">
            <v>16686</v>
          </cell>
          <cell r="I344">
            <v>6332</v>
          </cell>
          <cell r="J344">
            <v>7043</v>
          </cell>
          <cell r="K344">
            <v>225727</v>
          </cell>
          <cell r="L344">
            <v>670</v>
          </cell>
          <cell r="M344">
            <v>382</v>
          </cell>
          <cell r="N344">
            <v>3256</v>
          </cell>
          <cell r="O344">
            <v>535</v>
          </cell>
          <cell r="P344">
            <v>5478</v>
          </cell>
          <cell r="Q344">
            <v>0</v>
          </cell>
          <cell r="R344">
            <v>0</v>
          </cell>
          <cell r="S344">
            <v>857</v>
          </cell>
          <cell r="T344">
            <v>0</v>
          </cell>
          <cell r="U344">
            <v>-9645</v>
          </cell>
          <cell r="V344">
            <v>16085</v>
          </cell>
          <cell r="W344">
            <v>0</v>
          </cell>
          <cell r="X344">
            <v>0</v>
          </cell>
          <cell r="Y344">
            <v>0</v>
          </cell>
          <cell r="Z344">
            <v>0</v>
          </cell>
          <cell r="AA344">
            <v>17618</v>
          </cell>
          <cell r="AB344">
            <v>6543</v>
          </cell>
          <cell r="AC344">
            <v>20671</v>
          </cell>
          <cell r="AD344">
            <v>33</v>
          </cell>
          <cell r="AE344">
            <v>4699</v>
          </cell>
          <cell r="AF344">
            <v>1875</v>
          </cell>
          <cell r="AG344">
            <v>8361</v>
          </cell>
          <cell r="AH344">
            <v>1391</v>
          </cell>
          <cell r="AI344">
            <v>3105</v>
          </cell>
          <cell r="AJ344">
            <v>46678</v>
          </cell>
          <cell r="AK344">
            <v>6579</v>
          </cell>
          <cell r="AL344">
            <v>15278</v>
          </cell>
          <cell r="AM344">
            <v>40</v>
          </cell>
          <cell r="AN344">
            <v>0</v>
          </cell>
          <cell r="AO344">
            <v>819</v>
          </cell>
          <cell r="AP344">
            <v>2262</v>
          </cell>
          <cell r="AQ344">
            <v>27369</v>
          </cell>
          <cell r="AR344">
            <v>88</v>
          </cell>
          <cell r="AS344">
            <v>3217</v>
          </cell>
          <cell r="AT344">
            <v>1002</v>
          </cell>
          <cell r="AU344">
            <v>208</v>
          </cell>
          <cell r="AV344">
            <v>0</v>
          </cell>
          <cell r="AW344">
            <v>502</v>
          </cell>
          <cell r="AX344">
            <v>2260</v>
          </cell>
          <cell r="AY344">
            <v>1567</v>
          </cell>
          <cell r="AZ344">
            <v>12746</v>
          </cell>
          <cell r="BA344">
            <v>830</v>
          </cell>
          <cell r="BB344">
            <v>2195</v>
          </cell>
          <cell r="BC344">
            <v>76962</v>
          </cell>
          <cell r="BD344">
            <v>4329</v>
          </cell>
          <cell r="BE344">
            <v>1976</v>
          </cell>
          <cell r="BF344">
            <v>283</v>
          </cell>
          <cell r="BG344">
            <v>417</v>
          </cell>
          <cell r="BH344">
            <v>117</v>
          </cell>
          <cell r="BI344">
            <v>418</v>
          </cell>
          <cell r="BJ344">
            <v>147</v>
          </cell>
          <cell r="BK344">
            <v>130</v>
          </cell>
          <cell r="BL344">
            <v>315</v>
          </cell>
          <cell r="BM344">
            <v>132</v>
          </cell>
          <cell r="BN344">
            <v>275</v>
          </cell>
          <cell r="BO344">
            <v>3642</v>
          </cell>
          <cell r="BP344">
            <v>923</v>
          </cell>
          <cell r="BQ344">
            <v>0</v>
          </cell>
          <cell r="BR344">
            <v>0</v>
          </cell>
          <cell r="BS344">
            <v>556</v>
          </cell>
          <cell r="BT344">
            <v>580</v>
          </cell>
          <cell r="BU344">
            <v>175</v>
          </cell>
          <cell r="BV344">
            <v>1363</v>
          </cell>
          <cell r="BW344">
            <v>3076</v>
          </cell>
          <cell r="BX344">
            <v>2200</v>
          </cell>
          <cell r="BY344">
            <v>0</v>
          </cell>
          <cell r="BZ344">
            <v>60</v>
          </cell>
          <cell r="CA344">
            <v>1402</v>
          </cell>
          <cell r="CB344">
            <v>22516</v>
          </cell>
          <cell r="CC344">
            <v>2271</v>
          </cell>
          <cell r="CD344">
            <v>7635</v>
          </cell>
          <cell r="CE344">
            <v>2983</v>
          </cell>
          <cell r="CF344">
            <v>3081</v>
          </cell>
          <cell r="CG344">
            <v>1</v>
          </cell>
          <cell r="CH344">
            <v>5335</v>
          </cell>
          <cell r="CI344">
            <v>0</v>
          </cell>
          <cell r="CJ344">
            <v>21306</v>
          </cell>
          <cell r="CK344">
            <v>0</v>
          </cell>
          <cell r="CL344">
            <v>706</v>
          </cell>
          <cell r="CM344">
            <v>4163</v>
          </cell>
          <cell r="CN344">
            <v>3006</v>
          </cell>
          <cell r="CO344">
            <v>0</v>
          </cell>
          <cell r="CP344">
            <v>3984</v>
          </cell>
          <cell r="CQ344">
            <v>11859</v>
          </cell>
          <cell r="CR344">
            <v>-125</v>
          </cell>
          <cell r="CS344">
            <v>505</v>
          </cell>
          <cell r="CT344">
            <v>0</v>
          </cell>
          <cell r="CU344">
            <v>569</v>
          </cell>
          <cell r="CV344">
            <v>1388</v>
          </cell>
          <cell r="CW344">
            <v>0</v>
          </cell>
          <cell r="CX344">
            <v>601</v>
          </cell>
          <cell r="CY344">
            <v>0</v>
          </cell>
          <cell r="CZ344">
            <v>0</v>
          </cell>
          <cell r="DA344">
            <v>59</v>
          </cell>
          <cell r="DB344">
            <v>0</v>
          </cell>
          <cell r="DC344">
            <v>98</v>
          </cell>
          <cell r="DD344">
            <v>-273</v>
          </cell>
          <cell r="DE344">
            <v>233</v>
          </cell>
          <cell r="DF344">
            <v>1130</v>
          </cell>
          <cell r="DG344">
            <v>487</v>
          </cell>
          <cell r="DH344">
            <v>0</v>
          </cell>
          <cell r="DI344">
            <v>0</v>
          </cell>
          <cell r="DJ344">
            <v>0</v>
          </cell>
          <cell r="DK344">
            <v>0</v>
          </cell>
          <cell r="DL344">
            <v>0</v>
          </cell>
          <cell r="DM344">
            <v>7286</v>
          </cell>
          <cell r="DN344">
            <v>4112</v>
          </cell>
          <cell r="DO344">
            <v>275</v>
          </cell>
          <cell r="DP344">
            <v>0</v>
          </cell>
          <cell r="DQ344">
            <v>3147</v>
          </cell>
          <cell r="DR344">
            <v>0</v>
          </cell>
          <cell r="DS344">
            <v>0</v>
          </cell>
          <cell r="DT344">
            <v>19492</v>
          </cell>
          <cell r="DU344">
            <v>-428</v>
          </cell>
          <cell r="DV344">
            <v>116</v>
          </cell>
          <cell r="DW344">
            <v>423</v>
          </cell>
          <cell r="DX344">
            <v>0</v>
          </cell>
          <cell r="DY344">
            <v>8651</v>
          </cell>
          <cell r="DZ344">
            <v>0</v>
          </cell>
          <cell r="EA344">
            <v>0</v>
          </cell>
          <cell r="EB344">
            <v>0</v>
          </cell>
          <cell r="EC344">
            <v>8762</v>
          </cell>
          <cell r="ED344">
            <v>0</v>
          </cell>
          <cell r="EE344">
            <v>0</v>
          </cell>
          <cell r="EF344">
            <v>267</v>
          </cell>
          <cell r="EG344">
            <v>0</v>
          </cell>
          <cell r="EH344">
            <v>3112</v>
          </cell>
          <cell r="EI344">
            <v>0</v>
          </cell>
          <cell r="EJ344">
            <v>2199</v>
          </cell>
          <cell r="EK344">
            <v>2555</v>
          </cell>
          <cell r="EL344">
            <v>273</v>
          </cell>
          <cell r="EM344">
            <v>2663</v>
          </cell>
          <cell r="EN344">
            <v>6280</v>
          </cell>
          <cell r="EO344">
            <v>0</v>
          </cell>
          <cell r="EP344">
            <v>0</v>
          </cell>
          <cell r="EQ344">
            <v>17349</v>
          </cell>
          <cell r="ER344">
            <v>0</v>
          </cell>
          <cell r="ES344">
            <v>468269</v>
          </cell>
          <cell r="ET344">
            <v>304265</v>
          </cell>
          <cell r="EU344">
            <v>22243</v>
          </cell>
          <cell r="EV344">
            <v>29976</v>
          </cell>
          <cell r="EW344">
            <v>0</v>
          </cell>
          <cell r="EX344">
            <v>295</v>
          </cell>
          <cell r="EY344">
            <v>0</v>
          </cell>
          <cell r="EZ344">
            <v>0</v>
          </cell>
          <cell r="FA344">
            <v>9828</v>
          </cell>
          <cell r="FB344">
            <v>314</v>
          </cell>
          <cell r="FC344">
            <v>249</v>
          </cell>
          <cell r="FD344">
            <v>0</v>
          </cell>
          <cell r="FE344">
            <v>0</v>
          </cell>
          <cell r="FF344">
            <v>0</v>
          </cell>
          <cell r="FG344">
            <v>0</v>
          </cell>
          <cell r="FH344">
            <v>0</v>
          </cell>
          <cell r="FI344">
            <v>0</v>
          </cell>
          <cell r="FJ344">
            <v>835439</v>
          </cell>
          <cell r="FK344">
            <v>190</v>
          </cell>
          <cell r="FL344">
            <v>0</v>
          </cell>
          <cell r="FM344">
            <v>0</v>
          </cell>
          <cell r="FN344">
            <v>0</v>
          </cell>
          <cell r="FO344">
            <v>0</v>
          </cell>
          <cell r="FP344">
            <v>11450</v>
          </cell>
          <cell r="FQ344">
            <v>0</v>
          </cell>
          <cell r="FR344">
            <v>17705</v>
          </cell>
          <cell r="FS344">
            <v>0</v>
          </cell>
          <cell r="FT344">
            <v>864784</v>
          </cell>
          <cell r="FU344">
            <v>-3537</v>
          </cell>
          <cell r="FV344">
            <v>0</v>
          </cell>
          <cell r="FW344">
            <v>0</v>
          </cell>
          <cell r="FX344">
            <v>0</v>
          </cell>
          <cell r="FY344">
            <v>-357097</v>
          </cell>
          <cell r="FZ344">
            <v>0</v>
          </cell>
          <cell r="GA344">
            <v>0</v>
          </cell>
          <cell r="GB344">
            <v>248</v>
          </cell>
          <cell r="GC344">
            <v>0</v>
          </cell>
          <cell r="GD344">
            <v>504398</v>
          </cell>
          <cell r="GE344">
            <v>-64</v>
          </cell>
          <cell r="GF344">
            <v>-264446</v>
          </cell>
          <cell r="GG344">
            <v>239888</v>
          </cell>
          <cell r="GH344">
            <v>0</v>
          </cell>
          <cell r="GI344">
            <v>0</v>
          </cell>
          <cell r="GJ344">
            <v>0</v>
          </cell>
          <cell r="GK344">
            <v>0</v>
          </cell>
          <cell r="GL344">
            <v>595</v>
          </cell>
          <cell r="GM344">
            <v>-56000</v>
          </cell>
          <cell r="GN344">
            <v>0</v>
          </cell>
          <cell r="GO344">
            <v>-83690</v>
          </cell>
          <cell r="GP344">
            <v>-2503</v>
          </cell>
          <cell r="GQ344">
            <v>98290</v>
          </cell>
          <cell r="GR344">
            <v>21604</v>
          </cell>
          <cell r="GS344">
            <v>1868</v>
          </cell>
          <cell r="GT344">
            <v>111854</v>
          </cell>
          <cell r="GU344">
            <v>12135</v>
          </cell>
          <cell r="GV344">
            <v>21604</v>
          </cell>
          <cell r="GW344">
            <v>1868</v>
          </cell>
          <cell r="GX344">
            <v>111854</v>
          </cell>
          <cell r="GY344">
            <v>12730</v>
          </cell>
          <cell r="GZ344">
            <v>0</v>
          </cell>
          <cell r="HA344">
            <v>0</v>
          </cell>
          <cell r="HB344">
            <v>0</v>
          </cell>
          <cell r="HC344">
            <v>0</v>
          </cell>
          <cell r="HD344">
            <v>0</v>
          </cell>
          <cell r="HE344">
            <v>0</v>
          </cell>
          <cell r="HF344">
            <v>0</v>
          </cell>
          <cell r="HG344">
            <v>1888</v>
          </cell>
          <cell r="HH344">
            <v>8229</v>
          </cell>
          <cell r="HI344">
            <v>17080</v>
          </cell>
          <cell r="HJ344">
            <v>25309</v>
          </cell>
          <cell r="HK344">
            <v>0</v>
          </cell>
          <cell r="HL344">
            <v>0</v>
          </cell>
          <cell r="HM344">
            <v>1</v>
          </cell>
          <cell r="HN344">
            <v>1076</v>
          </cell>
          <cell r="HO344">
            <v>50202</v>
          </cell>
          <cell r="HP344">
            <v>396</v>
          </cell>
          <cell r="HQ344">
            <v>2278</v>
          </cell>
          <cell r="HR344">
            <v>11</v>
          </cell>
          <cell r="HS344">
            <v>0</v>
          </cell>
          <cell r="HT344">
            <v>0</v>
          </cell>
          <cell r="HU344">
            <v>0</v>
          </cell>
          <cell r="HV344">
            <v>0</v>
          </cell>
          <cell r="HW344">
            <v>0</v>
          </cell>
          <cell r="HX344">
            <v>52887</v>
          </cell>
          <cell r="HY344">
            <v>8186</v>
          </cell>
          <cell r="HZ344">
            <v>16491</v>
          </cell>
          <cell r="IA344">
            <v>590</v>
          </cell>
          <cell r="IB344">
            <v>1191</v>
          </cell>
          <cell r="IC344">
            <v>8340</v>
          </cell>
          <cell r="ID344">
            <v>0</v>
          </cell>
          <cell r="IE344">
            <v>0</v>
          </cell>
          <cell r="IF344">
            <v>0</v>
          </cell>
          <cell r="IG344">
            <v>0</v>
          </cell>
          <cell r="IH344">
            <v>21178</v>
          </cell>
          <cell r="II344">
            <v>928</v>
          </cell>
          <cell r="IJ344">
            <v>56904</v>
          </cell>
          <cell r="IK344">
            <v>-4017</v>
          </cell>
          <cell r="IL344">
            <v>4483</v>
          </cell>
          <cell r="IM344">
            <v>466</v>
          </cell>
        </row>
        <row r="345">
          <cell r="B345" t="str">
            <v>Bromley</v>
          </cell>
          <cell r="D345" t="str">
            <v>L</v>
          </cell>
          <cell r="E345">
            <v>18682</v>
          </cell>
          <cell r="F345">
            <v>33473</v>
          </cell>
          <cell r="G345">
            <v>8352</v>
          </cell>
          <cell r="H345">
            <v>24026</v>
          </cell>
          <cell r="I345">
            <v>4121</v>
          </cell>
          <cell r="J345">
            <v>9217</v>
          </cell>
          <cell r="K345">
            <v>97871</v>
          </cell>
          <cell r="L345">
            <v>397</v>
          </cell>
          <cell r="M345">
            <v>4378</v>
          </cell>
          <cell r="N345">
            <v>3555</v>
          </cell>
          <cell r="O345">
            <v>685</v>
          </cell>
          <cell r="P345">
            <v>3473</v>
          </cell>
          <cell r="Q345">
            <v>0</v>
          </cell>
          <cell r="R345">
            <v>0</v>
          </cell>
          <cell r="S345">
            <v>0</v>
          </cell>
          <cell r="T345">
            <v>156</v>
          </cell>
          <cell r="U345">
            <v>-6261</v>
          </cell>
          <cell r="V345">
            <v>11619</v>
          </cell>
          <cell r="W345">
            <v>0</v>
          </cell>
          <cell r="X345">
            <v>8</v>
          </cell>
          <cell r="Y345">
            <v>0</v>
          </cell>
          <cell r="Z345">
            <v>0</v>
          </cell>
          <cell r="AA345">
            <v>18010</v>
          </cell>
          <cell r="AB345">
            <v>1332</v>
          </cell>
          <cell r="AC345">
            <v>16889</v>
          </cell>
          <cell r="AD345">
            <v>503</v>
          </cell>
          <cell r="AE345">
            <v>4035</v>
          </cell>
          <cell r="AF345">
            <v>1293</v>
          </cell>
          <cell r="AG345">
            <v>11288</v>
          </cell>
          <cell r="AH345">
            <v>369</v>
          </cell>
          <cell r="AI345">
            <v>909</v>
          </cell>
          <cell r="AJ345">
            <v>36618</v>
          </cell>
          <cell r="AK345">
            <v>4592</v>
          </cell>
          <cell r="AL345">
            <v>7028</v>
          </cell>
          <cell r="AM345">
            <v>142</v>
          </cell>
          <cell r="AN345">
            <v>103</v>
          </cell>
          <cell r="AO345">
            <v>498</v>
          </cell>
          <cell r="AP345">
            <v>5834</v>
          </cell>
          <cell r="AQ345">
            <v>28511</v>
          </cell>
          <cell r="AR345">
            <v>1774</v>
          </cell>
          <cell r="AS345">
            <v>3190</v>
          </cell>
          <cell r="AT345">
            <v>1417</v>
          </cell>
          <cell r="AU345">
            <v>0</v>
          </cell>
          <cell r="AV345">
            <v>0</v>
          </cell>
          <cell r="AW345">
            <v>0</v>
          </cell>
          <cell r="AX345">
            <v>0</v>
          </cell>
          <cell r="AY345">
            <v>129</v>
          </cell>
          <cell r="AZ345">
            <v>7602</v>
          </cell>
          <cell r="BA345">
            <v>160</v>
          </cell>
          <cell r="BB345">
            <v>5226</v>
          </cell>
          <cell r="BC345">
            <v>66206</v>
          </cell>
          <cell r="BD345">
            <v>1736</v>
          </cell>
          <cell r="BE345">
            <v>1104</v>
          </cell>
          <cell r="BF345">
            <v>613</v>
          </cell>
          <cell r="BG345">
            <v>841</v>
          </cell>
          <cell r="BH345">
            <v>452</v>
          </cell>
          <cell r="BI345">
            <v>342</v>
          </cell>
          <cell r="BJ345">
            <v>238</v>
          </cell>
          <cell r="BK345">
            <v>0</v>
          </cell>
          <cell r="BL345">
            <v>0</v>
          </cell>
          <cell r="BM345">
            <v>119</v>
          </cell>
          <cell r="BN345">
            <v>141</v>
          </cell>
          <cell r="BO345">
            <v>993</v>
          </cell>
          <cell r="BP345">
            <v>571</v>
          </cell>
          <cell r="BQ345">
            <v>47</v>
          </cell>
          <cell r="BR345">
            <v>0</v>
          </cell>
          <cell r="BS345">
            <v>170</v>
          </cell>
          <cell r="BT345">
            <v>804</v>
          </cell>
          <cell r="BU345">
            <v>0</v>
          </cell>
          <cell r="BV345">
            <v>63</v>
          </cell>
          <cell r="BW345">
            <v>3442</v>
          </cell>
          <cell r="BX345">
            <v>1318</v>
          </cell>
          <cell r="BY345">
            <v>0</v>
          </cell>
          <cell r="BZ345">
            <v>199</v>
          </cell>
          <cell r="CA345">
            <v>2285</v>
          </cell>
          <cell r="CB345">
            <v>15478</v>
          </cell>
          <cell r="CC345">
            <v>671</v>
          </cell>
          <cell r="CD345">
            <v>10628</v>
          </cell>
          <cell r="CE345">
            <v>537</v>
          </cell>
          <cell r="CF345">
            <v>2092</v>
          </cell>
          <cell r="CG345">
            <v>-60</v>
          </cell>
          <cell r="CH345">
            <v>1097</v>
          </cell>
          <cell r="CI345">
            <v>0</v>
          </cell>
          <cell r="CJ345">
            <v>14965</v>
          </cell>
          <cell r="CK345">
            <v>0</v>
          </cell>
          <cell r="CL345">
            <v>268</v>
          </cell>
          <cell r="CM345">
            <v>1313</v>
          </cell>
          <cell r="CN345">
            <v>5239</v>
          </cell>
          <cell r="CO345">
            <v>0</v>
          </cell>
          <cell r="CP345">
            <v>5991</v>
          </cell>
          <cell r="CQ345">
            <v>12811</v>
          </cell>
          <cell r="CR345">
            <v>207</v>
          </cell>
          <cell r="CS345">
            <v>404</v>
          </cell>
          <cell r="CT345">
            <v>0</v>
          </cell>
          <cell r="CU345">
            <v>204</v>
          </cell>
          <cell r="CV345">
            <v>399</v>
          </cell>
          <cell r="CW345">
            <v>0</v>
          </cell>
          <cell r="CX345">
            <v>0</v>
          </cell>
          <cell r="CY345">
            <v>0</v>
          </cell>
          <cell r="CZ345">
            <v>0</v>
          </cell>
          <cell r="DA345">
            <v>153</v>
          </cell>
          <cell r="DB345">
            <v>122</v>
          </cell>
          <cell r="DC345">
            <v>0</v>
          </cell>
          <cell r="DD345">
            <v>-160</v>
          </cell>
          <cell r="DE345">
            <v>0</v>
          </cell>
          <cell r="DF345">
            <v>552</v>
          </cell>
          <cell r="DG345">
            <v>409</v>
          </cell>
          <cell r="DH345">
            <v>0</v>
          </cell>
          <cell r="DI345">
            <v>221</v>
          </cell>
          <cell r="DJ345">
            <v>0</v>
          </cell>
          <cell r="DK345">
            <v>0</v>
          </cell>
          <cell r="DL345">
            <v>0</v>
          </cell>
          <cell r="DM345">
            <v>4296</v>
          </cell>
          <cell r="DN345">
            <v>2634</v>
          </cell>
          <cell r="DO345">
            <v>8575</v>
          </cell>
          <cell r="DP345">
            <v>-159</v>
          </cell>
          <cell r="DQ345">
            <v>7294</v>
          </cell>
          <cell r="DR345">
            <v>0</v>
          </cell>
          <cell r="DS345">
            <v>0</v>
          </cell>
          <cell r="DT345">
            <v>25151</v>
          </cell>
          <cell r="DU345">
            <v>188</v>
          </cell>
          <cell r="DV345">
            <v>1429</v>
          </cell>
          <cell r="DW345">
            <v>939</v>
          </cell>
          <cell r="DX345">
            <v>0</v>
          </cell>
          <cell r="DY345">
            <v>598</v>
          </cell>
          <cell r="DZ345">
            <v>0</v>
          </cell>
          <cell r="EA345">
            <v>0</v>
          </cell>
          <cell r="EB345">
            <v>75</v>
          </cell>
          <cell r="EC345">
            <v>3229</v>
          </cell>
          <cell r="ED345">
            <v>0</v>
          </cell>
          <cell r="EE345">
            <v>0</v>
          </cell>
          <cell r="EF345">
            <v>233</v>
          </cell>
          <cell r="EG345">
            <v>0</v>
          </cell>
          <cell r="EH345">
            <v>4797</v>
          </cell>
          <cell r="EI345">
            <v>0</v>
          </cell>
          <cell r="EJ345">
            <v>2394</v>
          </cell>
          <cell r="EK345">
            <v>1167</v>
          </cell>
          <cell r="EL345">
            <v>119</v>
          </cell>
          <cell r="EM345">
            <v>790</v>
          </cell>
          <cell r="EN345">
            <v>7579</v>
          </cell>
          <cell r="EO345">
            <v>30</v>
          </cell>
          <cell r="EP345">
            <v>226</v>
          </cell>
          <cell r="EQ345">
            <v>17335</v>
          </cell>
          <cell r="ER345">
            <v>731</v>
          </cell>
          <cell r="ES345">
            <v>308405</v>
          </cell>
          <cell r="ET345">
            <v>118480</v>
          </cell>
          <cell r="EU345">
            <v>8187</v>
          </cell>
          <cell r="EV345">
            <v>0</v>
          </cell>
          <cell r="EW345">
            <v>0</v>
          </cell>
          <cell r="EX345">
            <v>0</v>
          </cell>
          <cell r="EY345">
            <v>0</v>
          </cell>
          <cell r="EZ345">
            <v>0</v>
          </cell>
          <cell r="FA345">
            <v>0</v>
          </cell>
          <cell r="FB345">
            <v>464</v>
          </cell>
          <cell r="FC345">
            <v>682</v>
          </cell>
          <cell r="FD345">
            <v>0</v>
          </cell>
          <cell r="FE345">
            <v>0</v>
          </cell>
          <cell r="FF345">
            <v>0</v>
          </cell>
          <cell r="FG345">
            <v>0</v>
          </cell>
          <cell r="FH345">
            <v>0</v>
          </cell>
          <cell r="FI345">
            <v>0</v>
          </cell>
          <cell r="FJ345">
            <v>436218</v>
          </cell>
          <cell r="FK345">
            <v>238</v>
          </cell>
          <cell r="FL345">
            <v>8256</v>
          </cell>
          <cell r="FM345">
            <v>0</v>
          </cell>
          <cell r="FN345">
            <v>0</v>
          </cell>
          <cell r="FO345">
            <v>592</v>
          </cell>
          <cell r="FP345">
            <v>0</v>
          </cell>
          <cell r="FQ345">
            <v>0</v>
          </cell>
          <cell r="FR345">
            <v>0</v>
          </cell>
          <cell r="FS345">
            <v>0</v>
          </cell>
          <cell r="FT345">
            <v>445304</v>
          </cell>
          <cell r="FU345">
            <v>-3495</v>
          </cell>
          <cell r="FV345">
            <v>0</v>
          </cell>
          <cell r="FW345">
            <v>0</v>
          </cell>
          <cell r="FX345">
            <v>0</v>
          </cell>
          <cell r="FY345">
            <v>-132876</v>
          </cell>
          <cell r="FZ345">
            <v>0</v>
          </cell>
          <cell r="GA345">
            <v>0</v>
          </cell>
          <cell r="GB345">
            <v>0</v>
          </cell>
          <cell r="GC345">
            <v>0</v>
          </cell>
          <cell r="GD345">
            <v>308933</v>
          </cell>
          <cell r="GE345">
            <v>-15</v>
          </cell>
          <cell r="GF345">
            <v>-118667</v>
          </cell>
          <cell r="GG345">
            <v>190251</v>
          </cell>
          <cell r="GH345">
            <v>0</v>
          </cell>
          <cell r="GI345">
            <v>0</v>
          </cell>
          <cell r="GJ345">
            <v>0</v>
          </cell>
          <cell r="GK345">
            <v>4956</v>
          </cell>
          <cell r="GL345">
            <v>0</v>
          </cell>
          <cell r="GM345">
            <v>-21292</v>
          </cell>
          <cell r="GN345">
            <v>0</v>
          </cell>
          <cell r="GO345">
            <v>-35880</v>
          </cell>
          <cell r="GP345">
            <v>-2352</v>
          </cell>
          <cell r="GQ345">
            <v>135683</v>
          </cell>
          <cell r="GR345">
            <v>3117</v>
          </cell>
          <cell r="GS345">
            <v>0</v>
          </cell>
          <cell r="GT345">
            <v>81724</v>
          </cell>
          <cell r="GU345">
            <v>20185</v>
          </cell>
          <cell r="GV345">
            <v>3117</v>
          </cell>
          <cell r="GW345">
            <v>0</v>
          </cell>
          <cell r="GX345">
            <v>86680</v>
          </cell>
          <cell r="GY345">
            <v>20185</v>
          </cell>
          <cell r="GZ345">
            <v>0</v>
          </cell>
          <cell r="HA345">
            <v>8700</v>
          </cell>
          <cell r="HB345">
            <v>0</v>
          </cell>
          <cell r="HC345">
            <v>0</v>
          </cell>
          <cell r="HD345">
            <v>-30175</v>
          </cell>
          <cell r="HE345">
            <v>31678</v>
          </cell>
          <cell r="HF345">
            <v>10203</v>
          </cell>
          <cell r="HG345">
            <v>2609</v>
          </cell>
          <cell r="HH345">
            <v>6243</v>
          </cell>
          <cell r="HI345">
            <v>6730</v>
          </cell>
          <cell r="HJ345">
            <v>12973</v>
          </cell>
          <cell r="HK345">
            <v>0</v>
          </cell>
          <cell r="HL345">
            <v>0</v>
          </cell>
          <cell r="HM345">
            <v>1</v>
          </cell>
          <cell r="HN345">
            <v>308405</v>
          </cell>
          <cell r="HO345">
            <v>0</v>
          </cell>
          <cell r="HP345">
            <v>0</v>
          </cell>
          <cell r="HQ345">
            <v>0</v>
          </cell>
          <cell r="HR345">
            <v>0</v>
          </cell>
          <cell r="HS345">
            <v>0</v>
          </cell>
          <cell r="HT345">
            <v>0</v>
          </cell>
          <cell r="HU345">
            <v>0</v>
          </cell>
          <cell r="HV345">
            <v>0</v>
          </cell>
          <cell r="HW345">
            <v>0</v>
          </cell>
          <cell r="HX345">
            <v>0</v>
          </cell>
          <cell r="HY345">
            <v>0</v>
          </cell>
          <cell r="HZ345">
            <v>0</v>
          </cell>
          <cell r="IA345">
            <v>0</v>
          </cell>
          <cell r="IB345">
            <v>0</v>
          </cell>
          <cell r="IC345">
            <v>0</v>
          </cell>
          <cell r="ID345">
            <v>0</v>
          </cell>
          <cell r="IE345">
            <v>0</v>
          </cell>
          <cell r="IF345">
            <v>0</v>
          </cell>
          <cell r="IG345">
            <v>0</v>
          </cell>
          <cell r="IH345">
            <v>0</v>
          </cell>
          <cell r="II345">
            <v>0</v>
          </cell>
          <cell r="IJ345">
            <v>0</v>
          </cell>
          <cell r="IK345">
            <v>0</v>
          </cell>
          <cell r="IL345">
            <v>0</v>
          </cell>
          <cell r="IM345">
            <v>0</v>
          </cell>
        </row>
        <row r="346">
          <cell r="B346" t="str">
            <v>Croydon</v>
          </cell>
          <cell r="D346" t="str">
            <v>L</v>
          </cell>
          <cell r="E346">
            <v>25638</v>
          </cell>
          <cell r="F346">
            <v>86751</v>
          </cell>
          <cell r="G346">
            <v>41242</v>
          </cell>
          <cell r="H346">
            <v>34730</v>
          </cell>
          <cell r="I346">
            <v>0</v>
          </cell>
          <cell r="J346">
            <v>32281</v>
          </cell>
          <cell r="K346">
            <v>220642</v>
          </cell>
          <cell r="L346">
            <v>264</v>
          </cell>
          <cell r="M346">
            <v>994</v>
          </cell>
          <cell r="N346">
            <v>718</v>
          </cell>
          <cell r="O346">
            <v>309</v>
          </cell>
          <cell r="P346">
            <v>3328</v>
          </cell>
          <cell r="Q346">
            <v>0</v>
          </cell>
          <cell r="R346">
            <v>0</v>
          </cell>
          <cell r="S346">
            <v>1051</v>
          </cell>
          <cell r="T346">
            <v>0</v>
          </cell>
          <cell r="U346">
            <v>-5654</v>
          </cell>
          <cell r="V346">
            <v>16094</v>
          </cell>
          <cell r="W346">
            <v>0</v>
          </cell>
          <cell r="X346">
            <v>0</v>
          </cell>
          <cell r="Y346">
            <v>0</v>
          </cell>
          <cell r="Z346">
            <v>0</v>
          </cell>
          <cell r="AA346">
            <v>17103</v>
          </cell>
          <cell r="AB346">
            <v>5544</v>
          </cell>
          <cell r="AC346">
            <v>20972</v>
          </cell>
          <cell r="AD346">
            <v>17004</v>
          </cell>
          <cell r="AE346">
            <v>766</v>
          </cell>
          <cell r="AF346">
            <v>2046</v>
          </cell>
          <cell r="AG346">
            <v>2800</v>
          </cell>
          <cell r="AH346">
            <v>21084</v>
          </cell>
          <cell r="AI346">
            <v>702</v>
          </cell>
          <cell r="AJ346">
            <v>70917</v>
          </cell>
          <cell r="AK346">
            <v>7590</v>
          </cell>
          <cell r="AL346">
            <v>16665</v>
          </cell>
          <cell r="AM346">
            <v>367</v>
          </cell>
          <cell r="AN346">
            <v>11</v>
          </cell>
          <cell r="AO346">
            <v>402</v>
          </cell>
          <cell r="AP346">
            <v>11360</v>
          </cell>
          <cell r="AQ346">
            <v>36289</v>
          </cell>
          <cell r="AR346">
            <v>2787</v>
          </cell>
          <cell r="AS346">
            <v>4205</v>
          </cell>
          <cell r="AT346">
            <v>1048</v>
          </cell>
          <cell r="AU346">
            <v>52</v>
          </cell>
          <cell r="AV346">
            <v>2423</v>
          </cell>
          <cell r="AW346">
            <v>881</v>
          </cell>
          <cell r="AX346">
            <v>0</v>
          </cell>
          <cell r="AY346">
            <v>1721</v>
          </cell>
          <cell r="AZ346">
            <v>8971</v>
          </cell>
          <cell r="BA346">
            <v>3066</v>
          </cell>
          <cell r="BB346">
            <v>5713</v>
          </cell>
          <cell r="BC346">
            <v>103551</v>
          </cell>
          <cell r="BD346">
            <v>4426</v>
          </cell>
          <cell r="BE346">
            <v>1702</v>
          </cell>
          <cell r="BF346">
            <v>523</v>
          </cell>
          <cell r="BG346">
            <v>533</v>
          </cell>
          <cell r="BH346">
            <v>140</v>
          </cell>
          <cell r="BI346">
            <v>51</v>
          </cell>
          <cell r="BJ346">
            <v>557</v>
          </cell>
          <cell r="BK346">
            <v>193</v>
          </cell>
          <cell r="BL346">
            <v>377</v>
          </cell>
          <cell r="BM346">
            <v>281</v>
          </cell>
          <cell r="BN346">
            <v>30</v>
          </cell>
          <cell r="BO346">
            <v>3534</v>
          </cell>
          <cell r="BP346">
            <v>12</v>
          </cell>
          <cell r="BQ346">
            <v>224</v>
          </cell>
          <cell r="BR346">
            <v>0</v>
          </cell>
          <cell r="BS346">
            <v>1309</v>
          </cell>
          <cell r="BT346">
            <v>1068</v>
          </cell>
          <cell r="BU346">
            <v>0</v>
          </cell>
          <cell r="BV346">
            <v>1120</v>
          </cell>
          <cell r="BW346">
            <v>2680</v>
          </cell>
          <cell r="BX346">
            <v>1315</v>
          </cell>
          <cell r="BY346">
            <v>2391</v>
          </cell>
          <cell r="BZ346">
            <v>0</v>
          </cell>
          <cell r="CA346">
            <v>0</v>
          </cell>
          <cell r="CB346">
            <v>22466</v>
          </cell>
          <cell r="CC346">
            <v>971</v>
          </cell>
          <cell r="CD346">
            <v>4038</v>
          </cell>
          <cell r="CE346">
            <v>1845</v>
          </cell>
          <cell r="CF346">
            <v>2136</v>
          </cell>
          <cell r="CG346">
            <v>-49</v>
          </cell>
          <cell r="CH346">
            <v>6824</v>
          </cell>
          <cell r="CI346">
            <v>701</v>
          </cell>
          <cell r="CJ346">
            <v>16466</v>
          </cell>
          <cell r="CK346">
            <v>0</v>
          </cell>
          <cell r="CL346">
            <v>819</v>
          </cell>
          <cell r="CM346">
            <v>1770</v>
          </cell>
          <cell r="CN346">
            <v>5115</v>
          </cell>
          <cell r="CO346">
            <v>0</v>
          </cell>
          <cell r="CP346">
            <v>3570</v>
          </cell>
          <cell r="CQ346">
            <v>11274</v>
          </cell>
          <cell r="CR346">
            <v>-153</v>
          </cell>
          <cell r="CS346">
            <v>558</v>
          </cell>
          <cell r="CT346">
            <v>0</v>
          </cell>
          <cell r="CU346">
            <v>510</v>
          </cell>
          <cell r="CV346">
            <v>430</v>
          </cell>
          <cell r="CW346">
            <v>0</v>
          </cell>
          <cell r="CX346">
            <v>0</v>
          </cell>
          <cell r="CY346">
            <v>0</v>
          </cell>
          <cell r="CZ346">
            <v>0</v>
          </cell>
          <cell r="DA346">
            <v>0</v>
          </cell>
          <cell r="DB346">
            <v>164</v>
          </cell>
          <cell r="DC346">
            <v>0</v>
          </cell>
          <cell r="DD346">
            <v>-133</v>
          </cell>
          <cell r="DE346">
            <v>432</v>
          </cell>
          <cell r="DF346">
            <v>194</v>
          </cell>
          <cell r="DG346">
            <v>774</v>
          </cell>
          <cell r="DH346">
            <v>0</v>
          </cell>
          <cell r="DI346">
            <v>0</v>
          </cell>
          <cell r="DJ346">
            <v>0</v>
          </cell>
          <cell r="DK346">
            <v>0</v>
          </cell>
          <cell r="DL346">
            <v>0</v>
          </cell>
          <cell r="DM346">
            <v>7136</v>
          </cell>
          <cell r="DN346">
            <v>3422</v>
          </cell>
          <cell r="DO346">
            <v>13545</v>
          </cell>
          <cell r="DP346">
            <v>0</v>
          </cell>
          <cell r="DQ346">
            <v>3710</v>
          </cell>
          <cell r="DR346">
            <v>0</v>
          </cell>
          <cell r="DS346">
            <v>0</v>
          </cell>
          <cell r="DT346">
            <v>30589</v>
          </cell>
          <cell r="DU346">
            <v>688</v>
          </cell>
          <cell r="DV346">
            <v>1960</v>
          </cell>
          <cell r="DW346">
            <v>1348</v>
          </cell>
          <cell r="DX346">
            <v>23</v>
          </cell>
          <cell r="DY346">
            <v>711</v>
          </cell>
          <cell r="DZ346">
            <v>0</v>
          </cell>
          <cell r="EA346">
            <v>0</v>
          </cell>
          <cell r="EB346">
            <v>0</v>
          </cell>
          <cell r="EC346">
            <v>4730</v>
          </cell>
          <cell r="ED346">
            <v>0</v>
          </cell>
          <cell r="EE346">
            <v>0</v>
          </cell>
          <cell r="EF346">
            <v>278</v>
          </cell>
          <cell r="EG346">
            <v>0</v>
          </cell>
          <cell r="EH346">
            <v>3117</v>
          </cell>
          <cell r="EI346">
            <v>1460</v>
          </cell>
          <cell r="EJ346">
            <v>3825</v>
          </cell>
          <cell r="EK346">
            <v>1625</v>
          </cell>
          <cell r="EL346">
            <v>0</v>
          </cell>
          <cell r="EM346">
            <v>844</v>
          </cell>
          <cell r="EN346">
            <v>9150</v>
          </cell>
          <cell r="EO346">
            <v>0</v>
          </cell>
          <cell r="EP346">
            <v>1862</v>
          </cell>
          <cell r="EQ346">
            <v>22162</v>
          </cell>
          <cell r="ER346">
            <v>2000</v>
          </cell>
          <cell r="ES346">
            <v>521898</v>
          </cell>
          <cell r="ET346">
            <v>213284</v>
          </cell>
          <cell r="EU346">
            <v>8117</v>
          </cell>
          <cell r="EV346">
            <v>57347</v>
          </cell>
          <cell r="EW346">
            <v>0</v>
          </cell>
          <cell r="EX346">
            <v>0</v>
          </cell>
          <cell r="EY346">
            <v>0</v>
          </cell>
          <cell r="EZ346">
            <v>0</v>
          </cell>
          <cell r="FA346">
            <v>0</v>
          </cell>
          <cell r="FB346">
            <v>438</v>
          </cell>
          <cell r="FC346">
            <v>814</v>
          </cell>
          <cell r="FD346">
            <v>0</v>
          </cell>
          <cell r="FE346">
            <v>0</v>
          </cell>
          <cell r="FF346">
            <v>0</v>
          </cell>
          <cell r="FG346">
            <v>0</v>
          </cell>
          <cell r="FH346">
            <v>0</v>
          </cell>
          <cell r="FI346">
            <v>0</v>
          </cell>
          <cell r="FJ346">
            <v>801898</v>
          </cell>
          <cell r="FK346">
            <v>272</v>
          </cell>
          <cell r="FL346">
            <v>400</v>
          </cell>
          <cell r="FM346">
            <v>0</v>
          </cell>
          <cell r="FN346">
            <v>0</v>
          </cell>
          <cell r="FO346">
            <v>180</v>
          </cell>
          <cell r="FP346">
            <v>0</v>
          </cell>
          <cell r="FQ346">
            <v>0</v>
          </cell>
          <cell r="FR346">
            <v>19554</v>
          </cell>
          <cell r="FS346">
            <v>0</v>
          </cell>
          <cell r="FT346">
            <v>822304</v>
          </cell>
          <cell r="FU346">
            <v>-3971</v>
          </cell>
          <cell r="FV346">
            <v>0</v>
          </cell>
          <cell r="FW346">
            <v>0</v>
          </cell>
          <cell r="FX346">
            <v>0</v>
          </cell>
          <cell r="FY346">
            <v>-278748</v>
          </cell>
          <cell r="FZ346">
            <v>0</v>
          </cell>
          <cell r="GA346">
            <v>0</v>
          </cell>
          <cell r="GB346">
            <v>255</v>
          </cell>
          <cell r="GC346">
            <v>0</v>
          </cell>
          <cell r="GD346">
            <v>539840</v>
          </cell>
          <cell r="GE346">
            <v>0</v>
          </cell>
          <cell r="GF346">
            <v>-281227</v>
          </cell>
          <cell r="GG346">
            <v>258613</v>
          </cell>
          <cell r="GH346">
            <v>0</v>
          </cell>
          <cell r="GI346">
            <v>-2361</v>
          </cell>
          <cell r="GJ346">
            <v>0</v>
          </cell>
          <cell r="GK346">
            <v>0</v>
          </cell>
          <cell r="GL346">
            <v>0</v>
          </cell>
          <cell r="GM346">
            <v>-46801</v>
          </cell>
          <cell r="GN346">
            <v>0</v>
          </cell>
          <cell r="GO346">
            <v>-65962</v>
          </cell>
          <cell r="GP346">
            <v>0</v>
          </cell>
          <cell r="GQ346">
            <v>143489</v>
          </cell>
          <cell r="GR346">
            <v>9700</v>
          </cell>
          <cell r="GS346">
            <v>0</v>
          </cell>
          <cell r="GT346">
            <v>31601</v>
          </cell>
          <cell r="GU346">
            <v>11597</v>
          </cell>
          <cell r="GV346">
            <v>7339</v>
          </cell>
          <cell r="GW346">
            <v>0</v>
          </cell>
          <cell r="GX346">
            <v>31601</v>
          </cell>
          <cell r="GY346">
            <v>11597</v>
          </cell>
          <cell r="GZ346">
            <v>0</v>
          </cell>
          <cell r="HA346">
            <v>28457</v>
          </cell>
          <cell r="HB346">
            <v>0</v>
          </cell>
          <cell r="HC346">
            <v>0</v>
          </cell>
          <cell r="HD346">
            <v>0</v>
          </cell>
          <cell r="HE346">
            <v>2100</v>
          </cell>
          <cell r="HF346">
            <v>30557</v>
          </cell>
          <cell r="HG346">
            <v>2760</v>
          </cell>
          <cell r="HH346">
            <v>9868</v>
          </cell>
          <cell r="HI346">
            <v>20591</v>
          </cell>
          <cell r="HJ346">
            <v>30459</v>
          </cell>
          <cell r="HK346">
            <v>0</v>
          </cell>
          <cell r="HL346">
            <v>0</v>
          </cell>
          <cell r="HM346">
            <v>1</v>
          </cell>
          <cell r="HN346">
            <v>496961</v>
          </cell>
          <cell r="HO346">
            <v>74676</v>
          </cell>
          <cell r="HP346">
            <v>1393</v>
          </cell>
          <cell r="HQ346">
            <v>13218</v>
          </cell>
          <cell r="HR346">
            <v>274</v>
          </cell>
          <cell r="HS346">
            <v>0</v>
          </cell>
          <cell r="HT346">
            <v>0</v>
          </cell>
          <cell r="HU346">
            <v>0</v>
          </cell>
          <cell r="HV346">
            <v>0</v>
          </cell>
          <cell r="HW346">
            <v>0</v>
          </cell>
          <cell r="HX346">
            <v>89561</v>
          </cell>
          <cell r="HY346">
            <v>12662</v>
          </cell>
          <cell r="HZ346">
            <v>24475</v>
          </cell>
          <cell r="IA346">
            <v>12267</v>
          </cell>
          <cell r="IB346">
            <v>1592</v>
          </cell>
          <cell r="IC346">
            <v>12690</v>
          </cell>
          <cell r="ID346">
            <v>17301</v>
          </cell>
          <cell r="IE346">
            <v>8523</v>
          </cell>
          <cell r="IF346">
            <v>51</v>
          </cell>
          <cell r="IG346">
            <v>0</v>
          </cell>
          <cell r="IH346">
            <v>0</v>
          </cell>
          <cell r="II346">
            <v>0</v>
          </cell>
          <cell r="IJ346">
            <v>89561</v>
          </cell>
          <cell r="IK346">
            <v>0</v>
          </cell>
          <cell r="IL346">
            <v>17900</v>
          </cell>
          <cell r="IM346">
            <v>17900</v>
          </cell>
        </row>
        <row r="347">
          <cell r="B347" t="str">
            <v>Ealing</v>
          </cell>
          <cell r="D347" t="str">
            <v>L</v>
          </cell>
          <cell r="E347">
            <v>19957</v>
          </cell>
          <cell r="F347">
            <v>164576</v>
          </cell>
          <cell r="G347">
            <v>94379</v>
          </cell>
          <cell r="H347">
            <v>29098</v>
          </cell>
          <cell r="I347">
            <v>3217</v>
          </cell>
          <cell r="J347">
            <v>9615</v>
          </cell>
          <cell r="K347">
            <v>320842</v>
          </cell>
          <cell r="L347">
            <v>2648</v>
          </cell>
          <cell r="M347">
            <v>2119</v>
          </cell>
          <cell r="N347">
            <v>1808</v>
          </cell>
          <cell r="O347">
            <v>198</v>
          </cell>
          <cell r="P347">
            <v>4277</v>
          </cell>
          <cell r="Q347">
            <v>0</v>
          </cell>
          <cell r="R347">
            <v>0</v>
          </cell>
          <cell r="S347">
            <v>0</v>
          </cell>
          <cell r="T347">
            <v>0</v>
          </cell>
          <cell r="U347">
            <v>-9582</v>
          </cell>
          <cell r="V347">
            <v>17222</v>
          </cell>
          <cell r="W347">
            <v>0</v>
          </cell>
          <cell r="X347">
            <v>0</v>
          </cell>
          <cell r="Y347">
            <v>0</v>
          </cell>
          <cell r="Z347">
            <v>0</v>
          </cell>
          <cell r="AA347">
            <v>18690</v>
          </cell>
          <cell r="AB347">
            <v>2278</v>
          </cell>
          <cell r="AC347">
            <v>19903</v>
          </cell>
          <cell r="AD347">
            <v>349</v>
          </cell>
          <cell r="AE347">
            <v>6031</v>
          </cell>
          <cell r="AF347">
            <v>1215</v>
          </cell>
          <cell r="AG347">
            <v>8246</v>
          </cell>
          <cell r="AH347">
            <v>1232</v>
          </cell>
          <cell r="AI347">
            <v>1373</v>
          </cell>
          <cell r="AJ347">
            <v>40627</v>
          </cell>
          <cell r="AK347">
            <v>3690</v>
          </cell>
          <cell r="AL347">
            <v>13711</v>
          </cell>
          <cell r="AM347">
            <v>189</v>
          </cell>
          <cell r="AN347">
            <v>322</v>
          </cell>
          <cell r="AO347">
            <v>22</v>
          </cell>
          <cell r="AP347">
            <v>1550</v>
          </cell>
          <cell r="AQ347">
            <v>19409</v>
          </cell>
          <cell r="AR347">
            <v>907</v>
          </cell>
          <cell r="AS347">
            <v>528</v>
          </cell>
          <cell r="AT347">
            <v>79</v>
          </cell>
          <cell r="AU347">
            <v>272</v>
          </cell>
          <cell r="AV347">
            <v>0</v>
          </cell>
          <cell r="AW347">
            <v>973</v>
          </cell>
          <cell r="AX347">
            <v>648</v>
          </cell>
          <cell r="AY347">
            <v>-1744</v>
          </cell>
          <cell r="AZ347">
            <v>8866</v>
          </cell>
          <cell r="BA347">
            <v>917</v>
          </cell>
          <cell r="BB347">
            <v>13086</v>
          </cell>
          <cell r="BC347">
            <v>63425</v>
          </cell>
          <cell r="BD347">
            <v>3545</v>
          </cell>
          <cell r="BE347">
            <v>1034</v>
          </cell>
          <cell r="BF347">
            <v>296</v>
          </cell>
          <cell r="BG347">
            <v>310</v>
          </cell>
          <cell r="BH347">
            <v>80</v>
          </cell>
          <cell r="BI347">
            <v>321</v>
          </cell>
          <cell r="BJ347">
            <v>144</v>
          </cell>
          <cell r="BK347">
            <v>153</v>
          </cell>
          <cell r="BL347">
            <v>242</v>
          </cell>
          <cell r="BM347">
            <v>57</v>
          </cell>
          <cell r="BN347">
            <v>0</v>
          </cell>
          <cell r="BO347">
            <v>2187</v>
          </cell>
          <cell r="BP347">
            <v>2310</v>
          </cell>
          <cell r="BQ347">
            <v>75</v>
          </cell>
          <cell r="BR347">
            <v>0</v>
          </cell>
          <cell r="BS347">
            <v>540</v>
          </cell>
          <cell r="BT347">
            <v>0</v>
          </cell>
          <cell r="BU347">
            <v>0</v>
          </cell>
          <cell r="BV347">
            <v>298</v>
          </cell>
          <cell r="BW347">
            <v>5343</v>
          </cell>
          <cell r="BX347">
            <v>2509</v>
          </cell>
          <cell r="BY347">
            <v>8952</v>
          </cell>
          <cell r="BZ347">
            <v>0</v>
          </cell>
          <cell r="CA347">
            <v>-1083</v>
          </cell>
          <cell r="CB347">
            <v>27313</v>
          </cell>
          <cell r="CC347">
            <v>1551</v>
          </cell>
          <cell r="CD347">
            <v>2229</v>
          </cell>
          <cell r="CE347">
            <v>2369</v>
          </cell>
          <cell r="CF347">
            <v>1812</v>
          </cell>
          <cell r="CG347">
            <v>-76</v>
          </cell>
          <cell r="CH347">
            <v>4647</v>
          </cell>
          <cell r="CI347">
            <v>222</v>
          </cell>
          <cell r="CJ347">
            <v>12754</v>
          </cell>
          <cell r="CK347">
            <v>0</v>
          </cell>
          <cell r="CL347">
            <v>1089</v>
          </cell>
          <cell r="CM347">
            <v>2438</v>
          </cell>
          <cell r="CN347">
            <v>3701</v>
          </cell>
          <cell r="CO347">
            <v>0</v>
          </cell>
          <cell r="CP347">
            <v>3259</v>
          </cell>
          <cell r="CQ347">
            <v>10487</v>
          </cell>
          <cell r="CR347">
            <v>-218</v>
          </cell>
          <cell r="CS347">
            <v>495</v>
          </cell>
          <cell r="CT347">
            <v>0</v>
          </cell>
          <cell r="CU347">
            <v>490</v>
          </cell>
          <cell r="CV347">
            <v>788</v>
          </cell>
          <cell r="CW347">
            <v>1069</v>
          </cell>
          <cell r="CX347">
            <v>185</v>
          </cell>
          <cell r="CY347">
            <v>0</v>
          </cell>
          <cell r="CZ347">
            <v>0</v>
          </cell>
          <cell r="DA347">
            <v>13</v>
          </cell>
          <cell r="DB347">
            <v>127</v>
          </cell>
          <cell r="DC347">
            <v>98</v>
          </cell>
          <cell r="DD347">
            <v>-79</v>
          </cell>
          <cell r="DE347">
            <v>820</v>
          </cell>
          <cell r="DF347">
            <v>892</v>
          </cell>
          <cell r="DG347">
            <v>173</v>
          </cell>
          <cell r="DH347">
            <v>0</v>
          </cell>
          <cell r="DI347">
            <v>0</v>
          </cell>
          <cell r="DJ347">
            <v>0</v>
          </cell>
          <cell r="DK347">
            <v>0</v>
          </cell>
          <cell r="DL347">
            <v>0</v>
          </cell>
          <cell r="DM347">
            <v>4542</v>
          </cell>
          <cell r="DN347">
            <v>3204</v>
          </cell>
          <cell r="DO347">
            <v>38</v>
          </cell>
          <cell r="DP347">
            <v>0</v>
          </cell>
          <cell r="DQ347">
            <v>0</v>
          </cell>
          <cell r="DR347">
            <v>0</v>
          </cell>
          <cell r="DS347">
            <v>0</v>
          </cell>
          <cell r="DT347">
            <v>12637</v>
          </cell>
          <cell r="DU347">
            <v>244</v>
          </cell>
          <cell r="DV347">
            <v>437</v>
          </cell>
          <cell r="DW347">
            <v>0</v>
          </cell>
          <cell r="DX347">
            <v>0</v>
          </cell>
          <cell r="DY347">
            <v>1995</v>
          </cell>
          <cell r="DZ347">
            <v>15</v>
          </cell>
          <cell r="EA347">
            <v>0</v>
          </cell>
          <cell r="EB347">
            <v>0</v>
          </cell>
          <cell r="EC347">
            <v>2691</v>
          </cell>
          <cell r="ED347">
            <v>0</v>
          </cell>
          <cell r="EE347">
            <v>0</v>
          </cell>
          <cell r="EF347">
            <v>285</v>
          </cell>
          <cell r="EG347">
            <v>0</v>
          </cell>
          <cell r="EH347">
            <v>3931</v>
          </cell>
          <cell r="EI347">
            <v>0</v>
          </cell>
          <cell r="EJ347">
            <v>677</v>
          </cell>
          <cell r="EK347">
            <v>2042</v>
          </cell>
          <cell r="EL347">
            <v>212</v>
          </cell>
          <cell r="EM347">
            <v>2099</v>
          </cell>
          <cell r="EN347">
            <v>1090</v>
          </cell>
          <cell r="EO347">
            <v>0</v>
          </cell>
          <cell r="EP347">
            <v>0</v>
          </cell>
          <cell r="EQ347">
            <v>10336</v>
          </cell>
          <cell r="ER347">
            <v>31339</v>
          </cell>
          <cell r="ES347">
            <v>551141</v>
          </cell>
          <cell r="ET347">
            <v>197380</v>
          </cell>
          <cell r="EU347">
            <v>38863</v>
          </cell>
          <cell r="EV347">
            <v>35916</v>
          </cell>
          <cell r="EW347">
            <v>0</v>
          </cell>
          <cell r="EX347">
            <v>0</v>
          </cell>
          <cell r="EY347">
            <v>0</v>
          </cell>
          <cell r="EZ347">
            <v>0</v>
          </cell>
          <cell r="FA347">
            <v>12576</v>
          </cell>
          <cell r="FB347">
            <v>428</v>
          </cell>
          <cell r="FC347">
            <v>410</v>
          </cell>
          <cell r="FD347">
            <v>0</v>
          </cell>
          <cell r="FE347">
            <v>-2742</v>
          </cell>
          <cell r="FF347">
            <v>0</v>
          </cell>
          <cell r="FG347">
            <v>0</v>
          </cell>
          <cell r="FH347">
            <v>0</v>
          </cell>
          <cell r="FI347">
            <v>0</v>
          </cell>
          <cell r="FJ347">
            <v>833972</v>
          </cell>
          <cell r="FK347">
            <v>247</v>
          </cell>
          <cell r="FL347">
            <v>2960</v>
          </cell>
          <cell r="FM347">
            <v>0</v>
          </cell>
          <cell r="FN347">
            <v>0</v>
          </cell>
          <cell r="FO347">
            <v>0</v>
          </cell>
          <cell r="FP347">
            <v>19040</v>
          </cell>
          <cell r="FQ347">
            <v>0</v>
          </cell>
          <cell r="FR347">
            <v>35810</v>
          </cell>
          <cell r="FS347">
            <v>-10218</v>
          </cell>
          <cell r="FT347">
            <v>881811</v>
          </cell>
          <cell r="FU347">
            <v>-1620</v>
          </cell>
          <cell r="FV347">
            <v>34051</v>
          </cell>
          <cell r="FW347">
            <v>-34051</v>
          </cell>
          <cell r="FX347">
            <v>0</v>
          </cell>
          <cell r="FY347">
            <v>-286659</v>
          </cell>
          <cell r="FZ347">
            <v>0</v>
          </cell>
          <cell r="GA347">
            <v>0</v>
          </cell>
          <cell r="GB347">
            <v>0</v>
          </cell>
          <cell r="GC347">
            <v>0</v>
          </cell>
          <cell r="GD347">
            <v>593532</v>
          </cell>
          <cell r="GE347">
            <v>0</v>
          </cell>
          <cell r="GF347">
            <v>-348395</v>
          </cell>
          <cell r="GG347">
            <v>245137</v>
          </cell>
          <cell r="GH347">
            <v>0</v>
          </cell>
          <cell r="GI347">
            <v>-2517</v>
          </cell>
          <cell r="GJ347">
            <v>0</v>
          </cell>
          <cell r="GK347">
            <v>12509</v>
          </cell>
          <cell r="GL347">
            <v>0</v>
          </cell>
          <cell r="GM347">
            <v>-48371</v>
          </cell>
          <cell r="GN347">
            <v>0</v>
          </cell>
          <cell r="GO347">
            <v>-83818</v>
          </cell>
          <cell r="GP347">
            <v>-7077</v>
          </cell>
          <cell r="GQ347">
            <v>115863</v>
          </cell>
          <cell r="GR347">
            <v>14051</v>
          </cell>
          <cell r="GS347">
            <v>0</v>
          </cell>
          <cell r="GT347">
            <v>67125</v>
          </cell>
          <cell r="GU347">
            <v>15463</v>
          </cell>
          <cell r="GV347">
            <v>11534</v>
          </cell>
          <cell r="GW347">
            <v>0</v>
          </cell>
          <cell r="GX347">
            <v>79634</v>
          </cell>
          <cell r="GY347">
            <v>15463</v>
          </cell>
          <cell r="GZ347">
            <v>0</v>
          </cell>
          <cell r="HA347">
            <v>21568</v>
          </cell>
          <cell r="HB347">
            <v>0</v>
          </cell>
          <cell r="HC347">
            <v>0</v>
          </cell>
          <cell r="HD347">
            <v>0</v>
          </cell>
          <cell r="HE347">
            <v>0</v>
          </cell>
          <cell r="HF347">
            <v>21568</v>
          </cell>
          <cell r="HG347">
            <v>0</v>
          </cell>
          <cell r="HH347">
            <v>9058</v>
          </cell>
          <cell r="HI347">
            <v>12924</v>
          </cell>
          <cell r="HJ347">
            <v>21982</v>
          </cell>
          <cell r="HK347">
            <v>0</v>
          </cell>
          <cell r="HL347">
            <v>0</v>
          </cell>
          <cell r="HM347">
            <v>1</v>
          </cell>
          <cell r="HN347">
            <v>559481</v>
          </cell>
          <cell r="HO347">
            <v>59784</v>
          </cell>
          <cell r="HP347">
            <v>1224</v>
          </cell>
          <cell r="HQ347">
            <v>5536</v>
          </cell>
          <cell r="HR347">
            <v>1852</v>
          </cell>
          <cell r="HS347">
            <v>0</v>
          </cell>
          <cell r="HT347">
            <v>155</v>
          </cell>
          <cell r="HU347">
            <v>0</v>
          </cell>
          <cell r="HV347">
            <v>0</v>
          </cell>
          <cell r="HW347">
            <v>0</v>
          </cell>
          <cell r="HX347">
            <v>68551</v>
          </cell>
          <cell r="HY347">
            <v>14281</v>
          </cell>
          <cell r="HZ347">
            <v>21595</v>
          </cell>
          <cell r="IA347">
            <v>5129</v>
          </cell>
          <cell r="IB347">
            <v>145</v>
          </cell>
          <cell r="IC347">
            <v>8966</v>
          </cell>
          <cell r="ID347">
            <v>9267</v>
          </cell>
          <cell r="IE347">
            <v>4031</v>
          </cell>
          <cell r="IF347">
            <v>0</v>
          </cell>
          <cell r="IG347">
            <v>0</v>
          </cell>
          <cell r="IH347">
            <v>4387</v>
          </cell>
          <cell r="II347">
            <v>750</v>
          </cell>
          <cell r="IJ347">
            <v>68551</v>
          </cell>
          <cell r="IK347">
            <v>0</v>
          </cell>
          <cell r="IL347">
            <v>5195</v>
          </cell>
          <cell r="IM347">
            <v>5195</v>
          </cell>
        </row>
        <row r="348">
          <cell r="B348" t="str">
            <v>Enfield</v>
          </cell>
          <cell r="D348" t="str">
            <v>L</v>
          </cell>
          <cell r="E348">
            <v>25240</v>
          </cell>
          <cell r="F348">
            <v>161001</v>
          </cell>
          <cell r="G348">
            <v>86341</v>
          </cell>
          <cell r="H348">
            <v>22580</v>
          </cell>
          <cell r="I348">
            <v>1399</v>
          </cell>
          <cell r="J348">
            <v>10725</v>
          </cell>
          <cell r="K348">
            <v>307285</v>
          </cell>
          <cell r="L348">
            <v>-12</v>
          </cell>
          <cell r="M348">
            <v>892</v>
          </cell>
          <cell r="N348">
            <v>1708</v>
          </cell>
          <cell r="O348">
            <v>342</v>
          </cell>
          <cell r="P348">
            <v>4493</v>
          </cell>
          <cell r="Q348">
            <v>0</v>
          </cell>
          <cell r="R348">
            <v>0</v>
          </cell>
          <cell r="S348">
            <v>173</v>
          </cell>
          <cell r="T348">
            <v>306</v>
          </cell>
          <cell r="U348">
            <v>-2993</v>
          </cell>
          <cell r="V348">
            <v>12033</v>
          </cell>
          <cell r="W348">
            <v>0</v>
          </cell>
          <cell r="X348">
            <v>0</v>
          </cell>
          <cell r="Y348">
            <v>0</v>
          </cell>
          <cell r="Z348">
            <v>0</v>
          </cell>
          <cell r="AA348">
            <v>16942</v>
          </cell>
          <cell r="AB348">
            <v>0</v>
          </cell>
          <cell r="AC348">
            <v>16013</v>
          </cell>
          <cell r="AD348">
            <v>704</v>
          </cell>
          <cell r="AE348">
            <v>9726</v>
          </cell>
          <cell r="AF348">
            <v>1915</v>
          </cell>
          <cell r="AG348">
            <v>8754</v>
          </cell>
          <cell r="AH348">
            <v>124</v>
          </cell>
          <cell r="AI348">
            <v>4475</v>
          </cell>
          <cell r="AJ348">
            <v>41711</v>
          </cell>
          <cell r="AK348">
            <v>5305</v>
          </cell>
          <cell r="AL348">
            <v>20010</v>
          </cell>
          <cell r="AM348">
            <v>68</v>
          </cell>
          <cell r="AN348">
            <v>127</v>
          </cell>
          <cell r="AO348">
            <v>41</v>
          </cell>
          <cell r="AP348">
            <v>859</v>
          </cell>
          <cell r="AQ348">
            <v>21636</v>
          </cell>
          <cell r="AR348">
            <v>2006</v>
          </cell>
          <cell r="AS348">
            <v>3136</v>
          </cell>
          <cell r="AT348">
            <v>1133</v>
          </cell>
          <cell r="AU348">
            <v>14</v>
          </cell>
          <cell r="AV348">
            <v>581</v>
          </cell>
          <cell r="AW348">
            <v>213</v>
          </cell>
          <cell r="AX348">
            <v>289</v>
          </cell>
          <cell r="AY348">
            <v>2439</v>
          </cell>
          <cell r="AZ348">
            <v>10061</v>
          </cell>
          <cell r="BA348">
            <v>1136</v>
          </cell>
          <cell r="BB348">
            <v>1735</v>
          </cell>
          <cell r="BC348">
            <v>70789</v>
          </cell>
          <cell r="BD348">
            <v>3075</v>
          </cell>
          <cell r="BE348">
            <v>1308</v>
          </cell>
          <cell r="BF348">
            <v>315</v>
          </cell>
          <cell r="BG348">
            <v>280</v>
          </cell>
          <cell r="BH348">
            <v>108</v>
          </cell>
          <cell r="BI348">
            <v>100</v>
          </cell>
          <cell r="BJ348">
            <v>326</v>
          </cell>
          <cell r="BK348">
            <v>64</v>
          </cell>
          <cell r="BL348">
            <v>64</v>
          </cell>
          <cell r="BM348">
            <v>64</v>
          </cell>
          <cell r="BN348">
            <v>351</v>
          </cell>
          <cell r="BO348">
            <v>3837</v>
          </cell>
          <cell r="BP348">
            <v>150</v>
          </cell>
          <cell r="BQ348">
            <v>52</v>
          </cell>
          <cell r="BR348">
            <v>0</v>
          </cell>
          <cell r="BS348">
            <v>40</v>
          </cell>
          <cell r="BT348">
            <v>276</v>
          </cell>
          <cell r="BU348">
            <v>472</v>
          </cell>
          <cell r="BV348">
            <v>1239</v>
          </cell>
          <cell r="BW348">
            <v>2272</v>
          </cell>
          <cell r="BX348">
            <v>175</v>
          </cell>
          <cell r="BY348">
            <v>0</v>
          </cell>
          <cell r="BZ348">
            <v>0</v>
          </cell>
          <cell r="CA348">
            <v>3370</v>
          </cell>
          <cell r="CB348">
            <v>17938</v>
          </cell>
          <cell r="CC348">
            <v>162</v>
          </cell>
          <cell r="CD348">
            <v>8658</v>
          </cell>
          <cell r="CE348">
            <v>2096</v>
          </cell>
          <cell r="CF348">
            <v>3875</v>
          </cell>
          <cell r="CG348">
            <v>0</v>
          </cell>
          <cell r="CH348">
            <v>6009</v>
          </cell>
          <cell r="CI348">
            <v>0</v>
          </cell>
          <cell r="CJ348">
            <v>20800</v>
          </cell>
          <cell r="CK348">
            <v>0</v>
          </cell>
          <cell r="CL348">
            <v>1288</v>
          </cell>
          <cell r="CM348">
            <v>691</v>
          </cell>
          <cell r="CN348">
            <v>3255</v>
          </cell>
          <cell r="CO348">
            <v>12</v>
          </cell>
          <cell r="CP348">
            <v>2977</v>
          </cell>
          <cell r="CQ348">
            <v>8223</v>
          </cell>
          <cell r="CR348">
            <v>-108</v>
          </cell>
          <cell r="CS348">
            <v>442</v>
          </cell>
          <cell r="CT348">
            <v>0</v>
          </cell>
          <cell r="CU348">
            <v>553</v>
          </cell>
          <cell r="CV348">
            <v>29</v>
          </cell>
          <cell r="CW348">
            <v>570</v>
          </cell>
          <cell r="CX348">
            <v>0</v>
          </cell>
          <cell r="CY348">
            <v>0</v>
          </cell>
          <cell r="CZ348">
            <v>0</v>
          </cell>
          <cell r="DA348">
            <v>3</v>
          </cell>
          <cell r="DB348">
            <v>0</v>
          </cell>
          <cell r="DC348">
            <v>724</v>
          </cell>
          <cell r="DD348">
            <v>167</v>
          </cell>
          <cell r="DE348">
            <v>683</v>
          </cell>
          <cell r="DF348">
            <v>475</v>
          </cell>
          <cell r="DG348">
            <v>729</v>
          </cell>
          <cell r="DH348">
            <v>0</v>
          </cell>
          <cell r="DI348">
            <v>0</v>
          </cell>
          <cell r="DJ348">
            <v>0</v>
          </cell>
          <cell r="DK348">
            <v>0</v>
          </cell>
          <cell r="DL348">
            <v>-565</v>
          </cell>
          <cell r="DM348">
            <v>5566</v>
          </cell>
          <cell r="DN348">
            <v>5817</v>
          </cell>
          <cell r="DO348">
            <v>0</v>
          </cell>
          <cell r="DP348">
            <v>398</v>
          </cell>
          <cell r="DQ348">
            <v>3938</v>
          </cell>
          <cell r="DR348">
            <v>0</v>
          </cell>
          <cell r="DS348">
            <v>505</v>
          </cell>
          <cell r="DT348">
            <v>19926</v>
          </cell>
          <cell r="DU348">
            <v>359</v>
          </cell>
          <cell r="DV348">
            <v>1618</v>
          </cell>
          <cell r="DW348">
            <v>1382</v>
          </cell>
          <cell r="DX348">
            <v>0</v>
          </cell>
          <cell r="DY348">
            <v>763</v>
          </cell>
          <cell r="DZ348">
            <v>0</v>
          </cell>
          <cell r="EA348">
            <v>0</v>
          </cell>
          <cell r="EB348">
            <v>-4044</v>
          </cell>
          <cell r="EC348">
            <v>78</v>
          </cell>
          <cell r="ED348">
            <v>0</v>
          </cell>
          <cell r="EE348">
            <v>0</v>
          </cell>
          <cell r="EF348">
            <v>237</v>
          </cell>
          <cell r="EG348">
            <v>0</v>
          </cell>
          <cell r="EH348">
            <v>7426</v>
          </cell>
          <cell r="EI348">
            <v>0</v>
          </cell>
          <cell r="EJ348">
            <v>2012</v>
          </cell>
          <cell r="EK348">
            <v>1565</v>
          </cell>
          <cell r="EL348">
            <v>212</v>
          </cell>
          <cell r="EM348">
            <v>430</v>
          </cell>
          <cell r="EN348">
            <v>2775</v>
          </cell>
          <cell r="EO348">
            <v>0</v>
          </cell>
          <cell r="EP348">
            <v>0</v>
          </cell>
          <cell r="EQ348">
            <v>14657</v>
          </cell>
          <cell r="ER348">
            <v>3458</v>
          </cell>
          <cell r="ES348">
            <v>521808</v>
          </cell>
          <cell r="ET348">
            <v>222076</v>
          </cell>
          <cell r="EU348">
            <v>35738</v>
          </cell>
          <cell r="EV348">
            <v>25879</v>
          </cell>
          <cell r="EW348">
            <v>0</v>
          </cell>
          <cell r="EX348">
            <v>0</v>
          </cell>
          <cell r="EY348">
            <v>0</v>
          </cell>
          <cell r="EZ348">
            <v>0</v>
          </cell>
          <cell r="FA348">
            <v>5843</v>
          </cell>
          <cell r="FB348">
            <v>348</v>
          </cell>
          <cell r="FC348">
            <v>270</v>
          </cell>
          <cell r="FD348">
            <v>0</v>
          </cell>
          <cell r="FE348">
            <v>-255</v>
          </cell>
          <cell r="FF348">
            <v>0</v>
          </cell>
          <cell r="FG348">
            <v>0</v>
          </cell>
          <cell r="FH348">
            <v>0</v>
          </cell>
          <cell r="FI348">
            <v>-158</v>
          </cell>
          <cell r="FJ348">
            <v>811549</v>
          </cell>
          <cell r="FK348">
            <v>214</v>
          </cell>
          <cell r="FL348">
            <v>2317</v>
          </cell>
          <cell r="FM348">
            <v>0</v>
          </cell>
          <cell r="FN348">
            <v>0</v>
          </cell>
          <cell r="FO348">
            <v>1937</v>
          </cell>
          <cell r="FP348">
            <v>13376</v>
          </cell>
          <cell r="FQ348">
            <v>0</v>
          </cell>
          <cell r="FR348">
            <v>17506</v>
          </cell>
          <cell r="FS348">
            <v>-5881</v>
          </cell>
          <cell r="FT348">
            <v>841018</v>
          </cell>
          <cell r="FU348">
            <v>-304</v>
          </cell>
          <cell r="FV348">
            <v>4890</v>
          </cell>
          <cell r="FW348">
            <v>0</v>
          </cell>
          <cell r="FX348">
            <v>0</v>
          </cell>
          <cell r="FY348">
            <v>-301764</v>
          </cell>
          <cell r="FZ348">
            <v>0</v>
          </cell>
          <cell r="GA348">
            <v>0</v>
          </cell>
          <cell r="GB348">
            <v>260</v>
          </cell>
          <cell r="GC348">
            <v>0</v>
          </cell>
          <cell r="GD348">
            <v>544100</v>
          </cell>
          <cell r="GE348">
            <v>0</v>
          </cell>
          <cell r="GF348">
            <v>-319736</v>
          </cell>
          <cell r="GG348">
            <v>224364</v>
          </cell>
          <cell r="GH348">
            <v>0</v>
          </cell>
          <cell r="GI348">
            <v>0</v>
          </cell>
          <cell r="GJ348">
            <v>0</v>
          </cell>
          <cell r="GK348">
            <v>1498</v>
          </cell>
          <cell r="GL348">
            <v>0</v>
          </cell>
          <cell r="GM348">
            <v>-46554</v>
          </cell>
          <cell r="GN348">
            <v>0</v>
          </cell>
          <cell r="GO348">
            <v>-68914</v>
          </cell>
          <cell r="GP348">
            <v>-2479</v>
          </cell>
          <cell r="GQ348">
            <v>107915</v>
          </cell>
          <cell r="GR348">
            <v>13500</v>
          </cell>
          <cell r="GS348">
            <v>1602</v>
          </cell>
          <cell r="GT348">
            <v>35368</v>
          </cell>
          <cell r="GU348">
            <v>14000</v>
          </cell>
          <cell r="GV348">
            <v>13500</v>
          </cell>
          <cell r="GW348">
            <v>1602</v>
          </cell>
          <cell r="GX348">
            <v>36866</v>
          </cell>
          <cell r="GY348">
            <v>14000</v>
          </cell>
          <cell r="GZ348">
            <v>0</v>
          </cell>
          <cell r="HA348">
            <v>25378</v>
          </cell>
          <cell r="HB348">
            <v>328</v>
          </cell>
          <cell r="HC348">
            <v>0</v>
          </cell>
          <cell r="HD348">
            <v>0</v>
          </cell>
          <cell r="HE348">
            <v>0</v>
          </cell>
          <cell r="HF348">
            <v>25706</v>
          </cell>
          <cell r="HG348">
            <v>2076</v>
          </cell>
          <cell r="HH348">
            <v>9685</v>
          </cell>
          <cell r="HI348">
            <v>17840</v>
          </cell>
          <cell r="HJ348">
            <v>27525</v>
          </cell>
          <cell r="HK348">
            <v>0</v>
          </cell>
          <cell r="HL348">
            <v>0</v>
          </cell>
          <cell r="HM348">
            <v>1</v>
          </cell>
          <cell r="HN348">
            <v>521808</v>
          </cell>
          <cell r="HO348">
            <v>57724</v>
          </cell>
          <cell r="HP348">
            <v>3261</v>
          </cell>
          <cell r="HQ348">
            <v>3785</v>
          </cell>
          <cell r="HR348">
            <v>0</v>
          </cell>
          <cell r="HS348">
            <v>0</v>
          </cell>
          <cell r="HT348">
            <v>202</v>
          </cell>
          <cell r="HU348">
            <v>0</v>
          </cell>
          <cell r="HV348">
            <v>0</v>
          </cell>
          <cell r="HW348">
            <v>0</v>
          </cell>
          <cell r="HX348">
            <v>64972</v>
          </cell>
          <cell r="HY348">
            <v>13294</v>
          </cell>
          <cell r="HZ348">
            <v>12470</v>
          </cell>
          <cell r="IA348">
            <v>7002</v>
          </cell>
          <cell r="IB348">
            <v>528</v>
          </cell>
          <cell r="IC348">
            <v>8159</v>
          </cell>
          <cell r="ID348">
            <v>23055</v>
          </cell>
          <cell r="IE348">
            <v>0</v>
          </cell>
          <cell r="IF348">
            <v>0</v>
          </cell>
          <cell r="IG348">
            <v>0</v>
          </cell>
          <cell r="IH348">
            <v>0</v>
          </cell>
          <cell r="II348">
            <v>464</v>
          </cell>
          <cell r="IJ348">
            <v>64972</v>
          </cell>
          <cell r="IK348">
            <v>0</v>
          </cell>
          <cell r="IL348">
            <v>47770</v>
          </cell>
          <cell r="IM348">
            <v>47770</v>
          </cell>
        </row>
        <row r="349">
          <cell r="B349" t="str">
            <v>Haringey</v>
          </cell>
          <cell r="D349" t="str">
            <v>L</v>
          </cell>
          <cell r="E349">
            <v>22954</v>
          </cell>
          <cell r="F349">
            <v>104056</v>
          </cell>
          <cell r="G349">
            <v>54067</v>
          </cell>
          <cell r="H349">
            <v>9841</v>
          </cell>
          <cell r="I349">
            <v>6613</v>
          </cell>
          <cell r="J349">
            <v>27333</v>
          </cell>
          <cell r="K349">
            <v>224864</v>
          </cell>
          <cell r="L349">
            <v>0</v>
          </cell>
          <cell r="M349">
            <v>767</v>
          </cell>
          <cell r="N349">
            <v>2232</v>
          </cell>
          <cell r="O349">
            <v>165</v>
          </cell>
          <cell r="P349">
            <v>1045</v>
          </cell>
          <cell r="Q349">
            <v>0</v>
          </cell>
          <cell r="R349">
            <v>0</v>
          </cell>
          <cell r="S349">
            <v>172</v>
          </cell>
          <cell r="T349">
            <v>-841</v>
          </cell>
          <cell r="U349">
            <v>-11356</v>
          </cell>
          <cell r="V349">
            <v>17093</v>
          </cell>
          <cell r="W349">
            <v>0</v>
          </cell>
          <cell r="X349">
            <v>0</v>
          </cell>
          <cell r="Y349">
            <v>0</v>
          </cell>
          <cell r="Z349">
            <v>0</v>
          </cell>
          <cell r="AA349">
            <v>9277</v>
          </cell>
          <cell r="AB349">
            <v>1477</v>
          </cell>
          <cell r="AC349">
            <v>25431</v>
          </cell>
          <cell r="AD349">
            <v>322</v>
          </cell>
          <cell r="AE349">
            <v>9447</v>
          </cell>
          <cell r="AF349">
            <v>2603</v>
          </cell>
          <cell r="AG349">
            <v>10407</v>
          </cell>
          <cell r="AH349">
            <v>904</v>
          </cell>
          <cell r="AI349">
            <v>813</v>
          </cell>
          <cell r="AJ349">
            <v>51404</v>
          </cell>
          <cell r="AK349">
            <v>6205</v>
          </cell>
          <cell r="AL349">
            <v>19216</v>
          </cell>
          <cell r="AM349">
            <v>1038</v>
          </cell>
          <cell r="AN349">
            <v>842</v>
          </cell>
          <cell r="AO349">
            <v>10</v>
          </cell>
          <cell r="AP349">
            <v>5321</v>
          </cell>
          <cell r="AQ349">
            <v>17482</v>
          </cell>
          <cell r="AR349">
            <v>1683</v>
          </cell>
          <cell r="AS349">
            <v>7387</v>
          </cell>
          <cell r="AT349">
            <v>1103</v>
          </cell>
          <cell r="AU349">
            <v>2156</v>
          </cell>
          <cell r="AV349">
            <v>527</v>
          </cell>
          <cell r="AW349">
            <v>130</v>
          </cell>
          <cell r="AX349">
            <v>0</v>
          </cell>
          <cell r="AY349">
            <v>1579</v>
          </cell>
          <cell r="AZ349">
            <v>7104</v>
          </cell>
          <cell r="BA349">
            <v>615</v>
          </cell>
          <cell r="BB349">
            <v>6164</v>
          </cell>
          <cell r="BC349">
            <v>78562</v>
          </cell>
          <cell r="BD349">
            <v>3036</v>
          </cell>
          <cell r="BE349">
            <v>3048</v>
          </cell>
          <cell r="BF349">
            <v>607</v>
          </cell>
          <cell r="BG349">
            <v>0</v>
          </cell>
          <cell r="BH349">
            <v>56</v>
          </cell>
          <cell r="BI349">
            <v>1</v>
          </cell>
          <cell r="BJ349">
            <v>44</v>
          </cell>
          <cell r="BK349">
            <v>0</v>
          </cell>
          <cell r="BL349">
            <v>306</v>
          </cell>
          <cell r="BM349">
            <v>555</v>
          </cell>
          <cell r="BN349">
            <v>0</v>
          </cell>
          <cell r="BO349">
            <v>3055</v>
          </cell>
          <cell r="BP349">
            <v>2269</v>
          </cell>
          <cell r="BQ349">
            <v>0</v>
          </cell>
          <cell r="BR349">
            <v>18</v>
          </cell>
          <cell r="BS349">
            <v>316</v>
          </cell>
          <cell r="BT349">
            <v>0</v>
          </cell>
          <cell r="BU349">
            <v>0</v>
          </cell>
          <cell r="BV349">
            <v>855</v>
          </cell>
          <cell r="BW349">
            <v>5520</v>
          </cell>
          <cell r="BX349">
            <v>1307</v>
          </cell>
          <cell r="BY349">
            <v>0</v>
          </cell>
          <cell r="BZ349">
            <v>200</v>
          </cell>
          <cell r="CA349">
            <v>74</v>
          </cell>
          <cell r="CB349">
            <v>21267</v>
          </cell>
          <cell r="CC349">
            <v>-2</v>
          </cell>
          <cell r="CD349">
            <v>5053</v>
          </cell>
          <cell r="CE349">
            <v>2706</v>
          </cell>
          <cell r="CF349">
            <v>3751</v>
          </cell>
          <cell r="CG349">
            <v>0</v>
          </cell>
          <cell r="CH349">
            <v>3046</v>
          </cell>
          <cell r="CI349">
            <v>0</v>
          </cell>
          <cell r="CJ349">
            <v>14554</v>
          </cell>
          <cell r="CK349">
            <v>106</v>
          </cell>
          <cell r="CL349">
            <v>2685</v>
          </cell>
          <cell r="CM349">
            <v>68</v>
          </cell>
          <cell r="CN349">
            <v>1418</v>
          </cell>
          <cell r="CO349">
            <v>0</v>
          </cell>
          <cell r="CP349">
            <v>4621</v>
          </cell>
          <cell r="CQ349">
            <v>8898</v>
          </cell>
          <cell r="CR349">
            <v>-733</v>
          </cell>
          <cell r="CS349">
            <v>263</v>
          </cell>
          <cell r="CT349">
            <v>0</v>
          </cell>
          <cell r="CU349">
            <v>691</v>
          </cell>
          <cell r="CV349">
            <v>606</v>
          </cell>
          <cell r="CW349">
            <v>810</v>
          </cell>
          <cell r="CX349">
            <v>0</v>
          </cell>
          <cell r="CY349">
            <v>0</v>
          </cell>
          <cell r="CZ349">
            <v>0</v>
          </cell>
          <cell r="DA349">
            <v>-128</v>
          </cell>
          <cell r="DB349">
            <v>93</v>
          </cell>
          <cell r="DC349">
            <v>75</v>
          </cell>
          <cell r="DD349">
            <v>-467</v>
          </cell>
          <cell r="DE349">
            <v>891</v>
          </cell>
          <cell r="DF349">
            <v>0</v>
          </cell>
          <cell r="DG349">
            <v>0</v>
          </cell>
          <cell r="DH349">
            <v>0</v>
          </cell>
          <cell r="DI349">
            <v>0</v>
          </cell>
          <cell r="DJ349">
            <v>0</v>
          </cell>
          <cell r="DK349">
            <v>0</v>
          </cell>
          <cell r="DL349">
            <v>0</v>
          </cell>
          <cell r="DM349">
            <v>10492</v>
          </cell>
          <cell r="DN349">
            <v>2681</v>
          </cell>
          <cell r="DO349">
            <v>62</v>
          </cell>
          <cell r="DP349">
            <v>102</v>
          </cell>
          <cell r="DQ349">
            <v>2957</v>
          </cell>
          <cell r="DR349">
            <v>0</v>
          </cell>
          <cell r="DS349">
            <v>0</v>
          </cell>
          <cell r="DT349">
            <v>18395</v>
          </cell>
          <cell r="DU349">
            <v>172</v>
          </cell>
          <cell r="DV349">
            <v>704</v>
          </cell>
          <cell r="DW349">
            <v>970</v>
          </cell>
          <cell r="DX349">
            <v>235</v>
          </cell>
          <cell r="DY349">
            <v>4677</v>
          </cell>
          <cell r="DZ349">
            <v>774</v>
          </cell>
          <cell r="EA349">
            <v>0</v>
          </cell>
          <cell r="EB349">
            <v>568</v>
          </cell>
          <cell r="EC349">
            <v>8100</v>
          </cell>
          <cell r="ED349">
            <v>0</v>
          </cell>
          <cell r="EE349">
            <v>0</v>
          </cell>
          <cell r="EF349">
            <v>207</v>
          </cell>
          <cell r="EG349">
            <v>0</v>
          </cell>
          <cell r="EH349">
            <v>1752</v>
          </cell>
          <cell r="EI349">
            <v>1229</v>
          </cell>
          <cell r="EJ349">
            <v>2088</v>
          </cell>
          <cell r="EK349">
            <v>1502</v>
          </cell>
          <cell r="EL349">
            <v>430</v>
          </cell>
          <cell r="EM349">
            <v>1393</v>
          </cell>
          <cell r="EN349">
            <v>5014</v>
          </cell>
          <cell r="EO349">
            <v>1987</v>
          </cell>
          <cell r="EP349">
            <v>0</v>
          </cell>
          <cell r="EQ349">
            <v>15602</v>
          </cell>
          <cell r="ER349">
            <v>-490</v>
          </cell>
          <cell r="ES349">
            <v>450433</v>
          </cell>
          <cell r="ET349">
            <v>173549</v>
          </cell>
          <cell r="EU349">
            <v>28575</v>
          </cell>
          <cell r="EV349">
            <v>63685</v>
          </cell>
          <cell r="EW349">
            <v>0</v>
          </cell>
          <cell r="EX349">
            <v>0</v>
          </cell>
          <cell r="EY349">
            <v>0</v>
          </cell>
          <cell r="EZ349">
            <v>0</v>
          </cell>
          <cell r="FA349">
            <v>6871</v>
          </cell>
          <cell r="FB349">
            <v>323</v>
          </cell>
          <cell r="FC349">
            <v>247</v>
          </cell>
          <cell r="FD349">
            <v>-1316</v>
          </cell>
          <cell r="FE349">
            <v>-472</v>
          </cell>
          <cell r="FF349">
            <v>0</v>
          </cell>
          <cell r="FG349">
            <v>0</v>
          </cell>
          <cell r="FH349">
            <v>0</v>
          </cell>
          <cell r="FI349">
            <v>0</v>
          </cell>
          <cell r="FJ349">
            <v>721895</v>
          </cell>
          <cell r="FK349">
            <v>170</v>
          </cell>
          <cell r="FL349">
            <v>0</v>
          </cell>
          <cell r="FM349">
            <v>0</v>
          </cell>
          <cell r="FN349">
            <v>0</v>
          </cell>
          <cell r="FO349">
            <v>200</v>
          </cell>
          <cell r="FP349">
            <v>9915</v>
          </cell>
          <cell r="FQ349">
            <v>0</v>
          </cell>
          <cell r="FR349">
            <v>9151</v>
          </cell>
          <cell r="FS349">
            <v>0</v>
          </cell>
          <cell r="FT349">
            <v>741331</v>
          </cell>
          <cell r="FU349">
            <v>-137</v>
          </cell>
          <cell r="FV349">
            <v>0</v>
          </cell>
          <cell r="FW349">
            <v>0</v>
          </cell>
          <cell r="FX349">
            <v>0</v>
          </cell>
          <cell r="FY349">
            <v>-273470</v>
          </cell>
          <cell r="FZ349">
            <v>0</v>
          </cell>
          <cell r="GA349">
            <v>0</v>
          </cell>
          <cell r="GB349">
            <v>275</v>
          </cell>
          <cell r="GC349">
            <v>0</v>
          </cell>
          <cell r="GD349">
            <v>467999</v>
          </cell>
          <cell r="GE349">
            <v>0</v>
          </cell>
          <cell r="GF349">
            <v>-255244</v>
          </cell>
          <cell r="GG349">
            <v>212755</v>
          </cell>
          <cell r="GH349">
            <v>0</v>
          </cell>
          <cell r="GI349">
            <v>0</v>
          </cell>
          <cell r="GJ349">
            <v>0</v>
          </cell>
          <cell r="GK349">
            <v>-666</v>
          </cell>
          <cell r="GL349">
            <v>1134</v>
          </cell>
          <cell r="GM349">
            <v>-50988</v>
          </cell>
          <cell r="GN349">
            <v>0</v>
          </cell>
          <cell r="GO349">
            <v>-75048</v>
          </cell>
          <cell r="GP349">
            <v>0</v>
          </cell>
          <cell r="GQ349">
            <v>87187</v>
          </cell>
          <cell r="GR349">
            <v>10930</v>
          </cell>
          <cell r="GS349">
            <v>500</v>
          </cell>
          <cell r="GT349">
            <v>58358</v>
          </cell>
          <cell r="GU349">
            <v>20347</v>
          </cell>
          <cell r="GV349">
            <v>10930</v>
          </cell>
          <cell r="GW349">
            <v>500</v>
          </cell>
          <cell r="GX349">
            <v>57692</v>
          </cell>
          <cell r="GY349">
            <v>21481</v>
          </cell>
          <cell r="GZ349">
            <v>0</v>
          </cell>
          <cell r="HA349">
            <v>20933</v>
          </cell>
          <cell r="HB349">
            <v>0</v>
          </cell>
          <cell r="HC349">
            <v>0</v>
          </cell>
          <cell r="HD349">
            <v>0</v>
          </cell>
          <cell r="HE349">
            <v>0</v>
          </cell>
          <cell r="HF349">
            <v>20933</v>
          </cell>
          <cell r="HG349">
            <v>1710</v>
          </cell>
          <cell r="HH349">
            <v>9810</v>
          </cell>
          <cell r="HI349">
            <v>16228</v>
          </cell>
          <cell r="HJ349">
            <v>26038</v>
          </cell>
          <cell r="HK349">
            <v>0</v>
          </cell>
          <cell r="HL349">
            <v>0</v>
          </cell>
          <cell r="HM349">
            <v>1</v>
          </cell>
          <cell r="HN349">
            <v>255627</v>
          </cell>
          <cell r="HO349">
            <v>82850</v>
          </cell>
          <cell r="HP349">
            <v>5494</v>
          </cell>
          <cell r="HQ349">
            <v>23079</v>
          </cell>
          <cell r="HR349">
            <v>0</v>
          </cell>
          <cell r="HS349">
            <v>0</v>
          </cell>
          <cell r="HT349">
            <v>115</v>
          </cell>
          <cell r="HU349">
            <v>0</v>
          </cell>
          <cell r="HV349">
            <v>0</v>
          </cell>
          <cell r="HW349">
            <v>0</v>
          </cell>
          <cell r="HX349">
            <v>111538</v>
          </cell>
          <cell r="HY349">
            <v>26635</v>
          </cell>
          <cell r="HZ349">
            <v>24767</v>
          </cell>
          <cell r="IA349">
            <v>6269</v>
          </cell>
          <cell r="IB349">
            <v>5563</v>
          </cell>
          <cell r="IC349">
            <v>28900</v>
          </cell>
          <cell r="ID349">
            <v>0</v>
          </cell>
          <cell r="IE349">
            <v>18382</v>
          </cell>
          <cell r="IF349">
            <v>0</v>
          </cell>
          <cell r="IG349">
            <v>1022</v>
          </cell>
          <cell r="IH349">
            <v>0</v>
          </cell>
          <cell r="II349">
            <v>0</v>
          </cell>
          <cell r="IJ349">
            <v>111538</v>
          </cell>
          <cell r="IK349">
            <v>0</v>
          </cell>
          <cell r="IL349">
            <v>0</v>
          </cell>
          <cell r="IM349">
            <v>0</v>
          </cell>
        </row>
        <row r="350">
          <cell r="B350" t="str">
            <v>Harrow</v>
          </cell>
          <cell r="D350" t="str">
            <v>L</v>
          </cell>
          <cell r="E350">
            <v>9403</v>
          </cell>
          <cell r="F350">
            <v>82194</v>
          </cell>
          <cell r="G350">
            <v>11715</v>
          </cell>
          <cell r="H350">
            <v>32387</v>
          </cell>
          <cell r="I350">
            <v>2426</v>
          </cell>
          <cell r="J350">
            <v>8767</v>
          </cell>
          <cell r="K350">
            <v>146893</v>
          </cell>
          <cell r="L350">
            <v>-80</v>
          </cell>
          <cell r="M350">
            <v>231</v>
          </cell>
          <cell r="N350">
            <v>2950</v>
          </cell>
          <cell r="O350">
            <v>297</v>
          </cell>
          <cell r="P350">
            <v>1026</v>
          </cell>
          <cell r="Q350">
            <v>0</v>
          </cell>
          <cell r="R350">
            <v>0</v>
          </cell>
          <cell r="S350">
            <v>26</v>
          </cell>
          <cell r="T350">
            <v>483</v>
          </cell>
          <cell r="U350">
            <v>-7280</v>
          </cell>
          <cell r="V350">
            <v>0</v>
          </cell>
          <cell r="W350">
            <v>10341</v>
          </cell>
          <cell r="X350">
            <v>0</v>
          </cell>
          <cell r="Y350">
            <v>0</v>
          </cell>
          <cell r="Z350">
            <v>0</v>
          </cell>
          <cell r="AA350">
            <v>7994</v>
          </cell>
          <cell r="AB350">
            <v>687</v>
          </cell>
          <cell r="AC350">
            <v>8478</v>
          </cell>
          <cell r="AD350">
            <v>199</v>
          </cell>
          <cell r="AE350">
            <v>3059</v>
          </cell>
          <cell r="AF350">
            <v>827</v>
          </cell>
          <cell r="AG350">
            <v>9315</v>
          </cell>
          <cell r="AH350">
            <v>1341</v>
          </cell>
          <cell r="AI350">
            <v>2653</v>
          </cell>
          <cell r="AJ350">
            <v>26559</v>
          </cell>
          <cell r="AK350">
            <v>-793</v>
          </cell>
          <cell r="AL350">
            <v>17509</v>
          </cell>
          <cell r="AM350">
            <v>0</v>
          </cell>
          <cell r="AN350">
            <v>2610</v>
          </cell>
          <cell r="AO350">
            <v>0</v>
          </cell>
          <cell r="AP350">
            <v>1352</v>
          </cell>
          <cell r="AQ350">
            <v>4637</v>
          </cell>
          <cell r="AR350">
            <v>14128</v>
          </cell>
          <cell r="AS350">
            <v>5483</v>
          </cell>
          <cell r="AT350">
            <v>223</v>
          </cell>
          <cell r="AU350">
            <v>0</v>
          </cell>
          <cell r="AV350">
            <v>0</v>
          </cell>
          <cell r="AW350">
            <v>681</v>
          </cell>
          <cell r="AX350">
            <v>0</v>
          </cell>
          <cell r="AY350">
            <v>0</v>
          </cell>
          <cell r="AZ350">
            <v>6808</v>
          </cell>
          <cell r="BA350">
            <v>2576</v>
          </cell>
          <cell r="BB350">
            <v>3094</v>
          </cell>
          <cell r="BC350">
            <v>58310</v>
          </cell>
          <cell r="BD350">
            <v>2472</v>
          </cell>
          <cell r="BE350">
            <v>787</v>
          </cell>
          <cell r="BF350">
            <v>36</v>
          </cell>
          <cell r="BG350">
            <v>171</v>
          </cell>
          <cell r="BH350">
            <v>8</v>
          </cell>
          <cell r="BI350">
            <v>6</v>
          </cell>
          <cell r="BJ350">
            <v>20</v>
          </cell>
          <cell r="BK350">
            <v>0</v>
          </cell>
          <cell r="BL350">
            <v>11</v>
          </cell>
          <cell r="BM350">
            <v>15</v>
          </cell>
          <cell r="BN350">
            <v>0</v>
          </cell>
          <cell r="BO350">
            <v>2877</v>
          </cell>
          <cell r="BP350">
            <v>155</v>
          </cell>
          <cell r="BQ350">
            <v>18</v>
          </cell>
          <cell r="BR350">
            <v>0</v>
          </cell>
          <cell r="BS350">
            <v>197</v>
          </cell>
          <cell r="BT350">
            <v>39</v>
          </cell>
          <cell r="BU350">
            <v>0</v>
          </cell>
          <cell r="BV350">
            <v>857</v>
          </cell>
          <cell r="BW350">
            <v>79</v>
          </cell>
          <cell r="BX350">
            <v>470</v>
          </cell>
          <cell r="BY350">
            <v>0</v>
          </cell>
          <cell r="BZ350">
            <v>3154</v>
          </cell>
          <cell r="CA350">
            <v>0</v>
          </cell>
          <cell r="CB350">
            <v>11373</v>
          </cell>
          <cell r="CC350">
            <v>762</v>
          </cell>
          <cell r="CD350">
            <v>2490</v>
          </cell>
          <cell r="CE350">
            <v>0</v>
          </cell>
          <cell r="CF350">
            <v>2473</v>
          </cell>
          <cell r="CG350">
            <v>15</v>
          </cell>
          <cell r="CH350">
            <v>1423</v>
          </cell>
          <cell r="CI350">
            <v>0</v>
          </cell>
          <cell r="CJ350">
            <v>7163</v>
          </cell>
          <cell r="CK350">
            <v>0</v>
          </cell>
          <cell r="CL350">
            <v>573</v>
          </cell>
          <cell r="CM350">
            <v>-552</v>
          </cell>
          <cell r="CN350">
            <v>1986</v>
          </cell>
          <cell r="CO350">
            <v>0</v>
          </cell>
          <cell r="CP350">
            <v>2250</v>
          </cell>
          <cell r="CQ350">
            <v>4257</v>
          </cell>
          <cell r="CR350">
            <v>177</v>
          </cell>
          <cell r="CS350">
            <v>348</v>
          </cell>
          <cell r="CT350">
            <v>0</v>
          </cell>
          <cell r="CU350">
            <v>481</v>
          </cell>
          <cell r="CV350">
            <v>959</v>
          </cell>
          <cell r="CW350">
            <v>0</v>
          </cell>
          <cell r="CX350">
            <v>247</v>
          </cell>
          <cell r="CY350">
            <v>0</v>
          </cell>
          <cell r="CZ350">
            <v>0</v>
          </cell>
          <cell r="DA350">
            <v>-62</v>
          </cell>
          <cell r="DB350">
            <v>57</v>
          </cell>
          <cell r="DC350">
            <v>0</v>
          </cell>
          <cell r="DD350">
            <v>-402</v>
          </cell>
          <cell r="DE350">
            <v>271</v>
          </cell>
          <cell r="DF350">
            <v>0</v>
          </cell>
          <cell r="DG350">
            <v>613</v>
          </cell>
          <cell r="DH350">
            <v>0</v>
          </cell>
          <cell r="DI350">
            <v>366</v>
          </cell>
          <cell r="DJ350">
            <v>0</v>
          </cell>
          <cell r="DK350">
            <v>0</v>
          </cell>
          <cell r="DL350">
            <v>0</v>
          </cell>
          <cell r="DM350">
            <v>2294</v>
          </cell>
          <cell r="DN350">
            <v>472</v>
          </cell>
          <cell r="DO350">
            <v>611</v>
          </cell>
          <cell r="DP350">
            <v>-178</v>
          </cell>
          <cell r="DQ350">
            <v>2730</v>
          </cell>
          <cell r="DR350">
            <v>0</v>
          </cell>
          <cell r="DS350">
            <v>0</v>
          </cell>
          <cell r="DT350">
            <v>8984</v>
          </cell>
          <cell r="DU350">
            <v>-77</v>
          </cell>
          <cell r="DV350">
            <v>769</v>
          </cell>
          <cell r="DW350">
            <v>504</v>
          </cell>
          <cell r="DX350">
            <v>0</v>
          </cell>
          <cell r="DY350">
            <v>604</v>
          </cell>
          <cell r="DZ350">
            <v>355</v>
          </cell>
          <cell r="EA350">
            <v>0</v>
          </cell>
          <cell r="EB350">
            <v>0</v>
          </cell>
          <cell r="EC350">
            <v>2155</v>
          </cell>
          <cell r="ED350">
            <v>0</v>
          </cell>
          <cell r="EE350">
            <v>0</v>
          </cell>
          <cell r="EF350">
            <v>212</v>
          </cell>
          <cell r="EG350">
            <v>0</v>
          </cell>
          <cell r="EH350">
            <v>5079</v>
          </cell>
          <cell r="EI350">
            <v>0</v>
          </cell>
          <cell r="EJ350">
            <v>248</v>
          </cell>
          <cell r="EK350">
            <v>1405</v>
          </cell>
          <cell r="EL350">
            <v>157</v>
          </cell>
          <cell r="EM350">
            <v>523</v>
          </cell>
          <cell r="EN350">
            <v>2994</v>
          </cell>
          <cell r="EO350">
            <v>0</v>
          </cell>
          <cell r="EP350">
            <v>0</v>
          </cell>
          <cell r="EQ350">
            <v>10617</v>
          </cell>
          <cell r="ER350">
            <v>1248</v>
          </cell>
          <cell r="ES350">
            <v>285553</v>
          </cell>
          <cell r="ET350">
            <v>129299</v>
          </cell>
          <cell r="EU350">
            <v>3532</v>
          </cell>
          <cell r="EV350">
            <v>20000</v>
          </cell>
          <cell r="EW350">
            <v>0</v>
          </cell>
          <cell r="EX350">
            <v>0</v>
          </cell>
          <cell r="EY350">
            <v>0</v>
          </cell>
          <cell r="EZ350">
            <v>0</v>
          </cell>
          <cell r="FA350">
            <v>7424</v>
          </cell>
          <cell r="FB350">
            <v>308</v>
          </cell>
          <cell r="FC350">
            <v>503</v>
          </cell>
          <cell r="FD350">
            <v>0</v>
          </cell>
          <cell r="FE350">
            <v>0</v>
          </cell>
          <cell r="FF350">
            <v>0</v>
          </cell>
          <cell r="FG350">
            <v>0</v>
          </cell>
          <cell r="FH350">
            <v>0</v>
          </cell>
          <cell r="FI350">
            <v>0</v>
          </cell>
          <cell r="FJ350">
            <v>446619</v>
          </cell>
          <cell r="FK350">
            <v>183</v>
          </cell>
          <cell r="FL350">
            <v>0</v>
          </cell>
          <cell r="FM350">
            <v>0</v>
          </cell>
          <cell r="FN350">
            <v>-2100</v>
          </cell>
          <cell r="FO350">
            <v>0</v>
          </cell>
          <cell r="FP350">
            <v>16036</v>
          </cell>
          <cell r="FQ350">
            <v>0</v>
          </cell>
          <cell r="FR350">
            <v>20663</v>
          </cell>
          <cell r="FS350">
            <v>-6340</v>
          </cell>
          <cell r="FT350">
            <v>475061</v>
          </cell>
          <cell r="FU350">
            <v>-2588</v>
          </cell>
          <cell r="FV350">
            <v>0</v>
          </cell>
          <cell r="FW350">
            <v>0</v>
          </cell>
          <cell r="FX350">
            <v>0</v>
          </cell>
          <cell r="FY350">
            <v>-150168</v>
          </cell>
          <cell r="FZ350">
            <v>0</v>
          </cell>
          <cell r="GA350">
            <v>0</v>
          </cell>
          <cell r="GB350">
            <v>0</v>
          </cell>
          <cell r="GC350">
            <v>0</v>
          </cell>
          <cell r="GD350">
            <v>322305</v>
          </cell>
          <cell r="GE350">
            <v>0</v>
          </cell>
          <cell r="GF350">
            <v>-159866</v>
          </cell>
          <cell r="GG350">
            <v>162439</v>
          </cell>
          <cell r="GH350">
            <v>0</v>
          </cell>
          <cell r="GI350">
            <v>-2069</v>
          </cell>
          <cell r="GJ350">
            <v>0</v>
          </cell>
          <cell r="GK350">
            <v>0</v>
          </cell>
          <cell r="GL350">
            <v>1490</v>
          </cell>
          <cell r="GM350">
            <v>-21935</v>
          </cell>
          <cell r="GN350">
            <v>0</v>
          </cell>
          <cell r="GO350">
            <v>-34669</v>
          </cell>
          <cell r="GP350">
            <v>0</v>
          </cell>
          <cell r="GQ350">
            <v>105256</v>
          </cell>
          <cell r="GR350">
            <v>11602</v>
          </cell>
          <cell r="GS350">
            <v>665</v>
          </cell>
          <cell r="GT350">
            <v>26552</v>
          </cell>
          <cell r="GU350">
            <v>10007</v>
          </cell>
          <cell r="GV350">
            <v>9533</v>
          </cell>
          <cell r="GW350">
            <v>665</v>
          </cell>
          <cell r="GX350">
            <v>26552</v>
          </cell>
          <cell r="GY350">
            <v>11497</v>
          </cell>
          <cell r="GZ350">
            <v>0</v>
          </cell>
          <cell r="HA350">
            <v>21405</v>
          </cell>
          <cell r="HB350">
            <v>0</v>
          </cell>
          <cell r="HC350">
            <v>0</v>
          </cell>
          <cell r="HD350">
            <v>0</v>
          </cell>
          <cell r="HE350">
            <v>2197</v>
          </cell>
          <cell r="HF350">
            <v>23602</v>
          </cell>
          <cell r="HG350">
            <v>2024</v>
          </cell>
          <cell r="HH350">
            <v>6670</v>
          </cell>
          <cell r="HI350">
            <v>6615</v>
          </cell>
          <cell r="HJ350">
            <v>13285</v>
          </cell>
          <cell r="HK350">
            <v>0</v>
          </cell>
          <cell r="HL350">
            <v>0</v>
          </cell>
          <cell r="HM350">
            <v>1</v>
          </cell>
          <cell r="HN350">
            <v>281822</v>
          </cell>
          <cell r="HO350">
            <v>28897</v>
          </cell>
          <cell r="HP350">
            <v>667</v>
          </cell>
          <cell r="HQ350">
            <v>2709</v>
          </cell>
          <cell r="HR350">
            <v>106</v>
          </cell>
          <cell r="HS350">
            <v>0</v>
          </cell>
          <cell r="HT350">
            <v>43</v>
          </cell>
          <cell r="HU350">
            <v>164</v>
          </cell>
          <cell r="HV350">
            <v>0</v>
          </cell>
          <cell r="HW350">
            <v>0</v>
          </cell>
          <cell r="HX350">
            <v>32586</v>
          </cell>
          <cell r="HY350">
            <v>7193</v>
          </cell>
          <cell r="HZ350">
            <v>8665</v>
          </cell>
          <cell r="IA350">
            <v>3053</v>
          </cell>
          <cell r="IB350">
            <v>87</v>
          </cell>
          <cell r="IC350">
            <v>6489</v>
          </cell>
          <cell r="ID350">
            <v>0</v>
          </cell>
          <cell r="IE350">
            <v>6573</v>
          </cell>
          <cell r="IF350">
            <v>36</v>
          </cell>
          <cell r="IG350">
            <v>0</v>
          </cell>
          <cell r="IH350">
            <v>0</v>
          </cell>
          <cell r="II350">
            <v>300</v>
          </cell>
          <cell r="IJ350">
            <v>32396</v>
          </cell>
          <cell r="IK350">
            <v>190</v>
          </cell>
          <cell r="IL350">
            <v>5296</v>
          </cell>
          <cell r="IM350">
            <v>5486</v>
          </cell>
        </row>
        <row r="351">
          <cell r="B351" t="str">
            <v>Havering</v>
          </cell>
          <cell r="D351" t="str">
            <v>L</v>
          </cell>
          <cell r="E351">
            <v>10435</v>
          </cell>
          <cell r="F351">
            <v>79970</v>
          </cell>
          <cell r="G351">
            <v>17639</v>
          </cell>
          <cell r="H351">
            <v>10435</v>
          </cell>
          <cell r="I351">
            <v>1666</v>
          </cell>
          <cell r="J351">
            <v>12895</v>
          </cell>
          <cell r="K351">
            <v>133040</v>
          </cell>
          <cell r="L351">
            <v>337</v>
          </cell>
          <cell r="M351">
            <v>3043</v>
          </cell>
          <cell r="N351">
            <v>3240</v>
          </cell>
          <cell r="O351">
            <v>360</v>
          </cell>
          <cell r="P351">
            <v>1410</v>
          </cell>
          <cell r="Q351">
            <v>0</v>
          </cell>
          <cell r="R351">
            <v>0</v>
          </cell>
          <cell r="S351">
            <v>391</v>
          </cell>
          <cell r="T351">
            <v>0</v>
          </cell>
          <cell r="U351">
            <v>-3314</v>
          </cell>
          <cell r="V351">
            <v>8840</v>
          </cell>
          <cell r="W351">
            <v>0</v>
          </cell>
          <cell r="X351">
            <v>0</v>
          </cell>
          <cell r="Y351">
            <v>0</v>
          </cell>
          <cell r="Z351">
            <v>0</v>
          </cell>
          <cell r="AA351">
            <v>14307</v>
          </cell>
          <cell r="AB351">
            <v>3</v>
          </cell>
          <cell r="AC351">
            <v>14721</v>
          </cell>
          <cell r="AD351">
            <v>403</v>
          </cell>
          <cell r="AE351">
            <v>1826</v>
          </cell>
          <cell r="AF351">
            <v>834</v>
          </cell>
          <cell r="AG351">
            <v>12729</v>
          </cell>
          <cell r="AH351">
            <v>236</v>
          </cell>
          <cell r="AI351">
            <v>5376</v>
          </cell>
          <cell r="AJ351">
            <v>36128</v>
          </cell>
          <cell r="AK351">
            <v>10167</v>
          </cell>
          <cell r="AL351">
            <v>9782</v>
          </cell>
          <cell r="AM351">
            <v>298</v>
          </cell>
          <cell r="AN351">
            <v>493</v>
          </cell>
          <cell r="AO351">
            <v>2279</v>
          </cell>
          <cell r="AP351">
            <v>2498</v>
          </cell>
          <cell r="AQ351">
            <v>11136</v>
          </cell>
          <cell r="AR351">
            <v>9494</v>
          </cell>
          <cell r="AS351">
            <v>1490</v>
          </cell>
          <cell r="AT351">
            <v>376</v>
          </cell>
          <cell r="AU351">
            <v>42</v>
          </cell>
          <cell r="AV351">
            <v>0</v>
          </cell>
          <cell r="AW351">
            <v>58</v>
          </cell>
          <cell r="AX351">
            <v>418</v>
          </cell>
          <cell r="AY351">
            <v>779</v>
          </cell>
          <cell r="AZ351">
            <v>7868</v>
          </cell>
          <cell r="BA351">
            <v>101</v>
          </cell>
          <cell r="BB351">
            <v>4446</v>
          </cell>
          <cell r="BC351">
            <v>61725</v>
          </cell>
          <cell r="BD351">
            <v>1904</v>
          </cell>
          <cell r="BE351">
            <v>527</v>
          </cell>
          <cell r="BF351">
            <v>46</v>
          </cell>
          <cell r="BG351">
            <v>193</v>
          </cell>
          <cell r="BH351">
            <v>314</v>
          </cell>
          <cell r="BI351">
            <v>71</v>
          </cell>
          <cell r="BJ351">
            <v>572</v>
          </cell>
          <cell r="BK351">
            <v>0</v>
          </cell>
          <cell r="BL351">
            <v>0</v>
          </cell>
          <cell r="BM351">
            <v>500</v>
          </cell>
          <cell r="BN351">
            <v>116</v>
          </cell>
          <cell r="BO351">
            <v>928</v>
          </cell>
          <cell r="BP351">
            <v>667</v>
          </cell>
          <cell r="BQ351">
            <v>49</v>
          </cell>
          <cell r="BR351">
            <v>0</v>
          </cell>
          <cell r="BS351">
            <v>132</v>
          </cell>
          <cell r="BT351">
            <v>110</v>
          </cell>
          <cell r="BU351">
            <v>0</v>
          </cell>
          <cell r="BV351">
            <v>2262</v>
          </cell>
          <cell r="BW351">
            <v>2218</v>
          </cell>
          <cell r="BX351">
            <v>46</v>
          </cell>
          <cell r="BY351">
            <v>0</v>
          </cell>
          <cell r="BZ351">
            <v>0</v>
          </cell>
          <cell r="CA351">
            <v>1006</v>
          </cell>
          <cell r="CB351">
            <v>11661</v>
          </cell>
          <cell r="CC351">
            <v>1144</v>
          </cell>
          <cell r="CD351">
            <v>328</v>
          </cell>
          <cell r="CE351">
            <v>432</v>
          </cell>
          <cell r="CF351">
            <v>1566</v>
          </cell>
          <cell r="CG351">
            <v>0</v>
          </cell>
          <cell r="CH351">
            <v>2766</v>
          </cell>
          <cell r="CI351">
            <v>0</v>
          </cell>
          <cell r="CJ351">
            <v>6236</v>
          </cell>
          <cell r="CK351">
            <v>0</v>
          </cell>
          <cell r="CL351">
            <v>832</v>
          </cell>
          <cell r="CM351">
            <v>545</v>
          </cell>
          <cell r="CN351">
            <v>2317</v>
          </cell>
          <cell r="CO351">
            <v>0</v>
          </cell>
          <cell r="CP351">
            <v>2534</v>
          </cell>
          <cell r="CQ351">
            <v>6228</v>
          </cell>
          <cell r="CR351">
            <v>-1630</v>
          </cell>
          <cell r="CS351">
            <v>474</v>
          </cell>
          <cell r="CT351">
            <v>0</v>
          </cell>
          <cell r="CU351">
            <v>457</v>
          </cell>
          <cell r="CV351">
            <v>430</v>
          </cell>
          <cell r="CW351">
            <v>357</v>
          </cell>
          <cell r="CX351">
            <v>484</v>
          </cell>
          <cell r="CY351">
            <v>0</v>
          </cell>
          <cell r="CZ351">
            <v>0</v>
          </cell>
          <cell r="DA351">
            <v>14</v>
          </cell>
          <cell r="DB351">
            <v>250</v>
          </cell>
          <cell r="DC351">
            <v>96</v>
          </cell>
          <cell r="DD351">
            <v>84</v>
          </cell>
          <cell r="DE351">
            <v>197</v>
          </cell>
          <cell r="DF351">
            <v>2</v>
          </cell>
          <cell r="DG351">
            <v>630</v>
          </cell>
          <cell r="DH351">
            <v>145</v>
          </cell>
          <cell r="DI351">
            <v>0</v>
          </cell>
          <cell r="DJ351">
            <v>0</v>
          </cell>
          <cell r="DK351">
            <v>0</v>
          </cell>
          <cell r="DL351">
            <v>0</v>
          </cell>
          <cell r="DM351">
            <v>4986</v>
          </cell>
          <cell r="DN351">
            <v>2772</v>
          </cell>
          <cell r="DO351">
            <v>364</v>
          </cell>
          <cell r="DP351">
            <v>-107</v>
          </cell>
          <cell r="DQ351">
            <v>1355</v>
          </cell>
          <cell r="DR351">
            <v>0</v>
          </cell>
          <cell r="DS351">
            <v>0</v>
          </cell>
          <cell r="DT351">
            <v>11360</v>
          </cell>
          <cell r="DU351">
            <v>631</v>
          </cell>
          <cell r="DV351">
            <v>493</v>
          </cell>
          <cell r="DW351">
            <v>509</v>
          </cell>
          <cell r="DX351">
            <v>189</v>
          </cell>
          <cell r="DY351">
            <v>1967</v>
          </cell>
          <cell r="DZ351">
            <v>487</v>
          </cell>
          <cell r="EA351">
            <v>0</v>
          </cell>
          <cell r="EB351">
            <v>-2085</v>
          </cell>
          <cell r="EC351">
            <v>2191</v>
          </cell>
          <cell r="ED351">
            <v>0</v>
          </cell>
          <cell r="EE351">
            <v>0</v>
          </cell>
          <cell r="EF351">
            <v>197</v>
          </cell>
          <cell r="EG351">
            <v>0</v>
          </cell>
          <cell r="EH351">
            <v>4162</v>
          </cell>
          <cell r="EI351">
            <v>0</v>
          </cell>
          <cell r="EJ351">
            <v>611</v>
          </cell>
          <cell r="EK351">
            <v>-145</v>
          </cell>
          <cell r="EL351">
            <v>161</v>
          </cell>
          <cell r="EM351">
            <v>2730</v>
          </cell>
          <cell r="EN351">
            <v>0</v>
          </cell>
          <cell r="EO351">
            <v>0</v>
          </cell>
          <cell r="EP351">
            <v>0</v>
          </cell>
          <cell r="EQ351">
            <v>7716</v>
          </cell>
          <cell r="ER351">
            <v>2000</v>
          </cell>
          <cell r="ES351">
            <v>292592</v>
          </cell>
          <cell r="ET351">
            <v>44771</v>
          </cell>
          <cell r="EU351">
            <v>0</v>
          </cell>
          <cell r="EV351">
            <v>31193</v>
          </cell>
          <cell r="EW351">
            <v>0</v>
          </cell>
          <cell r="EX351">
            <v>0</v>
          </cell>
          <cell r="EY351">
            <v>0</v>
          </cell>
          <cell r="EZ351">
            <v>0</v>
          </cell>
          <cell r="FA351">
            <v>13670</v>
          </cell>
          <cell r="FB351">
            <v>313</v>
          </cell>
          <cell r="FC351">
            <v>244</v>
          </cell>
          <cell r="FD351">
            <v>-31</v>
          </cell>
          <cell r="FE351">
            <v>618</v>
          </cell>
          <cell r="FF351">
            <v>0</v>
          </cell>
          <cell r="FG351">
            <v>0</v>
          </cell>
          <cell r="FH351">
            <v>0</v>
          </cell>
          <cell r="FI351">
            <v>0</v>
          </cell>
          <cell r="FJ351">
            <v>383370</v>
          </cell>
          <cell r="FK351">
            <v>200</v>
          </cell>
          <cell r="FL351">
            <v>0</v>
          </cell>
          <cell r="FM351">
            <v>0</v>
          </cell>
          <cell r="FN351">
            <v>0</v>
          </cell>
          <cell r="FO351">
            <v>32</v>
          </cell>
          <cell r="FP351">
            <v>1289</v>
          </cell>
          <cell r="FQ351">
            <v>0</v>
          </cell>
          <cell r="FR351">
            <v>7607</v>
          </cell>
          <cell r="FS351">
            <v>-5653</v>
          </cell>
          <cell r="FT351">
            <v>386845</v>
          </cell>
          <cell r="FU351">
            <v>-1379</v>
          </cell>
          <cell r="FV351">
            <v>0</v>
          </cell>
          <cell r="FW351">
            <v>0</v>
          </cell>
          <cell r="FX351">
            <v>0</v>
          </cell>
          <cell r="FY351">
            <v>-76907</v>
          </cell>
          <cell r="FZ351">
            <v>0</v>
          </cell>
          <cell r="GA351">
            <v>0</v>
          </cell>
          <cell r="GB351">
            <v>0</v>
          </cell>
          <cell r="GC351">
            <v>0</v>
          </cell>
          <cell r="GD351">
            <v>308559</v>
          </cell>
          <cell r="GE351">
            <v>0</v>
          </cell>
          <cell r="GF351">
            <v>-144417</v>
          </cell>
          <cell r="GG351">
            <v>164142</v>
          </cell>
          <cell r="GH351">
            <v>0</v>
          </cell>
          <cell r="GI351">
            <v>0</v>
          </cell>
          <cell r="GJ351">
            <v>-153</v>
          </cell>
          <cell r="GK351">
            <v>182</v>
          </cell>
          <cell r="GL351">
            <v>0</v>
          </cell>
          <cell r="GM351">
            <v>-20890</v>
          </cell>
          <cell r="GN351">
            <v>0</v>
          </cell>
          <cell r="GO351">
            <v>-31138</v>
          </cell>
          <cell r="GP351">
            <v>-3793</v>
          </cell>
          <cell r="GQ351">
            <v>108350</v>
          </cell>
          <cell r="GR351">
            <v>6304</v>
          </cell>
          <cell r="GS351">
            <v>161</v>
          </cell>
          <cell r="GT351">
            <v>48000</v>
          </cell>
          <cell r="GU351">
            <v>11766</v>
          </cell>
          <cell r="GV351">
            <v>6304</v>
          </cell>
          <cell r="GW351">
            <v>8</v>
          </cell>
          <cell r="GX351">
            <v>48182</v>
          </cell>
          <cell r="GY351">
            <v>11766</v>
          </cell>
          <cell r="GZ351">
            <v>0</v>
          </cell>
          <cell r="HA351">
            <v>15376</v>
          </cell>
          <cell r="HB351">
            <v>0</v>
          </cell>
          <cell r="HC351">
            <v>0</v>
          </cell>
          <cell r="HD351">
            <v>0</v>
          </cell>
          <cell r="HE351">
            <v>0</v>
          </cell>
          <cell r="HF351">
            <v>15376</v>
          </cell>
          <cell r="HG351">
            <v>2084</v>
          </cell>
          <cell r="HH351">
            <v>7144</v>
          </cell>
          <cell r="HI351">
            <v>7288</v>
          </cell>
          <cell r="HJ351">
            <v>14432</v>
          </cell>
          <cell r="HK351">
            <v>0</v>
          </cell>
          <cell r="HL351">
            <v>0</v>
          </cell>
          <cell r="HM351">
            <v>1</v>
          </cell>
          <cell r="HN351">
            <v>292592</v>
          </cell>
          <cell r="HO351">
            <v>48648</v>
          </cell>
          <cell r="HP351">
            <v>401</v>
          </cell>
          <cell r="HQ351">
            <v>6888</v>
          </cell>
          <cell r="HR351">
            <v>3831</v>
          </cell>
          <cell r="HS351">
            <v>0</v>
          </cell>
          <cell r="HT351">
            <v>65</v>
          </cell>
          <cell r="HU351">
            <v>0</v>
          </cell>
          <cell r="HV351">
            <v>0</v>
          </cell>
          <cell r="HW351">
            <v>0</v>
          </cell>
          <cell r="HX351">
            <v>59833</v>
          </cell>
          <cell r="HY351">
            <v>6238</v>
          </cell>
          <cell r="HZ351">
            <v>15955</v>
          </cell>
          <cell r="IA351">
            <v>6018</v>
          </cell>
          <cell r="IB351">
            <v>426</v>
          </cell>
          <cell r="IC351">
            <v>5853</v>
          </cell>
          <cell r="ID351">
            <v>7775</v>
          </cell>
          <cell r="IE351">
            <v>3828</v>
          </cell>
          <cell r="IF351">
            <v>50</v>
          </cell>
          <cell r="IG351">
            <v>0</v>
          </cell>
          <cell r="IH351">
            <v>0</v>
          </cell>
          <cell r="II351">
            <v>665</v>
          </cell>
          <cell r="IJ351">
            <v>46808</v>
          </cell>
          <cell r="IK351">
            <v>13025</v>
          </cell>
          <cell r="IL351">
            <v>0</v>
          </cell>
          <cell r="IM351">
            <v>13025</v>
          </cell>
        </row>
        <row r="352">
          <cell r="B352" t="str">
            <v>Hillingdon</v>
          </cell>
          <cell r="D352" t="str">
            <v>L</v>
          </cell>
          <cell r="E352">
            <v>21607</v>
          </cell>
          <cell r="F352">
            <v>90116</v>
          </cell>
          <cell r="G352">
            <v>10528</v>
          </cell>
          <cell r="H352">
            <v>25827</v>
          </cell>
          <cell r="I352">
            <v>1864</v>
          </cell>
          <cell r="J352">
            <v>17004</v>
          </cell>
          <cell r="K352">
            <v>166946</v>
          </cell>
          <cell r="L352">
            <v>1033</v>
          </cell>
          <cell r="M352">
            <v>130</v>
          </cell>
          <cell r="N352">
            <v>2174</v>
          </cell>
          <cell r="O352">
            <v>151</v>
          </cell>
          <cell r="P352">
            <v>2253</v>
          </cell>
          <cell r="Q352">
            <v>0</v>
          </cell>
          <cell r="R352">
            <v>0</v>
          </cell>
          <cell r="S352">
            <v>268</v>
          </cell>
          <cell r="T352">
            <v>987</v>
          </cell>
          <cell r="U352">
            <v>-2185</v>
          </cell>
          <cell r="V352">
            <v>8437</v>
          </cell>
          <cell r="W352">
            <v>0</v>
          </cell>
          <cell r="X352">
            <v>0</v>
          </cell>
          <cell r="Y352">
            <v>295</v>
          </cell>
          <cell r="Z352">
            <v>0</v>
          </cell>
          <cell r="AA352">
            <v>13543</v>
          </cell>
          <cell r="AB352">
            <v>4132</v>
          </cell>
          <cell r="AC352">
            <v>17169</v>
          </cell>
          <cell r="AD352">
            <v>-33</v>
          </cell>
          <cell r="AE352">
            <v>4546</v>
          </cell>
          <cell r="AF352">
            <v>1394</v>
          </cell>
          <cell r="AG352">
            <v>7731</v>
          </cell>
          <cell r="AH352">
            <v>4452</v>
          </cell>
          <cell r="AI352">
            <v>1682</v>
          </cell>
          <cell r="AJ352">
            <v>41073</v>
          </cell>
          <cell r="AK352">
            <v>8823</v>
          </cell>
          <cell r="AL352">
            <v>11327</v>
          </cell>
          <cell r="AM352">
            <v>90</v>
          </cell>
          <cell r="AN352">
            <v>86</v>
          </cell>
          <cell r="AO352">
            <v>278</v>
          </cell>
          <cell r="AP352">
            <v>5398</v>
          </cell>
          <cell r="AQ352">
            <v>28969</v>
          </cell>
          <cell r="AR352">
            <v>2195</v>
          </cell>
          <cell r="AS352">
            <v>3633</v>
          </cell>
          <cell r="AT352">
            <v>987</v>
          </cell>
          <cell r="AU352">
            <v>196</v>
          </cell>
          <cell r="AV352">
            <v>0</v>
          </cell>
          <cell r="AW352">
            <v>196</v>
          </cell>
          <cell r="AX352">
            <v>0</v>
          </cell>
          <cell r="AY352">
            <v>458</v>
          </cell>
          <cell r="AZ352">
            <v>9327</v>
          </cell>
          <cell r="BA352">
            <v>670</v>
          </cell>
          <cell r="BB352">
            <v>1693</v>
          </cell>
          <cell r="BC352">
            <v>74326</v>
          </cell>
          <cell r="BD352">
            <v>2868</v>
          </cell>
          <cell r="BE352">
            <v>806</v>
          </cell>
          <cell r="BF352">
            <v>10</v>
          </cell>
          <cell r="BG352">
            <v>441</v>
          </cell>
          <cell r="BH352">
            <v>1171</v>
          </cell>
          <cell r="BI352">
            <v>1190</v>
          </cell>
          <cell r="BJ352">
            <v>355</v>
          </cell>
          <cell r="BK352">
            <v>192</v>
          </cell>
          <cell r="BL352">
            <v>58</v>
          </cell>
          <cell r="BM352">
            <v>96</v>
          </cell>
          <cell r="BN352">
            <v>116</v>
          </cell>
          <cell r="BO352">
            <v>570</v>
          </cell>
          <cell r="BP352">
            <v>484</v>
          </cell>
          <cell r="BQ352">
            <v>570</v>
          </cell>
          <cell r="BR352">
            <v>484</v>
          </cell>
          <cell r="BS352">
            <v>1017</v>
          </cell>
          <cell r="BT352">
            <v>278</v>
          </cell>
          <cell r="BU352">
            <v>0</v>
          </cell>
          <cell r="BV352">
            <v>1103</v>
          </cell>
          <cell r="BW352">
            <v>3204</v>
          </cell>
          <cell r="BX352">
            <v>1070</v>
          </cell>
          <cell r="BY352">
            <v>0</v>
          </cell>
          <cell r="BZ352">
            <v>0</v>
          </cell>
          <cell r="CA352">
            <v>2368</v>
          </cell>
          <cell r="CB352">
            <v>18452</v>
          </cell>
          <cell r="CC352">
            <v>973</v>
          </cell>
          <cell r="CD352">
            <v>5528</v>
          </cell>
          <cell r="CE352">
            <v>831</v>
          </cell>
          <cell r="CF352">
            <v>2292</v>
          </cell>
          <cell r="CG352">
            <v>33</v>
          </cell>
          <cell r="CH352">
            <v>1987</v>
          </cell>
          <cell r="CI352">
            <v>0</v>
          </cell>
          <cell r="CJ352">
            <v>11644</v>
          </cell>
          <cell r="CK352">
            <v>0</v>
          </cell>
          <cell r="CL352">
            <v>1176</v>
          </cell>
          <cell r="CM352">
            <v>2935</v>
          </cell>
          <cell r="CN352">
            <v>3712</v>
          </cell>
          <cell r="CO352">
            <v>0</v>
          </cell>
          <cell r="CP352">
            <v>6740</v>
          </cell>
          <cell r="CQ352">
            <v>14563</v>
          </cell>
          <cell r="CR352">
            <v>-529</v>
          </cell>
          <cell r="CS352">
            <v>30</v>
          </cell>
          <cell r="CT352">
            <v>0</v>
          </cell>
          <cell r="CU352">
            <v>45</v>
          </cell>
          <cell r="CV352">
            <v>296</v>
          </cell>
          <cell r="CW352">
            <v>0</v>
          </cell>
          <cell r="CX352">
            <v>0</v>
          </cell>
          <cell r="CY352">
            <v>-498</v>
          </cell>
          <cell r="CZ352">
            <v>0</v>
          </cell>
          <cell r="DA352">
            <v>43</v>
          </cell>
          <cell r="DB352">
            <v>250</v>
          </cell>
          <cell r="DC352">
            <v>111</v>
          </cell>
          <cell r="DD352">
            <v>48</v>
          </cell>
          <cell r="DE352">
            <v>432</v>
          </cell>
          <cell r="DF352">
            <v>1820</v>
          </cell>
          <cell r="DG352">
            <v>340</v>
          </cell>
          <cell r="DH352">
            <v>9</v>
          </cell>
          <cell r="DI352">
            <v>0</v>
          </cell>
          <cell r="DJ352">
            <v>0</v>
          </cell>
          <cell r="DK352">
            <v>0</v>
          </cell>
          <cell r="DL352">
            <v>35</v>
          </cell>
          <cell r="DM352">
            <v>3918</v>
          </cell>
          <cell r="DN352">
            <v>3120</v>
          </cell>
          <cell r="DO352">
            <v>1928</v>
          </cell>
          <cell r="DP352">
            <v>-711</v>
          </cell>
          <cell r="DQ352">
            <v>3530</v>
          </cell>
          <cell r="DR352">
            <v>0</v>
          </cell>
          <cell r="DS352">
            <v>0</v>
          </cell>
          <cell r="DT352">
            <v>14217</v>
          </cell>
          <cell r="DU352">
            <v>-63</v>
          </cell>
          <cell r="DV352">
            <v>762</v>
          </cell>
          <cell r="DW352">
            <v>606</v>
          </cell>
          <cell r="DX352">
            <v>0</v>
          </cell>
          <cell r="DY352">
            <v>-2063</v>
          </cell>
          <cell r="DZ352">
            <v>632</v>
          </cell>
          <cell r="EA352">
            <v>0</v>
          </cell>
          <cell r="EB352">
            <v>0</v>
          </cell>
          <cell r="EC352">
            <v>-126</v>
          </cell>
          <cell r="ED352">
            <v>0</v>
          </cell>
          <cell r="EE352">
            <v>0</v>
          </cell>
          <cell r="EF352">
            <v>207</v>
          </cell>
          <cell r="EG352">
            <v>0</v>
          </cell>
          <cell r="EH352">
            <v>7438</v>
          </cell>
          <cell r="EI352">
            <v>1045</v>
          </cell>
          <cell r="EJ352">
            <v>0</v>
          </cell>
          <cell r="EK352">
            <v>2293</v>
          </cell>
          <cell r="EL352">
            <v>206</v>
          </cell>
          <cell r="EM352">
            <v>2448</v>
          </cell>
          <cell r="EN352">
            <v>2096</v>
          </cell>
          <cell r="EO352">
            <v>0</v>
          </cell>
          <cell r="EP352">
            <v>0</v>
          </cell>
          <cell r="EQ352">
            <v>15733</v>
          </cell>
          <cell r="ER352">
            <v>0</v>
          </cell>
          <cell r="ES352">
            <v>370371</v>
          </cell>
          <cell r="ET352">
            <v>105384</v>
          </cell>
          <cell r="EU352">
            <v>5017</v>
          </cell>
          <cell r="EV352">
            <v>30823</v>
          </cell>
          <cell r="EW352">
            <v>0</v>
          </cell>
          <cell r="EX352">
            <v>0</v>
          </cell>
          <cell r="EY352">
            <v>0</v>
          </cell>
          <cell r="EZ352">
            <v>0</v>
          </cell>
          <cell r="FA352">
            <v>10275</v>
          </cell>
          <cell r="FB352">
            <v>351</v>
          </cell>
          <cell r="FC352">
            <v>267</v>
          </cell>
          <cell r="FD352">
            <v>0</v>
          </cell>
          <cell r="FE352">
            <v>70</v>
          </cell>
          <cell r="FF352">
            <v>0</v>
          </cell>
          <cell r="FG352">
            <v>0</v>
          </cell>
          <cell r="FH352">
            <v>0</v>
          </cell>
          <cell r="FI352">
            <v>0</v>
          </cell>
          <cell r="FJ352">
            <v>522558</v>
          </cell>
          <cell r="FK352">
            <v>218</v>
          </cell>
          <cell r="FL352">
            <v>0</v>
          </cell>
          <cell r="FM352">
            <v>0</v>
          </cell>
          <cell r="FN352">
            <v>-1774</v>
          </cell>
          <cell r="FO352">
            <v>0</v>
          </cell>
          <cell r="FP352">
            <v>2871</v>
          </cell>
          <cell r="FQ352">
            <v>0</v>
          </cell>
          <cell r="FR352">
            <v>2522</v>
          </cell>
          <cell r="FS352">
            <v>0</v>
          </cell>
          <cell r="FT352">
            <v>526394</v>
          </cell>
          <cell r="FU352">
            <v>-405</v>
          </cell>
          <cell r="FV352">
            <v>0</v>
          </cell>
          <cell r="FW352">
            <v>0</v>
          </cell>
          <cell r="FX352">
            <v>0</v>
          </cell>
          <cell r="FY352">
            <v>-147008</v>
          </cell>
          <cell r="FZ352">
            <v>0</v>
          </cell>
          <cell r="GA352">
            <v>0</v>
          </cell>
          <cell r="GB352">
            <v>238</v>
          </cell>
          <cell r="GC352">
            <v>0</v>
          </cell>
          <cell r="GD352">
            <v>379219</v>
          </cell>
          <cell r="GE352">
            <v>0</v>
          </cell>
          <cell r="GF352">
            <v>-188527</v>
          </cell>
          <cell r="GG352">
            <v>190692</v>
          </cell>
          <cell r="GH352">
            <v>0</v>
          </cell>
          <cell r="GI352">
            <v>0</v>
          </cell>
          <cell r="GJ352">
            <v>0</v>
          </cell>
          <cell r="GK352">
            <v>-400</v>
          </cell>
          <cell r="GL352">
            <v>-4216</v>
          </cell>
          <cell r="GM352">
            <v>-29431</v>
          </cell>
          <cell r="GN352">
            <v>0</v>
          </cell>
          <cell r="GO352">
            <v>-46248</v>
          </cell>
          <cell r="GP352">
            <v>-3812</v>
          </cell>
          <cell r="GQ352">
            <v>106585</v>
          </cell>
          <cell r="GR352">
            <v>9699</v>
          </cell>
          <cell r="GS352">
            <v>1347</v>
          </cell>
          <cell r="GT352">
            <v>16844</v>
          </cell>
          <cell r="GU352">
            <v>36860</v>
          </cell>
          <cell r="GV352">
            <v>9699</v>
          </cell>
          <cell r="GW352">
            <v>1347</v>
          </cell>
          <cell r="GX352">
            <v>16444</v>
          </cell>
          <cell r="GY352">
            <v>32644</v>
          </cell>
          <cell r="GZ352">
            <v>0</v>
          </cell>
          <cell r="HA352">
            <v>20689</v>
          </cell>
          <cell r="HB352">
            <v>0</v>
          </cell>
          <cell r="HC352">
            <v>0</v>
          </cell>
          <cell r="HD352">
            <v>-4013</v>
          </cell>
          <cell r="HE352">
            <v>11400</v>
          </cell>
          <cell r="HF352">
            <v>28076</v>
          </cell>
          <cell r="HG352">
            <v>0</v>
          </cell>
          <cell r="HH352">
            <v>5904</v>
          </cell>
          <cell r="HI352">
            <v>9750</v>
          </cell>
          <cell r="HJ352">
            <v>15654</v>
          </cell>
          <cell r="HK352">
            <v>0</v>
          </cell>
          <cell r="HL352">
            <v>0</v>
          </cell>
          <cell r="HM352">
            <v>1</v>
          </cell>
          <cell r="HN352">
            <v>370371</v>
          </cell>
          <cell r="HO352">
            <v>56215</v>
          </cell>
          <cell r="HP352">
            <v>0</v>
          </cell>
          <cell r="HQ352">
            <v>4418</v>
          </cell>
          <cell r="HR352">
            <v>854</v>
          </cell>
          <cell r="HS352">
            <v>0</v>
          </cell>
          <cell r="HT352">
            <v>340</v>
          </cell>
          <cell r="HU352">
            <v>0</v>
          </cell>
          <cell r="HV352">
            <v>0</v>
          </cell>
          <cell r="HW352">
            <v>0</v>
          </cell>
          <cell r="HX352">
            <v>61827</v>
          </cell>
          <cell r="HY352">
            <v>9931</v>
          </cell>
          <cell r="HZ352">
            <v>12238</v>
          </cell>
          <cell r="IA352">
            <v>5302</v>
          </cell>
          <cell r="IB352">
            <v>0</v>
          </cell>
          <cell r="IC352">
            <v>7407</v>
          </cell>
          <cell r="ID352">
            <v>8000</v>
          </cell>
          <cell r="IE352">
            <v>9199</v>
          </cell>
          <cell r="IF352">
            <v>0</v>
          </cell>
          <cell r="IG352">
            <v>0</v>
          </cell>
          <cell r="IH352">
            <v>0</v>
          </cell>
          <cell r="II352">
            <v>0</v>
          </cell>
          <cell r="IJ352">
            <v>52077</v>
          </cell>
          <cell r="IK352">
            <v>9750</v>
          </cell>
          <cell r="IL352">
            <v>32437</v>
          </cell>
          <cell r="IM352">
            <v>42187</v>
          </cell>
        </row>
        <row r="353">
          <cell r="B353" t="str">
            <v>Hounslow</v>
          </cell>
          <cell r="D353" t="str">
            <v>L</v>
          </cell>
          <cell r="E353">
            <v>10771</v>
          </cell>
          <cell r="F353">
            <v>101659</v>
          </cell>
          <cell r="G353">
            <v>16354</v>
          </cell>
          <cell r="H353">
            <v>28003</v>
          </cell>
          <cell r="I353">
            <v>821</v>
          </cell>
          <cell r="J353">
            <v>14616</v>
          </cell>
          <cell r="K353">
            <v>172225</v>
          </cell>
          <cell r="L353">
            <v>406</v>
          </cell>
          <cell r="M353">
            <v>2868</v>
          </cell>
          <cell r="N353">
            <v>9806</v>
          </cell>
          <cell r="O353">
            <v>233</v>
          </cell>
          <cell r="P353">
            <v>867</v>
          </cell>
          <cell r="Q353">
            <v>0</v>
          </cell>
          <cell r="R353">
            <v>0</v>
          </cell>
          <cell r="S353">
            <v>308</v>
          </cell>
          <cell r="T353">
            <v>4645</v>
          </cell>
          <cell r="U353">
            <v>-11111</v>
          </cell>
          <cell r="V353">
            <v>11593</v>
          </cell>
          <cell r="W353">
            <v>0</v>
          </cell>
          <cell r="X353">
            <v>0</v>
          </cell>
          <cell r="Y353">
            <v>17</v>
          </cell>
          <cell r="Z353">
            <v>0</v>
          </cell>
          <cell r="AA353">
            <v>19631</v>
          </cell>
          <cell r="AB353">
            <v>3321</v>
          </cell>
          <cell r="AC353">
            <v>22045</v>
          </cell>
          <cell r="AD353">
            <v>1211</v>
          </cell>
          <cell r="AE353">
            <v>5109</v>
          </cell>
          <cell r="AF353">
            <v>1247</v>
          </cell>
          <cell r="AG353">
            <v>5713</v>
          </cell>
          <cell r="AH353">
            <v>777</v>
          </cell>
          <cell r="AI353">
            <v>2000</v>
          </cell>
          <cell r="AJ353">
            <v>41423</v>
          </cell>
          <cell r="AK353">
            <v>4095</v>
          </cell>
          <cell r="AL353">
            <v>11995</v>
          </cell>
          <cell r="AM353">
            <v>383</v>
          </cell>
          <cell r="AN353">
            <v>70</v>
          </cell>
          <cell r="AO353">
            <v>2</v>
          </cell>
          <cell r="AP353">
            <v>311</v>
          </cell>
          <cell r="AQ353">
            <v>15851</v>
          </cell>
          <cell r="AR353">
            <v>1838</v>
          </cell>
          <cell r="AS353">
            <v>2302</v>
          </cell>
          <cell r="AT353">
            <v>839</v>
          </cell>
          <cell r="AU353">
            <v>49</v>
          </cell>
          <cell r="AV353">
            <v>89</v>
          </cell>
          <cell r="AW353">
            <v>223</v>
          </cell>
          <cell r="AX353">
            <v>56</v>
          </cell>
          <cell r="AY353">
            <v>0</v>
          </cell>
          <cell r="AZ353">
            <v>8671</v>
          </cell>
          <cell r="BA353">
            <v>0</v>
          </cell>
          <cell r="BB353">
            <v>3720</v>
          </cell>
          <cell r="BC353">
            <v>50492</v>
          </cell>
          <cell r="BD353">
            <v>3955</v>
          </cell>
          <cell r="BE353">
            <v>1116</v>
          </cell>
          <cell r="BF353">
            <v>257</v>
          </cell>
          <cell r="BG353">
            <v>375</v>
          </cell>
          <cell r="BH353">
            <v>107</v>
          </cell>
          <cell r="BI353">
            <v>312</v>
          </cell>
          <cell r="BJ353">
            <v>13</v>
          </cell>
          <cell r="BK353">
            <v>0</v>
          </cell>
          <cell r="BL353">
            <v>0</v>
          </cell>
          <cell r="BM353">
            <v>18</v>
          </cell>
          <cell r="BN353">
            <v>144</v>
          </cell>
          <cell r="BO353">
            <v>2536</v>
          </cell>
          <cell r="BP353">
            <v>1212</v>
          </cell>
          <cell r="BQ353">
            <v>196</v>
          </cell>
          <cell r="BR353">
            <v>0</v>
          </cell>
          <cell r="BS353">
            <v>991</v>
          </cell>
          <cell r="BT353">
            <v>0</v>
          </cell>
          <cell r="BU353">
            <v>274</v>
          </cell>
          <cell r="BV353">
            <v>944</v>
          </cell>
          <cell r="BW353">
            <v>2593</v>
          </cell>
          <cell r="BX353">
            <v>2843</v>
          </cell>
          <cell r="BY353">
            <v>0</v>
          </cell>
          <cell r="BZ353">
            <v>0</v>
          </cell>
          <cell r="CA353">
            <v>0</v>
          </cell>
          <cell r="CB353">
            <v>17885</v>
          </cell>
          <cell r="CC353">
            <v>1002</v>
          </cell>
          <cell r="CD353">
            <v>3562</v>
          </cell>
          <cell r="CE353">
            <v>0</v>
          </cell>
          <cell r="CF353">
            <v>2528</v>
          </cell>
          <cell r="CG353">
            <v>0</v>
          </cell>
          <cell r="CH353">
            <v>3790</v>
          </cell>
          <cell r="CI353">
            <v>250</v>
          </cell>
          <cell r="CJ353">
            <v>11132</v>
          </cell>
          <cell r="CK353">
            <v>0</v>
          </cell>
          <cell r="CL353">
            <v>253</v>
          </cell>
          <cell r="CM353">
            <v>1199</v>
          </cell>
          <cell r="CN353">
            <v>4657</v>
          </cell>
          <cell r="CO353">
            <v>62</v>
          </cell>
          <cell r="CP353">
            <v>6264</v>
          </cell>
          <cell r="CQ353">
            <v>12436</v>
          </cell>
          <cell r="CR353">
            <v>256</v>
          </cell>
          <cell r="CS353">
            <v>8</v>
          </cell>
          <cell r="CT353">
            <v>0</v>
          </cell>
          <cell r="CU353">
            <v>435</v>
          </cell>
          <cell r="CV353">
            <v>0</v>
          </cell>
          <cell r="CW353">
            <v>0</v>
          </cell>
          <cell r="CX353">
            <v>222</v>
          </cell>
          <cell r="CY353">
            <v>0</v>
          </cell>
          <cell r="CZ353">
            <v>0</v>
          </cell>
          <cell r="DA353">
            <v>71</v>
          </cell>
          <cell r="DB353">
            <v>0</v>
          </cell>
          <cell r="DC353">
            <v>1657</v>
          </cell>
          <cell r="DD353">
            <v>-463</v>
          </cell>
          <cell r="DE353">
            <v>0</v>
          </cell>
          <cell r="DF353">
            <v>0</v>
          </cell>
          <cell r="DG353">
            <v>1069</v>
          </cell>
          <cell r="DH353">
            <v>0</v>
          </cell>
          <cell r="DI353">
            <v>0</v>
          </cell>
          <cell r="DJ353">
            <v>0</v>
          </cell>
          <cell r="DK353">
            <v>0</v>
          </cell>
          <cell r="DL353">
            <v>0</v>
          </cell>
          <cell r="DM353">
            <v>0</v>
          </cell>
          <cell r="DN353">
            <v>6352</v>
          </cell>
          <cell r="DO353">
            <v>347</v>
          </cell>
          <cell r="DP353">
            <v>15</v>
          </cell>
          <cell r="DQ353">
            <v>317</v>
          </cell>
          <cell r="DR353">
            <v>0</v>
          </cell>
          <cell r="DS353">
            <v>0</v>
          </cell>
          <cell r="DT353">
            <v>10287</v>
          </cell>
          <cell r="DU353">
            <v>-34</v>
          </cell>
          <cell r="DV353">
            <v>-108</v>
          </cell>
          <cell r="DW353">
            <v>348</v>
          </cell>
          <cell r="DX353">
            <v>0</v>
          </cell>
          <cell r="DY353">
            <v>-888</v>
          </cell>
          <cell r="DZ353">
            <v>0</v>
          </cell>
          <cell r="EA353">
            <v>0</v>
          </cell>
          <cell r="EB353">
            <v>0</v>
          </cell>
          <cell r="EC353">
            <v>-682</v>
          </cell>
          <cell r="ED353">
            <v>0</v>
          </cell>
          <cell r="EE353">
            <v>0</v>
          </cell>
          <cell r="EF353">
            <v>206</v>
          </cell>
          <cell r="EG353">
            <v>0</v>
          </cell>
          <cell r="EH353">
            <v>4385</v>
          </cell>
          <cell r="EI353">
            <v>0</v>
          </cell>
          <cell r="EJ353">
            <v>2176</v>
          </cell>
          <cell r="EK353">
            <v>1365</v>
          </cell>
          <cell r="EL353">
            <v>154</v>
          </cell>
          <cell r="EM353">
            <v>2582</v>
          </cell>
          <cell r="EN353">
            <v>1304</v>
          </cell>
          <cell r="EO353">
            <v>0</v>
          </cell>
          <cell r="EP353">
            <v>0</v>
          </cell>
          <cell r="EQ353">
            <v>12172</v>
          </cell>
          <cell r="ER353">
            <v>0</v>
          </cell>
          <cell r="ES353">
            <v>347000</v>
          </cell>
          <cell r="ET353">
            <v>95982</v>
          </cell>
          <cell r="EU353">
            <v>9398</v>
          </cell>
          <cell r="EV353">
            <v>42348</v>
          </cell>
          <cell r="EW353">
            <v>0</v>
          </cell>
          <cell r="EX353">
            <v>0</v>
          </cell>
          <cell r="EY353">
            <v>0</v>
          </cell>
          <cell r="EZ353">
            <v>0</v>
          </cell>
          <cell r="FA353">
            <v>8800</v>
          </cell>
          <cell r="FB353">
            <v>294</v>
          </cell>
          <cell r="FC353">
            <v>494</v>
          </cell>
          <cell r="FD353">
            <v>0</v>
          </cell>
          <cell r="FE353">
            <v>2144</v>
          </cell>
          <cell r="FF353">
            <v>0</v>
          </cell>
          <cell r="FG353">
            <v>0</v>
          </cell>
          <cell r="FH353">
            <v>0</v>
          </cell>
          <cell r="FI353">
            <v>0</v>
          </cell>
          <cell r="FJ353">
            <v>506460</v>
          </cell>
          <cell r="FK353">
            <v>182</v>
          </cell>
          <cell r="FL353">
            <v>12879</v>
          </cell>
          <cell r="FM353">
            <v>0</v>
          </cell>
          <cell r="FN353">
            <v>0</v>
          </cell>
          <cell r="FO353">
            <v>1163</v>
          </cell>
          <cell r="FP353">
            <v>5987</v>
          </cell>
          <cell r="FQ353">
            <v>0</v>
          </cell>
          <cell r="FR353">
            <v>18491</v>
          </cell>
          <cell r="FS353">
            <v>-9052</v>
          </cell>
          <cell r="FT353">
            <v>536110</v>
          </cell>
          <cell r="FU353">
            <v>-8263</v>
          </cell>
          <cell r="FV353">
            <v>6003</v>
          </cell>
          <cell r="FW353">
            <v>0</v>
          </cell>
          <cell r="FX353">
            <v>0</v>
          </cell>
          <cell r="FY353">
            <v>-148910</v>
          </cell>
          <cell r="FZ353">
            <v>0</v>
          </cell>
          <cell r="GA353">
            <v>0</v>
          </cell>
          <cell r="GB353">
            <v>0</v>
          </cell>
          <cell r="GC353">
            <v>0</v>
          </cell>
          <cell r="GD353">
            <v>384940</v>
          </cell>
          <cell r="GE353">
            <v>0</v>
          </cell>
          <cell r="GF353">
            <v>-211191</v>
          </cell>
          <cell r="GG353">
            <v>173749</v>
          </cell>
          <cell r="GH353">
            <v>0</v>
          </cell>
          <cell r="GI353">
            <v>0</v>
          </cell>
          <cell r="GJ353">
            <v>0</v>
          </cell>
          <cell r="GK353">
            <v>-5632</v>
          </cell>
          <cell r="GL353">
            <v>-1100</v>
          </cell>
          <cell r="GM353">
            <v>-31082</v>
          </cell>
          <cell r="GN353">
            <v>0</v>
          </cell>
          <cell r="GO353">
            <v>-47005</v>
          </cell>
          <cell r="GP353">
            <v>-2365</v>
          </cell>
          <cell r="GQ353">
            <v>86565</v>
          </cell>
          <cell r="GR353">
            <v>14309</v>
          </cell>
          <cell r="GS353">
            <v>0</v>
          </cell>
          <cell r="GT353">
            <v>110500</v>
          </cell>
          <cell r="GU353">
            <v>16300</v>
          </cell>
          <cell r="GV353">
            <v>14309</v>
          </cell>
          <cell r="GW353">
            <v>0</v>
          </cell>
          <cell r="GX353">
            <v>104868</v>
          </cell>
          <cell r="GY353">
            <v>15200</v>
          </cell>
          <cell r="GZ353">
            <v>0</v>
          </cell>
          <cell r="HA353">
            <v>45200</v>
          </cell>
          <cell r="HB353">
            <v>2600</v>
          </cell>
          <cell r="HC353">
            <v>44300</v>
          </cell>
          <cell r="HD353">
            <v>34200</v>
          </cell>
          <cell r="HE353">
            <v>13500</v>
          </cell>
          <cell r="HF353">
            <v>139800</v>
          </cell>
          <cell r="HG353">
            <v>0</v>
          </cell>
          <cell r="HH353">
            <v>6241</v>
          </cell>
          <cell r="HI353">
            <v>10228</v>
          </cell>
          <cell r="HJ353">
            <v>16469</v>
          </cell>
          <cell r="HK353">
            <v>0</v>
          </cell>
          <cell r="HL353">
            <v>0</v>
          </cell>
          <cell r="HM353">
            <v>1</v>
          </cell>
          <cell r="HN353">
            <v>506460</v>
          </cell>
          <cell r="HO353">
            <v>68400</v>
          </cell>
          <cell r="HP353">
            <v>2000</v>
          </cell>
          <cell r="HQ353">
            <v>11172</v>
          </cell>
          <cell r="HR353">
            <v>982</v>
          </cell>
          <cell r="HS353">
            <v>0</v>
          </cell>
          <cell r="HT353">
            <v>0</v>
          </cell>
          <cell r="HU353">
            <v>206</v>
          </cell>
          <cell r="HV353">
            <v>0</v>
          </cell>
          <cell r="HW353">
            <v>0</v>
          </cell>
          <cell r="HX353">
            <v>82760</v>
          </cell>
          <cell r="HY353">
            <v>15003</v>
          </cell>
          <cell r="HZ353">
            <v>14020</v>
          </cell>
          <cell r="IA353">
            <v>12415</v>
          </cell>
          <cell r="IB353">
            <v>1254</v>
          </cell>
          <cell r="IC353">
            <v>0</v>
          </cell>
          <cell r="ID353">
            <v>16043</v>
          </cell>
          <cell r="IE353">
            <v>27000</v>
          </cell>
          <cell r="IF353">
            <v>13</v>
          </cell>
          <cell r="IG353">
            <v>8440</v>
          </cell>
          <cell r="IH353">
            <v>0</v>
          </cell>
          <cell r="II353">
            <v>500</v>
          </cell>
          <cell r="IJ353">
            <v>94688</v>
          </cell>
          <cell r="IK353">
            <v>-11928</v>
          </cell>
          <cell r="IL353">
            <v>21767</v>
          </cell>
          <cell r="IM353">
            <v>9839</v>
          </cell>
        </row>
        <row r="354">
          <cell r="B354" t="str">
            <v>Kingston upon Thames</v>
          </cell>
          <cell r="D354" t="str">
            <v>L</v>
          </cell>
          <cell r="E354">
            <v>7642</v>
          </cell>
          <cell r="F354">
            <v>51755</v>
          </cell>
          <cell r="G354">
            <v>4468</v>
          </cell>
          <cell r="H354">
            <v>10669</v>
          </cell>
          <cell r="I354">
            <v>1268</v>
          </cell>
          <cell r="J354">
            <v>14666</v>
          </cell>
          <cell r="K354">
            <v>90468</v>
          </cell>
          <cell r="L354">
            <v>492</v>
          </cell>
          <cell r="M354">
            <v>1584</v>
          </cell>
          <cell r="N354">
            <v>633</v>
          </cell>
          <cell r="O354">
            <v>311</v>
          </cell>
          <cell r="P354">
            <v>1009</v>
          </cell>
          <cell r="Q354">
            <v>0</v>
          </cell>
          <cell r="R354">
            <v>-1791</v>
          </cell>
          <cell r="S354">
            <v>109</v>
          </cell>
          <cell r="T354">
            <v>-1340</v>
          </cell>
          <cell r="U354">
            <v>-5552</v>
          </cell>
          <cell r="V354">
            <v>5629</v>
          </cell>
          <cell r="W354">
            <v>0</v>
          </cell>
          <cell r="X354">
            <v>0</v>
          </cell>
          <cell r="Y354">
            <v>0</v>
          </cell>
          <cell r="Z354">
            <v>0</v>
          </cell>
          <cell r="AA354">
            <v>1084</v>
          </cell>
          <cell r="AB354">
            <v>1456</v>
          </cell>
          <cell r="AC354">
            <v>7750</v>
          </cell>
          <cell r="AD354">
            <v>105</v>
          </cell>
          <cell r="AE354">
            <v>4025</v>
          </cell>
          <cell r="AF354">
            <v>468</v>
          </cell>
          <cell r="AG354">
            <v>3552</v>
          </cell>
          <cell r="AH354">
            <v>107</v>
          </cell>
          <cell r="AI354">
            <v>2192</v>
          </cell>
          <cell r="AJ354">
            <v>19655</v>
          </cell>
          <cell r="AK354">
            <v>2900</v>
          </cell>
          <cell r="AL354">
            <v>10635</v>
          </cell>
          <cell r="AM354">
            <v>25</v>
          </cell>
          <cell r="AN354">
            <v>81</v>
          </cell>
          <cell r="AO354">
            <v>19</v>
          </cell>
          <cell r="AP354">
            <v>1825</v>
          </cell>
          <cell r="AQ354">
            <v>16767</v>
          </cell>
          <cell r="AR354">
            <v>145</v>
          </cell>
          <cell r="AS354">
            <v>950</v>
          </cell>
          <cell r="AT354">
            <v>114</v>
          </cell>
          <cell r="AU354">
            <v>203</v>
          </cell>
          <cell r="AV354">
            <v>0</v>
          </cell>
          <cell r="AW354">
            <v>182</v>
          </cell>
          <cell r="AX354">
            <v>177</v>
          </cell>
          <cell r="AY354">
            <v>375</v>
          </cell>
          <cell r="AZ354">
            <v>5809</v>
          </cell>
          <cell r="BA354">
            <v>0</v>
          </cell>
          <cell r="BB354">
            <v>5395</v>
          </cell>
          <cell r="BC354">
            <v>45602</v>
          </cell>
          <cell r="BD354">
            <v>2203</v>
          </cell>
          <cell r="BE354">
            <v>555</v>
          </cell>
          <cell r="BF354">
            <v>210</v>
          </cell>
          <cell r="BG354">
            <v>311</v>
          </cell>
          <cell r="BH354">
            <v>35</v>
          </cell>
          <cell r="BI354">
            <v>35</v>
          </cell>
          <cell r="BJ354">
            <v>199</v>
          </cell>
          <cell r="BK354">
            <v>146</v>
          </cell>
          <cell r="BL354">
            <v>27</v>
          </cell>
          <cell r="BM354">
            <v>183</v>
          </cell>
          <cell r="BN354">
            <v>27</v>
          </cell>
          <cell r="BO354">
            <v>690</v>
          </cell>
          <cell r="BP354">
            <v>676</v>
          </cell>
          <cell r="BQ354">
            <v>42</v>
          </cell>
          <cell r="BR354">
            <v>0</v>
          </cell>
          <cell r="BS354">
            <v>0</v>
          </cell>
          <cell r="BT354">
            <v>167</v>
          </cell>
          <cell r="BU354">
            <v>9</v>
          </cell>
          <cell r="BV354">
            <v>1154</v>
          </cell>
          <cell r="BW354">
            <v>1012</v>
          </cell>
          <cell r="BX354">
            <v>100</v>
          </cell>
          <cell r="BY354">
            <v>33</v>
          </cell>
          <cell r="BZ354">
            <v>134</v>
          </cell>
          <cell r="CA354">
            <v>2807</v>
          </cell>
          <cell r="CB354">
            <v>10755</v>
          </cell>
          <cell r="CC354">
            <v>1610</v>
          </cell>
          <cell r="CD354">
            <v>2553</v>
          </cell>
          <cell r="CE354">
            <v>0</v>
          </cell>
          <cell r="CF354">
            <v>925</v>
          </cell>
          <cell r="CG354">
            <v>-104</v>
          </cell>
          <cell r="CH354">
            <v>0</v>
          </cell>
          <cell r="CI354">
            <v>0</v>
          </cell>
          <cell r="CJ354">
            <v>4984</v>
          </cell>
          <cell r="CK354">
            <v>0</v>
          </cell>
          <cell r="CL354">
            <v>938</v>
          </cell>
          <cell r="CM354">
            <v>1130</v>
          </cell>
          <cell r="CN354">
            <v>1661</v>
          </cell>
          <cell r="CO354">
            <v>9</v>
          </cell>
          <cell r="CP354">
            <v>2549</v>
          </cell>
          <cell r="CQ354">
            <v>6287</v>
          </cell>
          <cell r="CR354">
            <v>-124</v>
          </cell>
          <cell r="CS354">
            <v>430</v>
          </cell>
          <cell r="CT354">
            <v>0</v>
          </cell>
          <cell r="CU354">
            <v>260</v>
          </cell>
          <cell r="CV354">
            <v>294</v>
          </cell>
          <cell r="CW354">
            <v>0</v>
          </cell>
          <cell r="CX354">
            <v>129</v>
          </cell>
          <cell r="CY354">
            <v>0</v>
          </cell>
          <cell r="CZ354">
            <v>0</v>
          </cell>
          <cell r="DA354">
            <v>0</v>
          </cell>
          <cell r="DB354">
            <v>0</v>
          </cell>
          <cell r="DC354">
            <v>158</v>
          </cell>
          <cell r="DD354">
            <v>-133</v>
          </cell>
          <cell r="DE354">
            <v>448</v>
          </cell>
          <cell r="DF354">
            <v>17</v>
          </cell>
          <cell r="DG354">
            <v>110</v>
          </cell>
          <cell r="DH354">
            <v>198</v>
          </cell>
          <cell r="DI354">
            <v>0</v>
          </cell>
          <cell r="DJ354">
            <v>0</v>
          </cell>
          <cell r="DK354">
            <v>0</v>
          </cell>
          <cell r="DL354">
            <v>0</v>
          </cell>
          <cell r="DM354">
            <v>2241</v>
          </cell>
          <cell r="DN354">
            <v>1216</v>
          </cell>
          <cell r="DO354">
            <v>4447</v>
          </cell>
          <cell r="DP354">
            <v>805</v>
          </cell>
          <cell r="DQ354">
            <v>2658</v>
          </cell>
          <cell r="DR354">
            <v>0</v>
          </cell>
          <cell r="DS354">
            <v>0</v>
          </cell>
          <cell r="DT354">
            <v>13154</v>
          </cell>
          <cell r="DU354">
            <v>715</v>
          </cell>
          <cell r="DV354">
            <v>234</v>
          </cell>
          <cell r="DW354">
            <v>914</v>
          </cell>
          <cell r="DX354">
            <v>0</v>
          </cell>
          <cell r="DY354">
            <v>422</v>
          </cell>
          <cell r="DZ354">
            <v>1149</v>
          </cell>
          <cell r="EA354">
            <v>0</v>
          </cell>
          <cell r="EB354">
            <v>76</v>
          </cell>
          <cell r="EC354">
            <v>3510</v>
          </cell>
          <cell r="ED354">
            <v>0</v>
          </cell>
          <cell r="EE354">
            <v>0</v>
          </cell>
          <cell r="EF354">
            <v>140</v>
          </cell>
          <cell r="EG354">
            <v>0</v>
          </cell>
          <cell r="EH354">
            <v>3459</v>
          </cell>
          <cell r="EI354">
            <v>0</v>
          </cell>
          <cell r="EJ354">
            <v>779</v>
          </cell>
          <cell r="EK354">
            <v>1316</v>
          </cell>
          <cell r="EL354">
            <v>155</v>
          </cell>
          <cell r="EM354">
            <v>1695</v>
          </cell>
          <cell r="EN354">
            <v>2429</v>
          </cell>
          <cell r="EO354">
            <v>0</v>
          </cell>
          <cell r="EP354">
            <v>0</v>
          </cell>
          <cell r="EQ354">
            <v>9973</v>
          </cell>
          <cell r="ER354">
            <v>82</v>
          </cell>
          <cell r="ES354">
            <v>205554</v>
          </cell>
          <cell r="ET354">
            <v>58234</v>
          </cell>
          <cell r="EU354">
            <v>4396</v>
          </cell>
          <cell r="EV354">
            <v>17759</v>
          </cell>
          <cell r="EW354">
            <v>0</v>
          </cell>
          <cell r="EX354">
            <v>-4707</v>
          </cell>
          <cell r="EY354">
            <v>0</v>
          </cell>
          <cell r="EZ354">
            <v>0</v>
          </cell>
          <cell r="FA354">
            <v>0</v>
          </cell>
          <cell r="FB354">
            <v>225</v>
          </cell>
          <cell r="FC354">
            <v>220</v>
          </cell>
          <cell r="FD354">
            <v>0</v>
          </cell>
          <cell r="FE354">
            <v>0</v>
          </cell>
          <cell r="FF354">
            <v>0</v>
          </cell>
          <cell r="FG354">
            <v>0</v>
          </cell>
          <cell r="FH354">
            <v>0</v>
          </cell>
          <cell r="FI354">
            <v>0</v>
          </cell>
          <cell r="FJ354">
            <v>281681</v>
          </cell>
          <cell r="FK354">
            <v>135</v>
          </cell>
          <cell r="FL354">
            <v>1600</v>
          </cell>
          <cell r="FM354">
            <v>0</v>
          </cell>
          <cell r="FN354">
            <v>0</v>
          </cell>
          <cell r="FO354">
            <v>0</v>
          </cell>
          <cell r="FP354">
            <v>6469</v>
          </cell>
          <cell r="FQ354">
            <v>0</v>
          </cell>
          <cell r="FR354">
            <v>9935</v>
          </cell>
          <cell r="FS354">
            <v>0</v>
          </cell>
          <cell r="FT354">
            <v>299820</v>
          </cell>
          <cell r="FU354">
            <v>-347</v>
          </cell>
          <cell r="FV354">
            <v>0</v>
          </cell>
          <cell r="FW354">
            <v>0</v>
          </cell>
          <cell r="FX354">
            <v>0</v>
          </cell>
          <cell r="FY354">
            <v>-82236</v>
          </cell>
          <cell r="FZ354">
            <v>0</v>
          </cell>
          <cell r="GA354">
            <v>0</v>
          </cell>
          <cell r="GB354">
            <v>0</v>
          </cell>
          <cell r="GC354">
            <v>0</v>
          </cell>
          <cell r="GD354">
            <v>217237</v>
          </cell>
          <cell r="GE354">
            <v>0</v>
          </cell>
          <cell r="GF354">
            <v>-99751</v>
          </cell>
          <cell r="GG354">
            <v>117486</v>
          </cell>
          <cell r="GH354">
            <v>0</v>
          </cell>
          <cell r="GI354">
            <v>0</v>
          </cell>
          <cell r="GJ354">
            <v>0</v>
          </cell>
          <cell r="GK354">
            <v>584</v>
          </cell>
          <cell r="GL354">
            <v>0</v>
          </cell>
          <cell r="GM354">
            <v>-11959</v>
          </cell>
          <cell r="GN354">
            <v>0</v>
          </cell>
          <cell r="GO354">
            <v>-19341</v>
          </cell>
          <cell r="GP354">
            <v>-1849</v>
          </cell>
          <cell r="GQ354">
            <v>84921</v>
          </cell>
          <cell r="GR354">
            <v>5501</v>
          </cell>
          <cell r="GS354">
            <v>0</v>
          </cell>
          <cell r="GT354">
            <v>5816</v>
          </cell>
          <cell r="GU354">
            <v>7547</v>
          </cell>
          <cell r="GV354">
            <v>5501</v>
          </cell>
          <cell r="GW354">
            <v>0</v>
          </cell>
          <cell r="GX354">
            <v>6400</v>
          </cell>
          <cell r="GY354">
            <v>7547</v>
          </cell>
          <cell r="GZ354">
            <v>0</v>
          </cell>
          <cell r="HA354">
            <v>15318</v>
          </cell>
          <cell r="HB354">
            <v>0</v>
          </cell>
          <cell r="HC354">
            <v>0</v>
          </cell>
          <cell r="HD354">
            <v>0</v>
          </cell>
          <cell r="HE354">
            <v>0</v>
          </cell>
          <cell r="HF354">
            <v>15318</v>
          </cell>
          <cell r="HG354">
            <v>1667</v>
          </cell>
          <cell r="HH354">
            <v>3751</v>
          </cell>
          <cell r="HI354">
            <v>6685</v>
          </cell>
          <cell r="HJ354">
            <v>10436</v>
          </cell>
          <cell r="HK354">
            <v>0</v>
          </cell>
          <cell r="HL354">
            <v>0</v>
          </cell>
          <cell r="HM354">
            <v>1</v>
          </cell>
          <cell r="HN354">
            <v>212903</v>
          </cell>
          <cell r="HO354">
            <v>27478</v>
          </cell>
          <cell r="HP354">
            <v>294</v>
          </cell>
          <cell r="HQ354">
            <v>2705</v>
          </cell>
          <cell r="HR354">
            <v>681</v>
          </cell>
          <cell r="HS354">
            <v>0</v>
          </cell>
          <cell r="HT354">
            <v>30</v>
          </cell>
          <cell r="HU354">
            <v>0</v>
          </cell>
          <cell r="HV354">
            <v>0</v>
          </cell>
          <cell r="HW354">
            <v>0</v>
          </cell>
          <cell r="HX354">
            <v>31188</v>
          </cell>
          <cell r="HY354">
            <v>5213</v>
          </cell>
          <cell r="HZ354">
            <v>12434</v>
          </cell>
          <cell r="IA354">
            <v>0</v>
          </cell>
          <cell r="IB354">
            <v>201</v>
          </cell>
          <cell r="IC354">
            <v>0</v>
          </cell>
          <cell r="ID354">
            <v>4553</v>
          </cell>
          <cell r="IE354">
            <v>0</v>
          </cell>
          <cell r="IF354">
            <v>18</v>
          </cell>
          <cell r="IG354">
            <v>0</v>
          </cell>
          <cell r="IH354">
            <v>8428</v>
          </cell>
          <cell r="II354">
            <v>341</v>
          </cell>
          <cell r="IJ354">
            <v>31188</v>
          </cell>
          <cell r="IK354">
            <v>0</v>
          </cell>
          <cell r="IL354">
            <v>3108</v>
          </cell>
          <cell r="IM354">
            <v>3108</v>
          </cell>
        </row>
        <row r="355">
          <cell r="B355" t="str">
            <v>Merton</v>
          </cell>
          <cell r="D355" t="str">
            <v>L</v>
          </cell>
          <cell r="E355">
            <v>11560</v>
          </cell>
          <cell r="F355">
            <v>77323</v>
          </cell>
          <cell r="G355">
            <v>43600</v>
          </cell>
          <cell r="H355">
            <v>19057</v>
          </cell>
          <cell r="I355">
            <v>2062</v>
          </cell>
          <cell r="J355">
            <v>20221</v>
          </cell>
          <cell r="K355">
            <v>173823</v>
          </cell>
          <cell r="L355">
            <v>295</v>
          </cell>
          <cell r="M355">
            <v>727</v>
          </cell>
          <cell r="N355">
            <v>2059</v>
          </cell>
          <cell r="O355">
            <v>141</v>
          </cell>
          <cell r="P355">
            <v>830</v>
          </cell>
          <cell r="Q355">
            <v>0</v>
          </cell>
          <cell r="R355">
            <v>0</v>
          </cell>
          <cell r="S355">
            <v>128</v>
          </cell>
          <cell r="T355">
            <v>-19</v>
          </cell>
          <cell r="U355">
            <v>-11716</v>
          </cell>
          <cell r="V355">
            <v>9401</v>
          </cell>
          <cell r="W355">
            <v>0</v>
          </cell>
          <cell r="X355">
            <v>0</v>
          </cell>
          <cell r="Y355">
            <v>-192</v>
          </cell>
          <cell r="Z355">
            <v>0</v>
          </cell>
          <cell r="AA355">
            <v>1654</v>
          </cell>
          <cell r="AB355">
            <v>3617</v>
          </cell>
          <cell r="AC355">
            <v>9657</v>
          </cell>
          <cell r="AD355">
            <v>215</v>
          </cell>
          <cell r="AE355">
            <v>4382</v>
          </cell>
          <cell r="AF355">
            <v>1378</v>
          </cell>
          <cell r="AG355">
            <v>8211</v>
          </cell>
          <cell r="AH355">
            <v>656</v>
          </cell>
          <cell r="AI355">
            <v>1776</v>
          </cell>
          <cell r="AJ355">
            <v>29892</v>
          </cell>
          <cell r="AK355">
            <v>2803</v>
          </cell>
          <cell r="AL355">
            <v>9632</v>
          </cell>
          <cell r="AM355">
            <v>750</v>
          </cell>
          <cell r="AN355">
            <v>154</v>
          </cell>
          <cell r="AO355">
            <v>56</v>
          </cell>
          <cell r="AP355">
            <v>2797</v>
          </cell>
          <cell r="AQ355">
            <v>12421</v>
          </cell>
          <cell r="AR355">
            <v>1557</v>
          </cell>
          <cell r="AS355">
            <v>1071</v>
          </cell>
          <cell r="AT355">
            <v>341</v>
          </cell>
          <cell r="AU355">
            <v>239</v>
          </cell>
          <cell r="AV355">
            <v>161</v>
          </cell>
          <cell r="AW355">
            <v>220</v>
          </cell>
          <cell r="AX355">
            <v>114</v>
          </cell>
          <cell r="AY355">
            <v>698</v>
          </cell>
          <cell r="AZ355">
            <v>6960</v>
          </cell>
          <cell r="BA355">
            <v>547</v>
          </cell>
          <cell r="BB355">
            <v>397</v>
          </cell>
          <cell r="BC355">
            <v>40918</v>
          </cell>
          <cell r="BD355">
            <v>2158</v>
          </cell>
          <cell r="BE355">
            <v>639</v>
          </cell>
          <cell r="BF355">
            <v>137</v>
          </cell>
          <cell r="BG355">
            <v>265</v>
          </cell>
          <cell r="BH355">
            <v>27</v>
          </cell>
          <cell r="BI355">
            <v>190</v>
          </cell>
          <cell r="BJ355">
            <v>677</v>
          </cell>
          <cell r="BK355">
            <v>101</v>
          </cell>
          <cell r="BL355">
            <v>235</v>
          </cell>
          <cell r="BM355">
            <v>0</v>
          </cell>
          <cell r="BN355">
            <v>0</v>
          </cell>
          <cell r="BO355">
            <v>718</v>
          </cell>
          <cell r="BP355">
            <v>478</v>
          </cell>
          <cell r="BQ355">
            <v>52</v>
          </cell>
          <cell r="BR355">
            <v>52</v>
          </cell>
          <cell r="BS355">
            <v>174</v>
          </cell>
          <cell r="BT355">
            <v>95</v>
          </cell>
          <cell r="BU355">
            <v>0</v>
          </cell>
          <cell r="BV355">
            <v>443</v>
          </cell>
          <cell r="BW355">
            <v>1771</v>
          </cell>
          <cell r="BX355">
            <v>1181</v>
          </cell>
          <cell r="BY355">
            <v>35</v>
          </cell>
          <cell r="BZ355">
            <v>33</v>
          </cell>
          <cell r="CA355">
            <v>1953</v>
          </cell>
          <cell r="CB355">
            <v>11414</v>
          </cell>
          <cell r="CC355">
            <v>975</v>
          </cell>
          <cell r="CD355">
            <v>836</v>
          </cell>
          <cell r="CE355">
            <v>489</v>
          </cell>
          <cell r="CF355">
            <v>2603</v>
          </cell>
          <cell r="CG355">
            <v>0</v>
          </cell>
          <cell r="CH355">
            <v>2046</v>
          </cell>
          <cell r="CI355">
            <v>0</v>
          </cell>
          <cell r="CJ355">
            <v>6949</v>
          </cell>
          <cell r="CK355">
            <v>0</v>
          </cell>
          <cell r="CL355">
            <v>209</v>
          </cell>
          <cell r="CM355">
            <v>12</v>
          </cell>
          <cell r="CN355">
            <v>2406</v>
          </cell>
          <cell r="CO355">
            <v>0</v>
          </cell>
          <cell r="CP355">
            <v>2569</v>
          </cell>
          <cell r="CQ355">
            <v>5196</v>
          </cell>
          <cell r="CR355">
            <v>1</v>
          </cell>
          <cell r="CS355">
            <v>336</v>
          </cell>
          <cell r="CT355">
            <v>164</v>
          </cell>
          <cell r="CU355">
            <v>164</v>
          </cell>
          <cell r="CV355">
            <v>367</v>
          </cell>
          <cell r="CW355">
            <v>164</v>
          </cell>
          <cell r="CX355">
            <v>164</v>
          </cell>
          <cell r="CY355">
            <v>0</v>
          </cell>
          <cell r="CZ355">
            <v>0</v>
          </cell>
          <cell r="DA355">
            <v>0</v>
          </cell>
          <cell r="DB355">
            <v>0</v>
          </cell>
          <cell r="DC355">
            <v>203</v>
          </cell>
          <cell r="DD355">
            <v>-131</v>
          </cell>
          <cell r="DE355">
            <v>649</v>
          </cell>
          <cell r="DF355">
            <v>0</v>
          </cell>
          <cell r="DG355">
            <v>469</v>
          </cell>
          <cell r="DH355">
            <v>0</v>
          </cell>
          <cell r="DI355">
            <v>212</v>
          </cell>
          <cell r="DJ355">
            <v>0</v>
          </cell>
          <cell r="DK355">
            <v>0</v>
          </cell>
          <cell r="DL355">
            <v>0</v>
          </cell>
          <cell r="DM355">
            <v>5043</v>
          </cell>
          <cell r="DN355">
            <v>2870</v>
          </cell>
          <cell r="DO355">
            <v>6257</v>
          </cell>
          <cell r="DP355">
            <v>-160</v>
          </cell>
          <cell r="DQ355">
            <v>2250</v>
          </cell>
          <cell r="DR355">
            <v>0</v>
          </cell>
          <cell r="DS355">
            <v>0</v>
          </cell>
          <cell r="DT355">
            <v>19022</v>
          </cell>
          <cell r="DU355">
            <v>-80</v>
          </cell>
          <cell r="DV355">
            <v>682</v>
          </cell>
          <cell r="DW355">
            <v>1353</v>
          </cell>
          <cell r="DX355">
            <v>0</v>
          </cell>
          <cell r="DY355">
            <v>-50</v>
          </cell>
          <cell r="DZ355">
            <v>273</v>
          </cell>
          <cell r="EA355">
            <v>0</v>
          </cell>
          <cell r="EB355">
            <v>-3495</v>
          </cell>
          <cell r="EC355">
            <v>-1317</v>
          </cell>
          <cell r="ED355">
            <v>0</v>
          </cell>
          <cell r="EE355">
            <v>0</v>
          </cell>
          <cell r="EF355">
            <v>243</v>
          </cell>
          <cell r="EG355">
            <v>0</v>
          </cell>
          <cell r="EH355">
            <v>4123</v>
          </cell>
          <cell r="EI355">
            <v>0</v>
          </cell>
          <cell r="EJ355">
            <v>741</v>
          </cell>
          <cell r="EK355">
            <v>131</v>
          </cell>
          <cell r="EL355">
            <v>120</v>
          </cell>
          <cell r="EM355">
            <v>642</v>
          </cell>
          <cell r="EN355">
            <v>6315</v>
          </cell>
          <cell r="EO355">
            <v>403</v>
          </cell>
          <cell r="EP355">
            <v>0</v>
          </cell>
          <cell r="EQ355">
            <v>12718</v>
          </cell>
          <cell r="ER355">
            <v>5138</v>
          </cell>
          <cell r="ES355">
            <v>305407</v>
          </cell>
          <cell r="ET355">
            <v>91959</v>
          </cell>
          <cell r="EU355">
            <v>483</v>
          </cell>
          <cell r="EV355">
            <v>0</v>
          </cell>
          <cell r="EW355">
            <v>0</v>
          </cell>
          <cell r="EX355">
            <v>0</v>
          </cell>
          <cell r="EY355">
            <v>0</v>
          </cell>
          <cell r="EZ355">
            <v>0</v>
          </cell>
          <cell r="FA355">
            <v>0</v>
          </cell>
          <cell r="FB355">
            <v>262</v>
          </cell>
          <cell r="FC355">
            <v>504</v>
          </cell>
          <cell r="FD355">
            <v>0</v>
          </cell>
          <cell r="FE355">
            <v>-1416</v>
          </cell>
          <cell r="FF355">
            <v>0</v>
          </cell>
          <cell r="FG355">
            <v>-461</v>
          </cell>
          <cell r="FH355">
            <v>0</v>
          </cell>
          <cell r="FI355">
            <v>0</v>
          </cell>
          <cell r="FJ355">
            <v>396738</v>
          </cell>
          <cell r="FK355">
            <v>162</v>
          </cell>
          <cell r="FL355">
            <v>1635</v>
          </cell>
          <cell r="FM355">
            <v>0</v>
          </cell>
          <cell r="FN355">
            <v>0</v>
          </cell>
          <cell r="FO355">
            <v>500</v>
          </cell>
          <cell r="FP355">
            <v>6947</v>
          </cell>
          <cell r="FQ355">
            <v>0</v>
          </cell>
          <cell r="FR355">
            <v>6696</v>
          </cell>
          <cell r="FS355">
            <v>0</v>
          </cell>
          <cell r="FT355">
            <v>412678</v>
          </cell>
          <cell r="FU355">
            <v>-739</v>
          </cell>
          <cell r="FV355">
            <v>0</v>
          </cell>
          <cell r="FW355">
            <v>0</v>
          </cell>
          <cell r="FX355">
            <v>0</v>
          </cell>
          <cell r="FY355">
            <v>-99617</v>
          </cell>
          <cell r="FZ355">
            <v>0</v>
          </cell>
          <cell r="GA355">
            <v>0</v>
          </cell>
          <cell r="GB355">
            <v>0</v>
          </cell>
          <cell r="GC355">
            <v>0</v>
          </cell>
          <cell r="GD355">
            <v>312322</v>
          </cell>
          <cell r="GE355">
            <v>0</v>
          </cell>
          <cell r="GF355">
            <v>-173810</v>
          </cell>
          <cell r="GG355">
            <v>138512</v>
          </cell>
          <cell r="GH355">
            <v>0</v>
          </cell>
          <cell r="GI355">
            <v>0</v>
          </cell>
          <cell r="GJ355">
            <v>-416</v>
          </cell>
          <cell r="GK355">
            <v>58</v>
          </cell>
          <cell r="GL355">
            <v>0</v>
          </cell>
          <cell r="GM355">
            <v>-22589</v>
          </cell>
          <cell r="GN355">
            <v>0</v>
          </cell>
          <cell r="GO355">
            <v>-33445</v>
          </cell>
          <cell r="GP355">
            <v>-3200</v>
          </cell>
          <cell r="GQ355">
            <v>78920</v>
          </cell>
          <cell r="GR355">
            <v>17652</v>
          </cell>
          <cell r="GS355">
            <v>516</v>
          </cell>
          <cell r="GT355">
            <v>24073</v>
          </cell>
          <cell r="GU355">
            <v>12546</v>
          </cell>
          <cell r="GV355">
            <v>17652</v>
          </cell>
          <cell r="GW355">
            <v>100</v>
          </cell>
          <cell r="GX355">
            <v>24131</v>
          </cell>
          <cell r="GY355">
            <v>12546</v>
          </cell>
          <cell r="GZ355">
            <v>0</v>
          </cell>
          <cell r="HA355">
            <v>17637</v>
          </cell>
          <cell r="HB355">
            <v>0</v>
          </cell>
          <cell r="HC355">
            <v>0</v>
          </cell>
          <cell r="HD355">
            <v>0</v>
          </cell>
          <cell r="HE355">
            <v>0</v>
          </cell>
          <cell r="HF355">
            <v>17637</v>
          </cell>
          <cell r="HG355">
            <v>0</v>
          </cell>
          <cell r="HH355">
            <v>4219</v>
          </cell>
          <cell r="HI355">
            <v>7134</v>
          </cell>
          <cell r="HJ355">
            <v>11353</v>
          </cell>
          <cell r="HK355">
            <v>0</v>
          </cell>
          <cell r="HL355">
            <v>0</v>
          </cell>
          <cell r="HM355">
            <v>1</v>
          </cell>
          <cell r="HN355">
            <v>297608</v>
          </cell>
          <cell r="HO355">
            <v>0</v>
          </cell>
          <cell r="HP355">
            <v>0</v>
          </cell>
          <cell r="HQ355">
            <v>0</v>
          </cell>
          <cell r="HR355">
            <v>0</v>
          </cell>
          <cell r="HS355">
            <v>0</v>
          </cell>
          <cell r="HT355">
            <v>0</v>
          </cell>
          <cell r="HU355">
            <v>0</v>
          </cell>
          <cell r="HV355">
            <v>0</v>
          </cell>
          <cell r="HW355">
            <v>0</v>
          </cell>
          <cell r="HX355">
            <v>0</v>
          </cell>
          <cell r="HY355">
            <v>0</v>
          </cell>
          <cell r="HZ355">
            <v>0</v>
          </cell>
          <cell r="IA355">
            <v>0</v>
          </cell>
          <cell r="IB355">
            <v>0</v>
          </cell>
          <cell r="IC355">
            <v>0</v>
          </cell>
          <cell r="ID355">
            <v>0</v>
          </cell>
          <cell r="IE355">
            <v>0</v>
          </cell>
          <cell r="IF355">
            <v>0</v>
          </cell>
          <cell r="IG355">
            <v>0</v>
          </cell>
          <cell r="IH355">
            <v>0</v>
          </cell>
          <cell r="II355">
            <v>0</v>
          </cell>
          <cell r="IJ355">
            <v>0</v>
          </cell>
          <cell r="IK355">
            <v>0</v>
          </cell>
          <cell r="IL355">
            <v>0</v>
          </cell>
          <cell r="IM355">
            <v>0</v>
          </cell>
        </row>
        <row r="356">
          <cell r="B356" t="str">
            <v>Newham</v>
          </cell>
          <cell r="D356" t="str">
            <v>L</v>
          </cell>
          <cell r="E356">
            <v>34567</v>
          </cell>
          <cell r="F356">
            <v>211148</v>
          </cell>
          <cell r="G356">
            <v>108590</v>
          </cell>
          <cell r="H356">
            <v>14707</v>
          </cell>
          <cell r="I356">
            <v>1212</v>
          </cell>
          <cell r="J356">
            <v>87991</v>
          </cell>
          <cell r="K356">
            <v>458215</v>
          </cell>
          <cell r="L356">
            <v>876</v>
          </cell>
          <cell r="M356">
            <v>5525</v>
          </cell>
          <cell r="N356">
            <v>1027</v>
          </cell>
          <cell r="O356">
            <v>279</v>
          </cell>
          <cell r="P356">
            <v>1288</v>
          </cell>
          <cell r="Q356">
            <v>0</v>
          </cell>
          <cell r="R356">
            <v>0</v>
          </cell>
          <cell r="S356">
            <v>0</v>
          </cell>
          <cell r="T356">
            <v>-344</v>
          </cell>
          <cell r="U356">
            <v>-7977</v>
          </cell>
          <cell r="V356">
            <v>0</v>
          </cell>
          <cell r="W356">
            <v>14416</v>
          </cell>
          <cell r="X356">
            <v>0</v>
          </cell>
          <cell r="Y356">
            <v>0</v>
          </cell>
          <cell r="Z356">
            <v>0</v>
          </cell>
          <cell r="AA356">
            <v>15090</v>
          </cell>
          <cell r="AB356">
            <v>3540</v>
          </cell>
          <cell r="AC356">
            <v>29608</v>
          </cell>
          <cell r="AD356">
            <v>1280</v>
          </cell>
          <cell r="AE356">
            <v>5304</v>
          </cell>
          <cell r="AF356">
            <v>769</v>
          </cell>
          <cell r="AG356">
            <v>12341</v>
          </cell>
          <cell r="AH356">
            <v>533</v>
          </cell>
          <cell r="AI356">
            <v>1563</v>
          </cell>
          <cell r="AJ356">
            <v>54938</v>
          </cell>
          <cell r="AK356">
            <v>6127</v>
          </cell>
          <cell r="AL356">
            <v>15509</v>
          </cell>
          <cell r="AM356">
            <v>364</v>
          </cell>
          <cell r="AN356">
            <v>314</v>
          </cell>
          <cell r="AO356">
            <v>120</v>
          </cell>
          <cell r="AP356">
            <v>2777</v>
          </cell>
          <cell r="AQ356">
            <v>15766</v>
          </cell>
          <cell r="AR356">
            <v>1451</v>
          </cell>
          <cell r="AS356">
            <v>6023</v>
          </cell>
          <cell r="AT356">
            <v>2058</v>
          </cell>
          <cell r="AU356">
            <v>1135</v>
          </cell>
          <cell r="AV356">
            <v>0</v>
          </cell>
          <cell r="AW356">
            <v>613</v>
          </cell>
          <cell r="AX356">
            <v>24</v>
          </cell>
          <cell r="AY356">
            <v>1128</v>
          </cell>
          <cell r="AZ356">
            <v>9858</v>
          </cell>
          <cell r="BA356">
            <v>488</v>
          </cell>
          <cell r="BB356">
            <v>6574</v>
          </cell>
          <cell r="BC356">
            <v>70329</v>
          </cell>
          <cell r="BD356">
            <v>3812</v>
          </cell>
          <cell r="BE356">
            <v>1869</v>
          </cell>
          <cell r="BF356">
            <v>435</v>
          </cell>
          <cell r="BG356">
            <v>451</v>
          </cell>
          <cell r="BH356">
            <v>676</v>
          </cell>
          <cell r="BI356">
            <v>248</v>
          </cell>
          <cell r="BJ356">
            <v>2077</v>
          </cell>
          <cell r="BK356">
            <v>500</v>
          </cell>
          <cell r="BL356">
            <v>3000</v>
          </cell>
          <cell r="BM356">
            <v>2312</v>
          </cell>
          <cell r="BN356">
            <v>1600</v>
          </cell>
          <cell r="BO356">
            <v>2201</v>
          </cell>
          <cell r="BP356">
            <v>898</v>
          </cell>
          <cell r="BQ356">
            <v>0</v>
          </cell>
          <cell r="BR356">
            <v>0</v>
          </cell>
          <cell r="BS356">
            <v>138</v>
          </cell>
          <cell r="BT356">
            <v>262</v>
          </cell>
          <cell r="BU356">
            <v>0</v>
          </cell>
          <cell r="BV356">
            <v>1241</v>
          </cell>
          <cell r="BW356">
            <v>8624</v>
          </cell>
          <cell r="BX356">
            <v>784</v>
          </cell>
          <cell r="BY356">
            <v>0</v>
          </cell>
          <cell r="BZ356">
            <v>0</v>
          </cell>
          <cell r="CA356">
            <v>1610</v>
          </cell>
          <cell r="CB356">
            <v>32739</v>
          </cell>
          <cell r="CC356">
            <v>722</v>
          </cell>
          <cell r="CD356">
            <v>8290</v>
          </cell>
          <cell r="CE356">
            <v>0</v>
          </cell>
          <cell r="CF356">
            <v>4774</v>
          </cell>
          <cell r="CG356">
            <v>0</v>
          </cell>
          <cell r="CH356">
            <v>0</v>
          </cell>
          <cell r="CI356">
            <v>0</v>
          </cell>
          <cell r="CJ356">
            <v>13785</v>
          </cell>
          <cell r="CK356">
            <v>0</v>
          </cell>
          <cell r="CL356">
            <v>903</v>
          </cell>
          <cell r="CM356">
            <v>5910</v>
          </cell>
          <cell r="CN356">
            <v>3264</v>
          </cell>
          <cell r="CO356">
            <v>0</v>
          </cell>
          <cell r="CP356">
            <v>2073</v>
          </cell>
          <cell r="CQ356">
            <v>12150</v>
          </cell>
          <cell r="CR356">
            <v>167</v>
          </cell>
          <cell r="CS356">
            <v>467</v>
          </cell>
          <cell r="CT356">
            <v>0</v>
          </cell>
          <cell r="CU356">
            <v>707</v>
          </cell>
          <cell r="CV356">
            <v>1452</v>
          </cell>
          <cell r="CW356">
            <v>0</v>
          </cell>
          <cell r="CX356">
            <v>504</v>
          </cell>
          <cell r="CY356">
            <v>0</v>
          </cell>
          <cell r="CZ356">
            <v>0</v>
          </cell>
          <cell r="DA356">
            <v>0</v>
          </cell>
          <cell r="DB356">
            <v>200</v>
          </cell>
          <cell r="DC356">
            <v>174</v>
          </cell>
          <cell r="DD356">
            <v>495</v>
          </cell>
          <cell r="DE356">
            <v>2207</v>
          </cell>
          <cell r="DF356">
            <v>2476</v>
          </cell>
          <cell r="DG356">
            <v>550</v>
          </cell>
          <cell r="DH356">
            <v>0</v>
          </cell>
          <cell r="DI356">
            <v>0</v>
          </cell>
          <cell r="DJ356">
            <v>0</v>
          </cell>
          <cell r="DK356">
            <v>0</v>
          </cell>
          <cell r="DL356">
            <v>0</v>
          </cell>
          <cell r="DM356">
            <v>10961</v>
          </cell>
          <cell r="DN356">
            <v>4779</v>
          </cell>
          <cell r="DO356">
            <v>0</v>
          </cell>
          <cell r="DP356">
            <v>-282</v>
          </cell>
          <cell r="DQ356">
            <v>3468</v>
          </cell>
          <cell r="DR356">
            <v>0</v>
          </cell>
          <cell r="DS356">
            <v>0</v>
          </cell>
          <cell r="DT356">
            <v>28325</v>
          </cell>
          <cell r="DU356">
            <v>492</v>
          </cell>
          <cell r="DV356">
            <v>972</v>
          </cell>
          <cell r="DW356">
            <v>937</v>
          </cell>
          <cell r="DX356">
            <v>0</v>
          </cell>
          <cell r="DY356">
            <v>6384</v>
          </cell>
          <cell r="DZ356">
            <v>3695</v>
          </cell>
          <cell r="EA356">
            <v>0</v>
          </cell>
          <cell r="EB356">
            <v>0</v>
          </cell>
          <cell r="EC356">
            <v>12480</v>
          </cell>
          <cell r="ED356">
            <v>0</v>
          </cell>
          <cell r="EE356">
            <v>0</v>
          </cell>
          <cell r="EF356">
            <v>180</v>
          </cell>
          <cell r="EG356">
            <v>0</v>
          </cell>
          <cell r="EH356">
            <v>2357</v>
          </cell>
          <cell r="EI356">
            <v>0</v>
          </cell>
          <cell r="EJ356">
            <v>2686</v>
          </cell>
          <cell r="EK356">
            <v>8490</v>
          </cell>
          <cell r="EL356">
            <v>180</v>
          </cell>
          <cell r="EM356">
            <v>67</v>
          </cell>
          <cell r="EN356">
            <v>69</v>
          </cell>
          <cell r="EO356">
            <v>0</v>
          </cell>
          <cell r="EP356">
            <v>0</v>
          </cell>
          <cell r="EQ356">
            <v>14029</v>
          </cell>
          <cell r="ER356">
            <v>0</v>
          </cell>
          <cell r="ES356">
            <v>712080</v>
          </cell>
          <cell r="ET356">
            <v>198268</v>
          </cell>
          <cell r="EU356">
            <v>27634</v>
          </cell>
          <cell r="EV356">
            <v>54293</v>
          </cell>
          <cell r="EW356">
            <v>0</v>
          </cell>
          <cell r="EX356">
            <v>0</v>
          </cell>
          <cell r="EY356">
            <v>0</v>
          </cell>
          <cell r="EZ356">
            <v>0</v>
          </cell>
          <cell r="FA356">
            <v>16450</v>
          </cell>
          <cell r="FB356">
            <v>262</v>
          </cell>
          <cell r="FC356">
            <v>196</v>
          </cell>
          <cell r="FD356">
            <v>30</v>
          </cell>
          <cell r="FE356">
            <v>-12628</v>
          </cell>
          <cell r="FF356">
            <v>0</v>
          </cell>
          <cell r="FG356">
            <v>0</v>
          </cell>
          <cell r="FH356">
            <v>0</v>
          </cell>
          <cell r="FI356">
            <v>0</v>
          </cell>
          <cell r="FJ356">
            <v>996585</v>
          </cell>
          <cell r="FK356">
            <v>156</v>
          </cell>
          <cell r="FL356">
            <v>0</v>
          </cell>
          <cell r="FM356">
            <v>0</v>
          </cell>
          <cell r="FN356">
            <v>0</v>
          </cell>
          <cell r="FO356">
            <v>0</v>
          </cell>
          <cell r="FP356">
            <v>15732</v>
          </cell>
          <cell r="FQ356">
            <v>0</v>
          </cell>
          <cell r="FR356">
            <v>37670</v>
          </cell>
          <cell r="FS356">
            <v>-10733</v>
          </cell>
          <cell r="FT356">
            <v>1039410</v>
          </cell>
          <cell r="FU356">
            <v>-4462</v>
          </cell>
          <cell r="FV356">
            <v>0</v>
          </cell>
          <cell r="FW356">
            <v>0</v>
          </cell>
          <cell r="FX356">
            <v>0</v>
          </cell>
          <cell r="FY356">
            <v>-298540</v>
          </cell>
          <cell r="FZ356">
            <v>0</v>
          </cell>
          <cell r="GA356">
            <v>0</v>
          </cell>
          <cell r="GB356">
            <v>0</v>
          </cell>
          <cell r="GC356">
            <v>0</v>
          </cell>
          <cell r="GD356">
            <v>736408</v>
          </cell>
          <cell r="GE356">
            <v>0</v>
          </cell>
          <cell r="GF356">
            <v>-489359</v>
          </cell>
          <cell r="GG356">
            <v>247049</v>
          </cell>
          <cell r="GH356">
            <v>0</v>
          </cell>
          <cell r="GI356">
            <v>0</v>
          </cell>
          <cell r="GJ356">
            <v>0</v>
          </cell>
          <cell r="GK356">
            <v>0</v>
          </cell>
          <cell r="GL356">
            <v>0</v>
          </cell>
          <cell r="GM356">
            <v>-70661</v>
          </cell>
          <cell r="GN356">
            <v>0</v>
          </cell>
          <cell r="GO356">
            <v>-110291</v>
          </cell>
          <cell r="GP356">
            <v>0</v>
          </cell>
          <cell r="GQ356">
            <v>66097</v>
          </cell>
          <cell r="GR356">
            <v>0</v>
          </cell>
          <cell r="GS356">
            <v>0</v>
          </cell>
          <cell r="GT356">
            <v>0</v>
          </cell>
          <cell r="GU356">
            <v>0</v>
          </cell>
          <cell r="GV356">
            <v>0</v>
          </cell>
          <cell r="GW356">
            <v>0</v>
          </cell>
          <cell r="GX356">
            <v>0</v>
          </cell>
          <cell r="GY356">
            <v>0</v>
          </cell>
          <cell r="GZ356">
            <v>0</v>
          </cell>
          <cell r="HA356">
            <v>94</v>
          </cell>
          <cell r="HB356">
            <v>0</v>
          </cell>
          <cell r="HC356">
            <v>0</v>
          </cell>
          <cell r="HD356">
            <v>0</v>
          </cell>
          <cell r="HE356">
            <v>0</v>
          </cell>
          <cell r="HF356">
            <v>94</v>
          </cell>
          <cell r="HG356">
            <v>1296</v>
          </cell>
          <cell r="HH356">
            <v>7873</v>
          </cell>
          <cell r="HI356">
            <v>12515</v>
          </cell>
          <cell r="HJ356">
            <v>20388</v>
          </cell>
          <cell r="HK356">
            <v>0</v>
          </cell>
          <cell r="HL356">
            <v>0</v>
          </cell>
          <cell r="HM356">
            <v>1</v>
          </cell>
          <cell r="HN356">
            <v>712080</v>
          </cell>
          <cell r="HO356">
            <v>84642</v>
          </cell>
          <cell r="HP356">
            <v>4031</v>
          </cell>
          <cell r="HQ356">
            <v>12638</v>
          </cell>
          <cell r="HR356">
            <v>3114</v>
          </cell>
          <cell r="HS356">
            <v>7315</v>
          </cell>
          <cell r="HT356">
            <v>333</v>
          </cell>
          <cell r="HU356">
            <v>0</v>
          </cell>
          <cell r="HV356">
            <v>0</v>
          </cell>
          <cell r="HW356">
            <v>0</v>
          </cell>
          <cell r="HX356">
            <v>112073</v>
          </cell>
          <cell r="HY356">
            <v>17194</v>
          </cell>
          <cell r="HZ356">
            <v>35778</v>
          </cell>
          <cell r="IA356">
            <v>13882</v>
          </cell>
          <cell r="IB356">
            <v>2805</v>
          </cell>
          <cell r="IC356">
            <v>11828</v>
          </cell>
          <cell r="ID356">
            <v>-258</v>
          </cell>
          <cell r="IE356">
            <v>26141</v>
          </cell>
          <cell r="IF356">
            <v>432</v>
          </cell>
          <cell r="IG356">
            <v>0</v>
          </cell>
          <cell r="IH356">
            <v>0</v>
          </cell>
          <cell r="II356">
            <v>4271</v>
          </cell>
          <cell r="IJ356">
            <v>112073</v>
          </cell>
          <cell r="IK356">
            <v>0</v>
          </cell>
          <cell r="IL356">
            <v>19333</v>
          </cell>
          <cell r="IM356">
            <v>19333</v>
          </cell>
        </row>
        <row r="357">
          <cell r="B357" t="str">
            <v>Redbridge</v>
          </cell>
          <cell r="D357" t="str">
            <v>L</v>
          </cell>
          <cell r="E357">
            <v>20656</v>
          </cell>
          <cell r="F357">
            <v>147427</v>
          </cell>
          <cell r="G357">
            <v>65029</v>
          </cell>
          <cell r="H357">
            <v>26462</v>
          </cell>
          <cell r="I357">
            <v>2153</v>
          </cell>
          <cell r="J357">
            <v>12215</v>
          </cell>
          <cell r="K357">
            <v>273942</v>
          </cell>
          <cell r="L357">
            <v>237</v>
          </cell>
          <cell r="M357">
            <v>1237</v>
          </cell>
          <cell r="N357">
            <v>3320</v>
          </cell>
          <cell r="O357">
            <v>244</v>
          </cell>
          <cell r="P357">
            <v>1674</v>
          </cell>
          <cell r="Q357">
            <v>0</v>
          </cell>
          <cell r="R357">
            <v>0</v>
          </cell>
          <cell r="S357">
            <v>830</v>
          </cell>
          <cell r="T357">
            <v>-239</v>
          </cell>
          <cell r="U357">
            <v>-3877</v>
          </cell>
          <cell r="V357">
            <v>9486</v>
          </cell>
          <cell r="W357">
            <v>156</v>
          </cell>
          <cell r="X357">
            <v>0</v>
          </cell>
          <cell r="Y357">
            <v>0</v>
          </cell>
          <cell r="Z357">
            <v>0</v>
          </cell>
          <cell r="AA357">
            <v>13068</v>
          </cell>
          <cell r="AB357">
            <v>2569</v>
          </cell>
          <cell r="AC357">
            <v>13702</v>
          </cell>
          <cell r="AD357">
            <v>0</v>
          </cell>
          <cell r="AE357">
            <v>3463</v>
          </cell>
          <cell r="AF357">
            <v>1170</v>
          </cell>
          <cell r="AG357">
            <v>11836</v>
          </cell>
          <cell r="AH357">
            <v>552</v>
          </cell>
          <cell r="AI357">
            <v>54</v>
          </cell>
          <cell r="AJ357">
            <v>33346</v>
          </cell>
          <cell r="AK357">
            <v>5426</v>
          </cell>
          <cell r="AL357">
            <v>3924</v>
          </cell>
          <cell r="AM357">
            <v>0</v>
          </cell>
          <cell r="AN357">
            <v>0</v>
          </cell>
          <cell r="AO357">
            <v>0</v>
          </cell>
          <cell r="AP357">
            <v>4666</v>
          </cell>
          <cell r="AQ357">
            <v>17102</v>
          </cell>
          <cell r="AR357">
            <v>3705</v>
          </cell>
          <cell r="AS357">
            <v>4110</v>
          </cell>
          <cell r="AT357">
            <v>625</v>
          </cell>
          <cell r="AU357">
            <v>360</v>
          </cell>
          <cell r="AV357">
            <v>0</v>
          </cell>
          <cell r="AW357">
            <v>2088</v>
          </cell>
          <cell r="AX357">
            <v>0</v>
          </cell>
          <cell r="AY357">
            <v>881</v>
          </cell>
          <cell r="AZ357">
            <v>6695</v>
          </cell>
          <cell r="BA357">
            <v>322</v>
          </cell>
          <cell r="BB357">
            <v>7465</v>
          </cell>
          <cell r="BC357">
            <v>57369</v>
          </cell>
          <cell r="BD357">
            <v>3040</v>
          </cell>
          <cell r="BE357">
            <v>117</v>
          </cell>
          <cell r="BF357">
            <v>347</v>
          </cell>
          <cell r="BG357">
            <v>337</v>
          </cell>
          <cell r="BH357">
            <v>68</v>
          </cell>
          <cell r="BI357">
            <v>164</v>
          </cell>
          <cell r="BJ357">
            <v>248</v>
          </cell>
          <cell r="BK357">
            <v>224</v>
          </cell>
          <cell r="BL357">
            <v>37</v>
          </cell>
          <cell r="BM357">
            <v>243</v>
          </cell>
          <cell r="BN357">
            <v>42</v>
          </cell>
          <cell r="BO357">
            <v>3280</v>
          </cell>
          <cell r="BP357">
            <v>58</v>
          </cell>
          <cell r="BQ357">
            <v>156</v>
          </cell>
          <cell r="BR357">
            <v>0</v>
          </cell>
          <cell r="BS357">
            <v>441</v>
          </cell>
          <cell r="BT357">
            <v>12</v>
          </cell>
          <cell r="BU357">
            <v>0</v>
          </cell>
          <cell r="BV357">
            <v>991</v>
          </cell>
          <cell r="BW357">
            <v>4036</v>
          </cell>
          <cell r="BX357">
            <v>8</v>
          </cell>
          <cell r="BY357">
            <v>38</v>
          </cell>
          <cell r="BZ357">
            <v>39</v>
          </cell>
          <cell r="CA357">
            <v>957</v>
          </cell>
          <cell r="CB357">
            <v>14883</v>
          </cell>
          <cell r="CC357">
            <v>2203</v>
          </cell>
          <cell r="CD357">
            <v>7772</v>
          </cell>
          <cell r="CE357">
            <v>13</v>
          </cell>
          <cell r="CF357">
            <v>2785</v>
          </cell>
          <cell r="CG357">
            <v>0</v>
          </cell>
          <cell r="CH357">
            <v>4004</v>
          </cell>
          <cell r="CI357">
            <v>223</v>
          </cell>
          <cell r="CJ357">
            <v>17000</v>
          </cell>
          <cell r="CK357">
            <v>20</v>
          </cell>
          <cell r="CL357">
            <v>831</v>
          </cell>
          <cell r="CM357">
            <v>1217</v>
          </cell>
          <cell r="CN357">
            <v>3117</v>
          </cell>
          <cell r="CO357">
            <v>0</v>
          </cell>
          <cell r="CP357">
            <v>4539</v>
          </cell>
          <cell r="CQ357">
            <v>9724</v>
          </cell>
          <cell r="CR357">
            <v>34</v>
          </cell>
          <cell r="CS357">
            <v>331</v>
          </cell>
          <cell r="CT357">
            <v>0</v>
          </cell>
          <cell r="CU357">
            <v>309</v>
          </cell>
          <cell r="CV357">
            <v>154</v>
          </cell>
          <cell r="CW357">
            <v>630</v>
          </cell>
          <cell r="CX357">
            <v>58</v>
          </cell>
          <cell r="CY357">
            <v>0</v>
          </cell>
          <cell r="CZ357">
            <v>0</v>
          </cell>
          <cell r="DA357">
            <v>-64</v>
          </cell>
          <cell r="DB357">
            <v>485</v>
          </cell>
          <cell r="DC357">
            <v>267</v>
          </cell>
          <cell r="DD357">
            <v>93</v>
          </cell>
          <cell r="DE357">
            <v>1988</v>
          </cell>
          <cell r="DF357">
            <v>310</v>
          </cell>
          <cell r="DG357">
            <v>597</v>
          </cell>
          <cell r="DH357">
            <v>465</v>
          </cell>
          <cell r="DI357">
            <v>0</v>
          </cell>
          <cell r="DJ357">
            <v>0</v>
          </cell>
          <cell r="DK357">
            <v>0</v>
          </cell>
          <cell r="DL357">
            <v>0</v>
          </cell>
          <cell r="DM357">
            <v>5304</v>
          </cell>
          <cell r="DN357">
            <v>4307</v>
          </cell>
          <cell r="DO357">
            <v>0</v>
          </cell>
          <cell r="DP357">
            <v>175</v>
          </cell>
          <cell r="DQ357">
            <v>2852</v>
          </cell>
          <cell r="DR357">
            <v>0</v>
          </cell>
          <cell r="DS357">
            <v>0</v>
          </cell>
          <cell r="DT357">
            <v>18295</v>
          </cell>
          <cell r="DU357">
            <v>328</v>
          </cell>
          <cell r="DV357">
            <v>-92</v>
          </cell>
          <cell r="DW357">
            <v>3629</v>
          </cell>
          <cell r="DX357">
            <v>37</v>
          </cell>
          <cell r="DY357">
            <v>186</v>
          </cell>
          <cell r="DZ357">
            <v>171</v>
          </cell>
          <cell r="EA357">
            <v>0</v>
          </cell>
          <cell r="EB357">
            <v>403</v>
          </cell>
          <cell r="EC357">
            <v>4662</v>
          </cell>
          <cell r="ED357">
            <v>0</v>
          </cell>
          <cell r="EE357">
            <v>0</v>
          </cell>
          <cell r="EF357">
            <v>225</v>
          </cell>
          <cell r="EG357">
            <v>0</v>
          </cell>
          <cell r="EH357">
            <v>5334</v>
          </cell>
          <cell r="EI357">
            <v>1314</v>
          </cell>
          <cell r="EJ357">
            <v>1982</v>
          </cell>
          <cell r="EK357">
            <v>0</v>
          </cell>
          <cell r="EL357">
            <v>565</v>
          </cell>
          <cell r="EM357">
            <v>0</v>
          </cell>
          <cell r="EN357">
            <v>1300</v>
          </cell>
          <cell r="EO357">
            <v>145</v>
          </cell>
          <cell r="EP357">
            <v>0</v>
          </cell>
          <cell r="EQ357">
            <v>10865</v>
          </cell>
          <cell r="ER357">
            <v>1310</v>
          </cell>
          <cell r="ES357">
            <v>454464</v>
          </cell>
          <cell r="ET357">
            <v>107954</v>
          </cell>
          <cell r="EU357">
            <v>24391</v>
          </cell>
          <cell r="EV357">
            <v>16223</v>
          </cell>
          <cell r="EW357">
            <v>0</v>
          </cell>
          <cell r="EX357">
            <v>0</v>
          </cell>
          <cell r="EY357">
            <v>0</v>
          </cell>
          <cell r="EZ357">
            <v>0</v>
          </cell>
          <cell r="FA357">
            <v>15567</v>
          </cell>
          <cell r="FB357">
            <v>306</v>
          </cell>
          <cell r="FC357">
            <v>238</v>
          </cell>
          <cell r="FD357">
            <v>0</v>
          </cell>
          <cell r="FE357">
            <v>0</v>
          </cell>
          <cell r="FF357">
            <v>0</v>
          </cell>
          <cell r="FG357">
            <v>0</v>
          </cell>
          <cell r="FH357">
            <v>0</v>
          </cell>
          <cell r="FI357">
            <v>0</v>
          </cell>
          <cell r="FJ357">
            <v>619143</v>
          </cell>
          <cell r="FK357">
            <v>189</v>
          </cell>
          <cell r="FL357">
            <v>0</v>
          </cell>
          <cell r="FM357">
            <v>0</v>
          </cell>
          <cell r="FN357">
            <v>0</v>
          </cell>
          <cell r="FO357">
            <v>0</v>
          </cell>
          <cell r="FP357">
            <v>6528</v>
          </cell>
          <cell r="FQ357">
            <v>0</v>
          </cell>
          <cell r="FR357">
            <v>5506</v>
          </cell>
          <cell r="FS357">
            <v>0</v>
          </cell>
          <cell r="FT357">
            <v>631366</v>
          </cell>
          <cell r="FU357">
            <v>-1741</v>
          </cell>
          <cell r="FV357">
            <v>0</v>
          </cell>
          <cell r="FW357">
            <v>0</v>
          </cell>
          <cell r="FX357">
            <v>0</v>
          </cell>
          <cell r="FY357">
            <v>-168577</v>
          </cell>
          <cell r="FZ357">
            <v>0</v>
          </cell>
          <cell r="GA357">
            <v>-2000</v>
          </cell>
          <cell r="GB357">
            <v>0</v>
          </cell>
          <cell r="GC357">
            <v>0</v>
          </cell>
          <cell r="GD357">
            <v>459048</v>
          </cell>
          <cell r="GE357">
            <v>0</v>
          </cell>
          <cell r="GF357">
            <v>-268499</v>
          </cell>
          <cell r="GG357">
            <v>190549</v>
          </cell>
          <cell r="GH357">
            <v>0</v>
          </cell>
          <cell r="GI357">
            <v>0</v>
          </cell>
          <cell r="GJ357">
            <v>-419</v>
          </cell>
          <cell r="GK357">
            <v>-8667</v>
          </cell>
          <cell r="GL357">
            <v>0</v>
          </cell>
          <cell r="GM357">
            <v>-33048</v>
          </cell>
          <cell r="GN357">
            <v>0</v>
          </cell>
          <cell r="GO357">
            <v>-48434</v>
          </cell>
          <cell r="GP357">
            <v>-5042</v>
          </cell>
          <cell r="GQ357">
            <v>94939</v>
          </cell>
          <cell r="GR357">
            <v>15107</v>
          </cell>
          <cell r="GS357">
            <v>1269</v>
          </cell>
          <cell r="GT357">
            <v>47414</v>
          </cell>
          <cell r="GU357">
            <v>17145</v>
          </cell>
          <cell r="GV357">
            <v>15107</v>
          </cell>
          <cell r="GW357">
            <v>850</v>
          </cell>
          <cell r="GX357">
            <v>38747</v>
          </cell>
          <cell r="GY357">
            <v>17145</v>
          </cell>
          <cell r="GZ357">
            <v>0</v>
          </cell>
          <cell r="HA357">
            <v>21968</v>
          </cell>
          <cell r="HB357">
            <v>0</v>
          </cell>
          <cell r="HC357">
            <v>0</v>
          </cell>
          <cell r="HD357">
            <v>0</v>
          </cell>
          <cell r="HE357">
            <v>0</v>
          </cell>
          <cell r="HF357">
            <v>21968</v>
          </cell>
          <cell r="HG357">
            <v>1826</v>
          </cell>
          <cell r="HH357">
            <v>6516</v>
          </cell>
          <cell r="HI357">
            <v>11089</v>
          </cell>
          <cell r="HJ357">
            <v>17605</v>
          </cell>
          <cell r="HK357">
            <v>0</v>
          </cell>
          <cell r="HL357">
            <v>0</v>
          </cell>
          <cell r="HM357">
            <v>1</v>
          </cell>
          <cell r="HN357">
            <v>451066</v>
          </cell>
          <cell r="HO357">
            <v>24436</v>
          </cell>
          <cell r="HP357">
            <v>553</v>
          </cell>
          <cell r="HQ357">
            <v>3241</v>
          </cell>
          <cell r="HR357">
            <v>171</v>
          </cell>
          <cell r="HS357">
            <v>0</v>
          </cell>
          <cell r="HT357">
            <v>153</v>
          </cell>
          <cell r="HU357">
            <v>0</v>
          </cell>
          <cell r="HV357">
            <v>0</v>
          </cell>
          <cell r="HW357">
            <v>0</v>
          </cell>
          <cell r="HX357">
            <v>28554</v>
          </cell>
          <cell r="HY357">
            <v>6017</v>
          </cell>
          <cell r="HZ357">
            <v>6660</v>
          </cell>
          <cell r="IA357">
            <v>1278</v>
          </cell>
          <cell r="IB357">
            <v>947</v>
          </cell>
          <cell r="IC357">
            <v>3333</v>
          </cell>
          <cell r="ID357">
            <v>5519</v>
          </cell>
          <cell r="IE357">
            <v>4600</v>
          </cell>
          <cell r="IF357">
            <v>0</v>
          </cell>
          <cell r="IG357">
            <v>0</v>
          </cell>
          <cell r="IH357">
            <v>0</v>
          </cell>
          <cell r="II357">
            <v>200</v>
          </cell>
          <cell r="IJ357">
            <v>28554</v>
          </cell>
          <cell r="IK357">
            <v>0</v>
          </cell>
          <cell r="IL357">
            <v>6426</v>
          </cell>
          <cell r="IM357">
            <v>6426</v>
          </cell>
        </row>
        <row r="358">
          <cell r="B358" t="str">
            <v>Richmond upon Thames</v>
          </cell>
          <cell r="D358" t="str">
            <v>L</v>
          </cell>
          <cell r="E358">
            <v>9776</v>
          </cell>
          <cell r="F358">
            <v>69816</v>
          </cell>
          <cell r="G358">
            <v>9175</v>
          </cell>
          <cell r="H358">
            <v>14409</v>
          </cell>
          <cell r="I358">
            <v>674</v>
          </cell>
          <cell r="J358">
            <v>11094</v>
          </cell>
          <cell r="K358">
            <v>114944</v>
          </cell>
          <cell r="L358">
            <v>-11</v>
          </cell>
          <cell r="M358">
            <v>2802</v>
          </cell>
          <cell r="N358">
            <v>2108</v>
          </cell>
          <cell r="O358">
            <v>283</v>
          </cell>
          <cell r="P358">
            <v>2168</v>
          </cell>
          <cell r="Q358">
            <v>0</v>
          </cell>
          <cell r="R358">
            <v>0</v>
          </cell>
          <cell r="S358">
            <v>748</v>
          </cell>
          <cell r="T358">
            <v>0</v>
          </cell>
          <cell r="U358">
            <v>-7241</v>
          </cell>
          <cell r="V358">
            <v>9005</v>
          </cell>
          <cell r="W358">
            <v>0</v>
          </cell>
          <cell r="X358">
            <v>0</v>
          </cell>
          <cell r="Y358">
            <v>0</v>
          </cell>
          <cell r="Z358">
            <v>0</v>
          </cell>
          <cell r="AA358">
            <v>9862</v>
          </cell>
          <cell r="AB358">
            <v>2813</v>
          </cell>
          <cell r="AC358">
            <v>9547</v>
          </cell>
          <cell r="AD358">
            <v>0</v>
          </cell>
          <cell r="AE358">
            <v>4215</v>
          </cell>
          <cell r="AF358">
            <v>263</v>
          </cell>
          <cell r="AG358">
            <v>5004</v>
          </cell>
          <cell r="AH358">
            <v>60</v>
          </cell>
          <cell r="AI358">
            <v>2138</v>
          </cell>
          <cell r="AJ358">
            <v>24040</v>
          </cell>
          <cell r="AK358">
            <v>3727</v>
          </cell>
          <cell r="AL358">
            <v>24662</v>
          </cell>
          <cell r="AM358">
            <v>225</v>
          </cell>
          <cell r="AN358">
            <v>217</v>
          </cell>
          <cell r="AO358">
            <v>252</v>
          </cell>
          <cell r="AP358">
            <v>3948</v>
          </cell>
          <cell r="AQ358">
            <v>17587</v>
          </cell>
          <cell r="AR358">
            <v>4125</v>
          </cell>
          <cell r="AS358">
            <v>3406</v>
          </cell>
          <cell r="AT358">
            <v>1076</v>
          </cell>
          <cell r="AU358">
            <v>255</v>
          </cell>
          <cell r="AV358">
            <v>0</v>
          </cell>
          <cell r="AW358">
            <v>618</v>
          </cell>
          <cell r="AX358">
            <v>0</v>
          </cell>
          <cell r="AY358">
            <v>509</v>
          </cell>
          <cell r="AZ358">
            <v>2166</v>
          </cell>
          <cell r="BA358">
            <v>1717</v>
          </cell>
          <cell r="BB358">
            <v>1082</v>
          </cell>
          <cell r="BC358">
            <v>65572</v>
          </cell>
          <cell r="BD358">
            <v>1492</v>
          </cell>
          <cell r="BE358">
            <v>586</v>
          </cell>
          <cell r="BF358">
            <v>156</v>
          </cell>
          <cell r="BG358">
            <v>630</v>
          </cell>
          <cell r="BH358">
            <v>50</v>
          </cell>
          <cell r="BI358">
            <v>47</v>
          </cell>
          <cell r="BJ358">
            <v>48</v>
          </cell>
          <cell r="BK358">
            <v>147</v>
          </cell>
          <cell r="BL358">
            <v>35</v>
          </cell>
          <cell r="BM358">
            <v>223</v>
          </cell>
          <cell r="BN358">
            <v>4</v>
          </cell>
          <cell r="BO358">
            <v>954</v>
          </cell>
          <cell r="BP358">
            <v>869</v>
          </cell>
          <cell r="BQ358">
            <v>61</v>
          </cell>
          <cell r="BR358">
            <v>0</v>
          </cell>
          <cell r="BS358">
            <v>0</v>
          </cell>
          <cell r="BT358">
            <v>258</v>
          </cell>
          <cell r="BU358">
            <v>66</v>
          </cell>
          <cell r="BV358">
            <v>923</v>
          </cell>
          <cell r="BW358">
            <v>2363</v>
          </cell>
          <cell r="BX358">
            <v>50</v>
          </cell>
          <cell r="BY358">
            <v>23</v>
          </cell>
          <cell r="BZ358">
            <v>78</v>
          </cell>
          <cell r="CA358">
            <v>307</v>
          </cell>
          <cell r="CB358">
            <v>9370</v>
          </cell>
          <cell r="CC358">
            <v>1110</v>
          </cell>
          <cell r="CD358">
            <v>3136</v>
          </cell>
          <cell r="CE358">
            <v>165</v>
          </cell>
          <cell r="CF358">
            <v>822</v>
          </cell>
          <cell r="CG358">
            <v>-23</v>
          </cell>
          <cell r="CH358">
            <v>2081</v>
          </cell>
          <cell r="CI358">
            <v>385</v>
          </cell>
          <cell r="CJ358">
            <v>7676</v>
          </cell>
          <cell r="CK358">
            <v>0</v>
          </cell>
          <cell r="CL358">
            <v>1089</v>
          </cell>
          <cell r="CM358">
            <v>1922</v>
          </cell>
          <cell r="CN358">
            <v>3215</v>
          </cell>
          <cell r="CO358">
            <v>120</v>
          </cell>
          <cell r="CP358">
            <v>5138</v>
          </cell>
          <cell r="CQ358">
            <v>11484</v>
          </cell>
          <cell r="CR358">
            <v>42</v>
          </cell>
          <cell r="CS358">
            <v>360</v>
          </cell>
          <cell r="CT358">
            <v>0</v>
          </cell>
          <cell r="CU358">
            <v>408</v>
          </cell>
          <cell r="CV358">
            <v>308</v>
          </cell>
          <cell r="CW358">
            <v>520</v>
          </cell>
          <cell r="CX358">
            <v>118</v>
          </cell>
          <cell r="CY358">
            <v>0</v>
          </cell>
          <cell r="CZ358">
            <v>0</v>
          </cell>
          <cell r="DA358">
            <v>13</v>
          </cell>
          <cell r="DB358">
            <v>121</v>
          </cell>
          <cell r="DC358">
            <v>25</v>
          </cell>
          <cell r="DD358">
            <v>-159</v>
          </cell>
          <cell r="DE358">
            <v>0</v>
          </cell>
          <cell r="DF358">
            <v>0</v>
          </cell>
          <cell r="DG358">
            <v>219</v>
          </cell>
          <cell r="DH358">
            <v>0</v>
          </cell>
          <cell r="DI358">
            <v>0</v>
          </cell>
          <cell r="DJ358">
            <v>0</v>
          </cell>
          <cell r="DK358">
            <v>0</v>
          </cell>
          <cell r="DL358">
            <v>0</v>
          </cell>
          <cell r="DM358">
            <v>2375</v>
          </cell>
          <cell r="DN358">
            <v>3647</v>
          </cell>
          <cell r="DO358">
            <v>0</v>
          </cell>
          <cell r="DP358">
            <v>-635</v>
          </cell>
          <cell r="DQ358">
            <v>1938</v>
          </cell>
          <cell r="DR358">
            <v>0</v>
          </cell>
          <cell r="DS358">
            <v>0</v>
          </cell>
          <cell r="DT358">
            <v>9300</v>
          </cell>
          <cell r="DU358">
            <v>293</v>
          </cell>
          <cell r="DV358">
            <v>1688</v>
          </cell>
          <cell r="DW358">
            <v>806</v>
          </cell>
          <cell r="DX358">
            <v>23</v>
          </cell>
          <cell r="DY358">
            <v>-70</v>
          </cell>
          <cell r="DZ358">
            <v>1482</v>
          </cell>
          <cell r="EA358">
            <v>0</v>
          </cell>
          <cell r="EB358">
            <v>0</v>
          </cell>
          <cell r="EC358">
            <v>4222</v>
          </cell>
          <cell r="ED358">
            <v>0</v>
          </cell>
          <cell r="EE358">
            <v>0</v>
          </cell>
          <cell r="EF358">
            <v>124</v>
          </cell>
          <cell r="EG358">
            <v>0</v>
          </cell>
          <cell r="EH358">
            <v>3776</v>
          </cell>
          <cell r="EI358">
            <v>1</v>
          </cell>
          <cell r="EJ358">
            <v>547</v>
          </cell>
          <cell r="EK358">
            <v>1258</v>
          </cell>
          <cell r="EL358">
            <v>74</v>
          </cell>
          <cell r="EM358">
            <v>484</v>
          </cell>
          <cell r="EN358">
            <v>4948</v>
          </cell>
          <cell r="EO358">
            <v>0</v>
          </cell>
          <cell r="EP358">
            <v>0</v>
          </cell>
          <cell r="EQ358">
            <v>11212</v>
          </cell>
          <cell r="ER358">
            <v>0</v>
          </cell>
          <cell r="ES358">
            <v>267682</v>
          </cell>
          <cell r="ET358">
            <v>66811</v>
          </cell>
          <cell r="EU358">
            <v>2468</v>
          </cell>
          <cell r="EV358">
            <v>0</v>
          </cell>
          <cell r="EW358">
            <v>0</v>
          </cell>
          <cell r="EX358">
            <v>0</v>
          </cell>
          <cell r="EY358">
            <v>0</v>
          </cell>
          <cell r="EZ358">
            <v>0</v>
          </cell>
          <cell r="FA358">
            <v>7196</v>
          </cell>
          <cell r="FB358">
            <v>325</v>
          </cell>
          <cell r="FC358">
            <v>567</v>
          </cell>
          <cell r="FD358">
            <v>0</v>
          </cell>
          <cell r="FE358">
            <v>-243</v>
          </cell>
          <cell r="FF358">
            <v>0</v>
          </cell>
          <cell r="FG358">
            <v>0</v>
          </cell>
          <cell r="FH358">
            <v>0</v>
          </cell>
          <cell r="FI358">
            <v>0</v>
          </cell>
          <cell r="FJ358">
            <v>344806</v>
          </cell>
          <cell r="FK358">
            <v>0</v>
          </cell>
          <cell r="FL358">
            <v>1894</v>
          </cell>
          <cell r="FM358">
            <v>0</v>
          </cell>
          <cell r="FN358">
            <v>0</v>
          </cell>
          <cell r="FO358">
            <v>108</v>
          </cell>
          <cell r="FP358">
            <v>3304</v>
          </cell>
          <cell r="FQ358">
            <v>0</v>
          </cell>
          <cell r="FR358">
            <v>4368</v>
          </cell>
          <cell r="FS358">
            <v>0</v>
          </cell>
          <cell r="FT358">
            <v>354480</v>
          </cell>
          <cell r="FU358">
            <v>-1174</v>
          </cell>
          <cell r="FV358">
            <v>0</v>
          </cell>
          <cell r="FW358">
            <v>0</v>
          </cell>
          <cell r="FX358">
            <v>0</v>
          </cell>
          <cell r="FY358">
            <v>-69699</v>
          </cell>
          <cell r="FZ358">
            <v>0</v>
          </cell>
          <cell r="GA358">
            <v>0</v>
          </cell>
          <cell r="GB358">
            <v>0</v>
          </cell>
          <cell r="GC358">
            <v>0</v>
          </cell>
          <cell r="GD358">
            <v>283607</v>
          </cell>
          <cell r="GE358">
            <v>-4</v>
          </cell>
          <cell r="GF358">
            <v>-130337</v>
          </cell>
          <cell r="GG358">
            <v>153266</v>
          </cell>
          <cell r="GH358">
            <v>0</v>
          </cell>
          <cell r="GI358">
            <v>0</v>
          </cell>
          <cell r="GJ358">
            <v>392</v>
          </cell>
          <cell r="GK358">
            <v>-4478</v>
          </cell>
          <cell r="GL358">
            <v>-213</v>
          </cell>
          <cell r="GM358">
            <v>-12334</v>
          </cell>
          <cell r="GN358">
            <v>0</v>
          </cell>
          <cell r="GO358">
            <v>-21095</v>
          </cell>
          <cell r="GP358">
            <v>-2205</v>
          </cell>
          <cell r="GQ358">
            <v>113333</v>
          </cell>
          <cell r="GR358">
            <v>10923</v>
          </cell>
          <cell r="GS358">
            <v>0</v>
          </cell>
          <cell r="GT358">
            <v>24759</v>
          </cell>
          <cell r="GU358">
            <v>9956</v>
          </cell>
          <cell r="GV358">
            <v>10923</v>
          </cell>
          <cell r="GW358">
            <v>392</v>
          </cell>
          <cell r="GX358">
            <v>20281</v>
          </cell>
          <cell r="GY358">
            <v>9743</v>
          </cell>
          <cell r="GZ358">
            <v>0</v>
          </cell>
          <cell r="HA358">
            <v>14763</v>
          </cell>
          <cell r="HB358">
            <v>0</v>
          </cell>
          <cell r="HC358">
            <v>0</v>
          </cell>
          <cell r="HD358">
            <v>0</v>
          </cell>
          <cell r="HE358">
            <v>4029</v>
          </cell>
          <cell r="HF358">
            <v>18792</v>
          </cell>
          <cell r="HG358">
            <v>2234</v>
          </cell>
          <cell r="HH358">
            <v>4398</v>
          </cell>
          <cell r="HI358">
            <v>6157</v>
          </cell>
          <cell r="HJ358">
            <v>10555</v>
          </cell>
          <cell r="HK358">
            <v>0</v>
          </cell>
          <cell r="HL358">
            <v>0</v>
          </cell>
          <cell r="HM358">
            <v>1</v>
          </cell>
          <cell r="HN358">
            <v>263462</v>
          </cell>
          <cell r="HO358">
            <v>0</v>
          </cell>
          <cell r="HP358">
            <v>0</v>
          </cell>
          <cell r="HQ358">
            <v>0</v>
          </cell>
          <cell r="HR358">
            <v>0</v>
          </cell>
          <cell r="HS358">
            <v>0</v>
          </cell>
          <cell r="HT358">
            <v>0</v>
          </cell>
          <cell r="HU358">
            <v>0</v>
          </cell>
          <cell r="HV358">
            <v>0</v>
          </cell>
          <cell r="HW358">
            <v>0</v>
          </cell>
          <cell r="HX358">
            <v>0</v>
          </cell>
          <cell r="HY358">
            <v>0</v>
          </cell>
          <cell r="HZ358">
            <v>0</v>
          </cell>
          <cell r="IA358">
            <v>0</v>
          </cell>
          <cell r="IB358">
            <v>0</v>
          </cell>
          <cell r="IC358">
            <v>0</v>
          </cell>
          <cell r="ID358">
            <v>0</v>
          </cell>
          <cell r="IE358">
            <v>0</v>
          </cell>
          <cell r="IF358">
            <v>0</v>
          </cell>
          <cell r="IG358">
            <v>0</v>
          </cell>
          <cell r="IH358">
            <v>0</v>
          </cell>
          <cell r="II358">
            <v>0</v>
          </cell>
          <cell r="IJ358">
            <v>0</v>
          </cell>
          <cell r="IK358">
            <v>0</v>
          </cell>
          <cell r="IL358">
            <v>0</v>
          </cell>
          <cell r="IM358">
            <v>0</v>
          </cell>
        </row>
        <row r="359">
          <cell r="B359" t="str">
            <v>Sutton</v>
          </cell>
          <cell r="D359" t="str">
            <v>L</v>
          </cell>
          <cell r="E359">
            <v>10758</v>
          </cell>
          <cell r="F359">
            <v>65729</v>
          </cell>
          <cell r="G359">
            <v>21824</v>
          </cell>
          <cell r="H359">
            <v>17028</v>
          </cell>
          <cell r="I359">
            <v>0</v>
          </cell>
          <cell r="J359">
            <v>10154</v>
          </cell>
          <cell r="K359">
            <v>125493</v>
          </cell>
          <cell r="L359">
            <v>380</v>
          </cell>
          <cell r="M359">
            <v>2285</v>
          </cell>
          <cell r="N359">
            <v>541</v>
          </cell>
          <cell r="O359">
            <v>106</v>
          </cell>
          <cell r="P359">
            <v>1390</v>
          </cell>
          <cell r="Q359">
            <v>0</v>
          </cell>
          <cell r="R359">
            <v>0</v>
          </cell>
          <cell r="S359">
            <v>87</v>
          </cell>
          <cell r="T359">
            <v>0</v>
          </cell>
          <cell r="U359">
            <v>-1593</v>
          </cell>
          <cell r="V359">
            <v>6781</v>
          </cell>
          <cell r="W359">
            <v>0</v>
          </cell>
          <cell r="X359">
            <v>0</v>
          </cell>
          <cell r="Y359">
            <v>0</v>
          </cell>
          <cell r="Z359">
            <v>0</v>
          </cell>
          <cell r="AA359">
            <v>9977</v>
          </cell>
          <cell r="AB359">
            <v>1662</v>
          </cell>
          <cell r="AC359">
            <v>14964</v>
          </cell>
          <cell r="AD359">
            <v>678</v>
          </cell>
          <cell r="AE359">
            <v>6191</v>
          </cell>
          <cell r="AF359">
            <v>971</v>
          </cell>
          <cell r="AG359">
            <v>8917</v>
          </cell>
          <cell r="AH359">
            <v>284</v>
          </cell>
          <cell r="AI359">
            <v>1468</v>
          </cell>
          <cell r="AJ359">
            <v>35135</v>
          </cell>
          <cell r="AK359">
            <v>3390</v>
          </cell>
          <cell r="AL359">
            <v>7905</v>
          </cell>
          <cell r="AM359">
            <v>188</v>
          </cell>
          <cell r="AN359">
            <v>585</v>
          </cell>
          <cell r="AO359">
            <v>76</v>
          </cell>
          <cell r="AP359">
            <v>1328</v>
          </cell>
          <cell r="AQ359">
            <v>18572</v>
          </cell>
          <cell r="AR359">
            <v>3794</v>
          </cell>
          <cell r="AS359">
            <v>1223</v>
          </cell>
          <cell r="AT359">
            <v>1047</v>
          </cell>
          <cell r="AU359">
            <v>67</v>
          </cell>
          <cell r="AV359">
            <v>79</v>
          </cell>
          <cell r="AW359">
            <v>171</v>
          </cell>
          <cell r="AX359">
            <v>0</v>
          </cell>
          <cell r="AY359">
            <v>883</v>
          </cell>
          <cell r="AZ359">
            <v>8052</v>
          </cell>
          <cell r="BA359">
            <v>1599</v>
          </cell>
          <cell r="BB359">
            <v>3244</v>
          </cell>
          <cell r="BC359">
            <v>52203</v>
          </cell>
          <cell r="BD359">
            <v>1667</v>
          </cell>
          <cell r="BE359">
            <v>770</v>
          </cell>
          <cell r="BF359">
            <v>25</v>
          </cell>
          <cell r="BG359">
            <v>195</v>
          </cell>
          <cell r="BH359">
            <v>22</v>
          </cell>
          <cell r="BI359">
            <v>10</v>
          </cell>
          <cell r="BJ359">
            <v>276</v>
          </cell>
          <cell r="BK359">
            <v>5</v>
          </cell>
          <cell r="BL359">
            <v>216</v>
          </cell>
          <cell r="BM359">
            <v>1</v>
          </cell>
          <cell r="BN359">
            <v>103</v>
          </cell>
          <cell r="BO359">
            <v>1154</v>
          </cell>
          <cell r="BP359">
            <v>811</v>
          </cell>
          <cell r="BQ359">
            <v>157</v>
          </cell>
          <cell r="BR359">
            <v>70</v>
          </cell>
          <cell r="BS359">
            <v>326</v>
          </cell>
          <cell r="BT359">
            <v>5</v>
          </cell>
          <cell r="BU359">
            <v>47</v>
          </cell>
          <cell r="BV359">
            <v>46</v>
          </cell>
          <cell r="BW359">
            <v>3537</v>
          </cell>
          <cell r="BX359">
            <v>809</v>
          </cell>
          <cell r="BY359">
            <v>0</v>
          </cell>
          <cell r="BZ359">
            <v>0</v>
          </cell>
          <cell r="CA359">
            <v>97</v>
          </cell>
          <cell r="CB359">
            <v>10349</v>
          </cell>
          <cell r="CC359">
            <v>2143</v>
          </cell>
          <cell r="CD359">
            <v>807</v>
          </cell>
          <cell r="CE359">
            <v>378</v>
          </cell>
          <cell r="CF359">
            <v>1678</v>
          </cell>
          <cell r="CG359">
            <v>5</v>
          </cell>
          <cell r="CH359">
            <v>2733</v>
          </cell>
          <cell r="CI359">
            <v>0</v>
          </cell>
          <cell r="CJ359">
            <v>7744</v>
          </cell>
          <cell r="CK359">
            <v>0</v>
          </cell>
          <cell r="CL359">
            <v>457</v>
          </cell>
          <cell r="CM359">
            <v>-338</v>
          </cell>
          <cell r="CN359">
            <v>2735</v>
          </cell>
          <cell r="CO359">
            <v>0</v>
          </cell>
          <cell r="CP359">
            <v>3287</v>
          </cell>
          <cell r="CQ359">
            <v>6141</v>
          </cell>
          <cell r="CR359">
            <v>230</v>
          </cell>
          <cell r="CS359">
            <v>162</v>
          </cell>
          <cell r="CT359">
            <v>0</v>
          </cell>
          <cell r="CU359">
            <v>60</v>
          </cell>
          <cell r="CV359">
            <v>709</v>
          </cell>
          <cell r="CW359">
            <v>0</v>
          </cell>
          <cell r="CX359">
            <v>9</v>
          </cell>
          <cell r="CY359">
            <v>0</v>
          </cell>
          <cell r="CZ359">
            <v>0</v>
          </cell>
          <cell r="DA359">
            <v>0</v>
          </cell>
          <cell r="DB359">
            <v>36</v>
          </cell>
          <cell r="DC359">
            <v>16</v>
          </cell>
          <cell r="DD359">
            <v>20</v>
          </cell>
          <cell r="DE359">
            <v>0</v>
          </cell>
          <cell r="DF359">
            <v>1200</v>
          </cell>
          <cell r="DG359">
            <v>79</v>
          </cell>
          <cell r="DH359">
            <v>2</v>
          </cell>
          <cell r="DI359">
            <v>0</v>
          </cell>
          <cell r="DJ359">
            <v>0</v>
          </cell>
          <cell r="DK359">
            <v>0</v>
          </cell>
          <cell r="DL359">
            <v>0</v>
          </cell>
          <cell r="DM359">
            <v>3178</v>
          </cell>
          <cell r="DN359">
            <v>4978</v>
          </cell>
          <cell r="DO359">
            <v>5767</v>
          </cell>
          <cell r="DP359">
            <v>-476</v>
          </cell>
          <cell r="DQ359">
            <v>-371</v>
          </cell>
          <cell r="DR359">
            <v>156</v>
          </cell>
          <cell r="DS359">
            <v>0</v>
          </cell>
          <cell r="DT359">
            <v>15755</v>
          </cell>
          <cell r="DU359">
            <v>50</v>
          </cell>
          <cell r="DV359">
            <v>313</v>
          </cell>
          <cell r="DW359">
            <v>698</v>
          </cell>
          <cell r="DX359">
            <v>222</v>
          </cell>
          <cell r="DY359">
            <v>-1980</v>
          </cell>
          <cell r="DZ359">
            <v>2394</v>
          </cell>
          <cell r="EA359">
            <v>0</v>
          </cell>
          <cell r="EB359">
            <v>0</v>
          </cell>
          <cell r="EC359">
            <v>1697</v>
          </cell>
          <cell r="ED359">
            <v>0</v>
          </cell>
          <cell r="EE359">
            <v>0</v>
          </cell>
          <cell r="EF359">
            <v>0</v>
          </cell>
          <cell r="EG359">
            <v>0</v>
          </cell>
          <cell r="EH359">
            <v>7115</v>
          </cell>
          <cell r="EI359">
            <v>0</v>
          </cell>
          <cell r="EJ359">
            <v>530</v>
          </cell>
          <cell r="EK359">
            <v>1133</v>
          </cell>
          <cell r="EL359">
            <v>117</v>
          </cell>
          <cell r="EM359">
            <v>973</v>
          </cell>
          <cell r="EN359">
            <v>5234</v>
          </cell>
          <cell r="EO359">
            <v>0</v>
          </cell>
          <cell r="EP359">
            <v>0</v>
          </cell>
          <cell r="EQ359">
            <v>15102</v>
          </cell>
          <cell r="ER359">
            <v>2124</v>
          </cell>
          <cell r="ES359">
            <v>281720</v>
          </cell>
          <cell r="ET359">
            <v>58852</v>
          </cell>
          <cell r="EU359">
            <v>1222</v>
          </cell>
          <cell r="EV359">
            <v>17062</v>
          </cell>
          <cell r="EW359">
            <v>0</v>
          </cell>
          <cell r="EX359">
            <v>0</v>
          </cell>
          <cell r="EY359">
            <v>0</v>
          </cell>
          <cell r="EZ359">
            <v>0</v>
          </cell>
          <cell r="FA359">
            <v>0</v>
          </cell>
          <cell r="FB359">
            <v>379</v>
          </cell>
          <cell r="FC359">
            <v>419</v>
          </cell>
          <cell r="FD359">
            <v>0</v>
          </cell>
          <cell r="FE359">
            <v>-69</v>
          </cell>
          <cell r="FF359">
            <v>0</v>
          </cell>
          <cell r="FG359">
            <v>0</v>
          </cell>
          <cell r="FH359">
            <v>0</v>
          </cell>
          <cell r="FI359">
            <v>0</v>
          </cell>
          <cell r="FJ359">
            <v>359585</v>
          </cell>
          <cell r="FK359">
            <v>160</v>
          </cell>
          <cell r="FL359">
            <v>1003</v>
          </cell>
          <cell r="FM359">
            <v>0</v>
          </cell>
          <cell r="FN359">
            <v>0</v>
          </cell>
          <cell r="FO359">
            <v>0</v>
          </cell>
          <cell r="FP359">
            <v>4231</v>
          </cell>
          <cell r="FQ359">
            <v>0</v>
          </cell>
          <cell r="FR359">
            <v>3378</v>
          </cell>
          <cell r="FS359">
            <v>0</v>
          </cell>
          <cell r="FT359">
            <v>368357</v>
          </cell>
          <cell r="FU359">
            <v>-1194</v>
          </cell>
          <cell r="FV359">
            <v>0</v>
          </cell>
          <cell r="FW359">
            <v>0</v>
          </cell>
          <cell r="FX359">
            <v>0</v>
          </cell>
          <cell r="FY359">
            <v>-81455</v>
          </cell>
          <cell r="FZ359">
            <v>0</v>
          </cell>
          <cell r="GA359">
            <v>0</v>
          </cell>
          <cell r="GB359">
            <v>0</v>
          </cell>
          <cell r="GC359">
            <v>0</v>
          </cell>
          <cell r="GD359">
            <v>285708</v>
          </cell>
          <cell r="GE359">
            <v>0</v>
          </cell>
          <cell r="GF359">
            <v>-138184</v>
          </cell>
          <cell r="GG359">
            <v>147524</v>
          </cell>
          <cell r="GH359">
            <v>0</v>
          </cell>
          <cell r="GI359">
            <v>0</v>
          </cell>
          <cell r="GJ359">
            <v>0</v>
          </cell>
          <cell r="GK359">
            <v>-1613</v>
          </cell>
          <cell r="GL359">
            <v>0</v>
          </cell>
          <cell r="GM359">
            <v>-24751</v>
          </cell>
          <cell r="GN359">
            <v>0</v>
          </cell>
          <cell r="GO359">
            <v>-34439</v>
          </cell>
          <cell r="GP359">
            <v>-1330</v>
          </cell>
          <cell r="GQ359">
            <v>85391</v>
          </cell>
          <cell r="GR359">
            <v>10319</v>
          </cell>
          <cell r="GS359">
            <v>0</v>
          </cell>
          <cell r="GT359">
            <v>25144</v>
          </cell>
          <cell r="GU359">
            <v>13471</v>
          </cell>
          <cell r="GV359">
            <v>10319</v>
          </cell>
          <cell r="GW359">
            <v>0</v>
          </cell>
          <cell r="GX359">
            <v>23531</v>
          </cell>
          <cell r="GY359">
            <v>13471</v>
          </cell>
          <cell r="GZ359">
            <v>0</v>
          </cell>
          <cell r="HA359">
            <v>20127</v>
          </cell>
          <cell r="HB359">
            <v>0</v>
          </cell>
          <cell r="HC359">
            <v>0</v>
          </cell>
          <cell r="HD359">
            <v>0</v>
          </cell>
          <cell r="HE359">
            <v>0</v>
          </cell>
          <cell r="HF359">
            <v>20127</v>
          </cell>
          <cell r="HG359">
            <v>1643</v>
          </cell>
          <cell r="HH359">
            <v>3891</v>
          </cell>
          <cell r="HI359">
            <v>6127</v>
          </cell>
          <cell r="HJ359">
            <v>10018</v>
          </cell>
          <cell r="HK359">
            <v>0</v>
          </cell>
          <cell r="HL359">
            <v>0</v>
          </cell>
          <cell r="HM359">
            <v>1</v>
          </cell>
          <cell r="HN359">
            <v>281720</v>
          </cell>
          <cell r="HO359">
            <v>32727</v>
          </cell>
          <cell r="HP359">
            <v>787</v>
          </cell>
          <cell r="HQ359">
            <v>1965</v>
          </cell>
          <cell r="HR359">
            <v>2637</v>
          </cell>
          <cell r="HS359">
            <v>0</v>
          </cell>
          <cell r="HT359">
            <v>16</v>
          </cell>
          <cell r="HU359">
            <v>0</v>
          </cell>
          <cell r="HV359">
            <v>0</v>
          </cell>
          <cell r="HW359">
            <v>0</v>
          </cell>
          <cell r="HX359">
            <v>38132</v>
          </cell>
          <cell r="HY359">
            <v>7490</v>
          </cell>
          <cell r="HZ359">
            <v>7704</v>
          </cell>
          <cell r="IA359">
            <v>2081</v>
          </cell>
          <cell r="IB359">
            <v>9954</v>
          </cell>
          <cell r="IC359">
            <v>0</v>
          </cell>
          <cell r="ID359">
            <v>0</v>
          </cell>
          <cell r="IE359">
            <v>5828</v>
          </cell>
          <cell r="IF359">
            <v>6011</v>
          </cell>
          <cell r="IG359">
            <v>0</v>
          </cell>
          <cell r="IH359">
            <v>0</v>
          </cell>
          <cell r="II359">
            <v>340</v>
          </cell>
          <cell r="IJ359">
            <v>39408</v>
          </cell>
          <cell r="IK359">
            <v>-1276</v>
          </cell>
          <cell r="IL359">
            <v>3386</v>
          </cell>
          <cell r="IM359">
            <v>2110</v>
          </cell>
        </row>
        <row r="360">
          <cell r="B360" t="str">
            <v>Waltham Forest</v>
          </cell>
          <cell r="D360" t="str">
            <v>L</v>
          </cell>
          <cell r="E360">
            <v>17948</v>
          </cell>
          <cell r="F360">
            <v>92049</v>
          </cell>
          <cell r="G360">
            <v>74513</v>
          </cell>
          <cell r="H360">
            <v>15260</v>
          </cell>
          <cell r="I360">
            <v>4148</v>
          </cell>
          <cell r="J360">
            <v>13244</v>
          </cell>
          <cell r="K360">
            <v>217162</v>
          </cell>
          <cell r="L360">
            <v>307</v>
          </cell>
          <cell r="M360">
            <v>3691</v>
          </cell>
          <cell r="N360">
            <v>2238</v>
          </cell>
          <cell r="O360">
            <v>423</v>
          </cell>
          <cell r="P360">
            <v>2210</v>
          </cell>
          <cell r="Q360">
            <v>0</v>
          </cell>
          <cell r="R360">
            <v>32</v>
          </cell>
          <cell r="S360">
            <v>240</v>
          </cell>
          <cell r="T360">
            <v>1181</v>
          </cell>
          <cell r="U360">
            <v>-4666</v>
          </cell>
          <cell r="V360">
            <v>10379</v>
          </cell>
          <cell r="W360">
            <v>0</v>
          </cell>
          <cell r="X360">
            <v>0</v>
          </cell>
          <cell r="Y360">
            <v>0</v>
          </cell>
          <cell r="Z360">
            <v>0</v>
          </cell>
          <cell r="AA360">
            <v>16035</v>
          </cell>
          <cell r="AB360">
            <v>0</v>
          </cell>
          <cell r="AC360">
            <v>20403</v>
          </cell>
          <cell r="AD360">
            <v>0</v>
          </cell>
          <cell r="AE360">
            <v>4949</v>
          </cell>
          <cell r="AF360">
            <v>5393</v>
          </cell>
          <cell r="AG360">
            <v>12204</v>
          </cell>
          <cell r="AH360">
            <v>0</v>
          </cell>
          <cell r="AI360">
            <v>1635</v>
          </cell>
          <cell r="AJ360">
            <v>44584</v>
          </cell>
          <cell r="AK360">
            <v>4942</v>
          </cell>
          <cell r="AL360">
            <v>10071</v>
          </cell>
          <cell r="AM360">
            <v>80</v>
          </cell>
          <cell r="AN360">
            <v>186</v>
          </cell>
          <cell r="AO360">
            <v>171</v>
          </cell>
          <cell r="AP360">
            <v>5053</v>
          </cell>
          <cell r="AQ360">
            <v>22039</v>
          </cell>
          <cell r="AR360">
            <v>367</v>
          </cell>
          <cell r="AS360">
            <v>4432</v>
          </cell>
          <cell r="AT360">
            <v>45</v>
          </cell>
          <cell r="AU360">
            <v>0</v>
          </cell>
          <cell r="AV360">
            <v>0</v>
          </cell>
          <cell r="AW360">
            <v>768</v>
          </cell>
          <cell r="AX360">
            <v>124</v>
          </cell>
          <cell r="AY360">
            <v>804</v>
          </cell>
          <cell r="AZ360">
            <v>12317</v>
          </cell>
          <cell r="BA360">
            <v>149</v>
          </cell>
          <cell r="BB360">
            <v>2229</v>
          </cell>
          <cell r="BC360">
            <v>63777</v>
          </cell>
          <cell r="BD360">
            <v>3923</v>
          </cell>
          <cell r="BE360">
            <v>1148</v>
          </cell>
          <cell r="BF360">
            <v>101</v>
          </cell>
          <cell r="BG360">
            <v>237</v>
          </cell>
          <cell r="BH360">
            <v>87</v>
          </cell>
          <cell r="BI360">
            <v>1012</v>
          </cell>
          <cell r="BJ360">
            <v>87</v>
          </cell>
          <cell r="BK360">
            <v>235</v>
          </cell>
          <cell r="BL360">
            <v>235</v>
          </cell>
          <cell r="BM360">
            <v>235</v>
          </cell>
          <cell r="BN360">
            <v>235</v>
          </cell>
          <cell r="BO360">
            <v>1025</v>
          </cell>
          <cell r="BP360">
            <v>399</v>
          </cell>
          <cell r="BQ360">
            <v>1025</v>
          </cell>
          <cell r="BR360">
            <v>399</v>
          </cell>
          <cell r="BS360">
            <v>252</v>
          </cell>
          <cell r="BT360">
            <v>487</v>
          </cell>
          <cell r="BU360">
            <v>87</v>
          </cell>
          <cell r="BV360">
            <v>1693</v>
          </cell>
          <cell r="BW360">
            <v>1693</v>
          </cell>
          <cell r="BX360">
            <v>1691</v>
          </cell>
          <cell r="BY360">
            <v>87</v>
          </cell>
          <cell r="BZ360">
            <v>392</v>
          </cell>
          <cell r="CA360">
            <v>0</v>
          </cell>
          <cell r="CB360">
            <v>16765</v>
          </cell>
          <cell r="CC360">
            <v>1834</v>
          </cell>
          <cell r="CD360">
            <v>7645</v>
          </cell>
          <cell r="CE360">
            <v>1292</v>
          </cell>
          <cell r="CF360">
            <v>3609</v>
          </cell>
          <cell r="CG360">
            <v>-32</v>
          </cell>
          <cell r="CH360">
            <v>0</v>
          </cell>
          <cell r="CI360">
            <v>0</v>
          </cell>
          <cell r="CJ360">
            <v>14348</v>
          </cell>
          <cell r="CK360">
            <v>54</v>
          </cell>
          <cell r="CL360">
            <v>1432</v>
          </cell>
          <cell r="CM360">
            <v>3244</v>
          </cell>
          <cell r="CN360">
            <v>2917</v>
          </cell>
          <cell r="CO360">
            <v>0</v>
          </cell>
          <cell r="CP360">
            <v>3379</v>
          </cell>
          <cell r="CQ360">
            <v>11026</v>
          </cell>
          <cell r="CR360">
            <v>252</v>
          </cell>
          <cell r="CS360">
            <v>478</v>
          </cell>
          <cell r="CT360">
            <v>0</v>
          </cell>
          <cell r="CU360">
            <v>366</v>
          </cell>
          <cell r="CV360">
            <v>2764</v>
          </cell>
          <cell r="CW360">
            <v>498</v>
          </cell>
          <cell r="CX360">
            <v>196</v>
          </cell>
          <cell r="CY360">
            <v>0</v>
          </cell>
          <cell r="CZ360">
            <v>0</v>
          </cell>
          <cell r="DA360">
            <v>224</v>
          </cell>
          <cell r="DB360">
            <v>36</v>
          </cell>
          <cell r="DC360">
            <v>81</v>
          </cell>
          <cell r="DD360">
            <v>27</v>
          </cell>
          <cell r="DE360">
            <v>0</v>
          </cell>
          <cell r="DF360">
            <v>0</v>
          </cell>
          <cell r="DG360">
            <v>405</v>
          </cell>
          <cell r="DH360">
            <v>0</v>
          </cell>
          <cell r="DI360">
            <v>0</v>
          </cell>
          <cell r="DJ360">
            <v>0</v>
          </cell>
          <cell r="DK360">
            <v>0</v>
          </cell>
          <cell r="DL360">
            <v>0</v>
          </cell>
          <cell r="DM360">
            <v>5302</v>
          </cell>
          <cell r="DN360">
            <v>3217</v>
          </cell>
          <cell r="DO360">
            <v>-44</v>
          </cell>
          <cell r="DP360">
            <v>-423</v>
          </cell>
          <cell r="DQ360">
            <v>2986</v>
          </cell>
          <cell r="DR360">
            <v>0</v>
          </cell>
          <cell r="DS360">
            <v>61</v>
          </cell>
          <cell r="DT360">
            <v>16426</v>
          </cell>
          <cell r="DU360">
            <v>-25</v>
          </cell>
          <cell r="DV360">
            <v>961</v>
          </cell>
          <cell r="DW360">
            <v>614</v>
          </cell>
          <cell r="DX360">
            <v>244</v>
          </cell>
          <cell r="DY360">
            <v>1347</v>
          </cell>
          <cell r="DZ360">
            <v>566</v>
          </cell>
          <cell r="EA360">
            <v>0</v>
          </cell>
          <cell r="EB360">
            <v>490</v>
          </cell>
          <cell r="EC360">
            <v>4197</v>
          </cell>
          <cell r="ED360">
            <v>0</v>
          </cell>
          <cell r="EE360">
            <v>0</v>
          </cell>
          <cell r="EF360">
            <v>114</v>
          </cell>
          <cell r="EG360">
            <v>0</v>
          </cell>
          <cell r="EH360">
            <v>5014</v>
          </cell>
          <cell r="EI360">
            <v>0</v>
          </cell>
          <cell r="EJ360">
            <v>1493</v>
          </cell>
          <cell r="EK360">
            <v>2738</v>
          </cell>
          <cell r="EL360">
            <v>138</v>
          </cell>
          <cell r="EM360">
            <v>727</v>
          </cell>
          <cell r="EN360">
            <v>2303</v>
          </cell>
          <cell r="EO360">
            <v>-246</v>
          </cell>
          <cell r="EP360">
            <v>0</v>
          </cell>
          <cell r="EQ360">
            <v>12281</v>
          </cell>
          <cell r="ER360">
            <v>0</v>
          </cell>
          <cell r="ES360">
            <v>416601</v>
          </cell>
          <cell r="ET360">
            <v>133406</v>
          </cell>
          <cell r="EU360">
            <v>12792</v>
          </cell>
          <cell r="EV360">
            <v>35232</v>
          </cell>
          <cell r="EW360">
            <v>0</v>
          </cell>
          <cell r="EX360">
            <v>0</v>
          </cell>
          <cell r="EY360">
            <v>0</v>
          </cell>
          <cell r="EZ360">
            <v>0</v>
          </cell>
          <cell r="FA360">
            <v>7187</v>
          </cell>
          <cell r="FB360">
            <v>264</v>
          </cell>
          <cell r="FC360">
            <v>205</v>
          </cell>
          <cell r="FD360">
            <v>0</v>
          </cell>
          <cell r="FE360">
            <v>0</v>
          </cell>
          <cell r="FF360">
            <v>0</v>
          </cell>
          <cell r="FG360">
            <v>0</v>
          </cell>
          <cell r="FH360">
            <v>0</v>
          </cell>
          <cell r="FI360">
            <v>0</v>
          </cell>
          <cell r="FJ360">
            <v>605687</v>
          </cell>
          <cell r="FK360">
            <v>163</v>
          </cell>
          <cell r="FL360">
            <v>0</v>
          </cell>
          <cell r="FM360">
            <v>0</v>
          </cell>
          <cell r="FN360">
            <v>0</v>
          </cell>
          <cell r="FO360">
            <v>104</v>
          </cell>
          <cell r="FP360">
            <v>8326</v>
          </cell>
          <cell r="FQ360">
            <v>670</v>
          </cell>
          <cell r="FR360">
            <v>12854</v>
          </cell>
          <cell r="FS360">
            <v>-8974</v>
          </cell>
          <cell r="FT360">
            <v>618830</v>
          </cell>
          <cell r="FU360">
            <v>-3495</v>
          </cell>
          <cell r="FV360">
            <v>0</v>
          </cell>
          <cell r="FW360">
            <v>420</v>
          </cell>
          <cell r="FX360">
            <v>0</v>
          </cell>
          <cell r="FY360">
            <v>-191842</v>
          </cell>
          <cell r="FZ360">
            <v>0</v>
          </cell>
          <cell r="GA360">
            <v>-79</v>
          </cell>
          <cell r="GB360">
            <v>0</v>
          </cell>
          <cell r="GC360">
            <v>0</v>
          </cell>
          <cell r="GD360">
            <v>423834</v>
          </cell>
          <cell r="GE360">
            <v>0</v>
          </cell>
          <cell r="GF360">
            <v>-233759</v>
          </cell>
          <cell r="GG360">
            <v>190075</v>
          </cell>
          <cell r="GH360">
            <v>0</v>
          </cell>
          <cell r="GI360">
            <v>0</v>
          </cell>
          <cell r="GJ360">
            <v>0</v>
          </cell>
          <cell r="GK360">
            <v>8424</v>
          </cell>
          <cell r="GL360">
            <v>124</v>
          </cell>
          <cell r="GM360">
            <v>-44484</v>
          </cell>
          <cell r="GN360">
            <v>0</v>
          </cell>
          <cell r="GO360">
            <v>-64590</v>
          </cell>
          <cell r="GP360">
            <v>-3421</v>
          </cell>
          <cell r="GQ360">
            <v>86128</v>
          </cell>
          <cell r="GR360">
            <v>10718</v>
          </cell>
          <cell r="GS360">
            <v>0</v>
          </cell>
          <cell r="GT360">
            <v>61425</v>
          </cell>
          <cell r="GU360">
            <v>14708</v>
          </cell>
          <cell r="GV360">
            <v>10718</v>
          </cell>
          <cell r="GW360">
            <v>0</v>
          </cell>
          <cell r="GX360">
            <v>69849</v>
          </cell>
          <cell r="GY360">
            <v>14832</v>
          </cell>
          <cell r="GZ360">
            <v>0</v>
          </cell>
          <cell r="HA360">
            <v>31291</v>
          </cell>
          <cell r="HB360">
            <v>0</v>
          </cell>
          <cell r="HC360">
            <v>0</v>
          </cell>
          <cell r="HD360">
            <v>0</v>
          </cell>
          <cell r="HE360">
            <v>0</v>
          </cell>
          <cell r="HF360">
            <v>31291</v>
          </cell>
          <cell r="HG360">
            <v>1656</v>
          </cell>
          <cell r="HH360">
            <v>7121</v>
          </cell>
          <cell r="HI360">
            <v>9674</v>
          </cell>
          <cell r="HJ360">
            <v>16795</v>
          </cell>
          <cell r="HK360">
            <v>0</v>
          </cell>
          <cell r="HL360">
            <v>0</v>
          </cell>
          <cell r="HM360">
            <v>1</v>
          </cell>
          <cell r="HN360">
            <v>409309</v>
          </cell>
          <cell r="HO360">
            <v>53194</v>
          </cell>
          <cell r="HP360">
            <v>708</v>
          </cell>
          <cell r="HQ360">
            <v>6655</v>
          </cell>
          <cell r="HR360">
            <v>0</v>
          </cell>
          <cell r="HS360">
            <v>0</v>
          </cell>
          <cell r="HT360">
            <v>80</v>
          </cell>
          <cell r="HU360">
            <v>0</v>
          </cell>
          <cell r="HV360">
            <v>0</v>
          </cell>
          <cell r="HW360">
            <v>0</v>
          </cell>
          <cell r="HX360">
            <v>60637</v>
          </cell>
          <cell r="HY360">
            <v>9096</v>
          </cell>
          <cell r="HZ360">
            <v>13673</v>
          </cell>
          <cell r="IA360">
            <v>6825</v>
          </cell>
          <cell r="IB360">
            <v>311</v>
          </cell>
          <cell r="IC360">
            <v>0</v>
          </cell>
          <cell r="ID360">
            <v>0</v>
          </cell>
          <cell r="IE360">
            <v>10840</v>
          </cell>
          <cell r="IF360">
            <v>181</v>
          </cell>
          <cell r="IG360">
            <v>9134</v>
          </cell>
          <cell r="IH360">
            <v>11228</v>
          </cell>
          <cell r="II360">
            <v>1197</v>
          </cell>
          <cell r="IJ360">
            <v>62485</v>
          </cell>
          <cell r="IK360">
            <v>-1848</v>
          </cell>
          <cell r="IL360">
            <v>7990</v>
          </cell>
          <cell r="IM360">
            <v>6142</v>
          </cell>
        </row>
        <row r="361">
          <cell r="B361" t="str">
            <v>Greater London Authority</v>
          </cell>
          <cell r="D361" t="str">
            <v>O</v>
          </cell>
          <cell r="E361">
            <v>0</v>
          </cell>
          <cell r="F361">
            <v>0</v>
          </cell>
          <cell r="G361">
            <v>0</v>
          </cell>
          <cell r="H361">
            <v>0</v>
          </cell>
          <cell r="I361">
            <v>0</v>
          </cell>
          <cell r="J361">
            <v>13040</v>
          </cell>
          <cell r="K361">
            <v>13040</v>
          </cell>
          <cell r="L361">
            <v>77038</v>
          </cell>
          <cell r="M361">
            <v>112824</v>
          </cell>
          <cell r="N361">
            <v>183490</v>
          </cell>
          <cell r="O361">
            <v>0</v>
          </cell>
          <cell r="P361">
            <v>6023</v>
          </cell>
          <cell r="Q361">
            <v>-204120</v>
          </cell>
          <cell r="R361">
            <v>0</v>
          </cell>
          <cell r="S361">
            <v>1484</v>
          </cell>
          <cell r="T361">
            <v>133150</v>
          </cell>
          <cell r="U361">
            <v>0</v>
          </cell>
          <cell r="V361">
            <v>10295</v>
          </cell>
          <cell r="W361">
            <v>0</v>
          </cell>
          <cell r="X361">
            <v>776404</v>
          </cell>
          <cell r="Y361">
            <v>209932</v>
          </cell>
          <cell r="Z361">
            <v>0</v>
          </cell>
          <cell r="AA361">
            <v>1306520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cell r="BH361">
            <v>0</v>
          </cell>
          <cell r="BI361">
            <v>0</v>
          </cell>
          <cell r="BJ361">
            <v>0</v>
          </cell>
          <cell r="BK361">
            <v>0</v>
          </cell>
          <cell r="BL361">
            <v>0</v>
          </cell>
          <cell r="BM361">
            <v>0</v>
          </cell>
          <cell r="BN361">
            <v>0</v>
          </cell>
          <cell r="BO361">
            <v>0</v>
          </cell>
          <cell r="BP361">
            <v>0</v>
          </cell>
          <cell r="BQ361">
            <v>0</v>
          </cell>
          <cell r="BR361">
            <v>0</v>
          </cell>
          <cell r="BS361">
            <v>0</v>
          </cell>
          <cell r="BT361">
            <v>0</v>
          </cell>
          <cell r="BU361">
            <v>0</v>
          </cell>
          <cell r="BV361">
            <v>0</v>
          </cell>
          <cell r="BW361">
            <v>0</v>
          </cell>
          <cell r="BX361">
            <v>0</v>
          </cell>
          <cell r="BY361">
            <v>0</v>
          </cell>
          <cell r="BZ361">
            <v>0</v>
          </cell>
          <cell r="CA361">
            <v>0</v>
          </cell>
          <cell r="CB361">
            <v>0</v>
          </cell>
          <cell r="CC361">
            <v>23615</v>
          </cell>
          <cell r="CD361">
            <v>8450</v>
          </cell>
          <cell r="CE361">
            <v>0</v>
          </cell>
          <cell r="CF361">
            <v>0</v>
          </cell>
          <cell r="CG361">
            <v>0</v>
          </cell>
          <cell r="CH361">
            <v>0</v>
          </cell>
          <cell r="CI361">
            <v>0</v>
          </cell>
          <cell r="CJ361">
            <v>32065</v>
          </cell>
          <cell r="CK361">
            <v>0</v>
          </cell>
          <cell r="CL361">
            <v>19038</v>
          </cell>
          <cell r="CM361">
            <v>31428</v>
          </cell>
          <cell r="CN361">
            <v>0</v>
          </cell>
          <cell r="CO361">
            <v>0</v>
          </cell>
          <cell r="CP361">
            <v>0</v>
          </cell>
          <cell r="CQ361">
            <v>50466</v>
          </cell>
          <cell r="CR361">
            <v>0</v>
          </cell>
          <cell r="CS361">
            <v>0</v>
          </cell>
          <cell r="CT361">
            <v>0</v>
          </cell>
          <cell r="CU361">
            <v>0</v>
          </cell>
          <cell r="CV361">
            <v>0</v>
          </cell>
          <cell r="CW361">
            <v>0</v>
          </cell>
          <cell r="CX361">
            <v>0</v>
          </cell>
          <cell r="CY361">
            <v>0</v>
          </cell>
          <cell r="CZ361">
            <v>0</v>
          </cell>
          <cell r="DA361">
            <v>0</v>
          </cell>
          <cell r="DB361">
            <v>0</v>
          </cell>
          <cell r="DC361">
            <v>0</v>
          </cell>
          <cell r="DD361">
            <v>0</v>
          </cell>
          <cell r="DE361">
            <v>37181</v>
          </cell>
          <cell r="DF361">
            <v>0</v>
          </cell>
          <cell r="DG361">
            <v>0</v>
          </cell>
          <cell r="DH361">
            <v>0</v>
          </cell>
          <cell r="DI361">
            <v>386</v>
          </cell>
          <cell r="DJ361">
            <v>0</v>
          </cell>
          <cell r="DK361">
            <v>0</v>
          </cell>
          <cell r="DL361">
            <v>0</v>
          </cell>
          <cell r="DM361">
            <v>0</v>
          </cell>
          <cell r="DN361">
            <v>0</v>
          </cell>
          <cell r="DO361">
            <v>0</v>
          </cell>
          <cell r="DP361">
            <v>0</v>
          </cell>
          <cell r="DQ361">
            <v>0</v>
          </cell>
          <cell r="DR361">
            <v>718</v>
          </cell>
          <cell r="DS361">
            <v>64</v>
          </cell>
          <cell r="DT361">
            <v>38349</v>
          </cell>
          <cell r="DU361">
            <v>0</v>
          </cell>
          <cell r="DV361">
            <v>0</v>
          </cell>
          <cell r="DW361">
            <v>6420</v>
          </cell>
          <cell r="DX361">
            <v>2682</v>
          </cell>
          <cell r="DY361">
            <v>53349</v>
          </cell>
          <cell r="DZ361">
            <v>919</v>
          </cell>
          <cell r="EA361">
            <v>20</v>
          </cell>
          <cell r="EB361">
            <v>2514</v>
          </cell>
          <cell r="EC361">
            <v>65904</v>
          </cell>
          <cell r="ED361">
            <v>2944984</v>
          </cell>
          <cell r="EE361">
            <v>376928</v>
          </cell>
          <cell r="EF361">
            <v>0</v>
          </cell>
          <cell r="EG361">
            <v>0</v>
          </cell>
          <cell r="EH361">
            <v>39472</v>
          </cell>
          <cell r="EI361">
            <v>0</v>
          </cell>
          <cell r="EJ361">
            <v>0</v>
          </cell>
          <cell r="EK361">
            <v>0</v>
          </cell>
          <cell r="EL361">
            <v>0</v>
          </cell>
          <cell r="EM361">
            <v>0</v>
          </cell>
          <cell r="EN361">
            <v>4390</v>
          </cell>
          <cell r="EO361">
            <v>0</v>
          </cell>
          <cell r="EP361">
            <v>0</v>
          </cell>
          <cell r="EQ361">
            <v>43862</v>
          </cell>
          <cell r="ER361">
            <v>0</v>
          </cell>
          <cell r="ES361">
            <v>4872118</v>
          </cell>
          <cell r="ET361">
            <v>0</v>
          </cell>
          <cell r="EU361">
            <v>0</v>
          </cell>
          <cell r="EV361">
            <v>0</v>
          </cell>
          <cell r="EW361">
            <v>0</v>
          </cell>
          <cell r="EX361">
            <v>0</v>
          </cell>
          <cell r="EY361">
            <v>0</v>
          </cell>
          <cell r="EZ361">
            <v>0</v>
          </cell>
          <cell r="FA361">
            <v>0</v>
          </cell>
          <cell r="FB361">
            <v>0</v>
          </cell>
          <cell r="FC361">
            <v>0</v>
          </cell>
          <cell r="FD361">
            <v>0</v>
          </cell>
          <cell r="FE361">
            <v>0</v>
          </cell>
          <cell r="FF361">
            <v>0</v>
          </cell>
          <cell r="FG361">
            <v>0</v>
          </cell>
          <cell r="FH361">
            <v>0</v>
          </cell>
          <cell r="FI361">
            <v>0</v>
          </cell>
          <cell r="FJ361">
            <v>4872118</v>
          </cell>
          <cell r="FK361">
            <v>0</v>
          </cell>
          <cell r="FL361">
            <v>413026</v>
          </cell>
          <cell r="FM361">
            <v>0</v>
          </cell>
          <cell r="FN361">
            <v>0</v>
          </cell>
          <cell r="FO361">
            <v>0</v>
          </cell>
          <cell r="FP361">
            <v>48582</v>
          </cell>
          <cell r="FQ361">
            <v>0</v>
          </cell>
          <cell r="FR361">
            <v>529459</v>
          </cell>
          <cell r="FS361">
            <v>-21000</v>
          </cell>
          <cell r="FT361">
            <v>5842185</v>
          </cell>
          <cell r="FU361">
            <v>-371634</v>
          </cell>
          <cell r="FV361">
            <v>-11011</v>
          </cell>
          <cell r="FW361">
            <v>11988</v>
          </cell>
          <cell r="FX361">
            <v>0</v>
          </cell>
          <cell r="FY361">
            <v>-720</v>
          </cell>
          <cell r="FZ361">
            <v>-223513</v>
          </cell>
          <cell r="GA361">
            <v>-117000</v>
          </cell>
          <cell r="GB361">
            <v>0</v>
          </cell>
          <cell r="GC361">
            <v>0</v>
          </cell>
          <cell r="GD361">
            <v>5130295</v>
          </cell>
          <cell r="GE361">
            <v>-10092</v>
          </cell>
          <cell r="GF361">
            <v>-891736</v>
          </cell>
          <cell r="GG361">
            <v>4228467</v>
          </cell>
          <cell r="GH361">
            <v>0</v>
          </cell>
          <cell r="GI361">
            <v>0</v>
          </cell>
          <cell r="GJ361">
            <v>0</v>
          </cell>
          <cell r="GK361">
            <v>-385182</v>
          </cell>
          <cell r="GL361">
            <v>-5080</v>
          </cell>
          <cell r="GM361">
            <v>-168120</v>
          </cell>
          <cell r="GN361">
            <v>-1904604</v>
          </cell>
          <cell r="GO361">
            <v>-958749</v>
          </cell>
          <cell r="GP361">
            <v>-32389</v>
          </cell>
          <cell r="GQ361">
            <v>774343</v>
          </cell>
          <cell r="GR361">
            <v>0</v>
          </cell>
          <cell r="GS361">
            <v>0</v>
          </cell>
          <cell r="GT361">
            <v>1783361</v>
          </cell>
          <cell r="GU361">
            <v>128150</v>
          </cell>
          <cell r="GV361">
            <v>0</v>
          </cell>
          <cell r="GW361">
            <v>0</v>
          </cell>
          <cell r="GX361">
            <v>1398179</v>
          </cell>
          <cell r="GY361">
            <v>123070</v>
          </cell>
          <cell r="GZ361">
            <v>0</v>
          </cell>
          <cell r="HA361">
            <v>324051</v>
          </cell>
          <cell r="HB361">
            <v>0</v>
          </cell>
          <cell r="HC361">
            <v>-4000</v>
          </cell>
          <cell r="HD361">
            <v>-400400</v>
          </cell>
          <cell r="HE361">
            <v>798074</v>
          </cell>
          <cell r="HF361">
            <v>717725</v>
          </cell>
          <cell r="HG361">
            <v>0</v>
          </cell>
          <cell r="HH361">
            <v>0</v>
          </cell>
          <cell r="HI361">
            <v>0</v>
          </cell>
          <cell r="HJ361">
            <v>0</v>
          </cell>
          <cell r="HK361">
            <v>0</v>
          </cell>
          <cell r="HL361">
            <v>108455</v>
          </cell>
          <cell r="HM361">
            <v>1</v>
          </cell>
          <cell r="HN361">
            <v>4845097</v>
          </cell>
          <cell r="HO361">
            <v>0</v>
          </cell>
          <cell r="HP361">
            <v>0</v>
          </cell>
          <cell r="HQ361">
            <v>0</v>
          </cell>
          <cell r="HR361">
            <v>0</v>
          </cell>
          <cell r="HS361">
            <v>0</v>
          </cell>
          <cell r="HT361">
            <v>0</v>
          </cell>
          <cell r="HU361">
            <v>0</v>
          </cell>
          <cell r="HV361">
            <v>0</v>
          </cell>
          <cell r="HW361">
            <v>0</v>
          </cell>
          <cell r="HX361">
            <v>0</v>
          </cell>
          <cell r="HY361">
            <v>0</v>
          </cell>
          <cell r="HZ361">
            <v>0</v>
          </cell>
          <cell r="IA361">
            <v>0</v>
          </cell>
          <cell r="IB361">
            <v>0</v>
          </cell>
          <cell r="IC361">
            <v>0</v>
          </cell>
          <cell r="ID361">
            <v>0</v>
          </cell>
          <cell r="IE361">
            <v>0</v>
          </cell>
          <cell r="IF361">
            <v>0</v>
          </cell>
          <cell r="IG361">
            <v>0</v>
          </cell>
          <cell r="IH361">
            <v>0</v>
          </cell>
          <cell r="II361">
            <v>0</v>
          </cell>
          <cell r="IJ361">
            <v>0</v>
          </cell>
          <cell r="IK361">
            <v>0</v>
          </cell>
          <cell r="IL361">
            <v>0</v>
          </cell>
          <cell r="IM361">
            <v>0</v>
          </cell>
        </row>
        <row r="362">
          <cell r="B362" t="str">
            <v>Avon Combined Fire and Rescue Authority</v>
          </cell>
          <cell r="D362" t="str">
            <v>O</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cell r="BH362">
            <v>0</v>
          </cell>
          <cell r="BI362">
            <v>0</v>
          </cell>
          <cell r="BJ362">
            <v>0</v>
          </cell>
          <cell r="BK362">
            <v>0</v>
          </cell>
          <cell r="BL362">
            <v>0</v>
          </cell>
          <cell r="BM362">
            <v>0</v>
          </cell>
          <cell r="BN362">
            <v>0</v>
          </cell>
          <cell r="BO362">
            <v>0</v>
          </cell>
          <cell r="BP362">
            <v>0</v>
          </cell>
          <cell r="BQ362">
            <v>0</v>
          </cell>
          <cell r="BR362">
            <v>0</v>
          </cell>
          <cell r="BS362">
            <v>0</v>
          </cell>
          <cell r="BT362">
            <v>0</v>
          </cell>
          <cell r="BU362">
            <v>0</v>
          </cell>
          <cell r="BV362">
            <v>0</v>
          </cell>
          <cell r="BW362">
            <v>0</v>
          </cell>
          <cell r="BX362">
            <v>0</v>
          </cell>
          <cell r="BY362">
            <v>0</v>
          </cell>
          <cell r="BZ362">
            <v>0</v>
          </cell>
          <cell r="CA362">
            <v>0</v>
          </cell>
          <cell r="CB362">
            <v>0</v>
          </cell>
          <cell r="CC362">
            <v>0</v>
          </cell>
          <cell r="CD362">
            <v>0</v>
          </cell>
          <cell r="CE362">
            <v>0</v>
          </cell>
          <cell r="CF362">
            <v>0</v>
          </cell>
          <cell r="CG362">
            <v>0</v>
          </cell>
          <cell r="CH362">
            <v>0</v>
          </cell>
          <cell r="CI362">
            <v>0</v>
          </cell>
          <cell r="CJ362">
            <v>0</v>
          </cell>
          <cell r="CK362">
            <v>0</v>
          </cell>
          <cell r="CL362">
            <v>0</v>
          </cell>
          <cell r="CM362">
            <v>0</v>
          </cell>
          <cell r="CN362">
            <v>0</v>
          </cell>
          <cell r="CO362">
            <v>0</v>
          </cell>
          <cell r="CP362">
            <v>0</v>
          </cell>
          <cell r="CQ362">
            <v>0</v>
          </cell>
          <cell r="CR362">
            <v>0</v>
          </cell>
          <cell r="CS362">
            <v>0</v>
          </cell>
          <cell r="CT362">
            <v>0</v>
          </cell>
          <cell r="CU362">
            <v>0</v>
          </cell>
          <cell r="CV362">
            <v>0</v>
          </cell>
          <cell r="CW362">
            <v>0</v>
          </cell>
          <cell r="CX362">
            <v>0</v>
          </cell>
          <cell r="CY362">
            <v>0</v>
          </cell>
          <cell r="CZ362">
            <v>0</v>
          </cell>
          <cell r="DA362">
            <v>0</v>
          </cell>
          <cell r="DB362">
            <v>0</v>
          </cell>
          <cell r="DC362">
            <v>0</v>
          </cell>
          <cell r="DD362">
            <v>0</v>
          </cell>
          <cell r="DE362">
            <v>0</v>
          </cell>
          <cell r="DF362">
            <v>0</v>
          </cell>
          <cell r="DG362">
            <v>0</v>
          </cell>
          <cell r="DH362">
            <v>0</v>
          </cell>
          <cell r="DI362">
            <v>0</v>
          </cell>
          <cell r="DJ362">
            <v>0</v>
          </cell>
          <cell r="DK362">
            <v>0</v>
          </cell>
          <cell r="DL362">
            <v>0</v>
          </cell>
          <cell r="DM362">
            <v>0</v>
          </cell>
          <cell r="DN362">
            <v>0</v>
          </cell>
          <cell r="DO362">
            <v>0</v>
          </cell>
          <cell r="DP362">
            <v>0</v>
          </cell>
          <cell r="DQ362">
            <v>0</v>
          </cell>
          <cell r="DR362">
            <v>0</v>
          </cell>
          <cell r="DS362">
            <v>0</v>
          </cell>
          <cell r="DT362">
            <v>0</v>
          </cell>
          <cell r="DU362">
            <v>0</v>
          </cell>
          <cell r="DV362">
            <v>0</v>
          </cell>
          <cell r="DW362">
            <v>0</v>
          </cell>
          <cell r="DX362">
            <v>0</v>
          </cell>
          <cell r="DY362">
            <v>0</v>
          </cell>
          <cell r="DZ362">
            <v>0</v>
          </cell>
          <cell r="EA362">
            <v>0</v>
          </cell>
          <cell r="EB362">
            <v>0</v>
          </cell>
          <cell r="EC362">
            <v>0</v>
          </cell>
          <cell r="ED362">
            <v>0</v>
          </cell>
          <cell r="EE362">
            <v>40554</v>
          </cell>
          <cell r="EF362">
            <v>0</v>
          </cell>
          <cell r="EG362">
            <v>0</v>
          </cell>
          <cell r="EH362">
            <v>800</v>
          </cell>
          <cell r="EI362">
            <v>0</v>
          </cell>
          <cell r="EJ362">
            <v>0</v>
          </cell>
          <cell r="EK362">
            <v>65</v>
          </cell>
          <cell r="EL362">
            <v>0</v>
          </cell>
          <cell r="EM362">
            <v>0</v>
          </cell>
          <cell r="EN362">
            <v>0</v>
          </cell>
          <cell r="EO362">
            <v>0</v>
          </cell>
          <cell r="EP362">
            <v>0</v>
          </cell>
          <cell r="EQ362">
            <v>865</v>
          </cell>
          <cell r="ER362">
            <v>0</v>
          </cell>
          <cell r="ES362">
            <v>41419</v>
          </cell>
          <cell r="ET362">
            <v>0</v>
          </cell>
          <cell r="EU362">
            <v>0</v>
          </cell>
          <cell r="EV362">
            <v>0</v>
          </cell>
          <cell r="EW362">
            <v>0</v>
          </cell>
          <cell r="EX362">
            <v>0</v>
          </cell>
          <cell r="EY362">
            <v>0</v>
          </cell>
          <cell r="EZ362">
            <v>0</v>
          </cell>
          <cell r="FA362">
            <v>0</v>
          </cell>
          <cell r="FB362">
            <v>0</v>
          </cell>
          <cell r="FC362">
            <v>0</v>
          </cell>
          <cell r="FD362">
            <v>0</v>
          </cell>
          <cell r="FE362">
            <v>0</v>
          </cell>
          <cell r="FF362">
            <v>0</v>
          </cell>
          <cell r="FG362">
            <v>0</v>
          </cell>
          <cell r="FH362">
            <v>0</v>
          </cell>
          <cell r="FI362">
            <v>0</v>
          </cell>
          <cell r="FJ362">
            <v>41419</v>
          </cell>
          <cell r="FK362">
            <v>0</v>
          </cell>
          <cell r="FL362">
            <v>2399</v>
          </cell>
          <cell r="FM362">
            <v>0</v>
          </cell>
          <cell r="FN362">
            <v>0</v>
          </cell>
          <cell r="FO362">
            <v>0</v>
          </cell>
          <cell r="FP362">
            <v>1308</v>
          </cell>
          <cell r="FQ362">
            <v>0</v>
          </cell>
          <cell r="FR362">
            <v>569</v>
          </cell>
          <cell r="FS362">
            <v>-30</v>
          </cell>
          <cell r="FT362">
            <v>45665</v>
          </cell>
          <cell r="FU362">
            <v>0</v>
          </cell>
          <cell r="FV362">
            <v>0</v>
          </cell>
          <cell r="FW362">
            <v>0</v>
          </cell>
          <cell r="FX362">
            <v>0</v>
          </cell>
          <cell r="FY362">
            <v>0</v>
          </cell>
          <cell r="FZ362">
            <v>0</v>
          </cell>
          <cell r="GA362">
            <v>0</v>
          </cell>
          <cell r="GB362">
            <v>0</v>
          </cell>
          <cell r="GC362">
            <v>0</v>
          </cell>
          <cell r="GD362">
            <v>45665</v>
          </cell>
          <cell r="GE362">
            <v>0</v>
          </cell>
          <cell r="GF362">
            <v>-1338</v>
          </cell>
          <cell r="GG362">
            <v>44327</v>
          </cell>
          <cell r="GH362">
            <v>0</v>
          </cell>
          <cell r="GI362">
            <v>0</v>
          </cell>
          <cell r="GJ362">
            <v>0</v>
          </cell>
          <cell r="GK362">
            <v>-1499</v>
          </cell>
          <cell r="GL362">
            <v>0</v>
          </cell>
          <cell r="GM362">
            <v>-8647</v>
          </cell>
          <cell r="GN362">
            <v>0</v>
          </cell>
          <cell r="GO362">
            <v>-10224</v>
          </cell>
          <cell r="GP362">
            <v>-216</v>
          </cell>
          <cell r="GQ362">
            <v>23741</v>
          </cell>
          <cell r="GR362">
            <v>0</v>
          </cell>
          <cell r="GS362">
            <v>0</v>
          </cell>
          <cell r="GT362">
            <v>6523</v>
          </cell>
          <cell r="GU362">
            <v>1500</v>
          </cell>
          <cell r="GV362">
            <v>0</v>
          </cell>
          <cell r="GW362">
            <v>0</v>
          </cell>
          <cell r="GX362">
            <v>5024</v>
          </cell>
          <cell r="GY362">
            <v>1500</v>
          </cell>
          <cell r="GZ362">
            <v>0</v>
          </cell>
          <cell r="HA362">
            <v>5567</v>
          </cell>
          <cell r="HB362">
            <v>0</v>
          </cell>
          <cell r="HC362">
            <v>0</v>
          </cell>
          <cell r="HD362">
            <v>0</v>
          </cell>
          <cell r="HE362">
            <v>0</v>
          </cell>
          <cell r="HF362">
            <v>5567</v>
          </cell>
          <cell r="HG362">
            <v>0</v>
          </cell>
          <cell r="HH362">
            <v>0</v>
          </cell>
          <cell r="HI362">
            <v>0</v>
          </cell>
          <cell r="HJ362">
            <v>0</v>
          </cell>
          <cell r="HK362">
            <v>0</v>
          </cell>
          <cell r="HL362">
            <v>0</v>
          </cell>
          <cell r="HM362">
            <v>1</v>
          </cell>
          <cell r="HN362">
            <v>42828</v>
          </cell>
          <cell r="HO362">
            <v>0</v>
          </cell>
          <cell r="HP362">
            <v>0</v>
          </cell>
          <cell r="HQ362">
            <v>0</v>
          </cell>
          <cell r="HR362">
            <v>0</v>
          </cell>
          <cell r="HS362">
            <v>0</v>
          </cell>
          <cell r="HT362">
            <v>0</v>
          </cell>
          <cell r="HU362">
            <v>0</v>
          </cell>
          <cell r="HV362">
            <v>0</v>
          </cell>
          <cell r="HW362">
            <v>0</v>
          </cell>
          <cell r="HX362">
            <v>0</v>
          </cell>
          <cell r="HY362">
            <v>0</v>
          </cell>
          <cell r="HZ362">
            <v>0</v>
          </cell>
          <cell r="IA362">
            <v>0</v>
          </cell>
          <cell r="IB362">
            <v>0</v>
          </cell>
          <cell r="IC362">
            <v>0</v>
          </cell>
          <cell r="ID362">
            <v>0</v>
          </cell>
          <cell r="IE362">
            <v>0</v>
          </cell>
          <cell r="IF362">
            <v>0</v>
          </cell>
          <cell r="IG362">
            <v>0</v>
          </cell>
          <cell r="IH362">
            <v>0</v>
          </cell>
          <cell r="II362">
            <v>0</v>
          </cell>
          <cell r="IJ362">
            <v>0</v>
          </cell>
          <cell r="IK362">
            <v>0</v>
          </cell>
          <cell r="IL362">
            <v>0</v>
          </cell>
          <cell r="IM362">
            <v>0</v>
          </cell>
        </row>
        <row r="363">
          <cell r="B363" t="str">
            <v>Bedfordshire Combined Fire and Rescue Authority</v>
          </cell>
          <cell r="D363" t="str">
            <v>O</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cell r="BH363">
            <v>0</v>
          </cell>
          <cell r="BI363">
            <v>0</v>
          </cell>
          <cell r="BJ363">
            <v>0</v>
          </cell>
          <cell r="BK363">
            <v>0</v>
          </cell>
          <cell r="BL363">
            <v>0</v>
          </cell>
          <cell r="BM363">
            <v>0</v>
          </cell>
          <cell r="BN363">
            <v>0</v>
          </cell>
          <cell r="BO363">
            <v>0</v>
          </cell>
          <cell r="BP363">
            <v>0</v>
          </cell>
          <cell r="BQ363">
            <v>0</v>
          </cell>
          <cell r="BR363">
            <v>0</v>
          </cell>
          <cell r="BS363">
            <v>0</v>
          </cell>
          <cell r="BT363">
            <v>0</v>
          </cell>
          <cell r="BU363">
            <v>0</v>
          </cell>
          <cell r="BV363">
            <v>0</v>
          </cell>
          <cell r="BW363">
            <v>0</v>
          </cell>
          <cell r="BX363">
            <v>0</v>
          </cell>
          <cell r="BY363">
            <v>0</v>
          </cell>
          <cell r="BZ363">
            <v>0</v>
          </cell>
          <cell r="CA363">
            <v>0</v>
          </cell>
          <cell r="CB363">
            <v>0</v>
          </cell>
          <cell r="CC363">
            <v>0</v>
          </cell>
          <cell r="CD363">
            <v>0</v>
          </cell>
          <cell r="CE363">
            <v>0</v>
          </cell>
          <cell r="CF363">
            <v>0</v>
          </cell>
          <cell r="CG363">
            <v>0</v>
          </cell>
          <cell r="CH363">
            <v>0</v>
          </cell>
          <cell r="CI363">
            <v>0</v>
          </cell>
          <cell r="CJ363">
            <v>0</v>
          </cell>
          <cell r="CK363">
            <v>0</v>
          </cell>
          <cell r="CL363">
            <v>0</v>
          </cell>
          <cell r="CM363">
            <v>0</v>
          </cell>
          <cell r="CN363">
            <v>0</v>
          </cell>
          <cell r="CO363">
            <v>0</v>
          </cell>
          <cell r="CP363">
            <v>0</v>
          </cell>
          <cell r="CQ363">
            <v>0</v>
          </cell>
          <cell r="CR363">
            <v>0</v>
          </cell>
          <cell r="CS363">
            <v>0</v>
          </cell>
          <cell r="CT363">
            <v>0</v>
          </cell>
          <cell r="CU363">
            <v>0</v>
          </cell>
          <cell r="CV363">
            <v>0</v>
          </cell>
          <cell r="CW363">
            <v>0</v>
          </cell>
          <cell r="CX363">
            <v>0</v>
          </cell>
          <cell r="CY363">
            <v>0</v>
          </cell>
          <cell r="CZ363">
            <v>0</v>
          </cell>
          <cell r="DA363">
            <v>0</v>
          </cell>
          <cell r="DB363">
            <v>0</v>
          </cell>
          <cell r="DC363">
            <v>0</v>
          </cell>
          <cell r="DD363">
            <v>0</v>
          </cell>
          <cell r="DE363">
            <v>0</v>
          </cell>
          <cell r="DF363">
            <v>0</v>
          </cell>
          <cell r="DG363">
            <v>0</v>
          </cell>
          <cell r="DH363">
            <v>0</v>
          </cell>
          <cell r="DI363">
            <v>0</v>
          </cell>
          <cell r="DJ363">
            <v>0</v>
          </cell>
          <cell r="DK363">
            <v>0</v>
          </cell>
          <cell r="DL363">
            <v>0</v>
          </cell>
          <cell r="DM363">
            <v>0</v>
          </cell>
          <cell r="DN363">
            <v>0</v>
          </cell>
          <cell r="DO363">
            <v>0</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26726</v>
          </cell>
          <cell r="EF363">
            <v>0</v>
          </cell>
          <cell r="EG363">
            <v>0</v>
          </cell>
          <cell r="EH363">
            <v>1040</v>
          </cell>
          <cell r="EI363">
            <v>0</v>
          </cell>
          <cell r="EJ363">
            <v>0</v>
          </cell>
          <cell r="EK363">
            <v>0</v>
          </cell>
          <cell r="EL363">
            <v>0</v>
          </cell>
          <cell r="EM363">
            <v>0</v>
          </cell>
          <cell r="EN363">
            <v>0</v>
          </cell>
          <cell r="EO363">
            <v>0</v>
          </cell>
          <cell r="EP363">
            <v>0</v>
          </cell>
          <cell r="EQ363">
            <v>1040</v>
          </cell>
          <cell r="ER363">
            <v>0</v>
          </cell>
          <cell r="ES363">
            <v>27766</v>
          </cell>
          <cell r="ET363">
            <v>0</v>
          </cell>
          <cell r="EU363">
            <v>0</v>
          </cell>
          <cell r="EV363">
            <v>0</v>
          </cell>
          <cell r="EW363">
            <v>0</v>
          </cell>
          <cell r="EX363">
            <v>0</v>
          </cell>
          <cell r="EY363">
            <v>0</v>
          </cell>
          <cell r="EZ363">
            <v>0</v>
          </cell>
          <cell r="FA363">
            <v>0</v>
          </cell>
          <cell r="FB363">
            <v>0</v>
          </cell>
          <cell r="FC363">
            <v>0</v>
          </cell>
          <cell r="FD363">
            <v>0</v>
          </cell>
          <cell r="FE363">
            <v>0</v>
          </cell>
          <cell r="FF363">
            <v>0</v>
          </cell>
          <cell r="FG363">
            <v>0</v>
          </cell>
          <cell r="FH363">
            <v>0</v>
          </cell>
          <cell r="FI363">
            <v>-200</v>
          </cell>
          <cell r="FJ363">
            <v>27566</v>
          </cell>
          <cell r="FK363">
            <v>0</v>
          </cell>
          <cell r="FL363">
            <v>1274</v>
          </cell>
          <cell r="FM363">
            <v>0</v>
          </cell>
          <cell r="FN363">
            <v>0</v>
          </cell>
          <cell r="FO363">
            <v>0</v>
          </cell>
          <cell r="FP363">
            <v>77</v>
          </cell>
          <cell r="FQ363">
            <v>84</v>
          </cell>
          <cell r="FR363">
            <v>423</v>
          </cell>
          <cell r="FS363">
            <v>0</v>
          </cell>
          <cell r="FT363">
            <v>29424</v>
          </cell>
          <cell r="FU363">
            <v>-99</v>
          </cell>
          <cell r="FV363">
            <v>0</v>
          </cell>
          <cell r="FW363">
            <v>0</v>
          </cell>
          <cell r="FX363">
            <v>0</v>
          </cell>
          <cell r="FY363">
            <v>0</v>
          </cell>
          <cell r="FZ363">
            <v>0</v>
          </cell>
          <cell r="GA363">
            <v>0</v>
          </cell>
          <cell r="GB363">
            <v>0</v>
          </cell>
          <cell r="GC363">
            <v>0</v>
          </cell>
          <cell r="GD363">
            <v>29325</v>
          </cell>
          <cell r="GE363">
            <v>0</v>
          </cell>
          <cell r="GF363">
            <v>-200</v>
          </cell>
          <cell r="GG363">
            <v>29125</v>
          </cell>
          <cell r="GH363">
            <v>0</v>
          </cell>
          <cell r="GI363">
            <v>0</v>
          </cell>
          <cell r="GJ363">
            <v>0</v>
          </cell>
          <cell r="GK363">
            <v>-209</v>
          </cell>
          <cell r="GL363">
            <v>0</v>
          </cell>
          <cell r="GM363">
            <v>-4770</v>
          </cell>
          <cell r="GN363">
            <v>0</v>
          </cell>
          <cell r="GO363">
            <v>-5573</v>
          </cell>
          <cell r="GP363">
            <v>-368</v>
          </cell>
          <cell r="GQ363">
            <v>18205</v>
          </cell>
          <cell r="GR363">
            <v>0</v>
          </cell>
          <cell r="GS363">
            <v>0</v>
          </cell>
          <cell r="GT363">
            <v>10536</v>
          </cell>
          <cell r="GU363">
            <v>2600</v>
          </cell>
          <cell r="GV363">
            <v>0</v>
          </cell>
          <cell r="GW363">
            <v>0</v>
          </cell>
          <cell r="GX363">
            <v>10327</v>
          </cell>
          <cell r="GY363">
            <v>2600</v>
          </cell>
          <cell r="GZ363">
            <v>0</v>
          </cell>
          <cell r="HA363">
            <v>1414</v>
          </cell>
          <cell r="HB363">
            <v>0</v>
          </cell>
          <cell r="HC363">
            <v>0</v>
          </cell>
          <cell r="HD363">
            <v>0</v>
          </cell>
          <cell r="HE363">
            <v>0</v>
          </cell>
          <cell r="HF363">
            <v>1414</v>
          </cell>
          <cell r="HG363">
            <v>0</v>
          </cell>
          <cell r="HH363">
            <v>0</v>
          </cell>
          <cell r="HI363">
            <v>0</v>
          </cell>
          <cell r="HJ363">
            <v>0</v>
          </cell>
          <cell r="HK363">
            <v>0</v>
          </cell>
          <cell r="HL363">
            <v>0</v>
          </cell>
          <cell r="HM363">
            <v>1</v>
          </cell>
          <cell r="HN363">
            <v>28840</v>
          </cell>
          <cell r="HO363">
            <v>0</v>
          </cell>
          <cell r="HP363">
            <v>0</v>
          </cell>
          <cell r="HQ363">
            <v>0</v>
          </cell>
          <cell r="HR363">
            <v>0</v>
          </cell>
          <cell r="HS363">
            <v>0</v>
          </cell>
          <cell r="HT363">
            <v>0</v>
          </cell>
          <cell r="HU363">
            <v>0</v>
          </cell>
          <cell r="HV363">
            <v>0</v>
          </cell>
          <cell r="HW363">
            <v>0</v>
          </cell>
          <cell r="HX363">
            <v>0</v>
          </cell>
          <cell r="HY363">
            <v>0</v>
          </cell>
          <cell r="HZ363">
            <v>0</v>
          </cell>
          <cell r="IA363">
            <v>0</v>
          </cell>
          <cell r="IB363">
            <v>0</v>
          </cell>
          <cell r="IC363">
            <v>0</v>
          </cell>
          <cell r="ID363">
            <v>0</v>
          </cell>
          <cell r="IE363">
            <v>0</v>
          </cell>
          <cell r="IF363">
            <v>0</v>
          </cell>
          <cell r="IG363">
            <v>0</v>
          </cell>
          <cell r="IH363">
            <v>0</v>
          </cell>
          <cell r="II363">
            <v>0</v>
          </cell>
          <cell r="IJ363">
            <v>0</v>
          </cell>
          <cell r="IK363">
            <v>0</v>
          </cell>
          <cell r="IL363">
            <v>0</v>
          </cell>
          <cell r="IM363">
            <v>0</v>
          </cell>
        </row>
        <row r="364">
          <cell r="B364" t="str">
            <v>Berkshire Combined Fire and Rescue Authority</v>
          </cell>
          <cell r="D364" t="str">
            <v>O</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H364">
            <v>0</v>
          </cell>
          <cell r="CI364">
            <v>0</v>
          </cell>
          <cell r="CJ364">
            <v>0</v>
          </cell>
          <cell r="CK364">
            <v>0</v>
          </cell>
          <cell r="CL364">
            <v>0</v>
          </cell>
          <cell r="CM364">
            <v>0</v>
          </cell>
          <cell r="CN364">
            <v>0</v>
          </cell>
          <cell r="CO364">
            <v>0</v>
          </cell>
          <cell r="CP364">
            <v>0</v>
          </cell>
          <cell r="CQ364">
            <v>0</v>
          </cell>
          <cell r="CR364">
            <v>0</v>
          </cell>
          <cell r="CS364">
            <v>0</v>
          </cell>
          <cell r="CT364">
            <v>0</v>
          </cell>
          <cell r="CU364">
            <v>0</v>
          </cell>
          <cell r="CV364">
            <v>0</v>
          </cell>
          <cell r="CW364">
            <v>0</v>
          </cell>
          <cell r="CX364">
            <v>0</v>
          </cell>
          <cell r="CY364">
            <v>0</v>
          </cell>
          <cell r="CZ364">
            <v>0</v>
          </cell>
          <cell r="DA364">
            <v>0</v>
          </cell>
          <cell r="DB364">
            <v>0</v>
          </cell>
          <cell r="DC364">
            <v>0</v>
          </cell>
          <cell r="DD364">
            <v>0</v>
          </cell>
          <cell r="DE364">
            <v>0</v>
          </cell>
          <cell r="DF364">
            <v>0</v>
          </cell>
          <cell r="DG364">
            <v>0</v>
          </cell>
          <cell r="DH364">
            <v>0</v>
          </cell>
          <cell r="DI364">
            <v>0</v>
          </cell>
          <cell r="DJ364">
            <v>0</v>
          </cell>
          <cell r="DK364">
            <v>0</v>
          </cell>
          <cell r="DL364">
            <v>0</v>
          </cell>
          <cell r="DM364">
            <v>0</v>
          </cell>
          <cell r="DN364">
            <v>0</v>
          </cell>
          <cell r="DO364">
            <v>0</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30276</v>
          </cell>
          <cell r="EF364">
            <v>0</v>
          </cell>
          <cell r="EG364">
            <v>0</v>
          </cell>
          <cell r="EH364">
            <v>1230</v>
          </cell>
          <cell r="EI364">
            <v>0</v>
          </cell>
          <cell r="EJ364">
            <v>0</v>
          </cell>
          <cell r="EK364">
            <v>0</v>
          </cell>
          <cell r="EL364">
            <v>40</v>
          </cell>
          <cell r="EM364">
            <v>0</v>
          </cell>
          <cell r="EN364">
            <v>0</v>
          </cell>
          <cell r="EO364">
            <v>0</v>
          </cell>
          <cell r="EP364">
            <v>0</v>
          </cell>
          <cell r="EQ364">
            <v>1270</v>
          </cell>
          <cell r="ER364">
            <v>0</v>
          </cell>
          <cell r="ES364">
            <v>31546</v>
          </cell>
          <cell r="ET364">
            <v>0</v>
          </cell>
          <cell r="EU364">
            <v>0</v>
          </cell>
          <cell r="EV364">
            <v>0</v>
          </cell>
          <cell r="EW364">
            <v>0</v>
          </cell>
          <cell r="EX364">
            <v>0</v>
          </cell>
          <cell r="EY364">
            <v>0</v>
          </cell>
          <cell r="EZ364">
            <v>0</v>
          </cell>
          <cell r="FA364">
            <v>0</v>
          </cell>
          <cell r="FB364">
            <v>0</v>
          </cell>
          <cell r="FC364">
            <v>0</v>
          </cell>
          <cell r="FD364">
            <v>0</v>
          </cell>
          <cell r="FE364">
            <v>0</v>
          </cell>
          <cell r="FF364">
            <v>0</v>
          </cell>
          <cell r="FG364">
            <v>0</v>
          </cell>
          <cell r="FH364">
            <v>0</v>
          </cell>
          <cell r="FI364">
            <v>0</v>
          </cell>
          <cell r="FJ364">
            <v>31546</v>
          </cell>
          <cell r="FK364">
            <v>0</v>
          </cell>
          <cell r="FL364">
            <v>500</v>
          </cell>
          <cell r="FM364">
            <v>0</v>
          </cell>
          <cell r="FN364">
            <v>0</v>
          </cell>
          <cell r="FO364">
            <v>0</v>
          </cell>
          <cell r="FP364">
            <v>342</v>
          </cell>
          <cell r="FQ364">
            <v>0</v>
          </cell>
          <cell r="FR364">
            <v>392</v>
          </cell>
          <cell r="FS364">
            <v>0</v>
          </cell>
          <cell r="FT364">
            <v>32780</v>
          </cell>
          <cell r="FU364">
            <v>-23</v>
          </cell>
          <cell r="FV364">
            <v>0</v>
          </cell>
          <cell r="FW364">
            <v>0</v>
          </cell>
          <cell r="FX364">
            <v>0</v>
          </cell>
          <cell r="FY364">
            <v>0</v>
          </cell>
          <cell r="FZ364">
            <v>0</v>
          </cell>
          <cell r="GA364">
            <v>0</v>
          </cell>
          <cell r="GB364">
            <v>0</v>
          </cell>
          <cell r="GC364">
            <v>0</v>
          </cell>
          <cell r="GD364">
            <v>32757</v>
          </cell>
          <cell r="GE364">
            <v>0</v>
          </cell>
          <cell r="GF364">
            <v>0</v>
          </cell>
          <cell r="GG364">
            <v>32757</v>
          </cell>
          <cell r="GH364">
            <v>0</v>
          </cell>
          <cell r="GI364">
            <v>0</v>
          </cell>
          <cell r="GJ364">
            <v>0</v>
          </cell>
          <cell r="GK364">
            <v>-160</v>
          </cell>
          <cell r="GL364">
            <v>0</v>
          </cell>
          <cell r="GM364">
            <v>-5706</v>
          </cell>
          <cell r="GN364">
            <v>0</v>
          </cell>
          <cell r="GO364">
            <v>-6724</v>
          </cell>
          <cell r="GP364">
            <v>0</v>
          </cell>
          <cell r="GQ364">
            <v>20167</v>
          </cell>
          <cell r="GR364">
            <v>0</v>
          </cell>
          <cell r="GS364">
            <v>0</v>
          </cell>
          <cell r="GT364">
            <v>10330</v>
          </cell>
          <cell r="GU364">
            <v>2277</v>
          </cell>
          <cell r="GV364">
            <v>0</v>
          </cell>
          <cell r="GW364">
            <v>0</v>
          </cell>
          <cell r="GX364">
            <v>10170</v>
          </cell>
          <cell r="GY364">
            <v>2277</v>
          </cell>
          <cell r="GZ364">
            <v>0</v>
          </cell>
          <cell r="HA364">
            <v>1430</v>
          </cell>
          <cell r="HB364">
            <v>0</v>
          </cell>
          <cell r="HC364">
            <v>0</v>
          </cell>
          <cell r="HD364">
            <v>0</v>
          </cell>
          <cell r="HE364">
            <v>0</v>
          </cell>
          <cell r="HF364">
            <v>1430</v>
          </cell>
          <cell r="HG364">
            <v>0</v>
          </cell>
          <cell r="HH364">
            <v>0</v>
          </cell>
          <cell r="HI364">
            <v>0</v>
          </cell>
          <cell r="HJ364">
            <v>0</v>
          </cell>
          <cell r="HK364">
            <v>0</v>
          </cell>
          <cell r="HL364">
            <v>0</v>
          </cell>
          <cell r="HM364">
            <v>1</v>
          </cell>
          <cell r="HN364">
            <v>31523</v>
          </cell>
          <cell r="HO364">
            <v>0</v>
          </cell>
          <cell r="HP364">
            <v>0</v>
          </cell>
          <cell r="HQ364">
            <v>0</v>
          </cell>
          <cell r="HR364">
            <v>0</v>
          </cell>
          <cell r="HS364">
            <v>0</v>
          </cell>
          <cell r="HT364">
            <v>0</v>
          </cell>
          <cell r="HU364">
            <v>0</v>
          </cell>
          <cell r="HV364">
            <v>0</v>
          </cell>
          <cell r="HW364">
            <v>0</v>
          </cell>
          <cell r="HX364">
            <v>0</v>
          </cell>
          <cell r="HY364">
            <v>0</v>
          </cell>
          <cell r="HZ364">
            <v>0</v>
          </cell>
          <cell r="IA364">
            <v>0</v>
          </cell>
          <cell r="IB364">
            <v>0</v>
          </cell>
          <cell r="IC364">
            <v>0</v>
          </cell>
          <cell r="ID364">
            <v>0</v>
          </cell>
          <cell r="IE364">
            <v>0</v>
          </cell>
          <cell r="IF364">
            <v>0</v>
          </cell>
          <cell r="IG364">
            <v>0</v>
          </cell>
          <cell r="IH364">
            <v>0</v>
          </cell>
          <cell r="II364">
            <v>0</v>
          </cell>
          <cell r="IJ364">
            <v>0</v>
          </cell>
          <cell r="IK364">
            <v>0</v>
          </cell>
          <cell r="IL364">
            <v>0</v>
          </cell>
          <cell r="IM364">
            <v>0</v>
          </cell>
        </row>
        <row r="365">
          <cell r="B365" t="str">
            <v>Buckinghamshire Combined Fire and Rescue Authority</v>
          </cell>
          <cell r="D365" t="str">
            <v>O</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H365">
            <v>0</v>
          </cell>
          <cell r="CI365">
            <v>0</v>
          </cell>
          <cell r="CJ365">
            <v>0</v>
          </cell>
          <cell r="CK365">
            <v>0</v>
          </cell>
          <cell r="CL365">
            <v>0</v>
          </cell>
          <cell r="CM365">
            <v>0</v>
          </cell>
          <cell r="CN365">
            <v>0</v>
          </cell>
          <cell r="CO365">
            <v>0</v>
          </cell>
          <cell r="CP365">
            <v>0</v>
          </cell>
          <cell r="CQ365">
            <v>0</v>
          </cell>
          <cell r="CR365">
            <v>0</v>
          </cell>
          <cell r="CS365">
            <v>0</v>
          </cell>
          <cell r="CT365">
            <v>0</v>
          </cell>
          <cell r="CU365">
            <v>0</v>
          </cell>
          <cell r="CV365">
            <v>0</v>
          </cell>
          <cell r="CW365">
            <v>0</v>
          </cell>
          <cell r="CX365">
            <v>0</v>
          </cell>
          <cell r="CY365">
            <v>0</v>
          </cell>
          <cell r="CZ365">
            <v>0</v>
          </cell>
          <cell r="DA365">
            <v>0</v>
          </cell>
          <cell r="DB365">
            <v>0</v>
          </cell>
          <cell r="DC365">
            <v>0</v>
          </cell>
          <cell r="DD365">
            <v>0</v>
          </cell>
          <cell r="DE365">
            <v>0</v>
          </cell>
          <cell r="DF365">
            <v>0</v>
          </cell>
          <cell r="DG365">
            <v>0</v>
          </cell>
          <cell r="DH365">
            <v>0</v>
          </cell>
          <cell r="DI365">
            <v>0</v>
          </cell>
          <cell r="DJ365">
            <v>0</v>
          </cell>
          <cell r="DK365">
            <v>0</v>
          </cell>
          <cell r="DL365">
            <v>0</v>
          </cell>
          <cell r="DM365">
            <v>0</v>
          </cell>
          <cell r="DN365">
            <v>0</v>
          </cell>
          <cell r="DO365">
            <v>0</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25306</v>
          </cell>
          <cell r="EF365">
            <v>0</v>
          </cell>
          <cell r="EG365">
            <v>0</v>
          </cell>
          <cell r="EH365">
            <v>913</v>
          </cell>
          <cell r="EI365">
            <v>0</v>
          </cell>
          <cell r="EJ365">
            <v>0</v>
          </cell>
          <cell r="EK365">
            <v>0</v>
          </cell>
          <cell r="EL365">
            <v>0</v>
          </cell>
          <cell r="EM365">
            <v>0</v>
          </cell>
          <cell r="EN365">
            <v>0</v>
          </cell>
          <cell r="EO365">
            <v>0</v>
          </cell>
          <cell r="EP365">
            <v>0</v>
          </cell>
          <cell r="EQ365">
            <v>913</v>
          </cell>
          <cell r="ER365">
            <v>0</v>
          </cell>
          <cell r="ES365">
            <v>26219</v>
          </cell>
          <cell r="ET365">
            <v>0</v>
          </cell>
          <cell r="EU365">
            <v>0</v>
          </cell>
          <cell r="EV365">
            <v>0</v>
          </cell>
          <cell r="EW365">
            <v>0</v>
          </cell>
          <cell r="EX365">
            <v>0</v>
          </cell>
          <cell r="EY365">
            <v>0</v>
          </cell>
          <cell r="EZ365">
            <v>0</v>
          </cell>
          <cell r="FA365">
            <v>0</v>
          </cell>
          <cell r="FB365">
            <v>0</v>
          </cell>
          <cell r="FC365">
            <v>0</v>
          </cell>
          <cell r="FD365">
            <v>0</v>
          </cell>
          <cell r="FE365">
            <v>0</v>
          </cell>
          <cell r="FF365">
            <v>0</v>
          </cell>
          <cell r="FG365">
            <v>0</v>
          </cell>
          <cell r="FH365">
            <v>0</v>
          </cell>
          <cell r="FI365">
            <v>0</v>
          </cell>
          <cell r="FJ365">
            <v>26219</v>
          </cell>
          <cell r="FK365">
            <v>0</v>
          </cell>
          <cell r="FL365">
            <v>0</v>
          </cell>
          <cell r="FM365">
            <v>0</v>
          </cell>
          <cell r="FN365">
            <v>0</v>
          </cell>
          <cell r="FO365">
            <v>0</v>
          </cell>
          <cell r="FP365">
            <v>0</v>
          </cell>
          <cell r="FQ365">
            <v>0</v>
          </cell>
          <cell r="FR365">
            <v>380</v>
          </cell>
          <cell r="FS365">
            <v>0</v>
          </cell>
          <cell r="FT365">
            <v>26599</v>
          </cell>
          <cell r="FU365">
            <v>-100</v>
          </cell>
          <cell r="FV365">
            <v>0</v>
          </cell>
          <cell r="FW365">
            <v>0</v>
          </cell>
          <cell r="FX365">
            <v>0</v>
          </cell>
          <cell r="FY365">
            <v>0</v>
          </cell>
          <cell r="FZ365">
            <v>0</v>
          </cell>
          <cell r="GA365">
            <v>0</v>
          </cell>
          <cell r="GB365">
            <v>0</v>
          </cell>
          <cell r="GC365">
            <v>0</v>
          </cell>
          <cell r="GD365">
            <v>26499</v>
          </cell>
          <cell r="GE365">
            <v>0</v>
          </cell>
          <cell r="GF365">
            <v>-1099</v>
          </cell>
          <cell r="GG365">
            <v>25400</v>
          </cell>
          <cell r="GH365">
            <v>0</v>
          </cell>
          <cell r="GI365">
            <v>0</v>
          </cell>
          <cell r="GJ365">
            <v>0</v>
          </cell>
          <cell r="GK365">
            <v>1737</v>
          </cell>
          <cell r="GL365">
            <v>0</v>
          </cell>
          <cell r="GM365">
            <v>-4418</v>
          </cell>
          <cell r="GN365">
            <v>0</v>
          </cell>
          <cell r="GO365">
            <v>-4828</v>
          </cell>
          <cell r="GP365">
            <v>-477</v>
          </cell>
          <cell r="GQ365">
            <v>17414</v>
          </cell>
          <cell r="GR365">
            <v>0</v>
          </cell>
          <cell r="GS365">
            <v>0</v>
          </cell>
          <cell r="GT365">
            <v>4215</v>
          </cell>
          <cell r="GU365">
            <v>3700</v>
          </cell>
          <cell r="GV365">
            <v>0</v>
          </cell>
          <cell r="GW365">
            <v>0</v>
          </cell>
          <cell r="GX365">
            <v>5952</v>
          </cell>
          <cell r="GY365">
            <v>3700</v>
          </cell>
          <cell r="GZ365">
            <v>0</v>
          </cell>
          <cell r="HA365">
            <v>1968</v>
          </cell>
          <cell r="HB365">
            <v>0</v>
          </cell>
          <cell r="HC365">
            <v>0</v>
          </cell>
          <cell r="HD365">
            <v>0</v>
          </cell>
          <cell r="HE365">
            <v>0</v>
          </cell>
          <cell r="HF365">
            <v>1968</v>
          </cell>
          <cell r="HG365">
            <v>0</v>
          </cell>
          <cell r="HH365">
            <v>0</v>
          </cell>
          <cell r="HI365">
            <v>0</v>
          </cell>
          <cell r="HJ365">
            <v>0</v>
          </cell>
          <cell r="HK365">
            <v>0</v>
          </cell>
          <cell r="HL365">
            <v>0</v>
          </cell>
          <cell r="HM365">
            <v>1</v>
          </cell>
          <cell r="HN365">
            <v>26219</v>
          </cell>
          <cell r="HO365">
            <v>0</v>
          </cell>
          <cell r="HP365">
            <v>0</v>
          </cell>
          <cell r="HQ365">
            <v>0</v>
          </cell>
          <cell r="HR365">
            <v>0</v>
          </cell>
          <cell r="HS365">
            <v>0</v>
          </cell>
          <cell r="HT365">
            <v>0</v>
          </cell>
          <cell r="HU365">
            <v>0</v>
          </cell>
          <cell r="HV365">
            <v>0</v>
          </cell>
          <cell r="HW365">
            <v>0</v>
          </cell>
          <cell r="HX365">
            <v>0</v>
          </cell>
          <cell r="HY365">
            <v>0</v>
          </cell>
          <cell r="HZ365">
            <v>0</v>
          </cell>
          <cell r="IA365">
            <v>0</v>
          </cell>
          <cell r="IB365">
            <v>0</v>
          </cell>
          <cell r="IC365">
            <v>0</v>
          </cell>
          <cell r="ID365">
            <v>0</v>
          </cell>
          <cell r="IE365">
            <v>0</v>
          </cell>
          <cell r="IF365">
            <v>0</v>
          </cell>
          <cell r="IG365">
            <v>0</v>
          </cell>
          <cell r="IH365">
            <v>0</v>
          </cell>
          <cell r="II365">
            <v>0</v>
          </cell>
          <cell r="IJ365">
            <v>0</v>
          </cell>
          <cell r="IK365">
            <v>0</v>
          </cell>
          <cell r="IL365">
            <v>0</v>
          </cell>
          <cell r="IM365">
            <v>0</v>
          </cell>
        </row>
        <row r="366">
          <cell r="B366" t="str">
            <v>Cambridgeshire Combined Fire and Rescue Authority</v>
          </cell>
          <cell r="D366" t="str">
            <v>O</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H366">
            <v>0</v>
          </cell>
          <cell r="CI366">
            <v>0</v>
          </cell>
          <cell r="CJ366">
            <v>0</v>
          </cell>
          <cell r="CK366">
            <v>0</v>
          </cell>
          <cell r="CL366">
            <v>0</v>
          </cell>
          <cell r="CM366">
            <v>0</v>
          </cell>
          <cell r="CN366">
            <v>0</v>
          </cell>
          <cell r="CO366">
            <v>0</v>
          </cell>
          <cell r="CP366">
            <v>0</v>
          </cell>
          <cell r="CQ366">
            <v>0</v>
          </cell>
          <cell r="CR366">
            <v>0</v>
          </cell>
          <cell r="CS366">
            <v>0</v>
          </cell>
          <cell r="CT366">
            <v>0</v>
          </cell>
          <cell r="CU366">
            <v>0</v>
          </cell>
          <cell r="CV366">
            <v>0</v>
          </cell>
          <cell r="CW366">
            <v>0</v>
          </cell>
          <cell r="CX366">
            <v>0</v>
          </cell>
          <cell r="CY366">
            <v>0</v>
          </cell>
          <cell r="CZ366">
            <v>0</v>
          </cell>
          <cell r="DA366">
            <v>0</v>
          </cell>
          <cell r="DB366">
            <v>0</v>
          </cell>
          <cell r="DC366">
            <v>0</v>
          </cell>
          <cell r="DD366">
            <v>0</v>
          </cell>
          <cell r="DE366">
            <v>0</v>
          </cell>
          <cell r="DF366">
            <v>0</v>
          </cell>
          <cell r="DG366">
            <v>0</v>
          </cell>
          <cell r="DH366">
            <v>0</v>
          </cell>
          <cell r="DI366">
            <v>0</v>
          </cell>
          <cell r="DJ366">
            <v>0</v>
          </cell>
          <cell r="DK366">
            <v>0</v>
          </cell>
          <cell r="DL366">
            <v>0</v>
          </cell>
          <cell r="DM366">
            <v>0</v>
          </cell>
          <cell r="DN366">
            <v>0</v>
          </cell>
          <cell r="DO366">
            <v>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25574</v>
          </cell>
          <cell r="EF366">
            <v>0</v>
          </cell>
          <cell r="EG366">
            <v>0</v>
          </cell>
          <cell r="EH366">
            <v>2427</v>
          </cell>
          <cell r="EI366">
            <v>0</v>
          </cell>
          <cell r="EJ366">
            <v>0</v>
          </cell>
          <cell r="EK366">
            <v>0</v>
          </cell>
          <cell r="EL366">
            <v>0</v>
          </cell>
          <cell r="EM366">
            <v>0</v>
          </cell>
          <cell r="EN366">
            <v>35</v>
          </cell>
          <cell r="EO366">
            <v>0</v>
          </cell>
          <cell r="EP366">
            <v>0</v>
          </cell>
          <cell r="EQ366">
            <v>2462</v>
          </cell>
          <cell r="ER366">
            <v>0</v>
          </cell>
          <cell r="ES366">
            <v>28036</v>
          </cell>
          <cell r="ET366">
            <v>0</v>
          </cell>
          <cell r="EU366">
            <v>0</v>
          </cell>
          <cell r="EV366">
            <v>0</v>
          </cell>
          <cell r="EW366">
            <v>0</v>
          </cell>
          <cell r="EX366">
            <v>0</v>
          </cell>
          <cell r="EY366">
            <v>0</v>
          </cell>
          <cell r="EZ366">
            <v>0</v>
          </cell>
          <cell r="FA366">
            <v>0</v>
          </cell>
          <cell r="FB366">
            <v>0</v>
          </cell>
          <cell r="FC366">
            <v>0</v>
          </cell>
          <cell r="FD366">
            <v>0</v>
          </cell>
          <cell r="FE366">
            <v>0</v>
          </cell>
          <cell r="FF366">
            <v>0</v>
          </cell>
          <cell r="FG366">
            <v>0</v>
          </cell>
          <cell r="FH366">
            <v>0</v>
          </cell>
          <cell r="FI366">
            <v>0</v>
          </cell>
          <cell r="FJ366">
            <v>28036</v>
          </cell>
          <cell r="FK366">
            <v>0</v>
          </cell>
          <cell r="FL366">
            <v>1508</v>
          </cell>
          <cell r="FM366">
            <v>0</v>
          </cell>
          <cell r="FN366">
            <v>0</v>
          </cell>
          <cell r="FO366">
            <v>0</v>
          </cell>
          <cell r="FP366">
            <v>140</v>
          </cell>
          <cell r="FQ366">
            <v>0</v>
          </cell>
          <cell r="FR366">
            <v>141</v>
          </cell>
          <cell r="FS366">
            <v>0</v>
          </cell>
          <cell r="FT366">
            <v>29825</v>
          </cell>
          <cell r="FU366">
            <v>-90</v>
          </cell>
          <cell r="FV366">
            <v>0</v>
          </cell>
          <cell r="FW366">
            <v>0</v>
          </cell>
          <cell r="FX366">
            <v>0</v>
          </cell>
          <cell r="FY366">
            <v>0</v>
          </cell>
          <cell r="FZ366">
            <v>0</v>
          </cell>
          <cell r="GA366">
            <v>0</v>
          </cell>
          <cell r="GB366">
            <v>0</v>
          </cell>
          <cell r="GC366">
            <v>0</v>
          </cell>
          <cell r="GD366">
            <v>29735</v>
          </cell>
          <cell r="GE366">
            <v>0</v>
          </cell>
          <cell r="GF366">
            <v>-230</v>
          </cell>
          <cell r="GG366">
            <v>29505</v>
          </cell>
          <cell r="GH366">
            <v>0</v>
          </cell>
          <cell r="GI366">
            <v>0</v>
          </cell>
          <cell r="GJ366">
            <v>0</v>
          </cell>
          <cell r="GK366">
            <v>-86</v>
          </cell>
          <cell r="GL366">
            <v>-800</v>
          </cell>
          <cell r="GM366">
            <v>-5079</v>
          </cell>
          <cell r="GN366">
            <v>0</v>
          </cell>
          <cell r="GO366">
            <v>-5841</v>
          </cell>
          <cell r="GP366">
            <v>74</v>
          </cell>
          <cell r="GQ366">
            <v>17773</v>
          </cell>
          <cell r="GR366">
            <v>0</v>
          </cell>
          <cell r="GS366">
            <v>0</v>
          </cell>
          <cell r="GT366">
            <v>3383</v>
          </cell>
          <cell r="GU366">
            <v>3137</v>
          </cell>
          <cell r="GV366">
            <v>0</v>
          </cell>
          <cell r="GW366">
            <v>0</v>
          </cell>
          <cell r="GX366">
            <v>3297</v>
          </cell>
          <cell r="GY366">
            <v>2337</v>
          </cell>
          <cell r="GZ366">
            <v>0</v>
          </cell>
          <cell r="HA366">
            <v>1558</v>
          </cell>
          <cell r="HB366">
            <v>0</v>
          </cell>
          <cell r="HC366">
            <v>0</v>
          </cell>
          <cell r="HD366">
            <v>0</v>
          </cell>
          <cell r="HE366">
            <v>0</v>
          </cell>
          <cell r="HF366">
            <v>1558</v>
          </cell>
          <cell r="HG366">
            <v>0</v>
          </cell>
          <cell r="HH366">
            <v>0</v>
          </cell>
          <cell r="HI366">
            <v>0</v>
          </cell>
          <cell r="HJ366">
            <v>0</v>
          </cell>
          <cell r="HK366">
            <v>0</v>
          </cell>
          <cell r="HL366">
            <v>0</v>
          </cell>
          <cell r="HM366">
            <v>1</v>
          </cell>
          <cell r="HN366">
            <v>28036</v>
          </cell>
          <cell r="HO366">
            <v>0</v>
          </cell>
          <cell r="HP366">
            <v>0</v>
          </cell>
          <cell r="HQ366">
            <v>0</v>
          </cell>
          <cell r="HR366">
            <v>0</v>
          </cell>
          <cell r="HS366">
            <v>0</v>
          </cell>
          <cell r="HT366">
            <v>0</v>
          </cell>
          <cell r="HU366">
            <v>0</v>
          </cell>
          <cell r="HV366">
            <v>0</v>
          </cell>
          <cell r="HW366">
            <v>0</v>
          </cell>
          <cell r="HX366">
            <v>0</v>
          </cell>
          <cell r="HY366">
            <v>0</v>
          </cell>
          <cell r="HZ366">
            <v>0</v>
          </cell>
          <cell r="IA366">
            <v>0</v>
          </cell>
          <cell r="IB366">
            <v>0</v>
          </cell>
          <cell r="IC366">
            <v>0</v>
          </cell>
          <cell r="ID366">
            <v>0</v>
          </cell>
          <cell r="IE366">
            <v>0</v>
          </cell>
          <cell r="IF366">
            <v>0</v>
          </cell>
          <cell r="IG366">
            <v>0</v>
          </cell>
          <cell r="IH366">
            <v>0</v>
          </cell>
          <cell r="II366">
            <v>0</v>
          </cell>
          <cell r="IJ366">
            <v>0</v>
          </cell>
          <cell r="IK366">
            <v>0</v>
          </cell>
          <cell r="IL366">
            <v>0</v>
          </cell>
          <cell r="IM366">
            <v>0</v>
          </cell>
        </row>
        <row r="367">
          <cell r="B367" t="str">
            <v>Cheshire Combined Fire and Rescue Authority</v>
          </cell>
          <cell r="D367" t="str">
            <v>O</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cell r="BH367">
            <v>0</v>
          </cell>
          <cell r="BI367">
            <v>0</v>
          </cell>
          <cell r="BJ367">
            <v>0</v>
          </cell>
          <cell r="BK367">
            <v>0</v>
          </cell>
          <cell r="BL367">
            <v>0</v>
          </cell>
          <cell r="BM367">
            <v>0</v>
          </cell>
          <cell r="BN367">
            <v>0</v>
          </cell>
          <cell r="BO367">
            <v>0</v>
          </cell>
          <cell r="BP367">
            <v>0</v>
          </cell>
          <cell r="BQ367">
            <v>0</v>
          </cell>
          <cell r="BR367">
            <v>0</v>
          </cell>
          <cell r="BS367">
            <v>0</v>
          </cell>
          <cell r="BT367">
            <v>0</v>
          </cell>
          <cell r="BU367">
            <v>0</v>
          </cell>
          <cell r="BV367">
            <v>0</v>
          </cell>
          <cell r="BW367">
            <v>0</v>
          </cell>
          <cell r="BX367">
            <v>0</v>
          </cell>
          <cell r="BY367">
            <v>0</v>
          </cell>
          <cell r="BZ367">
            <v>0</v>
          </cell>
          <cell r="CA367">
            <v>0</v>
          </cell>
          <cell r="CB367">
            <v>0</v>
          </cell>
          <cell r="CC367">
            <v>0</v>
          </cell>
          <cell r="CD367">
            <v>0</v>
          </cell>
          <cell r="CE367">
            <v>0</v>
          </cell>
          <cell r="CF367">
            <v>0</v>
          </cell>
          <cell r="CG367">
            <v>0</v>
          </cell>
          <cell r="CH367">
            <v>0</v>
          </cell>
          <cell r="CI367">
            <v>0</v>
          </cell>
          <cell r="CJ367">
            <v>0</v>
          </cell>
          <cell r="CK367">
            <v>0</v>
          </cell>
          <cell r="CL367">
            <v>0</v>
          </cell>
          <cell r="CM367">
            <v>0</v>
          </cell>
          <cell r="CN367">
            <v>0</v>
          </cell>
          <cell r="CO367">
            <v>0</v>
          </cell>
          <cell r="CP367">
            <v>0</v>
          </cell>
          <cell r="CQ367">
            <v>0</v>
          </cell>
          <cell r="CR367">
            <v>0</v>
          </cell>
          <cell r="CS367">
            <v>0</v>
          </cell>
          <cell r="CT367">
            <v>0</v>
          </cell>
          <cell r="CU367">
            <v>0</v>
          </cell>
          <cell r="CV367">
            <v>0</v>
          </cell>
          <cell r="CW367">
            <v>0</v>
          </cell>
          <cell r="CX367">
            <v>0</v>
          </cell>
          <cell r="CY367">
            <v>0</v>
          </cell>
          <cell r="CZ367">
            <v>0</v>
          </cell>
          <cell r="DA367">
            <v>0</v>
          </cell>
          <cell r="DB367">
            <v>0</v>
          </cell>
          <cell r="DC367">
            <v>0</v>
          </cell>
          <cell r="DD367">
            <v>0</v>
          </cell>
          <cell r="DE367">
            <v>0</v>
          </cell>
          <cell r="DF367">
            <v>0</v>
          </cell>
          <cell r="DG367">
            <v>0</v>
          </cell>
          <cell r="DH367">
            <v>0</v>
          </cell>
          <cell r="DI367">
            <v>0</v>
          </cell>
          <cell r="DJ367">
            <v>0</v>
          </cell>
          <cell r="DK367">
            <v>0</v>
          </cell>
          <cell r="DL367">
            <v>0</v>
          </cell>
          <cell r="DM367">
            <v>0</v>
          </cell>
          <cell r="DN367">
            <v>0</v>
          </cell>
          <cell r="DO367">
            <v>0</v>
          </cell>
          <cell r="DP367">
            <v>0</v>
          </cell>
          <cell r="DQ367">
            <v>0</v>
          </cell>
          <cell r="DR367">
            <v>0</v>
          </cell>
          <cell r="DS367">
            <v>0</v>
          </cell>
          <cell r="DT367">
            <v>0</v>
          </cell>
          <cell r="DU367">
            <v>0</v>
          </cell>
          <cell r="DV367">
            <v>0</v>
          </cell>
          <cell r="DW367">
            <v>0</v>
          </cell>
          <cell r="DX367">
            <v>0</v>
          </cell>
          <cell r="DY367">
            <v>0</v>
          </cell>
          <cell r="DZ367">
            <v>0</v>
          </cell>
          <cell r="EA367">
            <v>0</v>
          </cell>
          <cell r="EB367">
            <v>0</v>
          </cell>
          <cell r="EC367">
            <v>0</v>
          </cell>
          <cell r="ED367">
            <v>0</v>
          </cell>
          <cell r="EE367">
            <v>40193</v>
          </cell>
          <cell r="EF367">
            <v>0</v>
          </cell>
          <cell r="EG367">
            <v>0</v>
          </cell>
          <cell r="EH367">
            <v>1100</v>
          </cell>
          <cell r="EI367">
            <v>0</v>
          </cell>
          <cell r="EJ367">
            <v>0</v>
          </cell>
          <cell r="EK367">
            <v>0</v>
          </cell>
          <cell r="EL367">
            <v>0</v>
          </cell>
          <cell r="EM367">
            <v>0</v>
          </cell>
          <cell r="EN367">
            <v>0</v>
          </cell>
          <cell r="EO367">
            <v>0</v>
          </cell>
          <cell r="EP367">
            <v>0</v>
          </cell>
          <cell r="EQ367">
            <v>1100</v>
          </cell>
          <cell r="ER367">
            <v>0</v>
          </cell>
          <cell r="ES367">
            <v>41293</v>
          </cell>
          <cell r="ET367">
            <v>0</v>
          </cell>
          <cell r="EU367">
            <v>0</v>
          </cell>
          <cell r="EV367">
            <v>0</v>
          </cell>
          <cell r="EW367">
            <v>0</v>
          </cell>
          <cell r="EX367">
            <v>0</v>
          </cell>
          <cell r="EY367">
            <v>0</v>
          </cell>
          <cell r="EZ367">
            <v>0</v>
          </cell>
          <cell r="FA367">
            <v>0</v>
          </cell>
          <cell r="FB367">
            <v>0</v>
          </cell>
          <cell r="FC367">
            <v>0</v>
          </cell>
          <cell r="FD367">
            <v>0</v>
          </cell>
          <cell r="FE367">
            <v>0</v>
          </cell>
          <cell r="FF367">
            <v>0</v>
          </cell>
          <cell r="FG367">
            <v>0</v>
          </cell>
          <cell r="FH367">
            <v>0</v>
          </cell>
          <cell r="FI367">
            <v>0</v>
          </cell>
          <cell r="FJ367">
            <v>41293</v>
          </cell>
          <cell r="FK367">
            <v>0</v>
          </cell>
          <cell r="FL367">
            <v>11434</v>
          </cell>
          <cell r="FM367">
            <v>0</v>
          </cell>
          <cell r="FN367">
            <v>0</v>
          </cell>
          <cell r="FO367">
            <v>0</v>
          </cell>
          <cell r="FP367">
            <v>550</v>
          </cell>
          <cell r="FQ367">
            <v>0</v>
          </cell>
          <cell r="FR367">
            <v>94</v>
          </cell>
          <cell r="FS367">
            <v>0</v>
          </cell>
          <cell r="FT367">
            <v>53371</v>
          </cell>
          <cell r="FU367">
            <v>-100</v>
          </cell>
          <cell r="FV367">
            <v>0</v>
          </cell>
          <cell r="FW367">
            <v>0</v>
          </cell>
          <cell r="FX367">
            <v>0</v>
          </cell>
          <cell r="FY367">
            <v>0</v>
          </cell>
          <cell r="FZ367">
            <v>0</v>
          </cell>
          <cell r="GA367">
            <v>0</v>
          </cell>
          <cell r="GB367">
            <v>0</v>
          </cell>
          <cell r="GC367">
            <v>0</v>
          </cell>
          <cell r="GD367">
            <v>53271</v>
          </cell>
          <cell r="GE367">
            <v>0</v>
          </cell>
          <cell r="GF367">
            <v>-296</v>
          </cell>
          <cell r="GG367">
            <v>52975</v>
          </cell>
          <cell r="GH367">
            <v>0</v>
          </cell>
          <cell r="GI367">
            <v>0</v>
          </cell>
          <cell r="GJ367">
            <v>0</v>
          </cell>
          <cell r="GK367">
            <v>-10710</v>
          </cell>
          <cell r="GL367">
            <v>0</v>
          </cell>
          <cell r="GM367">
            <v>-7370</v>
          </cell>
          <cell r="GN367">
            <v>0</v>
          </cell>
          <cell r="GO367">
            <v>-8898</v>
          </cell>
          <cell r="GP367">
            <v>-457</v>
          </cell>
          <cell r="GQ367">
            <v>25540</v>
          </cell>
          <cell r="GR367">
            <v>0</v>
          </cell>
          <cell r="GS367">
            <v>0</v>
          </cell>
          <cell r="GT367">
            <v>25400</v>
          </cell>
          <cell r="GU367">
            <v>6500</v>
          </cell>
          <cell r="GV367">
            <v>0</v>
          </cell>
          <cell r="GW367">
            <v>0</v>
          </cell>
          <cell r="GX367">
            <v>14690</v>
          </cell>
          <cell r="GY367">
            <v>6500</v>
          </cell>
          <cell r="GZ367">
            <v>0</v>
          </cell>
          <cell r="HA367">
            <v>2800</v>
          </cell>
          <cell r="HB367">
            <v>0</v>
          </cell>
          <cell r="HC367">
            <v>0</v>
          </cell>
          <cell r="HD367">
            <v>0</v>
          </cell>
          <cell r="HE367">
            <v>0</v>
          </cell>
          <cell r="HF367">
            <v>2800</v>
          </cell>
          <cell r="HG367">
            <v>0</v>
          </cell>
          <cell r="HH367">
            <v>0</v>
          </cell>
          <cell r="HI367">
            <v>0</v>
          </cell>
          <cell r="HJ367">
            <v>0</v>
          </cell>
          <cell r="HK367">
            <v>0</v>
          </cell>
          <cell r="HL367">
            <v>0</v>
          </cell>
          <cell r="HM367">
            <v>1</v>
          </cell>
          <cell r="HN367">
            <v>41293</v>
          </cell>
          <cell r="HO367">
            <v>0</v>
          </cell>
          <cell r="HP367">
            <v>0</v>
          </cell>
          <cell r="HQ367">
            <v>0</v>
          </cell>
          <cell r="HR367">
            <v>0</v>
          </cell>
          <cell r="HS367">
            <v>0</v>
          </cell>
          <cell r="HT367">
            <v>0</v>
          </cell>
          <cell r="HU367">
            <v>0</v>
          </cell>
          <cell r="HV367">
            <v>0</v>
          </cell>
          <cell r="HW367">
            <v>0</v>
          </cell>
          <cell r="HX367">
            <v>0</v>
          </cell>
          <cell r="HY367">
            <v>0</v>
          </cell>
          <cell r="HZ367">
            <v>0</v>
          </cell>
          <cell r="IA367">
            <v>0</v>
          </cell>
          <cell r="IB367">
            <v>0</v>
          </cell>
          <cell r="IC367">
            <v>0</v>
          </cell>
          <cell r="ID367">
            <v>0</v>
          </cell>
          <cell r="IE367">
            <v>0</v>
          </cell>
          <cell r="IF367">
            <v>0</v>
          </cell>
          <cell r="IG367">
            <v>0</v>
          </cell>
          <cell r="IH367">
            <v>0</v>
          </cell>
          <cell r="II367">
            <v>0</v>
          </cell>
          <cell r="IJ367">
            <v>0</v>
          </cell>
          <cell r="IK367">
            <v>0</v>
          </cell>
          <cell r="IL367">
            <v>0</v>
          </cell>
          <cell r="IM367">
            <v>0</v>
          </cell>
        </row>
        <row r="368">
          <cell r="B368" t="str">
            <v>Cleveland Combined Fire and Rescue Authority</v>
          </cell>
          <cell r="D368" t="str">
            <v>O</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cell r="BH368">
            <v>0</v>
          </cell>
          <cell r="BI368">
            <v>0</v>
          </cell>
          <cell r="BJ368">
            <v>0</v>
          </cell>
          <cell r="BK368">
            <v>0</v>
          </cell>
          <cell r="BL368">
            <v>0</v>
          </cell>
          <cell r="BM368">
            <v>0</v>
          </cell>
          <cell r="BN368">
            <v>0</v>
          </cell>
          <cell r="BO368">
            <v>0</v>
          </cell>
          <cell r="BP368">
            <v>0</v>
          </cell>
          <cell r="BQ368">
            <v>0</v>
          </cell>
          <cell r="BR368">
            <v>0</v>
          </cell>
          <cell r="BS368">
            <v>0</v>
          </cell>
          <cell r="BT368">
            <v>0</v>
          </cell>
          <cell r="BU368">
            <v>0</v>
          </cell>
          <cell r="BV368">
            <v>0</v>
          </cell>
          <cell r="BW368">
            <v>0</v>
          </cell>
          <cell r="BX368">
            <v>0</v>
          </cell>
          <cell r="BY368">
            <v>0</v>
          </cell>
          <cell r="BZ368">
            <v>0</v>
          </cell>
          <cell r="CA368">
            <v>0</v>
          </cell>
          <cell r="CB368">
            <v>0</v>
          </cell>
          <cell r="CC368">
            <v>0</v>
          </cell>
          <cell r="CD368">
            <v>0</v>
          </cell>
          <cell r="CE368">
            <v>0</v>
          </cell>
          <cell r="CF368">
            <v>0</v>
          </cell>
          <cell r="CG368">
            <v>0</v>
          </cell>
          <cell r="CH368">
            <v>0</v>
          </cell>
          <cell r="CI368">
            <v>0</v>
          </cell>
          <cell r="CJ368">
            <v>0</v>
          </cell>
          <cell r="CK368">
            <v>0</v>
          </cell>
          <cell r="CL368">
            <v>0</v>
          </cell>
          <cell r="CM368">
            <v>0</v>
          </cell>
          <cell r="CN368">
            <v>0</v>
          </cell>
          <cell r="CO368">
            <v>0</v>
          </cell>
          <cell r="CP368">
            <v>0</v>
          </cell>
          <cell r="CQ368">
            <v>0</v>
          </cell>
          <cell r="CR368">
            <v>0</v>
          </cell>
          <cell r="CS368">
            <v>0</v>
          </cell>
          <cell r="CT368">
            <v>0</v>
          </cell>
          <cell r="CU368">
            <v>0</v>
          </cell>
          <cell r="CV368">
            <v>0</v>
          </cell>
          <cell r="CW368">
            <v>0</v>
          </cell>
          <cell r="CX368">
            <v>0</v>
          </cell>
          <cell r="CY368">
            <v>0</v>
          </cell>
          <cell r="CZ368">
            <v>0</v>
          </cell>
          <cell r="DA368">
            <v>0</v>
          </cell>
          <cell r="DB368">
            <v>0</v>
          </cell>
          <cell r="DC368">
            <v>0</v>
          </cell>
          <cell r="DD368">
            <v>0</v>
          </cell>
          <cell r="DE368">
            <v>0</v>
          </cell>
          <cell r="DF368">
            <v>0</v>
          </cell>
          <cell r="DG368">
            <v>0</v>
          </cell>
          <cell r="DH368">
            <v>0</v>
          </cell>
          <cell r="DI368">
            <v>0</v>
          </cell>
          <cell r="DJ368">
            <v>0</v>
          </cell>
          <cell r="DK368">
            <v>0</v>
          </cell>
          <cell r="DL368">
            <v>0</v>
          </cell>
          <cell r="DM368">
            <v>0</v>
          </cell>
          <cell r="DN368">
            <v>0</v>
          </cell>
          <cell r="DO368">
            <v>0</v>
          </cell>
          <cell r="DP368">
            <v>0</v>
          </cell>
          <cell r="DQ368">
            <v>0</v>
          </cell>
          <cell r="DR368">
            <v>0</v>
          </cell>
          <cell r="DS368">
            <v>0</v>
          </cell>
          <cell r="DT368">
            <v>0</v>
          </cell>
          <cell r="DU368">
            <v>0</v>
          </cell>
          <cell r="DV368">
            <v>0</v>
          </cell>
          <cell r="DW368">
            <v>0</v>
          </cell>
          <cell r="DX368">
            <v>0</v>
          </cell>
          <cell r="DY368">
            <v>0</v>
          </cell>
          <cell r="DZ368">
            <v>0</v>
          </cell>
          <cell r="EA368">
            <v>0</v>
          </cell>
          <cell r="EB368">
            <v>0</v>
          </cell>
          <cell r="EC368">
            <v>0</v>
          </cell>
          <cell r="ED368">
            <v>0</v>
          </cell>
          <cell r="EE368">
            <v>26772</v>
          </cell>
          <cell r="EF368">
            <v>0</v>
          </cell>
          <cell r="EG368">
            <v>0</v>
          </cell>
          <cell r="EH368">
            <v>394</v>
          </cell>
          <cell r="EI368">
            <v>0</v>
          </cell>
          <cell r="EJ368">
            <v>0</v>
          </cell>
          <cell r="EK368">
            <v>0</v>
          </cell>
          <cell r="EL368">
            <v>0</v>
          </cell>
          <cell r="EM368">
            <v>0</v>
          </cell>
          <cell r="EN368">
            <v>0</v>
          </cell>
          <cell r="EO368">
            <v>0</v>
          </cell>
          <cell r="EP368">
            <v>0</v>
          </cell>
          <cell r="EQ368">
            <v>394</v>
          </cell>
          <cell r="ER368">
            <v>0</v>
          </cell>
          <cell r="ES368">
            <v>27166</v>
          </cell>
          <cell r="ET368">
            <v>0</v>
          </cell>
          <cell r="EU368">
            <v>0</v>
          </cell>
          <cell r="EV368">
            <v>0</v>
          </cell>
          <cell r="EW368">
            <v>0</v>
          </cell>
          <cell r="EX368">
            <v>0</v>
          </cell>
          <cell r="EY368">
            <v>0</v>
          </cell>
          <cell r="EZ368">
            <v>0</v>
          </cell>
          <cell r="FA368">
            <v>0</v>
          </cell>
          <cell r="FB368">
            <v>0</v>
          </cell>
          <cell r="FC368">
            <v>0</v>
          </cell>
          <cell r="FD368">
            <v>0</v>
          </cell>
          <cell r="FE368">
            <v>0</v>
          </cell>
          <cell r="FF368">
            <v>0</v>
          </cell>
          <cell r="FG368">
            <v>0</v>
          </cell>
          <cell r="FH368">
            <v>0</v>
          </cell>
          <cell r="FI368">
            <v>0</v>
          </cell>
          <cell r="FJ368">
            <v>27166</v>
          </cell>
          <cell r="FK368">
            <v>0</v>
          </cell>
          <cell r="FL368">
            <v>8147</v>
          </cell>
          <cell r="FM368">
            <v>0</v>
          </cell>
          <cell r="FN368">
            <v>0</v>
          </cell>
          <cell r="FO368">
            <v>0</v>
          </cell>
          <cell r="FP368">
            <v>0</v>
          </cell>
          <cell r="FQ368">
            <v>0</v>
          </cell>
          <cell r="FR368">
            <v>0</v>
          </cell>
          <cell r="FS368">
            <v>0</v>
          </cell>
          <cell r="FT368">
            <v>35313</v>
          </cell>
          <cell r="FU368">
            <v>0</v>
          </cell>
          <cell r="FV368">
            <v>0</v>
          </cell>
          <cell r="FW368">
            <v>0</v>
          </cell>
          <cell r="FX368">
            <v>0</v>
          </cell>
          <cell r="FY368">
            <v>0</v>
          </cell>
          <cell r="FZ368">
            <v>0</v>
          </cell>
          <cell r="GA368">
            <v>0</v>
          </cell>
          <cell r="GB368">
            <v>0</v>
          </cell>
          <cell r="GC368">
            <v>0</v>
          </cell>
          <cell r="GD368">
            <v>35313</v>
          </cell>
          <cell r="GE368">
            <v>0</v>
          </cell>
          <cell r="GF368">
            <v>0</v>
          </cell>
          <cell r="GG368">
            <v>35313</v>
          </cell>
          <cell r="GH368">
            <v>0</v>
          </cell>
          <cell r="GI368">
            <v>0</v>
          </cell>
          <cell r="GJ368">
            <v>0</v>
          </cell>
          <cell r="GK368">
            <v>-8847</v>
          </cell>
          <cell r="GL368">
            <v>0</v>
          </cell>
          <cell r="GM368">
            <v>-7720</v>
          </cell>
          <cell r="GN368">
            <v>0</v>
          </cell>
          <cell r="GO368">
            <v>-7961</v>
          </cell>
          <cell r="GP368">
            <v>-265</v>
          </cell>
          <cell r="GQ368">
            <v>10520</v>
          </cell>
          <cell r="GR368">
            <v>0</v>
          </cell>
          <cell r="GS368">
            <v>0</v>
          </cell>
          <cell r="GT368">
            <v>14688</v>
          </cell>
          <cell r="GU368">
            <v>1646</v>
          </cell>
          <cell r="GV368">
            <v>0</v>
          </cell>
          <cell r="GW368">
            <v>0</v>
          </cell>
          <cell r="GX368">
            <v>5841</v>
          </cell>
          <cell r="GY368">
            <v>1646</v>
          </cell>
          <cell r="GZ368">
            <v>0</v>
          </cell>
          <cell r="HA368">
            <v>992</v>
          </cell>
          <cell r="HB368">
            <v>0</v>
          </cell>
          <cell r="HC368">
            <v>0</v>
          </cell>
          <cell r="HD368">
            <v>0</v>
          </cell>
          <cell r="HE368">
            <v>0</v>
          </cell>
          <cell r="HF368">
            <v>992</v>
          </cell>
          <cell r="HG368">
            <v>0</v>
          </cell>
          <cell r="HH368">
            <v>0</v>
          </cell>
          <cell r="HI368">
            <v>0</v>
          </cell>
          <cell r="HJ368">
            <v>0</v>
          </cell>
          <cell r="HK368">
            <v>0</v>
          </cell>
          <cell r="HL368">
            <v>0</v>
          </cell>
          <cell r="HM368">
            <v>1</v>
          </cell>
          <cell r="HN368">
            <v>35313</v>
          </cell>
          <cell r="HO368">
            <v>0</v>
          </cell>
          <cell r="HP368">
            <v>0</v>
          </cell>
          <cell r="HQ368">
            <v>0</v>
          </cell>
          <cell r="HR368">
            <v>0</v>
          </cell>
          <cell r="HS368">
            <v>0</v>
          </cell>
          <cell r="HT368">
            <v>0</v>
          </cell>
          <cell r="HU368">
            <v>0</v>
          </cell>
          <cell r="HV368">
            <v>0</v>
          </cell>
          <cell r="HW368">
            <v>0</v>
          </cell>
          <cell r="HX368">
            <v>0</v>
          </cell>
          <cell r="HY368">
            <v>0</v>
          </cell>
          <cell r="HZ368">
            <v>0</v>
          </cell>
          <cell r="IA368">
            <v>0</v>
          </cell>
          <cell r="IB368">
            <v>0</v>
          </cell>
          <cell r="IC368">
            <v>0</v>
          </cell>
          <cell r="ID368">
            <v>0</v>
          </cell>
          <cell r="IE368">
            <v>0</v>
          </cell>
          <cell r="IF368">
            <v>0</v>
          </cell>
          <cell r="IG368">
            <v>0</v>
          </cell>
          <cell r="IH368">
            <v>0</v>
          </cell>
          <cell r="II368">
            <v>0</v>
          </cell>
          <cell r="IJ368">
            <v>0</v>
          </cell>
          <cell r="IK368">
            <v>0</v>
          </cell>
          <cell r="IL368">
            <v>0</v>
          </cell>
          <cell r="IM368">
            <v>0</v>
          </cell>
        </row>
        <row r="369">
          <cell r="B369" t="str">
            <v>Derbyshire Combined Fire and Rescue Authority</v>
          </cell>
          <cell r="D369" t="str">
            <v>O</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H369">
            <v>0</v>
          </cell>
          <cell r="CI369">
            <v>0</v>
          </cell>
          <cell r="CJ369">
            <v>0</v>
          </cell>
          <cell r="CK369">
            <v>0</v>
          </cell>
          <cell r="CL369">
            <v>0</v>
          </cell>
          <cell r="CM369">
            <v>0</v>
          </cell>
          <cell r="CN369">
            <v>0</v>
          </cell>
          <cell r="CO369">
            <v>0</v>
          </cell>
          <cell r="CP369">
            <v>0</v>
          </cell>
          <cell r="CQ369">
            <v>0</v>
          </cell>
          <cell r="CR369">
            <v>0</v>
          </cell>
          <cell r="CS369">
            <v>0</v>
          </cell>
          <cell r="CT369">
            <v>0</v>
          </cell>
          <cell r="CU369">
            <v>0</v>
          </cell>
          <cell r="CV369">
            <v>0</v>
          </cell>
          <cell r="CW369">
            <v>0</v>
          </cell>
          <cell r="CX369">
            <v>0</v>
          </cell>
          <cell r="CY369">
            <v>0</v>
          </cell>
          <cell r="CZ369">
            <v>0</v>
          </cell>
          <cell r="DA369">
            <v>0</v>
          </cell>
          <cell r="DB369">
            <v>0</v>
          </cell>
          <cell r="DC369">
            <v>0</v>
          </cell>
          <cell r="DD369">
            <v>0</v>
          </cell>
          <cell r="DE369">
            <v>0</v>
          </cell>
          <cell r="DF369">
            <v>0</v>
          </cell>
          <cell r="DG369">
            <v>0</v>
          </cell>
          <cell r="DH369">
            <v>0</v>
          </cell>
          <cell r="DI369">
            <v>0</v>
          </cell>
          <cell r="DJ369">
            <v>0</v>
          </cell>
          <cell r="DK369">
            <v>0</v>
          </cell>
          <cell r="DL369">
            <v>0</v>
          </cell>
          <cell r="DM369">
            <v>0</v>
          </cell>
          <cell r="DN369">
            <v>0</v>
          </cell>
          <cell r="DO369">
            <v>0</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33808</v>
          </cell>
          <cell r="EF369">
            <v>0</v>
          </cell>
          <cell r="EG369">
            <v>0</v>
          </cell>
          <cell r="EH369">
            <v>558</v>
          </cell>
          <cell r="EI369">
            <v>0</v>
          </cell>
          <cell r="EJ369">
            <v>0</v>
          </cell>
          <cell r="EK369">
            <v>0</v>
          </cell>
          <cell r="EL369">
            <v>90</v>
          </cell>
          <cell r="EM369">
            <v>0</v>
          </cell>
          <cell r="EN369">
            <v>0</v>
          </cell>
          <cell r="EO369">
            <v>0</v>
          </cell>
          <cell r="EP369">
            <v>0</v>
          </cell>
          <cell r="EQ369">
            <v>648</v>
          </cell>
          <cell r="ER369">
            <v>0</v>
          </cell>
          <cell r="ES369">
            <v>34456</v>
          </cell>
          <cell r="ET369">
            <v>0</v>
          </cell>
          <cell r="EU369">
            <v>0</v>
          </cell>
          <cell r="EV369">
            <v>0</v>
          </cell>
          <cell r="EW369">
            <v>0</v>
          </cell>
          <cell r="EX369">
            <v>0</v>
          </cell>
          <cell r="EY369">
            <v>0</v>
          </cell>
          <cell r="EZ369">
            <v>0</v>
          </cell>
          <cell r="FA369">
            <v>0</v>
          </cell>
          <cell r="FB369">
            <v>0</v>
          </cell>
          <cell r="FC369">
            <v>0</v>
          </cell>
          <cell r="FD369">
            <v>0</v>
          </cell>
          <cell r="FE369">
            <v>0</v>
          </cell>
          <cell r="FF369">
            <v>0</v>
          </cell>
          <cell r="FG369">
            <v>0</v>
          </cell>
          <cell r="FH369">
            <v>0</v>
          </cell>
          <cell r="FI369">
            <v>0</v>
          </cell>
          <cell r="FJ369">
            <v>34456</v>
          </cell>
          <cell r="FK369">
            <v>0</v>
          </cell>
          <cell r="FL369">
            <v>1000</v>
          </cell>
          <cell r="FM369">
            <v>0</v>
          </cell>
          <cell r="FN369">
            <v>0</v>
          </cell>
          <cell r="FO369">
            <v>0</v>
          </cell>
          <cell r="FP369">
            <v>679</v>
          </cell>
          <cell r="FQ369">
            <v>0</v>
          </cell>
          <cell r="FR369">
            <v>490</v>
          </cell>
          <cell r="FS369">
            <v>0</v>
          </cell>
          <cell r="FT369">
            <v>36625</v>
          </cell>
          <cell r="FU369">
            <v>-110</v>
          </cell>
          <cell r="FV369">
            <v>0</v>
          </cell>
          <cell r="FW369">
            <v>0</v>
          </cell>
          <cell r="FX369">
            <v>0</v>
          </cell>
          <cell r="FY369">
            <v>0</v>
          </cell>
          <cell r="FZ369">
            <v>0</v>
          </cell>
          <cell r="GA369">
            <v>0</v>
          </cell>
          <cell r="GB369">
            <v>0</v>
          </cell>
          <cell r="GC369">
            <v>0</v>
          </cell>
          <cell r="GD369">
            <v>36515</v>
          </cell>
          <cell r="GE369">
            <v>0</v>
          </cell>
          <cell r="GF369">
            <v>-542</v>
          </cell>
          <cell r="GG369">
            <v>35973</v>
          </cell>
          <cell r="GH369">
            <v>0</v>
          </cell>
          <cell r="GI369">
            <v>0</v>
          </cell>
          <cell r="GJ369">
            <v>0</v>
          </cell>
          <cell r="GK369">
            <v>1488</v>
          </cell>
          <cell r="GL369">
            <v>0</v>
          </cell>
          <cell r="GM369">
            <v>-7289</v>
          </cell>
          <cell r="GN369">
            <v>0</v>
          </cell>
          <cell r="GO369">
            <v>-8359</v>
          </cell>
          <cell r="GP369">
            <v>-271</v>
          </cell>
          <cell r="GQ369">
            <v>21542</v>
          </cell>
          <cell r="GR369">
            <v>0</v>
          </cell>
          <cell r="GS369">
            <v>0</v>
          </cell>
          <cell r="GT369">
            <v>17332</v>
          </cell>
          <cell r="GU369">
            <v>2500</v>
          </cell>
          <cell r="GV369">
            <v>0</v>
          </cell>
          <cell r="GW369">
            <v>0</v>
          </cell>
          <cell r="GX369">
            <v>18820</v>
          </cell>
          <cell r="GY369">
            <v>2500</v>
          </cell>
          <cell r="GZ369">
            <v>0</v>
          </cell>
          <cell r="HA369">
            <v>3049</v>
          </cell>
          <cell r="HB369">
            <v>0</v>
          </cell>
          <cell r="HC369">
            <v>0</v>
          </cell>
          <cell r="HD369">
            <v>0</v>
          </cell>
          <cell r="HE369">
            <v>0</v>
          </cell>
          <cell r="HF369">
            <v>3049</v>
          </cell>
          <cell r="HG369">
            <v>0</v>
          </cell>
          <cell r="HH369">
            <v>0</v>
          </cell>
          <cell r="HI369">
            <v>0</v>
          </cell>
          <cell r="HJ369">
            <v>0</v>
          </cell>
          <cell r="HK369">
            <v>0</v>
          </cell>
          <cell r="HL369">
            <v>0</v>
          </cell>
          <cell r="HM369">
            <v>1</v>
          </cell>
          <cell r="HN369">
            <v>34456</v>
          </cell>
          <cell r="HO369">
            <v>0</v>
          </cell>
          <cell r="HP369">
            <v>0</v>
          </cell>
          <cell r="HQ369">
            <v>0</v>
          </cell>
          <cell r="HR369">
            <v>0</v>
          </cell>
          <cell r="HS369">
            <v>0</v>
          </cell>
          <cell r="HT369">
            <v>0</v>
          </cell>
          <cell r="HU369">
            <v>0</v>
          </cell>
          <cell r="HV369">
            <v>0</v>
          </cell>
          <cell r="HW369">
            <v>0</v>
          </cell>
          <cell r="HX369">
            <v>0</v>
          </cell>
          <cell r="HY369">
            <v>0</v>
          </cell>
          <cell r="HZ369">
            <v>0</v>
          </cell>
          <cell r="IA369">
            <v>0</v>
          </cell>
          <cell r="IB369">
            <v>0</v>
          </cell>
          <cell r="IC369">
            <v>0</v>
          </cell>
          <cell r="ID369">
            <v>0</v>
          </cell>
          <cell r="IE369">
            <v>0</v>
          </cell>
          <cell r="IF369">
            <v>0</v>
          </cell>
          <cell r="IG369">
            <v>0</v>
          </cell>
          <cell r="IH369">
            <v>0</v>
          </cell>
          <cell r="II369">
            <v>0</v>
          </cell>
          <cell r="IJ369">
            <v>0</v>
          </cell>
          <cell r="IK369">
            <v>0</v>
          </cell>
          <cell r="IL369">
            <v>0</v>
          </cell>
          <cell r="IM369">
            <v>0</v>
          </cell>
        </row>
        <row r="370">
          <cell r="B370" t="str">
            <v>Durham Combined Fire and Rescue Authority</v>
          </cell>
          <cell r="D370" t="str">
            <v>O</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E370">
            <v>0</v>
          </cell>
          <cell r="CF370">
            <v>0</v>
          </cell>
          <cell r="CG370">
            <v>0</v>
          </cell>
          <cell r="CH370">
            <v>0</v>
          </cell>
          <cell r="CI370">
            <v>0</v>
          </cell>
          <cell r="CJ370">
            <v>0</v>
          </cell>
          <cell r="CK370">
            <v>0</v>
          </cell>
          <cell r="CL370">
            <v>0</v>
          </cell>
          <cell r="CM370">
            <v>0</v>
          </cell>
          <cell r="CN370">
            <v>0</v>
          </cell>
          <cell r="CO370">
            <v>0</v>
          </cell>
          <cell r="CP370">
            <v>0</v>
          </cell>
          <cell r="CQ370">
            <v>0</v>
          </cell>
          <cell r="CR370">
            <v>0</v>
          </cell>
          <cell r="CS370">
            <v>0</v>
          </cell>
          <cell r="CT370">
            <v>0</v>
          </cell>
          <cell r="CU370">
            <v>0</v>
          </cell>
          <cell r="CV370">
            <v>0</v>
          </cell>
          <cell r="CW370">
            <v>0</v>
          </cell>
          <cell r="CX370">
            <v>0</v>
          </cell>
          <cell r="CY370">
            <v>0</v>
          </cell>
          <cell r="CZ370">
            <v>0</v>
          </cell>
          <cell r="DA370">
            <v>0</v>
          </cell>
          <cell r="DB370">
            <v>0</v>
          </cell>
          <cell r="DC370">
            <v>0</v>
          </cell>
          <cell r="DD370">
            <v>0</v>
          </cell>
          <cell r="DE370">
            <v>0</v>
          </cell>
          <cell r="DF370">
            <v>0</v>
          </cell>
          <cell r="DG370">
            <v>0</v>
          </cell>
          <cell r="DH370">
            <v>0</v>
          </cell>
          <cell r="DI370">
            <v>0</v>
          </cell>
          <cell r="DJ370">
            <v>0</v>
          </cell>
          <cell r="DK370">
            <v>0</v>
          </cell>
          <cell r="DL370">
            <v>0</v>
          </cell>
          <cell r="DM370">
            <v>0</v>
          </cell>
          <cell r="DN370">
            <v>0</v>
          </cell>
          <cell r="DO370">
            <v>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28338</v>
          </cell>
          <cell r="EF370">
            <v>0</v>
          </cell>
          <cell r="EG370">
            <v>0</v>
          </cell>
          <cell r="EH370">
            <v>190</v>
          </cell>
          <cell r="EI370">
            <v>0</v>
          </cell>
          <cell r="EJ370">
            <v>0</v>
          </cell>
          <cell r="EK370">
            <v>0</v>
          </cell>
          <cell r="EL370">
            <v>0</v>
          </cell>
          <cell r="EM370">
            <v>0</v>
          </cell>
          <cell r="EN370">
            <v>0</v>
          </cell>
          <cell r="EO370">
            <v>0</v>
          </cell>
          <cell r="EP370">
            <v>0</v>
          </cell>
          <cell r="EQ370">
            <v>190</v>
          </cell>
          <cell r="ER370">
            <v>0</v>
          </cell>
          <cell r="ES370">
            <v>28528</v>
          </cell>
          <cell r="ET370">
            <v>0</v>
          </cell>
          <cell r="EU370">
            <v>0</v>
          </cell>
          <cell r="EV370">
            <v>0</v>
          </cell>
          <cell r="EW370">
            <v>0</v>
          </cell>
          <cell r="EX370">
            <v>0</v>
          </cell>
          <cell r="EY370">
            <v>0</v>
          </cell>
          <cell r="EZ370">
            <v>0</v>
          </cell>
          <cell r="FA370">
            <v>0</v>
          </cell>
          <cell r="FB370">
            <v>0</v>
          </cell>
          <cell r="FC370">
            <v>0</v>
          </cell>
          <cell r="FD370">
            <v>0</v>
          </cell>
          <cell r="FE370">
            <v>0</v>
          </cell>
          <cell r="FF370">
            <v>0</v>
          </cell>
          <cell r="FG370">
            <v>0</v>
          </cell>
          <cell r="FH370">
            <v>0</v>
          </cell>
          <cell r="FI370">
            <v>0</v>
          </cell>
          <cell r="FJ370">
            <v>28528</v>
          </cell>
          <cell r="FK370">
            <v>0</v>
          </cell>
          <cell r="FL370">
            <v>400</v>
          </cell>
          <cell r="FM370">
            <v>0</v>
          </cell>
          <cell r="FN370">
            <v>0</v>
          </cell>
          <cell r="FO370">
            <v>0</v>
          </cell>
          <cell r="FP370">
            <v>64</v>
          </cell>
          <cell r="FQ370">
            <v>0</v>
          </cell>
          <cell r="FR370">
            <v>970</v>
          </cell>
          <cell r="FS370">
            <v>0</v>
          </cell>
          <cell r="FT370">
            <v>29962</v>
          </cell>
          <cell r="FU370">
            <v>-20</v>
          </cell>
          <cell r="FV370">
            <v>0</v>
          </cell>
          <cell r="FW370">
            <v>0</v>
          </cell>
          <cell r="FX370">
            <v>0</v>
          </cell>
          <cell r="FY370">
            <v>0</v>
          </cell>
          <cell r="FZ370">
            <v>0</v>
          </cell>
          <cell r="GA370">
            <v>0</v>
          </cell>
          <cell r="GB370">
            <v>0</v>
          </cell>
          <cell r="GC370">
            <v>0</v>
          </cell>
          <cell r="GD370">
            <v>29942</v>
          </cell>
          <cell r="GE370">
            <v>0</v>
          </cell>
          <cell r="GF370">
            <v>-1333</v>
          </cell>
          <cell r="GG370">
            <v>28609</v>
          </cell>
          <cell r="GH370">
            <v>0</v>
          </cell>
          <cell r="GI370">
            <v>0</v>
          </cell>
          <cell r="GJ370">
            <v>0</v>
          </cell>
          <cell r="GK370">
            <v>0</v>
          </cell>
          <cell r="GL370">
            <v>0</v>
          </cell>
          <cell r="GM370">
            <v>-5813</v>
          </cell>
          <cell r="GN370">
            <v>0</v>
          </cell>
          <cell r="GO370">
            <v>-6579</v>
          </cell>
          <cell r="GP370">
            <v>-356</v>
          </cell>
          <cell r="GQ370">
            <v>15861</v>
          </cell>
          <cell r="GR370">
            <v>0</v>
          </cell>
          <cell r="GS370">
            <v>0</v>
          </cell>
          <cell r="GT370">
            <v>9286</v>
          </cell>
          <cell r="GU370">
            <v>2824</v>
          </cell>
          <cell r="GV370">
            <v>0</v>
          </cell>
          <cell r="GW370">
            <v>0</v>
          </cell>
          <cell r="GX370">
            <v>9286</v>
          </cell>
          <cell r="GY370">
            <v>2824</v>
          </cell>
          <cell r="GZ370">
            <v>0</v>
          </cell>
          <cell r="HA370">
            <v>2893</v>
          </cell>
          <cell r="HB370">
            <v>97</v>
          </cell>
          <cell r="HC370">
            <v>0</v>
          </cell>
          <cell r="HD370">
            <v>0</v>
          </cell>
          <cell r="HE370">
            <v>0</v>
          </cell>
          <cell r="HF370">
            <v>2990</v>
          </cell>
          <cell r="HG370">
            <v>0</v>
          </cell>
          <cell r="HH370">
            <v>0</v>
          </cell>
          <cell r="HI370">
            <v>0</v>
          </cell>
          <cell r="HJ370">
            <v>0</v>
          </cell>
          <cell r="HK370">
            <v>0</v>
          </cell>
          <cell r="HL370">
            <v>0</v>
          </cell>
          <cell r="HM370">
            <v>1</v>
          </cell>
          <cell r="HN370">
            <v>28356</v>
          </cell>
          <cell r="HO370">
            <v>0</v>
          </cell>
          <cell r="HP370">
            <v>0</v>
          </cell>
          <cell r="HQ370">
            <v>0</v>
          </cell>
          <cell r="HR370">
            <v>0</v>
          </cell>
          <cell r="HS370">
            <v>0</v>
          </cell>
          <cell r="HT370">
            <v>0</v>
          </cell>
          <cell r="HU370">
            <v>0</v>
          </cell>
          <cell r="HV370">
            <v>0</v>
          </cell>
          <cell r="HW370">
            <v>0</v>
          </cell>
          <cell r="HX370">
            <v>0</v>
          </cell>
          <cell r="HY370">
            <v>0</v>
          </cell>
          <cell r="HZ370">
            <v>0</v>
          </cell>
          <cell r="IA370">
            <v>0</v>
          </cell>
          <cell r="IB370">
            <v>0</v>
          </cell>
          <cell r="IC370">
            <v>0</v>
          </cell>
          <cell r="ID370">
            <v>0</v>
          </cell>
          <cell r="IE370">
            <v>0</v>
          </cell>
          <cell r="IF370">
            <v>0</v>
          </cell>
          <cell r="IG370">
            <v>0</v>
          </cell>
          <cell r="IH370">
            <v>0</v>
          </cell>
          <cell r="II370">
            <v>0</v>
          </cell>
          <cell r="IJ370">
            <v>0</v>
          </cell>
          <cell r="IK370">
            <v>0</v>
          </cell>
          <cell r="IL370">
            <v>0</v>
          </cell>
          <cell r="IM370">
            <v>0</v>
          </cell>
        </row>
        <row r="371">
          <cell r="B371" t="str">
            <v>East Sussex Combined Fire and Rescue Authority</v>
          </cell>
          <cell r="D371" t="str">
            <v>O</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E371">
            <v>0</v>
          </cell>
          <cell r="CF371">
            <v>0</v>
          </cell>
          <cell r="CG371">
            <v>0</v>
          </cell>
          <cell r="CH371">
            <v>0</v>
          </cell>
          <cell r="CI371">
            <v>0</v>
          </cell>
          <cell r="CJ371">
            <v>0</v>
          </cell>
          <cell r="CK371">
            <v>0</v>
          </cell>
          <cell r="CL371">
            <v>0</v>
          </cell>
          <cell r="CM371">
            <v>0</v>
          </cell>
          <cell r="CN371">
            <v>0</v>
          </cell>
          <cell r="CO371">
            <v>0</v>
          </cell>
          <cell r="CP371">
            <v>0</v>
          </cell>
          <cell r="CQ371">
            <v>0</v>
          </cell>
          <cell r="CR371">
            <v>0</v>
          </cell>
          <cell r="CS371">
            <v>0</v>
          </cell>
          <cell r="CT371">
            <v>0</v>
          </cell>
          <cell r="CU371">
            <v>0</v>
          </cell>
          <cell r="CV371">
            <v>0</v>
          </cell>
          <cell r="CW371">
            <v>0</v>
          </cell>
          <cell r="CX371">
            <v>0</v>
          </cell>
          <cell r="CY371">
            <v>0</v>
          </cell>
          <cell r="CZ371">
            <v>0</v>
          </cell>
          <cell r="DA371">
            <v>0</v>
          </cell>
          <cell r="DB371">
            <v>0</v>
          </cell>
          <cell r="DC371">
            <v>0</v>
          </cell>
          <cell r="DD371">
            <v>0</v>
          </cell>
          <cell r="DE371">
            <v>0</v>
          </cell>
          <cell r="DF371">
            <v>0</v>
          </cell>
          <cell r="DG371">
            <v>0</v>
          </cell>
          <cell r="DH371">
            <v>0</v>
          </cell>
          <cell r="DI371">
            <v>0</v>
          </cell>
          <cell r="DJ371">
            <v>0</v>
          </cell>
          <cell r="DK371">
            <v>0</v>
          </cell>
          <cell r="DL371">
            <v>0</v>
          </cell>
          <cell r="DM371">
            <v>0</v>
          </cell>
          <cell r="DN371">
            <v>0</v>
          </cell>
          <cell r="DO371">
            <v>0</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35361</v>
          </cell>
          <cell r="EF371">
            <v>0</v>
          </cell>
          <cell r="EG371">
            <v>0</v>
          </cell>
          <cell r="EH371">
            <v>718</v>
          </cell>
          <cell r="EI371">
            <v>0</v>
          </cell>
          <cell r="EJ371">
            <v>0</v>
          </cell>
          <cell r="EK371">
            <v>0</v>
          </cell>
          <cell r="EL371">
            <v>0</v>
          </cell>
          <cell r="EM371">
            <v>0</v>
          </cell>
          <cell r="EN371">
            <v>276</v>
          </cell>
          <cell r="EO371">
            <v>0</v>
          </cell>
          <cell r="EP371">
            <v>0</v>
          </cell>
          <cell r="EQ371">
            <v>994</v>
          </cell>
          <cell r="ER371">
            <v>0</v>
          </cell>
          <cell r="ES371">
            <v>36355</v>
          </cell>
          <cell r="ET371">
            <v>0</v>
          </cell>
          <cell r="EU371">
            <v>0</v>
          </cell>
          <cell r="EV371">
            <v>0</v>
          </cell>
          <cell r="EW371">
            <v>0</v>
          </cell>
          <cell r="EX371">
            <v>0</v>
          </cell>
          <cell r="EY371">
            <v>0</v>
          </cell>
          <cell r="EZ371">
            <v>0</v>
          </cell>
          <cell r="FA371">
            <v>0</v>
          </cell>
          <cell r="FB371">
            <v>0</v>
          </cell>
          <cell r="FC371">
            <v>0</v>
          </cell>
          <cell r="FD371">
            <v>0</v>
          </cell>
          <cell r="FE371">
            <v>0</v>
          </cell>
          <cell r="FF371">
            <v>0</v>
          </cell>
          <cell r="FG371">
            <v>0</v>
          </cell>
          <cell r="FH371">
            <v>0</v>
          </cell>
          <cell r="FI371">
            <v>0</v>
          </cell>
          <cell r="FJ371">
            <v>36355</v>
          </cell>
          <cell r="FK371">
            <v>0</v>
          </cell>
          <cell r="FL371">
            <v>495</v>
          </cell>
          <cell r="FM371">
            <v>0</v>
          </cell>
          <cell r="FN371">
            <v>0</v>
          </cell>
          <cell r="FO371">
            <v>0</v>
          </cell>
          <cell r="FP371">
            <v>439</v>
          </cell>
          <cell r="FQ371">
            <v>0</v>
          </cell>
          <cell r="FR371">
            <v>506</v>
          </cell>
          <cell r="FS371">
            <v>0</v>
          </cell>
          <cell r="FT371">
            <v>37795</v>
          </cell>
          <cell r="FU371">
            <v>-75</v>
          </cell>
          <cell r="FV371">
            <v>0</v>
          </cell>
          <cell r="FW371">
            <v>0</v>
          </cell>
          <cell r="FX371">
            <v>0</v>
          </cell>
          <cell r="FY371">
            <v>0</v>
          </cell>
          <cell r="FZ371">
            <v>0</v>
          </cell>
          <cell r="GA371">
            <v>0</v>
          </cell>
          <cell r="GB371">
            <v>0</v>
          </cell>
          <cell r="GC371">
            <v>0</v>
          </cell>
          <cell r="GD371">
            <v>37720</v>
          </cell>
          <cell r="GE371">
            <v>0</v>
          </cell>
          <cell r="GF371">
            <v>-217</v>
          </cell>
          <cell r="GG371">
            <v>37503</v>
          </cell>
          <cell r="GH371">
            <v>0</v>
          </cell>
          <cell r="GI371">
            <v>0</v>
          </cell>
          <cell r="GJ371">
            <v>0</v>
          </cell>
          <cell r="GK371">
            <v>693</v>
          </cell>
          <cell r="GL371">
            <v>0</v>
          </cell>
          <cell r="GM371">
            <v>-6196</v>
          </cell>
          <cell r="GN371">
            <v>0</v>
          </cell>
          <cell r="GO371">
            <v>-7311</v>
          </cell>
          <cell r="GP371">
            <v>-409</v>
          </cell>
          <cell r="GQ371">
            <v>24280</v>
          </cell>
          <cell r="GR371">
            <v>0</v>
          </cell>
          <cell r="GS371">
            <v>0</v>
          </cell>
          <cell r="GT371">
            <v>9620</v>
          </cell>
          <cell r="GU371">
            <v>3053</v>
          </cell>
          <cell r="GV371">
            <v>0</v>
          </cell>
          <cell r="GW371">
            <v>0</v>
          </cell>
          <cell r="GX371">
            <v>10313</v>
          </cell>
          <cell r="GY371">
            <v>3053</v>
          </cell>
          <cell r="GZ371">
            <v>0</v>
          </cell>
          <cell r="HA371">
            <v>1952</v>
          </cell>
          <cell r="HB371">
            <v>0</v>
          </cell>
          <cell r="HC371">
            <v>0</v>
          </cell>
          <cell r="HD371">
            <v>0</v>
          </cell>
          <cell r="HE371">
            <v>0</v>
          </cell>
          <cell r="HF371">
            <v>1952</v>
          </cell>
          <cell r="HG371">
            <v>0</v>
          </cell>
          <cell r="HH371">
            <v>0</v>
          </cell>
          <cell r="HI371">
            <v>0</v>
          </cell>
          <cell r="HJ371">
            <v>0</v>
          </cell>
          <cell r="HK371">
            <v>0</v>
          </cell>
          <cell r="HL371">
            <v>0</v>
          </cell>
          <cell r="HM371">
            <v>1</v>
          </cell>
          <cell r="HN371">
            <v>36356</v>
          </cell>
          <cell r="HO371">
            <v>0</v>
          </cell>
          <cell r="HP371">
            <v>0</v>
          </cell>
          <cell r="HQ371">
            <v>0</v>
          </cell>
          <cell r="HR371">
            <v>0</v>
          </cell>
          <cell r="HS371">
            <v>0</v>
          </cell>
          <cell r="HT371">
            <v>0</v>
          </cell>
          <cell r="HU371">
            <v>0</v>
          </cell>
          <cell r="HV371">
            <v>0</v>
          </cell>
          <cell r="HW371">
            <v>0</v>
          </cell>
          <cell r="HX371">
            <v>0</v>
          </cell>
          <cell r="HY371">
            <v>0</v>
          </cell>
          <cell r="HZ371">
            <v>0</v>
          </cell>
          <cell r="IA371">
            <v>0</v>
          </cell>
          <cell r="IB371">
            <v>0</v>
          </cell>
          <cell r="IC371">
            <v>0</v>
          </cell>
          <cell r="ID371">
            <v>0</v>
          </cell>
          <cell r="IE371">
            <v>0</v>
          </cell>
          <cell r="IF371">
            <v>0</v>
          </cell>
          <cell r="IG371">
            <v>0</v>
          </cell>
          <cell r="IH371">
            <v>0</v>
          </cell>
          <cell r="II371">
            <v>0</v>
          </cell>
          <cell r="IJ371">
            <v>0</v>
          </cell>
          <cell r="IK371">
            <v>0</v>
          </cell>
          <cell r="IL371">
            <v>0</v>
          </cell>
          <cell r="IM371">
            <v>0</v>
          </cell>
        </row>
        <row r="372">
          <cell r="B372" t="str">
            <v>Essex Combined Fire and Rescue Authority</v>
          </cell>
          <cell r="D372" t="str">
            <v>O</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H372">
            <v>0</v>
          </cell>
          <cell r="CI372">
            <v>0</v>
          </cell>
          <cell r="CJ372">
            <v>0</v>
          </cell>
          <cell r="CK372">
            <v>0</v>
          </cell>
          <cell r="CL372">
            <v>0</v>
          </cell>
          <cell r="CM372">
            <v>0</v>
          </cell>
          <cell r="CN372">
            <v>0</v>
          </cell>
          <cell r="CO372">
            <v>0</v>
          </cell>
          <cell r="CP372">
            <v>0</v>
          </cell>
          <cell r="CQ372">
            <v>0</v>
          </cell>
          <cell r="CR372">
            <v>0</v>
          </cell>
          <cell r="CS372">
            <v>0</v>
          </cell>
          <cell r="CT372">
            <v>0</v>
          </cell>
          <cell r="CU372">
            <v>0</v>
          </cell>
          <cell r="CV372">
            <v>0</v>
          </cell>
          <cell r="CW372">
            <v>0</v>
          </cell>
          <cell r="CX372">
            <v>0</v>
          </cell>
          <cell r="CY372">
            <v>0</v>
          </cell>
          <cell r="CZ372">
            <v>0</v>
          </cell>
          <cell r="DA372">
            <v>0</v>
          </cell>
          <cell r="DB372">
            <v>0</v>
          </cell>
          <cell r="DC372">
            <v>0</v>
          </cell>
          <cell r="DD372">
            <v>0</v>
          </cell>
          <cell r="DE372">
            <v>0</v>
          </cell>
          <cell r="DF372">
            <v>0</v>
          </cell>
          <cell r="DG372">
            <v>0</v>
          </cell>
          <cell r="DH372">
            <v>0</v>
          </cell>
          <cell r="DI372">
            <v>0</v>
          </cell>
          <cell r="DJ372">
            <v>0</v>
          </cell>
          <cell r="DK372">
            <v>0</v>
          </cell>
          <cell r="DL372">
            <v>0</v>
          </cell>
          <cell r="DM372">
            <v>0</v>
          </cell>
          <cell r="DN372">
            <v>0</v>
          </cell>
          <cell r="DO372">
            <v>0</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66015</v>
          </cell>
          <cell r="EF372">
            <v>0</v>
          </cell>
          <cell r="EG372">
            <v>0</v>
          </cell>
          <cell r="EH372">
            <v>68</v>
          </cell>
          <cell r="EI372">
            <v>0</v>
          </cell>
          <cell r="EJ372">
            <v>0</v>
          </cell>
          <cell r="EK372">
            <v>0</v>
          </cell>
          <cell r="EL372">
            <v>0</v>
          </cell>
          <cell r="EM372">
            <v>0</v>
          </cell>
          <cell r="EN372">
            <v>0</v>
          </cell>
          <cell r="EO372">
            <v>0</v>
          </cell>
          <cell r="EP372">
            <v>0</v>
          </cell>
          <cell r="EQ372">
            <v>68</v>
          </cell>
          <cell r="ER372">
            <v>0</v>
          </cell>
          <cell r="ES372">
            <v>66083</v>
          </cell>
          <cell r="ET372">
            <v>0</v>
          </cell>
          <cell r="EU372">
            <v>0</v>
          </cell>
          <cell r="EV372">
            <v>0</v>
          </cell>
          <cell r="EW372">
            <v>0</v>
          </cell>
          <cell r="EX372">
            <v>0</v>
          </cell>
          <cell r="EY372">
            <v>0</v>
          </cell>
          <cell r="EZ372">
            <v>0</v>
          </cell>
          <cell r="FA372">
            <v>0</v>
          </cell>
          <cell r="FB372">
            <v>0</v>
          </cell>
          <cell r="FC372">
            <v>0</v>
          </cell>
          <cell r="FD372">
            <v>0</v>
          </cell>
          <cell r="FE372">
            <v>0</v>
          </cell>
          <cell r="FF372">
            <v>0</v>
          </cell>
          <cell r="FG372">
            <v>0</v>
          </cell>
          <cell r="FH372">
            <v>0</v>
          </cell>
          <cell r="FI372">
            <v>0</v>
          </cell>
          <cell r="FJ372">
            <v>66083</v>
          </cell>
          <cell r="FK372">
            <v>0</v>
          </cell>
          <cell r="FL372">
            <v>0</v>
          </cell>
          <cell r="FM372">
            <v>0</v>
          </cell>
          <cell r="FN372">
            <v>0</v>
          </cell>
          <cell r="FO372">
            <v>0</v>
          </cell>
          <cell r="FP372">
            <v>5944</v>
          </cell>
          <cell r="FQ372">
            <v>0</v>
          </cell>
          <cell r="FR372">
            <v>1325</v>
          </cell>
          <cell r="FS372">
            <v>0</v>
          </cell>
          <cell r="FT372">
            <v>73352</v>
          </cell>
          <cell r="FU372">
            <v>-65</v>
          </cell>
          <cell r="FV372">
            <v>0</v>
          </cell>
          <cell r="FW372">
            <v>0</v>
          </cell>
          <cell r="FX372">
            <v>0</v>
          </cell>
          <cell r="FY372">
            <v>0</v>
          </cell>
          <cell r="FZ372">
            <v>0</v>
          </cell>
          <cell r="GA372">
            <v>0</v>
          </cell>
          <cell r="GB372">
            <v>0</v>
          </cell>
          <cell r="GC372">
            <v>0</v>
          </cell>
          <cell r="GD372">
            <v>73287</v>
          </cell>
          <cell r="GE372">
            <v>0</v>
          </cell>
          <cell r="GF372">
            <v>-1507</v>
          </cell>
          <cell r="GG372">
            <v>71780</v>
          </cell>
          <cell r="GH372">
            <v>0</v>
          </cell>
          <cell r="GI372">
            <v>0</v>
          </cell>
          <cell r="GJ372">
            <v>0</v>
          </cell>
          <cell r="GK372">
            <v>0</v>
          </cell>
          <cell r="GL372">
            <v>-393</v>
          </cell>
          <cell r="GM372">
            <v>-14234</v>
          </cell>
          <cell r="GN372">
            <v>0</v>
          </cell>
          <cell r="GO372">
            <v>-15377</v>
          </cell>
          <cell r="GP372">
            <v>-552</v>
          </cell>
          <cell r="GQ372">
            <v>41224</v>
          </cell>
          <cell r="GR372">
            <v>0</v>
          </cell>
          <cell r="GS372">
            <v>0</v>
          </cell>
          <cell r="GT372">
            <v>7843</v>
          </cell>
          <cell r="GU372">
            <v>3742</v>
          </cell>
          <cell r="GV372">
            <v>0</v>
          </cell>
          <cell r="GW372">
            <v>0</v>
          </cell>
          <cell r="GX372">
            <v>7843</v>
          </cell>
          <cell r="GY372">
            <v>3349</v>
          </cell>
          <cell r="GZ372">
            <v>0</v>
          </cell>
          <cell r="HA372">
            <v>0</v>
          </cell>
          <cell r="HB372">
            <v>0</v>
          </cell>
          <cell r="HC372">
            <v>0</v>
          </cell>
          <cell r="HD372">
            <v>0</v>
          </cell>
          <cell r="HE372">
            <v>0</v>
          </cell>
          <cell r="HF372">
            <v>0</v>
          </cell>
          <cell r="HG372">
            <v>0</v>
          </cell>
          <cell r="HH372">
            <v>0</v>
          </cell>
          <cell r="HI372">
            <v>0</v>
          </cell>
          <cell r="HJ372">
            <v>0</v>
          </cell>
          <cell r="HK372">
            <v>0</v>
          </cell>
          <cell r="HL372">
            <v>0</v>
          </cell>
          <cell r="HM372">
            <v>1</v>
          </cell>
          <cell r="HN372">
            <v>71387</v>
          </cell>
          <cell r="HO372">
            <v>0</v>
          </cell>
          <cell r="HP372">
            <v>0</v>
          </cell>
          <cell r="HQ372">
            <v>0</v>
          </cell>
          <cell r="HR372">
            <v>0</v>
          </cell>
          <cell r="HS372">
            <v>0</v>
          </cell>
          <cell r="HT372">
            <v>0</v>
          </cell>
          <cell r="HU372">
            <v>0</v>
          </cell>
          <cell r="HV372">
            <v>0</v>
          </cell>
          <cell r="HW372">
            <v>0</v>
          </cell>
          <cell r="HX372">
            <v>0</v>
          </cell>
          <cell r="HY372">
            <v>0</v>
          </cell>
          <cell r="HZ372">
            <v>0</v>
          </cell>
          <cell r="IA372">
            <v>0</v>
          </cell>
          <cell r="IB372">
            <v>0</v>
          </cell>
          <cell r="IC372">
            <v>0</v>
          </cell>
          <cell r="ID372">
            <v>0</v>
          </cell>
          <cell r="IE372">
            <v>0</v>
          </cell>
          <cell r="IF372">
            <v>0</v>
          </cell>
          <cell r="IG372">
            <v>0</v>
          </cell>
          <cell r="IH372">
            <v>0</v>
          </cell>
          <cell r="II372">
            <v>0</v>
          </cell>
          <cell r="IJ372">
            <v>0</v>
          </cell>
          <cell r="IK372">
            <v>0</v>
          </cell>
          <cell r="IL372">
            <v>0</v>
          </cell>
          <cell r="IM372">
            <v>0</v>
          </cell>
        </row>
        <row r="373">
          <cell r="B373" t="str">
            <v>Hampshire Combined Fire and Rescue Authority</v>
          </cell>
          <cell r="D373" t="str">
            <v>O</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cell r="BH373">
            <v>0</v>
          </cell>
          <cell r="BI373">
            <v>0</v>
          </cell>
          <cell r="BJ373">
            <v>0</v>
          </cell>
          <cell r="BK373">
            <v>0</v>
          </cell>
          <cell r="BL373">
            <v>0</v>
          </cell>
          <cell r="BM373">
            <v>0</v>
          </cell>
          <cell r="BN373">
            <v>0</v>
          </cell>
          <cell r="BO373">
            <v>0</v>
          </cell>
          <cell r="BP373">
            <v>0</v>
          </cell>
          <cell r="BQ373">
            <v>0</v>
          </cell>
          <cell r="BR373">
            <v>0</v>
          </cell>
          <cell r="BS373">
            <v>0</v>
          </cell>
          <cell r="BT373">
            <v>0</v>
          </cell>
          <cell r="BU373">
            <v>0</v>
          </cell>
          <cell r="BV373">
            <v>0</v>
          </cell>
          <cell r="BW373">
            <v>0</v>
          </cell>
          <cell r="BX373">
            <v>0</v>
          </cell>
          <cell r="BY373">
            <v>0</v>
          </cell>
          <cell r="BZ373">
            <v>0</v>
          </cell>
          <cell r="CA373">
            <v>0</v>
          </cell>
          <cell r="CB373">
            <v>0</v>
          </cell>
          <cell r="CC373">
            <v>0</v>
          </cell>
          <cell r="CD373">
            <v>0</v>
          </cell>
          <cell r="CE373">
            <v>0</v>
          </cell>
          <cell r="CF373">
            <v>0</v>
          </cell>
          <cell r="CG373">
            <v>0</v>
          </cell>
          <cell r="CH373">
            <v>0</v>
          </cell>
          <cell r="CI373">
            <v>0</v>
          </cell>
          <cell r="CJ373">
            <v>0</v>
          </cell>
          <cell r="CK373">
            <v>0</v>
          </cell>
          <cell r="CL373">
            <v>0</v>
          </cell>
          <cell r="CM373">
            <v>0</v>
          </cell>
          <cell r="CN373">
            <v>0</v>
          </cell>
          <cell r="CO373">
            <v>0</v>
          </cell>
          <cell r="CP373">
            <v>0</v>
          </cell>
          <cell r="CQ373">
            <v>0</v>
          </cell>
          <cell r="CR373">
            <v>0</v>
          </cell>
          <cell r="CS373">
            <v>0</v>
          </cell>
          <cell r="CT373">
            <v>0</v>
          </cell>
          <cell r="CU373">
            <v>0</v>
          </cell>
          <cell r="CV373">
            <v>0</v>
          </cell>
          <cell r="CW373">
            <v>0</v>
          </cell>
          <cell r="CX373">
            <v>0</v>
          </cell>
          <cell r="CY373">
            <v>0</v>
          </cell>
          <cell r="CZ373">
            <v>0</v>
          </cell>
          <cell r="DA373">
            <v>0</v>
          </cell>
          <cell r="DB373">
            <v>0</v>
          </cell>
          <cell r="DC373">
            <v>0</v>
          </cell>
          <cell r="DD373">
            <v>0</v>
          </cell>
          <cell r="DE373">
            <v>0</v>
          </cell>
          <cell r="DF373">
            <v>0</v>
          </cell>
          <cell r="DG373">
            <v>0</v>
          </cell>
          <cell r="DH373">
            <v>0</v>
          </cell>
          <cell r="DI373">
            <v>0</v>
          </cell>
          <cell r="DJ373">
            <v>0</v>
          </cell>
          <cell r="DK373">
            <v>0</v>
          </cell>
          <cell r="DL373">
            <v>0</v>
          </cell>
          <cell r="DM373">
            <v>0</v>
          </cell>
          <cell r="DN373">
            <v>0</v>
          </cell>
          <cell r="DO373">
            <v>0</v>
          </cell>
          <cell r="DP373">
            <v>0</v>
          </cell>
          <cell r="DQ373">
            <v>0</v>
          </cell>
          <cell r="DR373">
            <v>0</v>
          </cell>
          <cell r="DS373">
            <v>0</v>
          </cell>
          <cell r="DT373">
            <v>0</v>
          </cell>
          <cell r="DU373">
            <v>0</v>
          </cell>
          <cell r="DV373">
            <v>0</v>
          </cell>
          <cell r="DW373">
            <v>0</v>
          </cell>
          <cell r="DX373">
            <v>0</v>
          </cell>
          <cell r="DY373">
            <v>0</v>
          </cell>
          <cell r="DZ373">
            <v>0</v>
          </cell>
          <cell r="EA373">
            <v>0</v>
          </cell>
          <cell r="EB373">
            <v>0</v>
          </cell>
          <cell r="EC373">
            <v>0</v>
          </cell>
          <cell r="ED373">
            <v>0</v>
          </cell>
          <cell r="EE373">
            <v>60869</v>
          </cell>
          <cell r="EF373">
            <v>0</v>
          </cell>
          <cell r="EG373">
            <v>0</v>
          </cell>
          <cell r="EH373">
            <v>762</v>
          </cell>
          <cell r="EI373">
            <v>0</v>
          </cell>
          <cell r="EJ373">
            <v>0</v>
          </cell>
          <cell r="EK373">
            <v>0</v>
          </cell>
          <cell r="EL373">
            <v>0</v>
          </cell>
          <cell r="EM373">
            <v>0</v>
          </cell>
          <cell r="EN373">
            <v>0</v>
          </cell>
          <cell r="EO373">
            <v>0</v>
          </cell>
          <cell r="EP373">
            <v>0</v>
          </cell>
          <cell r="EQ373">
            <v>762</v>
          </cell>
          <cell r="ER373">
            <v>0</v>
          </cell>
          <cell r="ES373">
            <v>61631</v>
          </cell>
          <cell r="ET373">
            <v>0</v>
          </cell>
          <cell r="EU373">
            <v>0</v>
          </cell>
          <cell r="EV373">
            <v>0</v>
          </cell>
          <cell r="EW373">
            <v>0</v>
          </cell>
          <cell r="EX373">
            <v>0</v>
          </cell>
          <cell r="EY373">
            <v>0</v>
          </cell>
          <cell r="EZ373">
            <v>0</v>
          </cell>
          <cell r="FA373">
            <v>0</v>
          </cell>
          <cell r="FB373">
            <v>0</v>
          </cell>
          <cell r="FC373">
            <v>0</v>
          </cell>
          <cell r="FD373">
            <v>0</v>
          </cell>
          <cell r="FE373">
            <v>0</v>
          </cell>
          <cell r="FF373">
            <v>0</v>
          </cell>
          <cell r="FG373">
            <v>0</v>
          </cell>
          <cell r="FH373">
            <v>0</v>
          </cell>
          <cell r="FI373">
            <v>0</v>
          </cell>
          <cell r="FJ373">
            <v>61631</v>
          </cell>
          <cell r="FK373">
            <v>0</v>
          </cell>
          <cell r="FL373">
            <v>12277</v>
          </cell>
          <cell r="FM373">
            <v>0</v>
          </cell>
          <cell r="FN373">
            <v>0</v>
          </cell>
          <cell r="FO373">
            <v>0</v>
          </cell>
          <cell r="FP373">
            <v>504</v>
          </cell>
          <cell r="FQ373">
            <v>89</v>
          </cell>
          <cell r="FR373">
            <v>393</v>
          </cell>
          <cell r="FS373">
            <v>0</v>
          </cell>
          <cell r="FT373">
            <v>74894</v>
          </cell>
          <cell r="FU373">
            <v>-253</v>
          </cell>
          <cell r="FV373">
            <v>0</v>
          </cell>
          <cell r="FW373">
            <v>0</v>
          </cell>
          <cell r="FX373">
            <v>0</v>
          </cell>
          <cell r="FY373">
            <v>0</v>
          </cell>
          <cell r="FZ373">
            <v>0</v>
          </cell>
          <cell r="GA373">
            <v>0</v>
          </cell>
          <cell r="GB373">
            <v>0</v>
          </cell>
          <cell r="GC373">
            <v>0</v>
          </cell>
          <cell r="GD373">
            <v>74641</v>
          </cell>
          <cell r="GE373">
            <v>0</v>
          </cell>
          <cell r="GF373">
            <v>-1257</v>
          </cell>
          <cell r="GG373">
            <v>73384</v>
          </cell>
          <cell r="GH373">
            <v>0</v>
          </cell>
          <cell r="GI373">
            <v>0</v>
          </cell>
          <cell r="GJ373">
            <v>0</v>
          </cell>
          <cell r="GK373">
            <v>-8821</v>
          </cell>
          <cell r="GL373">
            <v>0</v>
          </cell>
          <cell r="GM373">
            <v>-12526</v>
          </cell>
          <cell r="GN373">
            <v>0</v>
          </cell>
          <cell r="GO373">
            <v>-13487</v>
          </cell>
          <cell r="GP373">
            <v>-518</v>
          </cell>
          <cell r="GQ373">
            <v>38032</v>
          </cell>
          <cell r="GR373">
            <v>0</v>
          </cell>
          <cell r="GS373">
            <v>0</v>
          </cell>
          <cell r="GT373">
            <v>26062</v>
          </cell>
          <cell r="GU373">
            <v>2500</v>
          </cell>
          <cell r="GV373">
            <v>0</v>
          </cell>
          <cell r="GW373">
            <v>0</v>
          </cell>
          <cell r="GX373">
            <v>17241</v>
          </cell>
          <cell r="GY373">
            <v>2500</v>
          </cell>
          <cell r="GZ373">
            <v>0</v>
          </cell>
          <cell r="HA373">
            <v>4400</v>
          </cell>
          <cell r="HB373">
            <v>0</v>
          </cell>
          <cell r="HC373">
            <v>0</v>
          </cell>
          <cell r="HD373">
            <v>0</v>
          </cell>
          <cell r="HE373">
            <v>0</v>
          </cell>
          <cell r="HF373">
            <v>4400</v>
          </cell>
          <cell r="HG373">
            <v>0</v>
          </cell>
          <cell r="HH373">
            <v>0</v>
          </cell>
          <cell r="HI373">
            <v>0</v>
          </cell>
          <cell r="HJ373">
            <v>0</v>
          </cell>
          <cell r="HK373">
            <v>0</v>
          </cell>
          <cell r="HL373">
            <v>0</v>
          </cell>
          <cell r="HM373">
            <v>1</v>
          </cell>
          <cell r="HN373">
            <v>61631</v>
          </cell>
          <cell r="HO373">
            <v>0</v>
          </cell>
          <cell r="HP373">
            <v>0</v>
          </cell>
          <cell r="HQ373">
            <v>0</v>
          </cell>
          <cell r="HR373">
            <v>0</v>
          </cell>
          <cell r="HS373">
            <v>0</v>
          </cell>
          <cell r="HT373">
            <v>0</v>
          </cell>
          <cell r="HU373">
            <v>0</v>
          </cell>
          <cell r="HV373">
            <v>0</v>
          </cell>
          <cell r="HW373">
            <v>0</v>
          </cell>
          <cell r="HX373">
            <v>0</v>
          </cell>
          <cell r="HY373">
            <v>0</v>
          </cell>
          <cell r="HZ373">
            <v>0</v>
          </cell>
          <cell r="IA373">
            <v>0</v>
          </cell>
          <cell r="IB373">
            <v>0</v>
          </cell>
          <cell r="IC373">
            <v>0</v>
          </cell>
          <cell r="ID373">
            <v>0</v>
          </cell>
          <cell r="IE373">
            <v>0</v>
          </cell>
          <cell r="IF373">
            <v>0</v>
          </cell>
          <cell r="IG373">
            <v>0</v>
          </cell>
          <cell r="IH373">
            <v>0</v>
          </cell>
          <cell r="II373">
            <v>0</v>
          </cell>
          <cell r="IJ373">
            <v>0</v>
          </cell>
          <cell r="IK373">
            <v>0</v>
          </cell>
          <cell r="IL373">
            <v>0</v>
          </cell>
          <cell r="IM373">
            <v>0</v>
          </cell>
        </row>
        <row r="374">
          <cell r="B374" t="str">
            <v>Hereford &amp; Worcester Combined Fire and Rescue Authority</v>
          </cell>
          <cell r="D374" t="str">
            <v>O</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G374">
            <v>0</v>
          </cell>
          <cell r="BH374">
            <v>0</v>
          </cell>
          <cell r="BI374">
            <v>0</v>
          </cell>
          <cell r="BJ374">
            <v>0</v>
          </cell>
          <cell r="BK374">
            <v>0</v>
          </cell>
          <cell r="BL374">
            <v>0</v>
          </cell>
          <cell r="BM374">
            <v>0</v>
          </cell>
          <cell r="BN374">
            <v>0</v>
          </cell>
          <cell r="BO374">
            <v>0</v>
          </cell>
          <cell r="BP374">
            <v>0</v>
          </cell>
          <cell r="BQ374">
            <v>0</v>
          </cell>
          <cell r="BR374">
            <v>0</v>
          </cell>
          <cell r="BS374">
            <v>0</v>
          </cell>
          <cell r="BT374">
            <v>0</v>
          </cell>
          <cell r="BU374">
            <v>0</v>
          </cell>
          <cell r="BV374">
            <v>0</v>
          </cell>
          <cell r="BW374">
            <v>0</v>
          </cell>
          <cell r="BX374">
            <v>0</v>
          </cell>
          <cell r="BY374">
            <v>0</v>
          </cell>
          <cell r="BZ374">
            <v>0</v>
          </cell>
          <cell r="CA374">
            <v>0</v>
          </cell>
          <cell r="CB374">
            <v>0</v>
          </cell>
          <cell r="CC374">
            <v>0</v>
          </cell>
          <cell r="CD374">
            <v>0</v>
          </cell>
          <cell r="CE374">
            <v>0</v>
          </cell>
          <cell r="CF374">
            <v>0</v>
          </cell>
          <cell r="CG374">
            <v>0</v>
          </cell>
          <cell r="CH374">
            <v>0</v>
          </cell>
          <cell r="CI374">
            <v>0</v>
          </cell>
          <cell r="CJ374">
            <v>0</v>
          </cell>
          <cell r="CK374">
            <v>0</v>
          </cell>
          <cell r="CL374">
            <v>0</v>
          </cell>
          <cell r="CM374">
            <v>0</v>
          </cell>
          <cell r="CN374">
            <v>0</v>
          </cell>
          <cell r="CO374">
            <v>0</v>
          </cell>
          <cell r="CP374">
            <v>0</v>
          </cell>
          <cell r="CQ374">
            <v>0</v>
          </cell>
          <cell r="CR374">
            <v>0</v>
          </cell>
          <cell r="CS374">
            <v>0</v>
          </cell>
          <cell r="CT374">
            <v>0</v>
          </cell>
          <cell r="CU374">
            <v>0</v>
          </cell>
          <cell r="CV374">
            <v>0</v>
          </cell>
          <cell r="CW374">
            <v>0</v>
          </cell>
          <cell r="CX374">
            <v>0</v>
          </cell>
          <cell r="CY374">
            <v>0</v>
          </cell>
          <cell r="CZ374">
            <v>0</v>
          </cell>
          <cell r="DA374">
            <v>0</v>
          </cell>
          <cell r="DB374">
            <v>0</v>
          </cell>
          <cell r="DC374">
            <v>0</v>
          </cell>
          <cell r="DD374">
            <v>0</v>
          </cell>
          <cell r="DE374">
            <v>0</v>
          </cell>
          <cell r="DF374">
            <v>0</v>
          </cell>
          <cell r="DG374">
            <v>0</v>
          </cell>
          <cell r="DH374">
            <v>0</v>
          </cell>
          <cell r="DI374">
            <v>0</v>
          </cell>
          <cell r="DJ374">
            <v>0</v>
          </cell>
          <cell r="DK374">
            <v>0</v>
          </cell>
          <cell r="DL374">
            <v>0</v>
          </cell>
          <cell r="DM374">
            <v>0</v>
          </cell>
          <cell r="DN374">
            <v>0</v>
          </cell>
          <cell r="DO374">
            <v>0</v>
          </cell>
          <cell r="DP374">
            <v>0</v>
          </cell>
          <cell r="DQ374">
            <v>0</v>
          </cell>
          <cell r="DR374">
            <v>0</v>
          </cell>
          <cell r="DS374">
            <v>0</v>
          </cell>
          <cell r="DT374">
            <v>0</v>
          </cell>
          <cell r="DU374">
            <v>0</v>
          </cell>
          <cell r="DV374">
            <v>0</v>
          </cell>
          <cell r="DW374">
            <v>0</v>
          </cell>
          <cell r="DX374">
            <v>0</v>
          </cell>
          <cell r="DY374">
            <v>0</v>
          </cell>
          <cell r="DZ374">
            <v>0</v>
          </cell>
          <cell r="EA374">
            <v>0</v>
          </cell>
          <cell r="EB374">
            <v>0</v>
          </cell>
          <cell r="EC374">
            <v>0</v>
          </cell>
          <cell r="ED374">
            <v>0</v>
          </cell>
          <cell r="EE374">
            <v>28229</v>
          </cell>
          <cell r="EF374">
            <v>0</v>
          </cell>
          <cell r="EG374">
            <v>0</v>
          </cell>
          <cell r="EH374">
            <v>1176</v>
          </cell>
          <cell r="EI374">
            <v>0</v>
          </cell>
          <cell r="EJ374">
            <v>0</v>
          </cell>
          <cell r="EK374">
            <v>0</v>
          </cell>
          <cell r="EL374">
            <v>0</v>
          </cell>
          <cell r="EM374">
            <v>0</v>
          </cell>
          <cell r="EN374">
            <v>0</v>
          </cell>
          <cell r="EO374">
            <v>0</v>
          </cell>
          <cell r="EP374">
            <v>0</v>
          </cell>
          <cell r="EQ374">
            <v>1176</v>
          </cell>
          <cell r="ER374">
            <v>0</v>
          </cell>
          <cell r="ES374">
            <v>29405</v>
          </cell>
          <cell r="ET374">
            <v>0</v>
          </cell>
          <cell r="EU374">
            <v>0</v>
          </cell>
          <cell r="EV374">
            <v>0</v>
          </cell>
          <cell r="EW374">
            <v>0</v>
          </cell>
          <cell r="EX374">
            <v>0</v>
          </cell>
          <cell r="EY374">
            <v>0</v>
          </cell>
          <cell r="EZ374">
            <v>0</v>
          </cell>
          <cell r="FA374">
            <v>0</v>
          </cell>
          <cell r="FB374">
            <v>0</v>
          </cell>
          <cell r="FC374">
            <v>0</v>
          </cell>
          <cell r="FD374">
            <v>0</v>
          </cell>
          <cell r="FE374">
            <v>0</v>
          </cell>
          <cell r="FF374">
            <v>0</v>
          </cell>
          <cell r="FG374">
            <v>0</v>
          </cell>
          <cell r="FH374">
            <v>0</v>
          </cell>
          <cell r="FI374">
            <v>0</v>
          </cell>
          <cell r="FJ374">
            <v>29405</v>
          </cell>
          <cell r="FK374">
            <v>0</v>
          </cell>
          <cell r="FL374">
            <v>260</v>
          </cell>
          <cell r="FM374">
            <v>0</v>
          </cell>
          <cell r="FN374">
            <v>0</v>
          </cell>
          <cell r="FO374">
            <v>0</v>
          </cell>
          <cell r="FP374">
            <v>1465</v>
          </cell>
          <cell r="FQ374">
            <v>423</v>
          </cell>
          <cell r="FR374">
            <v>1081</v>
          </cell>
          <cell r="FS374">
            <v>0</v>
          </cell>
          <cell r="FT374">
            <v>32634</v>
          </cell>
          <cell r="FU374">
            <v>-40</v>
          </cell>
          <cell r="FV374">
            <v>0</v>
          </cell>
          <cell r="FW374">
            <v>0</v>
          </cell>
          <cell r="FX374">
            <v>0</v>
          </cell>
          <cell r="FY374">
            <v>0</v>
          </cell>
          <cell r="FZ374">
            <v>0</v>
          </cell>
          <cell r="GA374">
            <v>0</v>
          </cell>
          <cell r="GB374">
            <v>0</v>
          </cell>
          <cell r="GC374">
            <v>0</v>
          </cell>
          <cell r="GD374">
            <v>32594</v>
          </cell>
          <cell r="GE374">
            <v>0</v>
          </cell>
          <cell r="GF374">
            <v>-1085</v>
          </cell>
          <cell r="GG374">
            <v>31509</v>
          </cell>
          <cell r="GH374">
            <v>0</v>
          </cell>
          <cell r="GI374">
            <v>0</v>
          </cell>
          <cell r="GJ374">
            <v>0</v>
          </cell>
          <cell r="GK374">
            <v>-781</v>
          </cell>
          <cell r="GL374">
            <v>0</v>
          </cell>
          <cell r="GM374">
            <v>-4464</v>
          </cell>
          <cell r="GN374">
            <v>0</v>
          </cell>
          <cell r="GO374">
            <v>-5127</v>
          </cell>
          <cell r="GP374">
            <v>-286</v>
          </cell>
          <cell r="GQ374">
            <v>20851</v>
          </cell>
          <cell r="GR374">
            <v>0</v>
          </cell>
          <cell r="GS374">
            <v>0</v>
          </cell>
          <cell r="GT374">
            <v>8097</v>
          </cell>
          <cell r="GU374">
            <v>0</v>
          </cell>
          <cell r="GV374">
            <v>0</v>
          </cell>
          <cell r="GW374">
            <v>0</v>
          </cell>
          <cell r="GX374">
            <v>7316</v>
          </cell>
          <cell r="GY374">
            <v>0</v>
          </cell>
          <cell r="GZ374">
            <v>0</v>
          </cell>
          <cell r="HA374">
            <v>0</v>
          </cell>
          <cell r="HB374">
            <v>0</v>
          </cell>
          <cell r="HC374">
            <v>0</v>
          </cell>
          <cell r="HD374">
            <v>0</v>
          </cell>
          <cell r="HE374">
            <v>0</v>
          </cell>
          <cell r="HF374">
            <v>0</v>
          </cell>
          <cell r="HG374">
            <v>0</v>
          </cell>
          <cell r="HH374">
            <v>0</v>
          </cell>
          <cell r="HI374">
            <v>0</v>
          </cell>
          <cell r="HJ374">
            <v>0</v>
          </cell>
          <cell r="HK374">
            <v>0</v>
          </cell>
          <cell r="HL374">
            <v>0</v>
          </cell>
          <cell r="HM374">
            <v>1</v>
          </cell>
          <cell r="HN374">
            <v>29451</v>
          </cell>
          <cell r="HO374">
            <v>0</v>
          </cell>
          <cell r="HP374">
            <v>0</v>
          </cell>
          <cell r="HQ374">
            <v>0</v>
          </cell>
          <cell r="HR374">
            <v>0</v>
          </cell>
          <cell r="HS374">
            <v>0</v>
          </cell>
          <cell r="HT374">
            <v>0</v>
          </cell>
          <cell r="HU374">
            <v>0</v>
          </cell>
          <cell r="HV374">
            <v>0</v>
          </cell>
          <cell r="HW374">
            <v>0</v>
          </cell>
          <cell r="HX374">
            <v>0</v>
          </cell>
          <cell r="HY374">
            <v>0</v>
          </cell>
          <cell r="HZ374">
            <v>0</v>
          </cell>
          <cell r="IA374">
            <v>0</v>
          </cell>
          <cell r="IB374">
            <v>0</v>
          </cell>
          <cell r="IC374">
            <v>0</v>
          </cell>
          <cell r="ID374">
            <v>0</v>
          </cell>
          <cell r="IE374">
            <v>0</v>
          </cell>
          <cell r="IF374">
            <v>0</v>
          </cell>
          <cell r="IG374">
            <v>0</v>
          </cell>
          <cell r="IH374">
            <v>0</v>
          </cell>
          <cell r="II374">
            <v>0</v>
          </cell>
          <cell r="IJ374">
            <v>0</v>
          </cell>
          <cell r="IK374">
            <v>0</v>
          </cell>
          <cell r="IL374">
            <v>0</v>
          </cell>
          <cell r="IM374">
            <v>0</v>
          </cell>
        </row>
        <row r="375">
          <cell r="B375" t="str">
            <v>Humberside Combined Fire and Rescue Authority</v>
          </cell>
          <cell r="D375" t="str">
            <v>O</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E375">
            <v>0</v>
          </cell>
          <cell r="CF375">
            <v>0</v>
          </cell>
          <cell r="CG375">
            <v>0</v>
          </cell>
          <cell r="CH375">
            <v>0</v>
          </cell>
          <cell r="CI375">
            <v>0</v>
          </cell>
          <cell r="CJ375">
            <v>0</v>
          </cell>
          <cell r="CK375">
            <v>0</v>
          </cell>
          <cell r="CL375">
            <v>0</v>
          </cell>
          <cell r="CM375">
            <v>0</v>
          </cell>
          <cell r="CN375">
            <v>0</v>
          </cell>
          <cell r="CO375">
            <v>0</v>
          </cell>
          <cell r="CP375">
            <v>0</v>
          </cell>
          <cell r="CQ375">
            <v>0</v>
          </cell>
          <cell r="CR375">
            <v>0</v>
          </cell>
          <cell r="CS375">
            <v>0</v>
          </cell>
          <cell r="CT375">
            <v>0</v>
          </cell>
          <cell r="CU375">
            <v>0</v>
          </cell>
          <cell r="CV375">
            <v>0</v>
          </cell>
          <cell r="CW375">
            <v>0</v>
          </cell>
          <cell r="CX375">
            <v>0</v>
          </cell>
          <cell r="CY375">
            <v>0</v>
          </cell>
          <cell r="CZ375">
            <v>0</v>
          </cell>
          <cell r="DA375">
            <v>0</v>
          </cell>
          <cell r="DB375">
            <v>0</v>
          </cell>
          <cell r="DC375">
            <v>0</v>
          </cell>
          <cell r="DD375">
            <v>0</v>
          </cell>
          <cell r="DE375">
            <v>0</v>
          </cell>
          <cell r="DF375">
            <v>0</v>
          </cell>
          <cell r="DG375">
            <v>0</v>
          </cell>
          <cell r="DH375">
            <v>0</v>
          </cell>
          <cell r="DI375">
            <v>0</v>
          </cell>
          <cell r="DJ375">
            <v>0</v>
          </cell>
          <cell r="DK375">
            <v>0</v>
          </cell>
          <cell r="DL375">
            <v>0</v>
          </cell>
          <cell r="DM375">
            <v>0</v>
          </cell>
          <cell r="DN375">
            <v>0</v>
          </cell>
          <cell r="DO375">
            <v>0</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40464</v>
          </cell>
          <cell r="EF375">
            <v>0</v>
          </cell>
          <cell r="EG375">
            <v>0</v>
          </cell>
          <cell r="EH375">
            <v>260</v>
          </cell>
          <cell r="EI375">
            <v>0</v>
          </cell>
          <cell r="EJ375">
            <v>0</v>
          </cell>
          <cell r="EK375">
            <v>0</v>
          </cell>
          <cell r="EL375">
            <v>0</v>
          </cell>
          <cell r="EM375">
            <v>0</v>
          </cell>
          <cell r="EN375">
            <v>0</v>
          </cell>
          <cell r="EO375">
            <v>0</v>
          </cell>
          <cell r="EP375">
            <v>0</v>
          </cell>
          <cell r="EQ375">
            <v>260</v>
          </cell>
          <cell r="ER375">
            <v>0</v>
          </cell>
          <cell r="ES375">
            <v>40724</v>
          </cell>
          <cell r="ET375">
            <v>0</v>
          </cell>
          <cell r="EU375">
            <v>0</v>
          </cell>
          <cell r="EV375">
            <v>0</v>
          </cell>
          <cell r="EW375">
            <v>0</v>
          </cell>
          <cell r="EX375">
            <v>0</v>
          </cell>
          <cell r="EY375">
            <v>0</v>
          </cell>
          <cell r="EZ375">
            <v>0</v>
          </cell>
          <cell r="FA375">
            <v>0</v>
          </cell>
          <cell r="FB375">
            <v>0</v>
          </cell>
          <cell r="FC375">
            <v>0</v>
          </cell>
          <cell r="FD375">
            <v>0</v>
          </cell>
          <cell r="FE375">
            <v>0</v>
          </cell>
          <cell r="FF375">
            <v>0</v>
          </cell>
          <cell r="FG375">
            <v>0</v>
          </cell>
          <cell r="FH375">
            <v>0</v>
          </cell>
          <cell r="FI375">
            <v>0</v>
          </cell>
          <cell r="FJ375">
            <v>40724</v>
          </cell>
          <cell r="FK375">
            <v>0</v>
          </cell>
          <cell r="FL375">
            <v>1000</v>
          </cell>
          <cell r="FM375">
            <v>0</v>
          </cell>
          <cell r="FN375">
            <v>0</v>
          </cell>
          <cell r="FO375">
            <v>0</v>
          </cell>
          <cell r="FP375">
            <v>1733</v>
          </cell>
          <cell r="FQ375">
            <v>0</v>
          </cell>
          <cell r="FR375">
            <v>669</v>
          </cell>
          <cell r="FS375">
            <v>0</v>
          </cell>
          <cell r="FT375">
            <v>44126</v>
          </cell>
          <cell r="FU375">
            <v>-80</v>
          </cell>
          <cell r="FV375">
            <v>0</v>
          </cell>
          <cell r="FW375">
            <v>0</v>
          </cell>
          <cell r="FX375">
            <v>0</v>
          </cell>
          <cell r="FY375">
            <v>0</v>
          </cell>
          <cell r="FZ375">
            <v>0</v>
          </cell>
          <cell r="GA375">
            <v>0</v>
          </cell>
          <cell r="GB375">
            <v>0</v>
          </cell>
          <cell r="GC375">
            <v>0</v>
          </cell>
          <cell r="GD375">
            <v>44046</v>
          </cell>
          <cell r="GE375">
            <v>0</v>
          </cell>
          <cell r="GF375">
            <v>-191</v>
          </cell>
          <cell r="GG375">
            <v>43855</v>
          </cell>
          <cell r="GH375">
            <v>0</v>
          </cell>
          <cell r="GI375">
            <v>0</v>
          </cell>
          <cell r="GJ375">
            <v>0</v>
          </cell>
          <cell r="GK375">
            <v>0</v>
          </cell>
          <cell r="GL375">
            <v>288</v>
          </cell>
          <cell r="GM375">
            <v>-11021</v>
          </cell>
          <cell r="GN375">
            <v>0</v>
          </cell>
          <cell r="GO375">
            <v>-12302</v>
          </cell>
          <cell r="GP375">
            <v>-626</v>
          </cell>
          <cell r="GQ375">
            <v>20194</v>
          </cell>
          <cell r="GR375">
            <v>0</v>
          </cell>
          <cell r="GS375">
            <v>0</v>
          </cell>
          <cell r="GT375">
            <v>9759</v>
          </cell>
          <cell r="GU375">
            <v>5495</v>
          </cell>
          <cell r="GV375">
            <v>0</v>
          </cell>
          <cell r="GW375">
            <v>0</v>
          </cell>
          <cell r="GX375">
            <v>9759</v>
          </cell>
          <cell r="GY375">
            <v>5783</v>
          </cell>
          <cell r="GZ375">
            <v>0</v>
          </cell>
          <cell r="HA375">
            <v>2979</v>
          </cell>
          <cell r="HB375">
            <v>0</v>
          </cell>
          <cell r="HC375">
            <v>0</v>
          </cell>
          <cell r="HD375">
            <v>0</v>
          </cell>
          <cell r="HE375">
            <v>0</v>
          </cell>
          <cell r="HF375">
            <v>2979</v>
          </cell>
          <cell r="HG375">
            <v>0</v>
          </cell>
          <cell r="HH375">
            <v>0</v>
          </cell>
          <cell r="HI375">
            <v>0</v>
          </cell>
          <cell r="HJ375">
            <v>0</v>
          </cell>
          <cell r="HK375">
            <v>0</v>
          </cell>
          <cell r="HL375">
            <v>0</v>
          </cell>
          <cell r="HM375">
            <v>1</v>
          </cell>
          <cell r="HN375">
            <v>40724</v>
          </cell>
          <cell r="HO375">
            <v>0</v>
          </cell>
          <cell r="HP375">
            <v>0</v>
          </cell>
          <cell r="HQ375">
            <v>0</v>
          </cell>
          <cell r="HR375">
            <v>0</v>
          </cell>
          <cell r="HS375">
            <v>0</v>
          </cell>
          <cell r="HT375">
            <v>0</v>
          </cell>
          <cell r="HU375">
            <v>0</v>
          </cell>
          <cell r="HV375">
            <v>0</v>
          </cell>
          <cell r="HW375">
            <v>0</v>
          </cell>
          <cell r="HX375">
            <v>0</v>
          </cell>
          <cell r="HY375">
            <v>0</v>
          </cell>
          <cell r="HZ375">
            <v>0</v>
          </cell>
          <cell r="IA375">
            <v>0</v>
          </cell>
          <cell r="IB375">
            <v>0</v>
          </cell>
          <cell r="IC375">
            <v>0</v>
          </cell>
          <cell r="ID375">
            <v>0</v>
          </cell>
          <cell r="IE375">
            <v>0</v>
          </cell>
          <cell r="IF375">
            <v>0</v>
          </cell>
          <cell r="IG375">
            <v>0</v>
          </cell>
          <cell r="IH375">
            <v>0</v>
          </cell>
          <cell r="II375">
            <v>0</v>
          </cell>
          <cell r="IJ375">
            <v>0</v>
          </cell>
          <cell r="IK375">
            <v>0</v>
          </cell>
          <cell r="IL375">
            <v>0</v>
          </cell>
          <cell r="IM375">
            <v>0</v>
          </cell>
        </row>
        <row r="376">
          <cell r="B376" t="str">
            <v>Kent Combined Fire and Rescue Authority</v>
          </cell>
          <cell r="D376" t="str">
            <v>O</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H376">
            <v>0</v>
          </cell>
          <cell r="CI376">
            <v>0</v>
          </cell>
          <cell r="CJ376">
            <v>0</v>
          </cell>
          <cell r="CK376">
            <v>0</v>
          </cell>
          <cell r="CL376">
            <v>0</v>
          </cell>
          <cell r="CM376">
            <v>0</v>
          </cell>
          <cell r="CN376">
            <v>0</v>
          </cell>
          <cell r="CO376">
            <v>0</v>
          </cell>
          <cell r="CP376">
            <v>0</v>
          </cell>
          <cell r="CQ376">
            <v>0</v>
          </cell>
          <cell r="CR376">
            <v>0</v>
          </cell>
          <cell r="CS376">
            <v>0</v>
          </cell>
          <cell r="CT376">
            <v>0</v>
          </cell>
          <cell r="CU376">
            <v>0</v>
          </cell>
          <cell r="CV376">
            <v>0</v>
          </cell>
          <cell r="CW376">
            <v>0</v>
          </cell>
          <cell r="CX376">
            <v>0</v>
          </cell>
          <cell r="CY376">
            <v>0</v>
          </cell>
          <cell r="CZ376">
            <v>0</v>
          </cell>
          <cell r="DA376">
            <v>0</v>
          </cell>
          <cell r="DB376">
            <v>0</v>
          </cell>
          <cell r="DC376">
            <v>0</v>
          </cell>
          <cell r="DD376">
            <v>0</v>
          </cell>
          <cell r="DE376">
            <v>0</v>
          </cell>
          <cell r="DF376">
            <v>0</v>
          </cell>
          <cell r="DG376">
            <v>0</v>
          </cell>
          <cell r="DH376">
            <v>0</v>
          </cell>
          <cell r="DI376">
            <v>0</v>
          </cell>
          <cell r="DJ376">
            <v>0</v>
          </cell>
          <cell r="DK376">
            <v>0</v>
          </cell>
          <cell r="DL376">
            <v>0</v>
          </cell>
          <cell r="DM376">
            <v>0</v>
          </cell>
          <cell r="DN376">
            <v>0</v>
          </cell>
          <cell r="DO376">
            <v>0</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65204</v>
          </cell>
          <cell r="EF376">
            <v>0</v>
          </cell>
          <cell r="EG376">
            <v>0</v>
          </cell>
          <cell r="EH376">
            <v>1271</v>
          </cell>
          <cell r="EI376">
            <v>0</v>
          </cell>
          <cell r="EJ376">
            <v>0</v>
          </cell>
          <cell r="EK376">
            <v>0</v>
          </cell>
          <cell r="EL376">
            <v>15</v>
          </cell>
          <cell r="EM376">
            <v>0</v>
          </cell>
          <cell r="EN376">
            <v>0</v>
          </cell>
          <cell r="EO376">
            <v>0</v>
          </cell>
          <cell r="EP376">
            <v>0</v>
          </cell>
          <cell r="EQ376">
            <v>1286</v>
          </cell>
          <cell r="ER376">
            <v>0</v>
          </cell>
          <cell r="ES376">
            <v>66490</v>
          </cell>
          <cell r="ET376">
            <v>0</v>
          </cell>
          <cell r="EU376">
            <v>0</v>
          </cell>
          <cell r="EV376">
            <v>0</v>
          </cell>
          <cell r="EW376">
            <v>0</v>
          </cell>
          <cell r="EX376">
            <v>0</v>
          </cell>
          <cell r="EY376">
            <v>0</v>
          </cell>
          <cell r="EZ376">
            <v>0</v>
          </cell>
          <cell r="FA376">
            <v>0</v>
          </cell>
          <cell r="FB376">
            <v>0</v>
          </cell>
          <cell r="FC376">
            <v>0</v>
          </cell>
          <cell r="FD376">
            <v>0</v>
          </cell>
          <cell r="FE376">
            <v>0</v>
          </cell>
          <cell r="FF376">
            <v>0</v>
          </cell>
          <cell r="FG376">
            <v>0</v>
          </cell>
          <cell r="FH376">
            <v>0</v>
          </cell>
          <cell r="FI376">
            <v>0</v>
          </cell>
          <cell r="FJ376">
            <v>66490</v>
          </cell>
          <cell r="FK376">
            <v>0</v>
          </cell>
          <cell r="FL376">
            <v>7673</v>
          </cell>
          <cell r="FM376">
            <v>0</v>
          </cell>
          <cell r="FN376">
            <v>0</v>
          </cell>
          <cell r="FO376">
            <v>0</v>
          </cell>
          <cell r="FP376">
            <v>969</v>
          </cell>
          <cell r="FQ376">
            <v>0</v>
          </cell>
          <cell r="FR376">
            <v>187</v>
          </cell>
          <cell r="FS376">
            <v>0</v>
          </cell>
          <cell r="FT376">
            <v>75319</v>
          </cell>
          <cell r="FU376">
            <v>-163</v>
          </cell>
          <cell r="FV376">
            <v>0</v>
          </cell>
          <cell r="FW376">
            <v>0</v>
          </cell>
          <cell r="FX376">
            <v>0</v>
          </cell>
          <cell r="FY376">
            <v>0</v>
          </cell>
          <cell r="FZ376">
            <v>0</v>
          </cell>
          <cell r="GA376">
            <v>0</v>
          </cell>
          <cell r="GB376">
            <v>0</v>
          </cell>
          <cell r="GC376">
            <v>0</v>
          </cell>
          <cell r="GD376">
            <v>75156</v>
          </cell>
          <cell r="GE376">
            <v>0</v>
          </cell>
          <cell r="GF376">
            <v>-2015</v>
          </cell>
          <cell r="GG376">
            <v>73141</v>
          </cell>
          <cell r="GH376">
            <v>0</v>
          </cell>
          <cell r="GI376">
            <v>0</v>
          </cell>
          <cell r="GJ376">
            <v>0</v>
          </cell>
          <cell r="GK376">
            <v>-3629</v>
          </cell>
          <cell r="GL376">
            <v>-50</v>
          </cell>
          <cell r="GM376">
            <v>-11940</v>
          </cell>
          <cell r="GN376">
            <v>0</v>
          </cell>
          <cell r="GO376">
            <v>-13879</v>
          </cell>
          <cell r="GP376">
            <v>-725</v>
          </cell>
          <cell r="GQ376">
            <v>42918</v>
          </cell>
          <cell r="GR376">
            <v>0</v>
          </cell>
          <cell r="GS376">
            <v>0</v>
          </cell>
          <cell r="GT376">
            <v>24626</v>
          </cell>
          <cell r="GU376">
            <v>4200</v>
          </cell>
          <cell r="GV376">
            <v>0</v>
          </cell>
          <cell r="GW376">
            <v>0</v>
          </cell>
          <cell r="GX376">
            <v>20997</v>
          </cell>
          <cell r="GY376">
            <v>4150</v>
          </cell>
          <cell r="GZ376">
            <v>0</v>
          </cell>
          <cell r="HA376">
            <v>4380</v>
          </cell>
          <cell r="HB376">
            <v>0</v>
          </cell>
          <cell r="HC376">
            <v>0</v>
          </cell>
          <cell r="HD376">
            <v>0</v>
          </cell>
          <cell r="HE376">
            <v>0</v>
          </cell>
          <cell r="HF376">
            <v>4380</v>
          </cell>
          <cell r="HG376">
            <v>0</v>
          </cell>
          <cell r="HH376">
            <v>0</v>
          </cell>
          <cell r="HI376">
            <v>0</v>
          </cell>
          <cell r="HJ376">
            <v>0</v>
          </cell>
          <cell r="HK376">
            <v>0</v>
          </cell>
          <cell r="HL376">
            <v>0</v>
          </cell>
          <cell r="HM376">
            <v>1</v>
          </cell>
          <cell r="HN376">
            <v>66488</v>
          </cell>
          <cell r="HO376">
            <v>0</v>
          </cell>
          <cell r="HP376">
            <v>0</v>
          </cell>
          <cell r="HQ376">
            <v>0</v>
          </cell>
          <cell r="HR376">
            <v>0</v>
          </cell>
          <cell r="HS376">
            <v>0</v>
          </cell>
          <cell r="HT376">
            <v>0</v>
          </cell>
          <cell r="HU376">
            <v>0</v>
          </cell>
          <cell r="HV376">
            <v>0</v>
          </cell>
          <cell r="HW376">
            <v>0</v>
          </cell>
          <cell r="HX376">
            <v>0</v>
          </cell>
          <cell r="HY376">
            <v>0</v>
          </cell>
          <cell r="HZ376">
            <v>0</v>
          </cell>
          <cell r="IA376">
            <v>0</v>
          </cell>
          <cell r="IB376">
            <v>0</v>
          </cell>
          <cell r="IC376">
            <v>0</v>
          </cell>
          <cell r="ID376">
            <v>0</v>
          </cell>
          <cell r="IE376">
            <v>0</v>
          </cell>
          <cell r="IF376">
            <v>0</v>
          </cell>
          <cell r="IG376">
            <v>0</v>
          </cell>
          <cell r="IH376">
            <v>0</v>
          </cell>
          <cell r="II376">
            <v>0</v>
          </cell>
          <cell r="IJ376">
            <v>0</v>
          </cell>
          <cell r="IK376">
            <v>0</v>
          </cell>
          <cell r="IL376">
            <v>0</v>
          </cell>
          <cell r="IM376">
            <v>0</v>
          </cell>
        </row>
        <row r="377">
          <cell r="B377" t="str">
            <v>Lancashire Combined Fire and Rescue Authority</v>
          </cell>
          <cell r="D377" t="str">
            <v>O</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H377">
            <v>0</v>
          </cell>
          <cell r="CI377">
            <v>0</v>
          </cell>
          <cell r="CJ377">
            <v>0</v>
          </cell>
          <cell r="CK377">
            <v>0</v>
          </cell>
          <cell r="CL377">
            <v>0</v>
          </cell>
          <cell r="CM377">
            <v>0</v>
          </cell>
          <cell r="CN377">
            <v>0</v>
          </cell>
          <cell r="CO377">
            <v>0</v>
          </cell>
          <cell r="CP377">
            <v>0</v>
          </cell>
          <cell r="CQ377">
            <v>0</v>
          </cell>
          <cell r="CR377">
            <v>0</v>
          </cell>
          <cell r="CS377">
            <v>0</v>
          </cell>
          <cell r="CT377">
            <v>0</v>
          </cell>
          <cell r="CU377">
            <v>0</v>
          </cell>
          <cell r="CV377">
            <v>0</v>
          </cell>
          <cell r="CW377">
            <v>0</v>
          </cell>
          <cell r="CX377">
            <v>0</v>
          </cell>
          <cell r="CY377">
            <v>0</v>
          </cell>
          <cell r="CZ377">
            <v>0</v>
          </cell>
          <cell r="DA377">
            <v>0</v>
          </cell>
          <cell r="DB377">
            <v>0</v>
          </cell>
          <cell r="DC377">
            <v>0</v>
          </cell>
          <cell r="DD377">
            <v>0</v>
          </cell>
          <cell r="DE377">
            <v>0</v>
          </cell>
          <cell r="DF377">
            <v>0</v>
          </cell>
          <cell r="DG377">
            <v>0</v>
          </cell>
          <cell r="DH377">
            <v>0</v>
          </cell>
          <cell r="DI377">
            <v>0</v>
          </cell>
          <cell r="DJ377">
            <v>0</v>
          </cell>
          <cell r="DK377">
            <v>0</v>
          </cell>
          <cell r="DL377">
            <v>0</v>
          </cell>
          <cell r="DM377">
            <v>0</v>
          </cell>
          <cell r="DN377">
            <v>0</v>
          </cell>
          <cell r="DO377">
            <v>0</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55671</v>
          </cell>
          <cell r="EF377">
            <v>0</v>
          </cell>
          <cell r="EG377">
            <v>0</v>
          </cell>
          <cell r="EH377">
            <v>559</v>
          </cell>
          <cell r="EI377">
            <v>0</v>
          </cell>
          <cell r="EJ377">
            <v>0</v>
          </cell>
          <cell r="EK377">
            <v>0</v>
          </cell>
          <cell r="EL377">
            <v>0</v>
          </cell>
          <cell r="EM377">
            <v>9</v>
          </cell>
          <cell r="EN377">
            <v>0</v>
          </cell>
          <cell r="EO377">
            <v>0</v>
          </cell>
          <cell r="EP377">
            <v>0</v>
          </cell>
          <cell r="EQ377">
            <v>568</v>
          </cell>
          <cell r="ER377">
            <v>0</v>
          </cell>
          <cell r="ES377">
            <v>56239</v>
          </cell>
          <cell r="ET377">
            <v>0</v>
          </cell>
          <cell r="EU377">
            <v>0</v>
          </cell>
          <cell r="EV377">
            <v>0</v>
          </cell>
          <cell r="EW377">
            <v>0</v>
          </cell>
          <cell r="EX377">
            <v>0</v>
          </cell>
          <cell r="EY377">
            <v>0</v>
          </cell>
          <cell r="EZ377">
            <v>0</v>
          </cell>
          <cell r="FA377">
            <v>0</v>
          </cell>
          <cell r="FB377">
            <v>0</v>
          </cell>
          <cell r="FC377">
            <v>0</v>
          </cell>
          <cell r="FD377">
            <v>0</v>
          </cell>
          <cell r="FE377">
            <v>0</v>
          </cell>
          <cell r="FF377">
            <v>0</v>
          </cell>
          <cell r="FG377">
            <v>0</v>
          </cell>
          <cell r="FH377">
            <v>0</v>
          </cell>
          <cell r="FI377">
            <v>0</v>
          </cell>
          <cell r="FJ377">
            <v>56239</v>
          </cell>
          <cell r="FK377">
            <v>0</v>
          </cell>
          <cell r="FL377">
            <v>2750</v>
          </cell>
          <cell r="FM377">
            <v>0</v>
          </cell>
          <cell r="FN377">
            <v>0</v>
          </cell>
          <cell r="FO377">
            <v>0</v>
          </cell>
          <cell r="FP377">
            <v>28</v>
          </cell>
          <cell r="FQ377">
            <v>0</v>
          </cell>
          <cell r="FR377">
            <v>263</v>
          </cell>
          <cell r="FS377">
            <v>0</v>
          </cell>
          <cell r="FT377">
            <v>59280</v>
          </cell>
          <cell r="FU377">
            <v>-393</v>
          </cell>
          <cell r="FV377">
            <v>0</v>
          </cell>
          <cell r="FW377">
            <v>0</v>
          </cell>
          <cell r="FX377">
            <v>0</v>
          </cell>
          <cell r="FY377">
            <v>0</v>
          </cell>
          <cell r="FZ377">
            <v>0</v>
          </cell>
          <cell r="GA377">
            <v>0</v>
          </cell>
          <cell r="GB377">
            <v>0</v>
          </cell>
          <cell r="GC377">
            <v>0</v>
          </cell>
          <cell r="GD377">
            <v>58887</v>
          </cell>
          <cell r="GE377">
            <v>0</v>
          </cell>
          <cell r="GF377">
            <v>-2806</v>
          </cell>
          <cell r="GG377">
            <v>56081</v>
          </cell>
          <cell r="GH377">
            <v>0</v>
          </cell>
          <cell r="GI377">
            <v>0</v>
          </cell>
          <cell r="GJ377">
            <v>0</v>
          </cell>
          <cell r="GK377">
            <v>-383</v>
          </cell>
          <cell r="GL377">
            <v>-88</v>
          </cell>
          <cell r="GM377">
            <v>-13218</v>
          </cell>
          <cell r="GN377">
            <v>0</v>
          </cell>
          <cell r="GO377">
            <v>-14534</v>
          </cell>
          <cell r="GP377">
            <v>-487</v>
          </cell>
          <cell r="GQ377">
            <v>27371</v>
          </cell>
          <cell r="GR377">
            <v>0</v>
          </cell>
          <cell r="GS377">
            <v>0</v>
          </cell>
          <cell r="GT377">
            <v>9146</v>
          </cell>
          <cell r="GU377">
            <v>10064</v>
          </cell>
          <cell r="GV377">
            <v>0</v>
          </cell>
          <cell r="GW377">
            <v>0</v>
          </cell>
          <cell r="GX377">
            <v>8763</v>
          </cell>
          <cell r="GY377">
            <v>9976</v>
          </cell>
          <cell r="GZ377">
            <v>0</v>
          </cell>
          <cell r="HA377">
            <v>3444</v>
          </cell>
          <cell r="HB377">
            <v>0</v>
          </cell>
          <cell r="HC377">
            <v>0</v>
          </cell>
          <cell r="HD377">
            <v>0</v>
          </cell>
          <cell r="HE377">
            <v>0</v>
          </cell>
          <cell r="HF377">
            <v>3444</v>
          </cell>
          <cell r="HG377">
            <v>0</v>
          </cell>
          <cell r="HH377">
            <v>0</v>
          </cell>
          <cell r="HI377">
            <v>0</v>
          </cell>
          <cell r="HJ377">
            <v>0</v>
          </cell>
          <cell r="HK377">
            <v>0</v>
          </cell>
          <cell r="HL377">
            <v>0</v>
          </cell>
          <cell r="HM377">
            <v>1</v>
          </cell>
          <cell r="HN377">
            <v>55407</v>
          </cell>
          <cell r="HO377">
            <v>0</v>
          </cell>
          <cell r="HP377">
            <v>0</v>
          </cell>
          <cell r="HQ377">
            <v>0</v>
          </cell>
          <cell r="HR377">
            <v>0</v>
          </cell>
          <cell r="HS377">
            <v>0</v>
          </cell>
          <cell r="HT377">
            <v>0</v>
          </cell>
          <cell r="HU377">
            <v>0</v>
          </cell>
          <cell r="HV377">
            <v>0</v>
          </cell>
          <cell r="HW377">
            <v>0</v>
          </cell>
          <cell r="HX377">
            <v>0</v>
          </cell>
          <cell r="HY377">
            <v>0</v>
          </cell>
          <cell r="HZ377">
            <v>0</v>
          </cell>
          <cell r="IA377">
            <v>0</v>
          </cell>
          <cell r="IB377">
            <v>0</v>
          </cell>
          <cell r="IC377">
            <v>0</v>
          </cell>
          <cell r="ID377">
            <v>0</v>
          </cell>
          <cell r="IE377">
            <v>0</v>
          </cell>
          <cell r="IF377">
            <v>0</v>
          </cell>
          <cell r="IG377">
            <v>0</v>
          </cell>
          <cell r="IH377">
            <v>0</v>
          </cell>
          <cell r="II377">
            <v>0</v>
          </cell>
          <cell r="IJ377">
            <v>0</v>
          </cell>
          <cell r="IK377">
            <v>0</v>
          </cell>
          <cell r="IL377">
            <v>0</v>
          </cell>
          <cell r="IM377">
            <v>0</v>
          </cell>
        </row>
        <row r="378">
          <cell r="B378" t="str">
            <v>Leicestershire Combined Fire and Rescue Authority</v>
          </cell>
          <cell r="D378" t="str">
            <v>O</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H378">
            <v>0</v>
          </cell>
          <cell r="CI378">
            <v>0</v>
          </cell>
          <cell r="CJ378">
            <v>0</v>
          </cell>
          <cell r="CK378">
            <v>0</v>
          </cell>
          <cell r="CL378">
            <v>0</v>
          </cell>
          <cell r="CM378">
            <v>0</v>
          </cell>
          <cell r="CN378">
            <v>0</v>
          </cell>
          <cell r="CO378">
            <v>0</v>
          </cell>
          <cell r="CP378">
            <v>0</v>
          </cell>
          <cell r="CQ378">
            <v>0</v>
          </cell>
          <cell r="CR378">
            <v>0</v>
          </cell>
          <cell r="CS378">
            <v>0</v>
          </cell>
          <cell r="CT378">
            <v>0</v>
          </cell>
          <cell r="CU378">
            <v>0</v>
          </cell>
          <cell r="CV378">
            <v>0</v>
          </cell>
          <cell r="CW378">
            <v>0</v>
          </cell>
          <cell r="CX378">
            <v>0</v>
          </cell>
          <cell r="CY378">
            <v>0</v>
          </cell>
          <cell r="CZ378">
            <v>0</v>
          </cell>
          <cell r="DA378">
            <v>0</v>
          </cell>
          <cell r="DB378">
            <v>0</v>
          </cell>
          <cell r="DC378">
            <v>0</v>
          </cell>
          <cell r="DD378">
            <v>0</v>
          </cell>
          <cell r="DE378">
            <v>0</v>
          </cell>
          <cell r="DF378">
            <v>0</v>
          </cell>
          <cell r="DG378">
            <v>0</v>
          </cell>
          <cell r="DH378">
            <v>0</v>
          </cell>
          <cell r="DI378">
            <v>0</v>
          </cell>
          <cell r="DJ378">
            <v>0</v>
          </cell>
          <cell r="DK378">
            <v>0</v>
          </cell>
          <cell r="DL378">
            <v>0</v>
          </cell>
          <cell r="DM378">
            <v>0</v>
          </cell>
          <cell r="DN378">
            <v>0</v>
          </cell>
          <cell r="DO378">
            <v>0</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29628</v>
          </cell>
          <cell r="EF378">
            <v>0</v>
          </cell>
          <cell r="EG378">
            <v>0</v>
          </cell>
          <cell r="EH378">
            <v>854</v>
          </cell>
          <cell r="EI378">
            <v>0</v>
          </cell>
          <cell r="EJ378">
            <v>0</v>
          </cell>
          <cell r="EK378">
            <v>0</v>
          </cell>
          <cell r="EL378">
            <v>0</v>
          </cell>
          <cell r="EM378">
            <v>0</v>
          </cell>
          <cell r="EN378">
            <v>6</v>
          </cell>
          <cell r="EO378">
            <v>0</v>
          </cell>
          <cell r="EP378">
            <v>0</v>
          </cell>
          <cell r="EQ378">
            <v>860</v>
          </cell>
          <cell r="ER378">
            <v>0</v>
          </cell>
          <cell r="ES378">
            <v>30488</v>
          </cell>
          <cell r="ET378">
            <v>0</v>
          </cell>
          <cell r="EU378">
            <v>0</v>
          </cell>
          <cell r="EV378">
            <v>0</v>
          </cell>
          <cell r="EW378">
            <v>0</v>
          </cell>
          <cell r="EX378">
            <v>0</v>
          </cell>
          <cell r="EY378">
            <v>0</v>
          </cell>
          <cell r="EZ378">
            <v>0</v>
          </cell>
          <cell r="FA378">
            <v>0</v>
          </cell>
          <cell r="FB378">
            <v>0</v>
          </cell>
          <cell r="FC378">
            <v>0</v>
          </cell>
          <cell r="FD378">
            <v>0</v>
          </cell>
          <cell r="FE378">
            <v>0</v>
          </cell>
          <cell r="FF378">
            <v>0</v>
          </cell>
          <cell r="FG378">
            <v>0</v>
          </cell>
          <cell r="FH378">
            <v>0</v>
          </cell>
          <cell r="FI378">
            <v>0</v>
          </cell>
          <cell r="FJ378">
            <v>30488</v>
          </cell>
          <cell r="FK378">
            <v>0</v>
          </cell>
          <cell r="FL378">
            <v>3340</v>
          </cell>
          <cell r="FM378">
            <v>0</v>
          </cell>
          <cell r="FN378">
            <v>0</v>
          </cell>
          <cell r="FO378">
            <v>0</v>
          </cell>
          <cell r="FP378">
            <v>1448</v>
          </cell>
          <cell r="FQ378">
            <v>162</v>
          </cell>
          <cell r="FR378">
            <v>571</v>
          </cell>
          <cell r="FS378">
            <v>0</v>
          </cell>
          <cell r="FT378">
            <v>36009</v>
          </cell>
          <cell r="FU378">
            <v>-108</v>
          </cell>
          <cell r="FV378">
            <v>0</v>
          </cell>
          <cell r="FW378">
            <v>0</v>
          </cell>
          <cell r="FX378">
            <v>0</v>
          </cell>
          <cell r="FY378">
            <v>0</v>
          </cell>
          <cell r="FZ378">
            <v>0</v>
          </cell>
          <cell r="GA378">
            <v>0</v>
          </cell>
          <cell r="GB378">
            <v>0</v>
          </cell>
          <cell r="GC378">
            <v>0</v>
          </cell>
          <cell r="GD378">
            <v>35901</v>
          </cell>
          <cell r="GE378">
            <v>0</v>
          </cell>
          <cell r="GF378">
            <v>-1297</v>
          </cell>
          <cell r="GG378">
            <v>34604</v>
          </cell>
          <cell r="GH378">
            <v>0</v>
          </cell>
          <cell r="GI378">
            <v>0</v>
          </cell>
          <cell r="GJ378">
            <v>0</v>
          </cell>
          <cell r="GK378">
            <v>-1013</v>
          </cell>
          <cell r="GL378">
            <v>1200</v>
          </cell>
          <cell r="GM378">
            <v>-7169</v>
          </cell>
          <cell r="GN378">
            <v>0</v>
          </cell>
          <cell r="GO378">
            <v>-8489</v>
          </cell>
          <cell r="GP378">
            <v>-432</v>
          </cell>
          <cell r="GQ378">
            <v>18701</v>
          </cell>
          <cell r="GR378">
            <v>0</v>
          </cell>
          <cell r="GS378">
            <v>0</v>
          </cell>
          <cell r="GT378">
            <v>5113</v>
          </cell>
          <cell r="GU378">
            <v>1800</v>
          </cell>
          <cell r="GV378">
            <v>0</v>
          </cell>
          <cell r="GW378">
            <v>0</v>
          </cell>
          <cell r="GX378">
            <v>4100</v>
          </cell>
          <cell r="GY378">
            <v>3000</v>
          </cell>
          <cell r="GZ378">
            <v>0</v>
          </cell>
          <cell r="HA378">
            <v>2003</v>
          </cell>
          <cell r="HB378">
            <v>0</v>
          </cell>
          <cell r="HC378">
            <v>-725</v>
          </cell>
          <cell r="HD378">
            <v>-1495</v>
          </cell>
          <cell r="HE378">
            <v>0</v>
          </cell>
          <cell r="HF378">
            <v>-217</v>
          </cell>
          <cell r="HG378">
            <v>0</v>
          </cell>
          <cell r="HH378">
            <v>0</v>
          </cell>
          <cell r="HI378">
            <v>0</v>
          </cell>
          <cell r="HJ378">
            <v>0</v>
          </cell>
          <cell r="HK378">
            <v>0</v>
          </cell>
          <cell r="HL378">
            <v>0</v>
          </cell>
          <cell r="HM378">
            <v>1</v>
          </cell>
          <cell r="HN378">
            <v>33558</v>
          </cell>
          <cell r="HO378">
            <v>0</v>
          </cell>
          <cell r="HP378">
            <v>0</v>
          </cell>
          <cell r="HQ378">
            <v>0</v>
          </cell>
          <cell r="HR378">
            <v>0</v>
          </cell>
          <cell r="HS378">
            <v>0</v>
          </cell>
          <cell r="HT378">
            <v>0</v>
          </cell>
          <cell r="HU378">
            <v>0</v>
          </cell>
          <cell r="HV378">
            <v>0</v>
          </cell>
          <cell r="HW378">
            <v>0</v>
          </cell>
          <cell r="HX378">
            <v>0</v>
          </cell>
          <cell r="HY378">
            <v>0</v>
          </cell>
          <cell r="HZ378">
            <v>0</v>
          </cell>
          <cell r="IA378">
            <v>0</v>
          </cell>
          <cell r="IB378">
            <v>0</v>
          </cell>
          <cell r="IC378">
            <v>0</v>
          </cell>
          <cell r="ID378">
            <v>0</v>
          </cell>
          <cell r="IE378">
            <v>0</v>
          </cell>
          <cell r="IF378">
            <v>0</v>
          </cell>
          <cell r="IG378">
            <v>0</v>
          </cell>
          <cell r="IH378">
            <v>0</v>
          </cell>
          <cell r="II378">
            <v>0</v>
          </cell>
          <cell r="IJ378">
            <v>0</v>
          </cell>
          <cell r="IK378">
            <v>0</v>
          </cell>
          <cell r="IL378">
            <v>0</v>
          </cell>
          <cell r="IM378">
            <v>0</v>
          </cell>
        </row>
        <row r="379">
          <cell r="B379" t="str">
            <v>North Yorkshire Combined Fire and Rescue Authority</v>
          </cell>
          <cell r="D379" t="str">
            <v>O</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cell r="BH379">
            <v>0</v>
          </cell>
          <cell r="BI379">
            <v>0</v>
          </cell>
          <cell r="BJ379">
            <v>0</v>
          </cell>
          <cell r="BK379">
            <v>0</v>
          </cell>
          <cell r="BL379">
            <v>0</v>
          </cell>
          <cell r="BM379">
            <v>0</v>
          </cell>
          <cell r="BN379">
            <v>0</v>
          </cell>
          <cell r="BO379">
            <v>0</v>
          </cell>
          <cell r="BP379">
            <v>0</v>
          </cell>
          <cell r="BQ379">
            <v>0</v>
          </cell>
          <cell r="BR379">
            <v>0</v>
          </cell>
          <cell r="BS379">
            <v>0</v>
          </cell>
          <cell r="BT379">
            <v>0</v>
          </cell>
          <cell r="BU379">
            <v>0</v>
          </cell>
          <cell r="BV379">
            <v>0</v>
          </cell>
          <cell r="BW379">
            <v>0</v>
          </cell>
          <cell r="BX379">
            <v>0</v>
          </cell>
          <cell r="BY379">
            <v>0</v>
          </cell>
          <cell r="BZ379">
            <v>0</v>
          </cell>
          <cell r="CA379">
            <v>0</v>
          </cell>
          <cell r="CB379">
            <v>0</v>
          </cell>
          <cell r="CC379">
            <v>0</v>
          </cell>
          <cell r="CD379">
            <v>0</v>
          </cell>
          <cell r="CE379">
            <v>0</v>
          </cell>
          <cell r="CF379">
            <v>0</v>
          </cell>
          <cell r="CG379">
            <v>0</v>
          </cell>
          <cell r="CH379">
            <v>0</v>
          </cell>
          <cell r="CI379">
            <v>0</v>
          </cell>
          <cell r="CJ379">
            <v>0</v>
          </cell>
          <cell r="CK379">
            <v>0</v>
          </cell>
          <cell r="CL379">
            <v>0</v>
          </cell>
          <cell r="CM379">
            <v>0</v>
          </cell>
          <cell r="CN379">
            <v>0</v>
          </cell>
          <cell r="CO379">
            <v>0</v>
          </cell>
          <cell r="CP379">
            <v>0</v>
          </cell>
          <cell r="CQ379">
            <v>0</v>
          </cell>
          <cell r="CR379">
            <v>0</v>
          </cell>
          <cell r="CS379">
            <v>0</v>
          </cell>
          <cell r="CT379">
            <v>0</v>
          </cell>
          <cell r="CU379">
            <v>0</v>
          </cell>
          <cell r="CV379">
            <v>0</v>
          </cell>
          <cell r="CW379">
            <v>0</v>
          </cell>
          <cell r="CX379">
            <v>0</v>
          </cell>
          <cell r="CY379">
            <v>0</v>
          </cell>
          <cell r="CZ379">
            <v>0</v>
          </cell>
          <cell r="DA379">
            <v>0</v>
          </cell>
          <cell r="DB379">
            <v>0</v>
          </cell>
          <cell r="DC379">
            <v>0</v>
          </cell>
          <cell r="DD379">
            <v>0</v>
          </cell>
          <cell r="DE379">
            <v>0</v>
          </cell>
          <cell r="DF379">
            <v>0</v>
          </cell>
          <cell r="DG379">
            <v>0</v>
          </cell>
          <cell r="DH379">
            <v>0</v>
          </cell>
          <cell r="DI379">
            <v>0</v>
          </cell>
          <cell r="DJ379">
            <v>0</v>
          </cell>
          <cell r="DK379">
            <v>0</v>
          </cell>
          <cell r="DL379">
            <v>0</v>
          </cell>
          <cell r="DM379">
            <v>0</v>
          </cell>
          <cell r="DN379">
            <v>0</v>
          </cell>
          <cell r="DO379">
            <v>0</v>
          </cell>
          <cell r="DP379">
            <v>0</v>
          </cell>
          <cell r="DQ379">
            <v>0</v>
          </cell>
          <cell r="DR379">
            <v>0</v>
          </cell>
          <cell r="DS379">
            <v>0</v>
          </cell>
          <cell r="DT379">
            <v>0</v>
          </cell>
          <cell r="DU379">
            <v>0</v>
          </cell>
          <cell r="DV379">
            <v>0</v>
          </cell>
          <cell r="DW379">
            <v>0</v>
          </cell>
          <cell r="DX379">
            <v>0</v>
          </cell>
          <cell r="DY379">
            <v>0</v>
          </cell>
          <cell r="DZ379">
            <v>0</v>
          </cell>
          <cell r="EA379">
            <v>0</v>
          </cell>
          <cell r="EB379">
            <v>0</v>
          </cell>
          <cell r="EC379">
            <v>0</v>
          </cell>
          <cell r="ED379">
            <v>0</v>
          </cell>
          <cell r="EE379">
            <v>26558</v>
          </cell>
          <cell r="EF379">
            <v>0</v>
          </cell>
          <cell r="EG379">
            <v>0</v>
          </cell>
          <cell r="EH379">
            <v>552</v>
          </cell>
          <cell r="EI379">
            <v>0</v>
          </cell>
          <cell r="EJ379">
            <v>0</v>
          </cell>
          <cell r="EK379">
            <v>0</v>
          </cell>
          <cell r="EL379">
            <v>0</v>
          </cell>
          <cell r="EM379">
            <v>0</v>
          </cell>
          <cell r="EN379">
            <v>0</v>
          </cell>
          <cell r="EO379">
            <v>0</v>
          </cell>
          <cell r="EP379">
            <v>0</v>
          </cell>
          <cell r="EQ379">
            <v>552</v>
          </cell>
          <cell r="ER379">
            <v>0</v>
          </cell>
          <cell r="ES379">
            <v>27110</v>
          </cell>
          <cell r="ET379">
            <v>0</v>
          </cell>
          <cell r="EU379">
            <v>0</v>
          </cell>
          <cell r="EV379">
            <v>0</v>
          </cell>
          <cell r="EW379">
            <v>0</v>
          </cell>
          <cell r="EX379">
            <v>0</v>
          </cell>
          <cell r="EY379">
            <v>0</v>
          </cell>
          <cell r="EZ379">
            <v>0</v>
          </cell>
          <cell r="FA379">
            <v>0</v>
          </cell>
          <cell r="FB379">
            <v>0</v>
          </cell>
          <cell r="FC379">
            <v>0</v>
          </cell>
          <cell r="FD379">
            <v>0</v>
          </cell>
          <cell r="FE379">
            <v>0</v>
          </cell>
          <cell r="FF379">
            <v>0</v>
          </cell>
          <cell r="FG379">
            <v>0</v>
          </cell>
          <cell r="FH379">
            <v>0</v>
          </cell>
          <cell r="FI379">
            <v>0</v>
          </cell>
          <cell r="FJ379">
            <v>27110</v>
          </cell>
          <cell r="FK379">
            <v>0</v>
          </cell>
          <cell r="FL379">
            <v>0</v>
          </cell>
          <cell r="FM379">
            <v>0</v>
          </cell>
          <cell r="FN379">
            <v>0</v>
          </cell>
          <cell r="FO379">
            <v>0</v>
          </cell>
          <cell r="FP379">
            <v>1484</v>
          </cell>
          <cell r="FQ379">
            <v>0</v>
          </cell>
          <cell r="FR379">
            <v>1130</v>
          </cell>
          <cell r="FS379">
            <v>0</v>
          </cell>
          <cell r="FT379">
            <v>29724</v>
          </cell>
          <cell r="FU379">
            <v>-64</v>
          </cell>
          <cell r="FV379">
            <v>498</v>
          </cell>
          <cell r="FW379">
            <v>0</v>
          </cell>
          <cell r="FX379">
            <v>0</v>
          </cell>
          <cell r="FY379">
            <v>0</v>
          </cell>
          <cell r="FZ379">
            <v>0</v>
          </cell>
          <cell r="GA379">
            <v>0</v>
          </cell>
          <cell r="GB379">
            <v>0</v>
          </cell>
          <cell r="GC379">
            <v>0</v>
          </cell>
          <cell r="GD379">
            <v>30158</v>
          </cell>
          <cell r="GE379">
            <v>0</v>
          </cell>
          <cell r="GF379">
            <v>-901</v>
          </cell>
          <cell r="GG379">
            <v>29257</v>
          </cell>
          <cell r="GH379">
            <v>0</v>
          </cell>
          <cell r="GI379">
            <v>0</v>
          </cell>
          <cell r="GJ379">
            <v>0</v>
          </cell>
          <cell r="GK379">
            <v>0</v>
          </cell>
          <cell r="GL379">
            <v>653</v>
          </cell>
          <cell r="GM379">
            <v>-4898</v>
          </cell>
          <cell r="GN379">
            <v>0</v>
          </cell>
          <cell r="GO379">
            <v>-5716</v>
          </cell>
          <cell r="GP379">
            <v>-295</v>
          </cell>
          <cell r="GQ379">
            <v>19001</v>
          </cell>
          <cell r="GR379">
            <v>0</v>
          </cell>
          <cell r="GS379">
            <v>0</v>
          </cell>
          <cell r="GT379">
            <v>3867</v>
          </cell>
          <cell r="GU379">
            <v>1394</v>
          </cell>
          <cell r="GV379">
            <v>0</v>
          </cell>
          <cell r="GW379">
            <v>0</v>
          </cell>
          <cell r="GX379">
            <v>3867</v>
          </cell>
          <cell r="GY379">
            <v>2047</v>
          </cell>
          <cell r="GZ379">
            <v>0</v>
          </cell>
          <cell r="HA379">
            <v>0</v>
          </cell>
          <cell r="HB379">
            <v>0</v>
          </cell>
          <cell r="HC379">
            <v>0</v>
          </cell>
          <cell r="HD379">
            <v>0</v>
          </cell>
          <cell r="HE379">
            <v>0</v>
          </cell>
          <cell r="HF379">
            <v>0</v>
          </cell>
          <cell r="HG379">
            <v>0</v>
          </cell>
          <cell r="HH379">
            <v>0</v>
          </cell>
          <cell r="HI379">
            <v>0</v>
          </cell>
          <cell r="HJ379">
            <v>0</v>
          </cell>
          <cell r="HK379">
            <v>0</v>
          </cell>
          <cell r="HL379">
            <v>0</v>
          </cell>
          <cell r="HM379">
            <v>1</v>
          </cell>
          <cell r="HN379">
            <v>27056</v>
          </cell>
          <cell r="HO379">
            <v>0</v>
          </cell>
          <cell r="HP379">
            <v>0</v>
          </cell>
          <cell r="HQ379">
            <v>0</v>
          </cell>
          <cell r="HR379">
            <v>0</v>
          </cell>
          <cell r="HS379">
            <v>0</v>
          </cell>
          <cell r="HT379">
            <v>0</v>
          </cell>
          <cell r="HU379">
            <v>0</v>
          </cell>
          <cell r="HV379">
            <v>0</v>
          </cell>
          <cell r="HW379">
            <v>0</v>
          </cell>
          <cell r="HX379">
            <v>0</v>
          </cell>
          <cell r="HY379">
            <v>0</v>
          </cell>
          <cell r="HZ379">
            <v>0</v>
          </cell>
          <cell r="IA379">
            <v>0</v>
          </cell>
          <cell r="IB379">
            <v>0</v>
          </cell>
          <cell r="IC379">
            <v>0</v>
          </cell>
          <cell r="ID379">
            <v>0</v>
          </cell>
          <cell r="IE379">
            <v>0</v>
          </cell>
          <cell r="IF379">
            <v>0</v>
          </cell>
          <cell r="IG379">
            <v>0</v>
          </cell>
          <cell r="IH379">
            <v>0</v>
          </cell>
          <cell r="II379">
            <v>0</v>
          </cell>
          <cell r="IJ379">
            <v>0</v>
          </cell>
          <cell r="IK379">
            <v>0</v>
          </cell>
          <cell r="IL379">
            <v>0</v>
          </cell>
          <cell r="IM379">
            <v>0</v>
          </cell>
        </row>
        <row r="380">
          <cell r="B380" t="str">
            <v>Nottinghamshire Combined Fire and Rescue Authority</v>
          </cell>
          <cell r="D380" t="str">
            <v>O</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cell r="BH380">
            <v>0</v>
          </cell>
          <cell r="BI380">
            <v>0</v>
          </cell>
          <cell r="BJ380">
            <v>0</v>
          </cell>
          <cell r="BK380">
            <v>0</v>
          </cell>
          <cell r="BL380">
            <v>0</v>
          </cell>
          <cell r="BM380">
            <v>0</v>
          </cell>
          <cell r="BN380">
            <v>0</v>
          </cell>
          <cell r="BO380">
            <v>0</v>
          </cell>
          <cell r="BP380">
            <v>0</v>
          </cell>
          <cell r="BQ380">
            <v>0</v>
          </cell>
          <cell r="BR380">
            <v>0</v>
          </cell>
          <cell r="BS380">
            <v>0</v>
          </cell>
          <cell r="BT380">
            <v>0</v>
          </cell>
          <cell r="BU380">
            <v>0</v>
          </cell>
          <cell r="BV380">
            <v>0</v>
          </cell>
          <cell r="BW380">
            <v>0</v>
          </cell>
          <cell r="BX380">
            <v>0</v>
          </cell>
          <cell r="BY380">
            <v>0</v>
          </cell>
          <cell r="BZ380">
            <v>0</v>
          </cell>
          <cell r="CA380">
            <v>0</v>
          </cell>
          <cell r="CB380">
            <v>0</v>
          </cell>
          <cell r="CC380">
            <v>0</v>
          </cell>
          <cell r="CD380">
            <v>0</v>
          </cell>
          <cell r="CE380">
            <v>0</v>
          </cell>
          <cell r="CF380">
            <v>0</v>
          </cell>
          <cell r="CG380">
            <v>0</v>
          </cell>
          <cell r="CH380">
            <v>0</v>
          </cell>
          <cell r="CI380">
            <v>0</v>
          </cell>
          <cell r="CJ380">
            <v>0</v>
          </cell>
          <cell r="CK380">
            <v>0</v>
          </cell>
          <cell r="CL380">
            <v>0</v>
          </cell>
          <cell r="CM380">
            <v>0</v>
          </cell>
          <cell r="CN380">
            <v>0</v>
          </cell>
          <cell r="CO380">
            <v>0</v>
          </cell>
          <cell r="CP380">
            <v>0</v>
          </cell>
          <cell r="CQ380">
            <v>0</v>
          </cell>
          <cell r="CR380">
            <v>0</v>
          </cell>
          <cell r="CS380">
            <v>0</v>
          </cell>
          <cell r="CT380">
            <v>0</v>
          </cell>
          <cell r="CU380">
            <v>0</v>
          </cell>
          <cell r="CV380">
            <v>0</v>
          </cell>
          <cell r="CW380">
            <v>0</v>
          </cell>
          <cell r="CX380">
            <v>0</v>
          </cell>
          <cell r="CY380">
            <v>0</v>
          </cell>
          <cell r="CZ380">
            <v>0</v>
          </cell>
          <cell r="DA380">
            <v>0</v>
          </cell>
          <cell r="DB380">
            <v>0</v>
          </cell>
          <cell r="DC380">
            <v>0</v>
          </cell>
          <cell r="DD380">
            <v>0</v>
          </cell>
          <cell r="DE380">
            <v>0</v>
          </cell>
          <cell r="DF380">
            <v>0</v>
          </cell>
          <cell r="DG380">
            <v>0</v>
          </cell>
          <cell r="DH380">
            <v>0</v>
          </cell>
          <cell r="DI380">
            <v>0</v>
          </cell>
          <cell r="DJ380">
            <v>0</v>
          </cell>
          <cell r="DK380">
            <v>0</v>
          </cell>
          <cell r="DL380">
            <v>0</v>
          </cell>
          <cell r="DM380">
            <v>0</v>
          </cell>
          <cell r="DN380">
            <v>0</v>
          </cell>
          <cell r="DO380">
            <v>0</v>
          </cell>
          <cell r="DP380">
            <v>0</v>
          </cell>
          <cell r="DQ380">
            <v>0</v>
          </cell>
          <cell r="DR380">
            <v>0</v>
          </cell>
          <cell r="DS380">
            <v>0</v>
          </cell>
          <cell r="DT380">
            <v>0</v>
          </cell>
          <cell r="DU380">
            <v>0</v>
          </cell>
          <cell r="DV380">
            <v>0</v>
          </cell>
          <cell r="DW380">
            <v>0</v>
          </cell>
          <cell r="DX380">
            <v>0</v>
          </cell>
          <cell r="DY380">
            <v>0</v>
          </cell>
          <cell r="DZ380">
            <v>0</v>
          </cell>
          <cell r="EA380">
            <v>0</v>
          </cell>
          <cell r="EB380">
            <v>0</v>
          </cell>
          <cell r="EC380">
            <v>0</v>
          </cell>
          <cell r="ED380">
            <v>0</v>
          </cell>
          <cell r="EE380">
            <v>39101</v>
          </cell>
          <cell r="EF380">
            <v>0</v>
          </cell>
          <cell r="EG380">
            <v>0</v>
          </cell>
          <cell r="EH380">
            <v>234</v>
          </cell>
          <cell r="EI380">
            <v>0</v>
          </cell>
          <cell r="EJ380">
            <v>0</v>
          </cell>
          <cell r="EK380">
            <v>0</v>
          </cell>
          <cell r="EL380">
            <v>0</v>
          </cell>
          <cell r="EM380">
            <v>0</v>
          </cell>
          <cell r="EN380">
            <v>0</v>
          </cell>
          <cell r="EO380">
            <v>0</v>
          </cell>
          <cell r="EP380">
            <v>0</v>
          </cell>
          <cell r="EQ380">
            <v>234</v>
          </cell>
          <cell r="ER380">
            <v>0</v>
          </cell>
          <cell r="ES380">
            <v>39335</v>
          </cell>
          <cell r="ET380">
            <v>0</v>
          </cell>
          <cell r="EU380">
            <v>0</v>
          </cell>
          <cell r="EV380">
            <v>0</v>
          </cell>
          <cell r="EW380">
            <v>0</v>
          </cell>
          <cell r="EX380">
            <v>0</v>
          </cell>
          <cell r="EY380">
            <v>0</v>
          </cell>
          <cell r="EZ380">
            <v>0</v>
          </cell>
          <cell r="FA380">
            <v>0</v>
          </cell>
          <cell r="FB380">
            <v>0</v>
          </cell>
          <cell r="FC380">
            <v>0</v>
          </cell>
          <cell r="FD380">
            <v>0</v>
          </cell>
          <cell r="FE380">
            <v>0</v>
          </cell>
          <cell r="FF380">
            <v>0</v>
          </cell>
          <cell r="FG380">
            <v>0</v>
          </cell>
          <cell r="FH380">
            <v>0</v>
          </cell>
          <cell r="FI380">
            <v>0</v>
          </cell>
          <cell r="FJ380">
            <v>39335</v>
          </cell>
          <cell r="FK380">
            <v>0</v>
          </cell>
          <cell r="FL380">
            <v>0</v>
          </cell>
          <cell r="FM380">
            <v>0</v>
          </cell>
          <cell r="FN380">
            <v>0</v>
          </cell>
          <cell r="FO380">
            <v>0</v>
          </cell>
          <cell r="FP380">
            <v>1301</v>
          </cell>
          <cell r="FQ380">
            <v>0</v>
          </cell>
          <cell r="FR380">
            <v>1091</v>
          </cell>
          <cell r="FS380">
            <v>0</v>
          </cell>
          <cell r="FT380">
            <v>41727</v>
          </cell>
          <cell r="FU380">
            <v>-91</v>
          </cell>
          <cell r="FV380">
            <v>0</v>
          </cell>
          <cell r="FW380">
            <v>0</v>
          </cell>
          <cell r="FX380">
            <v>0</v>
          </cell>
          <cell r="FY380">
            <v>0</v>
          </cell>
          <cell r="FZ380">
            <v>0</v>
          </cell>
          <cell r="GA380">
            <v>0</v>
          </cell>
          <cell r="GB380">
            <v>0</v>
          </cell>
          <cell r="GC380">
            <v>0</v>
          </cell>
          <cell r="GD380">
            <v>41636</v>
          </cell>
          <cell r="GE380">
            <v>0</v>
          </cell>
          <cell r="GF380">
            <v>-393</v>
          </cell>
          <cell r="GG380">
            <v>41243</v>
          </cell>
          <cell r="GH380">
            <v>0</v>
          </cell>
          <cell r="GI380">
            <v>0</v>
          </cell>
          <cell r="GJ380">
            <v>0</v>
          </cell>
          <cell r="GK380">
            <v>299</v>
          </cell>
          <cell r="GL380">
            <v>-98</v>
          </cell>
          <cell r="GM380">
            <v>-8867</v>
          </cell>
          <cell r="GN380">
            <v>0</v>
          </cell>
          <cell r="GO380">
            <v>-10228</v>
          </cell>
          <cell r="GP380">
            <v>0</v>
          </cell>
          <cell r="GQ380">
            <v>22349</v>
          </cell>
          <cell r="GR380">
            <v>0</v>
          </cell>
          <cell r="GS380">
            <v>0</v>
          </cell>
          <cell r="GT380">
            <v>3461</v>
          </cell>
          <cell r="GU380">
            <v>6786</v>
          </cell>
          <cell r="GV380">
            <v>0</v>
          </cell>
          <cell r="GW380">
            <v>0</v>
          </cell>
          <cell r="GX380">
            <v>3760</v>
          </cell>
          <cell r="GY380">
            <v>6688</v>
          </cell>
          <cell r="GZ380">
            <v>0</v>
          </cell>
          <cell r="HA380">
            <v>3588</v>
          </cell>
          <cell r="HB380">
            <v>0</v>
          </cell>
          <cell r="HC380">
            <v>0</v>
          </cell>
          <cell r="HD380">
            <v>0</v>
          </cell>
          <cell r="HE380">
            <v>0</v>
          </cell>
          <cell r="HF380">
            <v>3588</v>
          </cell>
          <cell r="HG380">
            <v>0</v>
          </cell>
          <cell r="HH380">
            <v>0</v>
          </cell>
          <cell r="HI380">
            <v>0</v>
          </cell>
          <cell r="HJ380">
            <v>0</v>
          </cell>
          <cell r="HK380">
            <v>0</v>
          </cell>
          <cell r="HL380">
            <v>0</v>
          </cell>
          <cell r="HM380">
            <v>1</v>
          </cell>
          <cell r="HN380">
            <v>39335</v>
          </cell>
          <cell r="HO380">
            <v>0</v>
          </cell>
          <cell r="HP380">
            <v>0</v>
          </cell>
          <cell r="HQ380">
            <v>0</v>
          </cell>
          <cell r="HR380">
            <v>0</v>
          </cell>
          <cell r="HS380">
            <v>0</v>
          </cell>
          <cell r="HT380">
            <v>0</v>
          </cell>
          <cell r="HU380">
            <v>0</v>
          </cell>
          <cell r="HV380">
            <v>0</v>
          </cell>
          <cell r="HW380">
            <v>0</v>
          </cell>
          <cell r="HX380">
            <v>0</v>
          </cell>
          <cell r="HY380">
            <v>0</v>
          </cell>
          <cell r="HZ380">
            <v>0</v>
          </cell>
          <cell r="IA380">
            <v>0</v>
          </cell>
          <cell r="IB380">
            <v>0</v>
          </cell>
          <cell r="IC380">
            <v>0</v>
          </cell>
          <cell r="ID380">
            <v>0</v>
          </cell>
          <cell r="IE380">
            <v>0</v>
          </cell>
          <cell r="IF380">
            <v>0</v>
          </cell>
          <cell r="IG380">
            <v>0</v>
          </cell>
          <cell r="IH380">
            <v>0</v>
          </cell>
          <cell r="II380">
            <v>0</v>
          </cell>
          <cell r="IJ380">
            <v>0</v>
          </cell>
          <cell r="IK380">
            <v>0</v>
          </cell>
          <cell r="IL380">
            <v>0</v>
          </cell>
          <cell r="IM380">
            <v>0</v>
          </cell>
        </row>
        <row r="381">
          <cell r="B381" t="str">
            <v>Shropshire Combined Fire and Rescue Authority</v>
          </cell>
          <cell r="D381" t="str">
            <v>O</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H381">
            <v>0</v>
          </cell>
          <cell r="CI381">
            <v>0</v>
          </cell>
          <cell r="CJ381">
            <v>0</v>
          </cell>
          <cell r="CK381">
            <v>0</v>
          </cell>
          <cell r="CL381">
            <v>0</v>
          </cell>
          <cell r="CM381">
            <v>0</v>
          </cell>
          <cell r="CN381">
            <v>0</v>
          </cell>
          <cell r="CO381">
            <v>0</v>
          </cell>
          <cell r="CP381">
            <v>0</v>
          </cell>
          <cell r="CQ381">
            <v>0</v>
          </cell>
          <cell r="CR381">
            <v>0</v>
          </cell>
          <cell r="CS381">
            <v>0</v>
          </cell>
          <cell r="CT381">
            <v>0</v>
          </cell>
          <cell r="CU381">
            <v>0</v>
          </cell>
          <cell r="CV381">
            <v>0</v>
          </cell>
          <cell r="CW381">
            <v>0</v>
          </cell>
          <cell r="CX381">
            <v>0</v>
          </cell>
          <cell r="CY381">
            <v>0</v>
          </cell>
          <cell r="CZ381">
            <v>0</v>
          </cell>
          <cell r="DA381">
            <v>0</v>
          </cell>
          <cell r="DB381">
            <v>0</v>
          </cell>
          <cell r="DC381">
            <v>0</v>
          </cell>
          <cell r="DD381">
            <v>0</v>
          </cell>
          <cell r="DE381">
            <v>0</v>
          </cell>
          <cell r="DF381">
            <v>0</v>
          </cell>
          <cell r="DG381">
            <v>0</v>
          </cell>
          <cell r="DH381">
            <v>0</v>
          </cell>
          <cell r="DI381">
            <v>0</v>
          </cell>
          <cell r="DJ381">
            <v>0</v>
          </cell>
          <cell r="DK381">
            <v>0</v>
          </cell>
          <cell r="DL381">
            <v>0</v>
          </cell>
          <cell r="DM381">
            <v>0</v>
          </cell>
          <cell r="DN381">
            <v>0</v>
          </cell>
          <cell r="DO381">
            <v>0</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18874</v>
          </cell>
          <cell r="EF381">
            <v>0</v>
          </cell>
          <cell r="EG381">
            <v>0</v>
          </cell>
          <cell r="EH381">
            <v>550</v>
          </cell>
          <cell r="EI381">
            <v>0</v>
          </cell>
          <cell r="EJ381">
            <v>0</v>
          </cell>
          <cell r="EK381">
            <v>0</v>
          </cell>
          <cell r="EL381">
            <v>0</v>
          </cell>
          <cell r="EM381">
            <v>0</v>
          </cell>
          <cell r="EN381">
            <v>0</v>
          </cell>
          <cell r="EO381">
            <v>0</v>
          </cell>
          <cell r="EP381">
            <v>0</v>
          </cell>
          <cell r="EQ381">
            <v>550</v>
          </cell>
          <cell r="ER381">
            <v>0</v>
          </cell>
          <cell r="ES381">
            <v>19424</v>
          </cell>
          <cell r="ET381">
            <v>0</v>
          </cell>
          <cell r="EU381">
            <v>0</v>
          </cell>
          <cell r="EV381">
            <v>0</v>
          </cell>
          <cell r="EW381">
            <v>0</v>
          </cell>
          <cell r="EX381">
            <v>0</v>
          </cell>
          <cell r="EY381">
            <v>0</v>
          </cell>
          <cell r="EZ381">
            <v>0</v>
          </cell>
          <cell r="FA381">
            <v>0</v>
          </cell>
          <cell r="FB381">
            <v>0</v>
          </cell>
          <cell r="FC381">
            <v>0</v>
          </cell>
          <cell r="FD381">
            <v>0</v>
          </cell>
          <cell r="FE381">
            <v>0</v>
          </cell>
          <cell r="FF381">
            <v>0</v>
          </cell>
          <cell r="FG381">
            <v>0</v>
          </cell>
          <cell r="FH381">
            <v>0</v>
          </cell>
          <cell r="FI381">
            <v>0</v>
          </cell>
          <cell r="FJ381">
            <v>19424</v>
          </cell>
          <cell r="FK381">
            <v>0</v>
          </cell>
          <cell r="FL381">
            <v>3045</v>
          </cell>
          <cell r="FM381">
            <v>0</v>
          </cell>
          <cell r="FN381">
            <v>0</v>
          </cell>
          <cell r="FO381">
            <v>0</v>
          </cell>
          <cell r="FP381">
            <v>274</v>
          </cell>
          <cell r="FQ381">
            <v>17</v>
          </cell>
          <cell r="FR381">
            <v>279</v>
          </cell>
          <cell r="FS381">
            <v>0</v>
          </cell>
          <cell r="FT381">
            <v>23039</v>
          </cell>
          <cell r="FU381">
            <v>-50</v>
          </cell>
          <cell r="FV381">
            <v>0</v>
          </cell>
          <cell r="FW381">
            <v>0</v>
          </cell>
          <cell r="FX381">
            <v>0</v>
          </cell>
          <cell r="FY381">
            <v>0</v>
          </cell>
          <cell r="FZ381">
            <v>0</v>
          </cell>
          <cell r="GA381">
            <v>0</v>
          </cell>
          <cell r="GB381">
            <v>0</v>
          </cell>
          <cell r="GC381">
            <v>0</v>
          </cell>
          <cell r="GD381">
            <v>22989</v>
          </cell>
          <cell r="GE381">
            <v>0</v>
          </cell>
          <cell r="GF381">
            <v>-439</v>
          </cell>
          <cell r="GG381">
            <v>22550</v>
          </cell>
          <cell r="GH381">
            <v>0</v>
          </cell>
          <cell r="GI381">
            <v>0</v>
          </cell>
          <cell r="GJ381">
            <v>0</v>
          </cell>
          <cell r="GK381">
            <v>-1240</v>
          </cell>
          <cell r="GL381">
            <v>0</v>
          </cell>
          <cell r="GM381">
            <v>-2944</v>
          </cell>
          <cell r="GN381">
            <v>0</v>
          </cell>
          <cell r="GO381">
            <v>-3588</v>
          </cell>
          <cell r="GP381">
            <v>-492</v>
          </cell>
          <cell r="GQ381">
            <v>14286</v>
          </cell>
          <cell r="GR381">
            <v>0</v>
          </cell>
          <cell r="GS381">
            <v>0</v>
          </cell>
          <cell r="GT381">
            <v>12839</v>
          </cell>
          <cell r="GU381">
            <v>0</v>
          </cell>
          <cell r="GV381">
            <v>0</v>
          </cell>
          <cell r="GW381">
            <v>0</v>
          </cell>
          <cell r="GX381">
            <v>11599</v>
          </cell>
          <cell r="GY381">
            <v>0</v>
          </cell>
          <cell r="GZ381">
            <v>0</v>
          </cell>
          <cell r="HA381">
            <v>1631</v>
          </cell>
          <cell r="HB381">
            <v>0</v>
          </cell>
          <cell r="HC381">
            <v>0</v>
          </cell>
          <cell r="HD381">
            <v>0</v>
          </cell>
          <cell r="HE381">
            <v>0</v>
          </cell>
          <cell r="HF381">
            <v>1631</v>
          </cell>
          <cell r="HG381">
            <v>0</v>
          </cell>
          <cell r="HH381">
            <v>0</v>
          </cell>
          <cell r="HI381">
            <v>0</v>
          </cell>
          <cell r="HJ381">
            <v>0</v>
          </cell>
          <cell r="HK381">
            <v>0</v>
          </cell>
          <cell r="HL381">
            <v>0</v>
          </cell>
          <cell r="HM381">
            <v>1</v>
          </cell>
          <cell r="HN381">
            <v>18874</v>
          </cell>
          <cell r="HO381">
            <v>0</v>
          </cell>
          <cell r="HP381">
            <v>0</v>
          </cell>
          <cell r="HQ381">
            <v>0</v>
          </cell>
          <cell r="HR381">
            <v>0</v>
          </cell>
          <cell r="HS381">
            <v>0</v>
          </cell>
          <cell r="HT381">
            <v>0</v>
          </cell>
          <cell r="HU381">
            <v>0</v>
          </cell>
          <cell r="HV381">
            <v>0</v>
          </cell>
          <cell r="HW381">
            <v>0</v>
          </cell>
          <cell r="HX381">
            <v>0</v>
          </cell>
          <cell r="HY381">
            <v>0</v>
          </cell>
          <cell r="HZ381">
            <v>0</v>
          </cell>
          <cell r="IA381">
            <v>0</v>
          </cell>
          <cell r="IB381">
            <v>0</v>
          </cell>
          <cell r="IC381">
            <v>0</v>
          </cell>
          <cell r="ID381">
            <v>0</v>
          </cell>
          <cell r="IE381">
            <v>0</v>
          </cell>
          <cell r="IF381">
            <v>0</v>
          </cell>
          <cell r="IG381">
            <v>0</v>
          </cell>
          <cell r="IH381">
            <v>0</v>
          </cell>
          <cell r="II381">
            <v>0</v>
          </cell>
          <cell r="IJ381">
            <v>0</v>
          </cell>
          <cell r="IK381">
            <v>0</v>
          </cell>
          <cell r="IL381">
            <v>0</v>
          </cell>
          <cell r="IM381">
            <v>0</v>
          </cell>
        </row>
        <row r="382">
          <cell r="B382" t="str">
            <v>Staffordshire Combined Fire and Rescue Authority</v>
          </cell>
          <cell r="D382" t="str">
            <v>O</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H382">
            <v>0</v>
          </cell>
          <cell r="CI382">
            <v>0</v>
          </cell>
          <cell r="CJ382">
            <v>0</v>
          </cell>
          <cell r="CK382">
            <v>0</v>
          </cell>
          <cell r="CL382">
            <v>0</v>
          </cell>
          <cell r="CM382">
            <v>0</v>
          </cell>
          <cell r="CN382">
            <v>0</v>
          </cell>
          <cell r="CO382">
            <v>0</v>
          </cell>
          <cell r="CP382">
            <v>0</v>
          </cell>
          <cell r="CQ382">
            <v>0</v>
          </cell>
          <cell r="CR382">
            <v>0</v>
          </cell>
          <cell r="CS382">
            <v>0</v>
          </cell>
          <cell r="CT382">
            <v>0</v>
          </cell>
          <cell r="CU382">
            <v>0</v>
          </cell>
          <cell r="CV382">
            <v>0</v>
          </cell>
          <cell r="CW382">
            <v>0</v>
          </cell>
          <cell r="CX382">
            <v>0</v>
          </cell>
          <cell r="CY382">
            <v>0</v>
          </cell>
          <cell r="CZ382">
            <v>0</v>
          </cell>
          <cell r="DA382">
            <v>0</v>
          </cell>
          <cell r="DB382">
            <v>0</v>
          </cell>
          <cell r="DC382">
            <v>0</v>
          </cell>
          <cell r="DD382">
            <v>0</v>
          </cell>
          <cell r="DE382">
            <v>0</v>
          </cell>
          <cell r="DF382">
            <v>0</v>
          </cell>
          <cell r="DG382">
            <v>0</v>
          </cell>
          <cell r="DH382">
            <v>0</v>
          </cell>
          <cell r="DI382">
            <v>0</v>
          </cell>
          <cell r="DJ382">
            <v>0</v>
          </cell>
          <cell r="DK382">
            <v>0</v>
          </cell>
          <cell r="DL382">
            <v>0</v>
          </cell>
          <cell r="DM382">
            <v>0</v>
          </cell>
          <cell r="DN382">
            <v>0</v>
          </cell>
          <cell r="DO382">
            <v>0</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48519</v>
          </cell>
          <cell r="EF382">
            <v>0</v>
          </cell>
          <cell r="EG382">
            <v>0</v>
          </cell>
          <cell r="EH382">
            <v>571</v>
          </cell>
          <cell r="EI382">
            <v>0</v>
          </cell>
          <cell r="EJ382">
            <v>0</v>
          </cell>
          <cell r="EK382">
            <v>0</v>
          </cell>
          <cell r="EL382">
            <v>0</v>
          </cell>
          <cell r="EM382">
            <v>0</v>
          </cell>
          <cell r="EN382">
            <v>0</v>
          </cell>
          <cell r="EO382">
            <v>0</v>
          </cell>
          <cell r="EP382">
            <v>0</v>
          </cell>
          <cell r="EQ382">
            <v>571</v>
          </cell>
          <cell r="ER382">
            <v>0</v>
          </cell>
          <cell r="ES382">
            <v>49090</v>
          </cell>
          <cell r="ET382">
            <v>0</v>
          </cell>
          <cell r="EU382">
            <v>0</v>
          </cell>
          <cell r="EV382">
            <v>0</v>
          </cell>
          <cell r="EW382">
            <v>0</v>
          </cell>
          <cell r="EX382">
            <v>0</v>
          </cell>
          <cell r="EY382">
            <v>0</v>
          </cell>
          <cell r="EZ382">
            <v>0</v>
          </cell>
          <cell r="FA382">
            <v>0</v>
          </cell>
          <cell r="FB382">
            <v>0</v>
          </cell>
          <cell r="FC382">
            <v>0</v>
          </cell>
          <cell r="FD382">
            <v>0</v>
          </cell>
          <cell r="FE382">
            <v>0</v>
          </cell>
          <cell r="FF382">
            <v>0</v>
          </cell>
          <cell r="FG382">
            <v>0</v>
          </cell>
          <cell r="FH382">
            <v>0</v>
          </cell>
          <cell r="FI382">
            <v>0</v>
          </cell>
          <cell r="FJ382">
            <v>49090</v>
          </cell>
          <cell r="FK382">
            <v>0</v>
          </cell>
          <cell r="FL382">
            <v>900</v>
          </cell>
          <cell r="FM382">
            <v>0</v>
          </cell>
          <cell r="FN382">
            <v>0</v>
          </cell>
          <cell r="FO382">
            <v>0</v>
          </cell>
          <cell r="FP382">
            <v>0</v>
          </cell>
          <cell r="FQ382">
            <v>0</v>
          </cell>
          <cell r="FR382">
            <v>0</v>
          </cell>
          <cell r="FS382">
            <v>0</v>
          </cell>
          <cell r="FT382">
            <v>49990</v>
          </cell>
          <cell r="FU382">
            <v>0</v>
          </cell>
          <cell r="FV382">
            <v>0</v>
          </cell>
          <cell r="FW382">
            <v>0</v>
          </cell>
          <cell r="FX382">
            <v>0</v>
          </cell>
          <cell r="FY382">
            <v>0</v>
          </cell>
          <cell r="FZ382">
            <v>0</v>
          </cell>
          <cell r="GA382">
            <v>0</v>
          </cell>
          <cell r="GB382">
            <v>0</v>
          </cell>
          <cell r="GC382">
            <v>0</v>
          </cell>
          <cell r="GD382">
            <v>49990</v>
          </cell>
          <cell r="GE382">
            <v>0</v>
          </cell>
          <cell r="GF382">
            <v>-7455</v>
          </cell>
          <cell r="GG382">
            <v>42535</v>
          </cell>
          <cell r="GH382">
            <v>0</v>
          </cell>
          <cell r="GI382">
            <v>0</v>
          </cell>
          <cell r="GJ382">
            <v>0</v>
          </cell>
          <cell r="GK382">
            <v>-1940</v>
          </cell>
          <cell r="GL382">
            <v>0</v>
          </cell>
          <cell r="GM382">
            <v>-8043</v>
          </cell>
          <cell r="GN382">
            <v>0</v>
          </cell>
          <cell r="GO382">
            <v>-8803</v>
          </cell>
          <cell r="GP382">
            <v>-545</v>
          </cell>
          <cell r="GQ382">
            <v>23204</v>
          </cell>
          <cell r="GR382">
            <v>0</v>
          </cell>
          <cell r="GS382">
            <v>0</v>
          </cell>
          <cell r="GT382">
            <v>8478</v>
          </cell>
          <cell r="GU382">
            <v>1906</v>
          </cell>
          <cell r="GV382">
            <v>0</v>
          </cell>
          <cell r="GW382">
            <v>0</v>
          </cell>
          <cell r="GX382">
            <v>6538</v>
          </cell>
          <cell r="GY382">
            <v>1906</v>
          </cell>
          <cell r="GZ382">
            <v>0</v>
          </cell>
          <cell r="HA382">
            <v>1436</v>
          </cell>
          <cell r="HB382">
            <v>0</v>
          </cell>
          <cell r="HC382">
            <v>0</v>
          </cell>
          <cell r="HD382">
            <v>0</v>
          </cell>
          <cell r="HE382">
            <v>0</v>
          </cell>
          <cell r="HF382">
            <v>1436</v>
          </cell>
          <cell r="HG382">
            <v>0</v>
          </cell>
          <cell r="HH382">
            <v>0</v>
          </cell>
          <cell r="HI382">
            <v>0</v>
          </cell>
          <cell r="HJ382">
            <v>0</v>
          </cell>
          <cell r="HK382">
            <v>0</v>
          </cell>
          <cell r="HL382">
            <v>0</v>
          </cell>
          <cell r="HM382">
            <v>1</v>
          </cell>
          <cell r="HN382">
            <v>49090</v>
          </cell>
          <cell r="HO382">
            <v>0</v>
          </cell>
          <cell r="HP382">
            <v>0</v>
          </cell>
          <cell r="HQ382">
            <v>0</v>
          </cell>
          <cell r="HR382">
            <v>0</v>
          </cell>
          <cell r="HS382">
            <v>0</v>
          </cell>
          <cell r="HT382">
            <v>0</v>
          </cell>
          <cell r="HU382">
            <v>0</v>
          </cell>
          <cell r="HV382">
            <v>0</v>
          </cell>
          <cell r="HW382">
            <v>0</v>
          </cell>
          <cell r="HX382">
            <v>0</v>
          </cell>
          <cell r="HY382">
            <v>0</v>
          </cell>
          <cell r="HZ382">
            <v>0</v>
          </cell>
          <cell r="IA382">
            <v>0</v>
          </cell>
          <cell r="IB382">
            <v>0</v>
          </cell>
          <cell r="IC382">
            <v>0</v>
          </cell>
          <cell r="ID382">
            <v>0</v>
          </cell>
          <cell r="IE382">
            <v>0</v>
          </cell>
          <cell r="IF382">
            <v>0</v>
          </cell>
          <cell r="IG382">
            <v>0</v>
          </cell>
          <cell r="IH382">
            <v>0</v>
          </cell>
          <cell r="II382">
            <v>0</v>
          </cell>
          <cell r="IJ382">
            <v>0</v>
          </cell>
          <cell r="IK382">
            <v>0</v>
          </cell>
          <cell r="IL382">
            <v>0</v>
          </cell>
          <cell r="IM382">
            <v>0</v>
          </cell>
        </row>
        <row r="383">
          <cell r="B383" t="str">
            <v>Greater Manchester Fire and Rescue Authority</v>
          </cell>
          <cell r="D383" t="str">
            <v>O</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E383">
            <v>0</v>
          </cell>
          <cell r="CF383">
            <v>0</v>
          </cell>
          <cell r="CG383">
            <v>0</v>
          </cell>
          <cell r="CH383">
            <v>0</v>
          </cell>
          <cell r="CI383">
            <v>0</v>
          </cell>
          <cell r="CJ383">
            <v>0</v>
          </cell>
          <cell r="CK383">
            <v>0</v>
          </cell>
          <cell r="CL383">
            <v>0</v>
          </cell>
          <cell r="CM383">
            <v>0</v>
          </cell>
          <cell r="CN383">
            <v>0</v>
          </cell>
          <cell r="CO383">
            <v>0</v>
          </cell>
          <cell r="CP383">
            <v>0</v>
          </cell>
          <cell r="CQ383">
            <v>0</v>
          </cell>
          <cell r="CR383">
            <v>0</v>
          </cell>
          <cell r="CS383">
            <v>0</v>
          </cell>
          <cell r="CT383">
            <v>0</v>
          </cell>
          <cell r="CU383">
            <v>0</v>
          </cell>
          <cell r="CV383">
            <v>0</v>
          </cell>
          <cell r="CW383">
            <v>0</v>
          </cell>
          <cell r="CX383">
            <v>0</v>
          </cell>
          <cell r="CY383">
            <v>0</v>
          </cell>
          <cell r="CZ383">
            <v>0</v>
          </cell>
          <cell r="DA383">
            <v>0</v>
          </cell>
          <cell r="DB383">
            <v>0</v>
          </cell>
          <cell r="DC383">
            <v>0</v>
          </cell>
          <cell r="DD383">
            <v>0</v>
          </cell>
          <cell r="DE383">
            <v>0</v>
          </cell>
          <cell r="DF383">
            <v>0</v>
          </cell>
          <cell r="DG383">
            <v>0</v>
          </cell>
          <cell r="DH383">
            <v>0</v>
          </cell>
          <cell r="DI383">
            <v>0</v>
          </cell>
          <cell r="DJ383">
            <v>0</v>
          </cell>
          <cell r="DK383">
            <v>0</v>
          </cell>
          <cell r="DL383">
            <v>0</v>
          </cell>
          <cell r="DM383">
            <v>0</v>
          </cell>
          <cell r="DN383">
            <v>0</v>
          </cell>
          <cell r="DO383">
            <v>0</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98660</v>
          </cell>
          <cell r="EF383">
            <v>0</v>
          </cell>
          <cell r="EG383">
            <v>0</v>
          </cell>
          <cell r="EH383">
            <v>718</v>
          </cell>
          <cell r="EI383">
            <v>0</v>
          </cell>
          <cell r="EJ383">
            <v>0</v>
          </cell>
          <cell r="EK383">
            <v>0</v>
          </cell>
          <cell r="EL383">
            <v>0</v>
          </cell>
          <cell r="EM383">
            <v>0</v>
          </cell>
          <cell r="EN383">
            <v>0</v>
          </cell>
          <cell r="EO383">
            <v>0</v>
          </cell>
          <cell r="EP383">
            <v>0</v>
          </cell>
          <cell r="EQ383">
            <v>718</v>
          </cell>
          <cell r="ER383">
            <v>0</v>
          </cell>
          <cell r="ES383">
            <v>99378</v>
          </cell>
          <cell r="ET383">
            <v>0</v>
          </cell>
          <cell r="EU383">
            <v>0</v>
          </cell>
          <cell r="EV383">
            <v>0</v>
          </cell>
          <cell r="EW383">
            <v>0</v>
          </cell>
          <cell r="EX383">
            <v>0</v>
          </cell>
          <cell r="EY383">
            <v>0</v>
          </cell>
          <cell r="EZ383">
            <v>0</v>
          </cell>
          <cell r="FA383">
            <v>0</v>
          </cell>
          <cell r="FB383">
            <v>0</v>
          </cell>
          <cell r="FC383">
            <v>0</v>
          </cell>
          <cell r="FD383">
            <v>0</v>
          </cell>
          <cell r="FE383">
            <v>0</v>
          </cell>
          <cell r="FF383">
            <v>0</v>
          </cell>
          <cell r="FG383">
            <v>0</v>
          </cell>
          <cell r="FH383">
            <v>0</v>
          </cell>
          <cell r="FI383">
            <v>0</v>
          </cell>
          <cell r="FJ383">
            <v>99378</v>
          </cell>
          <cell r="FK383">
            <v>0</v>
          </cell>
          <cell r="FL383">
            <v>0</v>
          </cell>
          <cell r="FM383">
            <v>0</v>
          </cell>
          <cell r="FN383">
            <v>0</v>
          </cell>
          <cell r="FO383">
            <v>0</v>
          </cell>
          <cell r="FP383">
            <v>2466</v>
          </cell>
          <cell r="FQ383">
            <v>0</v>
          </cell>
          <cell r="FR383">
            <v>218</v>
          </cell>
          <cell r="FS383">
            <v>0</v>
          </cell>
          <cell r="FT383">
            <v>102062</v>
          </cell>
          <cell r="FU383">
            <v>-30</v>
          </cell>
          <cell r="FV383">
            <v>-104</v>
          </cell>
          <cell r="FW383">
            <v>0</v>
          </cell>
          <cell r="FX383">
            <v>0</v>
          </cell>
          <cell r="FY383">
            <v>-699</v>
          </cell>
          <cell r="FZ383">
            <v>0</v>
          </cell>
          <cell r="GA383">
            <v>0</v>
          </cell>
          <cell r="GB383">
            <v>0</v>
          </cell>
          <cell r="GC383">
            <v>0</v>
          </cell>
          <cell r="GD383">
            <v>101229</v>
          </cell>
          <cell r="GE383">
            <v>0</v>
          </cell>
          <cell r="GF383">
            <v>-470</v>
          </cell>
          <cell r="GG383">
            <v>100759</v>
          </cell>
          <cell r="GH383">
            <v>0</v>
          </cell>
          <cell r="GI383">
            <v>0</v>
          </cell>
          <cell r="GJ383">
            <v>0</v>
          </cell>
          <cell r="GK383">
            <v>-1226</v>
          </cell>
          <cell r="GL383">
            <v>0</v>
          </cell>
          <cell r="GM383">
            <v>-27156</v>
          </cell>
          <cell r="GN383">
            <v>0</v>
          </cell>
          <cell r="GO383">
            <v>-29982</v>
          </cell>
          <cell r="GP383">
            <v>-917</v>
          </cell>
          <cell r="GQ383">
            <v>41478</v>
          </cell>
          <cell r="GR383">
            <v>0</v>
          </cell>
          <cell r="GS383">
            <v>0</v>
          </cell>
          <cell r="GT383">
            <v>5775</v>
          </cell>
          <cell r="GU383">
            <v>13087</v>
          </cell>
          <cell r="GV383">
            <v>0</v>
          </cell>
          <cell r="GW383">
            <v>0</v>
          </cell>
          <cell r="GX383">
            <v>4549</v>
          </cell>
          <cell r="GY383">
            <v>13087</v>
          </cell>
          <cell r="GZ383">
            <v>0</v>
          </cell>
          <cell r="HA383">
            <v>5891</v>
          </cell>
          <cell r="HB383">
            <v>0</v>
          </cell>
          <cell r="HC383">
            <v>0</v>
          </cell>
          <cell r="HD383">
            <v>0</v>
          </cell>
          <cell r="HE383">
            <v>0</v>
          </cell>
          <cell r="HF383">
            <v>5891</v>
          </cell>
          <cell r="HG383">
            <v>0</v>
          </cell>
          <cell r="HH383">
            <v>0</v>
          </cell>
          <cell r="HI383">
            <v>0</v>
          </cell>
          <cell r="HJ383">
            <v>0</v>
          </cell>
          <cell r="HK383">
            <v>0</v>
          </cell>
          <cell r="HL383">
            <v>0</v>
          </cell>
          <cell r="HM383">
            <v>1</v>
          </cell>
          <cell r="HN383">
            <v>98679</v>
          </cell>
          <cell r="HO383">
            <v>0</v>
          </cell>
          <cell r="HP383">
            <v>0</v>
          </cell>
          <cell r="HQ383">
            <v>0</v>
          </cell>
          <cell r="HR383">
            <v>0</v>
          </cell>
          <cell r="HS383">
            <v>0</v>
          </cell>
          <cell r="HT383">
            <v>0</v>
          </cell>
          <cell r="HU383">
            <v>0</v>
          </cell>
          <cell r="HV383">
            <v>0</v>
          </cell>
          <cell r="HW383">
            <v>0</v>
          </cell>
          <cell r="HX383">
            <v>0</v>
          </cell>
          <cell r="HY383">
            <v>0</v>
          </cell>
          <cell r="HZ383">
            <v>0</v>
          </cell>
          <cell r="IA383">
            <v>0</v>
          </cell>
          <cell r="IB383">
            <v>0</v>
          </cell>
          <cell r="IC383">
            <v>0</v>
          </cell>
          <cell r="ID383">
            <v>0</v>
          </cell>
          <cell r="IE383">
            <v>0</v>
          </cell>
          <cell r="IF383">
            <v>0</v>
          </cell>
          <cell r="IG383">
            <v>0</v>
          </cell>
          <cell r="IH383">
            <v>0</v>
          </cell>
          <cell r="II383">
            <v>0</v>
          </cell>
          <cell r="IJ383">
            <v>0</v>
          </cell>
          <cell r="IK383">
            <v>0</v>
          </cell>
          <cell r="IL383">
            <v>0</v>
          </cell>
          <cell r="IM383">
            <v>0</v>
          </cell>
        </row>
        <row r="384">
          <cell r="B384" t="str">
            <v>Merseyside Fire and Rescue Authority</v>
          </cell>
          <cell r="D384" t="str">
            <v>O</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E384">
            <v>0</v>
          </cell>
          <cell r="CF384">
            <v>0</v>
          </cell>
          <cell r="CG384">
            <v>0</v>
          </cell>
          <cell r="CH384">
            <v>0</v>
          </cell>
          <cell r="CI384">
            <v>0</v>
          </cell>
          <cell r="CJ384">
            <v>0</v>
          </cell>
          <cell r="CK384">
            <v>0</v>
          </cell>
          <cell r="CL384">
            <v>0</v>
          </cell>
          <cell r="CM384">
            <v>0</v>
          </cell>
          <cell r="CN384">
            <v>0</v>
          </cell>
          <cell r="CO384">
            <v>0</v>
          </cell>
          <cell r="CP384">
            <v>0</v>
          </cell>
          <cell r="CQ384">
            <v>0</v>
          </cell>
          <cell r="CR384">
            <v>0</v>
          </cell>
          <cell r="CS384">
            <v>0</v>
          </cell>
          <cell r="CT384">
            <v>0</v>
          </cell>
          <cell r="CU384">
            <v>0</v>
          </cell>
          <cell r="CV384">
            <v>0</v>
          </cell>
          <cell r="CW384">
            <v>0</v>
          </cell>
          <cell r="CX384">
            <v>0</v>
          </cell>
          <cell r="CY384">
            <v>0</v>
          </cell>
          <cell r="CZ384">
            <v>0</v>
          </cell>
          <cell r="DA384">
            <v>0</v>
          </cell>
          <cell r="DB384">
            <v>0</v>
          </cell>
          <cell r="DC384">
            <v>0</v>
          </cell>
          <cell r="DD384">
            <v>0</v>
          </cell>
          <cell r="DE384">
            <v>0</v>
          </cell>
          <cell r="DF384">
            <v>0</v>
          </cell>
          <cell r="DG384">
            <v>0</v>
          </cell>
          <cell r="DH384">
            <v>0</v>
          </cell>
          <cell r="DI384">
            <v>0</v>
          </cell>
          <cell r="DJ384">
            <v>0</v>
          </cell>
          <cell r="DK384">
            <v>0</v>
          </cell>
          <cell r="DL384">
            <v>0</v>
          </cell>
          <cell r="DM384">
            <v>0</v>
          </cell>
          <cell r="DN384">
            <v>0</v>
          </cell>
          <cell r="DO384">
            <v>0</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57227</v>
          </cell>
          <cell r="EF384">
            <v>0</v>
          </cell>
          <cell r="EG384">
            <v>0</v>
          </cell>
          <cell r="EH384">
            <v>533</v>
          </cell>
          <cell r="EI384">
            <v>0</v>
          </cell>
          <cell r="EJ384">
            <v>0</v>
          </cell>
          <cell r="EK384">
            <v>0</v>
          </cell>
          <cell r="EL384">
            <v>0</v>
          </cell>
          <cell r="EM384">
            <v>0</v>
          </cell>
          <cell r="EN384">
            <v>0</v>
          </cell>
          <cell r="EO384">
            <v>0</v>
          </cell>
          <cell r="EP384">
            <v>0</v>
          </cell>
          <cell r="EQ384">
            <v>533</v>
          </cell>
          <cell r="ER384">
            <v>0</v>
          </cell>
          <cell r="ES384">
            <v>57760</v>
          </cell>
          <cell r="ET384">
            <v>0</v>
          </cell>
          <cell r="EU384">
            <v>0</v>
          </cell>
          <cell r="EV384">
            <v>0</v>
          </cell>
          <cell r="EW384">
            <v>0</v>
          </cell>
          <cell r="EX384">
            <v>0</v>
          </cell>
          <cell r="EY384">
            <v>0</v>
          </cell>
          <cell r="EZ384">
            <v>0</v>
          </cell>
          <cell r="FA384">
            <v>0</v>
          </cell>
          <cell r="FB384">
            <v>0</v>
          </cell>
          <cell r="FC384">
            <v>0</v>
          </cell>
          <cell r="FD384">
            <v>0</v>
          </cell>
          <cell r="FE384">
            <v>0</v>
          </cell>
          <cell r="FF384">
            <v>0</v>
          </cell>
          <cell r="FG384">
            <v>0</v>
          </cell>
          <cell r="FH384">
            <v>0</v>
          </cell>
          <cell r="FI384">
            <v>0</v>
          </cell>
          <cell r="FJ384">
            <v>57760</v>
          </cell>
          <cell r="FK384">
            <v>0</v>
          </cell>
          <cell r="FL384">
            <v>5743</v>
          </cell>
          <cell r="FM384">
            <v>0</v>
          </cell>
          <cell r="FN384">
            <v>0</v>
          </cell>
          <cell r="FO384">
            <v>0</v>
          </cell>
          <cell r="FP384">
            <v>3761</v>
          </cell>
          <cell r="FQ384">
            <v>0</v>
          </cell>
          <cell r="FR384">
            <v>2721</v>
          </cell>
          <cell r="FS384">
            <v>0</v>
          </cell>
          <cell r="FT384">
            <v>69985</v>
          </cell>
          <cell r="FU384">
            <v>-372</v>
          </cell>
          <cell r="FV384">
            <v>0</v>
          </cell>
          <cell r="FW384">
            <v>-50</v>
          </cell>
          <cell r="FX384">
            <v>0</v>
          </cell>
          <cell r="FY384">
            <v>0</v>
          </cell>
          <cell r="FZ384">
            <v>0</v>
          </cell>
          <cell r="GA384">
            <v>0</v>
          </cell>
          <cell r="GB384">
            <v>0</v>
          </cell>
          <cell r="GC384">
            <v>0</v>
          </cell>
          <cell r="GD384">
            <v>69563</v>
          </cell>
          <cell r="GE384">
            <v>0</v>
          </cell>
          <cell r="GF384">
            <v>-3649</v>
          </cell>
          <cell r="GG384">
            <v>65914</v>
          </cell>
          <cell r="GH384">
            <v>0</v>
          </cell>
          <cell r="GI384">
            <v>0</v>
          </cell>
          <cell r="GJ384">
            <v>0</v>
          </cell>
          <cell r="GK384">
            <v>-4316</v>
          </cell>
          <cell r="GL384">
            <v>0</v>
          </cell>
          <cell r="GM384">
            <v>-16523</v>
          </cell>
          <cell r="GN384">
            <v>0</v>
          </cell>
          <cell r="GO384">
            <v>-18494</v>
          </cell>
          <cell r="GP384">
            <v>-647</v>
          </cell>
          <cell r="GQ384">
            <v>25934</v>
          </cell>
          <cell r="GR384">
            <v>0</v>
          </cell>
          <cell r="GS384">
            <v>0</v>
          </cell>
          <cell r="GT384">
            <v>23096</v>
          </cell>
          <cell r="GU384">
            <v>2000</v>
          </cell>
          <cell r="GV384">
            <v>0</v>
          </cell>
          <cell r="GW384">
            <v>0</v>
          </cell>
          <cell r="GX384">
            <v>18780</v>
          </cell>
          <cell r="GY384">
            <v>2000</v>
          </cell>
          <cell r="GZ384">
            <v>0</v>
          </cell>
          <cell r="HA384">
            <v>4000</v>
          </cell>
          <cell r="HB384">
            <v>0</v>
          </cell>
          <cell r="HC384">
            <v>0</v>
          </cell>
          <cell r="HD384">
            <v>0</v>
          </cell>
          <cell r="HE384">
            <v>975</v>
          </cell>
          <cell r="HF384">
            <v>4975</v>
          </cell>
          <cell r="HG384">
            <v>0</v>
          </cell>
          <cell r="HH384">
            <v>0</v>
          </cell>
          <cell r="HI384">
            <v>0</v>
          </cell>
          <cell r="HJ384">
            <v>0</v>
          </cell>
          <cell r="HK384">
            <v>0</v>
          </cell>
          <cell r="HL384">
            <v>0</v>
          </cell>
          <cell r="HM384">
            <v>1</v>
          </cell>
          <cell r="HN384">
            <v>57453</v>
          </cell>
          <cell r="HO384">
            <v>0</v>
          </cell>
          <cell r="HP384">
            <v>0</v>
          </cell>
          <cell r="HQ384">
            <v>0</v>
          </cell>
          <cell r="HR384">
            <v>0</v>
          </cell>
          <cell r="HS384">
            <v>0</v>
          </cell>
          <cell r="HT384">
            <v>0</v>
          </cell>
          <cell r="HU384">
            <v>0</v>
          </cell>
          <cell r="HV384">
            <v>0</v>
          </cell>
          <cell r="HW384">
            <v>0</v>
          </cell>
          <cell r="HX384">
            <v>0</v>
          </cell>
          <cell r="HY384">
            <v>0</v>
          </cell>
          <cell r="HZ384">
            <v>0</v>
          </cell>
          <cell r="IA384">
            <v>0</v>
          </cell>
          <cell r="IB384">
            <v>0</v>
          </cell>
          <cell r="IC384">
            <v>0</v>
          </cell>
          <cell r="ID384">
            <v>0</v>
          </cell>
          <cell r="IE384">
            <v>0</v>
          </cell>
          <cell r="IF384">
            <v>0</v>
          </cell>
          <cell r="IG384">
            <v>0</v>
          </cell>
          <cell r="IH384">
            <v>0</v>
          </cell>
          <cell r="II384">
            <v>0</v>
          </cell>
          <cell r="IJ384">
            <v>0</v>
          </cell>
          <cell r="IK384">
            <v>0</v>
          </cell>
          <cell r="IL384">
            <v>0</v>
          </cell>
          <cell r="IM384">
            <v>0</v>
          </cell>
        </row>
        <row r="385">
          <cell r="B385" t="str">
            <v>South Yorkshire Fire and Rescue Authority</v>
          </cell>
          <cell r="D385" t="str">
            <v>O</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cell r="BH385">
            <v>0</v>
          </cell>
          <cell r="BI385">
            <v>0</v>
          </cell>
          <cell r="BJ385">
            <v>0</v>
          </cell>
          <cell r="BK385">
            <v>0</v>
          </cell>
          <cell r="BL385">
            <v>0</v>
          </cell>
          <cell r="BM385">
            <v>0</v>
          </cell>
          <cell r="BN385">
            <v>0</v>
          </cell>
          <cell r="BO385">
            <v>0</v>
          </cell>
          <cell r="BP385">
            <v>0</v>
          </cell>
          <cell r="BQ385">
            <v>0</v>
          </cell>
          <cell r="BR385">
            <v>0</v>
          </cell>
          <cell r="BS385">
            <v>0</v>
          </cell>
          <cell r="BT385">
            <v>0</v>
          </cell>
          <cell r="BU385">
            <v>0</v>
          </cell>
          <cell r="BV385">
            <v>0</v>
          </cell>
          <cell r="BW385">
            <v>0</v>
          </cell>
          <cell r="BX385">
            <v>0</v>
          </cell>
          <cell r="BY385">
            <v>0</v>
          </cell>
          <cell r="BZ385">
            <v>0</v>
          </cell>
          <cell r="CA385">
            <v>0</v>
          </cell>
          <cell r="CB385">
            <v>0</v>
          </cell>
          <cell r="CC385">
            <v>0</v>
          </cell>
          <cell r="CD385">
            <v>0</v>
          </cell>
          <cell r="CE385">
            <v>0</v>
          </cell>
          <cell r="CF385">
            <v>0</v>
          </cell>
          <cell r="CG385">
            <v>0</v>
          </cell>
          <cell r="CH385">
            <v>0</v>
          </cell>
          <cell r="CI385">
            <v>0</v>
          </cell>
          <cell r="CJ385">
            <v>0</v>
          </cell>
          <cell r="CK385">
            <v>0</v>
          </cell>
          <cell r="CL385">
            <v>0</v>
          </cell>
          <cell r="CM385">
            <v>0</v>
          </cell>
          <cell r="CN385">
            <v>0</v>
          </cell>
          <cell r="CO385">
            <v>0</v>
          </cell>
          <cell r="CP385">
            <v>0</v>
          </cell>
          <cell r="CQ385">
            <v>0</v>
          </cell>
          <cell r="CR385">
            <v>0</v>
          </cell>
          <cell r="CS385">
            <v>0</v>
          </cell>
          <cell r="CT385">
            <v>0</v>
          </cell>
          <cell r="CU385">
            <v>0</v>
          </cell>
          <cell r="CV385">
            <v>0</v>
          </cell>
          <cell r="CW385">
            <v>0</v>
          </cell>
          <cell r="CX385">
            <v>0</v>
          </cell>
          <cell r="CY385">
            <v>0</v>
          </cell>
          <cell r="CZ385">
            <v>0</v>
          </cell>
          <cell r="DA385">
            <v>0</v>
          </cell>
          <cell r="DB385">
            <v>0</v>
          </cell>
          <cell r="DC385">
            <v>0</v>
          </cell>
          <cell r="DD385">
            <v>0</v>
          </cell>
          <cell r="DE385">
            <v>0</v>
          </cell>
          <cell r="DF385">
            <v>0</v>
          </cell>
          <cell r="DG385">
            <v>0</v>
          </cell>
          <cell r="DH385">
            <v>0</v>
          </cell>
          <cell r="DI385">
            <v>0</v>
          </cell>
          <cell r="DJ385">
            <v>0</v>
          </cell>
          <cell r="DK385">
            <v>0</v>
          </cell>
          <cell r="DL385">
            <v>0</v>
          </cell>
          <cell r="DM385">
            <v>0</v>
          </cell>
          <cell r="DN385">
            <v>0</v>
          </cell>
          <cell r="DO385">
            <v>0</v>
          </cell>
          <cell r="DP385">
            <v>0</v>
          </cell>
          <cell r="DQ385">
            <v>0</v>
          </cell>
          <cell r="DR385">
            <v>0</v>
          </cell>
          <cell r="DS385">
            <v>0</v>
          </cell>
          <cell r="DT385">
            <v>0</v>
          </cell>
          <cell r="DU385">
            <v>0</v>
          </cell>
          <cell r="DV385">
            <v>0</v>
          </cell>
          <cell r="DW385">
            <v>0</v>
          </cell>
          <cell r="DX385">
            <v>0</v>
          </cell>
          <cell r="DY385">
            <v>0</v>
          </cell>
          <cell r="DZ385">
            <v>0</v>
          </cell>
          <cell r="EA385">
            <v>0</v>
          </cell>
          <cell r="EB385">
            <v>0</v>
          </cell>
          <cell r="EC385">
            <v>0</v>
          </cell>
          <cell r="ED385">
            <v>0</v>
          </cell>
          <cell r="EE385">
            <v>44174</v>
          </cell>
          <cell r="EF385">
            <v>0</v>
          </cell>
          <cell r="EG385">
            <v>0</v>
          </cell>
          <cell r="EH385">
            <v>900</v>
          </cell>
          <cell r="EI385">
            <v>0</v>
          </cell>
          <cell r="EJ385">
            <v>0</v>
          </cell>
          <cell r="EK385">
            <v>0</v>
          </cell>
          <cell r="EL385">
            <v>0</v>
          </cell>
          <cell r="EM385">
            <v>0</v>
          </cell>
          <cell r="EN385">
            <v>622</v>
          </cell>
          <cell r="EO385">
            <v>0</v>
          </cell>
          <cell r="EP385">
            <v>0</v>
          </cell>
          <cell r="EQ385">
            <v>1522</v>
          </cell>
          <cell r="ER385">
            <v>0</v>
          </cell>
          <cell r="ES385">
            <v>45696</v>
          </cell>
          <cell r="ET385">
            <v>0</v>
          </cell>
          <cell r="EU385">
            <v>0</v>
          </cell>
          <cell r="EV385">
            <v>0</v>
          </cell>
          <cell r="EW385">
            <v>0</v>
          </cell>
          <cell r="EX385">
            <v>0</v>
          </cell>
          <cell r="EY385">
            <v>0</v>
          </cell>
          <cell r="EZ385">
            <v>0</v>
          </cell>
          <cell r="FA385">
            <v>0</v>
          </cell>
          <cell r="FB385">
            <v>0</v>
          </cell>
          <cell r="FC385">
            <v>0</v>
          </cell>
          <cell r="FD385">
            <v>0</v>
          </cell>
          <cell r="FE385">
            <v>0</v>
          </cell>
          <cell r="FF385">
            <v>0</v>
          </cell>
          <cell r="FG385">
            <v>0</v>
          </cell>
          <cell r="FH385">
            <v>3</v>
          </cell>
          <cell r="FI385">
            <v>0</v>
          </cell>
          <cell r="FJ385">
            <v>45699</v>
          </cell>
          <cell r="FK385">
            <v>0</v>
          </cell>
          <cell r="FL385">
            <v>0</v>
          </cell>
          <cell r="FM385">
            <v>0</v>
          </cell>
          <cell r="FN385">
            <v>-700</v>
          </cell>
          <cell r="FO385">
            <v>0</v>
          </cell>
          <cell r="FP385">
            <v>1904</v>
          </cell>
          <cell r="FQ385">
            <v>0</v>
          </cell>
          <cell r="FR385">
            <v>1474</v>
          </cell>
          <cell r="FS385">
            <v>0</v>
          </cell>
          <cell r="FT385">
            <v>48377</v>
          </cell>
          <cell r="FU385">
            <v>-85</v>
          </cell>
          <cell r="FV385">
            <v>0</v>
          </cell>
          <cell r="FW385">
            <v>-18</v>
          </cell>
          <cell r="FX385">
            <v>0</v>
          </cell>
          <cell r="FY385">
            <v>0</v>
          </cell>
          <cell r="FZ385">
            <v>0</v>
          </cell>
          <cell r="GA385">
            <v>0</v>
          </cell>
          <cell r="GB385">
            <v>0</v>
          </cell>
          <cell r="GC385">
            <v>0</v>
          </cell>
          <cell r="GD385">
            <v>48274</v>
          </cell>
          <cell r="GE385">
            <v>0</v>
          </cell>
          <cell r="GF385">
            <v>-236</v>
          </cell>
          <cell r="GG385">
            <v>48038</v>
          </cell>
          <cell r="GH385">
            <v>0</v>
          </cell>
          <cell r="GI385">
            <v>0</v>
          </cell>
          <cell r="GJ385">
            <v>0</v>
          </cell>
          <cell r="GK385">
            <v>-1000</v>
          </cell>
          <cell r="GL385">
            <v>3641</v>
          </cell>
          <cell r="GM385">
            <v>-12767</v>
          </cell>
          <cell r="GN385">
            <v>0</v>
          </cell>
          <cell r="GO385">
            <v>-14720</v>
          </cell>
          <cell r="GP385">
            <v>-421</v>
          </cell>
          <cell r="GQ385">
            <v>22771</v>
          </cell>
          <cell r="GR385">
            <v>0</v>
          </cell>
          <cell r="GS385">
            <v>0</v>
          </cell>
          <cell r="GT385">
            <v>19198</v>
          </cell>
          <cell r="GU385">
            <v>5868</v>
          </cell>
          <cell r="GV385">
            <v>0</v>
          </cell>
          <cell r="GW385">
            <v>0</v>
          </cell>
          <cell r="GX385">
            <v>18198</v>
          </cell>
          <cell r="GY385">
            <v>9509</v>
          </cell>
          <cell r="GZ385">
            <v>0</v>
          </cell>
          <cell r="HA385">
            <v>4500</v>
          </cell>
          <cell r="HB385">
            <v>0</v>
          </cell>
          <cell r="HC385">
            <v>0</v>
          </cell>
          <cell r="HD385">
            <v>0</v>
          </cell>
          <cell r="HE385">
            <v>0</v>
          </cell>
          <cell r="HF385">
            <v>4500</v>
          </cell>
          <cell r="HG385">
            <v>0</v>
          </cell>
          <cell r="HH385">
            <v>0</v>
          </cell>
          <cell r="HI385">
            <v>0</v>
          </cell>
          <cell r="HJ385">
            <v>0</v>
          </cell>
          <cell r="HK385">
            <v>0</v>
          </cell>
          <cell r="HL385">
            <v>0</v>
          </cell>
          <cell r="HM385">
            <v>1</v>
          </cell>
          <cell r="HN385">
            <v>45696</v>
          </cell>
          <cell r="HO385">
            <v>0</v>
          </cell>
          <cell r="HP385">
            <v>0</v>
          </cell>
          <cell r="HQ385">
            <v>0</v>
          </cell>
          <cell r="HR385">
            <v>0</v>
          </cell>
          <cell r="HS385">
            <v>0</v>
          </cell>
          <cell r="HT385">
            <v>0</v>
          </cell>
          <cell r="HU385">
            <v>0</v>
          </cell>
          <cell r="HV385">
            <v>0</v>
          </cell>
          <cell r="HW385">
            <v>0</v>
          </cell>
          <cell r="HX385">
            <v>0</v>
          </cell>
          <cell r="HY385">
            <v>0</v>
          </cell>
          <cell r="HZ385">
            <v>0</v>
          </cell>
          <cell r="IA385">
            <v>0</v>
          </cell>
          <cell r="IB385">
            <v>0</v>
          </cell>
          <cell r="IC385">
            <v>0</v>
          </cell>
          <cell r="ID385">
            <v>0</v>
          </cell>
          <cell r="IE385">
            <v>0</v>
          </cell>
          <cell r="IF385">
            <v>0</v>
          </cell>
          <cell r="IG385">
            <v>0</v>
          </cell>
          <cell r="IH385">
            <v>0</v>
          </cell>
          <cell r="II385">
            <v>0</v>
          </cell>
          <cell r="IJ385">
            <v>0</v>
          </cell>
          <cell r="IK385">
            <v>0</v>
          </cell>
          <cell r="IL385">
            <v>0</v>
          </cell>
          <cell r="IM385">
            <v>0</v>
          </cell>
        </row>
        <row r="386">
          <cell r="B386" t="str">
            <v>Tyne and Wear Fire and Rescue Authority</v>
          </cell>
          <cell r="D386" t="str">
            <v>O</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cell r="BH386">
            <v>0</v>
          </cell>
          <cell r="BI386">
            <v>0</v>
          </cell>
          <cell r="BJ386">
            <v>0</v>
          </cell>
          <cell r="BK386">
            <v>0</v>
          </cell>
          <cell r="BL386">
            <v>0</v>
          </cell>
          <cell r="BM386">
            <v>0</v>
          </cell>
          <cell r="BN386">
            <v>0</v>
          </cell>
          <cell r="BO386">
            <v>0</v>
          </cell>
          <cell r="BP386">
            <v>0</v>
          </cell>
          <cell r="BQ386">
            <v>0</v>
          </cell>
          <cell r="BR386">
            <v>0</v>
          </cell>
          <cell r="BS386">
            <v>0</v>
          </cell>
          <cell r="BT386">
            <v>0</v>
          </cell>
          <cell r="BU386">
            <v>0</v>
          </cell>
          <cell r="BV386">
            <v>0</v>
          </cell>
          <cell r="BW386">
            <v>0</v>
          </cell>
          <cell r="BX386">
            <v>0</v>
          </cell>
          <cell r="BY386">
            <v>0</v>
          </cell>
          <cell r="BZ386">
            <v>0</v>
          </cell>
          <cell r="CA386">
            <v>0</v>
          </cell>
          <cell r="CB386">
            <v>0</v>
          </cell>
          <cell r="CC386">
            <v>0</v>
          </cell>
          <cell r="CD386">
            <v>0</v>
          </cell>
          <cell r="CE386">
            <v>0</v>
          </cell>
          <cell r="CF386">
            <v>0</v>
          </cell>
          <cell r="CG386">
            <v>0</v>
          </cell>
          <cell r="CH386">
            <v>0</v>
          </cell>
          <cell r="CI386">
            <v>0</v>
          </cell>
          <cell r="CJ386">
            <v>0</v>
          </cell>
          <cell r="CK386">
            <v>0</v>
          </cell>
          <cell r="CL386">
            <v>0</v>
          </cell>
          <cell r="CM386">
            <v>0</v>
          </cell>
          <cell r="CN386">
            <v>0</v>
          </cell>
          <cell r="CO386">
            <v>0</v>
          </cell>
          <cell r="CP386">
            <v>0</v>
          </cell>
          <cell r="CQ386">
            <v>0</v>
          </cell>
          <cell r="CR386">
            <v>0</v>
          </cell>
          <cell r="CS386">
            <v>0</v>
          </cell>
          <cell r="CT386">
            <v>0</v>
          </cell>
          <cell r="CU386">
            <v>0</v>
          </cell>
          <cell r="CV386">
            <v>0</v>
          </cell>
          <cell r="CW386">
            <v>0</v>
          </cell>
          <cell r="CX386">
            <v>0</v>
          </cell>
          <cell r="CY386">
            <v>0</v>
          </cell>
          <cell r="CZ386">
            <v>0</v>
          </cell>
          <cell r="DA386">
            <v>0</v>
          </cell>
          <cell r="DB386">
            <v>0</v>
          </cell>
          <cell r="DC386">
            <v>0</v>
          </cell>
          <cell r="DD386">
            <v>0</v>
          </cell>
          <cell r="DE386">
            <v>0</v>
          </cell>
          <cell r="DF386">
            <v>0</v>
          </cell>
          <cell r="DG386">
            <v>0</v>
          </cell>
          <cell r="DH386">
            <v>0</v>
          </cell>
          <cell r="DI386">
            <v>0</v>
          </cell>
          <cell r="DJ386">
            <v>0</v>
          </cell>
          <cell r="DK386">
            <v>0</v>
          </cell>
          <cell r="DL386">
            <v>0</v>
          </cell>
          <cell r="DM386">
            <v>0</v>
          </cell>
          <cell r="DN386">
            <v>0</v>
          </cell>
          <cell r="DO386">
            <v>0</v>
          </cell>
          <cell r="DP386">
            <v>0</v>
          </cell>
          <cell r="DQ386">
            <v>0</v>
          </cell>
          <cell r="DR386">
            <v>0</v>
          </cell>
          <cell r="DS386">
            <v>0</v>
          </cell>
          <cell r="DT386">
            <v>0</v>
          </cell>
          <cell r="DU386">
            <v>0</v>
          </cell>
          <cell r="DV386">
            <v>0</v>
          </cell>
          <cell r="DW386">
            <v>0</v>
          </cell>
          <cell r="DX386">
            <v>0</v>
          </cell>
          <cell r="DY386">
            <v>0</v>
          </cell>
          <cell r="DZ386">
            <v>0</v>
          </cell>
          <cell r="EA386">
            <v>0</v>
          </cell>
          <cell r="EB386">
            <v>0</v>
          </cell>
          <cell r="EC386">
            <v>0</v>
          </cell>
          <cell r="ED386">
            <v>0</v>
          </cell>
          <cell r="EE386">
            <v>51853</v>
          </cell>
          <cell r="EF386">
            <v>0</v>
          </cell>
          <cell r="EG386">
            <v>0</v>
          </cell>
          <cell r="EH386">
            <v>261</v>
          </cell>
          <cell r="EI386">
            <v>0</v>
          </cell>
          <cell r="EJ386">
            <v>0</v>
          </cell>
          <cell r="EK386">
            <v>0</v>
          </cell>
          <cell r="EL386">
            <v>0</v>
          </cell>
          <cell r="EM386">
            <v>0</v>
          </cell>
          <cell r="EN386">
            <v>-54</v>
          </cell>
          <cell r="EO386">
            <v>0</v>
          </cell>
          <cell r="EP386">
            <v>0</v>
          </cell>
          <cell r="EQ386">
            <v>207</v>
          </cell>
          <cell r="ER386">
            <v>0</v>
          </cell>
          <cell r="ES386">
            <v>52060</v>
          </cell>
          <cell r="ET386">
            <v>0</v>
          </cell>
          <cell r="EU386">
            <v>0</v>
          </cell>
          <cell r="EV386">
            <v>0</v>
          </cell>
          <cell r="EW386">
            <v>0</v>
          </cell>
          <cell r="EX386">
            <v>0</v>
          </cell>
          <cell r="EY386">
            <v>0</v>
          </cell>
          <cell r="EZ386">
            <v>0</v>
          </cell>
          <cell r="FA386">
            <v>0</v>
          </cell>
          <cell r="FB386">
            <v>0</v>
          </cell>
          <cell r="FC386">
            <v>0</v>
          </cell>
          <cell r="FD386">
            <v>0</v>
          </cell>
          <cell r="FE386">
            <v>0</v>
          </cell>
          <cell r="FF386">
            <v>0</v>
          </cell>
          <cell r="FG386">
            <v>0</v>
          </cell>
          <cell r="FH386">
            <v>0</v>
          </cell>
          <cell r="FI386">
            <v>0</v>
          </cell>
          <cell r="FJ386">
            <v>52060</v>
          </cell>
          <cell r="FK386">
            <v>0</v>
          </cell>
          <cell r="FL386">
            <v>52</v>
          </cell>
          <cell r="FM386">
            <v>0</v>
          </cell>
          <cell r="FN386">
            <v>0</v>
          </cell>
          <cell r="FO386">
            <v>0</v>
          </cell>
          <cell r="FP386">
            <v>575</v>
          </cell>
          <cell r="FQ386">
            <v>0</v>
          </cell>
          <cell r="FR386">
            <v>495</v>
          </cell>
          <cell r="FS386">
            <v>0</v>
          </cell>
          <cell r="FT386">
            <v>53182</v>
          </cell>
          <cell r="FU386">
            <v>-225</v>
          </cell>
          <cell r="FV386">
            <v>0</v>
          </cell>
          <cell r="FW386">
            <v>0</v>
          </cell>
          <cell r="FX386">
            <v>0</v>
          </cell>
          <cell r="FY386">
            <v>0</v>
          </cell>
          <cell r="FZ386">
            <v>0</v>
          </cell>
          <cell r="GA386">
            <v>0</v>
          </cell>
          <cell r="GB386">
            <v>0</v>
          </cell>
          <cell r="GC386">
            <v>0</v>
          </cell>
          <cell r="GD386">
            <v>52957</v>
          </cell>
          <cell r="GE386">
            <v>0</v>
          </cell>
          <cell r="GF386">
            <v>-3915</v>
          </cell>
          <cell r="GG386">
            <v>49042</v>
          </cell>
          <cell r="GH386">
            <v>0</v>
          </cell>
          <cell r="GI386">
            <v>0</v>
          </cell>
          <cell r="GJ386">
            <v>0</v>
          </cell>
          <cell r="GK386">
            <v>-210</v>
          </cell>
          <cell r="GL386">
            <v>0</v>
          </cell>
          <cell r="GM386">
            <v>-13180</v>
          </cell>
          <cell r="GN386">
            <v>0</v>
          </cell>
          <cell r="GO386">
            <v>-14389</v>
          </cell>
          <cell r="GP386">
            <v>-303</v>
          </cell>
          <cell r="GQ386">
            <v>20960</v>
          </cell>
          <cell r="GR386">
            <v>0</v>
          </cell>
          <cell r="GS386">
            <v>0</v>
          </cell>
          <cell r="GT386">
            <v>24710</v>
          </cell>
          <cell r="GU386">
            <v>3882</v>
          </cell>
          <cell r="GV386">
            <v>0</v>
          </cell>
          <cell r="GW386">
            <v>0</v>
          </cell>
          <cell r="GX386">
            <v>24500</v>
          </cell>
          <cell r="GY386">
            <v>3882</v>
          </cell>
          <cell r="GZ386">
            <v>0</v>
          </cell>
          <cell r="HA386">
            <v>3272</v>
          </cell>
          <cell r="HB386">
            <v>0</v>
          </cell>
          <cell r="HC386">
            <v>0</v>
          </cell>
          <cell r="HD386">
            <v>0</v>
          </cell>
          <cell r="HE386">
            <v>0</v>
          </cell>
          <cell r="HF386">
            <v>3272</v>
          </cell>
          <cell r="HG386">
            <v>0</v>
          </cell>
          <cell r="HH386">
            <v>0</v>
          </cell>
          <cell r="HI386">
            <v>0</v>
          </cell>
          <cell r="HJ386">
            <v>0</v>
          </cell>
          <cell r="HK386">
            <v>0</v>
          </cell>
          <cell r="HL386">
            <v>0</v>
          </cell>
          <cell r="HM386">
            <v>1</v>
          </cell>
          <cell r="HN386">
            <v>51578</v>
          </cell>
          <cell r="HO386">
            <v>0</v>
          </cell>
          <cell r="HP386">
            <v>0</v>
          </cell>
          <cell r="HQ386">
            <v>0</v>
          </cell>
          <cell r="HR386">
            <v>0</v>
          </cell>
          <cell r="HS386">
            <v>0</v>
          </cell>
          <cell r="HT386">
            <v>0</v>
          </cell>
          <cell r="HU386">
            <v>0</v>
          </cell>
          <cell r="HV386">
            <v>0</v>
          </cell>
          <cell r="HW386">
            <v>0</v>
          </cell>
          <cell r="HX386">
            <v>0</v>
          </cell>
          <cell r="HY386">
            <v>0</v>
          </cell>
          <cell r="HZ386">
            <v>0</v>
          </cell>
          <cell r="IA386">
            <v>0</v>
          </cell>
          <cell r="IB386">
            <v>0</v>
          </cell>
          <cell r="IC386">
            <v>0</v>
          </cell>
          <cell r="ID386">
            <v>0</v>
          </cell>
          <cell r="IE386">
            <v>0</v>
          </cell>
          <cell r="IF386">
            <v>0</v>
          </cell>
          <cell r="IG386">
            <v>0</v>
          </cell>
          <cell r="IH386">
            <v>0</v>
          </cell>
          <cell r="II386">
            <v>0</v>
          </cell>
          <cell r="IJ386">
            <v>0</v>
          </cell>
          <cell r="IK386">
            <v>0</v>
          </cell>
          <cell r="IL386">
            <v>0</v>
          </cell>
          <cell r="IM386">
            <v>0</v>
          </cell>
        </row>
        <row r="387">
          <cell r="B387" t="str">
            <v>West Midlands Fire and Rescue Authority</v>
          </cell>
          <cell r="D387" t="str">
            <v>O</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E387">
            <v>0</v>
          </cell>
          <cell r="CF387">
            <v>0</v>
          </cell>
          <cell r="CG387">
            <v>0</v>
          </cell>
          <cell r="CH387">
            <v>0</v>
          </cell>
          <cell r="CI387">
            <v>0</v>
          </cell>
          <cell r="CJ387">
            <v>0</v>
          </cell>
          <cell r="CK387">
            <v>0</v>
          </cell>
          <cell r="CL387">
            <v>0</v>
          </cell>
          <cell r="CM387">
            <v>0</v>
          </cell>
          <cell r="CN387">
            <v>0</v>
          </cell>
          <cell r="CO387">
            <v>0</v>
          </cell>
          <cell r="CP387">
            <v>0</v>
          </cell>
          <cell r="CQ387">
            <v>0</v>
          </cell>
          <cell r="CR387">
            <v>0</v>
          </cell>
          <cell r="CS387">
            <v>0</v>
          </cell>
          <cell r="CT387">
            <v>0</v>
          </cell>
          <cell r="CU387">
            <v>0</v>
          </cell>
          <cell r="CV387">
            <v>0</v>
          </cell>
          <cell r="CW387">
            <v>0</v>
          </cell>
          <cell r="CX387">
            <v>0</v>
          </cell>
          <cell r="CY387">
            <v>0</v>
          </cell>
          <cell r="CZ387">
            <v>0</v>
          </cell>
          <cell r="DA387">
            <v>0</v>
          </cell>
          <cell r="DB387">
            <v>0</v>
          </cell>
          <cell r="DC387">
            <v>0</v>
          </cell>
          <cell r="DD387">
            <v>0</v>
          </cell>
          <cell r="DE387">
            <v>0</v>
          </cell>
          <cell r="DF387">
            <v>0</v>
          </cell>
          <cell r="DG387">
            <v>0</v>
          </cell>
          <cell r="DH387">
            <v>0</v>
          </cell>
          <cell r="DI387">
            <v>0</v>
          </cell>
          <cell r="DJ387">
            <v>0</v>
          </cell>
          <cell r="DK387">
            <v>0</v>
          </cell>
          <cell r="DL387">
            <v>0</v>
          </cell>
          <cell r="DM387">
            <v>0</v>
          </cell>
          <cell r="DN387">
            <v>0</v>
          </cell>
          <cell r="DO387">
            <v>0</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94857</v>
          </cell>
          <cell r="EF387">
            <v>0</v>
          </cell>
          <cell r="EG387">
            <v>0</v>
          </cell>
          <cell r="EH387">
            <v>1590</v>
          </cell>
          <cell r="EI387">
            <v>0</v>
          </cell>
          <cell r="EJ387">
            <v>0</v>
          </cell>
          <cell r="EK387">
            <v>0</v>
          </cell>
          <cell r="EL387">
            <v>0</v>
          </cell>
          <cell r="EM387">
            <v>0</v>
          </cell>
          <cell r="EN387">
            <v>0</v>
          </cell>
          <cell r="EO387">
            <v>0</v>
          </cell>
          <cell r="EP387">
            <v>0</v>
          </cell>
          <cell r="EQ387">
            <v>1590</v>
          </cell>
          <cell r="ER387">
            <v>0</v>
          </cell>
          <cell r="ES387">
            <v>96447</v>
          </cell>
          <cell r="ET387">
            <v>0</v>
          </cell>
          <cell r="EU387">
            <v>0</v>
          </cell>
          <cell r="EV387">
            <v>0</v>
          </cell>
          <cell r="EW387">
            <v>0</v>
          </cell>
          <cell r="EX387">
            <v>0</v>
          </cell>
          <cell r="EY387">
            <v>0</v>
          </cell>
          <cell r="EZ387">
            <v>0</v>
          </cell>
          <cell r="FA387">
            <v>0</v>
          </cell>
          <cell r="FB387">
            <v>0</v>
          </cell>
          <cell r="FC387">
            <v>0</v>
          </cell>
          <cell r="FD387">
            <v>0</v>
          </cell>
          <cell r="FE387">
            <v>0</v>
          </cell>
          <cell r="FF387">
            <v>0</v>
          </cell>
          <cell r="FG387">
            <v>0</v>
          </cell>
          <cell r="FH387">
            <v>0</v>
          </cell>
          <cell r="FI387">
            <v>0</v>
          </cell>
          <cell r="FJ387">
            <v>96447</v>
          </cell>
          <cell r="FK387">
            <v>0</v>
          </cell>
          <cell r="FL387">
            <v>0</v>
          </cell>
          <cell r="FM387">
            <v>0</v>
          </cell>
          <cell r="FN387">
            <v>0</v>
          </cell>
          <cell r="FO387">
            <v>0</v>
          </cell>
          <cell r="FP387">
            <v>744</v>
          </cell>
          <cell r="FQ387">
            <v>0</v>
          </cell>
          <cell r="FR387">
            <v>2200</v>
          </cell>
          <cell r="FS387">
            <v>0</v>
          </cell>
          <cell r="FT387">
            <v>99391</v>
          </cell>
          <cell r="FU387">
            <v>-400</v>
          </cell>
          <cell r="FV387">
            <v>0</v>
          </cell>
          <cell r="FW387">
            <v>0</v>
          </cell>
          <cell r="FX387">
            <v>0</v>
          </cell>
          <cell r="FY387">
            <v>0</v>
          </cell>
          <cell r="FZ387">
            <v>0</v>
          </cell>
          <cell r="GA387">
            <v>0</v>
          </cell>
          <cell r="GB387">
            <v>0</v>
          </cell>
          <cell r="GC387">
            <v>0</v>
          </cell>
          <cell r="GD387">
            <v>98991</v>
          </cell>
          <cell r="GE387">
            <v>0</v>
          </cell>
          <cell r="GF387">
            <v>-1028</v>
          </cell>
          <cell r="GG387">
            <v>97963</v>
          </cell>
          <cell r="GH387">
            <v>0</v>
          </cell>
          <cell r="GI387">
            <v>0</v>
          </cell>
          <cell r="GJ387">
            <v>0</v>
          </cell>
          <cell r="GK387">
            <v>-215</v>
          </cell>
          <cell r="GL387">
            <v>0</v>
          </cell>
          <cell r="GM387">
            <v>-27795</v>
          </cell>
          <cell r="GN387">
            <v>0</v>
          </cell>
          <cell r="GO387">
            <v>-31205</v>
          </cell>
          <cell r="GP387">
            <v>-874</v>
          </cell>
          <cell r="GQ387">
            <v>37874</v>
          </cell>
          <cell r="GR387">
            <v>0</v>
          </cell>
          <cell r="GS387">
            <v>0</v>
          </cell>
          <cell r="GT387">
            <v>39500</v>
          </cell>
          <cell r="GU387">
            <v>9200</v>
          </cell>
          <cell r="GV387">
            <v>0</v>
          </cell>
          <cell r="GW387">
            <v>0</v>
          </cell>
          <cell r="GX387">
            <v>39285</v>
          </cell>
          <cell r="GY387">
            <v>9200</v>
          </cell>
          <cell r="GZ387">
            <v>0</v>
          </cell>
          <cell r="HA387">
            <v>5006</v>
          </cell>
          <cell r="HB387">
            <v>0</v>
          </cell>
          <cell r="HC387">
            <v>0</v>
          </cell>
          <cell r="HD387">
            <v>0</v>
          </cell>
          <cell r="HE387">
            <v>0</v>
          </cell>
          <cell r="HF387">
            <v>5006</v>
          </cell>
          <cell r="HG387">
            <v>0</v>
          </cell>
          <cell r="HH387">
            <v>0</v>
          </cell>
          <cell r="HI387">
            <v>0</v>
          </cell>
          <cell r="HJ387">
            <v>0</v>
          </cell>
          <cell r="HK387">
            <v>0</v>
          </cell>
          <cell r="HL387">
            <v>0</v>
          </cell>
          <cell r="HM387">
            <v>1</v>
          </cell>
          <cell r="HN387">
            <v>96447</v>
          </cell>
          <cell r="HO387">
            <v>0</v>
          </cell>
          <cell r="HP387">
            <v>0</v>
          </cell>
          <cell r="HQ387">
            <v>0</v>
          </cell>
          <cell r="HR387">
            <v>0</v>
          </cell>
          <cell r="HS387">
            <v>0</v>
          </cell>
          <cell r="HT387">
            <v>0</v>
          </cell>
          <cell r="HU387">
            <v>0</v>
          </cell>
          <cell r="HV387">
            <v>0</v>
          </cell>
          <cell r="HW387">
            <v>0</v>
          </cell>
          <cell r="HX387">
            <v>0</v>
          </cell>
          <cell r="HY387">
            <v>0</v>
          </cell>
          <cell r="HZ387">
            <v>0</v>
          </cell>
          <cell r="IA387">
            <v>0</v>
          </cell>
          <cell r="IB387">
            <v>0</v>
          </cell>
          <cell r="IC387">
            <v>0</v>
          </cell>
          <cell r="ID387">
            <v>0</v>
          </cell>
          <cell r="IE387">
            <v>0</v>
          </cell>
          <cell r="IF387">
            <v>0</v>
          </cell>
          <cell r="IG387">
            <v>0</v>
          </cell>
          <cell r="IH387">
            <v>0</v>
          </cell>
          <cell r="II387">
            <v>0</v>
          </cell>
          <cell r="IJ387">
            <v>0</v>
          </cell>
          <cell r="IK387">
            <v>0</v>
          </cell>
          <cell r="IL387">
            <v>0</v>
          </cell>
          <cell r="IM387">
            <v>0</v>
          </cell>
        </row>
        <row r="388">
          <cell r="B388" t="str">
            <v>West Yorkshire Fire and Rescue Authority</v>
          </cell>
          <cell r="D388" t="str">
            <v>O</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H388">
            <v>0</v>
          </cell>
          <cell r="CI388">
            <v>0</v>
          </cell>
          <cell r="CJ388">
            <v>0</v>
          </cell>
          <cell r="CK388">
            <v>0</v>
          </cell>
          <cell r="CL388">
            <v>0</v>
          </cell>
          <cell r="CM388">
            <v>0</v>
          </cell>
          <cell r="CN388">
            <v>0</v>
          </cell>
          <cell r="CO388">
            <v>0</v>
          </cell>
          <cell r="CP388">
            <v>0</v>
          </cell>
          <cell r="CQ388">
            <v>0</v>
          </cell>
          <cell r="CR388">
            <v>0</v>
          </cell>
          <cell r="CS388">
            <v>0</v>
          </cell>
          <cell r="CT388">
            <v>0</v>
          </cell>
          <cell r="CU388">
            <v>0</v>
          </cell>
          <cell r="CV388">
            <v>0</v>
          </cell>
          <cell r="CW388">
            <v>0</v>
          </cell>
          <cell r="CX388">
            <v>0</v>
          </cell>
          <cell r="CY388">
            <v>0</v>
          </cell>
          <cell r="CZ388">
            <v>0</v>
          </cell>
          <cell r="DA388">
            <v>0</v>
          </cell>
          <cell r="DB388">
            <v>0</v>
          </cell>
          <cell r="DC388">
            <v>0</v>
          </cell>
          <cell r="DD388">
            <v>0</v>
          </cell>
          <cell r="DE388">
            <v>0</v>
          </cell>
          <cell r="DF388">
            <v>0</v>
          </cell>
          <cell r="DG388">
            <v>0</v>
          </cell>
          <cell r="DH388">
            <v>0</v>
          </cell>
          <cell r="DI388">
            <v>0</v>
          </cell>
          <cell r="DJ388">
            <v>0</v>
          </cell>
          <cell r="DK388">
            <v>0</v>
          </cell>
          <cell r="DL388">
            <v>0</v>
          </cell>
          <cell r="DM388">
            <v>0</v>
          </cell>
          <cell r="DN388">
            <v>0</v>
          </cell>
          <cell r="DO388">
            <v>0</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73564</v>
          </cell>
          <cell r="EF388">
            <v>0</v>
          </cell>
          <cell r="EG388">
            <v>0</v>
          </cell>
          <cell r="EH388">
            <v>476</v>
          </cell>
          <cell r="EI388">
            <v>0</v>
          </cell>
          <cell r="EJ388">
            <v>0</v>
          </cell>
          <cell r="EK388">
            <v>0</v>
          </cell>
          <cell r="EL388">
            <v>0</v>
          </cell>
          <cell r="EM388">
            <v>0</v>
          </cell>
          <cell r="EN388">
            <v>0</v>
          </cell>
          <cell r="EO388">
            <v>0</v>
          </cell>
          <cell r="EP388">
            <v>0</v>
          </cell>
          <cell r="EQ388">
            <v>476</v>
          </cell>
          <cell r="ER388">
            <v>0</v>
          </cell>
          <cell r="ES388">
            <v>74040</v>
          </cell>
          <cell r="ET388">
            <v>0</v>
          </cell>
          <cell r="EU388">
            <v>0</v>
          </cell>
          <cell r="EV388">
            <v>0</v>
          </cell>
          <cell r="EW388">
            <v>0</v>
          </cell>
          <cell r="EX388">
            <v>0</v>
          </cell>
          <cell r="EY388">
            <v>0</v>
          </cell>
          <cell r="EZ388">
            <v>0</v>
          </cell>
          <cell r="FA388">
            <v>0</v>
          </cell>
          <cell r="FB388">
            <v>0</v>
          </cell>
          <cell r="FC388">
            <v>0</v>
          </cell>
          <cell r="FD388">
            <v>0</v>
          </cell>
          <cell r="FE388">
            <v>0</v>
          </cell>
          <cell r="FF388">
            <v>0</v>
          </cell>
          <cell r="FG388">
            <v>0</v>
          </cell>
          <cell r="FH388">
            <v>0</v>
          </cell>
          <cell r="FI388">
            <v>0</v>
          </cell>
          <cell r="FJ388">
            <v>74040</v>
          </cell>
          <cell r="FK388">
            <v>0</v>
          </cell>
          <cell r="FL388">
            <v>0</v>
          </cell>
          <cell r="FM388">
            <v>0</v>
          </cell>
          <cell r="FN388">
            <v>0</v>
          </cell>
          <cell r="FO388">
            <v>0</v>
          </cell>
          <cell r="FP388">
            <v>4332</v>
          </cell>
          <cell r="FQ388">
            <v>0</v>
          </cell>
          <cell r="FR388">
            <v>2121</v>
          </cell>
          <cell r="FS388">
            <v>0</v>
          </cell>
          <cell r="FT388">
            <v>80493</v>
          </cell>
          <cell r="FU388">
            <v>-61</v>
          </cell>
          <cell r="FV388">
            <v>0</v>
          </cell>
          <cell r="FW388">
            <v>0</v>
          </cell>
          <cell r="FX388">
            <v>0</v>
          </cell>
          <cell r="FY388">
            <v>0</v>
          </cell>
          <cell r="FZ388">
            <v>0</v>
          </cell>
          <cell r="GA388">
            <v>0</v>
          </cell>
          <cell r="GB388">
            <v>0</v>
          </cell>
          <cell r="GC388">
            <v>0</v>
          </cell>
          <cell r="GD388">
            <v>80432</v>
          </cell>
          <cell r="GE388">
            <v>0</v>
          </cell>
          <cell r="GF388">
            <v>-1331</v>
          </cell>
          <cell r="GG388">
            <v>79101</v>
          </cell>
          <cell r="GH388">
            <v>0</v>
          </cell>
          <cell r="GI388">
            <v>0</v>
          </cell>
          <cell r="GJ388">
            <v>0</v>
          </cell>
          <cell r="GK388">
            <v>0</v>
          </cell>
          <cell r="GL388">
            <v>0</v>
          </cell>
          <cell r="GM388">
            <v>-20497</v>
          </cell>
          <cell r="GN388">
            <v>0</v>
          </cell>
          <cell r="GO388">
            <v>-22771</v>
          </cell>
          <cell r="GP388">
            <v>1067</v>
          </cell>
          <cell r="GQ388">
            <v>36900</v>
          </cell>
          <cell r="GR388">
            <v>0</v>
          </cell>
          <cell r="GS388">
            <v>0</v>
          </cell>
          <cell r="GT388">
            <v>0</v>
          </cell>
          <cell r="GU388">
            <v>0</v>
          </cell>
          <cell r="GV388">
            <v>0</v>
          </cell>
          <cell r="GW388">
            <v>0</v>
          </cell>
          <cell r="GX388">
            <v>0</v>
          </cell>
          <cell r="GY388">
            <v>0</v>
          </cell>
          <cell r="GZ388">
            <v>0</v>
          </cell>
          <cell r="HA388">
            <v>0</v>
          </cell>
          <cell r="HB388">
            <v>0</v>
          </cell>
          <cell r="HC388">
            <v>0</v>
          </cell>
          <cell r="HD388">
            <v>0</v>
          </cell>
          <cell r="HE388">
            <v>0</v>
          </cell>
          <cell r="HF388">
            <v>0</v>
          </cell>
          <cell r="HG388">
            <v>0</v>
          </cell>
          <cell r="HH388">
            <v>0</v>
          </cell>
          <cell r="HI388">
            <v>0</v>
          </cell>
          <cell r="HJ388">
            <v>0</v>
          </cell>
          <cell r="HK388">
            <v>0</v>
          </cell>
          <cell r="HL388">
            <v>0</v>
          </cell>
          <cell r="HM388">
            <v>1</v>
          </cell>
          <cell r="HN388">
            <v>74040</v>
          </cell>
          <cell r="HO388">
            <v>0</v>
          </cell>
          <cell r="HP388">
            <v>0</v>
          </cell>
          <cell r="HQ388">
            <v>0</v>
          </cell>
          <cell r="HR388">
            <v>0</v>
          </cell>
          <cell r="HS388">
            <v>0</v>
          </cell>
          <cell r="HT388">
            <v>0</v>
          </cell>
          <cell r="HU388">
            <v>0</v>
          </cell>
          <cell r="HV388">
            <v>0</v>
          </cell>
          <cell r="HW388">
            <v>0</v>
          </cell>
          <cell r="HX388">
            <v>0</v>
          </cell>
          <cell r="HY388">
            <v>0</v>
          </cell>
          <cell r="HZ388">
            <v>0</v>
          </cell>
          <cell r="IA388">
            <v>0</v>
          </cell>
          <cell r="IB388">
            <v>0</v>
          </cell>
          <cell r="IC388">
            <v>0</v>
          </cell>
          <cell r="ID388">
            <v>0</v>
          </cell>
          <cell r="IE388">
            <v>0</v>
          </cell>
          <cell r="IF388">
            <v>0</v>
          </cell>
          <cell r="IG388">
            <v>0</v>
          </cell>
          <cell r="IH388">
            <v>0</v>
          </cell>
          <cell r="II388">
            <v>0</v>
          </cell>
          <cell r="IJ388">
            <v>0</v>
          </cell>
          <cell r="IK388">
            <v>0</v>
          </cell>
          <cell r="IL388">
            <v>0</v>
          </cell>
          <cell r="IM388">
            <v>0</v>
          </cell>
        </row>
        <row r="389">
          <cell r="B389" t="str">
            <v>Devon and Somerset Combined Fire and Rescue Authority</v>
          </cell>
          <cell r="D389" t="str">
            <v>O</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E389">
            <v>0</v>
          </cell>
          <cell r="CF389">
            <v>0</v>
          </cell>
          <cell r="CG389">
            <v>0</v>
          </cell>
          <cell r="CH389">
            <v>0</v>
          </cell>
          <cell r="CI389">
            <v>0</v>
          </cell>
          <cell r="CJ389">
            <v>0</v>
          </cell>
          <cell r="CK389">
            <v>0</v>
          </cell>
          <cell r="CL389">
            <v>0</v>
          </cell>
          <cell r="CM389">
            <v>0</v>
          </cell>
          <cell r="CN389">
            <v>0</v>
          </cell>
          <cell r="CO389">
            <v>0</v>
          </cell>
          <cell r="CP389">
            <v>0</v>
          </cell>
          <cell r="CQ389">
            <v>0</v>
          </cell>
          <cell r="CR389">
            <v>0</v>
          </cell>
          <cell r="CS389">
            <v>0</v>
          </cell>
          <cell r="CT389">
            <v>0</v>
          </cell>
          <cell r="CU389">
            <v>0</v>
          </cell>
          <cell r="CV389">
            <v>0</v>
          </cell>
          <cell r="CW389">
            <v>0</v>
          </cell>
          <cell r="CX389">
            <v>0</v>
          </cell>
          <cell r="CY389">
            <v>0</v>
          </cell>
          <cell r="CZ389">
            <v>0</v>
          </cell>
          <cell r="DA389">
            <v>0</v>
          </cell>
          <cell r="DB389">
            <v>0</v>
          </cell>
          <cell r="DC389">
            <v>0</v>
          </cell>
          <cell r="DD389">
            <v>0</v>
          </cell>
          <cell r="DE389">
            <v>0</v>
          </cell>
          <cell r="DF389">
            <v>0</v>
          </cell>
          <cell r="DG389">
            <v>0</v>
          </cell>
          <cell r="DH389">
            <v>0</v>
          </cell>
          <cell r="DI389">
            <v>0</v>
          </cell>
          <cell r="DJ389">
            <v>0</v>
          </cell>
          <cell r="DK389">
            <v>0</v>
          </cell>
          <cell r="DL389">
            <v>0</v>
          </cell>
          <cell r="DM389">
            <v>0</v>
          </cell>
          <cell r="DN389">
            <v>0</v>
          </cell>
          <cell r="DO389">
            <v>0</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69471</v>
          </cell>
          <cell r="EF389">
            <v>0</v>
          </cell>
          <cell r="EG389">
            <v>0</v>
          </cell>
          <cell r="EH389">
            <v>639</v>
          </cell>
          <cell r="EI389">
            <v>0</v>
          </cell>
          <cell r="EJ389">
            <v>0</v>
          </cell>
          <cell r="EK389">
            <v>0</v>
          </cell>
          <cell r="EL389">
            <v>0</v>
          </cell>
          <cell r="EM389">
            <v>0</v>
          </cell>
          <cell r="EN389">
            <v>0</v>
          </cell>
          <cell r="EO389">
            <v>0</v>
          </cell>
          <cell r="EP389">
            <v>0</v>
          </cell>
          <cell r="EQ389">
            <v>639</v>
          </cell>
          <cell r="ER389">
            <v>0</v>
          </cell>
          <cell r="ES389">
            <v>70110</v>
          </cell>
          <cell r="ET389">
            <v>0</v>
          </cell>
          <cell r="EU389">
            <v>0</v>
          </cell>
          <cell r="EV389">
            <v>0</v>
          </cell>
          <cell r="EW389">
            <v>0</v>
          </cell>
          <cell r="EX389">
            <v>0</v>
          </cell>
          <cell r="EY389">
            <v>0</v>
          </cell>
          <cell r="EZ389">
            <v>0</v>
          </cell>
          <cell r="FA389">
            <v>0</v>
          </cell>
          <cell r="FB389">
            <v>0</v>
          </cell>
          <cell r="FC389">
            <v>0</v>
          </cell>
          <cell r="FD389">
            <v>0</v>
          </cell>
          <cell r="FE389">
            <v>0</v>
          </cell>
          <cell r="FF389">
            <v>0</v>
          </cell>
          <cell r="FG389">
            <v>0</v>
          </cell>
          <cell r="FH389">
            <v>0</v>
          </cell>
          <cell r="FI389">
            <v>0</v>
          </cell>
          <cell r="FJ389">
            <v>70110</v>
          </cell>
          <cell r="FK389">
            <v>0</v>
          </cell>
          <cell r="FL389">
            <v>3625</v>
          </cell>
          <cell r="FM389">
            <v>0</v>
          </cell>
          <cell r="FN389">
            <v>0</v>
          </cell>
          <cell r="FO389">
            <v>0</v>
          </cell>
          <cell r="FP389">
            <v>2129</v>
          </cell>
          <cell r="FQ389">
            <v>0</v>
          </cell>
          <cell r="FR389">
            <v>1092</v>
          </cell>
          <cell r="FS389">
            <v>0</v>
          </cell>
          <cell r="FT389">
            <v>76956</v>
          </cell>
          <cell r="FU389">
            <v>-154</v>
          </cell>
          <cell r="FV389">
            <v>0</v>
          </cell>
          <cell r="FW389">
            <v>0</v>
          </cell>
          <cell r="FX389">
            <v>0</v>
          </cell>
          <cell r="FY389">
            <v>0</v>
          </cell>
          <cell r="FZ389">
            <v>0</v>
          </cell>
          <cell r="GA389">
            <v>0</v>
          </cell>
          <cell r="GB389">
            <v>0</v>
          </cell>
          <cell r="GC389">
            <v>0</v>
          </cell>
          <cell r="GD389">
            <v>76802</v>
          </cell>
          <cell r="GE389">
            <v>0</v>
          </cell>
          <cell r="GF389">
            <v>-2401</v>
          </cell>
          <cell r="GG389">
            <v>74401</v>
          </cell>
          <cell r="GH389">
            <v>0</v>
          </cell>
          <cell r="GI389">
            <v>0</v>
          </cell>
          <cell r="GJ389">
            <v>0</v>
          </cell>
          <cell r="GK389">
            <v>48</v>
          </cell>
          <cell r="GL389">
            <v>0</v>
          </cell>
          <cell r="GM389">
            <v>-12294</v>
          </cell>
          <cell r="GN389">
            <v>0</v>
          </cell>
          <cell r="GO389">
            <v>-14866</v>
          </cell>
          <cell r="GP389">
            <v>-964</v>
          </cell>
          <cell r="GQ389">
            <v>46325</v>
          </cell>
          <cell r="GR389">
            <v>0</v>
          </cell>
          <cell r="GS389">
            <v>0</v>
          </cell>
          <cell r="GT389">
            <v>21525</v>
          </cell>
          <cell r="GU389">
            <v>5271</v>
          </cell>
          <cell r="GV389">
            <v>0</v>
          </cell>
          <cell r="GW389">
            <v>0</v>
          </cell>
          <cell r="GX389">
            <v>21573</v>
          </cell>
          <cell r="GY389">
            <v>5271</v>
          </cell>
          <cell r="GZ389">
            <v>0</v>
          </cell>
          <cell r="HA389">
            <v>7482</v>
          </cell>
          <cell r="HB389">
            <v>0</v>
          </cell>
          <cell r="HC389">
            <v>0</v>
          </cell>
          <cell r="HD389">
            <v>0</v>
          </cell>
          <cell r="HE389">
            <v>0</v>
          </cell>
          <cell r="HF389">
            <v>7482</v>
          </cell>
          <cell r="HG389">
            <v>0</v>
          </cell>
          <cell r="HH389">
            <v>0</v>
          </cell>
          <cell r="HI389">
            <v>0</v>
          </cell>
          <cell r="HJ389">
            <v>0</v>
          </cell>
          <cell r="HK389">
            <v>0</v>
          </cell>
          <cell r="HL389">
            <v>0</v>
          </cell>
          <cell r="HM389">
            <v>1</v>
          </cell>
          <cell r="HN389">
            <v>70051</v>
          </cell>
          <cell r="HO389">
            <v>0</v>
          </cell>
          <cell r="HP389">
            <v>0</v>
          </cell>
          <cell r="HQ389">
            <v>0</v>
          </cell>
          <cell r="HR389">
            <v>0</v>
          </cell>
          <cell r="HS389">
            <v>0</v>
          </cell>
          <cell r="HT389">
            <v>0</v>
          </cell>
          <cell r="HU389">
            <v>0</v>
          </cell>
          <cell r="HV389">
            <v>0</v>
          </cell>
          <cell r="HW389">
            <v>0</v>
          </cell>
          <cell r="HX389">
            <v>0</v>
          </cell>
          <cell r="HY389">
            <v>0</v>
          </cell>
          <cell r="HZ389">
            <v>0</v>
          </cell>
          <cell r="IA389">
            <v>0</v>
          </cell>
          <cell r="IB389">
            <v>0</v>
          </cell>
          <cell r="IC389">
            <v>0</v>
          </cell>
          <cell r="ID389">
            <v>0</v>
          </cell>
          <cell r="IE389">
            <v>0</v>
          </cell>
          <cell r="IF389">
            <v>0</v>
          </cell>
          <cell r="IG389">
            <v>0</v>
          </cell>
          <cell r="IH389">
            <v>0</v>
          </cell>
          <cell r="II389">
            <v>0</v>
          </cell>
          <cell r="IJ389">
            <v>0</v>
          </cell>
          <cell r="IK389">
            <v>0</v>
          </cell>
          <cell r="IL389">
            <v>0</v>
          </cell>
          <cell r="IM389">
            <v>0</v>
          </cell>
        </row>
        <row r="390">
          <cell r="B390" t="str">
            <v>Dorset and Wiltshire Fire and Rescue Authority</v>
          </cell>
          <cell r="D390" t="str">
            <v>O</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cell r="AY390">
            <v>0</v>
          </cell>
          <cell r="AZ390">
            <v>0</v>
          </cell>
          <cell r="BA390">
            <v>0</v>
          </cell>
          <cell r="BB390">
            <v>0</v>
          </cell>
          <cell r="BC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H390">
            <v>0</v>
          </cell>
          <cell r="CI390">
            <v>0</v>
          </cell>
          <cell r="CJ390">
            <v>0</v>
          </cell>
          <cell r="CK390">
            <v>0</v>
          </cell>
          <cell r="CL390">
            <v>0</v>
          </cell>
          <cell r="CM390">
            <v>0</v>
          </cell>
          <cell r="CN390">
            <v>0</v>
          </cell>
          <cell r="CO390">
            <v>0</v>
          </cell>
          <cell r="CP390">
            <v>0</v>
          </cell>
          <cell r="CQ390">
            <v>0</v>
          </cell>
          <cell r="CR390">
            <v>0</v>
          </cell>
          <cell r="CS390">
            <v>0</v>
          </cell>
          <cell r="CT390">
            <v>0</v>
          </cell>
          <cell r="CU390">
            <v>0</v>
          </cell>
          <cell r="CV390">
            <v>0</v>
          </cell>
          <cell r="CW390">
            <v>0</v>
          </cell>
          <cell r="CX390">
            <v>0</v>
          </cell>
          <cell r="CY390">
            <v>0</v>
          </cell>
          <cell r="CZ390">
            <v>0</v>
          </cell>
          <cell r="DA390">
            <v>0</v>
          </cell>
          <cell r="DB390">
            <v>0</v>
          </cell>
          <cell r="DC390">
            <v>0</v>
          </cell>
          <cell r="DD390">
            <v>0</v>
          </cell>
          <cell r="DE390">
            <v>0</v>
          </cell>
          <cell r="DF390">
            <v>0</v>
          </cell>
          <cell r="DG390">
            <v>0</v>
          </cell>
          <cell r="DH390">
            <v>0</v>
          </cell>
          <cell r="DI390">
            <v>0</v>
          </cell>
          <cell r="DJ390">
            <v>0</v>
          </cell>
          <cell r="DK390">
            <v>0</v>
          </cell>
          <cell r="DL390">
            <v>0</v>
          </cell>
          <cell r="DM390">
            <v>0</v>
          </cell>
          <cell r="DN390">
            <v>0</v>
          </cell>
          <cell r="DO390">
            <v>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53805</v>
          </cell>
          <cell r="EF390">
            <v>0</v>
          </cell>
          <cell r="EG390">
            <v>0</v>
          </cell>
          <cell r="EH390">
            <v>1393</v>
          </cell>
          <cell r="EI390">
            <v>0</v>
          </cell>
          <cell r="EJ390">
            <v>0</v>
          </cell>
          <cell r="EK390">
            <v>0</v>
          </cell>
          <cell r="EL390">
            <v>0</v>
          </cell>
          <cell r="EM390">
            <v>0</v>
          </cell>
          <cell r="EN390">
            <v>0</v>
          </cell>
          <cell r="EO390">
            <v>0</v>
          </cell>
          <cell r="EP390">
            <v>0</v>
          </cell>
          <cell r="EQ390">
            <v>1393</v>
          </cell>
          <cell r="ER390">
            <v>0</v>
          </cell>
          <cell r="ES390">
            <v>55198</v>
          </cell>
          <cell r="ET390">
            <v>0</v>
          </cell>
          <cell r="EU390">
            <v>0</v>
          </cell>
          <cell r="EV390">
            <v>0</v>
          </cell>
          <cell r="EW390">
            <v>0</v>
          </cell>
          <cell r="EX390">
            <v>0</v>
          </cell>
          <cell r="EY390">
            <v>0</v>
          </cell>
          <cell r="EZ390">
            <v>0</v>
          </cell>
          <cell r="FA390">
            <v>0</v>
          </cell>
          <cell r="FB390">
            <v>0</v>
          </cell>
          <cell r="FC390">
            <v>0</v>
          </cell>
          <cell r="FD390">
            <v>0</v>
          </cell>
          <cell r="FE390">
            <v>0</v>
          </cell>
          <cell r="FF390">
            <v>0</v>
          </cell>
          <cell r="FG390">
            <v>0</v>
          </cell>
          <cell r="FH390">
            <v>0</v>
          </cell>
          <cell r="FI390">
            <v>0</v>
          </cell>
          <cell r="FJ390">
            <v>55198</v>
          </cell>
          <cell r="FK390">
            <v>0</v>
          </cell>
          <cell r="FL390">
            <v>0</v>
          </cell>
          <cell r="FM390">
            <v>0</v>
          </cell>
          <cell r="FN390">
            <v>0</v>
          </cell>
          <cell r="FO390">
            <v>0</v>
          </cell>
          <cell r="FP390">
            <v>1527</v>
          </cell>
          <cell r="FQ390">
            <v>0</v>
          </cell>
          <cell r="FR390">
            <v>568</v>
          </cell>
          <cell r="FS390">
            <v>0</v>
          </cell>
          <cell r="FT390">
            <v>57293</v>
          </cell>
          <cell r="FU390">
            <v>-80</v>
          </cell>
          <cell r="FV390">
            <v>0</v>
          </cell>
          <cell r="FW390">
            <v>0</v>
          </cell>
          <cell r="FX390">
            <v>0</v>
          </cell>
          <cell r="FY390">
            <v>0</v>
          </cell>
          <cell r="FZ390">
            <v>0</v>
          </cell>
          <cell r="GA390">
            <v>0</v>
          </cell>
          <cell r="GB390">
            <v>0</v>
          </cell>
          <cell r="GC390">
            <v>0</v>
          </cell>
          <cell r="GD390">
            <v>57213</v>
          </cell>
          <cell r="GE390">
            <v>0</v>
          </cell>
          <cell r="GF390">
            <v>-2137</v>
          </cell>
          <cell r="GG390">
            <v>55076</v>
          </cell>
          <cell r="GH390">
            <v>0</v>
          </cell>
          <cell r="GI390">
            <v>0</v>
          </cell>
          <cell r="GJ390">
            <v>0</v>
          </cell>
          <cell r="GK390">
            <v>-7</v>
          </cell>
          <cell r="GL390">
            <v>-254</v>
          </cell>
          <cell r="GM390">
            <v>-8069</v>
          </cell>
          <cell r="GN390">
            <v>0</v>
          </cell>
          <cell r="GO390">
            <v>-9567</v>
          </cell>
          <cell r="GP390">
            <v>-863</v>
          </cell>
          <cell r="GQ390">
            <v>36316</v>
          </cell>
          <cell r="GR390">
            <v>0</v>
          </cell>
          <cell r="GS390">
            <v>0</v>
          </cell>
          <cell r="GT390">
            <v>16663</v>
          </cell>
          <cell r="GU390">
            <v>5641</v>
          </cell>
          <cell r="GV390">
            <v>0</v>
          </cell>
          <cell r="GW390">
            <v>0</v>
          </cell>
          <cell r="GX390">
            <v>16656</v>
          </cell>
          <cell r="GY390">
            <v>5387</v>
          </cell>
          <cell r="GZ390">
            <v>0</v>
          </cell>
          <cell r="HA390">
            <v>3768</v>
          </cell>
          <cell r="HB390">
            <v>0</v>
          </cell>
          <cell r="HC390">
            <v>0</v>
          </cell>
          <cell r="HD390">
            <v>0</v>
          </cell>
          <cell r="HE390">
            <v>0</v>
          </cell>
          <cell r="HF390">
            <v>3768</v>
          </cell>
          <cell r="HG390">
            <v>0</v>
          </cell>
          <cell r="HH390">
            <v>0</v>
          </cell>
          <cell r="HI390">
            <v>0</v>
          </cell>
          <cell r="HJ390">
            <v>0</v>
          </cell>
          <cell r="HK390">
            <v>0</v>
          </cell>
          <cell r="HL390">
            <v>0</v>
          </cell>
          <cell r="HM390">
            <v>1</v>
          </cell>
          <cell r="HN390">
            <v>55198</v>
          </cell>
          <cell r="HO390">
            <v>0</v>
          </cell>
          <cell r="HP390">
            <v>0</v>
          </cell>
          <cell r="HQ390">
            <v>0</v>
          </cell>
          <cell r="HR390">
            <v>0</v>
          </cell>
          <cell r="HS390">
            <v>0</v>
          </cell>
          <cell r="HT390">
            <v>0</v>
          </cell>
          <cell r="HU390">
            <v>0</v>
          </cell>
          <cell r="HV390">
            <v>0</v>
          </cell>
          <cell r="HW390">
            <v>0</v>
          </cell>
          <cell r="HX390">
            <v>0</v>
          </cell>
          <cell r="HY390">
            <v>0</v>
          </cell>
          <cell r="HZ390">
            <v>0</v>
          </cell>
          <cell r="IA390">
            <v>0</v>
          </cell>
          <cell r="IB390">
            <v>0</v>
          </cell>
          <cell r="IC390">
            <v>0</v>
          </cell>
          <cell r="ID390">
            <v>0</v>
          </cell>
          <cell r="IE390">
            <v>0</v>
          </cell>
          <cell r="IF390">
            <v>0</v>
          </cell>
          <cell r="IG390">
            <v>0</v>
          </cell>
          <cell r="IH390">
            <v>0</v>
          </cell>
          <cell r="II390">
            <v>0</v>
          </cell>
          <cell r="IJ390">
            <v>0</v>
          </cell>
          <cell r="IK390">
            <v>0</v>
          </cell>
          <cell r="IL390">
            <v>0</v>
          </cell>
          <cell r="IM390">
            <v>0</v>
          </cell>
        </row>
        <row r="391">
          <cell r="B391" t="str">
            <v>East London Waste Authority</v>
          </cell>
          <cell r="D391" t="str">
            <v>O</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H391">
            <v>0</v>
          </cell>
          <cell r="CI391">
            <v>0</v>
          </cell>
          <cell r="CJ391">
            <v>0</v>
          </cell>
          <cell r="CK391">
            <v>0</v>
          </cell>
          <cell r="CL391">
            <v>0</v>
          </cell>
          <cell r="CM391">
            <v>0</v>
          </cell>
          <cell r="CN391">
            <v>0</v>
          </cell>
          <cell r="CO391">
            <v>0</v>
          </cell>
          <cell r="CP391">
            <v>0</v>
          </cell>
          <cell r="CQ391">
            <v>0</v>
          </cell>
          <cell r="CR391">
            <v>0</v>
          </cell>
          <cell r="CS391">
            <v>0</v>
          </cell>
          <cell r="CT391">
            <v>0</v>
          </cell>
          <cell r="CU391">
            <v>0</v>
          </cell>
          <cell r="CV391">
            <v>0</v>
          </cell>
          <cell r="CW391">
            <v>0</v>
          </cell>
          <cell r="CX391">
            <v>0</v>
          </cell>
          <cell r="CY391">
            <v>0</v>
          </cell>
          <cell r="CZ391">
            <v>0</v>
          </cell>
          <cell r="DA391">
            <v>0</v>
          </cell>
          <cell r="DB391">
            <v>0</v>
          </cell>
          <cell r="DC391">
            <v>0</v>
          </cell>
          <cell r="DD391">
            <v>0</v>
          </cell>
          <cell r="DE391">
            <v>0</v>
          </cell>
          <cell r="DF391">
            <v>0</v>
          </cell>
          <cell r="DG391">
            <v>0</v>
          </cell>
          <cell r="DH391">
            <v>0</v>
          </cell>
          <cell r="DI391">
            <v>0</v>
          </cell>
          <cell r="DJ391">
            <v>0</v>
          </cell>
          <cell r="DK391">
            <v>0</v>
          </cell>
          <cell r="DL391">
            <v>0</v>
          </cell>
          <cell r="DM391">
            <v>0</v>
          </cell>
          <cell r="DN391">
            <v>0</v>
          </cell>
          <cell r="DO391">
            <v>59235</v>
          </cell>
          <cell r="DP391">
            <v>0</v>
          </cell>
          <cell r="DQ391">
            <v>0</v>
          </cell>
          <cell r="DR391">
            <v>0</v>
          </cell>
          <cell r="DS391">
            <v>0</v>
          </cell>
          <cell r="DT391">
            <v>59235</v>
          </cell>
          <cell r="DU391">
            <v>0</v>
          </cell>
          <cell r="DV391">
            <v>0</v>
          </cell>
          <cell r="DW391">
            <v>0</v>
          </cell>
          <cell r="DX391">
            <v>0</v>
          </cell>
          <cell r="DY391">
            <v>0</v>
          </cell>
          <cell r="DZ391">
            <v>0</v>
          </cell>
          <cell r="EA391">
            <v>0</v>
          </cell>
          <cell r="EB391">
            <v>0</v>
          </cell>
          <cell r="EC391">
            <v>0</v>
          </cell>
          <cell r="ED391">
            <v>0</v>
          </cell>
          <cell r="EE391">
            <v>0</v>
          </cell>
          <cell r="EF391">
            <v>0</v>
          </cell>
          <cell r="EG391">
            <v>0</v>
          </cell>
          <cell r="EH391">
            <v>0</v>
          </cell>
          <cell r="EI391">
            <v>0</v>
          </cell>
          <cell r="EJ391">
            <v>0</v>
          </cell>
          <cell r="EK391">
            <v>0</v>
          </cell>
          <cell r="EL391">
            <v>0</v>
          </cell>
          <cell r="EM391">
            <v>0</v>
          </cell>
          <cell r="EN391">
            <v>0</v>
          </cell>
          <cell r="EO391">
            <v>0</v>
          </cell>
          <cell r="EP391">
            <v>0</v>
          </cell>
          <cell r="EQ391">
            <v>0</v>
          </cell>
          <cell r="ER391">
            <v>0</v>
          </cell>
          <cell r="ES391">
            <v>59235</v>
          </cell>
          <cell r="ET391">
            <v>0</v>
          </cell>
          <cell r="EU391">
            <v>0</v>
          </cell>
          <cell r="EV391">
            <v>0</v>
          </cell>
          <cell r="EW391">
            <v>0</v>
          </cell>
          <cell r="EX391">
            <v>0</v>
          </cell>
          <cell r="EY391">
            <v>0</v>
          </cell>
          <cell r="EZ391">
            <v>0</v>
          </cell>
          <cell r="FA391">
            <v>-56567</v>
          </cell>
          <cell r="FB391">
            <v>0</v>
          </cell>
          <cell r="FC391">
            <v>0</v>
          </cell>
          <cell r="FD391">
            <v>0</v>
          </cell>
          <cell r="FE391">
            <v>0</v>
          </cell>
          <cell r="FF391">
            <v>0</v>
          </cell>
          <cell r="FG391">
            <v>0</v>
          </cell>
          <cell r="FH391">
            <v>0</v>
          </cell>
          <cell r="FI391">
            <v>0</v>
          </cell>
          <cell r="FJ391">
            <v>2668</v>
          </cell>
          <cell r="FK391">
            <v>0</v>
          </cell>
          <cell r="FL391">
            <v>0</v>
          </cell>
          <cell r="FM391">
            <v>0</v>
          </cell>
          <cell r="FN391">
            <v>0</v>
          </cell>
          <cell r="FO391">
            <v>0</v>
          </cell>
          <cell r="FP391">
            <v>58</v>
          </cell>
          <cell r="FQ391">
            <v>0</v>
          </cell>
          <cell r="FR391">
            <v>123</v>
          </cell>
          <cell r="FS391">
            <v>0</v>
          </cell>
          <cell r="FT391">
            <v>2849</v>
          </cell>
          <cell r="FU391">
            <v>-65</v>
          </cell>
          <cell r="FV391">
            <v>0</v>
          </cell>
          <cell r="FW391">
            <v>0</v>
          </cell>
          <cell r="FX391">
            <v>0</v>
          </cell>
          <cell r="FY391">
            <v>0</v>
          </cell>
          <cell r="FZ391">
            <v>0</v>
          </cell>
          <cell r="GA391">
            <v>0</v>
          </cell>
          <cell r="GB391">
            <v>0</v>
          </cell>
          <cell r="GC391">
            <v>0</v>
          </cell>
          <cell r="GD391">
            <v>2784</v>
          </cell>
          <cell r="GE391">
            <v>0</v>
          </cell>
          <cell r="GF391">
            <v>-3991</v>
          </cell>
          <cell r="GG391">
            <v>-1207</v>
          </cell>
          <cell r="GH391">
            <v>0</v>
          </cell>
          <cell r="GI391">
            <v>0</v>
          </cell>
          <cell r="GJ391">
            <v>0</v>
          </cell>
          <cell r="GK391">
            <v>0</v>
          </cell>
          <cell r="GL391">
            <v>1207</v>
          </cell>
          <cell r="GM391">
            <v>0</v>
          </cell>
          <cell r="GN391">
            <v>0</v>
          </cell>
          <cell r="GO391">
            <v>0</v>
          </cell>
          <cell r="GP391">
            <v>0</v>
          </cell>
          <cell r="GQ391">
            <v>0</v>
          </cell>
          <cell r="GR391">
            <v>0</v>
          </cell>
          <cell r="GS391">
            <v>0</v>
          </cell>
          <cell r="GT391">
            <v>0</v>
          </cell>
          <cell r="GU391">
            <v>5575</v>
          </cell>
          <cell r="GV391">
            <v>0</v>
          </cell>
          <cell r="GW391">
            <v>0</v>
          </cell>
          <cell r="GX391">
            <v>0</v>
          </cell>
          <cell r="GY391">
            <v>6782</v>
          </cell>
          <cell r="GZ391">
            <v>0</v>
          </cell>
          <cell r="HA391">
            <v>0</v>
          </cell>
          <cell r="HB391">
            <v>0</v>
          </cell>
          <cell r="HC391">
            <v>0</v>
          </cell>
          <cell r="HD391">
            <v>0</v>
          </cell>
          <cell r="HE391">
            <v>0</v>
          </cell>
          <cell r="HF391">
            <v>0</v>
          </cell>
          <cell r="HG391">
            <v>0</v>
          </cell>
          <cell r="HH391">
            <v>0</v>
          </cell>
          <cell r="HI391">
            <v>0</v>
          </cell>
          <cell r="HJ391">
            <v>0</v>
          </cell>
          <cell r="HK391">
            <v>0</v>
          </cell>
          <cell r="HL391">
            <v>0</v>
          </cell>
          <cell r="HM391">
            <v>1</v>
          </cell>
          <cell r="HN391">
            <v>59235</v>
          </cell>
          <cell r="HO391">
            <v>0</v>
          </cell>
          <cell r="HP391">
            <v>0</v>
          </cell>
          <cell r="HQ391">
            <v>0</v>
          </cell>
          <cell r="HR391">
            <v>0</v>
          </cell>
          <cell r="HS391">
            <v>0</v>
          </cell>
          <cell r="HT391">
            <v>0</v>
          </cell>
          <cell r="HU391">
            <v>0</v>
          </cell>
          <cell r="HV391">
            <v>0</v>
          </cell>
          <cell r="HW391">
            <v>0</v>
          </cell>
          <cell r="HX391">
            <v>0</v>
          </cell>
          <cell r="HY391">
            <v>0</v>
          </cell>
          <cell r="HZ391">
            <v>0</v>
          </cell>
          <cell r="IA391">
            <v>0</v>
          </cell>
          <cell r="IB391">
            <v>0</v>
          </cell>
          <cell r="IC391">
            <v>0</v>
          </cell>
          <cell r="ID391">
            <v>0</v>
          </cell>
          <cell r="IE391">
            <v>0</v>
          </cell>
          <cell r="IF391">
            <v>0</v>
          </cell>
          <cell r="IG391">
            <v>0</v>
          </cell>
          <cell r="IH391">
            <v>0</v>
          </cell>
          <cell r="II391">
            <v>0</v>
          </cell>
          <cell r="IJ391">
            <v>0</v>
          </cell>
          <cell r="IK391">
            <v>0</v>
          </cell>
          <cell r="IL391">
            <v>0</v>
          </cell>
          <cell r="IM391">
            <v>0</v>
          </cell>
        </row>
        <row r="392">
          <cell r="B392" t="str">
            <v>Greater Manchester Waste Disposal Authority</v>
          </cell>
          <cell r="D392" t="str">
            <v>O</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G392">
            <v>0</v>
          </cell>
          <cell r="BH392">
            <v>0</v>
          </cell>
          <cell r="BI392">
            <v>0</v>
          </cell>
          <cell r="BJ392">
            <v>0</v>
          </cell>
          <cell r="BK392">
            <v>0</v>
          </cell>
          <cell r="BL392">
            <v>0</v>
          </cell>
          <cell r="BM392">
            <v>0</v>
          </cell>
          <cell r="BN392">
            <v>0</v>
          </cell>
          <cell r="BO392">
            <v>0</v>
          </cell>
          <cell r="BP392">
            <v>0</v>
          </cell>
          <cell r="BQ392">
            <v>0</v>
          </cell>
          <cell r="BR392">
            <v>0</v>
          </cell>
          <cell r="BS392">
            <v>0</v>
          </cell>
          <cell r="BT392">
            <v>0</v>
          </cell>
          <cell r="BU392">
            <v>0</v>
          </cell>
          <cell r="BV392">
            <v>0</v>
          </cell>
          <cell r="BW392">
            <v>0</v>
          </cell>
          <cell r="BX392">
            <v>0</v>
          </cell>
          <cell r="BY392">
            <v>0</v>
          </cell>
          <cell r="BZ392">
            <v>0</v>
          </cell>
          <cell r="CA392">
            <v>0</v>
          </cell>
          <cell r="CB392">
            <v>0</v>
          </cell>
          <cell r="CC392">
            <v>0</v>
          </cell>
          <cell r="CD392">
            <v>0</v>
          </cell>
          <cell r="CE392">
            <v>0</v>
          </cell>
          <cell r="CF392">
            <v>0</v>
          </cell>
          <cell r="CG392">
            <v>0</v>
          </cell>
          <cell r="CH392">
            <v>0</v>
          </cell>
          <cell r="CI392">
            <v>0</v>
          </cell>
          <cell r="CJ392">
            <v>0</v>
          </cell>
          <cell r="CK392">
            <v>0</v>
          </cell>
          <cell r="CL392">
            <v>0</v>
          </cell>
          <cell r="CM392">
            <v>0</v>
          </cell>
          <cell r="CN392">
            <v>0</v>
          </cell>
          <cell r="CO392">
            <v>0</v>
          </cell>
          <cell r="CP392">
            <v>0</v>
          </cell>
          <cell r="CQ392">
            <v>0</v>
          </cell>
          <cell r="CR392">
            <v>0</v>
          </cell>
          <cell r="CS392">
            <v>0</v>
          </cell>
          <cell r="CT392">
            <v>0</v>
          </cell>
          <cell r="CU392">
            <v>0</v>
          </cell>
          <cell r="CV392">
            <v>0</v>
          </cell>
          <cell r="CW392">
            <v>0</v>
          </cell>
          <cell r="CX392">
            <v>0</v>
          </cell>
          <cell r="CY392">
            <v>0</v>
          </cell>
          <cell r="CZ392">
            <v>0</v>
          </cell>
          <cell r="DA392">
            <v>0</v>
          </cell>
          <cell r="DB392">
            <v>0</v>
          </cell>
          <cell r="DC392">
            <v>0</v>
          </cell>
          <cell r="DD392">
            <v>0</v>
          </cell>
          <cell r="DE392">
            <v>0</v>
          </cell>
          <cell r="DF392">
            <v>0</v>
          </cell>
          <cell r="DG392">
            <v>0</v>
          </cell>
          <cell r="DH392">
            <v>0</v>
          </cell>
          <cell r="DI392">
            <v>0</v>
          </cell>
          <cell r="DJ392">
            <v>0</v>
          </cell>
          <cell r="DK392">
            <v>0</v>
          </cell>
          <cell r="DL392">
            <v>0</v>
          </cell>
          <cell r="DM392">
            <v>0</v>
          </cell>
          <cell r="DN392">
            <v>0</v>
          </cell>
          <cell r="DO392">
            <v>186064</v>
          </cell>
          <cell r="DP392">
            <v>0</v>
          </cell>
          <cell r="DQ392">
            <v>0</v>
          </cell>
          <cell r="DR392">
            <v>0</v>
          </cell>
          <cell r="DS392">
            <v>0</v>
          </cell>
          <cell r="DT392">
            <v>186064</v>
          </cell>
          <cell r="DU392">
            <v>0</v>
          </cell>
          <cell r="DV392">
            <v>0</v>
          </cell>
          <cell r="DW392">
            <v>0</v>
          </cell>
          <cell r="DX392">
            <v>0</v>
          </cell>
          <cell r="DY392">
            <v>0</v>
          </cell>
          <cell r="DZ392">
            <v>0</v>
          </cell>
          <cell r="EA392">
            <v>0</v>
          </cell>
          <cell r="EB392">
            <v>0</v>
          </cell>
          <cell r="EC392">
            <v>0</v>
          </cell>
          <cell r="ED392">
            <v>0</v>
          </cell>
          <cell r="EE392">
            <v>0</v>
          </cell>
          <cell r="EF392">
            <v>0</v>
          </cell>
          <cell r="EG392">
            <v>0</v>
          </cell>
          <cell r="EH392">
            <v>194</v>
          </cell>
          <cell r="EI392">
            <v>0</v>
          </cell>
          <cell r="EJ392">
            <v>0</v>
          </cell>
          <cell r="EK392">
            <v>0</v>
          </cell>
          <cell r="EL392">
            <v>0</v>
          </cell>
          <cell r="EM392">
            <v>0</v>
          </cell>
          <cell r="EN392">
            <v>0</v>
          </cell>
          <cell r="EO392">
            <v>0</v>
          </cell>
          <cell r="EP392">
            <v>0</v>
          </cell>
          <cell r="EQ392">
            <v>194</v>
          </cell>
          <cell r="ER392">
            <v>0</v>
          </cell>
          <cell r="ES392">
            <v>186258</v>
          </cell>
          <cell r="ET392">
            <v>0</v>
          </cell>
          <cell r="EU392">
            <v>0</v>
          </cell>
          <cell r="EV392">
            <v>0</v>
          </cell>
          <cell r="EW392">
            <v>0</v>
          </cell>
          <cell r="EX392">
            <v>0</v>
          </cell>
          <cell r="EY392">
            <v>0</v>
          </cell>
          <cell r="EZ392">
            <v>0</v>
          </cell>
          <cell r="FA392">
            <v>-161103</v>
          </cell>
          <cell r="FB392">
            <v>0</v>
          </cell>
          <cell r="FC392">
            <v>0</v>
          </cell>
          <cell r="FD392">
            <v>0</v>
          </cell>
          <cell r="FE392">
            <v>0</v>
          </cell>
          <cell r="FF392">
            <v>0</v>
          </cell>
          <cell r="FG392">
            <v>0</v>
          </cell>
          <cell r="FH392">
            <v>0</v>
          </cell>
          <cell r="FI392">
            <v>0</v>
          </cell>
          <cell r="FJ392">
            <v>25155</v>
          </cell>
          <cell r="FK392">
            <v>0</v>
          </cell>
          <cell r="FL392">
            <v>0</v>
          </cell>
          <cell r="FM392">
            <v>0</v>
          </cell>
          <cell r="FN392">
            <v>0</v>
          </cell>
          <cell r="FO392">
            <v>0</v>
          </cell>
          <cell r="FP392">
            <v>4954</v>
          </cell>
          <cell r="FQ392">
            <v>0</v>
          </cell>
          <cell r="FR392">
            <v>4316</v>
          </cell>
          <cell r="FS392">
            <v>0</v>
          </cell>
          <cell r="FT392">
            <v>34425</v>
          </cell>
          <cell r="FU392">
            <v>-2797</v>
          </cell>
          <cell r="FV392">
            <v>0</v>
          </cell>
          <cell r="FW392">
            <v>0</v>
          </cell>
          <cell r="FX392">
            <v>0</v>
          </cell>
          <cell r="FY392">
            <v>0</v>
          </cell>
          <cell r="FZ392">
            <v>0</v>
          </cell>
          <cell r="GA392">
            <v>0</v>
          </cell>
          <cell r="GB392">
            <v>0</v>
          </cell>
          <cell r="GC392">
            <v>0</v>
          </cell>
          <cell r="GD392">
            <v>31628</v>
          </cell>
          <cell r="GE392">
            <v>0</v>
          </cell>
          <cell r="GF392">
            <v>-10019</v>
          </cell>
          <cell r="GG392">
            <v>21609</v>
          </cell>
          <cell r="GH392">
            <v>0</v>
          </cell>
          <cell r="GI392">
            <v>0</v>
          </cell>
          <cell r="GJ392">
            <v>0</v>
          </cell>
          <cell r="GK392">
            <v>-21609</v>
          </cell>
          <cell r="GL392">
            <v>0</v>
          </cell>
          <cell r="GM392">
            <v>0</v>
          </cell>
          <cell r="GN392">
            <v>0</v>
          </cell>
          <cell r="GO392">
            <v>0</v>
          </cell>
          <cell r="GP392">
            <v>0</v>
          </cell>
          <cell r="GQ392">
            <v>0</v>
          </cell>
          <cell r="GR392">
            <v>0</v>
          </cell>
          <cell r="GS392">
            <v>0</v>
          </cell>
          <cell r="GT392">
            <v>52299</v>
          </cell>
          <cell r="GU392">
            <v>9434</v>
          </cell>
          <cell r="GV392">
            <v>0</v>
          </cell>
          <cell r="GW392">
            <v>0</v>
          </cell>
          <cell r="GX392">
            <v>30690</v>
          </cell>
          <cell r="GY392">
            <v>9434</v>
          </cell>
          <cell r="GZ392">
            <v>0</v>
          </cell>
          <cell r="HA392">
            <v>343</v>
          </cell>
          <cell r="HB392">
            <v>0</v>
          </cell>
          <cell r="HC392">
            <v>0</v>
          </cell>
          <cell r="HD392">
            <v>0</v>
          </cell>
          <cell r="HE392">
            <v>0</v>
          </cell>
          <cell r="HF392">
            <v>343</v>
          </cell>
          <cell r="HG392">
            <v>0</v>
          </cell>
          <cell r="HH392">
            <v>0</v>
          </cell>
          <cell r="HI392">
            <v>0</v>
          </cell>
          <cell r="HJ392">
            <v>0</v>
          </cell>
          <cell r="HK392">
            <v>0</v>
          </cell>
          <cell r="HL392">
            <v>0</v>
          </cell>
          <cell r="HM392">
            <v>1</v>
          </cell>
          <cell r="HN392">
            <v>178490</v>
          </cell>
          <cell r="HO392">
            <v>0</v>
          </cell>
          <cell r="HP392">
            <v>0</v>
          </cell>
          <cell r="HQ392">
            <v>0</v>
          </cell>
          <cell r="HR392">
            <v>0</v>
          </cell>
          <cell r="HS392">
            <v>0</v>
          </cell>
          <cell r="HT392">
            <v>0</v>
          </cell>
          <cell r="HU392">
            <v>0</v>
          </cell>
          <cell r="HV392">
            <v>0</v>
          </cell>
          <cell r="HW392">
            <v>0</v>
          </cell>
          <cell r="HX392">
            <v>0</v>
          </cell>
          <cell r="HY392">
            <v>0</v>
          </cell>
          <cell r="HZ392">
            <v>0</v>
          </cell>
          <cell r="IA392">
            <v>0</v>
          </cell>
          <cell r="IB392">
            <v>0</v>
          </cell>
          <cell r="IC392">
            <v>0</v>
          </cell>
          <cell r="ID392">
            <v>0</v>
          </cell>
          <cell r="IE392">
            <v>0</v>
          </cell>
          <cell r="IF392">
            <v>0</v>
          </cell>
          <cell r="IG392">
            <v>0</v>
          </cell>
          <cell r="IH392">
            <v>0</v>
          </cell>
          <cell r="II392">
            <v>0</v>
          </cell>
          <cell r="IJ392">
            <v>0</v>
          </cell>
          <cell r="IK392">
            <v>0</v>
          </cell>
          <cell r="IL392">
            <v>0</v>
          </cell>
          <cell r="IM392">
            <v>0</v>
          </cell>
        </row>
        <row r="393">
          <cell r="B393" t="str">
            <v>Merseyside Waste Disposal Authority</v>
          </cell>
          <cell r="D393" t="str">
            <v>O</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cell r="AY393">
            <v>0</v>
          </cell>
          <cell r="AZ393">
            <v>0</v>
          </cell>
          <cell r="BA393">
            <v>0</v>
          </cell>
          <cell r="BB393">
            <v>0</v>
          </cell>
          <cell r="BC393">
            <v>0</v>
          </cell>
          <cell r="BD393">
            <v>0</v>
          </cell>
          <cell r="BE393">
            <v>0</v>
          </cell>
          <cell r="BF393">
            <v>0</v>
          </cell>
          <cell r="BG393">
            <v>0</v>
          </cell>
          <cell r="BH393">
            <v>0</v>
          </cell>
          <cell r="BI393">
            <v>0</v>
          </cell>
          <cell r="BJ393">
            <v>0</v>
          </cell>
          <cell r="BK393">
            <v>0</v>
          </cell>
          <cell r="BL393">
            <v>0</v>
          </cell>
          <cell r="BM393">
            <v>0</v>
          </cell>
          <cell r="BN393">
            <v>0</v>
          </cell>
          <cell r="BO393">
            <v>0</v>
          </cell>
          <cell r="BP393">
            <v>0</v>
          </cell>
          <cell r="BQ393">
            <v>0</v>
          </cell>
          <cell r="BR393">
            <v>0</v>
          </cell>
          <cell r="BS393">
            <v>0</v>
          </cell>
          <cell r="BT393">
            <v>0</v>
          </cell>
          <cell r="BU393">
            <v>0</v>
          </cell>
          <cell r="BV393">
            <v>0</v>
          </cell>
          <cell r="BW393">
            <v>0</v>
          </cell>
          <cell r="BX393">
            <v>0</v>
          </cell>
          <cell r="BY393">
            <v>0</v>
          </cell>
          <cell r="BZ393">
            <v>0</v>
          </cell>
          <cell r="CA393">
            <v>0</v>
          </cell>
          <cell r="CB393">
            <v>0</v>
          </cell>
          <cell r="CC393">
            <v>0</v>
          </cell>
          <cell r="CD393">
            <v>0</v>
          </cell>
          <cell r="CE393">
            <v>0</v>
          </cell>
          <cell r="CF393">
            <v>0</v>
          </cell>
          <cell r="CG393">
            <v>0</v>
          </cell>
          <cell r="CH393">
            <v>0</v>
          </cell>
          <cell r="CI393">
            <v>0</v>
          </cell>
          <cell r="CJ393">
            <v>0</v>
          </cell>
          <cell r="CK393">
            <v>0</v>
          </cell>
          <cell r="CL393">
            <v>0</v>
          </cell>
          <cell r="CM393">
            <v>0</v>
          </cell>
          <cell r="CN393">
            <v>0</v>
          </cell>
          <cell r="CO393">
            <v>0</v>
          </cell>
          <cell r="CP393">
            <v>0</v>
          </cell>
          <cell r="CQ393">
            <v>0</v>
          </cell>
          <cell r="CR393">
            <v>0</v>
          </cell>
          <cell r="CS393">
            <v>0</v>
          </cell>
          <cell r="CT393">
            <v>0</v>
          </cell>
          <cell r="CU393">
            <v>0</v>
          </cell>
          <cell r="CV393">
            <v>0</v>
          </cell>
          <cell r="CW393">
            <v>0</v>
          </cell>
          <cell r="CX393">
            <v>0</v>
          </cell>
          <cell r="CY393">
            <v>0</v>
          </cell>
          <cell r="CZ393">
            <v>0</v>
          </cell>
          <cell r="DA393">
            <v>0</v>
          </cell>
          <cell r="DB393">
            <v>0</v>
          </cell>
          <cell r="DC393">
            <v>0</v>
          </cell>
          <cell r="DD393">
            <v>0</v>
          </cell>
          <cell r="DE393">
            <v>0</v>
          </cell>
          <cell r="DF393">
            <v>0</v>
          </cell>
          <cell r="DG393">
            <v>0</v>
          </cell>
          <cell r="DH393">
            <v>0</v>
          </cell>
          <cell r="DI393">
            <v>0</v>
          </cell>
          <cell r="DJ393">
            <v>0</v>
          </cell>
          <cell r="DK393">
            <v>0</v>
          </cell>
          <cell r="DL393">
            <v>0</v>
          </cell>
          <cell r="DM393">
            <v>0</v>
          </cell>
          <cell r="DN393">
            <v>0</v>
          </cell>
          <cell r="DO393">
            <v>74082</v>
          </cell>
          <cell r="DP393">
            <v>0</v>
          </cell>
          <cell r="DQ393">
            <v>0</v>
          </cell>
          <cell r="DR393">
            <v>0</v>
          </cell>
          <cell r="DS393">
            <v>0</v>
          </cell>
          <cell r="DT393">
            <v>74082</v>
          </cell>
          <cell r="DU393">
            <v>0</v>
          </cell>
          <cell r="DV393">
            <v>0</v>
          </cell>
          <cell r="DW393">
            <v>0</v>
          </cell>
          <cell r="DX393">
            <v>0</v>
          </cell>
          <cell r="DY393">
            <v>0</v>
          </cell>
          <cell r="DZ393">
            <v>0</v>
          </cell>
          <cell r="EA393">
            <v>0</v>
          </cell>
          <cell r="EB393">
            <v>0</v>
          </cell>
          <cell r="EC393">
            <v>0</v>
          </cell>
          <cell r="ED393">
            <v>0</v>
          </cell>
          <cell r="EE393">
            <v>0</v>
          </cell>
          <cell r="EF393">
            <v>0</v>
          </cell>
          <cell r="EG393">
            <v>0</v>
          </cell>
          <cell r="EH393">
            <v>400</v>
          </cell>
          <cell r="EI393">
            <v>0</v>
          </cell>
          <cell r="EJ393">
            <v>0</v>
          </cell>
          <cell r="EK393">
            <v>0</v>
          </cell>
          <cell r="EL393">
            <v>0</v>
          </cell>
          <cell r="EM393">
            <v>0</v>
          </cell>
          <cell r="EN393">
            <v>0</v>
          </cell>
          <cell r="EO393">
            <v>0</v>
          </cell>
          <cell r="EP393">
            <v>0</v>
          </cell>
          <cell r="EQ393">
            <v>400</v>
          </cell>
          <cell r="ER393">
            <v>0</v>
          </cell>
          <cell r="ES393">
            <v>74482</v>
          </cell>
          <cell r="ET393">
            <v>0</v>
          </cell>
          <cell r="EU393">
            <v>0</v>
          </cell>
          <cell r="EV393">
            <v>0</v>
          </cell>
          <cell r="EW393">
            <v>0</v>
          </cell>
          <cell r="EX393">
            <v>0</v>
          </cell>
          <cell r="EY393">
            <v>0</v>
          </cell>
          <cell r="EZ393">
            <v>0</v>
          </cell>
          <cell r="FA393">
            <v>-65592</v>
          </cell>
          <cell r="FB393">
            <v>0</v>
          </cell>
          <cell r="FC393">
            <v>0</v>
          </cell>
          <cell r="FD393">
            <v>0</v>
          </cell>
          <cell r="FE393">
            <v>0</v>
          </cell>
          <cell r="FF393">
            <v>0</v>
          </cell>
          <cell r="FG393">
            <v>0</v>
          </cell>
          <cell r="FH393">
            <v>0</v>
          </cell>
          <cell r="FI393">
            <v>0</v>
          </cell>
          <cell r="FJ393">
            <v>8890</v>
          </cell>
          <cell r="FK393">
            <v>0</v>
          </cell>
          <cell r="FL393">
            <v>0</v>
          </cell>
          <cell r="FM393">
            <v>0</v>
          </cell>
          <cell r="FN393">
            <v>0</v>
          </cell>
          <cell r="FO393">
            <v>0</v>
          </cell>
          <cell r="FP393">
            <v>0</v>
          </cell>
          <cell r="FQ393">
            <v>0</v>
          </cell>
          <cell r="FR393">
            <v>1010</v>
          </cell>
          <cell r="FS393">
            <v>0</v>
          </cell>
          <cell r="FT393">
            <v>9900</v>
          </cell>
          <cell r="FU393">
            <v>0</v>
          </cell>
          <cell r="FV393">
            <v>0</v>
          </cell>
          <cell r="FW393">
            <v>0</v>
          </cell>
          <cell r="FX393">
            <v>0</v>
          </cell>
          <cell r="FY393">
            <v>0</v>
          </cell>
          <cell r="FZ393">
            <v>0</v>
          </cell>
          <cell r="GA393">
            <v>0</v>
          </cell>
          <cell r="GB393">
            <v>0</v>
          </cell>
          <cell r="GC393">
            <v>0</v>
          </cell>
          <cell r="GD393">
            <v>9900</v>
          </cell>
          <cell r="GE393">
            <v>0</v>
          </cell>
          <cell r="GF393">
            <v>0</v>
          </cell>
          <cell r="GG393">
            <v>9900</v>
          </cell>
          <cell r="GH393">
            <v>0</v>
          </cell>
          <cell r="GI393">
            <v>0</v>
          </cell>
          <cell r="GJ393">
            <v>0</v>
          </cell>
          <cell r="GK393">
            <v>-100</v>
          </cell>
          <cell r="GL393">
            <v>-9800</v>
          </cell>
          <cell r="GM393">
            <v>0</v>
          </cell>
          <cell r="GN393">
            <v>0</v>
          </cell>
          <cell r="GO393">
            <v>0</v>
          </cell>
          <cell r="GP393">
            <v>0</v>
          </cell>
          <cell r="GQ393">
            <v>0</v>
          </cell>
          <cell r="GR393">
            <v>0</v>
          </cell>
          <cell r="GS393">
            <v>0</v>
          </cell>
          <cell r="GT393">
            <v>100</v>
          </cell>
          <cell r="GU393">
            <v>16298</v>
          </cell>
          <cell r="GV393">
            <v>0</v>
          </cell>
          <cell r="GW393">
            <v>0</v>
          </cell>
          <cell r="GX393">
            <v>0</v>
          </cell>
          <cell r="GY393">
            <v>6498</v>
          </cell>
          <cell r="GZ393">
            <v>0</v>
          </cell>
          <cell r="HA393">
            <v>1100</v>
          </cell>
          <cell r="HB393">
            <v>100</v>
          </cell>
          <cell r="HC393">
            <v>0</v>
          </cell>
          <cell r="HD393">
            <v>0</v>
          </cell>
          <cell r="HE393">
            <v>0</v>
          </cell>
          <cell r="HF393">
            <v>1200</v>
          </cell>
          <cell r="HG393">
            <v>0</v>
          </cell>
          <cell r="HH393">
            <v>0</v>
          </cell>
          <cell r="HI393">
            <v>0</v>
          </cell>
          <cell r="HJ393">
            <v>0</v>
          </cell>
          <cell r="HK393">
            <v>0</v>
          </cell>
          <cell r="HL393">
            <v>0</v>
          </cell>
          <cell r="HM393">
            <v>1</v>
          </cell>
          <cell r="HN393">
            <v>75492</v>
          </cell>
          <cell r="HO393">
            <v>0</v>
          </cell>
          <cell r="HP393">
            <v>0</v>
          </cell>
          <cell r="HQ393">
            <v>0</v>
          </cell>
          <cell r="HR393">
            <v>0</v>
          </cell>
          <cell r="HS393">
            <v>0</v>
          </cell>
          <cell r="HT393">
            <v>0</v>
          </cell>
          <cell r="HU393">
            <v>0</v>
          </cell>
          <cell r="HV393">
            <v>0</v>
          </cell>
          <cell r="HW393">
            <v>0</v>
          </cell>
          <cell r="HX393">
            <v>0</v>
          </cell>
          <cell r="HY393">
            <v>0</v>
          </cell>
          <cell r="HZ393">
            <v>0</v>
          </cell>
          <cell r="IA393">
            <v>0</v>
          </cell>
          <cell r="IB393">
            <v>0</v>
          </cell>
          <cell r="IC393">
            <v>0</v>
          </cell>
          <cell r="ID393">
            <v>0</v>
          </cell>
          <cell r="IE393">
            <v>0</v>
          </cell>
          <cell r="IF393">
            <v>0</v>
          </cell>
          <cell r="IG393">
            <v>0</v>
          </cell>
          <cell r="IH393">
            <v>0</v>
          </cell>
          <cell r="II393">
            <v>0</v>
          </cell>
          <cell r="IJ393">
            <v>0</v>
          </cell>
          <cell r="IK393">
            <v>0</v>
          </cell>
          <cell r="IL393">
            <v>0</v>
          </cell>
          <cell r="IM393">
            <v>0</v>
          </cell>
        </row>
        <row r="394">
          <cell r="B394" t="str">
            <v>North London Waste Authority</v>
          </cell>
          <cell r="D394" t="str">
            <v>O</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H394">
            <v>0</v>
          </cell>
          <cell r="CI394">
            <v>0</v>
          </cell>
          <cell r="CJ394">
            <v>0</v>
          </cell>
          <cell r="CK394">
            <v>0</v>
          </cell>
          <cell r="CL394">
            <v>0</v>
          </cell>
          <cell r="CM394">
            <v>0</v>
          </cell>
          <cell r="CN394">
            <v>0</v>
          </cell>
          <cell r="CO394">
            <v>0</v>
          </cell>
          <cell r="CP394">
            <v>0</v>
          </cell>
          <cell r="CQ394">
            <v>0</v>
          </cell>
          <cell r="CR394">
            <v>0</v>
          </cell>
          <cell r="CS394">
            <v>0</v>
          </cell>
          <cell r="CT394">
            <v>0</v>
          </cell>
          <cell r="CU394">
            <v>0</v>
          </cell>
          <cell r="CV394">
            <v>0</v>
          </cell>
          <cell r="CW394">
            <v>0</v>
          </cell>
          <cell r="CX394">
            <v>0</v>
          </cell>
          <cell r="CY394">
            <v>0</v>
          </cell>
          <cell r="CZ394">
            <v>0</v>
          </cell>
          <cell r="DA394">
            <v>0</v>
          </cell>
          <cell r="DB394">
            <v>0</v>
          </cell>
          <cell r="DC394">
            <v>0</v>
          </cell>
          <cell r="DD394">
            <v>0</v>
          </cell>
          <cell r="DE394">
            <v>0</v>
          </cell>
          <cell r="DF394">
            <v>0</v>
          </cell>
          <cell r="DG394">
            <v>0</v>
          </cell>
          <cell r="DH394">
            <v>0</v>
          </cell>
          <cell r="DI394">
            <v>0</v>
          </cell>
          <cell r="DJ394">
            <v>0</v>
          </cell>
          <cell r="DK394">
            <v>0</v>
          </cell>
          <cell r="DL394">
            <v>0</v>
          </cell>
          <cell r="DM394">
            <v>0</v>
          </cell>
          <cell r="DN394">
            <v>0</v>
          </cell>
          <cell r="DO394">
            <v>38908</v>
          </cell>
          <cell r="DP394">
            <v>0</v>
          </cell>
          <cell r="DQ394">
            <v>9358</v>
          </cell>
          <cell r="DR394">
            <v>395</v>
          </cell>
          <cell r="DS394">
            <v>0</v>
          </cell>
          <cell r="DT394">
            <v>48661</v>
          </cell>
          <cell r="DU394">
            <v>0</v>
          </cell>
          <cell r="DV394">
            <v>0</v>
          </cell>
          <cell r="DW394">
            <v>0</v>
          </cell>
          <cell r="DX394">
            <v>0</v>
          </cell>
          <cell r="DY394">
            <v>0</v>
          </cell>
          <cell r="DZ394">
            <v>0</v>
          </cell>
          <cell r="EA394">
            <v>0</v>
          </cell>
          <cell r="EB394">
            <v>0</v>
          </cell>
          <cell r="EC394">
            <v>0</v>
          </cell>
          <cell r="ED394">
            <v>0</v>
          </cell>
          <cell r="EE394">
            <v>0</v>
          </cell>
          <cell r="EF394">
            <v>0</v>
          </cell>
          <cell r="EG394">
            <v>0</v>
          </cell>
          <cell r="EH394">
            <v>0</v>
          </cell>
          <cell r="EI394">
            <v>0</v>
          </cell>
          <cell r="EJ394">
            <v>0</v>
          </cell>
          <cell r="EK394">
            <v>0</v>
          </cell>
          <cell r="EL394">
            <v>0</v>
          </cell>
          <cell r="EM394">
            <v>0</v>
          </cell>
          <cell r="EN394">
            <v>0</v>
          </cell>
          <cell r="EO394">
            <v>0</v>
          </cell>
          <cell r="EP394">
            <v>0</v>
          </cell>
          <cell r="EQ394">
            <v>0</v>
          </cell>
          <cell r="ER394">
            <v>0</v>
          </cell>
          <cell r="ES394">
            <v>48661</v>
          </cell>
          <cell r="ET394">
            <v>0</v>
          </cell>
          <cell r="EU394">
            <v>0</v>
          </cell>
          <cell r="EV394">
            <v>0</v>
          </cell>
          <cell r="EW394">
            <v>0</v>
          </cell>
          <cell r="EX394">
            <v>0</v>
          </cell>
          <cell r="EY394">
            <v>0</v>
          </cell>
          <cell r="EZ394">
            <v>0</v>
          </cell>
          <cell r="FA394">
            <v>-46649</v>
          </cell>
          <cell r="FB394">
            <v>0</v>
          </cell>
          <cell r="FC394">
            <v>0</v>
          </cell>
          <cell r="FD394">
            <v>0</v>
          </cell>
          <cell r="FE394">
            <v>0</v>
          </cell>
          <cell r="FF394">
            <v>0</v>
          </cell>
          <cell r="FG394">
            <v>0</v>
          </cell>
          <cell r="FH394">
            <v>0</v>
          </cell>
          <cell r="FI394">
            <v>0</v>
          </cell>
          <cell r="FJ394">
            <v>2012</v>
          </cell>
          <cell r="FK394">
            <v>0</v>
          </cell>
          <cell r="FL394">
            <v>0</v>
          </cell>
          <cell r="FM394">
            <v>0</v>
          </cell>
          <cell r="FN394">
            <v>0</v>
          </cell>
          <cell r="FO394">
            <v>0</v>
          </cell>
          <cell r="FP394">
            <v>5045</v>
          </cell>
          <cell r="FQ394">
            <v>0</v>
          </cell>
          <cell r="FR394">
            <v>2574</v>
          </cell>
          <cell r="FS394">
            <v>0</v>
          </cell>
          <cell r="FT394">
            <v>9631</v>
          </cell>
          <cell r="FU394">
            <v>-40</v>
          </cell>
          <cell r="FV394">
            <v>0</v>
          </cell>
          <cell r="FW394">
            <v>0</v>
          </cell>
          <cell r="FX394">
            <v>0</v>
          </cell>
          <cell r="FY394">
            <v>0</v>
          </cell>
          <cell r="FZ394">
            <v>0</v>
          </cell>
          <cell r="GA394">
            <v>0</v>
          </cell>
          <cell r="GB394">
            <v>0</v>
          </cell>
          <cell r="GC394">
            <v>0</v>
          </cell>
          <cell r="GD394">
            <v>9591</v>
          </cell>
          <cell r="GE394">
            <v>0</v>
          </cell>
          <cell r="GF394">
            <v>0</v>
          </cell>
          <cell r="GG394">
            <v>9591</v>
          </cell>
          <cell r="GH394">
            <v>0</v>
          </cell>
          <cell r="GI394">
            <v>0</v>
          </cell>
          <cell r="GJ394">
            <v>0</v>
          </cell>
          <cell r="GK394">
            <v>0</v>
          </cell>
          <cell r="GL394">
            <v>-9591</v>
          </cell>
          <cell r="GM394">
            <v>0</v>
          </cell>
          <cell r="GN394">
            <v>0</v>
          </cell>
          <cell r="GO394">
            <v>0</v>
          </cell>
          <cell r="GP394">
            <v>0</v>
          </cell>
          <cell r="GQ394">
            <v>0</v>
          </cell>
          <cell r="GR394">
            <v>0</v>
          </cell>
          <cell r="GS394">
            <v>0</v>
          </cell>
          <cell r="GT394">
            <v>0</v>
          </cell>
          <cell r="GU394">
            <v>9591</v>
          </cell>
          <cell r="GV394">
            <v>0</v>
          </cell>
          <cell r="GW394">
            <v>0</v>
          </cell>
          <cell r="GX394">
            <v>0</v>
          </cell>
          <cell r="GY394">
            <v>0</v>
          </cell>
          <cell r="GZ394">
            <v>0</v>
          </cell>
          <cell r="HA394">
            <v>0</v>
          </cell>
          <cell r="HB394">
            <v>0</v>
          </cell>
          <cell r="HC394">
            <v>0</v>
          </cell>
          <cell r="HD394">
            <v>0</v>
          </cell>
          <cell r="HE394">
            <v>0</v>
          </cell>
          <cell r="HF394">
            <v>0</v>
          </cell>
          <cell r="HG394">
            <v>0</v>
          </cell>
          <cell r="HH394">
            <v>0</v>
          </cell>
          <cell r="HI394">
            <v>0</v>
          </cell>
          <cell r="HJ394">
            <v>0</v>
          </cell>
          <cell r="HK394">
            <v>0</v>
          </cell>
          <cell r="HL394">
            <v>0</v>
          </cell>
          <cell r="HM394">
            <v>1</v>
          </cell>
          <cell r="HN394">
            <v>48661</v>
          </cell>
          <cell r="HO394">
            <v>0</v>
          </cell>
          <cell r="HP394">
            <v>0</v>
          </cell>
          <cell r="HQ394">
            <v>0</v>
          </cell>
          <cell r="HR394">
            <v>0</v>
          </cell>
          <cell r="HS394">
            <v>0</v>
          </cell>
          <cell r="HT394">
            <v>0</v>
          </cell>
          <cell r="HU394">
            <v>0</v>
          </cell>
          <cell r="HV394">
            <v>0</v>
          </cell>
          <cell r="HW394">
            <v>0</v>
          </cell>
          <cell r="HX394">
            <v>0</v>
          </cell>
          <cell r="HY394">
            <v>0</v>
          </cell>
          <cell r="HZ394">
            <v>0</v>
          </cell>
          <cell r="IA394">
            <v>0</v>
          </cell>
          <cell r="IB394">
            <v>0</v>
          </cell>
          <cell r="IC394">
            <v>0</v>
          </cell>
          <cell r="ID394">
            <v>0</v>
          </cell>
          <cell r="IE394">
            <v>0</v>
          </cell>
          <cell r="IF394">
            <v>0</v>
          </cell>
          <cell r="IG394">
            <v>0</v>
          </cell>
          <cell r="IH394">
            <v>0</v>
          </cell>
          <cell r="II394">
            <v>0</v>
          </cell>
          <cell r="IJ394">
            <v>0</v>
          </cell>
          <cell r="IK394">
            <v>0</v>
          </cell>
          <cell r="IL394">
            <v>0</v>
          </cell>
          <cell r="IM394">
            <v>0</v>
          </cell>
        </row>
        <row r="395">
          <cell r="B395" t="str">
            <v>Western Riverside Waste Authority</v>
          </cell>
          <cell r="D395" t="str">
            <v>O</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H395">
            <v>0</v>
          </cell>
          <cell r="CI395">
            <v>0</v>
          </cell>
          <cell r="CJ395">
            <v>0</v>
          </cell>
          <cell r="CK395">
            <v>0</v>
          </cell>
          <cell r="CL395">
            <v>0</v>
          </cell>
          <cell r="CM395">
            <v>0</v>
          </cell>
          <cell r="CN395">
            <v>0</v>
          </cell>
          <cell r="CO395">
            <v>0</v>
          </cell>
          <cell r="CP395">
            <v>0</v>
          </cell>
          <cell r="CQ395">
            <v>0</v>
          </cell>
          <cell r="CR395">
            <v>0</v>
          </cell>
          <cell r="CS395">
            <v>0</v>
          </cell>
          <cell r="CT395">
            <v>0</v>
          </cell>
          <cell r="CU395">
            <v>0</v>
          </cell>
          <cell r="CV395">
            <v>0</v>
          </cell>
          <cell r="CW395">
            <v>0</v>
          </cell>
          <cell r="CX395">
            <v>0</v>
          </cell>
          <cell r="CY395">
            <v>0</v>
          </cell>
          <cell r="CZ395">
            <v>0</v>
          </cell>
          <cell r="DA395">
            <v>0</v>
          </cell>
          <cell r="DB395">
            <v>0</v>
          </cell>
          <cell r="DC395">
            <v>0</v>
          </cell>
          <cell r="DD395">
            <v>0</v>
          </cell>
          <cell r="DE395">
            <v>0</v>
          </cell>
          <cell r="DF395">
            <v>0</v>
          </cell>
          <cell r="DG395">
            <v>0</v>
          </cell>
          <cell r="DH395">
            <v>0</v>
          </cell>
          <cell r="DI395">
            <v>0</v>
          </cell>
          <cell r="DJ395">
            <v>0</v>
          </cell>
          <cell r="DK395">
            <v>0</v>
          </cell>
          <cell r="DL395">
            <v>0</v>
          </cell>
          <cell r="DM395">
            <v>0</v>
          </cell>
          <cell r="DN395">
            <v>0</v>
          </cell>
          <cell r="DO395">
            <v>6650</v>
          </cell>
          <cell r="DP395">
            <v>0</v>
          </cell>
          <cell r="DQ395">
            <v>243</v>
          </cell>
          <cell r="DR395">
            <v>0</v>
          </cell>
          <cell r="DS395">
            <v>0</v>
          </cell>
          <cell r="DT395">
            <v>6893</v>
          </cell>
          <cell r="DU395">
            <v>0</v>
          </cell>
          <cell r="DV395">
            <v>0</v>
          </cell>
          <cell r="DW395">
            <v>0</v>
          </cell>
          <cell r="DX395">
            <v>0</v>
          </cell>
          <cell r="DY395">
            <v>0</v>
          </cell>
          <cell r="DZ395">
            <v>0</v>
          </cell>
          <cell r="EA395">
            <v>0</v>
          </cell>
          <cell r="EB395">
            <v>0</v>
          </cell>
          <cell r="EC395">
            <v>0</v>
          </cell>
          <cell r="ED395">
            <v>0</v>
          </cell>
          <cell r="EE395">
            <v>0</v>
          </cell>
          <cell r="EF395">
            <v>0</v>
          </cell>
          <cell r="EG395">
            <v>0</v>
          </cell>
          <cell r="EH395">
            <v>0</v>
          </cell>
          <cell r="EI395">
            <v>0</v>
          </cell>
          <cell r="EJ395">
            <v>0</v>
          </cell>
          <cell r="EK395">
            <v>0</v>
          </cell>
          <cell r="EL395">
            <v>0</v>
          </cell>
          <cell r="EM395">
            <v>0</v>
          </cell>
          <cell r="EN395">
            <v>0</v>
          </cell>
          <cell r="EO395">
            <v>0</v>
          </cell>
          <cell r="EP395">
            <v>0</v>
          </cell>
          <cell r="EQ395">
            <v>0</v>
          </cell>
          <cell r="ER395">
            <v>0</v>
          </cell>
          <cell r="ES395">
            <v>6893</v>
          </cell>
          <cell r="ET395">
            <v>0</v>
          </cell>
          <cell r="EU395">
            <v>0</v>
          </cell>
          <cell r="EV395">
            <v>0</v>
          </cell>
          <cell r="EW395">
            <v>0</v>
          </cell>
          <cell r="EX395">
            <v>0</v>
          </cell>
          <cell r="EY395">
            <v>0</v>
          </cell>
          <cell r="EZ395">
            <v>0</v>
          </cell>
          <cell r="FA395">
            <v>-6910</v>
          </cell>
          <cell r="FB395">
            <v>215</v>
          </cell>
          <cell r="FC395">
            <v>0</v>
          </cell>
          <cell r="FD395">
            <v>0</v>
          </cell>
          <cell r="FE395">
            <v>0</v>
          </cell>
          <cell r="FF395">
            <v>0</v>
          </cell>
          <cell r="FG395">
            <v>0</v>
          </cell>
          <cell r="FH395">
            <v>0</v>
          </cell>
          <cell r="FI395">
            <v>0</v>
          </cell>
          <cell r="FJ395">
            <v>198</v>
          </cell>
          <cell r="FK395">
            <v>0</v>
          </cell>
          <cell r="FL395">
            <v>0</v>
          </cell>
          <cell r="FM395">
            <v>0</v>
          </cell>
          <cell r="FN395">
            <v>0</v>
          </cell>
          <cell r="FO395">
            <v>0</v>
          </cell>
          <cell r="FP395">
            <v>623</v>
          </cell>
          <cell r="FQ395">
            <v>0</v>
          </cell>
          <cell r="FR395">
            <v>542</v>
          </cell>
          <cell r="FS395">
            <v>0</v>
          </cell>
          <cell r="FT395">
            <v>1363</v>
          </cell>
          <cell r="FU395">
            <v>0</v>
          </cell>
          <cell r="FV395">
            <v>0</v>
          </cell>
          <cell r="FW395">
            <v>0</v>
          </cell>
          <cell r="FX395">
            <v>0</v>
          </cell>
          <cell r="FY395">
            <v>0</v>
          </cell>
          <cell r="FZ395">
            <v>0</v>
          </cell>
          <cell r="GA395">
            <v>0</v>
          </cell>
          <cell r="GB395">
            <v>0</v>
          </cell>
          <cell r="GC395">
            <v>0</v>
          </cell>
          <cell r="GD395">
            <v>1363</v>
          </cell>
          <cell r="GE395">
            <v>0</v>
          </cell>
          <cell r="GF395">
            <v>0</v>
          </cell>
          <cell r="GG395">
            <v>1363</v>
          </cell>
          <cell r="GH395">
            <v>0</v>
          </cell>
          <cell r="GI395">
            <v>0</v>
          </cell>
          <cell r="GJ395">
            <v>0</v>
          </cell>
          <cell r="GK395">
            <v>-1363</v>
          </cell>
          <cell r="GL395">
            <v>0</v>
          </cell>
          <cell r="GM395">
            <v>0</v>
          </cell>
          <cell r="GN395">
            <v>0</v>
          </cell>
          <cell r="GO395">
            <v>0</v>
          </cell>
          <cell r="GP395">
            <v>0</v>
          </cell>
          <cell r="GQ395">
            <v>0</v>
          </cell>
          <cell r="GR395">
            <v>0</v>
          </cell>
          <cell r="GS395">
            <v>0</v>
          </cell>
          <cell r="GT395">
            <v>35240</v>
          </cell>
          <cell r="GU395">
            <v>4501</v>
          </cell>
          <cell r="GV395">
            <v>0</v>
          </cell>
          <cell r="GW395">
            <v>0</v>
          </cell>
          <cell r="GX395">
            <v>33877</v>
          </cell>
          <cell r="GY395">
            <v>4501</v>
          </cell>
          <cell r="GZ395">
            <v>0</v>
          </cell>
          <cell r="HA395">
            <v>0</v>
          </cell>
          <cell r="HB395">
            <v>0</v>
          </cell>
          <cell r="HC395">
            <v>0</v>
          </cell>
          <cell r="HD395">
            <v>0</v>
          </cell>
          <cell r="HE395">
            <v>0</v>
          </cell>
          <cell r="HF395">
            <v>0</v>
          </cell>
          <cell r="HG395">
            <v>0</v>
          </cell>
          <cell r="HH395">
            <v>0</v>
          </cell>
          <cell r="HI395">
            <v>0</v>
          </cell>
          <cell r="HJ395">
            <v>0</v>
          </cell>
          <cell r="HK395">
            <v>0</v>
          </cell>
          <cell r="HL395">
            <v>0</v>
          </cell>
          <cell r="HM395">
            <v>1</v>
          </cell>
          <cell r="HN395">
            <v>6893</v>
          </cell>
          <cell r="HO395">
            <v>0</v>
          </cell>
          <cell r="HP395">
            <v>0</v>
          </cell>
          <cell r="HQ395">
            <v>0</v>
          </cell>
          <cell r="HR395">
            <v>0</v>
          </cell>
          <cell r="HS395">
            <v>0</v>
          </cell>
          <cell r="HT395">
            <v>0</v>
          </cell>
          <cell r="HU395">
            <v>0</v>
          </cell>
          <cell r="HV395">
            <v>0</v>
          </cell>
          <cell r="HW395">
            <v>0</v>
          </cell>
          <cell r="HX395">
            <v>0</v>
          </cell>
          <cell r="HY395">
            <v>0</v>
          </cell>
          <cell r="HZ395">
            <v>0</v>
          </cell>
          <cell r="IA395">
            <v>0</v>
          </cell>
          <cell r="IB395">
            <v>0</v>
          </cell>
          <cell r="IC395">
            <v>0</v>
          </cell>
          <cell r="ID395">
            <v>0</v>
          </cell>
          <cell r="IE395">
            <v>0</v>
          </cell>
          <cell r="IF395">
            <v>0</v>
          </cell>
          <cell r="IG395">
            <v>0</v>
          </cell>
          <cell r="IH395">
            <v>0</v>
          </cell>
          <cell r="II395">
            <v>0</v>
          </cell>
          <cell r="IJ395">
            <v>0</v>
          </cell>
          <cell r="IK395">
            <v>0</v>
          </cell>
          <cell r="IL395">
            <v>0</v>
          </cell>
          <cell r="IM395">
            <v>0</v>
          </cell>
        </row>
        <row r="396">
          <cell r="B396" t="str">
            <v>West London Waste Authority</v>
          </cell>
          <cell r="D396" t="str">
            <v>O</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cell r="CB396">
            <v>0</v>
          </cell>
          <cell r="CC396">
            <v>0</v>
          </cell>
          <cell r="CD396">
            <v>0</v>
          </cell>
          <cell r="CE396">
            <v>0</v>
          </cell>
          <cell r="CF396">
            <v>0</v>
          </cell>
          <cell r="CG396">
            <v>0</v>
          </cell>
          <cell r="CH396">
            <v>0</v>
          </cell>
          <cell r="CI396">
            <v>0</v>
          </cell>
          <cell r="CJ396">
            <v>0</v>
          </cell>
          <cell r="CK396">
            <v>0</v>
          </cell>
          <cell r="CL396">
            <v>0</v>
          </cell>
          <cell r="CM396">
            <v>0</v>
          </cell>
          <cell r="CN396">
            <v>0</v>
          </cell>
          <cell r="CO396">
            <v>0</v>
          </cell>
          <cell r="CP396">
            <v>0</v>
          </cell>
          <cell r="CQ396">
            <v>0</v>
          </cell>
          <cell r="CR396">
            <v>0</v>
          </cell>
          <cell r="CS396">
            <v>0</v>
          </cell>
          <cell r="CT396">
            <v>0</v>
          </cell>
          <cell r="CU396">
            <v>0</v>
          </cell>
          <cell r="CV396">
            <v>0</v>
          </cell>
          <cell r="CW396">
            <v>0</v>
          </cell>
          <cell r="CX396">
            <v>0</v>
          </cell>
          <cell r="CY396">
            <v>0</v>
          </cell>
          <cell r="CZ396">
            <v>0</v>
          </cell>
          <cell r="DA396">
            <v>0</v>
          </cell>
          <cell r="DB396">
            <v>0</v>
          </cell>
          <cell r="DC396">
            <v>0</v>
          </cell>
          <cell r="DD396">
            <v>0</v>
          </cell>
          <cell r="DE396">
            <v>0</v>
          </cell>
          <cell r="DF396">
            <v>0</v>
          </cell>
          <cell r="DG396">
            <v>0</v>
          </cell>
          <cell r="DH396">
            <v>0</v>
          </cell>
          <cell r="DI396">
            <v>0</v>
          </cell>
          <cell r="DJ396">
            <v>0</v>
          </cell>
          <cell r="DK396">
            <v>0</v>
          </cell>
          <cell r="DL396">
            <v>0</v>
          </cell>
          <cell r="DM396">
            <v>0</v>
          </cell>
          <cell r="DN396">
            <v>0</v>
          </cell>
          <cell r="DO396">
            <v>55881</v>
          </cell>
          <cell r="DP396">
            <v>0</v>
          </cell>
          <cell r="DQ396">
            <v>0</v>
          </cell>
          <cell r="DR396">
            <v>218</v>
          </cell>
          <cell r="DS396">
            <v>0</v>
          </cell>
          <cell r="DT396">
            <v>56099</v>
          </cell>
          <cell r="DU396">
            <v>0</v>
          </cell>
          <cell r="DV396">
            <v>0</v>
          </cell>
          <cell r="DW396">
            <v>0</v>
          </cell>
          <cell r="DX396">
            <v>0</v>
          </cell>
          <cell r="DY396">
            <v>0</v>
          </cell>
          <cell r="DZ396">
            <v>0</v>
          </cell>
          <cell r="EA396">
            <v>0</v>
          </cell>
          <cell r="EB396">
            <v>0</v>
          </cell>
          <cell r="EC396">
            <v>0</v>
          </cell>
          <cell r="ED396">
            <v>0</v>
          </cell>
          <cell r="EE396">
            <v>0</v>
          </cell>
          <cell r="EF396">
            <v>0</v>
          </cell>
          <cell r="EG396">
            <v>0</v>
          </cell>
          <cell r="EH396">
            <v>0</v>
          </cell>
          <cell r="EI396">
            <v>0</v>
          </cell>
          <cell r="EJ396">
            <v>0</v>
          </cell>
          <cell r="EK396">
            <v>0</v>
          </cell>
          <cell r="EL396">
            <v>0</v>
          </cell>
          <cell r="EM396">
            <v>0</v>
          </cell>
          <cell r="EN396">
            <v>0</v>
          </cell>
          <cell r="EO396">
            <v>0</v>
          </cell>
          <cell r="EP396">
            <v>0</v>
          </cell>
          <cell r="EQ396">
            <v>0</v>
          </cell>
          <cell r="ER396">
            <v>0</v>
          </cell>
          <cell r="ES396">
            <v>56099</v>
          </cell>
          <cell r="ET396">
            <v>0</v>
          </cell>
          <cell r="EU396">
            <v>0</v>
          </cell>
          <cell r="EV396">
            <v>0</v>
          </cell>
          <cell r="EW396">
            <v>0</v>
          </cell>
          <cell r="EX396">
            <v>0</v>
          </cell>
          <cell r="EY396">
            <v>0</v>
          </cell>
          <cell r="EZ396">
            <v>0</v>
          </cell>
          <cell r="FA396">
            <v>-56099</v>
          </cell>
          <cell r="FB396">
            <v>0</v>
          </cell>
          <cell r="FC396">
            <v>0</v>
          </cell>
          <cell r="FD396">
            <v>0</v>
          </cell>
          <cell r="FE396">
            <v>0</v>
          </cell>
          <cell r="FF396">
            <v>0</v>
          </cell>
          <cell r="FG396">
            <v>0</v>
          </cell>
          <cell r="FH396">
            <v>0</v>
          </cell>
          <cell r="FI396">
            <v>0</v>
          </cell>
          <cell r="FJ396">
            <v>0</v>
          </cell>
          <cell r="FK396">
            <v>0</v>
          </cell>
          <cell r="FL396">
            <v>0</v>
          </cell>
          <cell r="FM396">
            <v>0</v>
          </cell>
          <cell r="FN396">
            <v>0</v>
          </cell>
          <cell r="FO396">
            <v>0</v>
          </cell>
          <cell r="FP396">
            <v>0</v>
          </cell>
          <cell r="FQ396">
            <v>0</v>
          </cell>
          <cell r="FR396">
            <v>0</v>
          </cell>
          <cell r="FS396">
            <v>0</v>
          </cell>
          <cell r="FT396">
            <v>0</v>
          </cell>
          <cell r="FU396">
            <v>0</v>
          </cell>
          <cell r="FV396">
            <v>0</v>
          </cell>
          <cell r="FW396">
            <v>0</v>
          </cell>
          <cell r="FX396">
            <v>0</v>
          </cell>
          <cell r="FY396">
            <v>0</v>
          </cell>
          <cell r="FZ396">
            <v>0</v>
          </cell>
          <cell r="GA396">
            <v>0</v>
          </cell>
          <cell r="GB396">
            <v>0</v>
          </cell>
          <cell r="GC396">
            <v>0</v>
          </cell>
          <cell r="GD396">
            <v>0</v>
          </cell>
          <cell r="GE396">
            <v>0</v>
          </cell>
          <cell r="GF396">
            <v>0</v>
          </cell>
          <cell r="GG396">
            <v>0</v>
          </cell>
          <cell r="GH396">
            <v>0</v>
          </cell>
          <cell r="GI396">
            <v>0</v>
          </cell>
          <cell r="GJ396">
            <v>0</v>
          </cell>
          <cell r="GK396">
            <v>0</v>
          </cell>
          <cell r="GL396">
            <v>0</v>
          </cell>
          <cell r="GM396">
            <v>0</v>
          </cell>
          <cell r="GN396">
            <v>0</v>
          </cell>
          <cell r="GO396">
            <v>0</v>
          </cell>
          <cell r="GP396">
            <v>0</v>
          </cell>
          <cell r="GQ396">
            <v>0</v>
          </cell>
          <cell r="GR396">
            <v>0</v>
          </cell>
          <cell r="GS396">
            <v>0</v>
          </cell>
          <cell r="GT396">
            <v>0</v>
          </cell>
          <cell r="GU396">
            <v>4400</v>
          </cell>
          <cell r="GV396">
            <v>0</v>
          </cell>
          <cell r="GW396">
            <v>0</v>
          </cell>
          <cell r="GX396">
            <v>0</v>
          </cell>
          <cell r="GY396">
            <v>4400</v>
          </cell>
          <cell r="GZ396">
            <v>0</v>
          </cell>
          <cell r="HA396">
            <v>5327</v>
          </cell>
          <cell r="HB396">
            <v>0</v>
          </cell>
          <cell r="HC396">
            <v>0</v>
          </cell>
          <cell r="HD396">
            <v>0</v>
          </cell>
          <cell r="HE396">
            <v>0</v>
          </cell>
          <cell r="HF396">
            <v>5327</v>
          </cell>
          <cell r="HG396">
            <v>0</v>
          </cell>
          <cell r="HH396">
            <v>0</v>
          </cell>
          <cell r="HI396">
            <v>0</v>
          </cell>
          <cell r="HJ396">
            <v>0</v>
          </cell>
          <cell r="HK396">
            <v>0</v>
          </cell>
          <cell r="HL396">
            <v>0</v>
          </cell>
          <cell r="HM396">
            <v>1</v>
          </cell>
          <cell r="HN396">
            <v>56099</v>
          </cell>
          <cell r="HO396">
            <v>0</v>
          </cell>
          <cell r="HP396">
            <v>0</v>
          </cell>
          <cell r="HQ396">
            <v>0</v>
          </cell>
          <cell r="HR396">
            <v>0</v>
          </cell>
          <cell r="HS396">
            <v>0</v>
          </cell>
          <cell r="HT396">
            <v>0</v>
          </cell>
          <cell r="HU396">
            <v>0</v>
          </cell>
          <cell r="HV396">
            <v>0</v>
          </cell>
          <cell r="HW396">
            <v>0</v>
          </cell>
          <cell r="HX396">
            <v>0</v>
          </cell>
          <cell r="HY396">
            <v>0</v>
          </cell>
          <cell r="HZ396">
            <v>0</v>
          </cell>
          <cell r="IA396">
            <v>0</v>
          </cell>
          <cell r="IB396">
            <v>0</v>
          </cell>
          <cell r="IC396">
            <v>0</v>
          </cell>
          <cell r="ID396">
            <v>0</v>
          </cell>
          <cell r="IE396">
            <v>0</v>
          </cell>
          <cell r="IF396">
            <v>0</v>
          </cell>
          <cell r="IG396">
            <v>0</v>
          </cell>
          <cell r="IH396">
            <v>0</v>
          </cell>
          <cell r="II396">
            <v>0</v>
          </cell>
          <cell r="IJ396">
            <v>0</v>
          </cell>
          <cell r="IK396">
            <v>0</v>
          </cell>
          <cell r="IL396">
            <v>0</v>
          </cell>
          <cell r="IM396">
            <v>0</v>
          </cell>
        </row>
        <row r="397">
          <cell r="B397" t="str">
            <v>West Midlands Combined Authority</v>
          </cell>
          <cell r="D397" t="str">
            <v>O</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53662</v>
          </cell>
          <cell r="W397">
            <v>15658</v>
          </cell>
          <cell r="X397">
            <v>16918</v>
          </cell>
          <cell r="Y397">
            <v>23882</v>
          </cell>
          <cell r="Z397">
            <v>0</v>
          </cell>
          <cell r="AA397">
            <v>110120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cell r="CB397">
            <v>0</v>
          </cell>
          <cell r="CC397">
            <v>0</v>
          </cell>
          <cell r="CD397">
            <v>0</v>
          </cell>
          <cell r="CE397">
            <v>0</v>
          </cell>
          <cell r="CF397">
            <v>0</v>
          </cell>
          <cell r="CG397">
            <v>0</v>
          </cell>
          <cell r="CH397">
            <v>0</v>
          </cell>
          <cell r="CI397">
            <v>0</v>
          </cell>
          <cell r="CJ397">
            <v>0</v>
          </cell>
          <cell r="CK397">
            <v>0</v>
          </cell>
          <cell r="CL397">
            <v>0</v>
          </cell>
          <cell r="CM397">
            <v>0</v>
          </cell>
          <cell r="CN397">
            <v>0</v>
          </cell>
          <cell r="CO397">
            <v>0</v>
          </cell>
          <cell r="CP397">
            <v>0</v>
          </cell>
          <cell r="CQ397">
            <v>0</v>
          </cell>
          <cell r="CR397">
            <v>0</v>
          </cell>
          <cell r="CS397">
            <v>0</v>
          </cell>
          <cell r="CT397">
            <v>0</v>
          </cell>
          <cell r="CU397">
            <v>0</v>
          </cell>
          <cell r="CV397">
            <v>0</v>
          </cell>
          <cell r="CW397">
            <v>0</v>
          </cell>
          <cell r="CX397">
            <v>0</v>
          </cell>
          <cell r="CY397">
            <v>0</v>
          </cell>
          <cell r="CZ397">
            <v>0</v>
          </cell>
          <cell r="DA397">
            <v>0</v>
          </cell>
          <cell r="DB397">
            <v>0</v>
          </cell>
          <cell r="DC397">
            <v>0</v>
          </cell>
          <cell r="DD397">
            <v>0</v>
          </cell>
          <cell r="DE397">
            <v>0</v>
          </cell>
          <cell r="DF397">
            <v>0</v>
          </cell>
          <cell r="DG397">
            <v>0</v>
          </cell>
          <cell r="DH397">
            <v>0</v>
          </cell>
          <cell r="DI397">
            <v>0</v>
          </cell>
          <cell r="DJ397">
            <v>0</v>
          </cell>
          <cell r="DK397">
            <v>0</v>
          </cell>
          <cell r="DL397">
            <v>0</v>
          </cell>
          <cell r="DM397">
            <v>0</v>
          </cell>
          <cell r="DN397">
            <v>0</v>
          </cell>
          <cell r="DO397">
            <v>0</v>
          </cell>
          <cell r="DP397">
            <v>0</v>
          </cell>
          <cell r="DQ397">
            <v>0</v>
          </cell>
          <cell r="DR397">
            <v>0</v>
          </cell>
          <cell r="DS397">
            <v>0</v>
          </cell>
          <cell r="DT397">
            <v>0</v>
          </cell>
          <cell r="DU397">
            <v>0</v>
          </cell>
          <cell r="DV397">
            <v>0</v>
          </cell>
          <cell r="DW397">
            <v>0</v>
          </cell>
          <cell r="DX397">
            <v>0</v>
          </cell>
          <cell r="DY397">
            <v>0</v>
          </cell>
          <cell r="DZ397">
            <v>0</v>
          </cell>
          <cell r="EA397">
            <v>0</v>
          </cell>
          <cell r="EB397">
            <v>0</v>
          </cell>
          <cell r="EC397">
            <v>0</v>
          </cell>
          <cell r="ED397">
            <v>0</v>
          </cell>
          <cell r="EE397">
            <v>0</v>
          </cell>
          <cell r="EF397">
            <v>0</v>
          </cell>
          <cell r="EG397">
            <v>0</v>
          </cell>
          <cell r="EH397">
            <v>735</v>
          </cell>
          <cell r="EI397">
            <v>0</v>
          </cell>
          <cell r="EJ397">
            <v>0</v>
          </cell>
          <cell r="EK397">
            <v>0</v>
          </cell>
          <cell r="EL397">
            <v>0</v>
          </cell>
          <cell r="EM397">
            <v>0</v>
          </cell>
          <cell r="EN397">
            <v>6860</v>
          </cell>
          <cell r="EO397">
            <v>0</v>
          </cell>
          <cell r="EP397">
            <v>0</v>
          </cell>
          <cell r="EQ397">
            <v>7595</v>
          </cell>
          <cell r="ER397">
            <v>0</v>
          </cell>
          <cell r="ES397">
            <v>117715</v>
          </cell>
          <cell r="ET397">
            <v>0</v>
          </cell>
          <cell r="EU397">
            <v>0</v>
          </cell>
          <cell r="EV397">
            <v>0</v>
          </cell>
          <cell r="EW397">
            <v>0</v>
          </cell>
          <cell r="EX397">
            <v>0</v>
          </cell>
          <cell r="EY397">
            <v>0</v>
          </cell>
          <cell r="EZ397">
            <v>-124830</v>
          </cell>
          <cell r="FA397">
            <v>0</v>
          </cell>
          <cell r="FB397">
            <v>0</v>
          </cell>
          <cell r="FC397">
            <v>0</v>
          </cell>
          <cell r="FD397">
            <v>0</v>
          </cell>
          <cell r="FE397">
            <v>0</v>
          </cell>
          <cell r="FF397">
            <v>0</v>
          </cell>
          <cell r="FG397">
            <v>0</v>
          </cell>
          <cell r="FH397">
            <v>0</v>
          </cell>
          <cell r="FI397">
            <v>0</v>
          </cell>
          <cell r="FJ397">
            <v>-7115</v>
          </cell>
          <cell r="FK397">
            <v>0</v>
          </cell>
          <cell r="FL397">
            <v>0</v>
          </cell>
          <cell r="FM397">
            <v>0</v>
          </cell>
          <cell r="FN397">
            <v>0</v>
          </cell>
          <cell r="FO397">
            <v>0</v>
          </cell>
          <cell r="FP397">
            <v>5159</v>
          </cell>
          <cell r="FQ397">
            <v>0</v>
          </cell>
          <cell r="FR397">
            <v>10711</v>
          </cell>
          <cell r="FS397">
            <v>0</v>
          </cell>
          <cell r="FT397">
            <v>8755</v>
          </cell>
          <cell r="FU397">
            <v>-64</v>
          </cell>
          <cell r="FV397">
            <v>0</v>
          </cell>
          <cell r="FW397">
            <v>0</v>
          </cell>
          <cell r="FX397">
            <v>0</v>
          </cell>
          <cell r="FY397">
            <v>-115</v>
          </cell>
          <cell r="FZ397">
            <v>0</v>
          </cell>
          <cell r="GA397">
            <v>0</v>
          </cell>
          <cell r="GB397">
            <v>0</v>
          </cell>
          <cell r="GC397">
            <v>0</v>
          </cell>
          <cell r="GD397">
            <v>8576</v>
          </cell>
          <cell r="GE397">
            <v>0</v>
          </cell>
          <cell r="GF397">
            <v>-6755</v>
          </cell>
          <cell r="GG397">
            <v>1821</v>
          </cell>
          <cell r="GH397">
            <v>0</v>
          </cell>
          <cell r="GI397">
            <v>0</v>
          </cell>
          <cell r="GJ397">
            <v>0</v>
          </cell>
          <cell r="GK397">
            <v>-882</v>
          </cell>
          <cell r="GL397">
            <v>-939</v>
          </cell>
          <cell r="GM397">
            <v>0</v>
          </cell>
          <cell r="GN397">
            <v>0</v>
          </cell>
          <cell r="GO397">
            <v>0</v>
          </cell>
          <cell r="GP397">
            <v>0</v>
          </cell>
          <cell r="GQ397">
            <v>0</v>
          </cell>
          <cell r="GR397">
            <v>0</v>
          </cell>
          <cell r="GS397">
            <v>0</v>
          </cell>
          <cell r="GT397">
            <v>4416</v>
          </cell>
          <cell r="GU397">
            <v>5968</v>
          </cell>
          <cell r="GV397">
            <v>0</v>
          </cell>
          <cell r="GW397">
            <v>0</v>
          </cell>
          <cell r="GX397">
            <v>3534</v>
          </cell>
          <cell r="GY397">
            <v>5029</v>
          </cell>
          <cell r="GZ397">
            <v>0</v>
          </cell>
          <cell r="HA397">
            <v>0</v>
          </cell>
          <cell r="HB397">
            <v>0</v>
          </cell>
          <cell r="HC397">
            <v>0</v>
          </cell>
          <cell r="HD397">
            <v>0</v>
          </cell>
          <cell r="HE397">
            <v>0</v>
          </cell>
          <cell r="HF397">
            <v>0</v>
          </cell>
          <cell r="HG397">
            <v>0</v>
          </cell>
          <cell r="HH397">
            <v>0</v>
          </cell>
          <cell r="HI397">
            <v>0</v>
          </cell>
          <cell r="HJ397">
            <v>0</v>
          </cell>
          <cell r="HK397">
            <v>0</v>
          </cell>
          <cell r="HL397">
            <v>0</v>
          </cell>
          <cell r="HM397">
            <v>1</v>
          </cell>
          <cell r="HN397">
            <v>117715</v>
          </cell>
          <cell r="HO397">
            <v>0</v>
          </cell>
          <cell r="HP397">
            <v>0</v>
          </cell>
          <cell r="HQ397">
            <v>0</v>
          </cell>
          <cell r="HR397">
            <v>0</v>
          </cell>
          <cell r="HS397">
            <v>0</v>
          </cell>
          <cell r="HT397">
            <v>0</v>
          </cell>
          <cell r="HU397">
            <v>0</v>
          </cell>
          <cell r="HV397">
            <v>0</v>
          </cell>
          <cell r="HW397">
            <v>0</v>
          </cell>
          <cell r="HX397">
            <v>0</v>
          </cell>
          <cell r="HY397">
            <v>0</v>
          </cell>
          <cell r="HZ397">
            <v>0</v>
          </cell>
          <cell r="IA397">
            <v>0</v>
          </cell>
          <cell r="IB397">
            <v>0</v>
          </cell>
          <cell r="IC397">
            <v>0</v>
          </cell>
          <cell r="ID397">
            <v>0</v>
          </cell>
          <cell r="IE397">
            <v>0</v>
          </cell>
          <cell r="IF397">
            <v>0</v>
          </cell>
          <cell r="IG397">
            <v>0</v>
          </cell>
          <cell r="IH397">
            <v>0</v>
          </cell>
          <cell r="II397">
            <v>0</v>
          </cell>
          <cell r="IJ397">
            <v>0</v>
          </cell>
          <cell r="IK397">
            <v>0</v>
          </cell>
          <cell r="IL397">
            <v>0</v>
          </cell>
          <cell r="IM397">
            <v>0</v>
          </cell>
        </row>
        <row r="398">
          <cell r="B398" t="str">
            <v>Greater Manchester Combined Authority</v>
          </cell>
          <cell r="D398" t="str">
            <v>O</v>
          </cell>
          <cell r="E398">
            <v>0</v>
          </cell>
          <cell r="F398">
            <v>0</v>
          </cell>
          <cell r="G398">
            <v>0</v>
          </cell>
          <cell r="H398">
            <v>0</v>
          </cell>
          <cell r="I398">
            <v>0</v>
          </cell>
          <cell r="J398">
            <v>0</v>
          </cell>
          <cell r="K398">
            <v>0</v>
          </cell>
          <cell r="L398">
            <v>401</v>
          </cell>
          <cell r="M398">
            <v>0</v>
          </cell>
          <cell r="N398">
            <v>3822</v>
          </cell>
          <cell r="O398">
            <v>0</v>
          </cell>
          <cell r="P398">
            <v>0</v>
          </cell>
          <cell r="Q398">
            <v>0</v>
          </cell>
          <cell r="R398">
            <v>0</v>
          </cell>
          <cell r="S398">
            <v>0</v>
          </cell>
          <cell r="T398">
            <v>0</v>
          </cell>
          <cell r="U398">
            <v>0</v>
          </cell>
          <cell r="V398">
            <v>45470</v>
          </cell>
          <cell r="W398">
            <v>19080</v>
          </cell>
          <cell r="X398">
            <v>32020</v>
          </cell>
          <cell r="Y398">
            <v>36399</v>
          </cell>
          <cell r="Z398">
            <v>0</v>
          </cell>
          <cell r="AA398">
            <v>137192</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cell r="CB398">
            <v>0</v>
          </cell>
          <cell r="CC398">
            <v>0</v>
          </cell>
          <cell r="CD398">
            <v>0</v>
          </cell>
          <cell r="CE398">
            <v>0</v>
          </cell>
          <cell r="CF398">
            <v>0</v>
          </cell>
          <cell r="CG398">
            <v>0</v>
          </cell>
          <cell r="CH398">
            <v>0</v>
          </cell>
          <cell r="CI398">
            <v>0</v>
          </cell>
          <cell r="CJ398">
            <v>0</v>
          </cell>
          <cell r="CK398">
            <v>0</v>
          </cell>
          <cell r="CL398">
            <v>0</v>
          </cell>
          <cell r="CM398">
            <v>0</v>
          </cell>
          <cell r="CN398">
            <v>0</v>
          </cell>
          <cell r="CO398">
            <v>0</v>
          </cell>
          <cell r="CP398">
            <v>0</v>
          </cell>
          <cell r="CQ398">
            <v>0</v>
          </cell>
          <cell r="CR398">
            <v>0</v>
          </cell>
          <cell r="CS398">
            <v>0</v>
          </cell>
          <cell r="CT398">
            <v>0</v>
          </cell>
          <cell r="CU398">
            <v>0</v>
          </cell>
          <cell r="CV398">
            <v>0</v>
          </cell>
          <cell r="CW398">
            <v>0</v>
          </cell>
          <cell r="CX398">
            <v>0</v>
          </cell>
          <cell r="CY398">
            <v>0</v>
          </cell>
          <cell r="CZ398">
            <v>0</v>
          </cell>
          <cell r="DA398">
            <v>0</v>
          </cell>
          <cell r="DB398">
            <v>0</v>
          </cell>
          <cell r="DC398">
            <v>0</v>
          </cell>
          <cell r="DD398">
            <v>0</v>
          </cell>
          <cell r="DE398">
            <v>0</v>
          </cell>
          <cell r="DF398">
            <v>0</v>
          </cell>
          <cell r="DG398">
            <v>0</v>
          </cell>
          <cell r="DH398">
            <v>0</v>
          </cell>
          <cell r="DI398">
            <v>0</v>
          </cell>
          <cell r="DJ398">
            <v>0</v>
          </cell>
          <cell r="DK398">
            <v>0</v>
          </cell>
          <cell r="DL398">
            <v>0</v>
          </cell>
          <cell r="DM398">
            <v>0</v>
          </cell>
          <cell r="DN398">
            <v>0</v>
          </cell>
          <cell r="DO398">
            <v>0</v>
          </cell>
          <cell r="DP398">
            <v>0</v>
          </cell>
          <cell r="DQ398">
            <v>0</v>
          </cell>
          <cell r="DR398">
            <v>0</v>
          </cell>
          <cell r="DS398">
            <v>0</v>
          </cell>
          <cell r="DT398">
            <v>0</v>
          </cell>
          <cell r="DU398">
            <v>0</v>
          </cell>
          <cell r="DV398">
            <v>0</v>
          </cell>
          <cell r="DW398">
            <v>0</v>
          </cell>
          <cell r="DX398">
            <v>0</v>
          </cell>
          <cell r="DY398">
            <v>11785</v>
          </cell>
          <cell r="DZ398">
            <v>0</v>
          </cell>
          <cell r="EA398">
            <v>0</v>
          </cell>
          <cell r="EB398">
            <v>0</v>
          </cell>
          <cell r="EC398">
            <v>11785</v>
          </cell>
          <cell r="ED398">
            <v>0</v>
          </cell>
          <cell r="EE398">
            <v>0</v>
          </cell>
          <cell r="EF398">
            <v>0</v>
          </cell>
          <cell r="EG398">
            <v>0</v>
          </cell>
          <cell r="EH398">
            <v>316</v>
          </cell>
          <cell r="EI398">
            <v>0</v>
          </cell>
          <cell r="EJ398">
            <v>0</v>
          </cell>
          <cell r="EK398">
            <v>0</v>
          </cell>
          <cell r="EL398">
            <v>0</v>
          </cell>
          <cell r="EM398">
            <v>0</v>
          </cell>
          <cell r="EN398">
            <v>0</v>
          </cell>
          <cell r="EO398">
            <v>0</v>
          </cell>
          <cell r="EP398">
            <v>0</v>
          </cell>
          <cell r="EQ398">
            <v>316</v>
          </cell>
          <cell r="ER398">
            <v>0</v>
          </cell>
          <cell r="ES398">
            <v>149293</v>
          </cell>
          <cell r="ET398">
            <v>0</v>
          </cell>
          <cell r="EU398">
            <v>0</v>
          </cell>
          <cell r="EV398">
            <v>0</v>
          </cell>
          <cell r="EW398">
            <v>0</v>
          </cell>
          <cell r="EX398">
            <v>0</v>
          </cell>
          <cell r="EY398">
            <v>0</v>
          </cell>
          <cell r="EZ398">
            <v>-189323</v>
          </cell>
          <cell r="FA398">
            <v>0</v>
          </cell>
          <cell r="FB398">
            <v>0</v>
          </cell>
          <cell r="FC398">
            <v>0</v>
          </cell>
          <cell r="FD398">
            <v>0</v>
          </cell>
          <cell r="FE398">
            <v>0</v>
          </cell>
          <cell r="FF398">
            <v>0</v>
          </cell>
          <cell r="FG398">
            <v>0</v>
          </cell>
          <cell r="FH398">
            <v>0</v>
          </cell>
          <cell r="FI398">
            <v>0</v>
          </cell>
          <cell r="FJ398">
            <v>-40030</v>
          </cell>
          <cell r="FK398">
            <v>0</v>
          </cell>
          <cell r="FL398">
            <v>5164</v>
          </cell>
          <cell r="FM398">
            <v>0</v>
          </cell>
          <cell r="FN398">
            <v>0</v>
          </cell>
          <cell r="FO398">
            <v>0</v>
          </cell>
          <cell r="FP398">
            <v>26012</v>
          </cell>
          <cell r="FQ398">
            <v>0</v>
          </cell>
          <cell r="FR398">
            <v>44871</v>
          </cell>
          <cell r="FS398">
            <v>0</v>
          </cell>
          <cell r="FT398">
            <v>36017</v>
          </cell>
          <cell r="FU398">
            <v>0</v>
          </cell>
          <cell r="FV398">
            <v>0</v>
          </cell>
          <cell r="FW398">
            <v>0</v>
          </cell>
          <cell r="FX398">
            <v>0</v>
          </cell>
          <cell r="FY398">
            <v>-15092</v>
          </cell>
          <cell r="FZ398">
            <v>0</v>
          </cell>
          <cell r="GA398">
            <v>0</v>
          </cell>
          <cell r="GB398">
            <v>0</v>
          </cell>
          <cell r="GC398">
            <v>0</v>
          </cell>
          <cell r="GD398">
            <v>20925</v>
          </cell>
          <cell r="GE398">
            <v>0</v>
          </cell>
          <cell r="GF398">
            <v>0</v>
          </cell>
          <cell r="GG398">
            <v>20925</v>
          </cell>
          <cell r="GH398">
            <v>0</v>
          </cell>
          <cell r="GI398">
            <v>0</v>
          </cell>
          <cell r="GJ398">
            <v>0</v>
          </cell>
          <cell r="GK398">
            <v>-20925</v>
          </cell>
          <cell r="GL398">
            <v>0</v>
          </cell>
          <cell r="GM398">
            <v>0</v>
          </cell>
          <cell r="GN398">
            <v>0</v>
          </cell>
          <cell r="GO398">
            <v>0</v>
          </cell>
          <cell r="GP398">
            <v>0</v>
          </cell>
          <cell r="GQ398">
            <v>0</v>
          </cell>
          <cell r="GR398">
            <v>0</v>
          </cell>
          <cell r="GS398">
            <v>0</v>
          </cell>
          <cell r="GT398">
            <v>136707</v>
          </cell>
          <cell r="GU398">
            <v>5988</v>
          </cell>
          <cell r="GV398">
            <v>0</v>
          </cell>
          <cell r="GW398">
            <v>0</v>
          </cell>
          <cell r="GX398">
            <v>115782</v>
          </cell>
          <cell r="GY398">
            <v>5988</v>
          </cell>
          <cell r="GZ398">
            <v>0</v>
          </cell>
          <cell r="HA398">
            <v>0</v>
          </cell>
          <cell r="HB398">
            <v>0</v>
          </cell>
          <cell r="HC398">
            <v>0</v>
          </cell>
          <cell r="HD398">
            <v>0</v>
          </cell>
          <cell r="HE398">
            <v>0</v>
          </cell>
          <cell r="HF398">
            <v>0</v>
          </cell>
          <cell r="HG398">
            <v>0</v>
          </cell>
          <cell r="HH398">
            <v>0</v>
          </cell>
          <cell r="HI398">
            <v>0</v>
          </cell>
          <cell r="HJ398">
            <v>0</v>
          </cell>
          <cell r="HK398">
            <v>0</v>
          </cell>
          <cell r="HL398">
            <v>0</v>
          </cell>
          <cell r="HM398">
            <v>1</v>
          </cell>
          <cell r="HN398">
            <v>149293</v>
          </cell>
          <cell r="HO398">
            <v>0</v>
          </cell>
          <cell r="HP398">
            <v>0</v>
          </cell>
          <cell r="HQ398">
            <v>0</v>
          </cell>
          <cell r="HR398">
            <v>0</v>
          </cell>
          <cell r="HS398">
            <v>0</v>
          </cell>
          <cell r="HT398">
            <v>0</v>
          </cell>
          <cell r="HU398">
            <v>0</v>
          </cell>
          <cell r="HV398">
            <v>0</v>
          </cell>
          <cell r="HW398">
            <v>0</v>
          </cell>
          <cell r="HX398">
            <v>0</v>
          </cell>
          <cell r="HY398">
            <v>0</v>
          </cell>
          <cell r="HZ398">
            <v>0</v>
          </cell>
          <cell r="IA398">
            <v>0</v>
          </cell>
          <cell r="IB398">
            <v>0</v>
          </cell>
          <cell r="IC398">
            <v>0</v>
          </cell>
          <cell r="ID398">
            <v>0</v>
          </cell>
          <cell r="IE398">
            <v>0</v>
          </cell>
          <cell r="IF398">
            <v>0</v>
          </cell>
          <cell r="IG398">
            <v>0</v>
          </cell>
          <cell r="IH398">
            <v>0</v>
          </cell>
          <cell r="II398">
            <v>0</v>
          </cell>
          <cell r="IJ398">
            <v>0</v>
          </cell>
          <cell r="IK398">
            <v>0</v>
          </cell>
          <cell r="IL398">
            <v>0</v>
          </cell>
          <cell r="IM398">
            <v>0</v>
          </cell>
        </row>
        <row r="399">
          <cell r="B399" t="str">
            <v>The Halton, Knowsley, Liverpool, St Helens, Sefton and Wirral Combined Authority</v>
          </cell>
          <cell r="D399" t="str">
            <v>O</v>
          </cell>
          <cell r="E399">
            <v>0</v>
          </cell>
          <cell r="F399">
            <v>0</v>
          </cell>
          <cell r="G399">
            <v>0</v>
          </cell>
          <cell r="H399">
            <v>0</v>
          </cell>
          <cell r="I399">
            <v>0</v>
          </cell>
          <cell r="J399">
            <v>0</v>
          </cell>
          <cell r="K399">
            <v>0</v>
          </cell>
          <cell r="L399">
            <v>1789</v>
          </cell>
          <cell r="M399">
            <v>0</v>
          </cell>
          <cell r="N399">
            <v>0</v>
          </cell>
          <cell r="O399">
            <v>0</v>
          </cell>
          <cell r="P399">
            <v>0</v>
          </cell>
          <cell r="Q399">
            <v>0</v>
          </cell>
          <cell r="R399">
            <v>0</v>
          </cell>
          <cell r="S399">
            <v>0</v>
          </cell>
          <cell r="T399">
            <v>0</v>
          </cell>
          <cell r="U399">
            <v>0</v>
          </cell>
          <cell r="V399">
            <v>47679</v>
          </cell>
          <cell r="W399">
            <v>8172</v>
          </cell>
          <cell r="X399">
            <v>111512</v>
          </cell>
          <cell r="Y399">
            <v>16203</v>
          </cell>
          <cell r="Z399">
            <v>0</v>
          </cell>
          <cell r="AA399">
            <v>185355</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cell r="CB399">
            <v>0</v>
          </cell>
          <cell r="CC399">
            <v>0</v>
          </cell>
          <cell r="CD399">
            <v>0</v>
          </cell>
          <cell r="CE399">
            <v>0</v>
          </cell>
          <cell r="CF399">
            <v>0</v>
          </cell>
          <cell r="CG399">
            <v>0</v>
          </cell>
          <cell r="CH399">
            <v>0</v>
          </cell>
          <cell r="CI399">
            <v>0</v>
          </cell>
          <cell r="CJ399">
            <v>0</v>
          </cell>
          <cell r="CK399">
            <v>0</v>
          </cell>
          <cell r="CL399">
            <v>0</v>
          </cell>
          <cell r="CM399">
            <v>0</v>
          </cell>
          <cell r="CN399">
            <v>0</v>
          </cell>
          <cell r="CO399">
            <v>0</v>
          </cell>
          <cell r="CP399">
            <v>0</v>
          </cell>
          <cell r="CQ399">
            <v>0</v>
          </cell>
          <cell r="CR399">
            <v>0</v>
          </cell>
          <cell r="CS399">
            <v>0</v>
          </cell>
          <cell r="CT399">
            <v>0</v>
          </cell>
          <cell r="CU399">
            <v>0</v>
          </cell>
          <cell r="CV399">
            <v>0</v>
          </cell>
          <cell r="CW399">
            <v>0</v>
          </cell>
          <cell r="CX399">
            <v>0</v>
          </cell>
          <cell r="CY399">
            <v>0</v>
          </cell>
          <cell r="CZ399">
            <v>0</v>
          </cell>
          <cell r="DA399">
            <v>0</v>
          </cell>
          <cell r="DB399">
            <v>0</v>
          </cell>
          <cell r="DC399">
            <v>0</v>
          </cell>
          <cell r="DD399">
            <v>0</v>
          </cell>
          <cell r="DE399">
            <v>0</v>
          </cell>
          <cell r="DF399">
            <v>0</v>
          </cell>
          <cell r="DG399">
            <v>0</v>
          </cell>
          <cell r="DH399">
            <v>0</v>
          </cell>
          <cell r="DI399">
            <v>0</v>
          </cell>
          <cell r="DJ399">
            <v>0</v>
          </cell>
          <cell r="DK399">
            <v>0</v>
          </cell>
          <cell r="DL399">
            <v>0</v>
          </cell>
          <cell r="DM399">
            <v>0</v>
          </cell>
          <cell r="DN399">
            <v>0</v>
          </cell>
          <cell r="DO399">
            <v>0</v>
          </cell>
          <cell r="DP399">
            <v>0</v>
          </cell>
          <cell r="DQ399">
            <v>0</v>
          </cell>
          <cell r="DR399">
            <v>0</v>
          </cell>
          <cell r="DS399">
            <v>0</v>
          </cell>
          <cell r="DT399">
            <v>0</v>
          </cell>
          <cell r="DU399">
            <v>0</v>
          </cell>
          <cell r="DV399">
            <v>0</v>
          </cell>
          <cell r="DW399">
            <v>0</v>
          </cell>
          <cell r="DX399">
            <v>0</v>
          </cell>
          <cell r="DY399">
            <v>0</v>
          </cell>
          <cell r="DZ399">
            <v>0</v>
          </cell>
          <cell r="EA399">
            <v>0</v>
          </cell>
          <cell r="EB399">
            <v>0</v>
          </cell>
          <cell r="EC399">
            <v>0</v>
          </cell>
          <cell r="ED399">
            <v>0</v>
          </cell>
          <cell r="EE399">
            <v>0</v>
          </cell>
          <cell r="EF399">
            <v>0</v>
          </cell>
          <cell r="EG399">
            <v>0</v>
          </cell>
          <cell r="EH399">
            <v>2517</v>
          </cell>
          <cell r="EI399">
            <v>0</v>
          </cell>
          <cell r="EJ399">
            <v>0</v>
          </cell>
          <cell r="EK399">
            <v>0</v>
          </cell>
          <cell r="EL399">
            <v>0</v>
          </cell>
          <cell r="EM399">
            <v>0</v>
          </cell>
          <cell r="EN399">
            <v>0</v>
          </cell>
          <cell r="EO399">
            <v>0</v>
          </cell>
          <cell r="EP399">
            <v>0</v>
          </cell>
          <cell r="EQ399">
            <v>2517</v>
          </cell>
          <cell r="ER399">
            <v>0</v>
          </cell>
          <cell r="ES399">
            <v>187872</v>
          </cell>
          <cell r="ET399">
            <v>0</v>
          </cell>
          <cell r="EU399">
            <v>0</v>
          </cell>
          <cell r="EV399">
            <v>0</v>
          </cell>
          <cell r="EW399">
            <v>0</v>
          </cell>
          <cell r="EX399">
            <v>0</v>
          </cell>
          <cell r="EY399">
            <v>0</v>
          </cell>
          <cell r="EZ399">
            <v>-105400</v>
          </cell>
          <cell r="FA399">
            <v>0</v>
          </cell>
          <cell r="FB399">
            <v>0</v>
          </cell>
          <cell r="FC399">
            <v>0</v>
          </cell>
          <cell r="FD399">
            <v>-12747</v>
          </cell>
          <cell r="FE399">
            <v>0</v>
          </cell>
          <cell r="FF399">
            <v>-12289</v>
          </cell>
          <cell r="FG399">
            <v>0</v>
          </cell>
          <cell r="FH399">
            <v>0</v>
          </cell>
          <cell r="FI399">
            <v>0</v>
          </cell>
          <cell r="FJ399">
            <v>57436</v>
          </cell>
          <cell r="FK399">
            <v>0</v>
          </cell>
          <cell r="FL399">
            <v>15956</v>
          </cell>
          <cell r="FM399">
            <v>0</v>
          </cell>
          <cell r="FN399">
            <v>0</v>
          </cell>
          <cell r="FO399">
            <v>0</v>
          </cell>
          <cell r="FP399">
            <v>10134</v>
          </cell>
          <cell r="FQ399">
            <v>0</v>
          </cell>
          <cell r="FR399">
            <v>11951</v>
          </cell>
          <cell r="FS399">
            <v>0</v>
          </cell>
          <cell r="FT399">
            <v>95477</v>
          </cell>
          <cell r="FU399">
            <v>-1720</v>
          </cell>
          <cell r="FV399">
            <v>0</v>
          </cell>
          <cell r="FW399">
            <v>0</v>
          </cell>
          <cell r="FX399">
            <v>0</v>
          </cell>
          <cell r="FY399">
            <v>0</v>
          </cell>
          <cell r="FZ399">
            <v>0</v>
          </cell>
          <cell r="GA399">
            <v>0</v>
          </cell>
          <cell r="GB399">
            <v>0</v>
          </cell>
          <cell r="GC399">
            <v>0</v>
          </cell>
          <cell r="GD399">
            <v>93757</v>
          </cell>
          <cell r="GE399">
            <v>0</v>
          </cell>
          <cell r="GF399">
            <v>-91047</v>
          </cell>
          <cell r="GG399">
            <v>2710</v>
          </cell>
          <cell r="GH399">
            <v>0</v>
          </cell>
          <cell r="GI399">
            <v>0</v>
          </cell>
          <cell r="GJ399">
            <v>0</v>
          </cell>
          <cell r="GK399">
            <v>-2710</v>
          </cell>
          <cell r="GL399">
            <v>0</v>
          </cell>
          <cell r="GM399">
            <v>0</v>
          </cell>
          <cell r="GN399">
            <v>0</v>
          </cell>
          <cell r="GO399">
            <v>0</v>
          </cell>
          <cell r="GP399">
            <v>0</v>
          </cell>
          <cell r="GQ399">
            <v>0</v>
          </cell>
          <cell r="GR399">
            <v>0</v>
          </cell>
          <cell r="GS399">
            <v>0</v>
          </cell>
          <cell r="GT399">
            <v>126211</v>
          </cell>
          <cell r="GU399">
            <v>3496</v>
          </cell>
          <cell r="GV399">
            <v>0</v>
          </cell>
          <cell r="GW399">
            <v>0</v>
          </cell>
          <cell r="GX399">
            <v>123501</v>
          </cell>
          <cell r="GY399">
            <v>3496</v>
          </cell>
          <cell r="GZ399">
            <v>0</v>
          </cell>
          <cell r="HA399">
            <v>0</v>
          </cell>
          <cell r="HB399">
            <v>0</v>
          </cell>
          <cell r="HC399">
            <v>0</v>
          </cell>
          <cell r="HD399">
            <v>0</v>
          </cell>
          <cell r="HE399">
            <v>0</v>
          </cell>
          <cell r="HF399">
            <v>0</v>
          </cell>
          <cell r="HG399">
            <v>0</v>
          </cell>
          <cell r="HH399">
            <v>0</v>
          </cell>
          <cell r="HI399">
            <v>0</v>
          </cell>
          <cell r="HJ399">
            <v>0</v>
          </cell>
          <cell r="HK399">
            <v>0</v>
          </cell>
          <cell r="HL399">
            <v>0</v>
          </cell>
          <cell r="HM399">
            <v>1</v>
          </cell>
          <cell r="HN399">
            <v>187872</v>
          </cell>
          <cell r="HO399">
            <v>0</v>
          </cell>
          <cell r="HP399">
            <v>0</v>
          </cell>
          <cell r="HQ399">
            <v>0</v>
          </cell>
          <cell r="HR399">
            <v>0</v>
          </cell>
          <cell r="HS399">
            <v>0</v>
          </cell>
          <cell r="HT399">
            <v>0</v>
          </cell>
          <cell r="HU399">
            <v>0</v>
          </cell>
          <cell r="HV399">
            <v>0</v>
          </cell>
          <cell r="HW399">
            <v>0</v>
          </cell>
          <cell r="HX399">
            <v>0</v>
          </cell>
          <cell r="HY399">
            <v>0</v>
          </cell>
          <cell r="HZ399">
            <v>0</v>
          </cell>
          <cell r="IA399">
            <v>0</v>
          </cell>
          <cell r="IB399">
            <v>0</v>
          </cell>
          <cell r="IC399">
            <v>0</v>
          </cell>
          <cell r="ID399">
            <v>0</v>
          </cell>
          <cell r="IE399">
            <v>0</v>
          </cell>
          <cell r="IF399">
            <v>0</v>
          </cell>
          <cell r="IG399">
            <v>0</v>
          </cell>
          <cell r="IH399">
            <v>0</v>
          </cell>
          <cell r="II399">
            <v>0</v>
          </cell>
          <cell r="IJ399">
            <v>0</v>
          </cell>
          <cell r="IK399">
            <v>0</v>
          </cell>
          <cell r="IL399">
            <v>0</v>
          </cell>
          <cell r="IM399">
            <v>0</v>
          </cell>
        </row>
        <row r="400">
          <cell r="B400" t="str">
            <v>The Barnsley, Doncaster, Rotherham and Sheffield Combined Authority</v>
          </cell>
          <cell r="D400" t="str">
            <v>O</v>
          </cell>
          <cell r="E400">
            <v>0</v>
          </cell>
          <cell r="F400">
            <v>0</v>
          </cell>
          <cell r="G400">
            <v>0</v>
          </cell>
          <cell r="H400">
            <v>0</v>
          </cell>
          <cell r="I400">
            <v>0</v>
          </cell>
          <cell r="J400">
            <v>0</v>
          </cell>
          <cell r="K400">
            <v>0</v>
          </cell>
          <cell r="L400">
            <v>20966</v>
          </cell>
          <cell r="M400">
            <v>0</v>
          </cell>
          <cell r="N400">
            <v>0</v>
          </cell>
          <cell r="O400">
            <v>0</v>
          </cell>
          <cell r="P400">
            <v>0</v>
          </cell>
          <cell r="Q400">
            <v>0</v>
          </cell>
          <cell r="R400">
            <v>0</v>
          </cell>
          <cell r="S400">
            <v>0</v>
          </cell>
          <cell r="T400">
            <v>0</v>
          </cell>
          <cell r="U400">
            <v>0</v>
          </cell>
          <cell r="V400">
            <v>62872</v>
          </cell>
          <cell r="W400">
            <v>0</v>
          </cell>
          <cell r="X400">
            <v>0</v>
          </cell>
          <cell r="Y400">
            <v>0</v>
          </cell>
          <cell r="Z400">
            <v>0</v>
          </cell>
          <cell r="AA400">
            <v>83838</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cell r="CB400">
            <v>0</v>
          </cell>
          <cell r="CC400">
            <v>0</v>
          </cell>
          <cell r="CD400">
            <v>0</v>
          </cell>
          <cell r="CE400">
            <v>0</v>
          </cell>
          <cell r="CF400">
            <v>0</v>
          </cell>
          <cell r="CG400">
            <v>0</v>
          </cell>
          <cell r="CH400">
            <v>0</v>
          </cell>
          <cell r="CI400">
            <v>0</v>
          </cell>
          <cell r="CJ400">
            <v>0</v>
          </cell>
          <cell r="CK400">
            <v>0</v>
          </cell>
          <cell r="CL400">
            <v>0</v>
          </cell>
          <cell r="CM400">
            <v>0</v>
          </cell>
          <cell r="CN400">
            <v>0</v>
          </cell>
          <cell r="CO400">
            <v>0</v>
          </cell>
          <cell r="CP400">
            <v>0</v>
          </cell>
          <cell r="CQ400">
            <v>0</v>
          </cell>
          <cell r="CR400">
            <v>0</v>
          </cell>
          <cell r="CS400">
            <v>0</v>
          </cell>
          <cell r="CT400">
            <v>0</v>
          </cell>
          <cell r="CU400">
            <v>0</v>
          </cell>
          <cell r="CV400">
            <v>0</v>
          </cell>
          <cell r="CW400">
            <v>0</v>
          </cell>
          <cell r="CX400">
            <v>0</v>
          </cell>
          <cell r="CY400">
            <v>0</v>
          </cell>
          <cell r="CZ400">
            <v>0</v>
          </cell>
          <cell r="DA400">
            <v>0</v>
          </cell>
          <cell r="DB400">
            <v>0</v>
          </cell>
          <cell r="DC400">
            <v>0</v>
          </cell>
          <cell r="DD400">
            <v>0</v>
          </cell>
          <cell r="DE400">
            <v>0</v>
          </cell>
          <cell r="DF400">
            <v>0</v>
          </cell>
          <cell r="DG400">
            <v>0</v>
          </cell>
          <cell r="DH400">
            <v>0</v>
          </cell>
          <cell r="DI400">
            <v>0</v>
          </cell>
          <cell r="DJ400">
            <v>0</v>
          </cell>
          <cell r="DK400">
            <v>0</v>
          </cell>
          <cell r="DL400">
            <v>0</v>
          </cell>
          <cell r="DM400">
            <v>0</v>
          </cell>
          <cell r="DN400">
            <v>0</v>
          </cell>
          <cell r="DO400">
            <v>0</v>
          </cell>
          <cell r="DP400">
            <v>0</v>
          </cell>
          <cell r="DQ400">
            <v>0</v>
          </cell>
          <cell r="DR400">
            <v>0</v>
          </cell>
          <cell r="DS400">
            <v>0</v>
          </cell>
          <cell r="DT400">
            <v>0</v>
          </cell>
          <cell r="DU400">
            <v>0</v>
          </cell>
          <cell r="DV400">
            <v>0</v>
          </cell>
          <cell r="DW400">
            <v>0</v>
          </cell>
          <cell r="DX400">
            <v>0</v>
          </cell>
          <cell r="DY400">
            <v>10262</v>
          </cell>
          <cell r="DZ400">
            <v>0</v>
          </cell>
          <cell r="EA400">
            <v>0</v>
          </cell>
          <cell r="EB400">
            <v>0</v>
          </cell>
          <cell r="EC400">
            <v>10262</v>
          </cell>
          <cell r="ED400">
            <v>0</v>
          </cell>
          <cell r="EE400">
            <v>0</v>
          </cell>
          <cell r="EF400">
            <v>0</v>
          </cell>
          <cell r="EG400">
            <v>0</v>
          </cell>
          <cell r="EH400">
            <v>318</v>
          </cell>
          <cell r="EI400">
            <v>0</v>
          </cell>
          <cell r="EJ400">
            <v>0</v>
          </cell>
          <cell r="EK400">
            <v>0</v>
          </cell>
          <cell r="EL400">
            <v>0</v>
          </cell>
          <cell r="EM400">
            <v>0</v>
          </cell>
          <cell r="EN400">
            <v>0</v>
          </cell>
          <cell r="EO400">
            <v>0</v>
          </cell>
          <cell r="EP400">
            <v>0</v>
          </cell>
          <cell r="EQ400">
            <v>318</v>
          </cell>
          <cell r="ER400">
            <v>0</v>
          </cell>
          <cell r="ES400">
            <v>94418</v>
          </cell>
          <cell r="ET400">
            <v>0</v>
          </cell>
          <cell r="EU400">
            <v>0</v>
          </cell>
          <cell r="EV400">
            <v>0</v>
          </cell>
          <cell r="EW400">
            <v>0</v>
          </cell>
          <cell r="EX400">
            <v>0</v>
          </cell>
          <cell r="EY400">
            <v>0</v>
          </cell>
          <cell r="EZ400">
            <v>-60508</v>
          </cell>
          <cell r="FA400">
            <v>0</v>
          </cell>
          <cell r="FB400">
            <v>0</v>
          </cell>
          <cell r="FC400">
            <v>0</v>
          </cell>
          <cell r="FD400">
            <v>0</v>
          </cell>
          <cell r="FE400">
            <v>0</v>
          </cell>
          <cell r="FF400">
            <v>0</v>
          </cell>
          <cell r="FG400">
            <v>0</v>
          </cell>
          <cell r="FH400">
            <v>0</v>
          </cell>
          <cell r="FI400">
            <v>0</v>
          </cell>
          <cell r="FJ400">
            <v>33910</v>
          </cell>
          <cell r="FK400">
            <v>0</v>
          </cell>
          <cell r="FL400">
            <v>1678</v>
          </cell>
          <cell r="FM400">
            <v>0</v>
          </cell>
          <cell r="FN400">
            <v>0</v>
          </cell>
          <cell r="FO400">
            <v>0</v>
          </cell>
          <cell r="FP400">
            <v>3359</v>
          </cell>
          <cell r="FQ400">
            <v>0</v>
          </cell>
          <cell r="FR400">
            <v>1388</v>
          </cell>
          <cell r="FS400">
            <v>0</v>
          </cell>
          <cell r="FT400">
            <v>40335</v>
          </cell>
          <cell r="FU400">
            <v>-1989</v>
          </cell>
          <cell r="FV400">
            <v>0</v>
          </cell>
          <cell r="FW400">
            <v>0</v>
          </cell>
          <cell r="FX400">
            <v>0</v>
          </cell>
          <cell r="FY400">
            <v>-25143</v>
          </cell>
          <cell r="FZ400">
            <v>0</v>
          </cell>
          <cell r="GA400">
            <v>0</v>
          </cell>
          <cell r="GB400">
            <v>0</v>
          </cell>
          <cell r="GC400">
            <v>0</v>
          </cell>
          <cell r="GD400">
            <v>13203</v>
          </cell>
          <cell r="GE400">
            <v>0</v>
          </cell>
          <cell r="GF400">
            <v>0</v>
          </cell>
          <cell r="GG400">
            <v>13203</v>
          </cell>
          <cell r="GH400">
            <v>0</v>
          </cell>
          <cell r="GI400">
            <v>0</v>
          </cell>
          <cell r="GJ400">
            <v>0</v>
          </cell>
          <cell r="GK400">
            <v>-9920</v>
          </cell>
          <cell r="GL400">
            <v>0</v>
          </cell>
          <cell r="GM400">
            <v>0</v>
          </cell>
          <cell r="GN400">
            <v>0</v>
          </cell>
          <cell r="GO400">
            <v>0</v>
          </cell>
          <cell r="GP400">
            <v>-3283</v>
          </cell>
          <cell r="GQ400">
            <v>0</v>
          </cell>
          <cell r="GR400">
            <v>0</v>
          </cell>
          <cell r="GS400">
            <v>0</v>
          </cell>
          <cell r="GT400">
            <v>55502</v>
          </cell>
          <cell r="GU400">
            <v>0</v>
          </cell>
          <cell r="GV400">
            <v>0</v>
          </cell>
          <cell r="GW400">
            <v>0</v>
          </cell>
          <cell r="GX400">
            <v>45582</v>
          </cell>
          <cell r="GY400">
            <v>0</v>
          </cell>
          <cell r="GZ400">
            <v>0</v>
          </cell>
          <cell r="HA400">
            <v>0</v>
          </cell>
          <cell r="HB400">
            <v>0</v>
          </cell>
          <cell r="HC400">
            <v>0</v>
          </cell>
          <cell r="HD400">
            <v>0</v>
          </cell>
          <cell r="HE400">
            <v>0</v>
          </cell>
          <cell r="HF400">
            <v>0</v>
          </cell>
          <cell r="HG400">
            <v>0</v>
          </cell>
          <cell r="HH400">
            <v>0</v>
          </cell>
          <cell r="HI400">
            <v>0</v>
          </cell>
          <cell r="HJ400">
            <v>0</v>
          </cell>
          <cell r="HK400">
            <v>0</v>
          </cell>
          <cell r="HL400">
            <v>0</v>
          </cell>
          <cell r="HM400">
            <v>1</v>
          </cell>
          <cell r="HN400">
            <v>94418</v>
          </cell>
          <cell r="HO400">
            <v>0</v>
          </cell>
          <cell r="HP400">
            <v>0</v>
          </cell>
          <cell r="HQ400">
            <v>0</v>
          </cell>
          <cell r="HR400">
            <v>0</v>
          </cell>
          <cell r="HS400">
            <v>0</v>
          </cell>
          <cell r="HT400">
            <v>0</v>
          </cell>
          <cell r="HU400">
            <v>0</v>
          </cell>
          <cell r="HV400">
            <v>0</v>
          </cell>
          <cell r="HW400">
            <v>0</v>
          </cell>
          <cell r="HX400">
            <v>0</v>
          </cell>
          <cell r="HY400">
            <v>0</v>
          </cell>
          <cell r="HZ400">
            <v>0</v>
          </cell>
          <cell r="IA400">
            <v>0</v>
          </cell>
          <cell r="IB400">
            <v>0</v>
          </cell>
          <cell r="IC400">
            <v>0</v>
          </cell>
          <cell r="ID400">
            <v>0</v>
          </cell>
          <cell r="IE400">
            <v>0</v>
          </cell>
          <cell r="IF400">
            <v>0</v>
          </cell>
          <cell r="IG400">
            <v>0</v>
          </cell>
          <cell r="IH400">
            <v>0</v>
          </cell>
          <cell r="II400">
            <v>0</v>
          </cell>
          <cell r="IJ400">
            <v>0</v>
          </cell>
          <cell r="IK400">
            <v>0</v>
          </cell>
          <cell r="IL400">
            <v>0</v>
          </cell>
          <cell r="IM400">
            <v>0</v>
          </cell>
        </row>
        <row r="401">
          <cell r="B401" t="str">
            <v>The Durham, Gateshead, Newcastle, North Tyneside, Northumberland, South Tyneside and Sunderland Combined Authority</v>
          </cell>
          <cell r="D401" t="str">
            <v>O</v>
          </cell>
          <cell r="E401">
            <v>0</v>
          </cell>
          <cell r="F401">
            <v>0</v>
          </cell>
          <cell r="G401">
            <v>0</v>
          </cell>
          <cell r="H401">
            <v>0</v>
          </cell>
          <cell r="I401">
            <v>0</v>
          </cell>
          <cell r="J401">
            <v>0</v>
          </cell>
          <cell r="K401">
            <v>0</v>
          </cell>
          <cell r="L401">
            <v>5694</v>
          </cell>
          <cell r="M401">
            <v>0</v>
          </cell>
          <cell r="N401">
            <v>0</v>
          </cell>
          <cell r="O401">
            <v>0</v>
          </cell>
          <cell r="P401">
            <v>0</v>
          </cell>
          <cell r="Q401">
            <v>0</v>
          </cell>
          <cell r="R401">
            <v>0</v>
          </cell>
          <cell r="S401">
            <v>0</v>
          </cell>
          <cell r="T401">
            <v>14</v>
          </cell>
          <cell r="U401">
            <v>0</v>
          </cell>
          <cell r="V401">
            <v>52185</v>
          </cell>
          <cell r="W401">
            <v>4398</v>
          </cell>
          <cell r="X401">
            <v>43985</v>
          </cell>
          <cell r="Y401">
            <v>2138</v>
          </cell>
          <cell r="Z401">
            <v>-6794</v>
          </cell>
          <cell r="AA401">
            <v>101620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cell r="CB401">
            <v>0</v>
          </cell>
          <cell r="CC401">
            <v>0</v>
          </cell>
          <cell r="CD401">
            <v>0</v>
          </cell>
          <cell r="CE401">
            <v>0</v>
          </cell>
          <cell r="CF401">
            <v>0</v>
          </cell>
          <cell r="CG401">
            <v>0</v>
          </cell>
          <cell r="CH401">
            <v>0</v>
          </cell>
          <cell r="CI401">
            <v>0</v>
          </cell>
          <cell r="CJ401">
            <v>0</v>
          </cell>
          <cell r="CK401">
            <v>0</v>
          </cell>
          <cell r="CL401">
            <v>0</v>
          </cell>
          <cell r="CM401">
            <v>0</v>
          </cell>
          <cell r="CN401">
            <v>0</v>
          </cell>
          <cell r="CO401">
            <v>0</v>
          </cell>
          <cell r="CP401">
            <v>0</v>
          </cell>
          <cell r="CQ401">
            <v>0</v>
          </cell>
          <cell r="CR401">
            <v>0</v>
          </cell>
          <cell r="CS401">
            <v>0</v>
          </cell>
          <cell r="CT401">
            <v>0</v>
          </cell>
          <cell r="CU401">
            <v>0</v>
          </cell>
          <cell r="CV401">
            <v>0</v>
          </cell>
          <cell r="CW401">
            <v>0</v>
          </cell>
          <cell r="CX401">
            <v>0</v>
          </cell>
          <cell r="CY401">
            <v>0</v>
          </cell>
          <cell r="CZ401">
            <v>0</v>
          </cell>
          <cell r="DA401">
            <v>0</v>
          </cell>
          <cell r="DB401">
            <v>0</v>
          </cell>
          <cell r="DC401">
            <v>0</v>
          </cell>
          <cell r="DD401">
            <v>0</v>
          </cell>
          <cell r="DE401">
            <v>0</v>
          </cell>
          <cell r="DF401">
            <v>0</v>
          </cell>
          <cell r="DG401">
            <v>0</v>
          </cell>
          <cell r="DH401">
            <v>0</v>
          </cell>
          <cell r="DI401">
            <v>0</v>
          </cell>
          <cell r="DJ401">
            <v>0</v>
          </cell>
          <cell r="DK401">
            <v>0</v>
          </cell>
          <cell r="DL401">
            <v>0</v>
          </cell>
          <cell r="DM401">
            <v>0</v>
          </cell>
          <cell r="DN401">
            <v>0</v>
          </cell>
          <cell r="DO401">
            <v>0</v>
          </cell>
          <cell r="DP401">
            <v>0</v>
          </cell>
          <cell r="DQ401">
            <v>0</v>
          </cell>
          <cell r="DR401">
            <v>0</v>
          </cell>
          <cell r="DS401">
            <v>0</v>
          </cell>
          <cell r="DT401">
            <v>0</v>
          </cell>
          <cell r="DU401">
            <v>0</v>
          </cell>
          <cell r="DV401">
            <v>0</v>
          </cell>
          <cell r="DW401">
            <v>0</v>
          </cell>
          <cell r="DX401">
            <v>0</v>
          </cell>
          <cell r="DY401">
            <v>1413</v>
          </cell>
          <cell r="DZ401">
            <v>0</v>
          </cell>
          <cell r="EA401">
            <v>0</v>
          </cell>
          <cell r="EB401">
            <v>168</v>
          </cell>
          <cell r="EC401">
            <v>1581</v>
          </cell>
          <cell r="ED401">
            <v>0</v>
          </cell>
          <cell r="EE401">
            <v>0</v>
          </cell>
          <cell r="EF401">
            <v>0</v>
          </cell>
          <cell r="EG401">
            <v>0</v>
          </cell>
          <cell r="EH401">
            <v>2045</v>
          </cell>
          <cell r="EI401">
            <v>0</v>
          </cell>
          <cell r="EJ401">
            <v>0</v>
          </cell>
          <cell r="EK401">
            <v>0</v>
          </cell>
          <cell r="EL401">
            <v>0</v>
          </cell>
          <cell r="EM401">
            <v>0</v>
          </cell>
          <cell r="EN401">
            <v>4946</v>
          </cell>
          <cell r="EO401">
            <v>0</v>
          </cell>
          <cell r="EP401">
            <v>0</v>
          </cell>
          <cell r="EQ401">
            <v>6991</v>
          </cell>
          <cell r="ER401">
            <v>0</v>
          </cell>
          <cell r="ES401">
            <v>110192</v>
          </cell>
          <cell r="ET401">
            <v>0</v>
          </cell>
          <cell r="EU401">
            <v>0</v>
          </cell>
          <cell r="EV401">
            <v>0</v>
          </cell>
          <cell r="EW401">
            <v>0</v>
          </cell>
          <cell r="EX401">
            <v>0</v>
          </cell>
          <cell r="EY401">
            <v>0</v>
          </cell>
          <cell r="EZ401">
            <v>-86894</v>
          </cell>
          <cell r="FA401">
            <v>0</v>
          </cell>
          <cell r="FB401">
            <v>0</v>
          </cell>
          <cell r="FC401">
            <v>0</v>
          </cell>
          <cell r="FD401">
            <v>0</v>
          </cell>
          <cell r="FE401">
            <v>0</v>
          </cell>
          <cell r="FF401">
            <v>0</v>
          </cell>
          <cell r="FG401">
            <v>0</v>
          </cell>
          <cell r="FH401">
            <v>0</v>
          </cell>
          <cell r="FI401">
            <v>0</v>
          </cell>
          <cell r="FJ401">
            <v>23298</v>
          </cell>
          <cell r="FK401">
            <v>0</v>
          </cell>
          <cell r="FL401">
            <v>1500</v>
          </cell>
          <cell r="FM401">
            <v>0</v>
          </cell>
          <cell r="FN401">
            <v>0</v>
          </cell>
          <cell r="FO401">
            <v>0</v>
          </cell>
          <cell r="FP401">
            <v>3003</v>
          </cell>
          <cell r="FQ401">
            <v>0</v>
          </cell>
          <cell r="FR401">
            <v>7690</v>
          </cell>
          <cell r="FS401">
            <v>0</v>
          </cell>
          <cell r="FT401">
            <v>35491</v>
          </cell>
          <cell r="FU401">
            <v>-1083</v>
          </cell>
          <cell r="FV401">
            <v>0</v>
          </cell>
          <cell r="FW401">
            <v>728</v>
          </cell>
          <cell r="FX401">
            <v>0</v>
          </cell>
          <cell r="FY401">
            <v>-1611</v>
          </cell>
          <cell r="FZ401">
            <v>0</v>
          </cell>
          <cell r="GA401">
            <v>0</v>
          </cell>
          <cell r="GB401">
            <v>0</v>
          </cell>
          <cell r="GC401">
            <v>0</v>
          </cell>
          <cell r="GD401">
            <v>33525</v>
          </cell>
          <cell r="GE401">
            <v>0</v>
          </cell>
          <cell r="GF401">
            <v>-24694</v>
          </cell>
          <cell r="GG401">
            <v>8831</v>
          </cell>
          <cell r="GH401">
            <v>0</v>
          </cell>
          <cell r="GI401">
            <v>0</v>
          </cell>
          <cell r="GJ401">
            <v>0</v>
          </cell>
          <cell r="GK401">
            <v>-4849</v>
          </cell>
          <cell r="GL401">
            <v>-3972</v>
          </cell>
          <cell r="GM401">
            <v>0</v>
          </cell>
          <cell r="GN401">
            <v>0</v>
          </cell>
          <cell r="GO401">
            <v>0</v>
          </cell>
          <cell r="GP401">
            <v>-10</v>
          </cell>
          <cell r="GQ401">
            <v>0</v>
          </cell>
          <cell r="GR401">
            <v>0</v>
          </cell>
          <cell r="GS401">
            <v>0</v>
          </cell>
          <cell r="GT401">
            <v>49566</v>
          </cell>
          <cell r="GU401">
            <v>14313</v>
          </cell>
          <cell r="GV401">
            <v>0</v>
          </cell>
          <cell r="GW401">
            <v>0</v>
          </cell>
          <cell r="GX401">
            <v>44717</v>
          </cell>
          <cell r="GY401">
            <v>10341</v>
          </cell>
          <cell r="GZ401">
            <v>0</v>
          </cell>
          <cell r="HA401">
            <v>24694</v>
          </cell>
          <cell r="HB401">
            <v>0</v>
          </cell>
          <cell r="HC401">
            <v>0</v>
          </cell>
          <cell r="HD401">
            <v>-20486</v>
          </cell>
          <cell r="HE401">
            <v>0</v>
          </cell>
          <cell r="HF401">
            <v>4208</v>
          </cell>
          <cell r="HG401">
            <v>0</v>
          </cell>
          <cell r="HH401">
            <v>0</v>
          </cell>
          <cell r="HI401">
            <v>0</v>
          </cell>
          <cell r="HJ401">
            <v>0</v>
          </cell>
          <cell r="HK401">
            <v>0</v>
          </cell>
          <cell r="HL401">
            <v>0</v>
          </cell>
          <cell r="HM401">
            <v>1</v>
          </cell>
          <cell r="HN401">
            <v>110192</v>
          </cell>
          <cell r="HO401">
            <v>0</v>
          </cell>
          <cell r="HP401">
            <v>0</v>
          </cell>
          <cell r="HQ401">
            <v>0</v>
          </cell>
          <cell r="HR401">
            <v>0</v>
          </cell>
          <cell r="HS401">
            <v>0</v>
          </cell>
          <cell r="HT401">
            <v>0</v>
          </cell>
          <cell r="HU401">
            <v>0</v>
          </cell>
          <cell r="HV401">
            <v>0</v>
          </cell>
          <cell r="HW401">
            <v>0</v>
          </cell>
          <cell r="HX401">
            <v>0</v>
          </cell>
          <cell r="HY401">
            <v>0</v>
          </cell>
          <cell r="HZ401">
            <v>0</v>
          </cell>
          <cell r="IA401">
            <v>0</v>
          </cell>
          <cell r="IB401">
            <v>0</v>
          </cell>
          <cell r="IC401">
            <v>0</v>
          </cell>
          <cell r="ID401">
            <v>0</v>
          </cell>
          <cell r="IE401">
            <v>0</v>
          </cell>
          <cell r="IF401">
            <v>0</v>
          </cell>
          <cell r="IG401">
            <v>0</v>
          </cell>
          <cell r="IH401">
            <v>0</v>
          </cell>
          <cell r="II401">
            <v>0</v>
          </cell>
          <cell r="IJ401">
            <v>0</v>
          </cell>
          <cell r="IK401">
            <v>0</v>
          </cell>
          <cell r="IL401">
            <v>0</v>
          </cell>
          <cell r="IM401">
            <v>0</v>
          </cell>
        </row>
        <row r="402">
          <cell r="B402" t="str">
            <v>The West Yorkshire Combined Authority</v>
          </cell>
          <cell r="D402" t="str">
            <v>O</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46205</v>
          </cell>
          <cell r="W402">
            <v>10943</v>
          </cell>
          <cell r="X402">
            <v>25628</v>
          </cell>
          <cell r="Y402">
            <v>9135</v>
          </cell>
          <cell r="Z402">
            <v>0</v>
          </cell>
          <cell r="AA402">
            <v>91911</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cell r="CB402">
            <v>0</v>
          </cell>
          <cell r="CC402">
            <v>0</v>
          </cell>
          <cell r="CD402">
            <v>0</v>
          </cell>
          <cell r="CE402">
            <v>0</v>
          </cell>
          <cell r="CF402">
            <v>0</v>
          </cell>
          <cell r="CG402">
            <v>0</v>
          </cell>
          <cell r="CH402">
            <v>0</v>
          </cell>
          <cell r="CI402">
            <v>0</v>
          </cell>
          <cell r="CJ402">
            <v>0</v>
          </cell>
          <cell r="CK402">
            <v>0</v>
          </cell>
          <cell r="CL402">
            <v>0</v>
          </cell>
          <cell r="CM402">
            <v>0</v>
          </cell>
          <cell r="CN402">
            <v>0</v>
          </cell>
          <cell r="CO402">
            <v>0</v>
          </cell>
          <cell r="CP402">
            <v>0</v>
          </cell>
          <cell r="CQ402">
            <v>0</v>
          </cell>
          <cell r="CR402">
            <v>0</v>
          </cell>
          <cell r="CS402">
            <v>0</v>
          </cell>
          <cell r="CT402">
            <v>0</v>
          </cell>
          <cell r="CU402">
            <v>0</v>
          </cell>
          <cell r="CV402">
            <v>0</v>
          </cell>
          <cell r="CW402">
            <v>0</v>
          </cell>
          <cell r="CX402">
            <v>0</v>
          </cell>
          <cell r="CY402">
            <v>0</v>
          </cell>
          <cell r="CZ402">
            <v>0</v>
          </cell>
          <cell r="DA402">
            <v>0</v>
          </cell>
          <cell r="DB402">
            <v>0</v>
          </cell>
          <cell r="DC402">
            <v>0</v>
          </cell>
          <cell r="DD402">
            <v>0</v>
          </cell>
          <cell r="DE402">
            <v>0</v>
          </cell>
          <cell r="DF402">
            <v>0</v>
          </cell>
          <cell r="DG402">
            <v>0</v>
          </cell>
          <cell r="DH402">
            <v>0</v>
          </cell>
          <cell r="DI402">
            <v>0</v>
          </cell>
          <cell r="DJ402">
            <v>0</v>
          </cell>
          <cell r="DK402">
            <v>0</v>
          </cell>
          <cell r="DL402">
            <v>0</v>
          </cell>
          <cell r="DM402">
            <v>0</v>
          </cell>
          <cell r="DN402">
            <v>0</v>
          </cell>
          <cell r="DO402">
            <v>0</v>
          </cell>
          <cell r="DP402">
            <v>0</v>
          </cell>
          <cell r="DQ402">
            <v>0</v>
          </cell>
          <cell r="DR402">
            <v>0</v>
          </cell>
          <cell r="DS402">
            <v>0</v>
          </cell>
          <cell r="DT402">
            <v>0</v>
          </cell>
          <cell r="DU402">
            <v>0</v>
          </cell>
          <cell r="DV402">
            <v>0</v>
          </cell>
          <cell r="DW402">
            <v>0</v>
          </cell>
          <cell r="DX402">
            <v>0</v>
          </cell>
          <cell r="DY402">
            <v>4321</v>
          </cell>
          <cell r="DZ402">
            <v>0</v>
          </cell>
          <cell r="EA402">
            <v>0</v>
          </cell>
          <cell r="EB402">
            <v>0</v>
          </cell>
          <cell r="EC402">
            <v>4321</v>
          </cell>
          <cell r="ED402">
            <v>0</v>
          </cell>
          <cell r="EE402">
            <v>0</v>
          </cell>
          <cell r="EF402">
            <v>0</v>
          </cell>
          <cell r="EG402">
            <v>0</v>
          </cell>
          <cell r="EH402">
            <v>2032</v>
          </cell>
          <cell r="EI402">
            <v>0</v>
          </cell>
          <cell r="EJ402">
            <v>0</v>
          </cell>
          <cell r="EK402">
            <v>0</v>
          </cell>
          <cell r="EL402">
            <v>0</v>
          </cell>
          <cell r="EM402">
            <v>0</v>
          </cell>
          <cell r="EN402">
            <v>1672</v>
          </cell>
          <cell r="EO402">
            <v>0</v>
          </cell>
          <cell r="EP402">
            <v>0</v>
          </cell>
          <cell r="EQ402">
            <v>3704</v>
          </cell>
          <cell r="ER402">
            <v>0</v>
          </cell>
          <cell r="ES402">
            <v>99936</v>
          </cell>
          <cell r="ET402">
            <v>0</v>
          </cell>
          <cell r="EU402">
            <v>0</v>
          </cell>
          <cell r="EV402">
            <v>0</v>
          </cell>
          <cell r="EW402">
            <v>0</v>
          </cell>
          <cell r="EX402">
            <v>0</v>
          </cell>
          <cell r="EY402">
            <v>0</v>
          </cell>
          <cell r="EZ402">
            <v>-101900</v>
          </cell>
          <cell r="FA402">
            <v>0</v>
          </cell>
          <cell r="FB402">
            <v>0</v>
          </cell>
          <cell r="FC402">
            <v>-2208</v>
          </cell>
          <cell r="FD402">
            <v>0</v>
          </cell>
          <cell r="FE402">
            <v>0</v>
          </cell>
          <cell r="FF402">
            <v>0</v>
          </cell>
          <cell r="FG402">
            <v>0</v>
          </cell>
          <cell r="FH402">
            <v>0</v>
          </cell>
          <cell r="FI402">
            <v>0</v>
          </cell>
          <cell r="FJ402">
            <v>-4172</v>
          </cell>
          <cell r="FK402">
            <v>0</v>
          </cell>
          <cell r="FL402">
            <v>0</v>
          </cell>
          <cell r="FM402">
            <v>0</v>
          </cell>
          <cell r="FN402">
            <v>0</v>
          </cell>
          <cell r="FO402">
            <v>0</v>
          </cell>
          <cell r="FP402">
            <v>3389</v>
          </cell>
          <cell r="FQ402">
            <v>0</v>
          </cell>
          <cell r="FR402">
            <v>3224</v>
          </cell>
          <cell r="FS402">
            <v>0</v>
          </cell>
          <cell r="FT402">
            <v>2441</v>
          </cell>
          <cell r="FU402">
            <v>-453</v>
          </cell>
          <cell r="FV402">
            <v>0</v>
          </cell>
          <cell r="FW402">
            <v>0</v>
          </cell>
          <cell r="FX402">
            <v>0</v>
          </cell>
          <cell r="FY402">
            <v>-625</v>
          </cell>
          <cell r="FZ402">
            <v>0</v>
          </cell>
          <cell r="GA402">
            <v>0</v>
          </cell>
          <cell r="GB402">
            <v>0</v>
          </cell>
          <cell r="GC402">
            <v>0</v>
          </cell>
          <cell r="GD402">
            <v>1363</v>
          </cell>
          <cell r="GE402">
            <v>0</v>
          </cell>
          <cell r="GF402">
            <v>-2970</v>
          </cell>
          <cell r="GG402">
            <v>-1607</v>
          </cell>
          <cell r="GH402">
            <v>0</v>
          </cell>
          <cell r="GI402">
            <v>0</v>
          </cell>
          <cell r="GJ402">
            <v>0</v>
          </cell>
          <cell r="GK402">
            <v>5702</v>
          </cell>
          <cell r="GL402">
            <v>-4095</v>
          </cell>
          <cell r="GM402">
            <v>0</v>
          </cell>
          <cell r="GN402">
            <v>0</v>
          </cell>
          <cell r="GO402">
            <v>0</v>
          </cell>
          <cell r="GP402">
            <v>0</v>
          </cell>
          <cell r="GQ402">
            <v>0</v>
          </cell>
          <cell r="GR402">
            <v>0</v>
          </cell>
          <cell r="GS402">
            <v>0</v>
          </cell>
          <cell r="GT402">
            <v>1933</v>
          </cell>
          <cell r="GU402">
            <v>8370</v>
          </cell>
          <cell r="GV402">
            <v>0</v>
          </cell>
          <cell r="GW402">
            <v>0</v>
          </cell>
          <cell r="GX402">
            <v>7635</v>
          </cell>
          <cell r="GY402">
            <v>4275</v>
          </cell>
          <cell r="GZ402">
            <v>0</v>
          </cell>
          <cell r="HA402">
            <v>539</v>
          </cell>
          <cell r="HB402">
            <v>0</v>
          </cell>
          <cell r="HC402">
            <v>0</v>
          </cell>
          <cell r="HD402">
            <v>0</v>
          </cell>
          <cell r="HE402">
            <v>0</v>
          </cell>
          <cell r="HF402">
            <v>539</v>
          </cell>
          <cell r="HG402">
            <v>0</v>
          </cell>
          <cell r="HH402">
            <v>0</v>
          </cell>
          <cell r="HI402">
            <v>0</v>
          </cell>
          <cell r="HJ402">
            <v>0</v>
          </cell>
          <cell r="HK402">
            <v>0</v>
          </cell>
          <cell r="HL402">
            <v>0</v>
          </cell>
          <cell r="HM402">
            <v>1</v>
          </cell>
          <cell r="HN402">
            <v>99936</v>
          </cell>
          <cell r="HO402">
            <v>0</v>
          </cell>
          <cell r="HP402">
            <v>0</v>
          </cell>
          <cell r="HQ402">
            <v>0</v>
          </cell>
          <cell r="HR402">
            <v>0</v>
          </cell>
          <cell r="HS402">
            <v>0</v>
          </cell>
          <cell r="HT402">
            <v>0</v>
          </cell>
          <cell r="HU402">
            <v>0</v>
          </cell>
          <cell r="HV402">
            <v>0</v>
          </cell>
          <cell r="HW402">
            <v>0</v>
          </cell>
          <cell r="HX402">
            <v>0</v>
          </cell>
          <cell r="HY402">
            <v>0</v>
          </cell>
          <cell r="HZ402">
            <v>0</v>
          </cell>
          <cell r="IA402">
            <v>0</v>
          </cell>
          <cell r="IB402">
            <v>0</v>
          </cell>
          <cell r="IC402">
            <v>0</v>
          </cell>
          <cell r="ID402">
            <v>0</v>
          </cell>
          <cell r="IE402">
            <v>0</v>
          </cell>
          <cell r="IF402">
            <v>0</v>
          </cell>
          <cell r="IG402">
            <v>0</v>
          </cell>
          <cell r="IH402">
            <v>0</v>
          </cell>
          <cell r="II402">
            <v>0</v>
          </cell>
          <cell r="IJ402">
            <v>0</v>
          </cell>
          <cell r="IK402">
            <v>0</v>
          </cell>
          <cell r="IL402">
            <v>0</v>
          </cell>
          <cell r="IM402">
            <v>0</v>
          </cell>
        </row>
        <row r="403">
          <cell r="B403" t="str">
            <v>Dartmoor National Park Authority</v>
          </cell>
          <cell r="D403" t="str">
            <v>O</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-12</v>
          </cell>
          <cell r="V403">
            <v>0</v>
          </cell>
          <cell r="W403">
            <v>0</v>
          </cell>
          <cell r="X403">
            <v>0</v>
          </cell>
          <cell r="Y403">
            <v>0</v>
          </cell>
          <cell r="Z403">
            <v>0</v>
          </cell>
          <cell r="AA403">
            <v>-12</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H403">
            <v>0</v>
          </cell>
          <cell r="CI403">
            <v>0</v>
          </cell>
          <cell r="CJ403">
            <v>0</v>
          </cell>
          <cell r="CK403">
            <v>0</v>
          </cell>
          <cell r="CL403">
            <v>177</v>
          </cell>
          <cell r="CM403">
            <v>0</v>
          </cell>
          <cell r="CN403">
            <v>1979</v>
          </cell>
          <cell r="CO403">
            <v>314</v>
          </cell>
          <cell r="CP403">
            <v>0</v>
          </cell>
          <cell r="CQ403">
            <v>2470</v>
          </cell>
          <cell r="CR403">
            <v>0</v>
          </cell>
          <cell r="CS403">
            <v>0</v>
          </cell>
          <cell r="CT403">
            <v>0</v>
          </cell>
          <cell r="CU403">
            <v>0</v>
          </cell>
          <cell r="CV403">
            <v>0</v>
          </cell>
          <cell r="CW403">
            <v>0</v>
          </cell>
          <cell r="CX403">
            <v>0</v>
          </cell>
          <cell r="CY403">
            <v>0</v>
          </cell>
          <cell r="CZ403">
            <v>0</v>
          </cell>
          <cell r="DA403">
            <v>0</v>
          </cell>
          <cell r="DB403">
            <v>104</v>
          </cell>
          <cell r="DC403">
            <v>0</v>
          </cell>
          <cell r="DD403">
            <v>0</v>
          </cell>
          <cell r="DE403">
            <v>0</v>
          </cell>
          <cell r="DF403">
            <v>0</v>
          </cell>
          <cell r="DG403">
            <v>0</v>
          </cell>
          <cell r="DH403">
            <v>0</v>
          </cell>
          <cell r="DI403">
            <v>0</v>
          </cell>
          <cell r="DJ403">
            <v>0</v>
          </cell>
          <cell r="DK403">
            <v>0</v>
          </cell>
          <cell r="DL403">
            <v>0</v>
          </cell>
          <cell r="DM403">
            <v>0</v>
          </cell>
          <cell r="DN403">
            <v>0</v>
          </cell>
          <cell r="DO403">
            <v>0</v>
          </cell>
          <cell r="DP403">
            <v>0</v>
          </cell>
          <cell r="DQ403">
            <v>0</v>
          </cell>
          <cell r="DR403">
            <v>0</v>
          </cell>
          <cell r="DS403">
            <v>0</v>
          </cell>
          <cell r="DT403">
            <v>104</v>
          </cell>
          <cell r="DU403">
            <v>0</v>
          </cell>
          <cell r="DV403">
            <v>520</v>
          </cell>
          <cell r="DW403">
            <v>276</v>
          </cell>
          <cell r="DX403">
            <v>0</v>
          </cell>
          <cell r="DY403">
            <v>0</v>
          </cell>
          <cell r="DZ403">
            <v>0</v>
          </cell>
          <cell r="EA403">
            <v>0</v>
          </cell>
          <cell r="EB403">
            <v>0</v>
          </cell>
          <cell r="EC403">
            <v>796</v>
          </cell>
          <cell r="ED403">
            <v>0</v>
          </cell>
          <cell r="EE403">
            <v>0</v>
          </cell>
          <cell r="EF403">
            <v>0</v>
          </cell>
          <cell r="EG403">
            <v>0</v>
          </cell>
          <cell r="EH403">
            <v>323</v>
          </cell>
          <cell r="EI403">
            <v>0</v>
          </cell>
          <cell r="EJ403">
            <v>0</v>
          </cell>
          <cell r="EK403">
            <v>0</v>
          </cell>
          <cell r="EL403">
            <v>0</v>
          </cell>
          <cell r="EM403">
            <v>0</v>
          </cell>
          <cell r="EN403">
            <v>0</v>
          </cell>
          <cell r="EO403">
            <v>0</v>
          </cell>
          <cell r="EP403">
            <v>0</v>
          </cell>
          <cell r="EQ403">
            <v>323</v>
          </cell>
          <cell r="ER403">
            <v>0</v>
          </cell>
          <cell r="ES403">
            <v>3681</v>
          </cell>
          <cell r="ET403">
            <v>0</v>
          </cell>
          <cell r="EU403">
            <v>0</v>
          </cell>
          <cell r="EV403">
            <v>0</v>
          </cell>
          <cell r="EW403">
            <v>0</v>
          </cell>
          <cell r="EX403">
            <v>0</v>
          </cell>
          <cell r="EY403">
            <v>0</v>
          </cell>
          <cell r="EZ403">
            <v>0</v>
          </cell>
          <cell r="FA403">
            <v>0</v>
          </cell>
          <cell r="FB403">
            <v>0</v>
          </cell>
          <cell r="FC403">
            <v>0</v>
          </cell>
          <cell r="FD403">
            <v>0</v>
          </cell>
          <cell r="FE403">
            <v>0</v>
          </cell>
          <cell r="FF403">
            <v>0</v>
          </cell>
          <cell r="FG403">
            <v>0</v>
          </cell>
          <cell r="FH403">
            <v>0</v>
          </cell>
          <cell r="FI403">
            <v>0</v>
          </cell>
          <cell r="FJ403">
            <v>3681</v>
          </cell>
          <cell r="FK403">
            <v>0</v>
          </cell>
          <cell r="FL403">
            <v>0</v>
          </cell>
          <cell r="FM403">
            <v>0</v>
          </cell>
          <cell r="FN403">
            <v>0</v>
          </cell>
          <cell r="FO403">
            <v>0</v>
          </cell>
          <cell r="FP403">
            <v>0</v>
          </cell>
          <cell r="FQ403">
            <v>0</v>
          </cell>
          <cell r="FR403">
            <v>0</v>
          </cell>
          <cell r="FS403">
            <v>0</v>
          </cell>
          <cell r="FT403">
            <v>3681</v>
          </cell>
          <cell r="FU403">
            <v>-10</v>
          </cell>
          <cell r="FV403">
            <v>0</v>
          </cell>
          <cell r="FW403">
            <v>0</v>
          </cell>
          <cell r="FX403">
            <v>0</v>
          </cell>
          <cell r="FY403">
            <v>0</v>
          </cell>
          <cell r="FZ403">
            <v>0</v>
          </cell>
          <cell r="GA403">
            <v>0</v>
          </cell>
          <cell r="GB403">
            <v>0</v>
          </cell>
          <cell r="GC403">
            <v>0</v>
          </cell>
          <cell r="GD403">
            <v>3671</v>
          </cell>
          <cell r="GE403">
            <v>0</v>
          </cell>
          <cell r="GF403">
            <v>-3635</v>
          </cell>
          <cell r="GG403">
            <v>36</v>
          </cell>
          <cell r="GH403">
            <v>0</v>
          </cell>
          <cell r="GI403">
            <v>0</v>
          </cell>
          <cell r="GJ403">
            <v>0</v>
          </cell>
          <cell r="GK403">
            <v>-36</v>
          </cell>
          <cell r="GL403">
            <v>0</v>
          </cell>
          <cell r="GM403">
            <v>0</v>
          </cell>
          <cell r="GN403">
            <v>0</v>
          </cell>
          <cell r="GO403">
            <v>0</v>
          </cell>
          <cell r="GP403">
            <v>0</v>
          </cell>
          <cell r="GQ403">
            <v>0</v>
          </cell>
          <cell r="GR403">
            <v>0</v>
          </cell>
          <cell r="GS403">
            <v>0</v>
          </cell>
          <cell r="GT403">
            <v>1697</v>
          </cell>
          <cell r="GU403">
            <v>450</v>
          </cell>
          <cell r="GV403">
            <v>0</v>
          </cell>
          <cell r="GW403">
            <v>0</v>
          </cell>
          <cell r="GX403">
            <v>1661</v>
          </cell>
          <cell r="GY403">
            <v>450</v>
          </cell>
          <cell r="GZ403">
            <v>0</v>
          </cell>
          <cell r="HA403">
            <v>110</v>
          </cell>
          <cell r="HB403">
            <v>0</v>
          </cell>
          <cell r="HC403">
            <v>0</v>
          </cell>
          <cell r="HD403">
            <v>0</v>
          </cell>
          <cell r="HE403">
            <v>0</v>
          </cell>
          <cell r="HF403">
            <v>110</v>
          </cell>
          <cell r="HG403">
            <v>0</v>
          </cell>
          <cell r="HH403">
            <v>0</v>
          </cell>
          <cell r="HI403">
            <v>0</v>
          </cell>
          <cell r="HJ403">
            <v>0</v>
          </cell>
          <cell r="HK403">
            <v>0</v>
          </cell>
          <cell r="HL403">
            <v>0</v>
          </cell>
          <cell r="HM403">
            <v>1</v>
          </cell>
          <cell r="HN403">
            <v>3681</v>
          </cell>
          <cell r="HO403">
            <v>0</v>
          </cell>
          <cell r="HP403">
            <v>0</v>
          </cell>
          <cell r="HQ403">
            <v>0</v>
          </cell>
          <cell r="HR403">
            <v>0</v>
          </cell>
          <cell r="HS403">
            <v>0</v>
          </cell>
          <cell r="HT403">
            <v>0</v>
          </cell>
          <cell r="HU403">
            <v>0</v>
          </cell>
          <cell r="HV403">
            <v>0</v>
          </cell>
          <cell r="HW403">
            <v>0</v>
          </cell>
          <cell r="HX403">
            <v>0</v>
          </cell>
          <cell r="HY403">
            <v>0</v>
          </cell>
          <cell r="HZ403">
            <v>0</v>
          </cell>
          <cell r="IA403">
            <v>0</v>
          </cell>
          <cell r="IB403">
            <v>0</v>
          </cell>
          <cell r="IC403">
            <v>0</v>
          </cell>
          <cell r="ID403">
            <v>0</v>
          </cell>
          <cell r="IE403">
            <v>0</v>
          </cell>
          <cell r="IF403">
            <v>0</v>
          </cell>
          <cell r="IG403">
            <v>0</v>
          </cell>
          <cell r="IH403">
            <v>0</v>
          </cell>
          <cell r="II403">
            <v>0</v>
          </cell>
          <cell r="IJ403">
            <v>0</v>
          </cell>
          <cell r="IK403">
            <v>0</v>
          </cell>
          <cell r="IL403">
            <v>0</v>
          </cell>
          <cell r="IM403">
            <v>0</v>
          </cell>
        </row>
        <row r="404">
          <cell r="B404" t="str">
            <v>Exmoor National Park Authority</v>
          </cell>
          <cell r="D404" t="str">
            <v>O</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-37</v>
          </cell>
          <cell r="V404">
            <v>0</v>
          </cell>
          <cell r="W404">
            <v>0</v>
          </cell>
          <cell r="X404">
            <v>0</v>
          </cell>
          <cell r="Y404">
            <v>0</v>
          </cell>
          <cell r="Z404">
            <v>0</v>
          </cell>
          <cell r="AA404">
            <v>-37</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E404">
            <v>0</v>
          </cell>
          <cell r="CF404">
            <v>0</v>
          </cell>
          <cell r="CG404">
            <v>0</v>
          </cell>
          <cell r="CH404">
            <v>0</v>
          </cell>
          <cell r="CI404">
            <v>0</v>
          </cell>
          <cell r="CJ404">
            <v>0</v>
          </cell>
          <cell r="CK404">
            <v>0</v>
          </cell>
          <cell r="CL404">
            <v>305</v>
          </cell>
          <cell r="CM404">
            <v>0</v>
          </cell>
          <cell r="CN404">
            <v>1477</v>
          </cell>
          <cell r="CO404">
            <v>363</v>
          </cell>
          <cell r="CP404">
            <v>0</v>
          </cell>
          <cell r="CQ404">
            <v>2145</v>
          </cell>
          <cell r="CR404">
            <v>0</v>
          </cell>
          <cell r="CS404">
            <v>0</v>
          </cell>
          <cell r="CT404">
            <v>0</v>
          </cell>
          <cell r="CU404">
            <v>0</v>
          </cell>
          <cell r="CV404">
            <v>0</v>
          </cell>
          <cell r="CW404">
            <v>0</v>
          </cell>
          <cell r="CX404">
            <v>0</v>
          </cell>
          <cell r="CY404">
            <v>0</v>
          </cell>
          <cell r="CZ404">
            <v>0</v>
          </cell>
          <cell r="DA404">
            <v>0</v>
          </cell>
          <cell r="DB404">
            <v>109</v>
          </cell>
          <cell r="DC404">
            <v>0</v>
          </cell>
          <cell r="DD404">
            <v>0</v>
          </cell>
          <cell r="DE404">
            <v>0</v>
          </cell>
          <cell r="DF404">
            <v>0</v>
          </cell>
          <cell r="DG404">
            <v>0</v>
          </cell>
          <cell r="DH404">
            <v>0</v>
          </cell>
          <cell r="DI404">
            <v>0</v>
          </cell>
          <cell r="DJ404">
            <v>0</v>
          </cell>
          <cell r="DK404">
            <v>0</v>
          </cell>
          <cell r="DL404">
            <v>0</v>
          </cell>
          <cell r="DM404">
            <v>0</v>
          </cell>
          <cell r="DN404">
            <v>0</v>
          </cell>
          <cell r="DO404">
            <v>0</v>
          </cell>
          <cell r="DP404">
            <v>0</v>
          </cell>
          <cell r="DQ404">
            <v>0</v>
          </cell>
          <cell r="DR404">
            <v>0</v>
          </cell>
          <cell r="DS404">
            <v>0</v>
          </cell>
          <cell r="DT404">
            <v>109</v>
          </cell>
          <cell r="DU404">
            <v>0</v>
          </cell>
          <cell r="DV404">
            <v>244</v>
          </cell>
          <cell r="DW404">
            <v>188</v>
          </cell>
          <cell r="DX404">
            <v>0</v>
          </cell>
          <cell r="DY404">
            <v>95</v>
          </cell>
          <cell r="DZ404">
            <v>0</v>
          </cell>
          <cell r="EA404">
            <v>0</v>
          </cell>
          <cell r="EB404">
            <v>0</v>
          </cell>
          <cell r="EC404">
            <v>527</v>
          </cell>
          <cell r="ED404">
            <v>0</v>
          </cell>
          <cell r="EE404">
            <v>0</v>
          </cell>
          <cell r="EF404">
            <v>0</v>
          </cell>
          <cell r="EG404">
            <v>0</v>
          </cell>
          <cell r="EH404">
            <v>282</v>
          </cell>
          <cell r="EI404">
            <v>0</v>
          </cell>
          <cell r="EJ404">
            <v>0</v>
          </cell>
          <cell r="EK404">
            <v>0</v>
          </cell>
          <cell r="EL404">
            <v>0</v>
          </cell>
          <cell r="EM404">
            <v>0</v>
          </cell>
          <cell r="EN404">
            <v>0</v>
          </cell>
          <cell r="EO404">
            <v>0</v>
          </cell>
          <cell r="EP404">
            <v>0</v>
          </cell>
          <cell r="EQ404">
            <v>282</v>
          </cell>
          <cell r="ER404">
            <v>0</v>
          </cell>
          <cell r="ES404">
            <v>3026</v>
          </cell>
          <cell r="ET404">
            <v>0</v>
          </cell>
          <cell r="EU404">
            <v>0</v>
          </cell>
          <cell r="EV404">
            <v>0</v>
          </cell>
          <cell r="EW404">
            <v>0</v>
          </cell>
          <cell r="EX404">
            <v>0</v>
          </cell>
          <cell r="EY404">
            <v>0</v>
          </cell>
          <cell r="EZ404">
            <v>0</v>
          </cell>
          <cell r="FA404">
            <v>0</v>
          </cell>
          <cell r="FB404">
            <v>0</v>
          </cell>
          <cell r="FC404">
            <v>0</v>
          </cell>
          <cell r="FD404">
            <v>0</v>
          </cell>
          <cell r="FE404">
            <v>0</v>
          </cell>
          <cell r="FF404">
            <v>0</v>
          </cell>
          <cell r="FG404">
            <v>0</v>
          </cell>
          <cell r="FH404">
            <v>0</v>
          </cell>
          <cell r="FI404">
            <v>0</v>
          </cell>
          <cell r="FJ404">
            <v>3026</v>
          </cell>
          <cell r="FK404">
            <v>0</v>
          </cell>
          <cell r="FL404">
            <v>45</v>
          </cell>
          <cell r="FM404">
            <v>0</v>
          </cell>
          <cell r="FN404">
            <v>0</v>
          </cell>
          <cell r="FO404">
            <v>0</v>
          </cell>
          <cell r="FP404">
            <v>0</v>
          </cell>
          <cell r="FQ404">
            <v>0</v>
          </cell>
          <cell r="FR404">
            <v>0</v>
          </cell>
          <cell r="FS404">
            <v>0</v>
          </cell>
          <cell r="FT404">
            <v>3071</v>
          </cell>
          <cell r="FU404">
            <v>-20</v>
          </cell>
          <cell r="FV404">
            <v>0</v>
          </cell>
          <cell r="FW404">
            <v>0</v>
          </cell>
          <cell r="FX404">
            <v>0</v>
          </cell>
          <cell r="FY404">
            <v>0</v>
          </cell>
          <cell r="FZ404">
            <v>0</v>
          </cell>
          <cell r="GA404">
            <v>0</v>
          </cell>
          <cell r="GB404">
            <v>0</v>
          </cell>
          <cell r="GC404">
            <v>0</v>
          </cell>
          <cell r="GD404">
            <v>3051</v>
          </cell>
          <cell r="GE404">
            <v>0</v>
          </cell>
          <cell r="GF404">
            <v>-3051</v>
          </cell>
          <cell r="GG404">
            <v>0</v>
          </cell>
          <cell r="GH404">
            <v>0</v>
          </cell>
          <cell r="GI404">
            <v>0</v>
          </cell>
          <cell r="GJ404">
            <v>0</v>
          </cell>
          <cell r="GK404">
            <v>0</v>
          </cell>
          <cell r="GL404">
            <v>0</v>
          </cell>
          <cell r="GM404">
            <v>0</v>
          </cell>
          <cell r="GN404">
            <v>0</v>
          </cell>
          <cell r="GO404">
            <v>0</v>
          </cell>
          <cell r="GP404">
            <v>0</v>
          </cell>
          <cell r="GQ404">
            <v>0</v>
          </cell>
          <cell r="GR404">
            <v>0</v>
          </cell>
          <cell r="GS404">
            <v>0</v>
          </cell>
          <cell r="GT404">
            <v>3100</v>
          </cell>
          <cell r="GU404">
            <v>323</v>
          </cell>
          <cell r="GV404">
            <v>0</v>
          </cell>
          <cell r="GW404">
            <v>0</v>
          </cell>
          <cell r="GX404">
            <v>3100</v>
          </cell>
          <cell r="GY404">
            <v>323</v>
          </cell>
          <cell r="GZ404">
            <v>0</v>
          </cell>
          <cell r="HA404">
            <v>133</v>
          </cell>
          <cell r="HB404">
            <v>0</v>
          </cell>
          <cell r="HC404">
            <v>0</v>
          </cell>
          <cell r="HD404">
            <v>0</v>
          </cell>
          <cell r="HE404">
            <v>0</v>
          </cell>
          <cell r="HF404">
            <v>133</v>
          </cell>
          <cell r="HG404">
            <v>0</v>
          </cell>
          <cell r="HH404">
            <v>0</v>
          </cell>
          <cell r="HI404">
            <v>0</v>
          </cell>
          <cell r="HJ404">
            <v>0</v>
          </cell>
          <cell r="HK404">
            <v>0</v>
          </cell>
          <cell r="HL404">
            <v>0</v>
          </cell>
          <cell r="HM404">
            <v>1</v>
          </cell>
          <cell r="HN404">
            <v>3051</v>
          </cell>
          <cell r="HO404">
            <v>0</v>
          </cell>
          <cell r="HP404">
            <v>0</v>
          </cell>
          <cell r="HQ404">
            <v>0</v>
          </cell>
          <cell r="HR404">
            <v>0</v>
          </cell>
          <cell r="HS404">
            <v>0</v>
          </cell>
          <cell r="HT404">
            <v>0</v>
          </cell>
          <cell r="HU404">
            <v>0</v>
          </cell>
          <cell r="HV404">
            <v>0</v>
          </cell>
          <cell r="HW404">
            <v>0</v>
          </cell>
          <cell r="HX404">
            <v>0</v>
          </cell>
          <cell r="HY404">
            <v>0</v>
          </cell>
          <cell r="HZ404">
            <v>0</v>
          </cell>
          <cell r="IA404">
            <v>0</v>
          </cell>
          <cell r="IB404">
            <v>0</v>
          </cell>
          <cell r="IC404">
            <v>0</v>
          </cell>
          <cell r="ID404">
            <v>0</v>
          </cell>
          <cell r="IE404">
            <v>0</v>
          </cell>
          <cell r="IF404">
            <v>0</v>
          </cell>
          <cell r="IG404">
            <v>0</v>
          </cell>
          <cell r="IH404">
            <v>0</v>
          </cell>
          <cell r="II404">
            <v>0</v>
          </cell>
          <cell r="IJ404">
            <v>0</v>
          </cell>
          <cell r="IK404">
            <v>0</v>
          </cell>
          <cell r="IL404">
            <v>0</v>
          </cell>
          <cell r="IM404">
            <v>0</v>
          </cell>
        </row>
        <row r="405">
          <cell r="B405" t="str">
            <v>Lake District National Park Authority</v>
          </cell>
          <cell r="D405" t="str">
            <v>O</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-699</v>
          </cell>
          <cell r="V405">
            <v>0</v>
          </cell>
          <cell r="W405">
            <v>0</v>
          </cell>
          <cell r="X405">
            <v>0</v>
          </cell>
          <cell r="Y405">
            <v>0</v>
          </cell>
          <cell r="Z405">
            <v>0</v>
          </cell>
          <cell r="AA405">
            <v>-699</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E405">
            <v>0</v>
          </cell>
          <cell r="CF405">
            <v>0</v>
          </cell>
          <cell r="CG405">
            <v>0</v>
          </cell>
          <cell r="CH405">
            <v>0</v>
          </cell>
          <cell r="CI405">
            <v>0</v>
          </cell>
          <cell r="CJ405">
            <v>0</v>
          </cell>
          <cell r="CK405">
            <v>0</v>
          </cell>
          <cell r="CL405">
            <v>302</v>
          </cell>
          <cell r="CM405">
            <v>0</v>
          </cell>
          <cell r="CN405">
            <v>3021</v>
          </cell>
          <cell r="CO405">
            <v>428</v>
          </cell>
          <cell r="CP405">
            <v>0</v>
          </cell>
          <cell r="CQ405">
            <v>3751</v>
          </cell>
          <cell r="CR405">
            <v>0</v>
          </cell>
          <cell r="CS405">
            <v>0</v>
          </cell>
          <cell r="CT405">
            <v>0</v>
          </cell>
          <cell r="CU405">
            <v>0</v>
          </cell>
          <cell r="CV405">
            <v>0</v>
          </cell>
          <cell r="CW405">
            <v>0</v>
          </cell>
          <cell r="CX405">
            <v>0</v>
          </cell>
          <cell r="CY405">
            <v>0</v>
          </cell>
          <cell r="CZ405">
            <v>0</v>
          </cell>
          <cell r="DA405">
            <v>0</v>
          </cell>
          <cell r="DB405">
            <v>88</v>
          </cell>
          <cell r="DC405">
            <v>0</v>
          </cell>
          <cell r="DD405">
            <v>0</v>
          </cell>
          <cell r="DE405">
            <v>0</v>
          </cell>
          <cell r="DF405">
            <v>0</v>
          </cell>
          <cell r="DG405">
            <v>0</v>
          </cell>
          <cell r="DH405">
            <v>0</v>
          </cell>
          <cell r="DI405">
            <v>151</v>
          </cell>
          <cell r="DJ405">
            <v>0</v>
          </cell>
          <cell r="DK405">
            <v>74</v>
          </cell>
          <cell r="DL405">
            <v>0</v>
          </cell>
          <cell r="DM405">
            <v>0</v>
          </cell>
          <cell r="DN405">
            <v>0</v>
          </cell>
          <cell r="DO405">
            <v>0</v>
          </cell>
          <cell r="DP405">
            <v>0</v>
          </cell>
          <cell r="DQ405">
            <v>0</v>
          </cell>
          <cell r="DR405">
            <v>0</v>
          </cell>
          <cell r="DS405">
            <v>47</v>
          </cell>
          <cell r="DT405">
            <v>360</v>
          </cell>
          <cell r="DU405">
            <v>0</v>
          </cell>
          <cell r="DV405">
            <v>522</v>
          </cell>
          <cell r="DW405">
            <v>466</v>
          </cell>
          <cell r="DX405">
            <v>39</v>
          </cell>
          <cell r="DY405">
            <v>0</v>
          </cell>
          <cell r="DZ405">
            <v>273</v>
          </cell>
          <cell r="EA405">
            <v>0</v>
          </cell>
          <cell r="EB405">
            <v>0</v>
          </cell>
          <cell r="EC405">
            <v>1300</v>
          </cell>
          <cell r="ED405">
            <v>0</v>
          </cell>
          <cell r="EE405">
            <v>0</v>
          </cell>
          <cell r="EF405">
            <v>0</v>
          </cell>
          <cell r="EG405">
            <v>0</v>
          </cell>
          <cell r="EH405">
            <v>489</v>
          </cell>
          <cell r="EI405">
            <v>0</v>
          </cell>
          <cell r="EJ405">
            <v>0</v>
          </cell>
          <cell r="EK405">
            <v>0</v>
          </cell>
          <cell r="EL405">
            <v>0</v>
          </cell>
          <cell r="EM405">
            <v>0</v>
          </cell>
          <cell r="EN405">
            <v>0</v>
          </cell>
          <cell r="EO405">
            <v>0</v>
          </cell>
          <cell r="EP405">
            <v>0</v>
          </cell>
          <cell r="EQ405">
            <v>489</v>
          </cell>
          <cell r="ER405">
            <v>0</v>
          </cell>
          <cell r="ES405">
            <v>5201</v>
          </cell>
          <cell r="ET405">
            <v>0</v>
          </cell>
          <cell r="EU405">
            <v>0</v>
          </cell>
          <cell r="EV405">
            <v>0</v>
          </cell>
          <cell r="EW405">
            <v>0</v>
          </cell>
          <cell r="EX405">
            <v>0</v>
          </cell>
          <cell r="EY405">
            <v>0</v>
          </cell>
          <cell r="EZ405">
            <v>0</v>
          </cell>
          <cell r="FA405">
            <v>0</v>
          </cell>
          <cell r="FB405">
            <v>0</v>
          </cell>
          <cell r="FC405">
            <v>0</v>
          </cell>
          <cell r="FD405">
            <v>0</v>
          </cell>
          <cell r="FE405">
            <v>0</v>
          </cell>
          <cell r="FF405">
            <v>0</v>
          </cell>
          <cell r="FG405">
            <v>0</v>
          </cell>
          <cell r="FH405">
            <v>0</v>
          </cell>
          <cell r="FI405">
            <v>0</v>
          </cell>
          <cell r="FJ405">
            <v>5201</v>
          </cell>
          <cell r="FK405">
            <v>0</v>
          </cell>
          <cell r="FL405">
            <v>84</v>
          </cell>
          <cell r="FM405">
            <v>0</v>
          </cell>
          <cell r="FN405">
            <v>0</v>
          </cell>
          <cell r="FO405">
            <v>0</v>
          </cell>
          <cell r="FP405">
            <v>0</v>
          </cell>
          <cell r="FQ405">
            <v>0</v>
          </cell>
          <cell r="FR405">
            <v>0</v>
          </cell>
          <cell r="FS405">
            <v>0</v>
          </cell>
          <cell r="FT405">
            <v>5285</v>
          </cell>
          <cell r="FU405">
            <v>-8</v>
          </cell>
          <cell r="FV405">
            <v>0</v>
          </cell>
          <cell r="FW405">
            <v>0</v>
          </cell>
          <cell r="FX405">
            <v>0</v>
          </cell>
          <cell r="FY405">
            <v>0</v>
          </cell>
          <cell r="FZ405">
            <v>0</v>
          </cell>
          <cell r="GA405">
            <v>0</v>
          </cell>
          <cell r="GB405">
            <v>0</v>
          </cell>
          <cell r="GC405">
            <v>0</v>
          </cell>
          <cell r="GD405">
            <v>5277</v>
          </cell>
          <cell r="GE405">
            <v>0</v>
          </cell>
          <cell r="GF405">
            <v>-5284</v>
          </cell>
          <cell r="GG405">
            <v>-7</v>
          </cell>
          <cell r="GH405">
            <v>0</v>
          </cell>
          <cell r="GI405">
            <v>0</v>
          </cell>
          <cell r="GJ405">
            <v>0</v>
          </cell>
          <cell r="GK405">
            <v>181</v>
          </cell>
          <cell r="GL405">
            <v>-174</v>
          </cell>
          <cell r="GM405">
            <v>0</v>
          </cell>
          <cell r="GN405">
            <v>0</v>
          </cell>
          <cell r="GO405">
            <v>0</v>
          </cell>
          <cell r="GP405">
            <v>0</v>
          </cell>
          <cell r="GQ405">
            <v>0</v>
          </cell>
          <cell r="GR405">
            <v>0</v>
          </cell>
          <cell r="GS405">
            <v>0</v>
          </cell>
          <cell r="GT405">
            <v>1406</v>
          </cell>
          <cell r="GU405">
            <v>1174</v>
          </cell>
          <cell r="GV405">
            <v>0</v>
          </cell>
          <cell r="GW405">
            <v>0</v>
          </cell>
          <cell r="GX405">
            <v>1587</v>
          </cell>
          <cell r="GY405">
            <v>1000</v>
          </cell>
          <cell r="GZ405">
            <v>0</v>
          </cell>
          <cell r="HA405">
            <v>-470</v>
          </cell>
          <cell r="HB405">
            <v>0</v>
          </cell>
          <cell r="HC405">
            <v>0</v>
          </cell>
          <cell r="HD405">
            <v>0</v>
          </cell>
          <cell r="HE405">
            <v>0</v>
          </cell>
          <cell r="HF405">
            <v>-470</v>
          </cell>
          <cell r="HG405">
            <v>0</v>
          </cell>
          <cell r="HH405">
            <v>0</v>
          </cell>
          <cell r="HI405">
            <v>0</v>
          </cell>
          <cell r="HJ405">
            <v>0</v>
          </cell>
          <cell r="HK405">
            <v>0</v>
          </cell>
          <cell r="HL405">
            <v>0</v>
          </cell>
          <cell r="HM405">
            <v>1</v>
          </cell>
          <cell r="HN405">
            <v>5672</v>
          </cell>
          <cell r="HO405">
            <v>0</v>
          </cell>
          <cell r="HP405">
            <v>0</v>
          </cell>
          <cell r="HQ405">
            <v>0</v>
          </cell>
          <cell r="HR405">
            <v>0</v>
          </cell>
          <cell r="HS405">
            <v>0</v>
          </cell>
          <cell r="HT405">
            <v>0</v>
          </cell>
          <cell r="HU405">
            <v>0</v>
          </cell>
          <cell r="HV405">
            <v>0</v>
          </cell>
          <cell r="HW405">
            <v>0</v>
          </cell>
          <cell r="HX405">
            <v>0</v>
          </cell>
          <cell r="HY405">
            <v>0</v>
          </cell>
          <cell r="HZ405">
            <v>0</v>
          </cell>
          <cell r="IA405">
            <v>0</v>
          </cell>
          <cell r="IB405">
            <v>0</v>
          </cell>
          <cell r="IC405">
            <v>0</v>
          </cell>
          <cell r="ID405">
            <v>0</v>
          </cell>
          <cell r="IE405">
            <v>0</v>
          </cell>
          <cell r="IF405">
            <v>0</v>
          </cell>
          <cell r="IG405">
            <v>0</v>
          </cell>
          <cell r="IH405">
            <v>0</v>
          </cell>
          <cell r="II405">
            <v>0</v>
          </cell>
          <cell r="IJ405">
            <v>0</v>
          </cell>
          <cell r="IK405">
            <v>0</v>
          </cell>
          <cell r="IL405">
            <v>0</v>
          </cell>
          <cell r="IM405">
            <v>0</v>
          </cell>
        </row>
        <row r="406">
          <cell r="B406" t="str">
            <v>North York Moors National Park Authority</v>
          </cell>
          <cell r="D406" t="str">
            <v>O</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-269</v>
          </cell>
          <cell r="V406">
            <v>0</v>
          </cell>
          <cell r="W406">
            <v>0</v>
          </cell>
          <cell r="X406">
            <v>0</v>
          </cell>
          <cell r="Y406">
            <v>10</v>
          </cell>
          <cell r="Z406">
            <v>0</v>
          </cell>
          <cell r="AA406">
            <v>-259</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E406">
            <v>0</v>
          </cell>
          <cell r="CF406">
            <v>0</v>
          </cell>
          <cell r="CG406">
            <v>0</v>
          </cell>
          <cell r="CH406">
            <v>0</v>
          </cell>
          <cell r="CI406">
            <v>0</v>
          </cell>
          <cell r="CJ406">
            <v>0</v>
          </cell>
          <cell r="CK406">
            <v>0</v>
          </cell>
          <cell r="CL406">
            <v>227</v>
          </cell>
          <cell r="CM406">
            <v>0</v>
          </cell>
          <cell r="CN406">
            <v>3051</v>
          </cell>
          <cell r="CO406">
            <v>405</v>
          </cell>
          <cell r="CP406">
            <v>0</v>
          </cell>
          <cell r="CQ406">
            <v>3683</v>
          </cell>
          <cell r="CR406">
            <v>0</v>
          </cell>
          <cell r="CS406">
            <v>0</v>
          </cell>
          <cell r="CT406">
            <v>0</v>
          </cell>
          <cell r="CU406">
            <v>0</v>
          </cell>
          <cell r="CV406">
            <v>0</v>
          </cell>
          <cell r="CW406">
            <v>0</v>
          </cell>
          <cell r="CX406">
            <v>0</v>
          </cell>
          <cell r="CY406">
            <v>0</v>
          </cell>
          <cell r="CZ406">
            <v>0</v>
          </cell>
          <cell r="DA406">
            <v>0</v>
          </cell>
          <cell r="DB406">
            <v>50</v>
          </cell>
          <cell r="DC406">
            <v>0</v>
          </cell>
          <cell r="DD406">
            <v>0</v>
          </cell>
          <cell r="DE406">
            <v>0</v>
          </cell>
          <cell r="DF406">
            <v>0</v>
          </cell>
          <cell r="DG406">
            <v>0</v>
          </cell>
          <cell r="DH406">
            <v>0</v>
          </cell>
          <cell r="DI406">
            <v>0</v>
          </cell>
          <cell r="DJ406">
            <v>0</v>
          </cell>
          <cell r="DK406">
            <v>0</v>
          </cell>
          <cell r="DL406">
            <v>0</v>
          </cell>
          <cell r="DM406">
            <v>0</v>
          </cell>
          <cell r="DN406">
            <v>0</v>
          </cell>
          <cell r="DO406">
            <v>0</v>
          </cell>
          <cell r="DP406">
            <v>0</v>
          </cell>
          <cell r="DQ406">
            <v>0</v>
          </cell>
          <cell r="DR406">
            <v>0</v>
          </cell>
          <cell r="DS406">
            <v>0</v>
          </cell>
          <cell r="DT406">
            <v>50</v>
          </cell>
          <cell r="DU406">
            <v>0</v>
          </cell>
          <cell r="DV406">
            <v>488</v>
          </cell>
          <cell r="DW406">
            <v>0</v>
          </cell>
          <cell r="DX406">
            <v>0</v>
          </cell>
          <cell r="DY406">
            <v>0</v>
          </cell>
          <cell r="DZ406">
            <v>0</v>
          </cell>
          <cell r="EA406">
            <v>0</v>
          </cell>
          <cell r="EB406">
            <v>0</v>
          </cell>
          <cell r="EC406">
            <v>488</v>
          </cell>
          <cell r="ED406">
            <v>0</v>
          </cell>
          <cell r="EE406">
            <v>0</v>
          </cell>
          <cell r="EF406">
            <v>0</v>
          </cell>
          <cell r="EG406">
            <v>0</v>
          </cell>
          <cell r="EH406">
            <v>240</v>
          </cell>
          <cell r="EI406">
            <v>0</v>
          </cell>
          <cell r="EJ406">
            <v>0</v>
          </cell>
          <cell r="EK406">
            <v>0</v>
          </cell>
          <cell r="EL406">
            <v>0</v>
          </cell>
          <cell r="EM406">
            <v>-19</v>
          </cell>
          <cell r="EN406">
            <v>0</v>
          </cell>
          <cell r="EO406">
            <v>0</v>
          </cell>
          <cell r="EP406">
            <v>0</v>
          </cell>
          <cell r="EQ406">
            <v>221</v>
          </cell>
          <cell r="ER406">
            <v>0</v>
          </cell>
          <cell r="ES406">
            <v>4183</v>
          </cell>
          <cell r="ET406">
            <v>0</v>
          </cell>
          <cell r="EU406">
            <v>0</v>
          </cell>
          <cell r="EV406">
            <v>0</v>
          </cell>
          <cell r="EW406">
            <v>0</v>
          </cell>
          <cell r="EX406">
            <v>0</v>
          </cell>
          <cell r="EY406">
            <v>0</v>
          </cell>
          <cell r="EZ406">
            <v>0</v>
          </cell>
          <cell r="FA406">
            <v>0</v>
          </cell>
          <cell r="FB406">
            <v>0</v>
          </cell>
          <cell r="FC406">
            <v>0</v>
          </cell>
          <cell r="FD406">
            <v>0</v>
          </cell>
          <cell r="FE406">
            <v>0</v>
          </cell>
          <cell r="FF406">
            <v>0</v>
          </cell>
          <cell r="FG406">
            <v>0</v>
          </cell>
          <cell r="FH406">
            <v>0</v>
          </cell>
          <cell r="FI406">
            <v>0</v>
          </cell>
          <cell r="FJ406">
            <v>4183</v>
          </cell>
          <cell r="FK406">
            <v>0</v>
          </cell>
          <cell r="FL406">
            <v>0</v>
          </cell>
          <cell r="FM406">
            <v>0</v>
          </cell>
          <cell r="FN406">
            <v>0</v>
          </cell>
          <cell r="FO406">
            <v>0</v>
          </cell>
          <cell r="FP406">
            <v>0</v>
          </cell>
          <cell r="FQ406">
            <v>0</v>
          </cell>
          <cell r="FR406">
            <v>0</v>
          </cell>
          <cell r="FS406">
            <v>0</v>
          </cell>
          <cell r="FT406">
            <v>4183</v>
          </cell>
          <cell r="FU406">
            <v>-20</v>
          </cell>
          <cell r="FV406">
            <v>0</v>
          </cell>
          <cell r="FW406">
            <v>0</v>
          </cell>
          <cell r="FX406">
            <v>0</v>
          </cell>
          <cell r="FY406">
            <v>-152</v>
          </cell>
          <cell r="FZ406">
            <v>0</v>
          </cell>
          <cell r="GA406">
            <v>0</v>
          </cell>
          <cell r="GB406">
            <v>0</v>
          </cell>
          <cell r="GC406">
            <v>0</v>
          </cell>
          <cell r="GD406">
            <v>4011</v>
          </cell>
          <cell r="GE406">
            <v>0</v>
          </cell>
          <cell r="GF406">
            <v>-4342</v>
          </cell>
          <cell r="GG406">
            <v>-331</v>
          </cell>
          <cell r="GH406">
            <v>0</v>
          </cell>
          <cell r="GI406">
            <v>0</v>
          </cell>
          <cell r="GJ406">
            <v>0</v>
          </cell>
          <cell r="GK406">
            <v>0</v>
          </cell>
          <cell r="GL406">
            <v>331</v>
          </cell>
          <cell r="GM406">
            <v>0</v>
          </cell>
          <cell r="GN406">
            <v>0</v>
          </cell>
          <cell r="GO406">
            <v>0</v>
          </cell>
          <cell r="GP406">
            <v>0</v>
          </cell>
          <cell r="GQ406">
            <v>0</v>
          </cell>
          <cell r="GR406">
            <v>0</v>
          </cell>
          <cell r="GS406">
            <v>0</v>
          </cell>
          <cell r="GT406">
            <v>0</v>
          </cell>
          <cell r="GU406">
            <v>0</v>
          </cell>
          <cell r="GV406">
            <v>0</v>
          </cell>
          <cell r="GW406">
            <v>0</v>
          </cell>
          <cell r="GX406">
            <v>0</v>
          </cell>
          <cell r="GY406">
            <v>331</v>
          </cell>
          <cell r="GZ406">
            <v>0</v>
          </cell>
          <cell r="HA406">
            <v>200</v>
          </cell>
          <cell r="HB406">
            <v>0</v>
          </cell>
          <cell r="HC406">
            <v>0</v>
          </cell>
          <cell r="HD406">
            <v>0</v>
          </cell>
          <cell r="HE406">
            <v>0</v>
          </cell>
          <cell r="HF406">
            <v>200</v>
          </cell>
          <cell r="HG406">
            <v>0</v>
          </cell>
          <cell r="HH406">
            <v>0</v>
          </cell>
          <cell r="HI406">
            <v>0</v>
          </cell>
          <cell r="HJ406">
            <v>0</v>
          </cell>
          <cell r="HK406">
            <v>0</v>
          </cell>
          <cell r="HL406">
            <v>0</v>
          </cell>
          <cell r="HM406">
            <v>1</v>
          </cell>
          <cell r="HN406">
            <v>4183</v>
          </cell>
          <cell r="HO406">
            <v>0</v>
          </cell>
          <cell r="HP406">
            <v>0</v>
          </cell>
          <cell r="HQ406">
            <v>0</v>
          </cell>
          <cell r="HR406">
            <v>0</v>
          </cell>
          <cell r="HS406">
            <v>0</v>
          </cell>
          <cell r="HT406">
            <v>0</v>
          </cell>
          <cell r="HU406">
            <v>0</v>
          </cell>
          <cell r="HV406">
            <v>0</v>
          </cell>
          <cell r="HW406">
            <v>0</v>
          </cell>
          <cell r="HX406">
            <v>0</v>
          </cell>
          <cell r="HY406">
            <v>0</v>
          </cell>
          <cell r="HZ406">
            <v>0</v>
          </cell>
          <cell r="IA406">
            <v>0</v>
          </cell>
          <cell r="IB406">
            <v>0</v>
          </cell>
          <cell r="IC406">
            <v>0</v>
          </cell>
          <cell r="ID406">
            <v>0</v>
          </cell>
          <cell r="IE406">
            <v>0</v>
          </cell>
          <cell r="IF406">
            <v>0</v>
          </cell>
          <cell r="IG406">
            <v>0</v>
          </cell>
          <cell r="IH406">
            <v>0</v>
          </cell>
          <cell r="II406">
            <v>0</v>
          </cell>
          <cell r="IJ406">
            <v>0</v>
          </cell>
          <cell r="IK406">
            <v>0</v>
          </cell>
          <cell r="IL406">
            <v>0</v>
          </cell>
          <cell r="IM406">
            <v>0</v>
          </cell>
        </row>
        <row r="407">
          <cell r="B407" t="str">
            <v>Northumberland National Park Authority</v>
          </cell>
          <cell r="D407" t="str">
            <v>O</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-154</v>
          </cell>
          <cell r="V407">
            <v>0</v>
          </cell>
          <cell r="W407">
            <v>0</v>
          </cell>
          <cell r="X407">
            <v>0</v>
          </cell>
          <cell r="Y407">
            <v>0</v>
          </cell>
          <cell r="Z407">
            <v>0</v>
          </cell>
          <cell r="AA407">
            <v>-154</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cell r="CB407">
            <v>0</v>
          </cell>
          <cell r="CC407">
            <v>0</v>
          </cell>
          <cell r="CD407">
            <v>0</v>
          </cell>
          <cell r="CE407">
            <v>0</v>
          </cell>
          <cell r="CF407">
            <v>0</v>
          </cell>
          <cell r="CG407">
            <v>0</v>
          </cell>
          <cell r="CH407">
            <v>0</v>
          </cell>
          <cell r="CI407">
            <v>0</v>
          </cell>
          <cell r="CJ407">
            <v>0</v>
          </cell>
          <cell r="CK407">
            <v>0</v>
          </cell>
          <cell r="CL407">
            <v>77</v>
          </cell>
          <cell r="CM407">
            <v>0</v>
          </cell>
          <cell r="CN407">
            <v>1432</v>
          </cell>
          <cell r="CO407">
            <v>667</v>
          </cell>
          <cell r="CP407">
            <v>0</v>
          </cell>
          <cell r="CQ407">
            <v>2176</v>
          </cell>
          <cell r="CR407">
            <v>0</v>
          </cell>
          <cell r="CS407">
            <v>0</v>
          </cell>
          <cell r="CT407">
            <v>0</v>
          </cell>
          <cell r="CU407">
            <v>0</v>
          </cell>
          <cell r="CV407">
            <v>0</v>
          </cell>
          <cell r="CW407">
            <v>0</v>
          </cell>
          <cell r="CX407">
            <v>0</v>
          </cell>
          <cell r="CY407">
            <v>0</v>
          </cell>
          <cell r="CZ407">
            <v>0</v>
          </cell>
          <cell r="DA407">
            <v>0</v>
          </cell>
          <cell r="DB407">
            <v>0</v>
          </cell>
          <cell r="DC407">
            <v>0</v>
          </cell>
          <cell r="DD407">
            <v>0</v>
          </cell>
          <cell r="DE407">
            <v>0</v>
          </cell>
          <cell r="DF407">
            <v>0</v>
          </cell>
          <cell r="DG407">
            <v>0</v>
          </cell>
          <cell r="DH407">
            <v>0</v>
          </cell>
          <cell r="DI407">
            <v>0</v>
          </cell>
          <cell r="DJ407">
            <v>0</v>
          </cell>
          <cell r="DK407">
            <v>0</v>
          </cell>
          <cell r="DL407">
            <v>0</v>
          </cell>
          <cell r="DM407">
            <v>0</v>
          </cell>
          <cell r="DN407">
            <v>0</v>
          </cell>
          <cell r="DO407">
            <v>0</v>
          </cell>
          <cell r="DP407">
            <v>0</v>
          </cell>
          <cell r="DQ407">
            <v>0</v>
          </cell>
          <cell r="DR407">
            <v>0</v>
          </cell>
          <cell r="DS407">
            <v>0</v>
          </cell>
          <cell r="DT407">
            <v>0</v>
          </cell>
          <cell r="DU407">
            <v>0</v>
          </cell>
          <cell r="DV407">
            <v>205</v>
          </cell>
          <cell r="DW407">
            <v>0</v>
          </cell>
          <cell r="DX407">
            <v>0</v>
          </cell>
          <cell r="DY407">
            <v>0</v>
          </cell>
          <cell r="DZ407">
            <v>0</v>
          </cell>
          <cell r="EA407">
            <v>0</v>
          </cell>
          <cell r="EB407">
            <v>-41</v>
          </cell>
          <cell r="EC407">
            <v>164</v>
          </cell>
          <cell r="ED407">
            <v>0</v>
          </cell>
          <cell r="EE407">
            <v>0</v>
          </cell>
          <cell r="EF407">
            <v>0</v>
          </cell>
          <cell r="EG407">
            <v>0</v>
          </cell>
          <cell r="EH407">
            <v>344</v>
          </cell>
          <cell r="EI407">
            <v>0</v>
          </cell>
          <cell r="EJ407">
            <v>0</v>
          </cell>
          <cell r="EK407">
            <v>0</v>
          </cell>
          <cell r="EL407">
            <v>0</v>
          </cell>
          <cell r="EM407">
            <v>0</v>
          </cell>
          <cell r="EN407">
            <v>0</v>
          </cell>
          <cell r="EO407">
            <v>0</v>
          </cell>
          <cell r="EP407">
            <v>0</v>
          </cell>
          <cell r="EQ407">
            <v>344</v>
          </cell>
          <cell r="ER407">
            <v>0</v>
          </cell>
          <cell r="ES407">
            <v>2530</v>
          </cell>
          <cell r="ET407">
            <v>0</v>
          </cell>
          <cell r="EU407">
            <v>0</v>
          </cell>
          <cell r="EV407">
            <v>0</v>
          </cell>
          <cell r="EW407">
            <v>0</v>
          </cell>
          <cell r="EX407">
            <v>0</v>
          </cell>
          <cell r="EY407">
            <v>0</v>
          </cell>
          <cell r="EZ407">
            <v>0</v>
          </cell>
          <cell r="FA407">
            <v>0</v>
          </cell>
          <cell r="FB407">
            <v>0</v>
          </cell>
          <cell r="FC407">
            <v>0</v>
          </cell>
          <cell r="FD407">
            <v>0</v>
          </cell>
          <cell r="FE407">
            <v>0</v>
          </cell>
          <cell r="FF407">
            <v>0</v>
          </cell>
          <cell r="FG407">
            <v>0</v>
          </cell>
          <cell r="FH407">
            <v>0</v>
          </cell>
          <cell r="FI407">
            <v>0</v>
          </cell>
          <cell r="FJ407">
            <v>2530</v>
          </cell>
          <cell r="FK407">
            <v>0</v>
          </cell>
          <cell r="FL407">
            <v>605</v>
          </cell>
          <cell r="FM407">
            <v>0</v>
          </cell>
          <cell r="FN407">
            <v>0</v>
          </cell>
          <cell r="FO407">
            <v>0</v>
          </cell>
          <cell r="FP407">
            <v>29</v>
          </cell>
          <cell r="FQ407">
            <v>0</v>
          </cell>
          <cell r="FR407">
            <v>17</v>
          </cell>
          <cell r="FS407">
            <v>0</v>
          </cell>
          <cell r="FT407">
            <v>3181</v>
          </cell>
          <cell r="FU407">
            <v>-10</v>
          </cell>
          <cell r="FV407">
            <v>0</v>
          </cell>
          <cell r="FW407">
            <v>0</v>
          </cell>
          <cell r="FX407">
            <v>0</v>
          </cell>
          <cell r="FY407">
            <v>0</v>
          </cell>
          <cell r="FZ407">
            <v>0</v>
          </cell>
          <cell r="GA407">
            <v>0</v>
          </cell>
          <cell r="GB407">
            <v>0</v>
          </cell>
          <cell r="GC407">
            <v>0</v>
          </cell>
          <cell r="GD407">
            <v>3171</v>
          </cell>
          <cell r="GE407">
            <v>0</v>
          </cell>
          <cell r="GF407">
            <v>-2540</v>
          </cell>
          <cell r="GG407">
            <v>631</v>
          </cell>
          <cell r="GH407">
            <v>0</v>
          </cell>
          <cell r="GI407">
            <v>0</v>
          </cell>
          <cell r="GJ407">
            <v>0</v>
          </cell>
          <cell r="GK407">
            <v>10</v>
          </cell>
          <cell r="GL407">
            <v>-641</v>
          </cell>
          <cell r="GM407">
            <v>0</v>
          </cell>
          <cell r="GN407">
            <v>0</v>
          </cell>
          <cell r="GO407">
            <v>0</v>
          </cell>
          <cell r="GP407">
            <v>0</v>
          </cell>
          <cell r="GQ407">
            <v>0</v>
          </cell>
          <cell r="GR407">
            <v>0</v>
          </cell>
          <cell r="GS407">
            <v>0</v>
          </cell>
          <cell r="GT407">
            <v>1090</v>
          </cell>
          <cell r="GU407">
            <v>779</v>
          </cell>
          <cell r="GV407">
            <v>0</v>
          </cell>
          <cell r="GW407">
            <v>0</v>
          </cell>
          <cell r="GX407">
            <v>1100</v>
          </cell>
          <cell r="GY407">
            <v>138</v>
          </cell>
          <cell r="GZ407">
            <v>0</v>
          </cell>
          <cell r="HA407">
            <v>100</v>
          </cell>
          <cell r="HB407">
            <v>0</v>
          </cell>
          <cell r="HC407">
            <v>0</v>
          </cell>
          <cell r="HD407">
            <v>5085</v>
          </cell>
          <cell r="HE407">
            <v>0</v>
          </cell>
          <cell r="HF407">
            <v>5185</v>
          </cell>
          <cell r="HG407">
            <v>0</v>
          </cell>
          <cell r="HH407">
            <v>0</v>
          </cell>
          <cell r="HI407">
            <v>0</v>
          </cell>
          <cell r="HJ407">
            <v>0</v>
          </cell>
          <cell r="HK407">
            <v>0</v>
          </cell>
          <cell r="HL407">
            <v>0</v>
          </cell>
          <cell r="HM407">
            <v>1</v>
          </cell>
          <cell r="HN407">
            <v>2530</v>
          </cell>
          <cell r="HO407">
            <v>0</v>
          </cell>
          <cell r="HP407">
            <v>0</v>
          </cell>
          <cell r="HQ407">
            <v>0</v>
          </cell>
          <cell r="HR407">
            <v>0</v>
          </cell>
          <cell r="HS407">
            <v>0</v>
          </cell>
          <cell r="HT407">
            <v>0</v>
          </cell>
          <cell r="HU407">
            <v>0</v>
          </cell>
          <cell r="HV407">
            <v>0</v>
          </cell>
          <cell r="HW407">
            <v>0</v>
          </cell>
          <cell r="HX407">
            <v>0</v>
          </cell>
          <cell r="HY407">
            <v>0</v>
          </cell>
          <cell r="HZ407">
            <v>0</v>
          </cell>
          <cell r="IA407">
            <v>0</v>
          </cell>
          <cell r="IB407">
            <v>0</v>
          </cell>
          <cell r="IC407">
            <v>0</v>
          </cell>
          <cell r="ID407">
            <v>0</v>
          </cell>
          <cell r="IE407">
            <v>0</v>
          </cell>
          <cell r="IF407">
            <v>0</v>
          </cell>
          <cell r="IG407">
            <v>0</v>
          </cell>
          <cell r="IH407">
            <v>0</v>
          </cell>
          <cell r="II407">
            <v>0</v>
          </cell>
          <cell r="IJ407">
            <v>0</v>
          </cell>
          <cell r="IK407">
            <v>0</v>
          </cell>
          <cell r="IL407">
            <v>0</v>
          </cell>
          <cell r="IM407">
            <v>0</v>
          </cell>
        </row>
        <row r="408">
          <cell r="B408" t="str">
            <v>Peak District National Park Authority</v>
          </cell>
          <cell r="D408" t="str">
            <v>O</v>
          </cell>
          <cell r="E408">
            <v>0</v>
          </cell>
          <cell r="F408">
            <v>0</v>
          </cell>
          <cell r="G408">
            <v>0</v>
          </cell>
          <cell r="H408">
            <v>0</v>
          </cell>
          <cell r="I408">
            <v>0</v>
          </cell>
          <cell r="J408">
            <v>0</v>
          </cell>
          <cell r="K408">
            <v>0</v>
          </cell>
          <cell r="L408">
            <v>231</v>
          </cell>
          <cell r="M408">
            <v>0</v>
          </cell>
          <cell r="N408">
            <v>0</v>
          </cell>
          <cell r="O408">
            <v>0</v>
          </cell>
          <cell r="P408">
            <v>0</v>
          </cell>
          <cell r="Q408">
            <v>0</v>
          </cell>
          <cell r="R408">
            <v>0</v>
          </cell>
          <cell r="S408">
            <v>0</v>
          </cell>
          <cell r="T408">
            <v>0</v>
          </cell>
          <cell r="U408">
            <v>-148</v>
          </cell>
          <cell r="V408">
            <v>0</v>
          </cell>
          <cell r="W408">
            <v>0</v>
          </cell>
          <cell r="X408">
            <v>0</v>
          </cell>
          <cell r="Y408">
            <v>0</v>
          </cell>
          <cell r="Z408">
            <v>0</v>
          </cell>
          <cell r="AA408">
            <v>83</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cell r="CB408">
            <v>0</v>
          </cell>
          <cell r="CC408">
            <v>0</v>
          </cell>
          <cell r="CD408">
            <v>0</v>
          </cell>
          <cell r="CE408">
            <v>0</v>
          </cell>
          <cell r="CF408">
            <v>0</v>
          </cell>
          <cell r="CG408">
            <v>0</v>
          </cell>
          <cell r="CH408">
            <v>0</v>
          </cell>
          <cell r="CI408">
            <v>0</v>
          </cell>
          <cell r="CJ408">
            <v>0</v>
          </cell>
          <cell r="CK408">
            <v>0</v>
          </cell>
          <cell r="CL408">
            <v>404</v>
          </cell>
          <cell r="CM408">
            <v>0</v>
          </cell>
          <cell r="CN408">
            <v>4455</v>
          </cell>
          <cell r="CO408">
            <v>556</v>
          </cell>
          <cell r="CP408">
            <v>0</v>
          </cell>
          <cell r="CQ408">
            <v>5415</v>
          </cell>
          <cell r="CR408">
            <v>0</v>
          </cell>
          <cell r="CS408">
            <v>0</v>
          </cell>
          <cell r="CT408">
            <v>0</v>
          </cell>
          <cell r="CU408">
            <v>0</v>
          </cell>
          <cell r="CV408">
            <v>0</v>
          </cell>
          <cell r="CW408">
            <v>0</v>
          </cell>
          <cell r="CX408">
            <v>0</v>
          </cell>
          <cell r="CY408">
            <v>0</v>
          </cell>
          <cell r="CZ408">
            <v>0</v>
          </cell>
          <cell r="DA408">
            <v>0</v>
          </cell>
          <cell r="DB408">
            <v>194</v>
          </cell>
          <cell r="DC408">
            <v>0</v>
          </cell>
          <cell r="DD408">
            <v>0</v>
          </cell>
          <cell r="DE408">
            <v>0</v>
          </cell>
          <cell r="DF408">
            <v>0</v>
          </cell>
          <cell r="DG408">
            <v>0</v>
          </cell>
          <cell r="DH408">
            <v>0</v>
          </cell>
          <cell r="DI408">
            <v>0</v>
          </cell>
          <cell r="DJ408">
            <v>0</v>
          </cell>
          <cell r="DK408">
            <v>0</v>
          </cell>
          <cell r="DL408">
            <v>0</v>
          </cell>
          <cell r="DM408">
            <v>0</v>
          </cell>
          <cell r="DN408">
            <v>32</v>
          </cell>
          <cell r="DO408">
            <v>0</v>
          </cell>
          <cell r="DP408">
            <v>0</v>
          </cell>
          <cell r="DQ408">
            <v>0</v>
          </cell>
          <cell r="DR408">
            <v>0</v>
          </cell>
          <cell r="DS408">
            <v>0</v>
          </cell>
          <cell r="DT408">
            <v>226</v>
          </cell>
          <cell r="DU408">
            <v>0</v>
          </cell>
          <cell r="DV408">
            <v>702</v>
          </cell>
          <cell r="DW408">
            <v>462</v>
          </cell>
          <cell r="DX408">
            <v>0</v>
          </cell>
          <cell r="DY408">
            <v>0</v>
          </cell>
          <cell r="DZ408">
            <v>50</v>
          </cell>
          <cell r="EA408">
            <v>0</v>
          </cell>
          <cell r="EB408">
            <v>0</v>
          </cell>
          <cell r="EC408">
            <v>1214</v>
          </cell>
          <cell r="ED408">
            <v>0</v>
          </cell>
          <cell r="EE408">
            <v>0</v>
          </cell>
          <cell r="EF408">
            <v>0</v>
          </cell>
          <cell r="EG408">
            <v>0</v>
          </cell>
          <cell r="EH408">
            <v>441</v>
          </cell>
          <cell r="EI408">
            <v>0</v>
          </cell>
          <cell r="EJ408">
            <v>0</v>
          </cell>
          <cell r="EK408">
            <v>0</v>
          </cell>
          <cell r="EL408">
            <v>0</v>
          </cell>
          <cell r="EM408">
            <v>0</v>
          </cell>
          <cell r="EN408">
            <v>0</v>
          </cell>
          <cell r="EO408">
            <v>0</v>
          </cell>
          <cell r="EP408">
            <v>0</v>
          </cell>
          <cell r="EQ408">
            <v>441</v>
          </cell>
          <cell r="ER408">
            <v>0</v>
          </cell>
          <cell r="ES408">
            <v>7379</v>
          </cell>
          <cell r="ET408">
            <v>0</v>
          </cell>
          <cell r="EU408">
            <v>0</v>
          </cell>
          <cell r="EV408">
            <v>0</v>
          </cell>
          <cell r="EW408">
            <v>0</v>
          </cell>
          <cell r="EX408">
            <v>0</v>
          </cell>
          <cell r="EY408">
            <v>0</v>
          </cell>
          <cell r="EZ408">
            <v>0</v>
          </cell>
          <cell r="FA408">
            <v>0</v>
          </cell>
          <cell r="FB408">
            <v>0</v>
          </cell>
          <cell r="FC408">
            <v>0</v>
          </cell>
          <cell r="FD408">
            <v>0</v>
          </cell>
          <cell r="FE408">
            <v>-38</v>
          </cell>
          <cell r="FF408">
            <v>0</v>
          </cell>
          <cell r="FG408">
            <v>0</v>
          </cell>
          <cell r="FH408">
            <v>0</v>
          </cell>
          <cell r="FI408">
            <v>0</v>
          </cell>
          <cell r="FJ408">
            <v>7341</v>
          </cell>
          <cell r="FK408">
            <v>0</v>
          </cell>
          <cell r="FL408">
            <v>123</v>
          </cell>
          <cell r="FM408">
            <v>0</v>
          </cell>
          <cell r="FN408">
            <v>0</v>
          </cell>
          <cell r="FO408">
            <v>0</v>
          </cell>
          <cell r="FP408">
            <v>125</v>
          </cell>
          <cell r="FQ408">
            <v>0</v>
          </cell>
          <cell r="FR408">
            <v>27</v>
          </cell>
          <cell r="FS408">
            <v>0</v>
          </cell>
          <cell r="FT408">
            <v>7616</v>
          </cell>
          <cell r="FU408">
            <v>-30</v>
          </cell>
          <cell r="FV408">
            <v>0</v>
          </cell>
          <cell r="FW408">
            <v>0</v>
          </cell>
          <cell r="FX408">
            <v>0</v>
          </cell>
          <cell r="FY408">
            <v>-1665</v>
          </cell>
          <cell r="FZ408">
            <v>0</v>
          </cell>
          <cell r="GA408">
            <v>0</v>
          </cell>
          <cell r="GB408">
            <v>0</v>
          </cell>
          <cell r="GC408">
            <v>0</v>
          </cell>
          <cell r="GD408">
            <v>5921</v>
          </cell>
          <cell r="GE408">
            <v>0</v>
          </cell>
          <cell r="GF408">
            <v>-6365</v>
          </cell>
          <cell r="GG408">
            <v>-444</v>
          </cell>
          <cell r="GH408">
            <v>0</v>
          </cell>
          <cell r="GI408">
            <v>0</v>
          </cell>
          <cell r="GJ408">
            <v>0</v>
          </cell>
          <cell r="GK408">
            <v>444</v>
          </cell>
          <cell r="GL408">
            <v>0</v>
          </cell>
          <cell r="GM408">
            <v>0</v>
          </cell>
          <cell r="GN408">
            <v>0</v>
          </cell>
          <cell r="GO408">
            <v>0</v>
          </cell>
          <cell r="GP408">
            <v>0</v>
          </cell>
          <cell r="GQ408">
            <v>0</v>
          </cell>
          <cell r="GR408">
            <v>0</v>
          </cell>
          <cell r="GS408">
            <v>0</v>
          </cell>
          <cell r="GT408">
            <v>2500</v>
          </cell>
          <cell r="GU408">
            <v>1000</v>
          </cell>
          <cell r="GV408">
            <v>0</v>
          </cell>
          <cell r="GW408">
            <v>0</v>
          </cell>
          <cell r="GX408">
            <v>2944</v>
          </cell>
          <cell r="GY408">
            <v>1000</v>
          </cell>
          <cell r="GZ408">
            <v>0</v>
          </cell>
          <cell r="HA408">
            <v>750</v>
          </cell>
          <cell r="HB408">
            <v>0</v>
          </cell>
          <cell r="HC408">
            <v>0</v>
          </cell>
          <cell r="HD408">
            <v>0</v>
          </cell>
          <cell r="HE408">
            <v>0</v>
          </cell>
          <cell r="HF408">
            <v>750</v>
          </cell>
          <cell r="HG408">
            <v>0</v>
          </cell>
          <cell r="HH408">
            <v>0</v>
          </cell>
          <cell r="HI408">
            <v>0</v>
          </cell>
          <cell r="HJ408">
            <v>0</v>
          </cell>
          <cell r="HK408">
            <v>0</v>
          </cell>
          <cell r="HL408">
            <v>0</v>
          </cell>
          <cell r="HM408">
            <v>1</v>
          </cell>
          <cell r="HN408">
            <v>5921</v>
          </cell>
          <cell r="HO408">
            <v>0</v>
          </cell>
          <cell r="HP408">
            <v>0</v>
          </cell>
          <cell r="HQ408">
            <v>0</v>
          </cell>
          <cell r="HR408">
            <v>0</v>
          </cell>
          <cell r="HS408">
            <v>0</v>
          </cell>
          <cell r="HT408">
            <v>0</v>
          </cell>
          <cell r="HU408">
            <v>0</v>
          </cell>
          <cell r="HV408">
            <v>0</v>
          </cell>
          <cell r="HW408">
            <v>0</v>
          </cell>
          <cell r="HX408">
            <v>0</v>
          </cell>
          <cell r="HY408">
            <v>0</v>
          </cell>
          <cell r="HZ408">
            <v>0</v>
          </cell>
          <cell r="IA408">
            <v>0</v>
          </cell>
          <cell r="IB408">
            <v>0</v>
          </cell>
          <cell r="IC408">
            <v>0</v>
          </cell>
          <cell r="ID408">
            <v>0</v>
          </cell>
          <cell r="IE408">
            <v>0</v>
          </cell>
          <cell r="IF408">
            <v>0</v>
          </cell>
          <cell r="IG408">
            <v>0</v>
          </cell>
          <cell r="IH408">
            <v>0</v>
          </cell>
          <cell r="II408">
            <v>0</v>
          </cell>
          <cell r="IJ408">
            <v>0</v>
          </cell>
          <cell r="IK408">
            <v>0</v>
          </cell>
          <cell r="IL408">
            <v>0</v>
          </cell>
          <cell r="IM408">
            <v>0</v>
          </cell>
        </row>
        <row r="409">
          <cell r="B409" t="str">
            <v>Yorkshire Dales National Park Authority</v>
          </cell>
          <cell r="D409" t="str">
            <v>O</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-273</v>
          </cell>
          <cell r="V409">
            <v>0</v>
          </cell>
          <cell r="W409">
            <v>0</v>
          </cell>
          <cell r="X409">
            <v>0</v>
          </cell>
          <cell r="Y409">
            <v>0</v>
          </cell>
          <cell r="Z409">
            <v>0</v>
          </cell>
          <cell r="AA409">
            <v>-273</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E409">
            <v>0</v>
          </cell>
          <cell r="CF409">
            <v>0</v>
          </cell>
          <cell r="CG409">
            <v>0</v>
          </cell>
          <cell r="CH409">
            <v>0</v>
          </cell>
          <cell r="CI409">
            <v>0</v>
          </cell>
          <cell r="CJ409">
            <v>0</v>
          </cell>
          <cell r="CK409">
            <v>0</v>
          </cell>
          <cell r="CL409">
            <v>549</v>
          </cell>
          <cell r="CM409">
            <v>0</v>
          </cell>
          <cell r="CN409">
            <v>3289</v>
          </cell>
          <cell r="CO409">
            <v>238</v>
          </cell>
          <cell r="CP409">
            <v>0</v>
          </cell>
          <cell r="CQ409">
            <v>4076</v>
          </cell>
          <cell r="CR409">
            <v>0</v>
          </cell>
          <cell r="CS409">
            <v>0</v>
          </cell>
          <cell r="CT409">
            <v>0</v>
          </cell>
          <cell r="CU409">
            <v>0</v>
          </cell>
          <cell r="CV409">
            <v>0</v>
          </cell>
          <cell r="CW409">
            <v>0</v>
          </cell>
          <cell r="CX409">
            <v>0</v>
          </cell>
          <cell r="CY409">
            <v>0</v>
          </cell>
          <cell r="CZ409">
            <v>0</v>
          </cell>
          <cell r="DA409">
            <v>0</v>
          </cell>
          <cell r="DB409">
            <v>165</v>
          </cell>
          <cell r="DC409">
            <v>0</v>
          </cell>
          <cell r="DD409">
            <v>0</v>
          </cell>
          <cell r="DE409">
            <v>0</v>
          </cell>
          <cell r="DF409">
            <v>0</v>
          </cell>
          <cell r="DG409">
            <v>0</v>
          </cell>
          <cell r="DH409">
            <v>0</v>
          </cell>
          <cell r="DI409">
            <v>0</v>
          </cell>
          <cell r="DJ409">
            <v>0</v>
          </cell>
          <cell r="DK409">
            <v>0</v>
          </cell>
          <cell r="DL409">
            <v>0</v>
          </cell>
          <cell r="DM409">
            <v>0</v>
          </cell>
          <cell r="DN409">
            <v>0</v>
          </cell>
          <cell r="DO409">
            <v>0</v>
          </cell>
          <cell r="DP409">
            <v>0</v>
          </cell>
          <cell r="DQ409">
            <v>0</v>
          </cell>
          <cell r="DR409">
            <v>0</v>
          </cell>
          <cell r="DS409">
            <v>0</v>
          </cell>
          <cell r="DT409">
            <v>165</v>
          </cell>
          <cell r="DU409">
            <v>0</v>
          </cell>
          <cell r="DV409">
            <v>1328</v>
          </cell>
          <cell r="DW409">
            <v>0</v>
          </cell>
          <cell r="DX409">
            <v>0</v>
          </cell>
          <cell r="DY409">
            <v>0</v>
          </cell>
          <cell r="DZ409">
            <v>0</v>
          </cell>
          <cell r="EA409">
            <v>0</v>
          </cell>
          <cell r="EB409">
            <v>0</v>
          </cell>
          <cell r="EC409">
            <v>1328</v>
          </cell>
          <cell r="ED409">
            <v>0</v>
          </cell>
          <cell r="EE409">
            <v>0</v>
          </cell>
          <cell r="EF409">
            <v>0</v>
          </cell>
          <cell r="EG409">
            <v>0</v>
          </cell>
          <cell r="EH409">
            <v>273</v>
          </cell>
          <cell r="EI409">
            <v>0</v>
          </cell>
          <cell r="EJ409">
            <v>0</v>
          </cell>
          <cell r="EK409">
            <v>0</v>
          </cell>
          <cell r="EL409">
            <v>0</v>
          </cell>
          <cell r="EM409">
            <v>0</v>
          </cell>
          <cell r="EN409">
            <v>0</v>
          </cell>
          <cell r="EO409">
            <v>0</v>
          </cell>
          <cell r="EP409">
            <v>0</v>
          </cell>
          <cell r="EQ409">
            <v>273</v>
          </cell>
          <cell r="ER409">
            <v>0</v>
          </cell>
          <cell r="ES409">
            <v>5569</v>
          </cell>
          <cell r="ET409">
            <v>0</v>
          </cell>
          <cell r="EU409">
            <v>0</v>
          </cell>
          <cell r="EV409">
            <v>0</v>
          </cell>
          <cell r="EW409">
            <v>0</v>
          </cell>
          <cell r="EX409">
            <v>0</v>
          </cell>
          <cell r="EY409">
            <v>0</v>
          </cell>
          <cell r="EZ409">
            <v>0</v>
          </cell>
          <cell r="FA409">
            <v>0</v>
          </cell>
          <cell r="FB409">
            <v>0</v>
          </cell>
          <cell r="FC409">
            <v>0</v>
          </cell>
          <cell r="FD409">
            <v>0</v>
          </cell>
          <cell r="FE409">
            <v>0</v>
          </cell>
          <cell r="FF409">
            <v>0</v>
          </cell>
          <cell r="FG409">
            <v>0</v>
          </cell>
          <cell r="FH409">
            <v>0</v>
          </cell>
          <cell r="FI409">
            <v>0</v>
          </cell>
          <cell r="FJ409">
            <v>5569</v>
          </cell>
          <cell r="FK409">
            <v>0</v>
          </cell>
          <cell r="FL409">
            <v>105</v>
          </cell>
          <cell r="FM409">
            <v>0</v>
          </cell>
          <cell r="FN409">
            <v>0</v>
          </cell>
          <cell r="FO409">
            <v>0</v>
          </cell>
          <cell r="FP409">
            <v>0</v>
          </cell>
          <cell r="FQ409">
            <v>0</v>
          </cell>
          <cell r="FR409">
            <v>0</v>
          </cell>
          <cell r="FS409">
            <v>0</v>
          </cell>
          <cell r="FT409">
            <v>5674</v>
          </cell>
          <cell r="FU409">
            <v>-20</v>
          </cell>
          <cell r="FV409">
            <v>0</v>
          </cell>
          <cell r="FW409">
            <v>0</v>
          </cell>
          <cell r="FX409">
            <v>0</v>
          </cell>
          <cell r="FY409">
            <v>-350</v>
          </cell>
          <cell r="FZ409">
            <v>0</v>
          </cell>
          <cell r="GA409">
            <v>0</v>
          </cell>
          <cell r="GB409">
            <v>0</v>
          </cell>
          <cell r="GC409">
            <v>0</v>
          </cell>
          <cell r="GD409">
            <v>5304</v>
          </cell>
          <cell r="GE409">
            <v>0</v>
          </cell>
          <cell r="GF409">
            <v>-4541</v>
          </cell>
          <cell r="GG409">
            <v>763</v>
          </cell>
          <cell r="GH409">
            <v>0</v>
          </cell>
          <cell r="GI409">
            <v>0</v>
          </cell>
          <cell r="GJ409">
            <v>0</v>
          </cell>
          <cell r="GK409">
            <v>-763</v>
          </cell>
          <cell r="GL409">
            <v>0</v>
          </cell>
          <cell r="GM409">
            <v>0</v>
          </cell>
          <cell r="GN409">
            <v>0</v>
          </cell>
          <cell r="GO409">
            <v>0</v>
          </cell>
          <cell r="GP409">
            <v>0</v>
          </cell>
          <cell r="GQ409">
            <v>0</v>
          </cell>
          <cell r="GR409">
            <v>0</v>
          </cell>
          <cell r="GS409">
            <v>0</v>
          </cell>
          <cell r="GT409">
            <v>2056</v>
          </cell>
          <cell r="GU409">
            <v>0</v>
          </cell>
          <cell r="GV409">
            <v>0</v>
          </cell>
          <cell r="GW409">
            <v>0</v>
          </cell>
          <cell r="GX409">
            <v>1294</v>
          </cell>
          <cell r="GY409">
            <v>0</v>
          </cell>
          <cell r="GZ409">
            <v>0</v>
          </cell>
          <cell r="HA409">
            <v>182</v>
          </cell>
          <cell r="HB409">
            <v>0</v>
          </cell>
          <cell r="HC409">
            <v>0</v>
          </cell>
          <cell r="HD409">
            <v>0</v>
          </cell>
          <cell r="HE409">
            <v>0</v>
          </cell>
          <cell r="HF409">
            <v>182</v>
          </cell>
          <cell r="HG409">
            <v>0</v>
          </cell>
          <cell r="HH409">
            <v>0</v>
          </cell>
          <cell r="HI409">
            <v>0</v>
          </cell>
          <cell r="HJ409">
            <v>0</v>
          </cell>
          <cell r="HK409">
            <v>0</v>
          </cell>
          <cell r="HL409">
            <v>0</v>
          </cell>
          <cell r="HM409">
            <v>1</v>
          </cell>
          <cell r="HN409">
            <v>83</v>
          </cell>
          <cell r="HO409">
            <v>0</v>
          </cell>
          <cell r="HP409">
            <v>0</v>
          </cell>
          <cell r="HQ409">
            <v>0</v>
          </cell>
          <cell r="HR409">
            <v>0</v>
          </cell>
          <cell r="HS409">
            <v>0</v>
          </cell>
          <cell r="HT409">
            <v>0</v>
          </cell>
          <cell r="HU409">
            <v>0</v>
          </cell>
          <cell r="HV409">
            <v>0</v>
          </cell>
          <cell r="HW409">
            <v>0</v>
          </cell>
          <cell r="HX409">
            <v>0</v>
          </cell>
          <cell r="HY409">
            <v>0</v>
          </cell>
          <cell r="HZ409">
            <v>0</v>
          </cell>
          <cell r="IA409">
            <v>0</v>
          </cell>
          <cell r="IB409">
            <v>0</v>
          </cell>
          <cell r="IC409">
            <v>0</v>
          </cell>
          <cell r="ID409">
            <v>0</v>
          </cell>
          <cell r="IE409">
            <v>0</v>
          </cell>
          <cell r="IF409">
            <v>0</v>
          </cell>
          <cell r="IG409">
            <v>0</v>
          </cell>
          <cell r="IH409">
            <v>0</v>
          </cell>
          <cell r="II409">
            <v>0</v>
          </cell>
          <cell r="IJ409">
            <v>0</v>
          </cell>
          <cell r="IK409">
            <v>0</v>
          </cell>
          <cell r="IL409">
            <v>0</v>
          </cell>
          <cell r="IM409">
            <v>0</v>
          </cell>
        </row>
        <row r="410">
          <cell r="B410" t="str">
            <v>The Broads Authority</v>
          </cell>
          <cell r="D410" t="str">
            <v>O</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E410">
            <v>0</v>
          </cell>
          <cell r="CF410">
            <v>0</v>
          </cell>
          <cell r="CG410">
            <v>0</v>
          </cell>
          <cell r="CH410">
            <v>0</v>
          </cell>
          <cell r="CI410">
            <v>0</v>
          </cell>
          <cell r="CJ410">
            <v>0</v>
          </cell>
          <cell r="CK410">
            <v>0</v>
          </cell>
          <cell r="CL410">
            <v>322</v>
          </cell>
          <cell r="CM410">
            <v>0</v>
          </cell>
          <cell r="CN410">
            <v>3955</v>
          </cell>
          <cell r="CO410">
            <v>788</v>
          </cell>
          <cell r="CP410">
            <v>0</v>
          </cell>
          <cell r="CQ410">
            <v>5065</v>
          </cell>
          <cell r="CR410">
            <v>0</v>
          </cell>
          <cell r="CS410">
            <v>0</v>
          </cell>
          <cell r="CT410">
            <v>0</v>
          </cell>
          <cell r="CU410">
            <v>0</v>
          </cell>
          <cell r="CV410">
            <v>0</v>
          </cell>
          <cell r="CW410">
            <v>0</v>
          </cell>
          <cell r="CX410">
            <v>0</v>
          </cell>
          <cell r="CY410">
            <v>0</v>
          </cell>
          <cell r="CZ410">
            <v>0</v>
          </cell>
          <cell r="DA410">
            <v>0</v>
          </cell>
          <cell r="DB410">
            <v>0</v>
          </cell>
          <cell r="DC410">
            <v>0</v>
          </cell>
          <cell r="DD410">
            <v>0</v>
          </cell>
          <cell r="DE410">
            <v>0</v>
          </cell>
          <cell r="DF410">
            <v>0</v>
          </cell>
          <cell r="DG410">
            <v>0</v>
          </cell>
          <cell r="DH410">
            <v>0</v>
          </cell>
          <cell r="DI410">
            <v>115</v>
          </cell>
          <cell r="DJ410">
            <v>0</v>
          </cell>
          <cell r="DK410">
            <v>0</v>
          </cell>
          <cell r="DL410">
            <v>0</v>
          </cell>
          <cell r="DM410">
            <v>0</v>
          </cell>
          <cell r="DN410">
            <v>0</v>
          </cell>
          <cell r="DO410">
            <v>0</v>
          </cell>
          <cell r="DP410">
            <v>0</v>
          </cell>
          <cell r="DQ410">
            <v>0</v>
          </cell>
          <cell r="DR410">
            <v>0</v>
          </cell>
          <cell r="DS410">
            <v>0</v>
          </cell>
          <cell r="DT410">
            <v>115</v>
          </cell>
          <cell r="DU410">
            <v>0</v>
          </cell>
          <cell r="DV410">
            <v>430</v>
          </cell>
          <cell r="DW410">
            <v>157</v>
          </cell>
          <cell r="DX410">
            <v>0</v>
          </cell>
          <cell r="DY410">
            <v>0</v>
          </cell>
          <cell r="DZ410">
            <v>0</v>
          </cell>
          <cell r="EA410">
            <v>0</v>
          </cell>
          <cell r="EB410">
            <v>0</v>
          </cell>
          <cell r="EC410">
            <v>587</v>
          </cell>
          <cell r="ED410">
            <v>0</v>
          </cell>
          <cell r="EE410">
            <v>0</v>
          </cell>
          <cell r="EF410">
            <v>0</v>
          </cell>
          <cell r="EG410">
            <v>0</v>
          </cell>
          <cell r="EH410">
            <v>330</v>
          </cell>
          <cell r="EI410">
            <v>0</v>
          </cell>
          <cell r="EJ410">
            <v>0</v>
          </cell>
          <cell r="EK410">
            <v>0</v>
          </cell>
          <cell r="EL410">
            <v>5</v>
          </cell>
          <cell r="EM410">
            <v>0</v>
          </cell>
          <cell r="EN410">
            <v>0</v>
          </cell>
          <cell r="EO410">
            <v>0</v>
          </cell>
          <cell r="EP410">
            <v>0</v>
          </cell>
          <cell r="EQ410">
            <v>335</v>
          </cell>
          <cell r="ER410">
            <v>0</v>
          </cell>
          <cell r="ES410">
            <v>6102</v>
          </cell>
          <cell r="ET410">
            <v>0</v>
          </cell>
          <cell r="EU410">
            <v>0</v>
          </cell>
          <cell r="EV410">
            <v>0</v>
          </cell>
          <cell r="EW410">
            <v>0</v>
          </cell>
          <cell r="EX410">
            <v>0</v>
          </cell>
          <cell r="EY410">
            <v>0</v>
          </cell>
          <cell r="EZ410">
            <v>0</v>
          </cell>
          <cell r="FA410">
            <v>0</v>
          </cell>
          <cell r="FB410">
            <v>0</v>
          </cell>
          <cell r="FC410">
            <v>-3110</v>
          </cell>
          <cell r="FD410">
            <v>0</v>
          </cell>
          <cell r="FE410">
            <v>0</v>
          </cell>
          <cell r="FF410">
            <v>0</v>
          </cell>
          <cell r="FG410">
            <v>0</v>
          </cell>
          <cell r="FH410">
            <v>0</v>
          </cell>
          <cell r="FI410">
            <v>0</v>
          </cell>
          <cell r="FJ410">
            <v>2992</v>
          </cell>
          <cell r="FK410">
            <v>0</v>
          </cell>
          <cell r="FL410">
            <v>135</v>
          </cell>
          <cell r="FM410">
            <v>0</v>
          </cell>
          <cell r="FN410">
            <v>0</v>
          </cell>
          <cell r="FO410">
            <v>0</v>
          </cell>
          <cell r="FP410">
            <v>0</v>
          </cell>
          <cell r="FQ410">
            <v>0</v>
          </cell>
          <cell r="FR410">
            <v>0</v>
          </cell>
          <cell r="FS410">
            <v>0</v>
          </cell>
          <cell r="FT410">
            <v>3127</v>
          </cell>
          <cell r="FU410">
            <v>-20</v>
          </cell>
          <cell r="FV410">
            <v>0</v>
          </cell>
          <cell r="FW410">
            <v>0</v>
          </cell>
          <cell r="FX410">
            <v>0</v>
          </cell>
          <cell r="FY410">
            <v>0</v>
          </cell>
          <cell r="FZ410">
            <v>0</v>
          </cell>
          <cell r="GA410">
            <v>0</v>
          </cell>
          <cell r="GB410">
            <v>0</v>
          </cell>
          <cell r="GC410">
            <v>0</v>
          </cell>
          <cell r="GD410">
            <v>3107</v>
          </cell>
          <cell r="GE410">
            <v>0</v>
          </cell>
          <cell r="GF410">
            <v>-3244</v>
          </cell>
          <cell r="GG410">
            <v>-137</v>
          </cell>
          <cell r="GH410">
            <v>0</v>
          </cell>
          <cell r="GI410">
            <v>0</v>
          </cell>
          <cell r="GJ410">
            <v>0</v>
          </cell>
          <cell r="GK410">
            <v>132</v>
          </cell>
          <cell r="GL410">
            <v>5</v>
          </cell>
          <cell r="GM410">
            <v>0</v>
          </cell>
          <cell r="GN410">
            <v>0</v>
          </cell>
          <cell r="GO410">
            <v>0</v>
          </cell>
          <cell r="GP410">
            <v>0</v>
          </cell>
          <cell r="GQ410">
            <v>0</v>
          </cell>
          <cell r="GR410">
            <v>0</v>
          </cell>
          <cell r="GS410">
            <v>0</v>
          </cell>
          <cell r="GT410">
            <v>1299</v>
          </cell>
          <cell r="GU410">
            <v>1293</v>
          </cell>
          <cell r="GV410">
            <v>0</v>
          </cell>
          <cell r="GW410">
            <v>0</v>
          </cell>
          <cell r="GX410">
            <v>1431</v>
          </cell>
          <cell r="GY410">
            <v>1298</v>
          </cell>
          <cell r="GZ410">
            <v>0</v>
          </cell>
          <cell r="HA410">
            <v>353</v>
          </cell>
          <cell r="HB410">
            <v>0</v>
          </cell>
          <cell r="HC410">
            <v>0</v>
          </cell>
          <cell r="HD410">
            <v>0</v>
          </cell>
          <cell r="HE410">
            <v>0</v>
          </cell>
          <cell r="HF410">
            <v>353</v>
          </cell>
          <cell r="HG410">
            <v>0</v>
          </cell>
          <cell r="HH410">
            <v>0</v>
          </cell>
          <cell r="HI410">
            <v>0</v>
          </cell>
          <cell r="HJ410">
            <v>0</v>
          </cell>
          <cell r="HK410">
            <v>0</v>
          </cell>
          <cell r="HL410">
            <v>0</v>
          </cell>
          <cell r="HM410">
            <v>1</v>
          </cell>
          <cell r="HN410">
            <v>6372</v>
          </cell>
          <cell r="HO410">
            <v>0</v>
          </cell>
          <cell r="HP410">
            <v>0</v>
          </cell>
          <cell r="HQ410">
            <v>0</v>
          </cell>
          <cell r="HR410">
            <v>0</v>
          </cell>
          <cell r="HS410">
            <v>0</v>
          </cell>
          <cell r="HT410">
            <v>0</v>
          </cell>
          <cell r="HU410">
            <v>0</v>
          </cell>
          <cell r="HV410">
            <v>0</v>
          </cell>
          <cell r="HW410">
            <v>0</v>
          </cell>
          <cell r="HX410">
            <v>0</v>
          </cell>
          <cell r="HY410">
            <v>0</v>
          </cell>
          <cell r="HZ410">
            <v>0</v>
          </cell>
          <cell r="IA410">
            <v>0</v>
          </cell>
          <cell r="IB410">
            <v>0</v>
          </cell>
          <cell r="IC410">
            <v>0</v>
          </cell>
          <cell r="ID410">
            <v>0</v>
          </cell>
          <cell r="IE410">
            <v>0</v>
          </cell>
          <cell r="IF410">
            <v>0</v>
          </cell>
          <cell r="IG410">
            <v>0</v>
          </cell>
          <cell r="IH410">
            <v>0</v>
          </cell>
          <cell r="II410">
            <v>0</v>
          </cell>
          <cell r="IJ410">
            <v>0</v>
          </cell>
          <cell r="IK410">
            <v>0</v>
          </cell>
          <cell r="IL410">
            <v>0</v>
          </cell>
          <cell r="IM410">
            <v>0</v>
          </cell>
        </row>
        <row r="411">
          <cell r="B411" t="str">
            <v>New Forest National Park Authority</v>
          </cell>
          <cell r="D411" t="str">
            <v>O</v>
          </cell>
          <cell r="E411">
            <v>0</v>
          </cell>
          <cell r="F411">
            <v>0</v>
          </cell>
          <cell r="G411">
            <v>0</v>
          </cell>
          <cell r="H411">
            <v>0</v>
          </cell>
          <cell r="I411">
            <v>0</v>
          </cell>
          <cell r="J411">
            <v>0</v>
          </cell>
          <cell r="K411">
            <v>0</v>
          </cell>
          <cell r="L411">
            <v>67</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67</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E411">
            <v>0</v>
          </cell>
          <cell r="CF411">
            <v>0</v>
          </cell>
          <cell r="CG411">
            <v>0</v>
          </cell>
          <cell r="CH411">
            <v>0</v>
          </cell>
          <cell r="CI411">
            <v>0</v>
          </cell>
          <cell r="CJ411">
            <v>0</v>
          </cell>
          <cell r="CK411">
            <v>0</v>
          </cell>
          <cell r="CL411">
            <v>318</v>
          </cell>
          <cell r="CM411">
            <v>0</v>
          </cell>
          <cell r="CN411">
            <v>780</v>
          </cell>
          <cell r="CO411">
            <v>136</v>
          </cell>
          <cell r="CP411">
            <v>0</v>
          </cell>
          <cell r="CQ411">
            <v>1234</v>
          </cell>
          <cell r="CR411">
            <v>0</v>
          </cell>
          <cell r="CS411">
            <v>0</v>
          </cell>
          <cell r="CT411">
            <v>0</v>
          </cell>
          <cell r="CU411">
            <v>0</v>
          </cell>
          <cell r="CV411">
            <v>0</v>
          </cell>
          <cell r="CW411">
            <v>0</v>
          </cell>
          <cell r="CX411">
            <v>0</v>
          </cell>
          <cell r="CY411">
            <v>0</v>
          </cell>
          <cell r="CZ411">
            <v>0</v>
          </cell>
          <cell r="DA411">
            <v>0</v>
          </cell>
          <cell r="DB411">
            <v>0</v>
          </cell>
          <cell r="DC411">
            <v>0</v>
          </cell>
          <cell r="DD411">
            <v>0</v>
          </cell>
          <cell r="DE411">
            <v>0</v>
          </cell>
          <cell r="DF411">
            <v>0</v>
          </cell>
          <cell r="DG411">
            <v>0</v>
          </cell>
          <cell r="DH411">
            <v>0</v>
          </cell>
          <cell r="DI411">
            <v>0</v>
          </cell>
          <cell r="DJ411">
            <v>0</v>
          </cell>
          <cell r="DK411">
            <v>0</v>
          </cell>
          <cell r="DL411">
            <v>0</v>
          </cell>
          <cell r="DM411">
            <v>0</v>
          </cell>
          <cell r="DN411">
            <v>0</v>
          </cell>
          <cell r="DO411">
            <v>0</v>
          </cell>
          <cell r="DP411">
            <v>0</v>
          </cell>
          <cell r="DQ411">
            <v>0</v>
          </cell>
          <cell r="DR411">
            <v>0</v>
          </cell>
          <cell r="DS411">
            <v>0</v>
          </cell>
          <cell r="DT411">
            <v>0</v>
          </cell>
          <cell r="DU411">
            <v>90</v>
          </cell>
          <cell r="DV411">
            <v>534</v>
          </cell>
          <cell r="DW411">
            <v>619</v>
          </cell>
          <cell r="DX411">
            <v>0</v>
          </cell>
          <cell r="DY411">
            <v>0</v>
          </cell>
          <cell r="DZ411">
            <v>0</v>
          </cell>
          <cell r="EA411">
            <v>0</v>
          </cell>
          <cell r="EB411">
            <v>0</v>
          </cell>
          <cell r="EC411">
            <v>1243</v>
          </cell>
          <cell r="ED411">
            <v>0</v>
          </cell>
          <cell r="EE411">
            <v>0</v>
          </cell>
          <cell r="EF411">
            <v>0</v>
          </cell>
          <cell r="EG411">
            <v>0</v>
          </cell>
          <cell r="EH411">
            <v>527</v>
          </cell>
          <cell r="EI411">
            <v>0</v>
          </cell>
          <cell r="EJ411">
            <v>0</v>
          </cell>
          <cell r="EK411">
            <v>0</v>
          </cell>
          <cell r="EL411">
            <v>0</v>
          </cell>
          <cell r="EM411">
            <v>0</v>
          </cell>
          <cell r="EN411">
            <v>0</v>
          </cell>
          <cell r="EO411">
            <v>0</v>
          </cell>
          <cell r="EP411">
            <v>0</v>
          </cell>
          <cell r="EQ411">
            <v>527</v>
          </cell>
          <cell r="ER411">
            <v>0</v>
          </cell>
          <cell r="ES411">
            <v>3071</v>
          </cell>
          <cell r="ET411">
            <v>0</v>
          </cell>
          <cell r="EU411">
            <v>0</v>
          </cell>
          <cell r="EV411">
            <v>0</v>
          </cell>
          <cell r="EW411">
            <v>0</v>
          </cell>
          <cell r="EX411">
            <v>0</v>
          </cell>
          <cell r="EY411">
            <v>0</v>
          </cell>
          <cell r="EZ411">
            <v>0</v>
          </cell>
          <cell r="FA411">
            <v>0</v>
          </cell>
          <cell r="FB411">
            <v>0</v>
          </cell>
          <cell r="FC411">
            <v>0</v>
          </cell>
          <cell r="FD411">
            <v>0</v>
          </cell>
          <cell r="FE411">
            <v>0</v>
          </cell>
          <cell r="FF411">
            <v>0</v>
          </cell>
          <cell r="FG411">
            <v>0</v>
          </cell>
          <cell r="FH411">
            <v>0</v>
          </cell>
          <cell r="FI411">
            <v>0</v>
          </cell>
          <cell r="FJ411">
            <v>3071</v>
          </cell>
          <cell r="FK411">
            <v>0</v>
          </cell>
          <cell r="FL411">
            <v>207</v>
          </cell>
          <cell r="FM411">
            <v>0</v>
          </cell>
          <cell r="FN411">
            <v>0</v>
          </cell>
          <cell r="FO411">
            <v>0</v>
          </cell>
          <cell r="FP411">
            <v>0</v>
          </cell>
          <cell r="FQ411">
            <v>0</v>
          </cell>
          <cell r="FR411">
            <v>0</v>
          </cell>
          <cell r="FS411">
            <v>0</v>
          </cell>
          <cell r="FT411">
            <v>3278</v>
          </cell>
          <cell r="FU411">
            <v>-15</v>
          </cell>
          <cell r="FV411">
            <v>0</v>
          </cell>
          <cell r="FW411">
            <v>0</v>
          </cell>
          <cell r="FX411">
            <v>0</v>
          </cell>
          <cell r="FY411">
            <v>0</v>
          </cell>
          <cell r="FZ411">
            <v>0</v>
          </cell>
          <cell r="GA411">
            <v>0</v>
          </cell>
          <cell r="GB411">
            <v>0</v>
          </cell>
          <cell r="GC411">
            <v>0</v>
          </cell>
          <cell r="GD411">
            <v>3263</v>
          </cell>
          <cell r="GE411">
            <v>0</v>
          </cell>
          <cell r="GF411">
            <v>-3089</v>
          </cell>
          <cell r="GG411">
            <v>174</v>
          </cell>
          <cell r="GH411">
            <v>0</v>
          </cell>
          <cell r="GI411">
            <v>0</v>
          </cell>
          <cell r="GJ411">
            <v>0</v>
          </cell>
          <cell r="GK411">
            <v>-174</v>
          </cell>
          <cell r="GL411">
            <v>0</v>
          </cell>
          <cell r="GM411">
            <v>0</v>
          </cell>
          <cell r="GN411">
            <v>0</v>
          </cell>
          <cell r="GO411">
            <v>0</v>
          </cell>
          <cell r="GP411">
            <v>0</v>
          </cell>
          <cell r="GQ411">
            <v>0</v>
          </cell>
          <cell r="GR411">
            <v>0</v>
          </cell>
          <cell r="GS411">
            <v>0</v>
          </cell>
          <cell r="GT411">
            <v>2140</v>
          </cell>
          <cell r="GU411">
            <v>300</v>
          </cell>
          <cell r="GV411">
            <v>0</v>
          </cell>
          <cell r="GW411">
            <v>0</v>
          </cell>
          <cell r="GX411">
            <v>1966</v>
          </cell>
          <cell r="GY411">
            <v>300</v>
          </cell>
          <cell r="GZ411">
            <v>0</v>
          </cell>
          <cell r="HA411">
            <v>88</v>
          </cell>
          <cell r="HB411">
            <v>0</v>
          </cell>
          <cell r="HC411">
            <v>0</v>
          </cell>
          <cell r="HD411">
            <v>0</v>
          </cell>
          <cell r="HE411">
            <v>0</v>
          </cell>
          <cell r="HF411">
            <v>88</v>
          </cell>
          <cell r="HG411">
            <v>0</v>
          </cell>
          <cell r="HH411">
            <v>0</v>
          </cell>
          <cell r="HI411">
            <v>0</v>
          </cell>
          <cell r="HJ411">
            <v>0</v>
          </cell>
          <cell r="HK411">
            <v>0</v>
          </cell>
          <cell r="HL411">
            <v>0</v>
          </cell>
          <cell r="HM411">
            <v>1</v>
          </cell>
          <cell r="HN411">
            <v>3071</v>
          </cell>
          <cell r="HO411">
            <v>0</v>
          </cell>
          <cell r="HP411">
            <v>0</v>
          </cell>
          <cell r="HQ411">
            <v>0</v>
          </cell>
          <cell r="HR411">
            <v>0</v>
          </cell>
          <cell r="HS411">
            <v>0</v>
          </cell>
          <cell r="HT411">
            <v>0</v>
          </cell>
          <cell r="HU411">
            <v>0</v>
          </cell>
          <cell r="HV411">
            <v>0</v>
          </cell>
          <cell r="HW411">
            <v>0</v>
          </cell>
          <cell r="HX411">
            <v>0</v>
          </cell>
          <cell r="HY411">
            <v>0</v>
          </cell>
          <cell r="HZ411">
            <v>0</v>
          </cell>
          <cell r="IA411">
            <v>0</v>
          </cell>
          <cell r="IB411">
            <v>0</v>
          </cell>
          <cell r="IC411">
            <v>0</v>
          </cell>
          <cell r="ID411">
            <v>0</v>
          </cell>
          <cell r="IE411">
            <v>0</v>
          </cell>
          <cell r="IF411">
            <v>0</v>
          </cell>
          <cell r="IG411">
            <v>0</v>
          </cell>
          <cell r="IH411">
            <v>0</v>
          </cell>
          <cell r="II411">
            <v>0</v>
          </cell>
          <cell r="IJ411">
            <v>0</v>
          </cell>
          <cell r="IK411">
            <v>0</v>
          </cell>
          <cell r="IL411">
            <v>0</v>
          </cell>
          <cell r="IM411">
            <v>0</v>
          </cell>
        </row>
        <row r="412">
          <cell r="B412" t="str">
            <v>South Downs National Park Authority</v>
          </cell>
          <cell r="D412" t="str">
            <v>O</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H412">
            <v>0</v>
          </cell>
          <cell r="CI412">
            <v>0</v>
          </cell>
          <cell r="CJ412">
            <v>0</v>
          </cell>
          <cell r="CK412">
            <v>0</v>
          </cell>
          <cell r="CL412">
            <v>1</v>
          </cell>
          <cell r="CM412">
            <v>0</v>
          </cell>
          <cell r="CN412">
            <v>1453</v>
          </cell>
          <cell r="CO412">
            <v>0</v>
          </cell>
          <cell r="CP412">
            <v>0</v>
          </cell>
          <cell r="CQ412">
            <v>1454</v>
          </cell>
          <cell r="CR412">
            <v>0</v>
          </cell>
          <cell r="CS412">
            <v>0</v>
          </cell>
          <cell r="CT412">
            <v>0</v>
          </cell>
          <cell r="CU412">
            <v>0</v>
          </cell>
          <cell r="CV412">
            <v>0</v>
          </cell>
          <cell r="CW412">
            <v>0</v>
          </cell>
          <cell r="CX412">
            <v>0</v>
          </cell>
          <cell r="CY412">
            <v>0</v>
          </cell>
          <cell r="CZ412">
            <v>0</v>
          </cell>
          <cell r="DA412">
            <v>0</v>
          </cell>
          <cell r="DB412">
            <v>0</v>
          </cell>
          <cell r="DC412">
            <v>0</v>
          </cell>
          <cell r="DD412">
            <v>0</v>
          </cell>
          <cell r="DE412">
            <v>0</v>
          </cell>
          <cell r="DF412">
            <v>0</v>
          </cell>
          <cell r="DG412">
            <v>0</v>
          </cell>
          <cell r="DH412">
            <v>0</v>
          </cell>
          <cell r="DI412">
            <v>0</v>
          </cell>
          <cell r="DJ412">
            <v>0</v>
          </cell>
          <cell r="DK412">
            <v>0</v>
          </cell>
          <cell r="DL412">
            <v>0</v>
          </cell>
          <cell r="DM412">
            <v>0</v>
          </cell>
          <cell r="DN412">
            <v>0</v>
          </cell>
          <cell r="DO412">
            <v>0</v>
          </cell>
          <cell r="DP412">
            <v>0</v>
          </cell>
          <cell r="DQ412">
            <v>0</v>
          </cell>
          <cell r="DR412">
            <v>0</v>
          </cell>
          <cell r="DS412">
            <v>0</v>
          </cell>
          <cell r="DT412">
            <v>0</v>
          </cell>
          <cell r="DU412">
            <v>0</v>
          </cell>
          <cell r="DV412">
            <v>3239</v>
          </cell>
          <cell r="DW412">
            <v>789</v>
          </cell>
          <cell r="DX412">
            <v>882</v>
          </cell>
          <cell r="DY412">
            <v>0</v>
          </cell>
          <cell r="DZ412">
            <v>210</v>
          </cell>
          <cell r="EA412">
            <v>0</v>
          </cell>
          <cell r="EB412">
            <v>0</v>
          </cell>
          <cell r="EC412">
            <v>5120</v>
          </cell>
          <cell r="ED412">
            <v>0</v>
          </cell>
          <cell r="EE412">
            <v>0</v>
          </cell>
          <cell r="EF412">
            <v>0</v>
          </cell>
          <cell r="EG412">
            <v>0</v>
          </cell>
          <cell r="EH412">
            <v>3409</v>
          </cell>
          <cell r="EI412">
            <v>0</v>
          </cell>
          <cell r="EJ412">
            <v>0</v>
          </cell>
          <cell r="EK412">
            <v>0</v>
          </cell>
          <cell r="EL412">
            <v>0</v>
          </cell>
          <cell r="EM412">
            <v>0</v>
          </cell>
          <cell r="EN412">
            <v>0</v>
          </cell>
          <cell r="EO412">
            <v>0</v>
          </cell>
          <cell r="EP412">
            <v>0</v>
          </cell>
          <cell r="EQ412">
            <v>3409</v>
          </cell>
          <cell r="ER412">
            <v>0</v>
          </cell>
          <cell r="ES412">
            <v>9983</v>
          </cell>
          <cell r="ET412">
            <v>0</v>
          </cell>
          <cell r="EU412">
            <v>0</v>
          </cell>
          <cell r="EV412">
            <v>0</v>
          </cell>
          <cell r="EW412">
            <v>0</v>
          </cell>
          <cell r="EX412">
            <v>0</v>
          </cell>
          <cell r="EY412">
            <v>0</v>
          </cell>
          <cell r="EZ412">
            <v>0</v>
          </cell>
          <cell r="FA412">
            <v>0</v>
          </cell>
          <cell r="FB412">
            <v>0</v>
          </cell>
          <cell r="FC412">
            <v>0</v>
          </cell>
          <cell r="FD412">
            <v>0</v>
          </cell>
          <cell r="FE412">
            <v>0</v>
          </cell>
          <cell r="FF412">
            <v>0</v>
          </cell>
          <cell r="FG412">
            <v>0</v>
          </cell>
          <cell r="FH412">
            <v>0</v>
          </cell>
          <cell r="FI412">
            <v>0</v>
          </cell>
          <cell r="FJ412">
            <v>9983</v>
          </cell>
          <cell r="FK412">
            <v>0</v>
          </cell>
          <cell r="FL412">
            <v>0</v>
          </cell>
          <cell r="FM412">
            <v>0</v>
          </cell>
          <cell r="FN412">
            <v>0</v>
          </cell>
          <cell r="FO412">
            <v>0</v>
          </cell>
          <cell r="FP412">
            <v>0</v>
          </cell>
          <cell r="FQ412">
            <v>0</v>
          </cell>
          <cell r="FR412">
            <v>0</v>
          </cell>
          <cell r="FS412">
            <v>0</v>
          </cell>
          <cell r="FT412">
            <v>9983</v>
          </cell>
          <cell r="FU412">
            <v>-20</v>
          </cell>
          <cell r="FV412">
            <v>0</v>
          </cell>
          <cell r="FW412">
            <v>0</v>
          </cell>
          <cell r="FX412">
            <v>0</v>
          </cell>
          <cell r="FY412">
            <v>0</v>
          </cell>
          <cell r="FZ412">
            <v>0</v>
          </cell>
          <cell r="GA412">
            <v>0</v>
          </cell>
          <cell r="GB412">
            <v>0</v>
          </cell>
          <cell r="GC412">
            <v>0</v>
          </cell>
          <cell r="GD412">
            <v>9963</v>
          </cell>
          <cell r="GE412">
            <v>0</v>
          </cell>
          <cell r="GF412">
            <v>-9963</v>
          </cell>
          <cell r="GG412">
            <v>0</v>
          </cell>
          <cell r="GH412">
            <v>0</v>
          </cell>
          <cell r="GI412">
            <v>0</v>
          </cell>
          <cell r="GJ412">
            <v>0</v>
          </cell>
          <cell r="GK412">
            <v>321</v>
          </cell>
          <cell r="GL412">
            <v>-321</v>
          </cell>
          <cell r="GM412">
            <v>0</v>
          </cell>
          <cell r="GN412">
            <v>0</v>
          </cell>
          <cell r="GO412">
            <v>0</v>
          </cell>
          <cell r="GP412">
            <v>0</v>
          </cell>
          <cell r="GQ412">
            <v>0</v>
          </cell>
          <cell r="GR412">
            <v>0</v>
          </cell>
          <cell r="GS412">
            <v>0</v>
          </cell>
          <cell r="GT412">
            <v>1392</v>
          </cell>
          <cell r="GU412">
            <v>891</v>
          </cell>
          <cell r="GV412">
            <v>0</v>
          </cell>
          <cell r="GW412">
            <v>0</v>
          </cell>
          <cell r="GX412">
            <v>1713</v>
          </cell>
          <cell r="GY412">
            <v>570</v>
          </cell>
          <cell r="GZ412">
            <v>0</v>
          </cell>
          <cell r="HA412">
            <v>0</v>
          </cell>
          <cell r="HB412">
            <v>0</v>
          </cell>
          <cell r="HC412">
            <v>0</v>
          </cell>
          <cell r="HD412">
            <v>0</v>
          </cell>
          <cell r="HE412">
            <v>0</v>
          </cell>
          <cell r="HF412">
            <v>0</v>
          </cell>
          <cell r="HG412">
            <v>0</v>
          </cell>
          <cell r="HH412">
            <v>0</v>
          </cell>
          <cell r="HI412">
            <v>0</v>
          </cell>
          <cell r="HJ412">
            <v>0</v>
          </cell>
          <cell r="HK412">
            <v>0</v>
          </cell>
          <cell r="HL412">
            <v>0</v>
          </cell>
          <cell r="HM412">
            <v>1</v>
          </cell>
          <cell r="HN412">
            <v>9983</v>
          </cell>
          <cell r="HO412">
            <v>0</v>
          </cell>
          <cell r="HP412">
            <v>0</v>
          </cell>
          <cell r="HQ412">
            <v>0</v>
          </cell>
          <cell r="HR412">
            <v>0</v>
          </cell>
          <cell r="HS412">
            <v>0</v>
          </cell>
          <cell r="HT412">
            <v>0</v>
          </cell>
          <cell r="HU412">
            <v>0</v>
          </cell>
          <cell r="HV412">
            <v>0</v>
          </cell>
          <cell r="HW412">
            <v>0</v>
          </cell>
          <cell r="HX412">
            <v>0</v>
          </cell>
          <cell r="HY412">
            <v>0</v>
          </cell>
          <cell r="HZ412">
            <v>0</v>
          </cell>
          <cell r="IA412">
            <v>0</v>
          </cell>
          <cell r="IB412">
            <v>0</v>
          </cell>
          <cell r="IC412">
            <v>0</v>
          </cell>
          <cell r="ID412">
            <v>0</v>
          </cell>
          <cell r="IE412">
            <v>0</v>
          </cell>
          <cell r="IF412">
            <v>0</v>
          </cell>
          <cell r="IG412">
            <v>0</v>
          </cell>
          <cell r="IH412">
            <v>0</v>
          </cell>
          <cell r="II412">
            <v>0</v>
          </cell>
          <cell r="IJ412">
            <v>0</v>
          </cell>
          <cell r="IK412">
            <v>0</v>
          </cell>
          <cell r="IL412">
            <v>0</v>
          </cell>
          <cell r="IM412">
            <v>0</v>
          </cell>
        </row>
        <row r="413">
          <cell r="B413" t="str">
            <v>Lee Valley Regional Park Authority</v>
          </cell>
          <cell r="D413" t="str">
            <v>O</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cell r="CB413">
            <v>0</v>
          </cell>
          <cell r="CC413">
            <v>0</v>
          </cell>
          <cell r="CD413">
            <v>0</v>
          </cell>
          <cell r="CE413">
            <v>0</v>
          </cell>
          <cell r="CF413">
            <v>0</v>
          </cell>
          <cell r="CG413">
            <v>0</v>
          </cell>
          <cell r="CH413">
            <v>0</v>
          </cell>
          <cell r="CI413">
            <v>0</v>
          </cell>
          <cell r="CJ413">
            <v>0</v>
          </cell>
          <cell r="CK413">
            <v>0</v>
          </cell>
          <cell r="CL413">
            <v>8</v>
          </cell>
          <cell r="CM413">
            <v>4331</v>
          </cell>
          <cell r="CN413">
            <v>3030</v>
          </cell>
          <cell r="CO413">
            <v>58</v>
          </cell>
          <cell r="CP413">
            <v>0</v>
          </cell>
          <cell r="CQ413">
            <v>7427</v>
          </cell>
          <cell r="CR413">
            <v>0</v>
          </cell>
          <cell r="CS413">
            <v>0</v>
          </cell>
          <cell r="CT413">
            <v>0</v>
          </cell>
          <cell r="CU413">
            <v>0</v>
          </cell>
          <cell r="CV413">
            <v>0</v>
          </cell>
          <cell r="CW413">
            <v>0</v>
          </cell>
          <cell r="CX413">
            <v>0</v>
          </cell>
          <cell r="CY413">
            <v>0</v>
          </cell>
          <cell r="CZ413">
            <v>0</v>
          </cell>
          <cell r="DA413">
            <v>0</v>
          </cell>
          <cell r="DB413">
            <v>0</v>
          </cell>
          <cell r="DC413">
            <v>0</v>
          </cell>
          <cell r="DD413">
            <v>0</v>
          </cell>
          <cell r="DE413">
            <v>0</v>
          </cell>
          <cell r="DF413">
            <v>0</v>
          </cell>
          <cell r="DG413">
            <v>0</v>
          </cell>
          <cell r="DH413">
            <v>0</v>
          </cell>
          <cell r="DI413">
            <v>0</v>
          </cell>
          <cell r="DJ413">
            <v>0</v>
          </cell>
          <cell r="DK413">
            <v>0</v>
          </cell>
          <cell r="DL413">
            <v>92</v>
          </cell>
          <cell r="DM413">
            <v>0</v>
          </cell>
          <cell r="DN413">
            <v>0</v>
          </cell>
          <cell r="DO413">
            <v>0</v>
          </cell>
          <cell r="DP413">
            <v>0</v>
          </cell>
          <cell r="DQ413">
            <v>0</v>
          </cell>
          <cell r="DR413">
            <v>0</v>
          </cell>
          <cell r="DS413">
            <v>0</v>
          </cell>
          <cell r="DT413">
            <v>92</v>
          </cell>
          <cell r="DU413">
            <v>369</v>
          </cell>
          <cell r="DV413">
            <v>0</v>
          </cell>
          <cell r="DW413">
            <v>0</v>
          </cell>
          <cell r="DX413">
            <v>0</v>
          </cell>
          <cell r="DY413">
            <v>0</v>
          </cell>
          <cell r="DZ413">
            <v>0</v>
          </cell>
          <cell r="EA413">
            <v>0</v>
          </cell>
          <cell r="EB413">
            <v>0</v>
          </cell>
          <cell r="EC413">
            <v>369</v>
          </cell>
          <cell r="ED413">
            <v>0</v>
          </cell>
          <cell r="EE413">
            <v>0</v>
          </cell>
          <cell r="EF413">
            <v>0</v>
          </cell>
          <cell r="EG413">
            <v>0</v>
          </cell>
          <cell r="EH413">
            <v>691</v>
          </cell>
          <cell r="EI413">
            <v>0</v>
          </cell>
          <cell r="EJ413">
            <v>0</v>
          </cell>
          <cell r="EK413">
            <v>0</v>
          </cell>
          <cell r="EL413">
            <v>0</v>
          </cell>
          <cell r="EM413">
            <v>0</v>
          </cell>
          <cell r="EN413">
            <v>77</v>
          </cell>
          <cell r="EO413">
            <v>0</v>
          </cell>
          <cell r="EP413">
            <v>0</v>
          </cell>
          <cell r="EQ413">
            <v>768</v>
          </cell>
          <cell r="ER413">
            <v>0</v>
          </cell>
          <cell r="ES413">
            <v>8656</v>
          </cell>
          <cell r="ET413">
            <v>0</v>
          </cell>
          <cell r="EU413">
            <v>0</v>
          </cell>
          <cell r="EV413">
            <v>0</v>
          </cell>
          <cell r="EW413">
            <v>0</v>
          </cell>
          <cell r="EX413">
            <v>0</v>
          </cell>
          <cell r="EY413">
            <v>0</v>
          </cell>
          <cell r="EZ413">
            <v>0</v>
          </cell>
          <cell r="FA413">
            <v>0</v>
          </cell>
          <cell r="FB413">
            <v>0</v>
          </cell>
          <cell r="FC413">
            <v>-10837</v>
          </cell>
          <cell r="FD413">
            <v>0</v>
          </cell>
          <cell r="FE413">
            <v>0</v>
          </cell>
          <cell r="FF413">
            <v>0</v>
          </cell>
          <cell r="FG413">
            <v>0</v>
          </cell>
          <cell r="FH413">
            <v>0</v>
          </cell>
          <cell r="FI413">
            <v>0</v>
          </cell>
          <cell r="FJ413">
            <v>-2181</v>
          </cell>
          <cell r="FK413">
            <v>0</v>
          </cell>
          <cell r="FL413">
            <v>953</v>
          </cell>
          <cell r="FM413">
            <v>0</v>
          </cell>
          <cell r="FN413">
            <v>0</v>
          </cell>
          <cell r="FO413">
            <v>0</v>
          </cell>
          <cell r="FP413">
            <v>573</v>
          </cell>
          <cell r="FQ413">
            <v>0</v>
          </cell>
          <cell r="FR413">
            <v>0</v>
          </cell>
          <cell r="FS413">
            <v>0</v>
          </cell>
          <cell r="FT413">
            <v>-655</v>
          </cell>
          <cell r="FU413">
            <v>-170</v>
          </cell>
          <cell r="FV413">
            <v>0</v>
          </cell>
          <cell r="FW413">
            <v>0</v>
          </cell>
          <cell r="FX413">
            <v>0</v>
          </cell>
          <cell r="FY413">
            <v>0</v>
          </cell>
          <cell r="FZ413">
            <v>0</v>
          </cell>
          <cell r="GA413">
            <v>0</v>
          </cell>
          <cell r="GB413">
            <v>0</v>
          </cell>
          <cell r="GC413">
            <v>0</v>
          </cell>
          <cell r="GD413">
            <v>-825</v>
          </cell>
          <cell r="GE413">
            <v>0</v>
          </cell>
          <cell r="GF413">
            <v>0</v>
          </cell>
          <cell r="GG413">
            <v>-825</v>
          </cell>
          <cell r="GH413">
            <v>0</v>
          </cell>
          <cell r="GI413">
            <v>0</v>
          </cell>
          <cell r="GJ413">
            <v>0</v>
          </cell>
          <cell r="GK413">
            <v>825</v>
          </cell>
          <cell r="GL413">
            <v>0</v>
          </cell>
          <cell r="GM413">
            <v>0</v>
          </cell>
          <cell r="GN413">
            <v>0</v>
          </cell>
          <cell r="GO413">
            <v>0</v>
          </cell>
          <cell r="GP413">
            <v>0</v>
          </cell>
          <cell r="GQ413">
            <v>0</v>
          </cell>
          <cell r="GR413">
            <v>0</v>
          </cell>
          <cell r="GS413">
            <v>0</v>
          </cell>
          <cell r="GT413">
            <v>9028</v>
          </cell>
          <cell r="GU413">
            <v>0</v>
          </cell>
          <cell r="GV413">
            <v>0</v>
          </cell>
          <cell r="GW413">
            <v>0</v>
          </cell>
          <cell r="GX413">
            <v>9853</v>
          </cell>
          <cell r="GY413">
            <v>0</v>
          </cell>
          <cell r="GZ413">
            <v>0</v>
          </cell>
          <cell r="HA413">
            <v>3700</v>
          </cell>
          <cell r="HB413">
            <v>0</v>
          </cell>
          <cell r="HC413">
            <v>0</v>
          </cell>
          <cell r="HD413">
            <v>0</v>
          </cell>
          <cell r="HE413">
            <v>0</v>
          </cell>
          <cell r="HF413">
            <v>3700</v>
          </cell>
          <cell r="HG413">
            <v>0</v>
          </cell>
          <cell r="HH413">
            <v>0</v>
          </cell>
          <cell r="HI413">
            <v>0</v>
          </cell>
          <cell r="HJ413">
            <v>0</v>
          </cell>
          <cell r="HK413">
            <v>0</v>
          </cell>
          <cell r="HL413">
            <v>0</v>
          </cell>
          <cell r="HM413">
            <v>1</v>
          </cell>
          <cell r="HN413">
            <v>8656</v>
          </cell>
          <cell r="HO413">
            <v>0</v>
          </cell>
          <cell r="HP413">
            <v>0</v>
          </cell>
          <cell r="HQ413">
            <v>0</v>
          </cell>
          <cell r="HR413">
            <v>0</v>
          </cell>
          <cell r="HS413">
            <v>0</v>
          </cell>
          <cell r="HT413">
            <v>0</v>
          </cell>
          <cell r="HU413">
            <v>0</v>
          </cell>
          <cell r="HV413">
            <v>0</v>
          </cell>
          <cell r="HW413">
            <v>0</v>
          </cell>
          <cell r="HX413">
            <v>0</v>
          </cell>
          <cell r="HY413">
            <v>0</v>
          </cell>
          <cell r="HZ413">
            <v>0</v>
          </cell>
          <cell r="IA413">
            <v>0</v>
          </cell>
          <cell r="IB413">
            <v>0</v>
          </cell>
          <cell r="IC413">
            <v>0</v>
          </cell>
          <cell r="ID413">
            <v>0</v>
          </cell>
          <cell r="IE413">
            <v>0</v>
          </cell>
          <cell r="IF413">
            <v>0</v>
          </cell>
          <cell r="IG413">
            <v>0</v>
          </cell>
          <cell r="IH413">
            <v>0</v>
          </cell>
          <cell r="II413">
            <v>0</v>
          </cell>
          <cell r="IJ413">
            <v>0</v>
          </cell>
          <cell r="IK413">
            <v>0</v>
          </cell>
          <cell r="IL413">
            <v>0</v>
          </cell>
          <cell r="IM413">
            <v>0</v>
          </cell>
        </row>
        <row r="414">
          <cell r="B414" t="str">
            <v>Bedfordshire Police and Crime Commissioner and Chief Constable</v>
          </cell>
          <cell r="D414" t="str">
            <v>O</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cell r="CB414">
            <v>0</v>
          </cell>
          <cell r="CC414">
            <v>0</v>
          </cell>
          <cell r="CD414">
            <v>0</v>
          </cell>
          <cell r="CE414">
            <v>0</v>
          </cell>
          <cell r="CF414">
            <v>0</v>
          </cell>
          <cell r="CG414">
            <v>0</v>
          </cell>
          <cell r="CH414">
            <v>0</v>
          </cell>
          <cell r="CI414">
            <v>0</v>
          </cell>
          <cell r="CJ414">
            <v>0</v>
          </cell>
          <cell r="CK414">
            <v>0</v>
          </cell>
          <cell r="CL414">
            <v>0</v>
          </cell>
          <cell r="CM414">
            <v>0</v>
          </cell>
          <cell r="CN414">
            <v>0</v>
          </cell>
          <cell r="CO414">
            <v>0</v>
          </cell>
          <cell r="CP414">
            <v>0</v>
          </cell>
          <cell r="CQ414">
            <v>0</v>
          </cell>
          <cell r="CR414">
            <v>0</v>
          </cell>
          <cell r="CS414">
            <v>0</v>
          </cell>
          <cell r="CT414">
            <v>0</v>
          </cell>
          <cell r="CU414">
            <v>0</v>
          </cell>
          <cell r="CV414">
            <v>0</v>
          </cell>
          <cell r="CW414">
            <v>0</v>
          </cell>
          <cell r="CX414">
            <v>0</v>
          </cell>
          <cell r="CY414">
            <v>0</v>
          </cell>
          <cell r="CZ414">
            <v>0</v>
          </cell>
          <cell r="DA414">
            <v>0</v>
          </cell>
          <cell r="DB414">
            <v>0</v>
          </cell>
          <cell r="DC414">
            <v>0</v>
          </cell>
          <cell r="DD414">
            <v>0</v>
          </cell>
          <cell r="DE414">
            <v>0</v>
          </cell>
          <cell r="DF414">
            <v>0</v>
          </cell>
          <cell r="DG414">
            <v>0</v>
          </cell>
          <cell r="DH414">
            <v>0</v>
          </cell>
          <cell r="DI414">
            <v>0</v>
          </cell>
          <cell r="DJ414">
            <v>0</v>
          </cell>
          <cell r="DK414">
            <v>0</v>
          </cell>
          <cell r="DL414">
            <v>0</v>
          </cell>
          <cell r="DM414">
            <v>0</v>
          </cell>
          <cell r="DN414">
            <v>0</v>
          </cell>
          <cell r="DO414">
            <v>0</v>
          </cell>
          <cell r="DP414">
            <v>0</v>
          </cell>
          <cell r="DQ414">
            <v>0</v>
          </cell>
          <cell r="DR414">
            <v>0</v>
          </cell>
          <cell r="DS414">
            <v>0</v>
          </cell>
          <cell r="DT414">
            <v>0</v>
          </cell>
          <cell r="DU414">
            <v>0</v>
          </cell>
          <cell r="DV414">
            <v>0</v>
          </cell>
          <cell r="DW414">
            <v>0</v>
          </cell>
          <cell r="DX414">
            <v>0</v>
          </cell>
          <cell r="DY414">
            <v>0</v>
          </cell>
          <cell r="DZ414">
            <v>0</v>
          </cell>
          <cell r="EA414">
            <v>0</v>
          </cell>
          <cell r="EB414">
            <v>0</v>
          </cell>
          <cell r="EC414">
            <v>0</v>
          </cell>
          <cell r="ED414">
            <v>115706</v>
          </cell>
          <cell r="EE414">
            <v>0</v>
          </cell>
          <cell r="EF414">
            <v>0</v>
          </cell>
          <cell r="EG414">
            <v>0</v>
          </cell>
          <cell r="EH414">
            <v>850</v>
          </cell>
          <cell r="EI414">
            <v>0</v>
          </cell>
          <cell r="EJ414">
            <v>0</v>
          </cell>
          <cell r="EK414">
            <v>0</v>
          </cell>
          <cell r="EL414">
            <v>0</v>
          </cell>
          <cell r="EM414">
            <v>0</v>
          </cell>
          <cell r="EN414">
            <v>0</v>
          </cell>
          <cell r="EO414">
            <v>0</v>
          </cell>
          <cell r="EP414">
            <v>0</v>
          </cell>
          <cell r="EQ414">
            <v>850</v>
          </cell>
          <cell r="ER414">
            <v>0</v>
          </cell>
          <cell r="ES414">
            <v>116556</v>
          </cell>
          <cell r="ET414">
            <v>0</v>
          </cell>
          <cell r="EU414">
            <v>0</v>
          </cell>
          <cell r="EV414">
            <v>0</v>
          </cell>
          <cell r="EW414">
            <v>0</v>
          </cell>
          <cell r="EX414">
            <v>0</v>
          </cell>
          <cell r="EY414">
            <v>0</v>
          </cell>
          <cell r="EZ414">
            <v>0</v>
          </cell>
          <cell r="FA414">
            <v>0</v>
          </cell>
          <cell r="FB414">
            <v>0</v>
          </cell>
          <cell r="FC414">
            <v>0</v>
          </cell>
          <cell r="FD414">
            <v>0</v>
          </cell>
          <cell r="FE414">
            <v>0</v>
          </cell>
          <cell r="FF414">
            <v>0</v>
          </cell>
          <cell r="FG414">
            <v>0</v>
          </cell>
          <cell r="FH414">
            <v>0</v>
          </cell>
          <cell r="FI414">
            <v>0</v>
          </cell>
          <cell r="FJ414">
            <v>116556</v>
          </cell>
          <cell r="FK414">
            <v>0</v>
          </cell>
          <cell r="FL414">
            <v>1219</v>
          </cell>
          <cell r="FM414">
            <v>0</v>
          </cell>
          <cell r="FN414">
            <v>0</v>
          </cell>
          <cell r="FO414">
            <v>0</v>
          </cell>
          <cell r="FP414">
            <v>275</v>
          </cell>
          <cell r="FQ414">
            <v>0</v>
          </cell>
          <cell r="FR414">
            <v>376</v>
          </cell>
          <cell r="FS414">
            <v>0</v>
          </cell>
          <cell r="FT414">
            <v>118426</v>
          </cell>
          <cell r="FU414">
            <v>-160</v>
          </cell>
          <cell r="FV414">
            <v>0</v>
          </cell>
          <cell r="FW414">
            <v>0</v>
          </cell>
          <cell r="FX414">
            <v>0</v>
          </cell>
          <cell r="FY414">
            <v>0</v>
          </cell>
          <cell r="FZ414">
            <v>0</v>
          </cell>
          <cell r="GA414">
            <v>0</v>
          </cell>
          <cell r="GB414">
            <v>0</v>
          </cell>
          <cell r="GC414">
            <v>0</v>
          </cell>
          <cell r="GD414">
            <v>118266</v>
          </cell>
          <cell r="GE414">
            <v>0</v>
          </cell>
          <cell r="GF414">
            <v>-18001</v>
          </cell>
          <cell r="GG414">
            <v>100265</v>
          </cell>
          <cell r="GH414">
            <v>0</v>
          </cell>
          <cell r="GI414">
            <v>0</v>
          </cell>
          <cell r="GJ414">
            <v>0</v>
          </cell>
          <cell r="GK414">
            <v>613</v>
          </cell>
          <cell r="GL414">
            <v>0</v>
          </cell>
          <cell r="GM414">
            <v>0</v>
          </cell>
          <cell r="GN414">
            <v>-68300</v>
          </cell>
          <cell r="GO414">
            <v>0</v>
          </cell>
          <cell r="GP414">
            <v>0</v>
          </cell>
          <cell r="GQ414">
            <v>32578</v>
          </cell>
          <cell r="GR414">
            <v>0</v>
          </cell>
          <cell r="GS414">
            <v>0</v>
          </cell>
          <cell r="GT414">
            <v>11088</v>
          </cell>
          <cell r="GU414">
            <v>3000</v>
          </cell>
          <cell r="GV414">
            <v>0</v>
          </cell>
          <cell r="GW414">
            <v>0</v>
          </cell>
          <cell r="GX414">
            <v>11701</v>
          </cell>
          <cell r="GY414">
            <v>3000</v>
          </cell>
          <cell r="GZ414">
            <v>0</v>
          </cell>
          <cell r="HA414">
            <v>3720</v>
          </cell>
          <cell r="HB414">
            <v>0</v>
          </cell>
          <cell r="HC414">
            <v>0</v>
          </cell>
          <cell r="HD414">
            <v>0</v>
          </cell>
          <cell r="HE414">
            <v>0</v>
          </cell>
          <cell r="HF414">
            <v>3720</v>
          </cell>
          <cell r="HG414">
            <v>0</v>
          </cell>
          <cell r="HH414">
            <v>0</v>
          </cell>
          <cell r="HI414">
            <v>0</v>
          </cell>
          <cell r="HJ414">
            <v>0</v>
          </cell>
          <cell r="HK414">
            <v>0</v>
          </cell>
          <cell r="HL414">
            <v>0</v>
          </cell>
          <cell r="HM414">
            <v>1</v>
          </cell>
          <cell r="HN414">
            <v>120317</v>
          </cell>
          <cell r="HO414">
            <v>0</v>
          </cell>
          <cell r="HP414">
            <v>0</v>
          </cell>
          <cell r="HQ414">
            <v>0</v>
          </cell>
          <cell r="HR414">
            <v>0</v>
          </cell>
          <cell r="HS414">
            <v>0</v>
          </cell>
          <cell r="HT414">
            <v>0</v>
          </cell>
          <cell r="HU414">
            <v>0</v>
          </cell>
          <cell r="HV414">
            <v>0</v>
          </cell>
          <cell r="HW414">
            <v>0</v>
          </cell>
          <cell r="HX414">
            <v>0</v>
          </cell>
          <cell r="HY414">
            <v>0</v>
          </cell>
          <cell r="HZ414">
            <v>0</v>
          </cell>
          <cell r="IA414">
            <v>0</v>
          </cell>
          <cell r="IB414">
            <v>0</v>
          </cell>
          <cell r="IC414">
            <v>0</v>
          </cell>
          <cell r="ID414">
            <v>0</v>
          </cell>
          <cell r="IE414">
            <v>0</v>
          </cell>
          <cell r="IF414">
            <v>0</v>
          </cell>
          <cell r="IG414">
            <v>0</v>
          </cell>
          <cell r="IH414">
            <v>0</v>
          </cell>
          <cell r="II414">
            <v>0</v>
          </cell>
          <cell r="IJ414">
            <v>0</v>
          </cell>
          <cell r="IK414">
            <v>0</v>
          </cell>
          <cell r="IL414">
            <v>0</v>
          </cell>
          <cell r="IM414">
            <v>0</v>
          </cell>
        </row>
        <row r="415">
          <cell r="B415" t="str">
            <v>Cambridgeshire Police and Crime Commissioner and Chief Constable</v>
          </cell>
          <cell r="D415" t="str">
            <v>O</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E415">
            <v>0</v>
          </cell>
          <cell r="CF415">
            <v>0</v>
          </cell>
          <cell r="CG415">
            <v>0</v>
          </cell>
          <cell r="CH415">
            <v>0</v>
          </cell>
          <cell r="CI415">
            <v>0</v>
          </cell>
          <cell r="CJ415">
            <v>0</v>
          </cell>
          <cell r="CK415">
            <v>0</v>
          </cell>
          <cell r="CL415">
            <v>0</v>
          </cell>
          <cell r="CM415">
            <v>0</v>
          </cell>
          <cell r="CN415">
            <v>0</v>
          </cell>
          <cell r="CO415">
            <v>0</v>
          </cell>
          <cell r="CP415">
            <v>0</v>
          </cell>
          <cell r="CQ415">
            <v>0</v>
          </cell>
          <cell r="CR415">
            <v>0</v>
          </cell>
          <cell r="CS415">
            <v>0</v>
          </cell>
          <cell r="CT415">
            <v>0</v>
          </cell>
          <cell r="CU415">
            <v>0</v>
          </cell>
          <cell r="CV415">
            <v>0</v>
          </cell>
          <cell r="CW415">
            <v>0</v>
          </cell>
          <cell r="CX415">
            <v>0</v>
          </cell>
          <cell r="CY415">
            <v>0</v>
          </cell>
          <cell r="CZ415">
            <v>0</v>
          </cell>
          <cell r="DA415">
            <v>0</v>
          </cell>
          <cell r="DB415">
            <v>0</v>
          </cell>
          <cell r="DC415">
            <v>0</v>
          </cell>
          <cell r="DD415">
            <v>0</v>
          </cell>
          <cell r="DE415">
            <v>0</v>
          </cell>
          <cell r="DF415">
            <v>0</v>
          </cell>
          <cell r="DG415">
            <v>0</v>
          </cell>
          <cell r="DH415">
            <v>0</v>
          </cell>
          <cell r="DI415">
            <v>0</v>
          </cell>
          <cell r="DJ415">
            <v>0</v>
          </cell>
          <cell r="DK415">
            <v>0</v>
          </cell>
          <cell r="DL415">
            <v>0</v>
          </cell>
          <cell r="DM415">
            <v>0</v>
          </cell>
          <cell r="DN415">
            <v>0</v>
          </cell>
          <cell r="DO415">
            <v>0</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128493</v>
          </cell>
          <cell r="EE415">
            <v>0</v>
          </cell>
          <cell r="EF415">
            <v>0</v>
          </cell>
          <cell r="EG415">
            <v>0</v>
          </cell>
          <cell r="EH415">
            <v>2795</v>
          </cell>
          <cell r="EI415">
            <v>0</v>
          </cell>
          <cell r="EJ415">
            <v>0</v>
          </cell>
          <cell r="EK415">
            <v>0</v>
          </cell>
          <cell r="EL415">
            <v>0</v>
          </cell>
          <cell r="EM415">
            <v>0</v>
          </cell>
          <cell r="EN415">
            <v>65</v>
          </cell>
          <cell r="EO415">
            <v>0</v>
          </cell>
          <cell r="EP415">
            <v>0</v>
          </cell>
          <cell r="EQ415">
            <v>2860</v>
          </cell>
          <cell r="ER415">
            <v>0</v>
          </cell>
          <cell r="ES415">
            <v>131353</v>
          </cell>
          <cell r="ET415">
            <v>0</v>
          </cell>
          <cell r="EU415">
            <v>0</v>
          </cell>
          <cell r="EV415">
            <v>0</v>
          </cell>
          <cell r="EW415">
            <v>0</v>
          </cell>
          <cell r="EX415">
            <v>0</v>
          </cell>
          <cell r="EY415">
            <v>0</v>
          </cell>
          <cell r="EZ415">
            <v>0</v>
          </cell>
          <cell r="FA415">
            <v>0</v>
          </cell>
          <cell r="FB415">
            <v>0</v>
          </cell>
          <cell r="FC415">
            <v>0</v>
          </cell>
          <cell r="FD415">
            <v>0</v>
          </cell>
          <cell r="FE415">
            <v>0</v>
          </cell>
          <cell r="FF415">
            <v>0</v>
          </cell>
          <cell r="FG415">
            <v>0</v>
          </cell>
          <cell r="FH415">
            <v>0</v>
          </cell>
          <cell r="FI415">
            <v>0</v>
          </cell>
          <cell r="FJ415">
            <v>131353</v>
          </cell>
          <cell r="FK415">
            <v>0</v>
          </cell>
          <cell r="FL415">
            <v>0</v>
          </cell>
          <cell r="FM415">
            <v>0</v>
          </cell>
          <cell r="FN415">
            <v>0</v>
          </cell>
          <cell r="FO415">
            <v>0</v>
          </cell>
          <cell r="FP415">
            <v>774</v>
          </cell>
          <cell r="FQ415">
            <v>0</v>
          </cell>
          <cell r="FR415">
            <v>434</v>
          </cell>
          <cell r="FS415">
            <v>0</v>
          </cell>
          <cell r="FT415">
            <v>132561</v>
          </cell>
          <cell r="FU415">
            <v>-90</v>
          </cell>
          <cell r="FV415">
            <v>0</v>
          </cell>
          <cell r="FW415">
            <v>0</v>
          </cell>
          <cell r="FX415">
            <v>0</v>
          </cell>
          <cell r="FY415">
            <v>0</v>
          </cell>
          <cell r="FZ415">
            <v>0</v>
          </cell>
          <cell r="GA415">
            <v>0</v>
          </cell>
          <cell r="GB415">
            <v>0</v>
          </cell>
          <cell r="GC415">
            <v>0</v>
          </cell>
          <cell r="GD415">
            <v>132471</v>
          </cell>
          <cell r="GE415">
            <v>0</v>
          </cell>
          <cell r="GF415">
            <v>-981</v>
          </cell>
          <cell r="GG415">
            <v>131490</v>
          </cell>
          <cell r="GH415">
            <v>0</v>
          </cell>
          <cell r="GI415">
            <v>0</v>
          </cell>
          <cell r="GJ415">
            <v>0</v>
          </cell>
          <cell r="GK415">
            <v>-1967</v>
          </cell>
          <cell r="GL415">
            <v>0</v>
          </cell>
          <cell r="GM415">
            <v>0</v>
          </cell>
          <cell r="GN415">
            <v>-79431</v>
          </cell>
          <cell r="GO415">
            <v>0</v>
          </cell>
          <cell r="GP415">
            <v>-410</v>
          </cell>
          <cell r="GQ415">
            <v>49682</v>
          </cell>
          <cell r="GR415">
            <v>0</v>
          </cell>
          <cell r="GS415">
            <v>0</v>
          </cell>
          <cell r="GT415">
            <v>20326</v>
          </cell>
          <cell r="GU415">
            <v>7197</v>
          </cell>
          <cell r="GV415">
            <v>0</v>
          </cell>
          <cell r="GW415">
            <v>0</v>
          </cell>
          <cell r="GX415">
            <v>18359</v>
          </cell>
          <cell r="GY415">
            <v>7197</v>
          </cell>
          <cell r="GZ415">
            <v>0</v>
          </cell>
          <cell r="HA415">
            <v>4100</v>
          </cell>
          <cell r="HB415">
            <v>0</v>
          </cell>
          <cell r="HC415">
            <v>0</v>
          </cell>
          <cell r="HD415">
            <v>0</v>
          </cell>
          <cell r="HE415">
            <v>0</v>
          </cell>
          <cell r="HF415">
            <v>4100</v>
          </cell>
          <cell r="HG415">
            <v>0</v>
          </cell>
          <cell r="HH415">
            <v>0</v>
          </cell>
          <cell r="HI415">
            <v>0</v>
          </cell>
          <cell r="HJ415">
            <v>0</v>
          </cell>
          <cell r="HK415">
            <v>0</v>
          </cell>
          <cell r="HL415">
            <v>0</v>
          </cell>
          <cell r="HM415">
            <v>1</v>
          </cell>
          <cell r="HN415">
            <v>131353</v>
          </cell>
          <cell r="HO415">
            <v>0</v>
          </cell>
          <cell r="HP415">
            <v>0</v>
          </cell>
          <cell r="HQ415">
            <v>0</v>
          </cell>
          <cell r="HR415">
            <v>0</v>
          </cell>
          <cell r="HS415">
            <v>0</v>
          </cell>
          <cell r="HT415">
            <v>0</v>
          </cell>
          <cell r="HU415">
            <v>0</v>
          </cell>
          <cell r="HV415">
            <v>0</v>
          </cell>
          <cell r="HW415">
            <v>0</v>
          </cell>
          <cell r="HX415">
            <v>0</v>
          </cell>
          <cell r="HY415">
            <v>0</v>
          </cell>
          <cell r="HZ415">
            <v>0</v>
          </cell>
          <cell r="IA415">
            <v>0</v>
          </cell>
          <cell r="IB415">
            <v>0</v>
          </cell>
          <cell r="IC415">
            <v>0</v>
          </cell>
          <cell r="ID415">
            <v>0</v>
          </cell>
          <cell r="IE415">
            <v>0</v>
          </cell>
          <cell r="IF415">
            <v>0</v>
          </cell>
          <cell r="IG415">
            <v>0</v>
          </cell>
          <cell r="IH415">
            <v>0</v>
          </cell>
          <cell r="II415">
            <v>0</v>
          </cell>
          <cell r="IJ415">
            <v>0</v>
          </cell>
          <cell r="IK415">
            <v>0</v>
          </cell>
          <cell r="IL415">
            <v>0</v>
          </cell>
          <cell r="IM415">
            <v>0</v>
          </cell>
        </row>
        <row r="416">
          <cell r="B416" t="str">
            <v>Cheshire Police and Crime Commissioner and Chief Constable</v>
          </cell>
          <cell r="D416" t="str">
            <v>O</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E416">
            <v>0</v>
          </cell>
          <cell r="CF416">
            <v>0</v>
          </cell>
          <cell r="CG416">
            <v>0</v>
          </cell>
          <cell r="CH416">
            <v>0</v>
          </cell>
          <cell r="CI416">
            <v>0</v>
          </cell>
          <cell r="CJ416">
            <v>0</v>
          </cell>
          <cell r="CK416">
            <v>0</v>
          </cell>
          <cell r="CL416">
            <v>0</v>
          </cell>
          <cell r="CM416">
            <v>0</v>
          </cell>
          <cell r="CN416">
            <v>0</v>
          </cell>
          <cell r="CO416">
            <v>0</v>
          </cell>
          <cell r="CP416">
            <v>0</v>
          </cell>
          <cell r="CQ416">
            <v>0</v>
          </cell>
          <cell r="CR416">
            <v>0</v>
          </cell>
          <cell r="CS416">
            <v>0</v>
          </cell>
          <cell r="CT416">
            <v>0</v>
          </cell>
          <cell r="CU416">
            <v>0</v>
          </cell>
          <cell r="CV416">
            <v>0</v>
          </cell>
          <cell r="CW416">
            <v>0</v>
          </cell>
          <cell r="CX416">
            <v>0</v>
          </cell>
          <cell r="CY416">
            <v>0</v>
          </cell>
          <cell r="CZ416">
            <v>0</v>
          </cell>
          <cell r="DA416">
            <v>0</v>
          </cell>
          <cell r="DB416">
            <v>0</v>
          </cell>
          <cell r="DC416">
            <v>0</v>
          </cell>
          <cell r="DD416">
            <v>0</v>
          </cell>
          <cell r="DE416">
            <v>0</v>
          </cell>
          <cell r="DF416">
            <v>0</v>
          </cell>
          <cell r="DG416">
            <v>0</v>
          </cell>
          <cell r="DH416">
            <v>0</v>
          </cell>
          <cell r="DI416">
            <v>0</v>
          </cell>
          <cell r="DJ416">
            <v>0</v>
          </cell>
          <cell r="DK416">
            <v>0</v>
          </cell>
          <cell r="DL416">
            <v>0</v>
          </cell>
          <cell r="DM416">
            <v>0</v>
          </cell>
          <cell r="DN416">
            <v>0</v>
          </cell>
          <cell r="DO416">
            <v>0</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184086</v>
          </cell>
          <cell r="EE416">
            <v>0</v>
          </cell>
          <cell r="EF416">
            <v>0</v>
          </cell>
          <cell r="EG416">
            <v>0</v>
          </cell>
          <cell r="EH416">
            <v>1014</v>
          </cell>
          <cell r="EI416">
            <v>0</v>
          </cell>
          <cell r="EJ416">
            <v>0</v>
          </cell>
          <cell r="EK416">
            <v>0</v>
          </cell>
          <cell r="EL416">
            <v>0</v>
          </cell>
          <cell r="EM416">
            <v>0</v>
          </cell>
          <cell r="EN416">
            <v>0</v>
          </cell>
          <cell r="EO416">
            <v>0</v>
          </cell>
          <cell r="EP416">
            <v>0</v>
          </cell>
          <cell r="EQ416">
            <v>1014</v>
          </cell>
          <cell r="ER416">
            <v>0</v>
          </cell>
          <cell r="ES416">
            <v>185100</v>
          </cell>
          <cell r="ET416">
            <v>0</v>
          </cell>
          <cell r="EU416">
            <v>0</v>
          </cell>
          <cell r="EV416">
            <v>0</v>
          </cell>
          <cell r="EW416">
            <v>0</v>
          </cell>
          <cell r="EX416">
            <v>0</v>
          </cell>
          <cell r="EY416">
            <v>0</v>
          </cell>
          <cell r="EZ416">
            <v>0</v>
          </cell>
          <cell r="FA416">
            <v>0</v>
          </cell>
          <cell r="FB416">
            <v>0</v>
          </cell>
          <cell r="FC416">
            <v>0</v>
          </cell>
          <cell r="FD416">
            <v>0</v>
          </cell>
          <cell r="FE416">
            <v>0</v>
          </cell>
          <cell r="FF416">
            <v>0</v>
          </cell>
          <cell r="FG416">
            <v>0</v>
          </cell>
          <cell r="FH416">
            <v>0</v>
          </cell>
          <cell r="FI416">
            <v>0</v>
          </cell>
          <cell r="FJ416">
            <v>185100</v>
          </cell>
          <cell r="FK416">
            <v>0</v>
          </cell>
          <cell r="FL416">
            <v>0</v>
          </cell>
          <cell r="FM416">
            <v>0</v>
          </cell>
          <cell r="FN416">
            <v>0</v>
          </cell>
          <cell r="FO416">
            <v>0</v>
          </cell>
          <cell r="FP416">
            <v>779</v>
          </cell>
          <cell r="FQ416">
            <v>3</v>
          </cell>
          <cell r="FR416">
            <v>724</v>
          </cell>
          <cell r="FS416">
            <v>0</v>
          </cell>
          <cell r="FT416">
            <v>186606</v>
          </cell>
          <cell r="FU416">
            <v>-100</v>
          </cell>
          <cell r="FV416">
            <v>0</v>
          </cell>
          <cell r="FW416">
            <v>0</v>
          </cell>
          <cell r="FX416">
            <v>0</v>
          </cell>
          <cell r="FY416">
            <v>0</v>
          </cell>
          <cell r="FZ416">
            <v>0</v>
          </cell>
          <cell r="GA416">
            <v>0</v>
          </cell>
          <cell r="GB416">
            <v>0</v>
          </cell>
          <cell r="GC416">
            <v>0</v>
          </cell>
          <cell r="GD416">
            <v>186506</v>
          </cell>
          <cell r="GE416">
            <v>0</v>
          </cell>
          <cell r="GF416">
            <v>-9559</v>
          </cell>
          <cell r="GG416">
            <v>176947</v>
          </cell>
          <cell r="GH416">
            <v>0</v>
          </cell>
          <cell r="GI416">
            <v>0</v>
          </cell>
          <cell r="GJ416">
            <v>0</v>
          </cell>
          <cell r="GK416">
            <v>-4127</v>
          </cell>
          <cell r="GL416">
            <v>0</v>
          </cell>
          <cell r="GM416">
            <v>0</v>
          </cell>
          <cell r="GN416">
            <v>-114505</v>
          </cell>
          <cell r="GO416">
            <v>0</v>
          </cell>
          <cell r="GP416">
            <v>-1012</v>
          </cell>
          <cell r="GQ416">
            <v>57303</v>
          </cell>
          <cell r="GR416">
            <v>0</v>
          </cell>
          <cell r="GS416">
            <v>0</v>
          </cell>
          <cell r="GT416">
            <v>5250</v>
          </cell>
          <cell r="GU416">
            <v>5906</v>
          </cell>
          <cell r="GV416">
            <v>0</v>
          </cell>
          <cell r="GW416">
            <v>0</v>
          </cell>
          <cell r="GX416">
            <v>1123</v>
          </cell>
          <cell r="GY416">
            <v>5906</v>
          </cell>
          <cell r="GZ416">
            <v>0</v>
          </cell>
          <cell r="HA416">
            <v>6159</v>
          </cell>
          <cell r="HB416">
            <v>0</v>
          </cell>
          <cell r="HC416">
            <v>0</v>
          </cell>
          <cell r="HD416">
            <v>-1066</v>
          </cell>
          <cell r="HE416">
            <v>0</v>
          </cell>
          <cell r="HF416">
            <v>5093</v>
          </cell>
          <cell r="HG416">
            <v>0</v>
          </cell>
          <cell r="HH416">
            <v>0</v>
          </cell>
          <cell r="HI416">
            <v>0</v>
          </cell>
          <cell r="HJ416">
            <v>0</v>
          </cell>
          <cell r="HK416">
            <v>0</v>
          </cell>
          <cell r="HL416">
            <v>0</v>
          </cell>
          <cell r="HM416">
            <v>1</v>
          </cell>
          <cell r="HN416">
            <v>185100</v>
          </cell>
          <cell r="HO416">
            <v>0</v>
          </cell>
          <cell r="HP416">
            <v>0</v>
          </cell>
          <cell r="HQ416">
            <v>0</v>
          </cell>
          <cell r="HR416">
            <v>0</v>
          </cell>
          <cell r="HS416">
            <v>0</v>
          </cell>
          <cell r="HT416">
            <v>0</v>
          </cell>
          <cell r="HU416">
            <v>0</v>
          </cell>
          <cell r="HV416">
            <v>0</v>
          </cell>
          <cell r="HW416">
            <v>0</v>
          </cell>
          <cell r="HX416">
            <v>0</v>
          </cell>
          <cell r="HY416">
            <v>0</v>
          </cell>
          <cell r="HZ416">
            <v>0</v>
          </cell>
          <cell r="IA416">
            <v>0</v>
          </cell>
          <cell r="IB416">
            <v>0</v>
          </cell>
          <cell r="IC416">
            <v>0</v>
          </cell>
          <cell r="ID416">
            <v>0</v>
          </cell>
          <cell r="IE416">
            <v>0</v>
          </cell>
          <cell r="IF416">
            <v>0</v>
          </cell>
          <cell r="IG416">
            <v>0</v>
          </cell>
          <cell r="IH416">
            <v>0</v>
          </cell>
          <cell r="II416">
            <v>0</v>
          </cell>
          <cell r="IJ416">
            <v>0</v>
          </cell>
          <cell r="IK416">
            <v>0</v>
          </cell>
          <cell r="IL416">
            <v>0</v>
          </cell>
          <cell r="IM416">
            <v>0</v>
          </cell>
        </row>
        <row r="417">
          <cell r="B417" t="str">
            <v>Cleveland Police and Crime Commissioner and Chief Constable</v>
          </cell>
          <cell r="D417" t="str">
            <v>O</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E417">
            <v>0</v>
          </cell>
          <cell r="CF417">
            <v>0</v>
          </cell>
          <cell r="CG417">
            <v>0</v>
          </cell>
          <cell r="CH417">
            <v>0</v>
          </cell>
          <cell r="CI417">
            <v>0</v>
          </cell>
          <cell r="CJ417">
            <v>0</v>
          </cell>
          <cell r="CK417">
            <v>0</v>
          </cell>
          <cell r="CL417">
            <v>0</v>
          </cell>
          <cell r="CM417">
            <v>0</v>
          </cell>
          <cell r="CN417">
            <v>0</v>
          </cell>
          <cell r="CO417">
            <v>0</v>
          </cell>
          <cell r="CP417">
            <v>0</v>
          </cell>
          <cell r="CQ417">
            <v>0</v>
          </cell>
          <cell r="CR417">
            <v>0</v>
          </cell>
          <cell r="CS417">
            <v>0</v>
          </cell>
          <cell r="CT417">
            <v>0</v>
          </cell>
          <cell r="CU417">
            <v>0</v>
          </cell>
          <cell r="CV417">
            <v>0</v>
          </cell>
          <cell r="CW417">
            <v>0</v>
          </cell>
          <cell r="CX417">
            <v>0</v>
          </cell>
          <cell r="CY417">
            <v>0</v>
          </cell>
          <cell r="CZ417">
            <v>0</v>
          </cell>
          <cell r="DA417">
            <v>0</v>
          </cell>
          <cell r="DB417">
            <v>0</v>
          </cell>
          <cell r="DC417">
            <v>0</v>
          </cell>
          <cell r="DD417">
            <v>0</v>
          </cell>
          <cell r="DE417">
            <v>0</v>
          </cell>
          <cell r="DF417">
            <v>0</v>
          </cell>
          <cell r="DG417">
            <v>0</v>
          </cell>
          <cell r="DH417">
            <v>0</v>
          </cell>
          <cell r="DI417">
            <v>0</v>
          </cell>
          <cell r="DJ417">
            <v>0</v>
          </cell>
          <cell r="DK417">
            <v>0</v>
          </cell>
          <cell r="DL417">
            <v>0</v>
          </cell>
          <cell r="DM417">
            <v>0</v>
          </cell>
          <cell r="DN417">
            <v>0</v>
          </cell>
          <cell r="DO417">
            <v>0</v>
          </cell>
          <cell r="DP417">
            <v>0</v>
          </cell>
          <cell r="DQ417">
            <v>0</v>
          </cell>
          <cell r="DR417">
            <v>0</v>
          </cell>
          <cell r="DS417">
            <v>0</v>
          </cell>
          <cell r="DT417">
            <v>0</v>
          </cell>
          <cell r="DU417">
            <v>0</v>
          </cell>
          <cell r="DV417">
            <v>0</v>
          </cell>
          <cell r="DW417">
            <v>0</v>
          </cell>
          <cell r="DX417">
            <v>0</v>
          </cell>
          <cell r="DY417">
            <v>0</v>
          </cell>
          <cell r="DZ417">
            <v>0</v>
          </cell>
          <cell r="EA417">
            <v>0</v>
          </cell>
          <cell r="EB417">
            <v>0</v>
          </cell>
          <cell r="EC417">
            <v>0</v>
          </cell>
          <cell r="ED417">
            <v>126378</v>
          </cell>
          <cell r="EE417">
            <v>0</v>
          </cell>
          <cell r="EF417">
            <v>0</v>
          </cell>
          <cell r="EG417">
            <v>0</v>
          </cell>
          <cell r="EH417">
            <v>1185</v>
          </cell>
          <cell r="EI417">
            <v>0</v>
          </cell>
          <cell r="EJ417">
            <v>0</v>
          </cell>
          <cell r="EK417">
            <v>0</v>
          </cell>
          <cell r="EL417">
            <v>0</v>
          </cell>
          <cell r="EM417">
            <v>0</v>
          </cell>
          <cell r="EN417">
            <v>22</v>
          </cell>
          <cell r="EO417">
            <v>0</v>
          </cell>
          <cell r="EP417">
            <v>0</v>
          </cell>
          <cell r="EQ417">
            <v>1207</v>
          </cell>
          <cell r="ER417">
            <v>0</v>
          </cell>
          <cell r="ES417">
            <v>127585</v>
          </cell>
          <cell r="ET417">
            <v>0</v>
          </cell>
          <cell r="EU417">
            <v>0</v>
          </cell>
          <cell r="EV417">
            <v>0</v>
          </cell>
          <cell r="EW417">
            <v>0</v>
          </cell>
          <cell r="EX417">
            <v>0</v>
          </cell>
          <cell r="EY417">
            <v>0</v>
          </cell>
          <cell r="EZ417">
            <v>0</v>
          </cell>
          <cell r="FA417">
            <v>0</v>
          </cell>
          <cell r="FB417">
            <v>0</v>
          </cell>
          <cell r="FC417">
            <v>0</v>
          </cell>
          <cell r="FD417">
            <v>0</v>
          </cell>
          <cell r="FE417">
            <v>0</v>
          </cell>
          <cell r="FF417">
            <v>0</v>
          </cell>
          <cell r="FG417">
            <v>0</v>
          </cell>
          <cell r="FH417">
            <v>0</v>
          </cell>
          <cell r="FI417">
            <v>0</v>
          </cell>
          <cell r="FJ417">
            <v>127585</v>
          </cell>
          <cell r="FK417">
            <v>0</v>
          </cell>
          <cell r="FL417">
            <v>0</v>
          </cell>
          <cell r="FM417">
            <v>0</v>
          </cell>
          <cell r="FN417">
            <v>0</v>
          </cell>
          <cell r="FO417">
            <v>0</v>
          </cell>
          <cell r="FP417">
            <v>825</v>
          </cell>
          <cell r="FQ417">
            <v>50</v>
          </cell>
          <cell r="FR417">
            <v>750</v>
          </cell>
          <cell r="FS417">
            <v>0</v>
          </cell>
          <cell r="FT417">
            <v>129210</v>
          </cell>
          <cell r="FU417">
            <v>-50</v>
          </cell>
          <cell r="FV417">
            <v>0</v>
          </cell>
          <cell r="FW417">
            <v>0</v>
          </cell>
          <cell r="FX417">
            <v>0</v>
          </cell>
          <cell r="FY417">
            <v>-630</v>
          </cell>
          <cell r="FZ417">
            <v>0</v>
          </cell>
          <cell r="GA417">
            <v>0</v>
          </cell>
          <cell r="GB417">
            <v>0</v>
          </cell>
          <cell r="GC417">
            <v>0</v>
          </cell>
          <cell r="GD417">
            <v>128530</v>
          </cell>
          <cell r="GE417">
            <v>0</v>
          </cell>
          <cell r="GF417">
            <v>-5877</v>
          </cell>
          <cell r="GG417">
            <v>122653</v>
          </cell>
          <cell r="GH417">
            <v>0</v>
          </cell>
          <cell r="GI417">
            <v>0</v>
          </cell>
          <cell r="GJ417">
            <v>0</v>
          </cell>
          <cell r="GK417">
            <v>2890</v>
          </cell>
          <cell r="GL417">
            <v>-1550</v>
          </cell>
          <cell r="GM417">
            <v>0</v>
          </cell>
          <cell r="GN417">
            <v>-92352</v>
          </cell>
          <cell r="GO417">
            <v>0</v>
          </cell>
          <cell r="GP417">
            <v>-777</v>
          </cell>
          <cell r="GQ417">
            <v>30865</v>
          </cell>
          <cell r="GR417">
            <v>0</v>
          </cell>
          <cell r="GS417">
            <v>0</v>
          </cell>
          <cell r="GT417">
            <v>6443</v>
          </cell>
          <cell r="GU417">
            <v>9604</v>
          </cell>
          <cell r="GV417">
            <v>0</v>
          </cell>
          <cell r="GW417">
            <v>0</v>
          </cell>
          <cell r="GX417">
            <v>9333</v>
          </cell>
          <cell r="GY417">
            <v>8054</v>
          </cell>
          <cell r="GZ417">
            <v>0</v>
          </cell>
          <cell r="HA417">
            <v>3748</v>
          </cell>
          <cell r="HB417">
            <v>0</v>
          </cell>
          <cell r="HC417">
            <v>0</v>
          </cell>
          <cell r="HD417">
            <v>0</v>
          </cell>
          <cell r="HE417">
            <v>0</v>
          </cell>
          <cell r="HF417">
            <v>3748</v>
          </cell>
          <cell r="HG417">
            <v>0</v>
          </cell>
          <cell r="HH417">
            <v>0</v>
          </cell>
          <cell r="HI417">
            <v>0</v>
          </cell>
          <cell r="HJ417">
            <v>0</v>
          </cell>
          <cell r="HK417">
            <v>0</v>
          </cell>
          <cell r="HL417">
            <v>0</v>
          </cell>
          <cell r="HM417">
            <v>1</v>
          </cell>
          <cell r="HN417">
            <v>127585</v>
          </cell>
          <cell r="HO417">
            <v>0</v>
          </cell>
          <cell r="HP417">
            <v>0</v>
          </cell>
          <cell r="HQ417">
            <v>0</v>
          </cell>
          <cell r="HR417">
            <v>0</v>
          </cell>
          <cell r="HS417">
            <v>0</v>
          </cell>
          <cell r="HT417">
            <v>0</v>
          </cell>
          <cell r="HU417">
            <v>0</v>
          </cell>
          <cell r="HV417">
            <v>0</v>
          </cell>
          <cell r="HW417">
            <v>0</v>
          </cell>
          <cell r="HX417">
            <v>0</v>
          </cell>
          <cell r="HY417">
            <v>0</v>
          </cell>
          <cell r="HZ417">
            <v>0</v>
          </cell>
          <cell r="IA417">
            <v>0</v>
          </cell>
          <cell r="IB417">
            <v>0</v>
          </cell>
          <cell r="IC417">
            <v>0</v>
          </cell>
          <cell r="ID417">
            <v>0</v>
          </cell>
          <cell r="IE417">
            <v>0</v>
          </cell>
          <cell r="IF417">
            <v>0</v>
          </cell>
          <cell r="IG417">
            <v>0</v>
          </cell>
          <cell r="IH417">
            <v>0</v>
          </cell>
          <cell r="II417">
            <v>0</v>
          </cell>
          <cell r="IJ417">
            <v>0</v>
          </cell>
          <cell r="IK417">
            <v>0</v>
          </cell>
          <cell r="IL417">
            <v>0</v>
          </cell>
          <cell r="IM417">
            <v>0</v>
          </cell>
        </row>
        <row r="418">
          <cell r="B418" t="str">
            <v>Cumbria Police and Crime Commissioner and Chief Constable</v>
          </cell>
          <cell r="D418" t="str">
            <v>O</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E418">
            <v>0</v>
          </cell>
          <cell r="CF418">
            <v>0</v>
          </cell>
          <cell r="CG418">
            <v>0</v>
          </cell>
          <cell r="CH418">
            <v>0</v>
          </cell>
          <cell r="CI418">
            <v>0</v>
          </cell>
          <cell r="CJ418">
            <v>0</v>
          </cell>
          <cell r="CK418">
            <v>0</v>
          </cell>
          <cell r="CL418">
            <v>0</v>
          </cell>
          <cell r="CM418">
            <v>0</v>
          </cell>
          <cell r="CN418">
            <v>0</v>
          </cell>
          <cell r="CO418">
            <v>0</v>
          </cell>
          <cell r="CP418">
            <v>0</v>
          </cell>
          <cell r="CQ418">
            <v>0</v>
          </cell>
          <cell r="CR418">
            <v>0</v>
          </cell>
          <cell r="CS418">
            <v>0</v>
          </cell>
          <cell r="CT418">
            <v>0</v>
          </cell>
          <cell r="CU418">
            <v>0</v>
          </cell>
          <cell r="CV418">
            <v>0</v>
          </cell>
          <cell r="CW418">
            <v>0</v>
          </cell>
          <cell r="CX418">
            <v>0</v>
          </cell>
          <cell r="CY418">
            <v>0</v>
          </cell>
          <cell r="CZ418">
            <v>0</v>
          </cell>
          <cell r="DA418">
            <v>0</v>
          </cell>
          <cell r="DB418">
            <v>0</v>
          </cell>
          <cell r="DC418">
            <v>0</v>
          </cell>
          <cell r="DD418">
            <v>0</v>
          </cell>
          <cell r="DE418">
            <v>0</v>
          </cell>
          <cell r="DF418">
            <v>0</v>
          </cell>
          <cell r="DG418">
            <v>0</v>
          </cell>
          <cell r="DH418">
            <v>0</v>
          </cell>
          <cell r="DI418">
            <v>0</v>
          </cell>
          <cell r="DJ418">
            <v>0</v>
          </cell>
          <cell r="DK418">
            <v>0</v>
          </cell>
          <cell r="DL418">
            <v>0</v>
          </cell>
          <cell r="DM418">
            <v>0</v>
          </cell>
          <cell r="DN418">
            <v>0</v>
          </cell>
          <cell r="DO418">
            <v>0</v>
          </cell>
          <cell r="DP418">
            <v>0</v>
          </cell>
          <cell r="DQ418">
            <v>0</v>
          </cell>
          <cell r="DR418">
            <v>0</v>
          </cell>
          <cell r="DS418">
            <v>0</v>
          </cell>
          <cell r="DT418">
            <v>0</v>
          </cell>
          <cell r="DU418">
            <v>0</v>
          </cell>
          <cell r="DV418">
            <v>0</v>
          </cell>
          <cell r="DW418">
            <v>0</v>
          </cell>
          <cell r="DX418">
            <v>0</v>
          </cell>
          <cell r="DY418">
            <v>0</v>
          </cell>
          <cell r="DZ418">
            <v>0</v>
          </cell>
          <cell r="EA418">
            <v>0</v>
          </cell>
          <cell r="EB418">
            <v>0</v>
          </cell>
          <cell r="EC418">
            <v>0</v>
          </cell>
          <cell r="ED418">
            <v>97933</v>
          </cell>
          <cell r="EE418">
            <v>0</v>
          </cell>
          <cell r="EF418">
            <v>0</v>
          </cell>
          <cell r="EG418">
            <v>0</v>
          </cell>
          <cell r="EH418">
            <v>867</v>
          </cell>
          <cell r="EI418">
            <v>0</v>
          </cell>
          <cell r="EJ418">
            <v>0</v>
          </cell>
          <cell r="EK418">
            <v>0</v>
          </cell>
          <cell r="EL418">
            <v>0</v>
          </cell>
          <cell r="EM418">
            <v>0</v>
          </cell>
          <cell r="EN418">
            <v>866</v>
          </cell>
          <cell r="EO418">
            <v>0</v>
          </cell>
          <cell r="EP418">
            <v>0</v>
          </cell>
          <cell r="EQ418">
            <v>1733</v>
          </cell>
          <cell r="ER418">
            <v>0</v>
          </cell>
          <cell r="ES418">
            <v>99666</v>
          </cell>
          <cell r="ET418">
            <v>0</v>
          </cell>
          <cell r="EU418">
            <v>0</v>
          </cell>
          <cell r="EV418">
            <v>0</v>
          </cell>
          <cell r="EW418">
            <v>0</v>
          </cell>
          <cell r="EX418">
            <v>0</v>
          </cell>
          <cell r="EY418">
            <v>0</v>
          </cell>
          <cell r="EZ418">
            <v>0</v>
          </cell>
          <cell r="FA418">
            <v>0</v>
          </cell>
          <cell r="FB418">
            <v>0</v>
          </cell>
          <cell r="FC418">
            <v>0</v>
          </cell>
          <cell r="FD418">
            <v>0</v>
          </cell>
          <cell r="FE418">
            <v>0</v>
          </cell>
          <cell r="FF418">
            <v>0</v>
          </cell>
          <cell r="FG418">
            <v>0</v>
          </cell>
          <cell r="FH418">
            <v>-2855</v>
          </cell>
          <cell r="FI418">
            <v>0</v>
          </cell>
          <cell r="FJ418">
            <v>96811</v>
          </cell>
          <cell r="FK418">
            <v>0</v>
          </cell>
          <cell r="FL418">
            <v>4839</v>
          </cell>
          <cell r="FM418">
            <v>0</v>
          </cell>
          <cell r="FN418">
            <v>0</v>
          </cell>
          <cell r="FO418">
            <v>0</v>
          </cell>
          <cell r="FP418">
            <v>303</v>
          </cell>
          <cell r="FQ418">
            <v>0</v>
          </cell>
          <cell r="FR418">
            <v>0</v>
          </cell>
          <cell r="FS418">
            <v>0</v>
          </cell>
          <cell r="FT418">
            <v>101953</v>
          </cell>
          <cell r="FU418">
            <v>-100</v>
          </cell>
          <cell r="FV418">
            <v>0</v>
          </cell>
          <cell r="FW418">
            <v>0</v>
          </cell>
          <cell r="FX418">
            <v>0</v>
          </cell>
          <cell r="FY418">
            <v>0</v>
          </cell>
          <cell r="FZ418">
            <v>0</v>
          </cell>
          <cell r="GA418">
            <v>0</v>
          </cell>
          <cell r="GB418">
            <v>0</v>
          </cell>
          <cell r="GC418">
            <v>0</v>
          </cell>
          <cell r="GD418">
            <v>101853</v>
          </cell>
          <cell r="GE418">
            <v>0</v>
          </cell>
          <cell r="GF418">
            <v>-849</v>
          </cell>
          <cell r="GG418">
            <v>101004</v>
          </cell>
          <cell r="GH418">
            <v>0</v>
          </cell>
          <cell r="GI418">
            <v>0</v>
          </cell>
          <cell r="GJ418">
            <v>0</v>
          </cell>
          <cell r="GK418">
            <v>-479</v>
          </cell>
          <cell r="GL418">
            <v>0</v>
          </cell>
          <cell r="GM418">
            <v>0</v>
          </cell>
          <cell r="GN418">
            <v>-64393</v>
          </cell>
          <cell r="GO418">
            <v>0</v>
          </cell>
          <cell r="GP418">
            <v>-457</v>
          </cell>
          <cell r="GQ418">
            <v>35675</v>
          </cell>
          <cell r="GR418">
            <v>0</v>
          </cell>
          <cell r="GS418">
            <v>0</v>
          </cell>
          <cell r="GT418">
            <v>18967</v>
          </cell>
          <cell r="GU418">
            <v>3000</v>
          </cell>
          <cell r="GV418">
            <v>0</v>
          </cell>
          <cell r="GW418">
            <v>0</v>
          </cell>
          <cell r="GX418">
            <v>18488</v>
          </cell>
          <cell r="GY418">
            <v>3000</v>
          </cell>
          <cell r="GZ418">
            <v>0</v>
          </cell>
          <cell r="HA418">
            <v>5270</v>
          </cell>
          <cell r="HB418">
            <v>0</v>
          </cell>
          <cell r="HC418">
            <v>0</v>
          </cell>
          <cell r="HD418">
            <v>0</v>
          </cell>
          <cell r="HE418">
            <v>0</v>
          </cell>
          <cell r="HF418">
            <v>5270</v>
          </cell>
          <cell r="HG418">
            <v>0</v>
          </cell>
          <cell r="HH418">
            <v>0</v>
          </cell>
          <cell r="HI418">
            <v>0</v>
          </cell>
          <cell r="HJ418">
            <v>0</v>
          </cell>
          <cell r="HK418">
            <v>0</v>
          </cell>
          <cell r="HL418">
            <v>0</v>
          </cell>
          <cell r="HM418">
            <v>1</v>
          </cell>
          <cell r="HN418">
            <v>98922</v>
          </cell>
          <cell r="HO418">
            <v>0</v>
          </cell>
          <cell r="HP418">
            <v>0</v>
          </cell>
          <cell r="HQ418">
            <v>0</v>
          </cell>
          <cell r="HR418">
            <v>0</v>
          </cell>
          <cell r="HS418">
            <v>0</v>
          </cell>
          <cell r="HT418">
            <v>0</v>
          </cell>
          <cell r="HU418">
            <v>0</v>
          </cell>
          <cell r="HV418">
            <v>0</v>
          </cell>
          <cell r="HW418">
            <v>0</v>
          </cell>
          <cell r="HX418">
            <v>0</v>
          </cell>
          <cell r="HY418">
            <v>0</v>
          </cell>
          <cell r="HZ418">
            <v>0</v>
          </cell>
          <cell r="IA418">
            <v>0</v>
          </cell>
          <cell r="IB418">
            <v>0</v>
          </cell>
          <cell r="IC418">
            <v>0</v>
          </cell>
          <cell r="ID418">
            <v>0</v>
          </cell>
          <cell r="IE418">
            <v>0</v>
          </cell>
          <cell r="IF418">
            <v>0</v>
          </cell>
          <cell r="IG418">
            <v>0</v>
          </cell>
          <cell r="IH418">
            <v>0</v>
          </cell>
          <cell r="II418">
            <v>0</v>
          </cell>
          <cell r="IJ418">
            <v>0</v>
          </cell>
          <cell r="IK418">
            <v>0</v>
          </cell>
          <cell r="IL418">
            <v>0</v>
          </cell>
          <cell r="IM418">
            <v>0</v>
          </cell>
        </row>
        <row r="419">
          <cell r="B419" t="str">
            <v>Derbyshire Police and Crime Commissioner and Chief Constable</v>
          </cell>
          <cell r="D419" t="str">
            <v>O</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cell r="CB419">
            <v>0</v>
          </cell>
          <cell r="CC419">
            <v>0</v>
          </cell>
          <cell r="CD419">
            <v>0</v>
          </cell>
          <cell r="CE419">
            <v>0</v>
          </cell>
          <cell r="CF419">
            <v>0</v>
          </cell>
          <cell r="CG419">
            <v>0</v>
          </cell>
          <cell r="CH419">
            <v>0</v>
          </cell>
          <cell r="CI419">
            <v>0</v>
          </cell>
          <cell r="CJ419">
            <v>0</v>
          </cell>
          <cell r="CK419">
            <v>0</v>
          </cell>
          <cell r="CL419">
            <v>0</v>
          </cell>
          <cell r="CM419">
            <v>0</v>
          </cell>
          <cell r="CN419">
            <v>0</v>
          </cell>
          <cell r="CO419">
            <v>0</v>
          </cell>
          <cell r="CP419">
            <v>0</v>
          </cell>
          <cell r="CQ419">
            <v>0</v>
          </cell>
          <cell r="CR419">
            <v>0</v>
          </cell>
          <cell r="CS419">
            <v>0</v>
          </cell>
          <cell r="CT419">
            <v>0</v>
          </cell>
          <cell r="CU419">
            <v>0</v>
          </cell>
          <cell r="CV419">
            <v>0</v>
          </cell>
          <cell r="CW419">
            <v>0</v>
          </cell>
          <cell r="CX419">
            <v>0</v>
          </cell>
          <cell r="CY419">
            <v>0</v>
          </cell>
          <cell r="CZ419">
            <v>0</v>
          </cell>
          <cell r="DA419">
            <v>0</v>
          </cell>
          <cell r="DB419">
            <v>0</v>
          </cell>
          <cell r="DC419">
            <v>0</v>
          </cell>
          <cell r="DD419">
            <v>0</v>
          </cell>
          <cell r="DE419">
            <v>0</v>
          </cell>
          <cell r="DF419">
            <v>0</v>
          </cell>
          <cell r="DG419">
            <v>0</v>
          </cell>
          <cell r="DH419">
            <v>0</v>
          </cell>
          <cell r="DI419">
            <v>0</v>
          </cell>
          <cell r="DJ419">
            <v>0</v>
          </cell>
          <cell r="DK419">
            <v>0</v>
          </cell>
          <cell r="DL419">
            <v>0</v>
          </cell>
          <cell r="DM419">
            <v>0</v>
          </cell>
          <cell r="DN419">
            <v>0</v>
          </cell>
          <cell r="DO419">
            <v>0</v>
          </cell>
          <cell r="DP419">
            <v>0</v>
          </cell>
          <cell r="DQ419">
            <v>0</v>
          </cell>
          <cell r="DR419">
            <v>0</v>
          </cell>
          <cell r="DS419">
            <v>0</v>
          </cell>
          <cell r="DT419">
            <v>0</v>
          </cell>
          <cell r="DU419">
            <v>0</v>
          </cell>
          <cell r="DV419">
            <v>0</v>
          </cell>
          <cell r="DW419">
            <v>0</v>
          </cell>
          <cell r="DX419">
            <v>0</v>
          </cell>
          <cell r="DY419">
            <v>0</v>
          </cell>
          <cell r="DZ419">
            <v>0</v>
          </cell>
          <cell r="EA419">
            <v>0</v>
          </cell>
          <cell r="EB419">
            <v>0</v>
          </cell>
          <cell r="EC419">
            <v>0</v>
          </cell>
          <cell r="ED419">
            <v>162883</v>
          </cell>
          <cell r="EE419">
            <v>0</v>
          </cell>
          <cell r="EF419">
            <v>0</v>
          </cell>
          <cell r="EG419">
            <v>0</v>
          </cell>
          <cell r="EH419">
            <v>1327</v>
          </cell>
          <cell r="EI419">
            <v>0</v>
          </cell>
          <cell r="EJ419">
            <v>0</v>
          </cell>
          <cell r="EK419">
            <v>0</v>
          </cell>
          <cell r="EL419">
            <v>0</v>
          </cell>
          <cell r="EM419">
            <v>0</v>
          </cell>
          <cell r="EN419">
            <v>35</v>
          </cell>
          <cell r="EO419">
            <v>0</v>
          </cell>
          <cell r="EP419">
            <v>0</v>
          </cell>
          <cell r="EQ419">
            <v>1362</v>
          </cell>
          <cell r="ER419">
            <v>0</v>
          </cell>
          <cell r="ES419">
            <v>164245</v>
          </cell>
          <cell r="ET419">
            <v>0</v>
          </cell>
          <cell r="EU419">
            <v>0</v>
          </cell>
          <cell r="EV419">
            <v>0</v>
          </cell>
          <cell r="EW419">
            <v>0</v>
          </cell>
          <cell r="EX419">
            <v>0</v>
          </cell>
          <cell r="EY419">
            <v>0</v>
          </cell>
          <cell r="EZ419">
            <v>0</v>
          </cell>
          <cell r="FA419">
            <v>0</v>
          </cell>
          <cell r="FB419">
            <v>0</v>
          </cell>
          <cell r="FC419">
            <v>1087</v>
          </cell>
          <cell r="FD419">
            <v>0</v>
          </cell>
          <cell r="FE419">
            <v>0</v>
          </cell>
          <cell r="FF419">
            <v>0</v>
          </cell>
          <cell r="FG419">
            <v>0</v>
          </cell>
          <cell r="FH419">
            <v>0</v>
          </cell>
          <cell r="FI419">
            <v>0</v>
          </cell>
          <cell r="FJ419">
            <v>165332</v>
          </cell>
          <cell r="FK419">
            <v>0</v>
          </cell>
          <cell r="FL419">
            <v>11460</v>
          </cell>
          <cell r="FM419">
            <v>0</v>
          </cell>
          <cell r="FN419">
            <v>0</v>
          </cell>
          <cell r="FO419">
            <v>0</v>
          </cell>
          <cell r="FP419">
            <v>525</v>
          </cell>
          <cell r="FQ419">
            <v>0</v>
          </cell>
          <cell r="FR419">
            <v>292</v>
          </cell>
          <cell r="FS419">
            <v>0</v>
          </cell>
          <cell r="FT419">
            <v>177609</v>
          </cell>
          <cell r="FU419">
            <v>-160</v>
          </cell>
          <cell r="FV419">
            <v>0</v>
          </cell>
          <cell r="FW419">
            <v>0</v>
          </cell>
          <cell r="FX419">
            <v>0</v>
          </cell>
          <cell r="FY419">
            <v>0</v>
          </cell>
          <cell r="FZ419">
            <v>0</v>
          </cell>
          <cell r="GA419">
            <v>0</v>
          </cell>
          <cell r="GB419">
            <v>0</v>
          </cell>
          <cell r="GC419">
            <v>0</v>
          </cell>
          <cell r="GD419">
            <v>177449</v>
          </cell>
          <cell r="GE419">
            <v>0</v>
          </cell>
          <cell r="GF419">
            <v>-3959</v>
          </cell>
          <cell r="GG419">
            <v>173490</v>
          </cell>
          <cell r="GH419">
            <v>0</v>
          </cell>
          <cell r="GI419">
            <v>0</v>
          </cell>
          <cell r="GJ419">
            <v>0</v>
          </cell>
          <cell r="GK419">
            <v>-738</v>
          </cell>
          <cell r="GL419">
            <v>-9960</v>
          </cell>
          <cell r="GM419">
            <v>0</v>
          </cell>
          <cell r="GN419">
            <v>-108533</v>
          </cell>
          <cell r="GO419">
            <v>0</v>
          </cell>
          <cell r="GP419">
            <v>-674</v>
          </cell>
          <cell r="GQ419">
            <v>53585</v>
          </cell>
          <cell r="GR419">
            <v>0</v>
          </cell>
          <cell r="GS419">
            <v>0</v>
          </cell>
          <cell r="GT419">
            <v>11781</v>
          </cell>
          <cell r="GU419">
            <v>22909</v>
          </cell>
          <cell r="GV419">
            <v>0</v>
          </cell>
          <cell r="GW419">
            <v>0</v>
          </cell>
          <cell r="GX419">
            <v>11043</v>
          </cell>
          <cell r="GY419">
            <v>12949</v>
          </cell>
          <cell r="GZ419">
            <v>0</v>
          </cell>
          <cell r="HA419">
            <v>4200</v>
          </cell>
          <cell r="HB419">
            <v>0</v>
          </cell>
          <cell r="HC419">
            <v>0</v>
          </cell>
          <cell r="HD419">
            <v>0</v>
          </cell>
          <cell r="HE419">
            <v>0</v>
          </cell>
          <cell r="HF419">
            <v>4200</v>
          </cell>
          <cell r="HG419">
            <v>0</v>
          </cell>
          <cell r="HH419">
            <v>0</v>
          </cell>
          <cell r="HI419">
            <v>0</v>
          </cell>
          <cell r="HJ419">
            <v>0</v>
          </cell>
          <cell r="HK419">
            <v>0</v>
          </cell>
          <cell r="HL419">
            <v>0</v>
          </cell>
          <cell r="HM419">
            <v>1</v>
          </cell>
          <cell r="HN419">
            <v>162374</v>
          </cell>
          <cell r="HO419">
            <v>0</v>
          </cell>
          <cell r="HP419">
            <v>0</v>
          </cell>
          <cell r="HQ419">
            <v>0</v>
          </cell>
          <cell r="HR419">
            <v>0</v>
          </cell>
          <cell r="HS419">
            <v>0</v>
          </cell>
          <cell r="HT419">
            <v>0</v>
          </cell>
          <cell r="HU419">
            <v>0</v>
          </cell>
          <cell r="HV419">
            <v>0</v>
          </cell>
          <cell r="HW419">
            <v>0</v>
          </cell>
          <cell r="HX419">
            <v>0</v>
          </cell>
          <cell r="HY419">
            <v>0</v>
          </cell>
          <cell r="HZ419">
            <v>0</v>
          </cell>
          <cell r="IA419">
            <v>0</v>
          </cell>
          <cell r="IB419">
            <v>0</v>
          </cell>
          <cell r="IC419">
            <v>0</v>
          </cell>
          <cell r="ID419">
            <v>0</v>
          </cell>
          <cell r="IE419">
            <v>0</v>
          </cell>
          <cell r="IF419">
            <v>0</v>
          </cell>
          <cell r="IG419">
            <v>0</v>
          </cell>
          <cell r="IH419">
            <v>0</v>
          </cell>
          <cell r="II419">
            <v>0</v>
          </cell>
          <cell r="IJ419">
            <v>0</v>
          </cell>
          <cell r="IK419">
            <v>0</v>
          </cell>
          <cell r="IL419">
            <v>0</v>
          </cell>
          <cell r="IM419">
            <v>0</v>
          </cell>
        </row>
        <row r="420">
          <cell r="B420" t="str">
            <v>Dorset Police and Crime Commissioner and Chief Constable</v>
          </cell>
          <cell r="D420" t="str">
            <v>O</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cell r="CB420">
            <v>0</v>
          </cell>
          <cell r="CC420">
            <v>0</v>
          </cell>
          <cell r="CD420">
            <v>0</v>
          </cell>
          <cell r="CE420">
            <v>0</v>
          </cell>
          <cell r="CF420">
            <v>0</v>
          </cell>
          <cell r="CG420">
            <v>0</v>
          </cell>
          <cell r="CH420">
            <v>0</v>
          </cell>
          <cell r="CI420">
            <v>0</v>
          </cell>
          <cell r="CJ420">
            <v>0</v>
          </cell>
          <cell r="CK420">
            <v>0</v>
          </cell>
          <cell r="CL420">
            <v>0</v>
          </cell>
          <cell r="CM420">
            <v>0</v>
          </cell>
          <cell r="CN420">
            <v>0</v>
          </cell>
          <cell r="CO420">
            <v>0</v>
          </cell>
          <cell r="CP420">
            <v>0</v>
          </cell>
          <cell r="CQ420">
            <v>0</v>
          </cell>
          <cell r="CR420">
            <v>0</v>
          </cell>
          <cell r="CS420">
            <v>0</v>
          </cell>
          <cell r="CT420">
            <v>0</v>
          </cell>
          <cell r="CU420">
            <v>0</v>
          </cell>
          <cell r="CV420">
            <v>0</v>
          </cell>
          <cell r="CW420">
            <v>0</v>
          </cell>
          <cell r="CX420">
            <v>0</v>
          </cell>
          <cell r="CY420">
            <v>0</v>
          </cell>
          <cell r="CZ420">
            <v>0</v>
          </cell>
          <cell r="DA420">
            <v>0</v>
          </cell>
          <cell r="DB420">
            <v>0</v>
          </cell>
          <cell r="DC420">
            <v>0</v>
          </cell>
          <cell r="DD420">
            <v>0</v>
          </cell>
          <cell r="DE420">
            <v>0</v>
          </cell>
          <cell r="DF420">
            <v>0</v>
          </cell>
          <cell r="DG420">
            <v>0</v>
          </cell>
          <cell r="DH420">
            <v>0</v>
          </cell>
          <cell r="DI420">
            <v>0</v>
          </cell>
          <cell r="DJ420">
            <v>0</v>
          </cell>
          <cell r="DK420">
            <v>0</v>
          </cell>
          <cell r="DL420">
            <v>0</v>
          </cell>
          <cell r="DM420">
            <v>0</v>
          </cell>
          <cell r="DN420">
            <v>0</v>
          </cell>
          <cell r="DO420">
            <v>0</v>
          </cell>
          <cell r="DP420">
            <v>0</v>
          </cell>
          <cell r="DQ420">
            <v>0</v>
          </cell>
          <cell r="DR420">
            <v>0</v>
          </cell>
          <cell r="DS420">
            <v>0</v>
          </cell>
          <cell r="DT420">
            <v>0</v>
          </cell>
          <cell r="DU420">
            <v>0</v>
          </cell>
          <cell r="DV420">
            <v>0</v>
          </cell>
          <cell r="DW420">
            <v>0</v>
          </cell>
          <cell r="DX420">
            <v>0</v>
          </cell>
          <cell r="DY420">
            <v>0</v>
          </cell>
          <cell r="DZ420">
            <v>0</v>
          </cell>
          <cell r="EA420">
            <v>0</v>
          </cell>
          <cell r="EB420">
            <v>0</v>
          </cell>
          <cell r="EC420">
            <v>0</v>
          </cell>
          <cell r="ED420">
            <v>126689</v>
          </cell>
          <cell r="EE420">
            <v>0</v>
          </cell>
          <cell r="EF420">
            <v>0</v>
          </cell>
          <cell r="EG420">
            <v>0</v>
          </cell>
          <cell r="EH420">
            <v>838</v>
          </cell>
          <cell r="EI420">
            <v>0</v>
          </cell>
          <cell r="EJ420">
            <v>0</v>
          </cell>
          <cell r="EK420">
            <v>0</v>
          </cell>
          <cell r="EL420">
            <v>0</v>
          </cell>
          <cell r="EM420">
            <v>0</v>
          </cell>
          <cell r="EN420">
            <v>0</v>
          </cell>
          <cell r="EO420">
            <v>0</v>
          </cell>
          <cell r="EP420">
            <v>0</v>
          </cell>
          <cell r="EQ420">
            <v>838</v>
          </cell>
          <cell r="ER420">
            <v>0</v>
          </cell>
          <cell r="ES420">
            <v>127527</v>
          </cell>
          <cell r="ET420">
            <v>0</v>
          </cell>
          <cell r="EU420">
            <v>0</v>
          </cell>
          <cell r="EV420">
            <v>0</v>
          </cell>
          <cell r="EW420">
            <v>0</v>
          </cell>
          <cell r="EX420">
            <v>0</v>
          </cell>
          <cell r="EY420">
            <v>0</v>
          </cell>
          <cell r="EZ420">
            <v>0</v>
          </cell>
          <cell r="FA420">
            <v>0</v>
          </cell>
          <cell r="FB420">
            <v>0</v>
          </cell>
          <cell r="FC420">
            <v>0</v>
          </cell>
          <cell r="FD420">
            <v>0</v>
          </cell>
          <cell r="FE420">
            <v>0</v>
          </cell>
          <cell r="FF420">
            <v>0</v>
          </cell>
          <cell r="FG420">
            <v>0</v>
          </cell>
          <cell r="FH420">
            <v>0</v>
          </cell>
          <cell r="FI420">
            <v>0</v>
          </cell>
          <cell r="FJ420">
            <v>127527</v>
          </cell>
          <cell r="FK420">
            <v>0</v>
          </cell>
          <cell r="FL420">
            <v>0</v>
          </cell>
          <cell r="FM420">
            <v>0</v>
          </cell>
          <cell r="FN420">
            <v>0</v>
          </cell>
          <cell r="FO420">
            <v>0</v>
          </cell>
          <cell r="FP420">
            <v>120</v>
          </cell>
          <cell r="FQ420">
            <v>0</v>
          </cell>
          <cell r="FR420">
            <v>0</v>
          </cell>
          <cell r="FS420">
            <v>0</v>
          </cell>
          <cell r="FT420">
            <v>127647</v>
          </cell>
          <cell r="FU420">
            <v>0</v>
          </cell>
          <cell r="FV420">
            <v>0</v>
          </cell>
          <cell r="FW420">
            <v>0</v>
          </cell>
          <cell r="FX420">
            <v>0</v>
          </cell>
          <cell r="FY420">
            <v>-65</v>
          </cell>
          <cell r="FZ420">
            <v>0</v>
          </cell>
          <cell r="GA420">
            <v>0</v>
          </cell>
          <cell r="GB420">
            <v>0</v>
          </cell>
          <cell r="GC420">
            <v>0</v>
          </cell>
          <cell r="GD420">
            <v>127582</v>
          </cell>
          <cell r="GE420">
            <v>0</v>
          </cell>
          <cell r="GF420">
            <v>-6513</v>
          </cell>
          <cell r="GG420">
            <v>121069</v>
          </cell>
          <cell r="GH420">
            <v>0</v>
          </cell>
          <cell r="GI420">
            <v>0</v>
          </cell>
          <cell r="GJ420">
            <v>0</v>
          </cell>
          <cell r="GK420">
            <v>0</v>
          </cell>
          <cell r="GL420">
            <v>0</v>
          </cell>
          <cell r="GM420">
            <v>0</v>
          </cell>
          <cell r="GN420">
            <v>-66487</v>
          </cell>
          <cell r="GO420">
            <v>0</v>
          </cell>
          <cell r="GP420">
            <v>-1464</v>
          </cell>
          <cell r="GQ420">
            <v>53118</v>
          </cell>
          <cell r="GR420">
            <v>0</v>
          </cell>
          <cell r="GS420">
            <v>0</v>
          </cell>
          <cell r="GT420">
            <v>6000</v>
          </cell>
          <cell r="GU420">
            <v>3500</v>
          </cell>
          <cell r="GV420">
            <v>0</v>
          </cell>
          <cell r="GW420">
            <v>0</v>
          </cell>
          <cell r="GX420">
            <v>6000</v>
          </cell>
          <cell r="GY420">
            <v>3500</v>
          </cell>
          <cell r="GZ420">
            <v>0</v>
          </cell>
          <cell r="HA420">
            <v>3880</v>
          </cell>
          <cell r="HB420">
            <v>0</v>
          </cell>
          <cell r="HC420">
            <v>0</v>
          </cell>
          <cell r="HD420">
            <v>0</v>
          </cell>
          <cell r="HE420">
            <v>0</v>
          </cell>
          <cell r="HF420">
            <v>3880</v>
          </cell>
          <cell r="HG420">
            <v>0</v>
          </cell>
          <cell r="HH420">
            <v>0</v>
          </cell>
          <cell r="HI420">
            <v>0</v>
          </cell>
          <cell r="HJ420">
            <v>0</v>
          </cell>
          <cell r="HK420">
            <v>0</v>
          </cell>
          <cell r="HL420">
            <v>0</v>
          </cell>
          <cell r="HM420">
            <v>1</v>
          </cell>
          <cell r="HN420">
            <v>121280</v>
          </cell>
          <cell r="HO420">
            <v>0</v>
          </cell>
          <cell r="HP420">
            <v>0</v>
          </cell>
          <cell r="HQ420">
            <v>0</v>
          </cell>
          <cell r="HR420">
            <v>0</v>
          </cell>
          <cell r="HS420">
            <v>0</v>
          </cell>
          <cell r="HT420">
            <v>0</v>
          </cell>
          <cell r="HU420">
            <v>0</v>
          </cell>
          <cell r="HV420">
            <v>0</v>
          </cell>
          <cell r="HW420">
            <v>0</v>
          </cell>
          <cell r="HX420">
            <v>0</v>
          </cell>
          <cell r="HY420">
            <v>0</v>
          </cell>
          <cell r="HZ420">
            <v>0</v>
          </cell>
          <cell r="IA420">
            <v>0</v>
          </cell>
          <cell r="IB420">
            <v>0</v>
          </cell>
          <cell r="IC420">
            <v>0</v>
          </cell>
          <cell r="ID420">
            <v>0</v>
          </cell>
          <cell r="IE420">
            <v>0</v>
          </cell>
          <cell r="IF420">
            <v>0</v>
          </cell>
          <cell r="IG420">
            <v>0</v>
          </cell>
          <cell r="IH420">
            <v>0</v>
          </cell>
          <cell r="II420">
            <v>0</v>
          </cell>
          <cell r="IJ420">
            <v>0</v>
          </cell>
          <cell r="IK420">
            <v>0</v>
          </cell>
          <cell r="IL420">
            <v>0</v>
          </cell>
          <cell r="IM420">
            <v>0</v>
          </cell>
        </row>
        <row r="421">
          <cell r="B421" t="str">
            <v>Durham Police and Crime Commissioner and Chief Constable</v>
          </cell>
          <cell r="D421" t="str">
            <v>O</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H421">
            <v>0</v>
          </cell>
          <cell r="CI421">
            <v>0</v>
          </cell>
          <cell r="CJ421">
            <v>0</v>
          </cell>
          <cell r="CK421">
            <v>0</v>
          </cell>
          <cell r="CL421">
            <v>0</v>
          </cell>
          <cell r="CM421">
            <v>0</v>
          </cell>
          <cell r="CN421">
            <v>0</v>
          </cell>
          <cell r="CO421">
            <v>0</v>
          </cell>
          <cell r="CP421">
            <v>0</v>
          </cell>
          <cell r="CQ421">
            <v>0</v>
          </cell>
          <cell r="CR421">
            <v>0</v>
          </cell>
          <cell r="CS421">
            <v>0</v>
          </cell>
          <cell r="CT421">
            <v>0</v>
          </cell>
          <cell r="CU421">
            <v>0</v>
          </cell>
          <cell r="CV421">
            <v>0</v>
          </cell>
          <cell r="CW421">
            <v>0</v>
          </cell>
          <cell r="CX421">
            <v>0</v>
          </cell>
          <cell r="CY421">
            <v>0</v>
          </cell>
          <cell r="CZ421">
            <v>0</v>
          </cell>
          <cell r="DA421">
            <v>0</v>
          </cell>
          <cell r="DB421">
            <v>0</v>
          </cell>
          <cell r="DC421">
            <v>0</v>
          </cell>
          <cell r="DD421">
            <v>0</v>
          </cell>
          <cell r="DE421">
            <v>0</v>
          </cell>
          <cell r="DF421">
            <v>0</v>
          </cell>
          <cell r="DG421">
            <v>0</v>
          </cell>
          <cell r="DH421">
            <v>0</v>
          </cell>
          <cell r="DI421">
            <v>0</v>
          </cell>
          <cell r="DJ421">
            <v>0</v>
          </cell>
          <cell r="DK421">
            <v>0</v>
          </cell>
          <cell r="DL421">
            <v>0</v>
          </cell>
          <cell r="DM421">
            <v>0</v>
          </cell>
          <cell r="DN421">
            <v>0</v>
          </cell>
          <cell r="DO421">
            <v>0</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111125</v>
          </cell>
          <cell r="EE421">
            <v>0</v>
          </cell>
          <cell r="EF421">
            <v>0</v>
          </cell>
          <cell r="EG421">
            <v>0</v>
          </cell>
          <cell r="EH421">
            <v>958</v>
          </cell>
          <cell r="EI421">
            <v>0</v>
          </cell>
          <cell r="EJ421">
            <v>0</v>
          </cell>
          <cell r="EK421">
            <v>0</v>
          </cell>
          <cell r="EL421">
            <v>0</v>
          </cell>
          <cell r="EM421">
            <v>0</v>
          </cell>
          <cell r="EN421">
            <v>0</v>
          </cell>
          <cell r="EO421">
            <v>0</v>
          </cell>
          <cell r="EP421">
            <v>0</v>
          </cell>
          <cell r="EQ421">
            <v>958</v>
          </cell>
          <cell r="ER421">
            <v>0</v>
          </cell>
          <cell r="ES421">
            <v>112083</v>
          </cell>
          <cell r="ET421">
            <v>0</v>
          </cell>
          <cell r="EU421">
            <v>0</v>
          </cell>
          <cell r="EV421">
            <v>0</v>
          </cell>
          <cell r="EW421">
            <v>0</v>
          </cell>
          <cell r="EX421">
            <v>0</v>
          </cell>
          <cell r="EY421">
            <v>0</v>
          </cell>
          <cell r="EZ421">
            <v>0</v>
          </cell>
          <cell r="FA421">
            <v>0</v>
          </cell>
          <cell r="FB421">
            <v>0</v>
          </cell>
          <cell r="FC421">
            <v>0</v>
          </cell>
          <cell r="FD421">
            <v>0</v>
          </cell>
          <cell r="FE421">
            <v>0</v>
          </cell>
          <cell r="FF421">
            <v>0</v>
          </cell>
          <cell r="FG421">
            <v>0</v>
          </cell>
          <cell r="FH421">
            <v>0</v>
          </cell>
          <cell r="FI421">
            <v>0</v>
          </cell>
          <cell r="FJ421">
            <v>112083</v>
          </cell>
          <cell r="FK421">
            <v>0</v>
          </cell>
          <cell r="FL421">
            <v>1962</v>
          </cell>
          <cell r="FM421">
            <v>0</v>
          </cell>
          <cell r="FN421">
            <v>0</v>
          </cell>
          <cell r="FO421">
            <v>0</v>
          </cell>
          <cell r="FP421">
            <v>902</v>
          </cell>
          <cell r="FQ421">
            <v>0</v>
          </cell>
          <cell r="FR421">
            <v>0</v>
          </cell>
          <cell r="FS421">
            <v>0</v>
          </cell>
          <cell r="FT421">
            <v>114947</v>
          </cell>
          <cell r="FU421">
            <v>-15</v>
          </cell>
          <cell r="FV421">
            <v>0</v>
          </cell>
          <cell r="FW421">
            <v>0</v>
          </cell>
          <cell r="FX421">
            <v>0</v>
          </cell>
          <cell r="FY421">
            <v>0</v>
          </cell>
          <cell r="FZ421">
            <v>0</v>
          </cell>
          <cell r="GA421">
            <v>0</v>
          </cell>
          <cell r="GB421">
            <v>0</v>
          </cell>
          <cell r="GC421">
            <v>0</v>
          </cell>
          <cell r="GD421">
            <v>114932</v>
          </cell>
          <cell r="GE421">
            <v>0</v>
          </cell>
          <cell r="GF421">
            <v>-945</v>
          </cell>
          <cell r="GG421">
            <v>113987</v>
          </cell>
          <cell r="GH421">
            <v>0</v>
          </cell>
          <cell r="GI421">
            <v>0</v>
          </cell>
          <cell r="GJ421">
            <v>0</v>
          </cell>
          <cell r="GK421">
            <v>0</v>
          </cell>
          <cell r="GL421">
            <v>0</v>
          </cell>
          <cell r="GM421">
            <v>0</v>
          </cell>
          <cell r="GN421">
            <v>-85782</v>
          </cell>
          <cell r="GO421">
            <v>0</v>
          </cell>
          <cell r="GP421">
            <v>-719</v>
          </cell>
          <cell r="GQ421">
            <v>27486</v>
          </cell>
          <cell r="GR421">
            <v>0</v>
          </cell>
          <cell r="GS421">
            <v>0</v>
          </cell>
          <cell r="GT421">
            <v>5996</v>
          </cell>
          <cell r="GU421">
            <v>5666</v>
          </cell>
          <cell r="GV421">
            <v>0</v>
          </cell>
          <cell r="GW421">
            <v>0</v>
          </cell>
          <cell r="GX421">
            <v>5996</v>
          </cell>
          <cell r="GY421">
            <v>5666</v>
          </cell>
          <cell r="GZ421">
            <v>0</v>
          </cell>
          <cell r="HA421">
            <v>2857</v>
          </cell>
          <cell r="HB421">
            <v>0</v>
          </cell>
          <cell r="HC421">
            <v>0</v>
          </cell>
          <cell r="HD421">
            <v>780</v>
          </cell>
          <cell r="HE421">
            <v>0</v>
          </cell>
          <cell r="HF421">
            <v>3637</v>
          </cell>
          <cell r="HG421">
            <v>0</v>
          </cell>
          <cell r="HH421">
            <v>0</v>
          </cell>
          <cell r="HI421">
            <v>0</v>
          </cell>
          <cell r="HJ421">
            <v>0</v>
          </cell>
          <cell r="HK421">
            <v>0</v>
          </cell>
          <cell r="HL421">
            <v>0</v>
          </cell>
          <cell r="HM421">
            <v>1</v>
          </cell>
          <cell r="HN421">
            <v>111138</v>
          </cell>
          <cell r="HO421">
            <v>0</v>
          </cell>
          <cell r="HP421">
            <v>0</v>
          </cell>
          <cell r="HQ421">
            <v>0</v>
          </cell>
          <cell r="HR421">
            <v>0</v>
          </cell>
          <cell r="HS421">
            <v>0</v>
          </cell>
          <cell r="HT421">
            <v>0</v>
          </cell>
          <cell r="HU421">
            <v>0</v>
          </cell>
          <cell r="HV421">
            <v>0</v>
          </cell>
          <cell r="HW421">
            <v>0</v>
          </cell>
          <cell r="HX421">
            <v>0</v>
          </cell>
          <cell r="HY421">
            <v>0</v>
          </cell>
          <cell r="HZ421">
            <v>0</v>
          </cell>
          <cell r="IA421">
            <v>0</v>
          </cell>
          <cell r="IB421">
            <v>0</v>
          </cell>
          <cell r="IC421">
            <v>0</v>
          </cell>
          <cell r="ID421">
            <v>0</v>
          </cell>
          <cell r="IE421">
            <v>0</v>
          </cell>
          <cell r="IF421">
            <v>0</v>
          </cell>
          <cell r="IG421">
            <v>0</v>
          </cell>
          <cell r="IH421">
            <v>0</v>
          </cell>
          <cell r="II421">
            <v>0</v>
          </cell>
          <cell r="IJ421">
            <v>0</v>
          </cell>
          <cell r="IK421">
            <v>0</v>
          </cell>
          <cell r="IL421">
            <v>0</v>
          </cell>
          <cell r="IM421">
            <v>0</v>
          </cell>
        </row>
        <row r="422">
          <cell r="B422" t="str">
            <v>Essex Police and Crime Commissioner and Chief Constable</v>
          </cell>
          <cell r="D422" t="str">
            <v>O</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E422">
            <v>0</v>
          </cell>
          <cell r="CF422">
            <v>0</v>
          </cell>
          <cell r="CG422">
            <v>0</v>
          </cell>
          <cell r="CH422">
            <v>0</v>
          </cell>
          <cell r="CI422">
            <v>0</v>
          </cell>
          <cell r="CJ422">
            <v>0</v>
          </cell>
          <cell r="CK422">
            <v>0</v>
          </cell>
          <cell r="CL422">
            <v>0</v>
          </cell>
          <cell r="CM422">
            <v>0</v>
          </cell>
          <cell r="CN422">
            <v>0</v>
          </cell>
          <cell r="CO422">
            <v>0</v>
          </cell>
          <cell r="CP422">
            <v>0</v>
          </cell>
          <cell r="CQ422">
            <v>0</v>
          </cell>
          <cell r="CR422">
            <v>0</v>
          </cell>
          <cell r="CS422">
            <v>0</v>
          </cell>
          <cell r="CT422">
            <v>0</v>
          </cell>
          <cell r="CU422">
            <v>0</v>
          </cell>
          <cell r="CV422">
            <v>0</v>
          </cell>
          <cell r="CW422">
            <v>0</v>
          </cell>
          <cell r="CX422">
            <v>0</v>
          </cell>
          <cell r="CY422">
            <v>0</v>
          </cell>
          <cell r="CZ422">
            <v>0</v>
          </cell>
          <cell r="DA422">
            <v>0</v>
          </cell>
          <cell r="DB422">
            <v>0</v>
          </cell>
          <cell r="DC422">
            <v>0</v>
          </cell>
          <cell r="DD422">
            <v>0</v>
          </cell>
          <cell r="DE422">
            <v>0</v>
          </cell>
          <cell r="DF422">
            <v>0</v>
          </cell>
          <cell r="DG422">
            <v>0</v>
          </cell>
          <cell r="DH422">
            <v>0</v>
          </cell>
          <cell r="DI422">
            <v>0</v>
          </cell>
          <cell r="DJ422">
            <v>0</v>
          </cell>
          <cell r="DK422">
            <v>0</v>
          </cell>
          <cell r="DL422">
            <v>0</v>
          </cell>
          <cell r="DM422">
            <v>0</v>
          </cell>
          <cell r="DN422">
            <v>0</v>
          </cell>
          <cell r="DO422">
            <v>0</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263065</v>
          </cell>
          <cell r="EE422">
            <v>0</v>
          </cell>
          <cell r="EF422">
            <v>0</v>
          </cell>
          <cell r="EG422">
            <v>0</v>
          </cell>
          <cell r="EH422">
            <v>4548</v>
          </cell>
          <cell r="EI422">
            <v>0</v>
          </cell>
          <cell r="EJ422">
            <v>0</v>
          </cell>
          <cell r="EK422">
            <v>0</v>
          </cell>
          <cell r="EL422">
            <v>0</v>
          </cell>
          <cell r="EM422">
            <v>0</v>
          </cell>
          <cell r="EN422">
            <v>0</v>
          </cell>
          <cell r="EO422">
            <v>0</v>
          </cell>
          <cell r="EP422">
            <v>0</v>
          </cell>
          <cell r="EQ422">
            <v>4548</v>
          </cell>
          <cell r="ER422">
            <v>0</v>
          </cell>
          <cell r="ES422">
            <v>267613</v>
          </cell>
          <cell r="ET422">
            <v>0</v>
          </cell>
          <cell r="EU422">
            <v>0</v>
          </cell>
          <cell r="EV422">
            <v>0</v>
          </cell>
          <cell r="EW422">
            <v>0</v>
          </cell>
          <cell r="EX422">
            <v>0</v>
          </cell>
          <cell r="EY422">
            <v>0</v>
          </cell>
          <cell r="EZ422">
            <v>0</v>
          </cell>
          <cell r="FA422">
            <v>0</v>
          </cell>
          <cell r="FB422">
            <v>0</v>
          </cell>
          <cell r="FC422">
            <v>0</v>
          </cell>
          <cell r="FD422">
            <v>0</v>
          </cell>
          <cell r="FE422">
            <v>0</v>
          </cell>
          <cell r="FF422">
            <v>0</v>
          </cell>
          <cell r="FG422">
            <v>0</v>
          </cell>
          <cell r="FH422">
            <v>0</v>
          </cell>
          <cell r="FI422">
            <v>0</v>
          </cell>
          <cell r="FJ422">
            <v>267613</v>
          </cell>
          <cell r="FK422">
            <v>0</v>
          </cell>
          <cell r="FL422">
            <v>0</v>
          </cell>
          <cell r="FM422">
            <v>0</v>
          </cell>
          <cell r="FN422">
            <v>0</v>
          </cell>
          <cell r="FO422">
            <v>0</v>
          </cell>
          <cell r="FP422">
            <v>0</v>
          </cell>
          <cell r="FQ422">
            <v>0</v>
          </cell>
          <cell r="FR422">
            <v>8</v>
          </cell>
          <cell r="FS422">
            <v>0</v>
          </cell>
          <cell r="FT422">
            <v>267621</v>
          </cell>
          <cell r="FU422">
            <v>0</v>
          </cell>
          <cell r="FV422">
            <v>0</v>
          </cell>
          <cell r="FW422">
            <v>0</v>
          </cell>
          <cell r="FX422">
            <v>0</v>
          </cell>
          <cell r="FY422">
            <v>0</v>
          </cell>
          <cell r="FZ422">
            <v>0</v>
          </cell>
          <cell r="GA422">
            <v>0</v>
          </cell>
          <cell r="GB422">
            <v>0</v>
          </cell>
          <cell r="GC422">
            <v>0</v>
          </cell>
          <cell r="GD422">
            <v>267621</v>
          </cell>
          <cell r="GE422">
            <v>0</v>
          </cell>
          <cell r="GF422">
            <v>-1343</v>
          </cell>
          <cell r="GG422">
            <v>266278</v>
          </cell>
          <cell r="GH422">
            <v>0</v>
          </cell>
          <cell r="GI422">
            <v>0</v>
          </cell>
          <cell r="GJ422">
            <v>0</v>
          </cell>
          <cell r="GK422">
            <v>0</v>
          </cell>
          <cell r="GL422">
            <v>0</v>
          </cell>
          <cell r="GM422">
            <v>0</v>
          </cell>
          <cell r="GN422">
            <v>-171840</v>
          </cell>
          <cell r="GO422">
            <v>0</v>
          </cell>
          <cell r="GP422">
            <v>-1794</v>
          </cell>
          <cell r="GQ422">
            <v>92644</v>
          </cell>
          <cell r="GR422">
            <v>0</v>
          </cell>
          <cell r="GS422">
            <v>0</v>
          </cell>
          <cell r="GT422">
            <v>1400</v>
          </cell>
          <cell r="GU422">
            <v>13000</v>
          </cell>
          <cell r="GV422">
            <v>0</v>
          </cell>
          <cell r="GW422">
            <v>0</v>
          </cell>
          <cell r="GX422">
            <v>1400</v>
          </cell>
          <cell r="GY422">
            <v>13000</v>
          </cell>
          <cell r="GZ422">
            <v>0</v>
          </cell>
          <cell r="HA422">
            <v>6712</v>
          </cell>
          <cell r="HB422">
            <v>0</v>
          </cell>
          <cell r="HC422">
            <v>0</v>
          </cell>
          <cell r="HD422">
            <v>0</v>
          </cell>
          <cell r="HE422">
            <v>0</v>
          </cell>
          <cell r="HF422">
            <v>6712</v>
          </cell>
          <cell r="HG422">
            <v>0</v>
          </cell>
          <cell r="HH422">
            <v>0</v>
          </cell>
          <cell r="HI422">
            <v>0</v>
          </cell>
          <cell r="HJ422">
            <v>0</v>
          </cell>
          <cell r="HK422">
            <v>0</v>
          </cell>
          <cell r="HL422">
            <v>0</v>
          </cell>
          <cell r="HM422">
            <v>1</v>
          </cell>
          <cell r="HN422">
            <v>267613</v>
          </cell>
          <cell r="HO422">
            <v>0</v>
          </cell>
          <cell r="HP422">
            <v>0</v>
          </cell>
          <cell r="HQ422">
            <v>0</v>
          </cell>
          <cell r="HR422">
            <v>0</v>
          </cell>
          <cell r="HS422">
            <v>0</v>
          </cell>
          <cell r="HT422">
            <v>0</v>
          </cell>
          <cell r="HU422">
            <v>0</v>
          </cell>
          <cell r="HV422">
            <v>0</v>
          </cell>
          <cell r="HW422">
            <v>0</v>
          </cell>
          <cell r="HX422">
            <v>0</v>
          </cell>
          <cell r="HY422">
            <v>0</v>
          </cell>
          <cell r="HZ422">
            <v>0</v>
          </cell>
          <cell r="IA422">
            <v>0</v>
          </cell>
          <cell r="IB422">
            <v>0</v>
          </cell>
          <cell r="IC422">
            <v>0</v>
          </cell>
          <cell r="ID422">
            <v>0</v>
          </cell>
          <cell r="IE422">
            <v>0</v>
          </cell>
          <cell r="IF422">
            <v>0</v>
          </cell>
          <cell r="IG422">
            <v>0</v>
          </cell>
          <cell r="IH422">
            <v>0</v>
          </cell>
          <cell r="II422">
            <v>0</v>
          </cell>
          <cell r="IJ422">
            <v>0</v>
          </cell>
          <cell r="IK422">
            <v>0</v>
          </cell>
          <cell r="IL422">
            <v>0</v>
          </cell>
          <cell r="IM422">
            <v>0</v>
          </cell>
        </row>
        <row r="423">
          <cell r="B423" t="str">
            <v>Gloucestershire Police and Crime Commissioner and Chief Constable</v>
          </cell>
          <cell r="D423" t="str">
            <v>O</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E423">
            <v>0</v>
          </cell>
          <cell r="CF423">
            <v>0</v>
          </cell>
          <cell r="CG423">
            <v>0</v>
          </cell>
          <cell r="CH423">
            <v>0</v>
          </cell>
          <cell r="CI423">
            <v>0</v>
          </cell>
          <cell r="CJ423">
            <v>0</v>
          </cell>
          <cell r="CK423">
            <v>0</v>
          </cell>
          <cell r="CL423">
            <v>0</v>
          </cell>
          <cell r="CM423">
            <v>0</v>
          </cell>
          <cell r="CN423">
            <v>0</v>
          </cell>
          <cell r="CO423">
            <v>0</v>
          </cell>
          <cell r="CP423">
            <v>0</v>
          </cell>
          <cell r="CQ423">
            <v>0</v>
          </cell>
          <cell r="CR423">
            <v>0</v>
          </cell>
          <cell r="CS423">
            <v>0</v>
          </cell>
          <cell r="CT423">
            <v>0</v>
          </cell>
          <cell r="CU423">
            <v>0</v>
          </cell>
          <cell r="CV423">
            <v>0</v>
          </cell>
          <cell r="CW423">
            <v>0</v>
          </cell>
          <cell r="CX423">
            <v>0</v>
          </cell>
          <cell r="CY423">
            <v>0</v>
          </cell>
          <cell r="CZ423">
            <v>0</v>
          </cell>
          <cell r="DA423">
            <v>0</v>
          </cell>
          <cell r="DB423">
            <v>0</v>
          </cell>
          <cell r="DC423">
            <v>0</v>
          </cell>
          <cell r="DD423">
            <v>0</v>
          </cell>
          <cell r="DE423">
            <v>0</v>
          </cell>
          <cell r="DF423">
            <v>0</v>
          </cell>
          <cell r="DG423">
            <v>0</v>
          </cell>
          <cell r="DH423">
            <v>0</v>
          </cell>
          <cell r="DI423">
            <v>0</v>
          </cell>
          <cell r="DJ423">
            <v>0</v>
          </cell>
          <cell r="DK423">
            <v>0</v>
          </cell>
          <cell r="DL423">
            <v>0</v>
          </cell>
          <cell r="DM423">
            <v>0</v>
          </cell>
          <cell r="DN423">
            <v>0</v>
          </cell>
          <cell r="DO423">
            <v>0</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107908</v>
          </cell>
          <cell r="EE423">
            <v>0</v>
          </cell>
          <cell r="EF423">
            <v>0</v>
          </cell>
          <cell r="EG423">
            <v>0</v>
          </cell>
          <cell r="EH423">
            <v>690</v>
          </cell>
          <cell r="EI423">
            <v>0</v>
          </cell>
          <cell r="EJ423">
            <v>0</v>
          </cell>
          <cell r="EK423">
            <v>0</v>
          </cell>
          <cell r="EL423">
            <v>0</v>
          </cell>
          <cell r="EM423">
            <v>0</v>
          </cell>
          <cell r="EN423">
            <v>101</v>
          </cell>
          <cell r="EO423">
            <v>0</v>
          </cell>
          <cell r="EP423">
            <v>0</v>
          </cell>
          <cell r="EQ423">
            <v>791</v>
          </cell>
          <cell r="ER423">
            <v>0</v>
          </cell>
          <cell r="ES423">
            <v>108699</v>
          </cell>
          <cell r="ET423">
            <v>0</v>
          </cell>
          <cell r="EU423">
            <v>0</v>
          </cell>
          <cell r="EV423">
            <v>0</v>
          </cell>
          <cell r="EW423">
            <v>0</v>
          </cell>
          <cell r="EX423">
            <v>0</v>
          </cell>
          <cell r="EY423">
            <v>0</v>
          </cell>
          <cell r="EZ423">
            <v>0</v>
          </cell>
          <cell r="FA423">
            <v>0</v>
          </cell>
          <cell r="FB423">
            <v>0</v>
          </cell>
          <cell r="FC423">
            <v>0</v>
          </cell>
          <cell r="FD423">
            <v>0</v>
          </cell>
          <cell r="FE423">
            <v>0</v>
          </cell>
          <cell r="FF423">
            <v>0</v>
          </cell>
          <cell r="FG423">
            <v>0</v>
          </cell>
          <cell r="FH423">
            <v>0</v>
          </cell>
          <cell r="FI423">
            <v>0</v>
          </cell>
          <cell r="FJ423">
            <v>108699</v>
          </cell>
          <cell r="FK423">
            <v>0</v>
          </cell>
          <cell r="FL423">
            <v>1356</v>
          </cell>
          <cell r="FM423">
            <v>0</v>
          </cell>
          <cell r="FN423">
            <v>0</v>
          </cell>
          <cell r="FO423">
            <v>0</v>
          </cell>
          <cell r="FP423">
            <v>562</v>
          </cell>
          <cell r="FQ423">
            <v>0</v>
          </cell>
          <cell r="FR423">
            <v>400</v>
          </cell>
          <cell r="FS423">
            <v>0</v>
          </cell>
          <cell r="FT423">
            <v>111017</v>
          </cell>
          <cell r="FU423">
            <v>-150</v>
          </cell>
          <cell r="FV423">
            <v>0</v>
          </cell>
          <cell r="FW423">
            <v>0</v>
          </cell>
          <cell r="FX423">
            <v>0</v>
          </cell>
          <cell r="FY423">
            <v>0</v>
          </cell>
          <cell r="FZ423">
            <v>0</v>
          </cell>
          <cell r="GA423">
            <v>0</v>
          </cell>
          <cell r="GB423">
            <v>0</v>
          </cell>
          <cell r="GC423">
            <v>0</v>
          </cell>
          <cell r="GD423">
            <v>110867</v>
          </cell>
          <cell r="GE423">
            <v>0</v>
          </cell>
          <cell r="GF423">
            <v>-4795</v>
          </cell>
          <cell r="GG423">
            <v>106072</v>
          </cell>
          <cell r="GH423">
            <v>0</v>
          </cell>
          <cell r="GI423">
            <v>0</v>
          </cell>
          <cell r="GJ423">
            <v>0</v>
          </cell>
          <cell r="GK423">
            <v>454</v>
          </cell>
          <cell r="GL423">
            <v>0</v>
          </cell>
          <cell r="GM423">
            <v>0</v>
          </cell>
          <cell r="GN423">
            <v>-60004</v>
          </cell>
          <cell r="GO423">
            <v>0</v>
          </cell>
          <cell r="GP423">
            <v>-954</v>
          </cell>
          <cell r="GQ423">
            <v>45568</v>
          </cell>
          <cell r="GR423">
            <v>0</v>
          </cell>
          <cell r="GS423">
            <v>0</v>
          </cell>
          <cell r="GT423">
            <v>17557</v>
          </cell>
          <cell r="GU423">
            <v>5326</v>
          </cell>
          <cell r="GV423">
            <v>0</v>
          </cell>
          <cell r="GW423">
            <v>0</v>
          </cell>
          <cell r="GX423">
            <v>18011</v>
          </cell>
          <cell r="GY423">
            <v>5326</v>
          </cell>
          <cell r="GZ423">
            <v>0</v>
          </cell>
          <cell r="HA423">
            <v>0</v>
          </cell>
          <cell r="HB423">
            <v>0</v>
          </cell>
          <cell r="HC423">
            <v>0</v>
          </cell>
          <cell r="HD423">
            <v>0</v>
          </cell>
          <cell r="HE423">
            <v>0</v>
          </cell>
          <cell r="HF423">
            <v>0</v>
          </cell>
          <cell r="HG423">
            <v>0</v>
          </cell>
          <cell r="HH423">
            <v>0</v>
          </cell>
          <cell r="HI423">
            <v>0</v>
          </cell>
          <cell r="HJ423">
            <v>0</v>
          </cell>
          <cell r="HK423">
            <v>0</v>
          </cell>
          <cell r="HL423">
            <v>0</v>
          </cell>
          <cell r="HM423">
            <v>1</v>
          </cell>
          <cell r="HN423">
            <v>106986</v>
          </cell>
          <cell r="HO423">
            <v>0</v>
          </cell>
          <cell r="HP423">
            <v>0</v>
          </cell>
          <cell r="HQ423">
            <v>0</v>
          </cell>
          <cell r="HR423">
            <v>0</v>
          </cell>
          <cell r="HS423">
            <v>0</v>
          </cell>
          <cell r="HT423">
            <v>0</v>
          </cell>
          <cell r="HU423">
            <v>0</v>
          </cell>
          <cell r="HV423">
            <v>0</v>
          </cell>
          <cell r="HW423">
            <v>0</v>
          </cell>
          <cell r="HX423">
            <v>0</v>
          </cell>
          <cell r="HY423">
            <v>0</v>
          </cell>
          <cell r="HZ423">
            <v>0</v>
          </cell>
          <cell r="IA423">
            <v>0</v>
          </cell>
          <cell r="IB423">
            <v>0</v>
          </cell>
          <cell r="IC423">
            <v>0</v>
          </cell>
          <cell r="ID423">
            <v>0</v>
          </cell>
          <cell r="IE423">
            <v>0</v>
          </cell>
          <cell r="IF423">
            <v>0</v>
          </cell>
          <cell r="IG423">
            <v>0</v>
          </cell>
          <cell r="IH423">
            <v>0</v>
          </cell>
          <cell r="II423">
            <v>0</v>
          </cell>
          <cell r="IJ423">
            <v>0</v>
          </cell>
          <cell r="IK423">
            <v>0</v>
          </cell>
          <cell r="IL423">
            <v>0</v>
          </cell>
          <cell r="IM423">
            <v>0</v>
          </cell>
        </row>
        <row r="424">
          <cell r="B424" t="str">
            <v>Hertfordshire Police and Crime Commissioner and Chief Constable</v>
          </cell>
          <cell r="D424" t="str">
            <v>O</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E424">
            <v>0</v>
          </cell>
          <cell r="CF424">
            <v>0</v>
          </cell>
          <cell r="CG424">
            <v>0</v>
          </cell>
          <cell r="CH424">
            <v>0</v>
          </cell>
          <cell r="CI424">
            <v>0</v>
          </cell>
          <cell r="CJ424">
            <v>0</v>
          </cell>
          <cell r="CK424">
            <v>0</v>
          </cell>
          <cell r="CL424">
            <v>0</v>
          </cell>
          <cell r="CM424">
            <v>0</v>
          </cell>
          <cell r="CN424">
            <v>0</v>
          </cell>
          <cell r="CO424">
            <v>0</v>
          </cell>
          <cell r="CP424">
            <v>0</v>
          </cell>
          <cell r="CQ424">
            <v>0</v>
          </cell>
          <cell r="CR424">
            <v>0</v>
          </cell>
          <cell r="CS424">
            <v>0</v>
          </cell>
          <cell r="CT424">
            <v>0</v>
          </cell>
          <cell r="CU424">
            <v>0</v>
          </cell>
          <cell r="CV424">
            <v>0</v>
          </cell>
          <cell r="CW424">
            <v>0</v>
          </cell>
          <cell r="CX424">
            <v>0</v>
          </cell>
          <cell r="CY424">
            <v>0</v>
          </cell>
          <cell r="CZ424">
            <v>0</v>
          </cell>
          <cell r="DA424">
            <v>0</v>
          </cell>
          <cell r="DB424">
            <v>0</v>
          </cell>
          <cell r="DC424">
            <v>0</v>
          </cell>
          <cell r="DD424">
            <v>0</v>
          </cell>
          <cell r="DE424">
            <v>0</v>
          </cell>
          <cell r="DF424">
            <v>0</v>
          </cell>
          <cell r="DG424">
            <v>0</v>
          </cell>
          <cell r="DH424">
            <v>0</v>
          </cell>
          <cell r="DI424">
            <v>0</v>
          </cell>
          <cell r="DJ424">
            <v>0</v>
          </cell>
          <cell r="DK424">
            <v>0</v>
          </cell>
          <cell r="DL424">
            <v>0</v>
          </cell>
          <cell r="DM424">
            <v>0</v>
          </cell>
          <cell r="DN424">
            <v>0</v>
          </cell>
          <cell r="DO424">
            <v>0</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189188</v>
          </cell>
          <cell r="EE424">
            <v>0</v>
          </cell>
          <cell r="EF424">
            <v>0</v>
          </cell>
          <cell r="EG424">
            <v>0</v>
          </cell>
          <cell r="EH424">
            <v>4011</v>
          </cell>
          <cell r="EI424">
            <v>0</v>
          </cell>
          <cell r="EJ424">
            <v>0</v>
          </cell>
          <cell r="EK424">
            <v>0</v>
          </cell>
          <cell r="EL424">
            <v>0</v>
          </cell>
          <cell r="EM424">
            <v>0</v>
          </cell>
          <cell r="EN424">
            <v>0</v>
          </cell>
          <cell r="EO424">
            <v>0</v>
          </cell>
          <cell r="EP424">
            <v>0</v>
          </cell>
          <cell r="EQ424">
            <v>4011</v>
          </cell>
          <cell r="ER424">
            <v>0</v>
          </cell>
          <cell r="ES424">
            <v>193199</v>
          </cell>
          <cell r="ET424">
            <v>0</v>
          </cell>
          <cell r="EU424">
            <v>0</v>
          </cell>
          <cell r="EV424">
            <v>0</v>
          </cell>
          <cell r="EW424">
            <v>0</v>
          </cell>
          <cell r="EX424">
            <v>0</v>
          </cell>
          <cell r="EY424">
            <v>0</v>
          </cell>
          <cell r="EZ424">
            <v>0</v>
          </cell>
          <cell r="FA424">
            <v>0</v>
          </cell>
          <cell r="FB424">
            <v>0</v>
          </cell>
          <cell r="FC424">
            <v>0</v>
          </cell>
          <cell r="FD424">
            <v>0</v>
          </cell>
          <cell r="FE424">
            <v>0</v>
          </cell>
          <cell r="FF424">
            <v>0</v>
          </cell>
          <cell r="FG424">
            <v>0</v>
          </cell>
          <cell r="FH424">
            <v>0</v>
          </cell>
          <cell r="FI424">
            <v>0</v>
          </cell>
          <cell r="FJ424">
            <v>193199</v>
          </cell>
          <cell r="FK424">
            <v>0</v>
          </cell>
          <cell r="FL424">
            <v>0</v>
          </cell>
          <cell r="FM424">
            <v>0</v>
          </cell>
          <cell r="FN424">
            <v>0</v>
          </cell>
          <cell r="FO424">
            <v>0</v>
          </cell>
          <cell r="FP424">
            <v>904</v>
          </cell>
          <cell r="FQ424">
            <v>0</v>
          </cell>
          <cell r="FR424">
            <v>779</v>
          </cell>
          <cell r="FS424">
            <v>0</v>
          </cell>
          <cell r="FT424">
            <v>194882</v>
          </cell>
          <cell r="FU424">
            <v>-556</v>
          </cell>
          <cell r="FV424">
            <v>0</v>
          </cell>
          <cell r="FW424">
            <v>0</v>
          </cell>
          <cell r="FX424">
            <v>0</v>
          </cell>
          <cell r="FY424">
            <v>0</v>
          </cell>
          <cell r="FZ424">
            <v>0</v>
          </cell>
          <cell r="GA424">
            <v>0</v>
          </cell>
          <cell r="GB424">
            <v>0</v>
          </cell>
          <cell r="GC424">
            <v>0</v>
          </cell>
          <cell r="GD424">
            <v>194326</v>
          </cell>
          <cell r="GE424">
            <v>0</v>
          </cell>
          <cell r="GF424">
            <v>-4618</v>
          </cell>
          <cell r="GG424">
            <v>189708</v>
          </cell>
          <cell r="GH424">
            <v>0</v>
          </cell>
          <cell r="GI424">
            <v>0</v>
          </cell>
          <cell r="GJ424">
            <v>0</v>
          </cell>
          <cell r="GK424">
            <v>-7570</v>
          </cell>
          <cell r="GL424">
            <v>0</v>
          </cell>
          <cell r="GM424">
            <v>0</v>
          </cell>
          <cell r="GN424">
            <v>-117992</v>
          </cell>
          <cell r="GO424">
            <v>0</v>
          </cell>
          <cell r="GP424">
            <v>-1100</v>
          </cell>
          <cell r="GQ424">
            <v>63046</v>
          </cell>
          <cell r="GR424">
            <v>0</v>
          </cell>
          <cell r="GS424">
            <v>0</v>
          </cell>
          <cell r="GT424">
            <v>42988</v>
          </cell>
          <cell r="GU424">
            <v>5340</v>
          </cell>
          <cell r="GV424">
            <v>0</v>
          </cell>
          <cell r="GW424">
            <v>0</v>
          </cell>
          <cell r="GX424">
            <v>35418</v>
          </cell>
          <cell r="GY424">
            <v>5340</v>
          </cell>
          <cell r="GZ424">
            <v>0</v>
          </cell>
          <cell r="HA424">
            <v>5500</v>
          </cell>
          <cell r="HB424">
            <v>0</v>
          </cell>
          <cell r="HC424">
            <v>0</v>
          </cell>
          <cell r="HD424">
            <v>1475</v>
          </cell>
          <cell r="HE424">
            <v>0</v>
          </cell>
          <cell r="HF424">
            <v>6975</v>
          </cell>
          <cell r="HG424">
            <v>0</v>
          </cell>
          <cell r="HH424">
            <v>0</v>
          </cell>
          <cell r="HI424">
            <v>0</v>
          </cell>
          <cell r="HJ424">
            <v>0</v>
          </cell>
          <cell r="HK424">
            <v>0</v>
          </cell>
          <cell r="HL424">
            <v>0</v>
          </cell>
          <cell r="HM424">
            <v>1</v>
          </cell>
          <cell r="HN424">
            <v>193199</v>
          </cell>
          <cell r="HO424">
            <v>0</v>
          </cell>
          <cell r="HP424">
            <v>0</v>
          </cell>
          <cell r="HQ424">
            <v>0</v>
          </cell>
          <cell r="HR424">
            <v>0</v>
          </cell>
          <cell r="HS424">
            <v>0</v>
          </cell>
          <cell r="HT424">
            <v>0</v>
          </cell>
          <cell r="HU424">
            <v>0</v>
          </cell>
          <cell r="HV424">
            <v>0</v>
          </cell>
          <cell r="HW424">
            <v>0</v>
          </cell>
          <cell r="HX424">
            <v>0</v>
          </cell>
          <cell r="HY424">
            <v>0</v>
          </cell>
          <cell r="HZ424">
            <v>0</v>
          </cell>
          <cell r="IA424">
            <v>0</v>
          </cell>
          <cell r="IB424">
            <v>0</v>
          </cell>
          <cell r="IC424">
            <v>0</v>
          </cell>
          <cell r="ID424">
            <v>0</v>
          </cell>
          <cell r="IE424">
            <v>0</v>
          </cell>
          <cell r="IF424">
            <v>0</v>
          </cell>
          <cell r="IG424">
            <v>0</v>
          </cell>
          <cell r="IH424">
            <v>0</v>
          </cell>
          <cell r="II424">
            <v>0</v>
          </cell>
          <cell r="IJ424">
            <v>0</v>
          </cell>
          <cell r="IK424">
            <v>0</v>
          </cell>
          <cell r="IL424">
            <v>0</v>
          </cell>
          <cell r="IM424">
            <v>0</v>
          </cell>
        </row>
        <row r="425">
          <cell r="B425" t="str">
            <v>Humberside Police and Crime Commissioner and Chief Constable</v>
          </cell>
          <cell r="D425" t="str">
            <v>O</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cell r="CB425">
            <v>0</v>
          </cell>
          <cell r="CC425">
            <v>0</v>
          </cell>
          <cell r="CD425">
            <v>0</v>
          </cell>
          <cell r="CE425">
            <v>0</v>
          </cell>
          <cell r="CF425">
            <v>0</v>
          </cell>
          <cell r="CG425">
            <v>0</v>
          </cell>
          <cell r="CH425">
            <v>0</v>
          </cell>
          <cell r="CI425">
            <v>0</v>
          </cell>
          <cell r="CJ425">
            <v>0</v>
          </cell>
          <cell r="CK425">
            <v>0</v>
          </cell>
          <cell r="CL425">
            <v>0</v>
          </cell>
          <cell r="CM425">
            <v>0</v>
          </cell>
          <cell r="CN425">
            <v>0</v>
          </cell>
          <cell r="CO425">
            <v>0</v>
          </cell>
          <cell r="CP425">
            <v>0</v>
          </cell>
          <cell r="CQ425">
            <v>0</v>
          </cell>
          <cell r="CR425">
            <v>0</v>
          </cell>
          <cell r="CS425">
            <v>0</v>
          </cell>
          <cell r="CT425">
            <v>0</v>
          </cell>
          <cell r="CU425">
            <v>0</v>
          </cell>
          <cell r="CV425">
            <v>0</v>
          </cell>
          <cell r="CW425">
            <v>0</v>
          </cell>
          <cell r="CX425">
            <v>0</v>
          </cell>
          <cell r="CY425">
            <v>0</v>
          </cell>
          <cell r="CZ425">
            <v>0</v>
          </cell>
          <cell r="DA425">
            <v>0</v>
          </cell>
          <cell r="DB425">
            <v>0</v>
          </cell>
          <cell r="DC425">
            <v>0</v>
          </cell>
          <cell r="DD425">
            <v>0</v>
          </cell>
          <cell r="DE425">
            <v>0</v>
          </cell>
          <cell r="DF425">
            <v>0</v>
          </cell>
          <cell r="DG425">
            <v>0</v>
          </cell>
          <cell r="DH425">
            <v>0</v>
          </cell>
          <cell r="DI425">
            <v>0</v>
          </cell>
          <cell r="DJ425">
            <v>0</v>
          </cell>
          <cell r="DK425">
            <v>0</v>
          </cell>
          <cell r="DL425">
            <v>0</v>
          </cell>
          <cell r="DM425">
            <v>0</v>
          </cell>
          <cell r="DN425">
            <v>0</v>
          </cell>
          <cell r="DO425">
            <v>0</v>
          </cell>
          <cell r="DP425">
            <v>0</v>
          </cell>
          <cell r="DQ425">
            <v>0</v>
          </cell>
          <cell r="DR425">
            <v>0</v>
          </cell>
          <cell r="DS425">
            <v>0</v>
          </cell>
          <cell r="DT425">
            <v>0</v>
          </cell>
          <cell r="DU425">
            <v>0</v>
          </cell>
          <cell r="DV425">
            <v>0</v>
          </cell>
          <cell r="DW425">
            <v>0</v>
          </cell>
          <cell r="DX425">
            <v>0</v>
          </cell>
          <cell r="DY425">
            <v>0</v>
          </cell>
          <cell r="DZ425">
            <v>0</v>
          </cell>
          <cell r="EA425">
            <v>0</v>
          </cell>
          <cell r="EB425">
            <v>0</v>
          </cell>
          <cell r="EC425">
            <v>0</v>
          </cell>
          <cell r="ED425">
            <v>170173</v>
          </cell>
          <cell r="EE425">
            <v>0</v>
          </cell>
          <cell r="EF425">
            <v>0</v>
          </cell>
          <cell r="EG425">
            <v>0</v>
          </cell>
          <cell r="EH425">
            <v>1153</v>
          </cell>
          <cell r="EI425">
            <v>0</v>
          </cell>
          <cell r="EJ425">
            <v>0</v>
          </cell>
          <cell r="EK425">
            <v>0</v>
          </cell>
          <cell r="EL425">
            <v>0</v>
          </cell>
          <cell r="EM425">
            <v>0</v>
          </cell>
          <cell r="EN425">
            <v>0</v>
          </cell>
          <cell r="EO425">
            <v>0</v>
          </cell>
          <cell r="EP425">
            <v>0</v>
          </cell>
          <cell r="EQ425">
            <v>1153</v>
          </cell>
          <cell r="ER425">
            <v>0</v>
          </cell>
          <cell r="ES425">
            <v>171326</v>
          </cell>
          <cell r="ET425">
            <v>0</v>
          </cell>
          <cell r="EU425">
            <v>0</v>
          </cell>
          <cell r="EV425">
            <v>0</v>
          </cell>
          <cell r="EW425">
            <v>0</v>
          </cell>
          <cell r="EX425">
            <v>0</v>
          </cell>
          <cell r="EY425">
            <v>0</v>
          </cell>
          <cell r="EZ425">
            <v>0</v>
          </cell>
          <cell r="FA425">
            <v>0</v>
          </cell>
          <cell r="FB425">
            <v>0</v>
          </cell>
          <cell r="FC425">
            <v>0</v>
          </cell>
          <cell r="FD425">
            <v>0</v>
          </cell>
          <cell r="FE425">
            <v>0</v>
          </cell>
          <cell r="FF425">
            <v>0</v>
          </cell>
          <cell r="FG425">
            <v>0</v>
          </cell>
          <cell r="FH425">
            <v>0</v>
          </cell>
          <cell r="FI425">
            <v>0</v>
          </cell>
          <cell r="FJ425">
            <v>171326</v>
          </cell>
          <cell r="FK425">
            <v>0</v>
          </cell>
          <cell r="FL425">
            <v>0</v>
          </cell>
          <cell r="FM425">
            <v>0</v>
          </cell>
          <cell r="FN425">
            <v>0</v>
          </cell>
          <cell r="FO425">
            <v>0</v>
          </cell>
          <cell r="FP425">
            <v>3005</v>
          </cell>
          <cell r="FQ425">
            <v>0</v>
          </cell>
          <cell r="FR425">
            <v>1524</v>
          </cell>
          <cell r="FS425">
            <v>0</v>
          </cell>
          <cell r="FT425">
            <v>175855</v>
          </cell>
          <cell r="FU425">
            <v>-46</v>
          </cell>
          <cell r="FV425">
            <v>0</v>
          </cell>
          <cell r="FW425">
            <v>0</v>
          </cell>
          <cell r="FX425">
            <v>0</v>
          </cell>
          <cell r="FY425">
            <v>0</v>
          </cell>
          <cell r="FZ425">
            <v>0</v>
          </cell>
          <cell r="GA425">
            <v>0</v>
          </cell>
          <cell r="GB425">
            <v>0</v>
          </cell>
          <cell r="GC425">
            <v>0</v>
          </cell>
          <cell r="GD425">
            <v>175809</v>
          </cell>
          <cell r="GE425">
            <v>0</v>
          </cell>
          <cell r="GF425">
            <v>-2371</v>
          </cell>
          <cell r="GG425">
            <v>173438</v>
          </cell>
          <cell r="GH425">
            <v>0</v>
          </cell>
          <cell r="GI425">
            <v>0</v>
          </cell>
          <cell r="GJ425">
            <v>0</v>
          </cell>
          <cell r="GK425">
            <v>-1125</v>
          </cell>
          <cell r="GL425">
            <v>8</v>
          </cell>
          <cell r="GM425">
            <v>0</v>
          </cell>
          <cell r="GN425">
            <v>-123856</v>
          </cell>
          <cell r="GO425">
            <v>0</v>
          </cell>
          <cell r="GP425">
            <v>-1450</v>
          </cell>
          <cell r="GQ425">
            <v>47015</v>
          </cell>
          <cell r="GR425">
            <v>0</v>
          </cell>
          <cell r="GS425">
            <v>0</v>
          </cell>
          <cell r="GT425">
            <v>26614</v>
          </cell>
          <cell r="GU425">
            <v>5185</v>
          </cell>
          <cell r="GV425">
            <v>0</v>
          </cell>
          <cell r="GW425">
            <v>0</v>
          </cell>
          <cell r="GX425">
            <v>25489</v>
          </cell>
          <cell r="GY425">
            <v>5193</v>
          </cell>
          <cell r="GZ425">
            <v>0</v>
          </cell>
          <cell r="HA425">
            <v>3900</v>
          </cell>
          <cell r="HB425">
            <v>0</v>
          </cell>
          <cell r="HC425">
            <v>0</v>
          </cell>
          <cell r="HD425">
            <v>-1078</v>
          </cell>
          <cell r="HE425">
            <v>0</v>
          </cell>
          <cell r="HF425">
            <v>2822</v>
          </cell>
          <cell r="HG425">
            <v>0</v>
          </cell>
          <cell r="HH425">
            <v>0</v>
          </cell>
          <cell r="HI425">
            <v>0</v>
          </cell>
          <cell r="HJ425">
            <v>0</v>
          </cell>
          <cell r="HK425">
            <v>0</v>
          </cell>
          <cell r="HL425">
            <v>0</v>
          </cell>
          <cell r="HM425">
            <v>1</v>
          </cell>
          <cell r="HN425">
            <v>171326</v>
          </cell>
          <cell r="HO425">
            <v>0</v>
          </cell>
          <cell r="HP425">
            <v>0</v>
          </cell>
          <cell r="HQ425">
            <v>0</v>
          </cell>
          <cell r="HR425">
            <v>0</v>
          </cell>
          <cell r="HS425">
            <v>0</v>
          </cell>
          <cell r="HT425">
            <v>0</v>
          </cell>
          <cell r="HU425">
            <v>0</v>
          </cell>
          <cell r="HV425">
            <v>0</v>
          </cell>
          <cell r="HW425">
            <v>0</v>
          </cell>
          <cell r="HX425">
            <v>0</v>
          </cell>
          <cell r="HY425">
            <v>0</v>
          </cell>
          <cell r="HZ425">
            <v>0</v>
          </cell>
          <cell r="IA425">
            <v>0</v>
          </cell>
          <cell r="IB425">
            <v>0</v>
          </cell>
          <cell r="IC425">
            <v>0</v>
          </cell>
          <cell r="ID425">
            <v>0</v>
          </cell>
          <cell r="IE425">
            <v>0</v>
          </cell>
          <cell r="IF425">
            <v>0</v>
          </cell>
          <cell r="IG425">
            <v>0</v>
          </cell>
          <cell r="IH425">
            <v>0</v>
          </cell>
          <cell r="II425">
            <v>0</v>
          </cell>
          <cell r="IJ425">
            <v>0</v>
          </cell>
          <cell r="IK425">
            <v>0</v>
          </cell>
          <cell r="IL425">
            <v>0</v>
          </cell>
          <cell r="IM425">
            <v>0</v>
          </cell>
        </row>
        <row r="426">
          <cell r="B426" t="str">
            <v>Kent Police and Crime Commissioner and Chief Constable</v>
          </cell>
          <cell r="D426" t="str">
            <v>O</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cell r="CB426">
            <v>0</v>
          </cell>
          <cell r="CC426">
            <v>0</v>
          </cell>
          <cell r="CD426">
            <v>0</v>
          </cell>
          <cell r="CE426">
            <v>0</v>
          </cell>
          <cell r="CF426">
            <v>0</v>
          </cell>
          <cell r="CG426">
            <v>0</v>
          </cell>
          <cell r="CH426">
            <v>0</v>
          </cell>
          <cell r="CI426">
            <v>0</v>
          </cell>
          <cell r="CJ426">
            <v>0</v>
          </cell>
          <cell r="CK426">
            <v>0</v>
          </cell>
          <cell r="CL426">
            <v>0</v>
          </cell>
          <cell r="CM426">
            <v>0</v>
          </cell>
          <cell r="CN426">
            <v>0</v>
          </cell>
          <cell r="CO426">
            <v>0</v>
          </cell>
          <cell r="CP426">
            <v>0</v>
          </cell>
          <cell r="CQ426">
            <v>0</v>
          </cell>
          <cell r="CR426">
            <v>0</v>
          </cell>
          <cell r="CS426">
            <v>0</v>
          </cell>
          <cell r="CT426">
            <v>0</v>
          </cell>
          <cell r="CU426">
            <v>0</v>
          </cell>
          <cell r="CV426">
            <v>0</v>
          </cell>
          <cell r="CW426">
            <v>0</v>
          </cell>
          <cell r="CX426">
            <v>0</v>
          </cell>
          <cell r="CY426">
            <v>0</v>
          </cell>
          <cell r="CZ426">
            <v>0</v>
          </cell>
          <cell r="DA426">
            <v>0</v>
          </cell>
          <cell r="DB426">
            <v>0</v>
          </cell>
          <cell r="DC426">
            <v>0</v>
          </cell>
          <cell r="DD426">
            <v>0</v>
          </cell>
          <cell r="DE426">
            <v>0</v>
          </cell>
          <cell r="DF426">
            <v>0</v>
          </cell>
          <cell r="DG426">
            <v>0</v>
          </cell>
          <cell r="DH426">
            <v>0</v>
          </cell>
          <cell r="DI426">
            <v>0</v>
          </cell>
          <cell r="DJ426">
            <v>0</v>
          </cell>
          <cell r="DK426">
            <v>0</v>
          </cell>
          <cell r="DL426">
            <v>0</v>
          </cell>
          <cell r="DM426">
            <v>0</v>
          </cell>
          <cell r="DN426">
            <v>0</v>
          </cell>
          <cell r="DO426">
            <v>0</v>
          </cell>
          <cell r="DP426">
            <v>0</v>
          </cell>
          <cell r="DQ426">
            <v>0</v>
          </cell>
          <cell r="DR426">
            <v>0</v>
          </cell>
          <cell r="DS426">
            <v>0</v>
          </cell>
          <cell r="DT426">
            <v>0</v>
          </cell>
          <cell r="DU426">
            <v>0</v>
          </cell>
          <cell r="DV426">
            <v>0</v>
          </cell>
          <cell r="DW426">
            <v>0</v>
          </cell>
          <cell r="DX426">
            <v>0</v>
          </cell>
          <cell r="DY426">
            <v>0</v>
          </cell>
          <cell r="DZ426">
            <v>0</v>
          </cell>
          <cell r="EA426">
            <v>0</v>
          </cell>
          <cell r="EB426">
            <v>0</v>
          </cell>
          <cell r="EC426">
            <v>0</v>
          </cell>
          <cell r="ED426">
            <v>288654</v>
          </cell>
          <cell r="EE426">
            <v>0</v>
          </cell>
          <cell r="EF426">
            <v>0</v>
          </cell>
          <cell r="EG426">
            <v>0</v>
          </cell>
          <cell r="EH426">
            <v>1534</v>
          </cell>
          <cell r="EI426">
            <v>0</v>
          </cell>
          <cell r="EJ426">
            <v>0</v>
          </cell>
          <cell r="EK426">
            <v>-1521</v>
          </cell>
          <cell r="EL426">
            <v>0</v>
          </cell>
          <cell r="EM426">
            <v>0</v>
          </cell>
          <cell r="EN426">
            <v>4115</v>
          </cell>
          <cell r="EO426">
            <v>0</v>
          </cell>
          <cell r="EP426">
            <v>0</v>
          </cell>
          <cell r="EQ426">
            <v>4128</v>
          </cell>
          <cell r="ER426">
            <v>0</v>
          </cell>
          <cell r="ES426">
            <v>292782</v>
          </cell>
          <cell r="ET426">
            <v>0</v>
          </cell>
          <cell r="EU426">
            <v>0</v>
          </cell>
          <cell r="EV426">
            <v>0</v>
          </cell>
          <cell r="EW426">
            <v>0</v>
          </cell>
          <cell r="EX426">
            <v>0</v>
          </cell>
          <cell r="EY426">
            <v>0</v>
          </cell>
          <cell r="EZ426">
            <v>0</v>
          </cell>
          <cell r="FA426">
            <v>0</v>
          </cell>
          <cell r="FB426">
            <v>0</v>
          </cell>
          <cell r="FC426">
            <v>0</v>
          </cell>
          <cell r="FD426">
            <v>0</v>
          </cell>
          <cell r="FE426">
            <v>0</v>
          </cell>
          <cell r="FF426">
            <v>0</v>
          </cell>
          <cell r="FG426">
            <v>0</v>
          </cell>
          <cell r="FH426">
            <v>0</v>
          </cell>
          <cell r="FI426">
            <v>0</v>
          </cell>
          <cell r="FJ426">
            <v>292782</v>
          </cell>
          <cell r="FK426">
            <v>0</v>
          </cell>
          <cell r="FL426">
            <v>8330</v>
          </cell>
          <cell r="FM426">
            <v>0</v>
          </cell>
          <cell r="FN426">
            <v>0</v>
          </cell>
          <cell r="FO426">
            <v>0</v>
          </cell>
          <cell r="FP426">
            <v>0</v>
          </cell>
          <cell r="FQ426">
            <v>0</v>
          </cell>
          <cell r="FR426">
            <v>0</v>
          </cell>
          <cell r="FS426">
            <v>0</v>
          </cell>
          <cell r="FT426">
            <v>301112</v>
          </cell>
          <cell r="FU426">
            <v>0</v>
          </cell>
          <cell r="FV426">
            <v>0</v>
          </cell>
          <cell r="FW426">
            <v>0</v>
          </cell>
          <cell r="FX426">
            <v>0</v>
          </cell>
          <cell r="FY426">
            <v>0</v>
          </cell>
          <cell r="FZ426">
            <v>0</v>
          </cell>
          <cell r="GA426">
            <v>0</v>
          </cell>
          <cell r="GB426">
            <v>0</v>
          </cell>
          <cell r="GC426">
            <v>0</v>
          </cell>
          <cell r="GD426">
            <v>301112</v>
          </cell>
          <cell r="GE426">
            <v>0</v>
          </cell>
          <cell r="GF426">
            <v>-20115</v>
          </cell>
          <cell r="GG426">
            <v>280997</v>
          </cell>
          <cell r="GH426">
            <v>0</v>
          </cell>
          <cell r="GI426">
            <v>0</v>
          </cell>
          <cell r="GJ426">
            <v>0</v>
          </cell>
          <cell r="GK426">
            <v>-4122</v>
          </cell>
          <cell r="GL426">
            <v>0</v>
          </cell>
          <cell r="GM426">
            <v>0</v>
          </cell>
          <cell r="GN426">
            <v>-186180</v>
          </cell>
          <cell r="GO426">
            <v>0</v>
          </cell>
          <cell r="GP426">
            <v>0</v>
          </cell>
          <cell r="GQ426">
            <v>90695</v>
          </cell>
          <cell r="GR426">
            <v>0</v>
          </cell>
          <cell r="GS426">
            <v>0</v>
          </cell>
          <cell r="GT426">
            <v>52880</v>
          </cell>
          <cell r="GU426">
            <v>9640</v>
          </cell>
          <cell r="GV426">
            <v>0</v>
          </cell>
          <cell r="GW426">
            <v>0</v>
          </cell>
          <cell r="GX426">
            <v>48758</v>
          </cell>
          <cell r="GY426">
            <v>9640</v>
          </cell>
          <cell r="GZ426">
            <v>0</v>
          </cell>
          <cell r="HA426">
            <v>0</v>
          </cell>
          <cell r="HB426">
            <v>0</v>
          </cell>
          <cell r="HC426">
            <v>0</v>
          </cell>
          <cell r="HD426">
            <v>0</v>
          </cell>
          <cell r="HE426">
            <v>0</v>
          </cell>
          <cell r="HF426">
            <v>0</v>
          </cell>
          <cell r="HG426">
            <v>0</v>
          </cell>
          <cell r="HH426">
            <v>0</v>
          </cell>
          <cell r="HI426">
            <v>0</v>
          </cell>
          <cell r="HJ426">
            <v>0</v>
          </cell>
          <cell r="HK426">
            <v>0</v>
          </cell>
          <cell r="HL426">
            <v>0</v>
          </cell>
          <cell r="HM426">
            <v>1</v>
          </cell>
          <cell r="HN426">
            <v>288654</v>
          </cell>
          <cell r="HO426">
            <v>0</v>
          </cell>
          <cell r="HP426">
            <v>0</v>
          </cell>
          <cell r="HQ426">
            <v>0</v>
          </cell>
          <cell r="HR426">
            <v>0</v>
          </cell>
          <cell r="HS426">
            <v>0</v>
          </cell>
          <cell r="HT426">
            <v>0</v>
          </cell>
          <cell r="HU426">
            <v>0</v>
          </cell>
          <cell r="HV426">
            <v>0</v>
          </cell>
          <cell r="HW426">
            <v>0</v>
          </cell>
          <cell r="HX426">
            <v>0</v>
          </cell>
          <cell r="HY426">
            <v>0</v>
          </cell>
          <cell r="HZ426">
            <v>0</v>
          </cell>
          <cell r="IA426">
            <v>0</v>
          </cell>
          <cell r="IB426">
            <v>0</v>
          </cell>
          <cell r="IC426">
            <v>0</v>
          </cell>
          <cell r="ID426">
            <v>0</v>
          </cell>
          <cell r="IE426">
            <v>0</v>
          </cell>
          <cell r="IF426">
            <v>0</v>
          </cell>
          <cell r="IG426">
            <v>0</v>
          </cell>
          <cell r="IH426">
            <v>0</v>
          </cell>
          <cell r="II426">
            <v>0</v>
          </cell>
          <cell r="IJ426">
            <v>0</v>
          </cell>
          <cell r="IK426">
            <v>0</v>
          </cell>
          <cell r="IL426">
            <v>0</v>
          </cell>
          <cell r="IM426">
            <v>0</v>
          </cell>
        </row>
        <row r="427">
          <cell r="B427" t="str">
            <v>Lancashire Police and Crime Commissioner and Chief Constable</v>
          </cell>
          <cell r="D427" t="str">
            <v>O</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E427">
            <v>0</v>
          </cell>
          <cell r="CF427">
            <v>0</v>
          </cell>
          <cell r="CG427">
            <v>0</v>
          </cell>
          <cell r="CH427">
            <v>0</v>
          </cell>
          <cell r="CI427">
            <v>0</v>
          </cell>
          <cell r="CJ427">
            <v>0</v>
          </cell>
          <cell r="CK427">
            <v>0</v>
          </cell>
          <cell r="CL427">
            <v>0</v>
          </cell>
          <cell r="CM427">
            <v>0</v>
          </cell>
          <cell r="CN427">
            <v>0</v>
          </cell>
          <cell r="CO427">
            <v>0</v>
          </cell>
          <cell r="CP427">
            <v>0</v>
          </cell>
          <cell r="CQ427">
            <v>0</v>
          </cell>
          <cell r="CR427">
            <v>0</v>
          </cell>
          <cell r="CS427">
            <v>0</v>
          </cell>
          <cell r="CT427">
            <v>0</v>
          </cell>
          <cell r="CU427">
            <v>0</v>
          </cell>
          <cell r="CV427">
            <v>0</v>
          </cell>
          <cell r="CW427">
            <v>0</v>
          </cell>
          <cell r="CX427">
            <v>0</v>
          </cell>
          <cell r="CY427">
            <v>0</v>
          </cell>
          <cell r="CZ427">
            <v>0</v>
          </cell>
          <cell r="DA427">
            <v>0</v>
          </cell>
          <cell r="DB427">
            <v>0</v>
          </cell>
          <cell r="DC427">
            <v>0</v>
          </cell>
          <cell r="DD427">
            <v>0</v>
          </cell>
          <cell r="DE427">
            <v>0</v>
          </cell>
          <cell r="DF427">
            <v>0</v>
          </cell>
          <cell r="DG427">
            <v>0</v>
          </cell>
          <cell r="DH427">
            <v>0</v>
          </cell>
          <cell r="DI427">
            <v>0</v>
          </cell>
          <cell r="DJ427">
            <v>0</v>
          </cell>
          <cell r="DK427">
            <v>0</v>
          </cell>
          <cell r="DL427">
            <v>0</v>
          </cell>
          <cell r="DM427">
            <v>0</v>
          </cell>
          <cell r="DN427">
            <v>0</v>
          </cell>
          <cell r="DO427">
            <v>0</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254179</v>
          </cell>
          <cell r="EE427">
            <v>0</v>
          </cell>
          <cell r="EF427">
            <v>0</v>
          </cell>
          <cell r="EG427">
            <v>0</v>
          </cell>
          <cell r="EH427">
            <v>1511</v>
          </cell>
          <cell r="EI427">
            <v>0</v>
          </cell>
          <cell r="EJ427">
            <v>0</v>
          </cell>
          <cell r="EK427">
            <v>0</v>
          </cell>
          <cell r="EL427">
            <v>0</v>
          </cell>
          <cell r="EM427">
            <v>0</v>
          </cell>
          <cell r="EN427">
            <v>3250</v>
          </cell>
          <cell r="EO427">
            <v>0</v>
          </cell>
          <cell r="EP427">
            <v>0</v>
          </cell>
          <cell r="EQ427">
            <v>4761</v>
          </cell>
          <cell r="ER427">
            <v>0</v>
          </cell>
          <cell r="ES427">
            <v>258940</v>
          </cell>
          <cell r="ET427">
            <v>0</v>
          </cell>
          <cell r="EU427">
            <v>0</v>
          </cell>
          <cell r="EV427">
            <v>0</v>
          </cell>
          <cell r="EW427">
            <v>0</v>
          </cell>
          <cell r="EX427">
            <v>0</v>
          </cell>
          <cell r="EY427">
            <v>0</v>
          </cell>
          <cell r="EZ427">
            <v>0</v>
          </cell>
          <cell r="FA427">
            <v>0</v>
          </cell>
          <cell r="FB427">
            <v>0</v>
          </cell>
          <cell r="FC427">
            <v>0</v>
          </cell>
          <cell r="FD427">
            <v>0</v>
          </cell>
          <cell r="FE427">
            <v>0</v>
          </cell>
          <cell r="FF427">
            <v>0</v>
          </cell>
          <cell r="FG427">
            <v>0</v>
          </cell>
          <cell r="FH427">
            <v>0</v>
          </cell>
          <cell r="FI427">
            <v>0</v>
          </cell>
          <cell r="FJ427">
            <v>258940</v>
          </cell>
          <cell r="FK427">
            <v>0</v>
          </cell>
          <cell r="FL427">
            <v>10754</v>
          </cell>
          <cell r="FM427">
            <v>0</v>
          </cell>
          <cell r="FN427">
            <v>0</v>
          </cell>
          <cell r="FO427">
            <v>0</v>
          </cell>
          <cell r="FP427">
            <v>1326</v>
          </cell>
          <cell r="FQ427">
            <v>0</v>
          </cell>
          <cell r="FR427">
            <v>1312</v>
          </cell>
          <cell r="FS427">
            <v>0</v>
          </cell>
          <cell r="FT427">
            <v>272332</v>
          </cell>
          <cell r="FU427">
            <v>-429</v>
          </cell>
          <cell r="FV427">
            <v>0</v>
          </cell>
          <cell r="FW427">
            <v>0</v>
          </cell>
          <cell r="FX427">
            <v>0</v>
          </cell>
          <cell r="FY427">
            <v>-2559</v>
          </cell>
          <cell r="FZ427">
            <v>0</v>
          </cell>
          <cell r="GA427">
            <v>0</v>
          </cell>
          <cell r="GB427">
            <v>0</v>
          </cell>
          <cell r="GC427">
            <v>0</v>
          </cell>
          <cell r="GD427">
            <v>269344</v>
          </cell>
          <cell r="GE427">
            <v>0</v>
          </cell>
          <cell r="GF427">
            <v>-2393</v>
          </cell>
          <cell r="GG427">
            <v>266951</v>
          </cell>
          <cell r="GH427">
            <v>0</v>
          </cell>
          <cell r="GI427">
            <v>0</v>
          </cell>
          <cell r="GJ427">
            <v>0</v>
          </cell>
          <cell r="GK427">
            <v>-5430</v>
          </cell>
          <cell r="GL427">
            <v>0</v>
          </cell>
          <cell r="GM427">
            <v>0</v>
          </cell>
          <cell r="GN427">
            <v>-192537</v>
          </cell>
          <cell r="GO427">
            <v>0</v>
          </cell>
          <cell r="GP427">
            <v>-1195</v>
          </cell>
          <cell r="GQ427">
            <v>67789</v>
          </cell>
          <cell r="GR427">
            <v>0</v>
          </cell>
          <cell r="GS427">
            <v>0</v>
          </cell>
          <cell r="GT427">
            <v>24047</v>
          </cell>
          <cell r="GU427">
            <v>12016</v>
          </cell>
          <cell r="GV427">
            <v>0</v>
          </cell>
          <cell r="GW427">
            <v>0</v>
          </cell>
          <cell r="GX427">
            <v>18617</v>
          </cell>
          <cell r="GY427">
            <v>12016</v>
          </cell>
          <cell r="GZ427">
            <v>0</v>
          </cell>
          <cell r="HA427">
            <v>11390</v>
          </cell>
          <cell r="HB427">
            <v>1254</v>
          </cell>
          <cell r="HC427">
            <v>0</v>
          </cell>
          <cell r="HD427">
            <v>-1499</v>
          </cell>
          <cell r="HE427">
            <v>0</v>
          </cell>
          <cell r="HF427">
            <v>11145</v>
          </cell>
          <cell r="HG427">
            <v>0</v>
          </cell>
          <cell r="HH427">
            <v>0</v>
          </cell>
          <cell r="HI427">
            <v>0</v>
          </cell>
          <cell r="HJ427">
            <v>0</v>
          </cell>
          <cell r="HK427">
            <v>0</v>
          </cell>
          <cell r="HL427">
            <v>0</v>
          </cell>
          <cell r="HM427">
            <v>1</v>
          </cell>
          <cell r="HN427">
            <v>258940</v>
          </cell>
          <cell r="HO427">
            <v>0</v>
          </cell>
          <cell r="HP427">
            <v>0</v>
          </cell>
          <cell r="HQ427">
            <v>0</v>
          </cell>
          <cell r="HR427">
            <v>0</v>
          </cell>
          <cell r="HS427">
            <v>0</v>
          </cell>
          <cell r="HT427">
            <v>0</v>
          </cell>
          <cell r="HU427">
            <v>0</v>
          </cell>
          <cell r="HV427">
            <v>0</v>
          </cell>
          <cell r="HW427">
            <v>0</v>
          </cell>
          <cell r="HX427">
            <v>0</v>
          </cell>
          <cell r="HY427">
            <v>0</v>
          </cell>
          <cell r="HZ427">
            <v>0</v>
          </cell>
          <cell r="IA427">
            <v>0</v>
          </cell>
          <cell r="IB427">
            <v>0</v>
          </cell>
          <cell r="IC427">
            <v>0</v>
          </cell>
          <cell r="ID427">
            <v>0</v>
          </cell>
          <cell r="IE427">
            <v>0</v>
          </cell>
          <cell r="IF427">
            <v>0</v>
          </cell>
          <cell r="IG427">
            <v>0</v>
          </cell>
          <cell r="IH427">
            <v>0</v>
          </cell>
          <cell r="II427">
            <v>0</v>
          </cell>
          <cell r="IJ427">
            <v>0</v>
          </cell>
          <cell r="IK427">
            <v>0</v>
          </cell>
          <cell r="IL427">
            <v>0</v>
          </cell>
          <cell r="IM427">
            <v>0</v>
          </cell>
        </row>
        <row r="428">
          <cell r="B428" t="str">
            <v>Leicestershire Police and Crime Commissioner and Chief Constable</v>
          </cell>
          <cell r="D428" t="str">
            <v>O</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E428">
            <v>0</v>
          </cell>
          <cell r="CF428">
            <v>0</v>
          </cell>
          <cell r="CG428">
            <v>0</v>
          </cell>
          <cell r="CH428">
            <v>0</v>
          </cell>
          <cell r="CI428">
            <v>0</v>
          </cell>
          <cell r="CJ428">
            <v>0</v>
          </cell>
          <cell r="CK428">
            <v>0</v>
          </cell>
          <cell r="CL428">
            <v>0</v>
          </cell>
          <cell r="CM428">
            <v>0</v>
          </cell>
          <cell r="CN428">
            <v>0</v>
          </cell>
          <cell r="CO428">
            <v>0</v>
          </cell>
          <cell r="CP428">
            <v>0</v>
          </cell>
          <cell r="CQ428">
            <v>0</v>
          </cell>
          <cell r="CR428">
            <v>0</v>
          </cell>
          <cell r="CS428">
            <v>0</v>
          </cell>
          <cell r="CT428">
            <v>0</v>
          </cell>
          <cell r="CU428">
            <v>0</v>
          </cell>
          <cell r="CV428">
            <v>0</v>
          </cell>
          <cell r="CW428">
            <v>0</v>
          </cell>
          <cell r="CX428">
            <v>0</v>
          </cell>
          <cell r="CY428">
            <v>0</v>
          </cell>
          <cell r="CZ428">
            <v>0</v>
          </cell>
          <cell r="DA428">
            <v>0</v>
          </cell>
          <cell r="DB428">
            <v>0</v>
          </cell>
          <cell r="DC428">
            <v>0</v>
          </cell>
          <cell r="DD428">
            <v>0</v>
          </cell>
          <cell r="DE428">
            <v>0</v>
          </cell>
          <cell r="DF428">
            <v>0</v>
          </cell>
          <cell r="DG428">
            <v>0</v>
          </cell>
          <cell r="DH428">
            <v>0</v>
          </cell>
          <cell r="DI428">
            <v>0</v>
          </cell>
          <cell r="DJ428">
            <v>0</v>
          </cell>
          <cell r="DK428">
            <v>0</v>
          </cell>
          <cell r="DL428">
            <v>0</v>
          </cell>
          <cell r="DM428">
            <v>0</v>
          </cell>
          <cell r="DN428">
            <v>0</v>
          </cell>
          <cell r="DO428">
            <v>0</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169392</v>
          </cell>
          <cell r="EE428">
            <v>0</v>
          </cell>
          <cell r="EF428">
            <v>0</v>
          </cell>
          <cell r="EG428">
            <v>0</v>
          </cell>
          <cell r="EH428">
            <v>1097</v>
          </cell>
          <cell r="EI428">
            <v>0</v>
          </cell>
          <cell r="EJ428">
            <v>0</v>
          </cell>
          <cell r="EK428">
            <v>0</v>
          </cell>
          <cell r="EL428">
            <v>0</v>
          </cell>
          <cell r="EM428">
            <v>0</v>
          </cell>
          <cell r="EN428">
            <v>0</v>
          </cell>
          <cell r="EO428">
            <v>0</v>
          </cell>
          <cell r="EP428">
            <v>0</v>
          </cell>
          <cell r="EQ428">
            <v>1097</v>
          </cell>
          <cell r="ER428">
            <v>0</v>
          </cell>
          <cell r="ES428">
            <v>170489</v>
          </cell>
          <cell r="ET428">
            <v>0</v>
          </cell>
          <cell r="EU428">
            <v>0</v>
          </cell>
          <cell r="EV428">
            <v>0</v>
          </cell>
          <cell r="EW428">
            <v>0</v>
          </cell>
          <cell r="EX428">
            <v>0</v>
          </cell>
          <cell r="EY428">
            <v>0</v>
          </cell>
          <cell r="EZ428">
            <v>0</v>
          </cell>
          <cell r="FA428">
            <v>0</v>
          </cell>
          <cell r="FB428">
            <v>0</v>
          </cell>
          <cell r="FC428">
            <v>0</v>
          </cell>
          <cell r="FD428">
            <v>0</v>
          </cell>
          <cell r="FE428">
            <v>0</v>
          </cell>
          <cell r="FF428">
            <v>0</v>
          </cell>
          <cell r="FG428">
            <v>0</v>
          </cell>
          <cell r="FH428">
            <v>0</v>
          </cell>
          <cell r="FI428">
            <v>0</v>
          </cell>
          <cell r="FJ428">
            <v>170489</v>
          </cell>
          <cell r="FK428">
            <v>0</v>
          </cell>
          <cell r="FL428">
            <v>915</v>
          </cell>
          <cell r="FM428">
            <v>0</v>
          </cell>
          <cell r="FN428">
            <v>0</v>
          </cell>
          <cell r="FO428">
            <v>3</v>
          </cell>
          <cell r="FP428">
            <v>1866</v>
          </cell>
          <cell r="FQ428">
            <v>0</v>
          </cell>
          <cell r="FR428">
            <v>720</v>
          </cell>
          <cell r="FS428">
            <v>0</v>
          </cell>
          <cell r="FT428">
            <v>173993</v>
          </cell>
          <cell r="FU428">
            <v>-90</v>
          </cell>
          <cell r="FV428">
            <v>0</v>
          </cell>
          <cell r="FW428">
            <v>0</v>
          </cell>
          <cell r="FX428">
            <v>0</v>
          </cell>
          <cell r="FY428">
            <v>-124</v>
          </cell>
          <cell r="FZ428">
            <v>0</v>
          </cell>
          <cell r="GA428">
            <v>0</v>
          </cell>
          <cell r="GB428">
            <v>0</v>
          </cell>
          <cell r="GC428">
            <v>0</v>
          </cell>
          <cell r="GD428">
            <v>173779</v>
          </cell>
          <cell r="GE428">
            <v>0</v>
          </cell>
          <cell r="GF428">
            <v>-1565</v>
          </cell>
          <cell r="GG428">
            <v>172214</v>
          </cell>
          <cell r="GH428">
            <v>0</v>
          </cell>
          <cell r="GI428">
            <v>0</v>
          </cell>
          <cell r="GJ428">
            <v>0</v>
          </cell>
          <cell r="GK428">
            <v>-1374</v>
          </cell>
          <cell r="GL428">
            <v>0</v>
          </cell>
          <cell r="GM428">
            <v>0</v>
          </cell>
          <cell r="GN428">
            <v>-113925</v>
          </cell>
          <cell r="GO428">
            <v>0</v>
          </cell>
          <cell r="GP428">
            <v>-1201</v>
          </cell>
          <cell r="GQ428">
            <v>55714</v>
          </cell>
          <cell r="GR428">
            <v>0</v>
          </cell>
          <cell r="GS428">
            <v>0</v>
          </cell>
          <cell r="GT428">
            <v>19769</v>
          </cell>
          <cell r="GU428">
            <v>6000</v>
          </cell>
          <cell r="GV428">
            <v>0</v>
          </cell>
          <cell r="GW428">
            <v>0</v>
          </cell>
          <cell r="GX428">
            <v>18395</v>
          </cell>
          <cell r="GY428">
            <v>6000</v>
          </cell>
          <cell r="GZ428">
            <v>0</v>
          </cell>
          <cell r="HA428">
            <v>3824</v>
          </cell>
          <cell r="HB428">
            <v>0</v>
          </cell>
          <cell r="HC428">
            <v>0</v>
          </cell>
          <cell r="HD428">
            <v>-803</v>
          </cell>
          <cell r="HE428">
            <v>0</v>
          </cell>
          <cell r="HF428">
            <v>3021</v>
          </cell>
          <cell r="HG428">
            <v>0</v>
          </cell>
          <cell r="HH428">
            <v>0</v>
          </cell>
          <cell r="HI428">
            <v>0</v>
          </cell>
          <cell r="HJ428">
            <v>0</v>
          </cell>
          <cell r="HK428">
            <v>0</v>
          </cell>
          <cell r="HL428">
            <v>0</v>
          </cell>
          <cell r="HM428">
            <v>1</v>
          </cell>
          <cell r="HN428">
            <v>170489</v>
          </cell>
          <cell r="HO428">
            <v>0</v>
          </cell>
          <cell r="HP428">
            <v>0</v>
          </cell>
          <cell r="HQ428">
            <v>0</v>
          </cell>
          <cell r="HR428">
            <v>0</v>
          </cell>
          <cell r="HS428">
            <v>0</v>
          </cell>
          <cell r="HT428">
            <v>0</v>
          </cell>
          <cell r="HU428">
            <v>0</v>
          </cell>
          <cell r="HV428">
            <v>0</v>
          </cell>
          <cell r="HW428">
            <v>0</v>
          </cell>
          <cell r="HX428">
            <v>0</v>
          </cell>
          <cell r="HY428">
            <v>0</v>
          </cell>
          <cell r="HZ428">
            <v>0</v>
          </cell>
          <cell r="IA428">
            <v>0</v>
          </cell>
          <cell r="IB428">
            <v>0</v>
          </cell>
          <cell r="IC428">
            <v>0</v>
          </cell>
          <cell r="ID428">
            <v>0</v>
          </cell>
          <cell r="IE428">
            <v>0</v>
          </cell>
          <cell r="IF428">
            <v>0</v>
          </cell>
          <cell r="IG428">
            <v>0</v>
          </cell>
          <cell r="IH428">
            <v>0</v>
          </cell>
          <cell r="II428">
            <v>0</v>
          </cell>
          <cell r="IJ428">
            <v>0</v>
          </cell>
          <cell r="IK428">
            <v>0</v>
          </cell>
          <cell r="IL428">
            <v>0</v>
          </cell>
          <cell r="IM428">
            <v>0</v>
          </cell>
        </row>
        <row r="429">
          <cell r="B429" t="str">
            <v>Lincolnshire Police and Crime Commissioner and Chief Constable</v>
          </cell>
          <cell r="D429" t="str">
            <v>O</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E429">
            <v>0</v>
          </cell>
          <cell r="CF429">
            <v>0</v>
          </cell>
          <cell r="CG429">
            <v>0</v>
          </cell>
          <cell r="CH429">
            <v>0</v>
          </cell>
          <cell r="CI429">
            <v>0</v>
          </cell>
          <cell r="CJ429">
            <v>0</v>
          </cell>
          <cell r="CK429">
            <v>0</v>
          </cell>
          <cell r="CL429">
            <v>0</v>
          </cell>
          <cell r="CM429">
            <v>0</v>
          </cell>
          <cell r="CN429">
            <v>0</v>
          </cell>
          <cell r="CO429">
            <v>0</v>
          </cell>
          <cell r="CP429">
            <v>0</v>
          </cell>
          <cell r="CQ429">
            <v>0</v>
          </cell>
          <cell r="CR429">
            <v>0</v>
          </cell>
          <cell r="CS429">
            <v>0</v>
          </cell>
          <cell r="CT429">
            <v>0</v>
          </cell>
          <cell r="CU429">
            <v>0</v>
          </cell>
          <cell r="CV429">
            <v>0</v>
          </cell>
          <cell r="CW429">
            <v>0</v>
          </cell>
          <cell r="CX429">
            <v>0</v>
          </cell>
          <cell r="CY429">
            <v>0</v>
          </cell>
          <cell r="CZ429">
            <v>0</v>
          </cell>
          <cell r="DA429">
            <v>0</v>
          </cell>
          <cell r="DB429">
            <v>0</v>
          </cell>
          <cell r="DC429">
            <v>0</v>
          </cell>
          <cell r="DD429">
            <v>0</v>
          </cell>
          <cell r="DE429">
            <v>0</v>
          </cell>
          <cell r="DF429">
            <v>0</v>
          </cell>
          <cell r="DG429">
            <v>0</v>
          </cell>
          <cell r="DH429">
            <v>0</v>
          </cell>
          <cell r="DI429">
            <v>0</v>
          </cell>
          <cell r="DJ429">
            <v>0</v>
          </cell>
          <cell r="DK429">
            <v>0</v>
          </cell>
          <cell r="DL429">
            <v>0</v>
          </cell>
          <cell r="DM429">
            <v>0</v>
          </cell>
          <cell r="DN429">
            <v>0</v>
          </cell>
          <cell r="DO429">
            <v>0</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108376</v>
          </cell>
          <cell r="EE429">
            <v>0</v>
          </cell>
          <cell r="EF429">
            <v>0</v>
          </cell>
          <cell r="EG429">
            <v>0</v>
          </cell>
          <cell r="EH429">
            <v>1252</v>
          </cell>
          <cell r="EI429">
            <v>0</v>
          </cell>
          <cell r="EJ429">
            <v>0</v>
          </cell>
          <cell r="EK429">
            <v>0</v>
          </cell>
          <cell r="EL429">
            <v>0</v>
          </cell>
          <cell r="EM429">
            <v>0</v>
          </cell>
          <cell r="EN429">
            <v>500</v>
          </cell>
          <cell r="EO429">
            <v>0</v>
          </cell>
          <cell r="EP429">
            <v>0</v>
          </cell>
          <cell r="EQ429">
            <v>1752</v>
          </cell>
          <cell r="ER429">
            <v>0</v>
          </cell>
          <cell r="ES429">
            <v>110128</v>
          </cell>
          <cell r="ET429">
            <v>0</v>
          </cell>
          <cell r="EU429">
            <v>0</v>
          </cell>
          <cell r="EV429">
            <v>0</v>
          </cell>
          <cell r="EW429">
            <v>0</v>
          </cell>
          <cell r="EX429">
            <v>0</v>
          </cell>
          <cell r="EY429">
            <v>0</v>
          </cell>
          <cell r="EZ429">
            <v>0</v>
          </cell>
          <cell r="FA429">
            <v>0</v>
          </cell>
          <cell r="FB429">
            <v>0</v>
          </cell>
          <cell r="FC429">
            <v>810</v>
          </cell>
          <cell r="FD429">
            <v>0</v>
          </cell>
          <cell r="FE429">
            <v>0</v>
          </cell>
          <cell r="FF429">
            <v>0</v>
          </cell>
          <cell r="FG429">
            <v>0</v>
          </cell>
          <cell r="FH429">
            <v>0</v>
          </cell>
          <cell r="FI429">
            <v>0</v>
          </cell>
          <cell r="FJ429">
            <v>110938</v>
          </cell>
          <cell r="FK429">
            <v>0</v>
          </cell>
          <cell r="FL429">
            <v>0</v>
          </cell>
          <cell r="FM429">
            <v>0</v>
          </cell>
          <cell r="FN429">
            <v>0</v>
          </cell>
          <cell r="FO429">
            <v>0</v>
          </cell>
          <cell r="FP429">
            <v>3286</v>
          </cell>
          <cell r="FQ429">
            <v>0</v>
          </cell>
          <cell r="FR429">
            <v>737</v>
          </cell>
          <cell r="FS429">
            <v>0</v>
          </cell>
          <cell r="FT429">
            <v>114961</v>
          </cell>
          <cell r="FU429">
            <v>-50</v>
          </cell>
          <cell r="FV429">
            <v>0</v>
          </cell>
          <cell r="FW429">
            <v>0</v>
          </cell>
          <cell r="FX429">
            <v>0</v>
          </cell>
          <cell r="FY429">
            <v>0</v>
          </cell>
          <cell r="FZ429">
            <v>0</v>
          </cell>
          <cell r="GA429">
            <v>0</v>
          </cell>
          <cell r="GB429">
            <v>0</v>
          </cell>
          <cell r="GC429">
            <v>0</v>
          </cell>
          <cell r="GD429">
            <v>114911</v>
          </cell>
          <cell r="GE429">
            <v>0</v>
          </cell>
          <cell r="GF429">
            <v>-2465</v>
          </cell>
          <cell r="GG429">
            <v>112446</v>
          </cell>
          <cell r="GH429">
            <v>0</v>
          </cell>
          <cell r="GI429">
            <v>0</v>
          </cell>
          <cell r="GJ429">
            <v>0</v>
          </cell>
          <cell r="GK429">
            <v>-1563</v>
          </cell>
          <cell r="GL429">
            <v>0</v>
          </cell>
          <cell r="GM429">
            <v>0</v>
          </cell>
          <cell r="GN429">
            <v>-65562</v>
          </cell>
          <cell r="GO429">
            <v>0</v>
          </cell>
          <cell r="GP429">
            <v>-1016</v>
          </cell>
          <cell r="GQ429">
            <v>44305</v>
          </cell>
          <cell r="GR429">
            <v>0</v>
          </cell>
          <cell r="GS429">
            <v>0</v>
          </cell>
          <cell r="GT429">
            <v>12679</v>
          </cell>
          <cell r="GU429">
            <v>5629</v>
          </cell>
          <cell r="GV429">
            <v>0</v>
          </cell>
          <cell r="GW429">
            <v>0</v>
          </cell>
          <cell r="GX429">
            <v>11116</v>
          </cell>
          <cell r="GY429">
            <v>5629</v>
          </cell>
          <cell r="GZ429">
            <v>0</v>
          </cell>
          <cell r="HA429">
            <v>4000</v>
          </cell>
          <cell r="HB429">
            <v>0</v>
          </cell>
          <cell r="HC429">
            <v>0</v>
          </cell>
          <cell r="HD429">
            <v>2535</v>
          </cell>
          <cell r="HE429">
            <v>0</v>
          </cell>
          <cell r="HF429">
            <v>6535</v>
          </cell>
          <cell r="HG429">
            <v>0</v>
          </cell>
          <cell r="HH429">
            <v>0</v>
          </cell>
          <cell r="HI429">
            <v>0</v>
          </cell>
          <cell r="HJ429">
            <v>0</v>
          </cell>
          <cell r="HK429">
            <v>0</v>
          </cell>
          <cell r="HL429">
            <v>0</v>
          </cell>
          <cell r="HM429">
            <v>1</v>
          </cell>
          <cell r="HN429">
            <v>110078</v>
          </cell>
          <cell r="HO429">
            <v>0</v>
          </cell>
          <cell r="HP429">
            <v>0</v>
          </cell>
          <cell r="HQ429">
            <v>0</v>
          </cell>
          <cell r="HR429">
            <v>0</v>
          </cell>
          <cell r="HS429">
            <v>0</v>
          </cell>
          <cell r="HT429">
            <v>0</v>
          </cell>
          <cell r="HU429">
            <v>0</v>
          </cell>
          <cell r="HV429">
            <v>0</v>
          </cell>
          <cell r="HW429">
            <v>0</v>
          </cell>
          <cell r="HX429">
            <v>0</v>
          </cell>
          <cell r="HY429">
            <v>0</v>
          </cell>
          <cell r="HZ429">
            <v>0</v>
          </cell>
          <cell r="IA429">
            <v>0</v>
          </cell>
          <cell r="IB429">
            <v>0</v>
          </cell>
          <cell r="IC429">
            <v>0</v>
          </cell>
          <cell r="ID429">
            <v>0</v>
          </cell>
          <cell r="IE429">
            <v>0</v>
          </cell>
          <cell r="IF429">
            <v>0</v>
          </cell>
          <cell r="IG429">
            <v>0</v>
          </cell>
          <cell r="IH429">
            <v>0</v>
          </cell>
          <cell r="II429">
            <v>0</v>
          </cell>
          <cell r="IJ429">
            <v>0</v>
          </cell>
          <cell r="IK429">
            <v>0</v>
          </cell>
          <cell r="IL429">
            <v>0</v>
          </cell>
          <cell r="IM429">
            <v>0</v>
          </cell>
        </row>
        <row r="430">
          <cell r="B430" t="str">
            <v>Norfolk Police and Crime Commissioner and Chief Constable</v>
          </cell>
          <cell r="D430" t="str">
            <v>O</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E430">
            <v>0</v>
          </cell>
          <cell r="CF430">
            <v>0</v>
          </cell>
          <cell r="CG430">
            <v>0</v>
          </cell>
          <cell r="CH430">
            <v>0</v>
          </cell>
          <cell r="CI430">
            <v>0</v>
          </cell>
          <cell r="CJ430">
            <v>0</v>
          </cell>
          <cell r="CK430">
            <v>0</v>
          </cell>
          <cell r="CL430">
            <v>0</v>
          </cell>
          <cell r="CM430">
            <v>0</v>
          </cell>
          <cell r="CN430">
            <v>0</v>
          </cell>
          <cell r="CO430">
            <v>0</v>
          </cell>
          <cell r="CP430">
            <v>0</v>
          </cell>
          <cell r="CQ430">
            <v>0</v>
          </cell>
          <cell r="CR430">
            <v>0</v>
          </cell>
          <cell r="CS430">
            <v>0</v>
          </cell>
          <cell r="CT430">
            <v>0</v>
          </cell>
          <cell r="CU430">
            <v>0</v>
          </cell>
          <cell r="CV430">
            <v>0</v>
          </cell>
          <cell r="CW430">
            <v>0</v>
          </cell>
          <cell r="CX430">
            <v>0</v>
          </cell>
          <cell r="CY430">
            <v>0</v>
          </cell>
          <cell r="CZ430">
            <v>0</v>
          </cell>
          <cell r="DA430">
            <v>0</v>
          </cell>
          <cell r="DB430">
            <v>0</v>
          </cell>
          <cell r="DC430">
            <v>0</v>
          </cell>
          <cell r="DD430">
            <v>0</v>
          </cell>
          <cell r="DE430">
            <v>0</v>
          </cell>
          <cell r="DF430">
            <v>0</v>
          </cell>
          <cell r="DG430">
            <v>0</v>
          </cell>
          <cell r="DH430">
            <v>0</v>
          </cell>
          <cell r="DI430">
            <v>0</v>
          </cell>
          <cell r="DJ430">
            <v>0</v>
          </cell>
          <cell r="DK430">
            <v>0</v>
          </cell>
          <cell r="DL430">
            <v>0</v>
          </cell>
          <cell r="DM430">
            <v>0</v>
          </cell>
          <cell r="DN430">
            <v>0</v>
          </cell>
          <cell r="DO430">
            <v>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159494</v>
          </cell>
          <cell r="EE430">
            <v>0</v>
          </cell>
          <cell r="EF430">
            <v>0</v>
          </cell>
          <cell r="EG430">
            <v>0</v>
          </cell>
          <cell r="EH430">
            <v>999</v>
          </cell>
          <cell r="EI430">
            <v>0</v>
          </cell>
          <cell r="EJ430">
            <v>0</v>
          </cell>
          <cell r="EK430">
            <v>0</v>
          </cell>
          <cell r="EL430">
            <v>0</v>
          </cell>
          <cell r="EM430">
            <v>0</v>
          </cell>
          <cell r="EN430">
            <v>0</v>
          </cell>
          <cell r="EO430">
            <v>0</v>
          </cell>
          <cell r="EP430">
            <v>0</v>
          </cell>
          <cell r="EQ430">
            <v>999</v>
          </cell>
          <cell r="ER430">
            <v>0</v>
          </cell>
          <cell r="ES430">
            <v>160493</v>
          </cell>
          <cell r="ET430">
            <v>0</v>
          </cell>
          <cell r="EU430">
            <v>0</v>
          </cell>
          <cell r="EV430">
            <v>0</v>
          </cell>
          <cell r="EW430">
            <v>0</v>
          </cell>
          <cell r="EX430">
            <v>0</v>
          </cell>
          <cell r="EY430">
            <v>0</v>
          </cell>
          <cell r="EZ430">
            <v>0</v>
          </cell>
          <cell r="FA430">
            <v>0</v>
          </cell>
          <cell r="FB430">
            <v>0</v>
          </cell>
          <cell r="FC430">
            <v>0</v>
          </cell>
          <cell r="FD430">
            <v>0</v>
          </cell>
          <cell r="FE430">
            <v>0</v>
          </cell>
          <cell r="FF430">
            <v>0</v>
          </cell>
          <cell r="FG430">
            <v>0</v>
          </cell>
          <cell r="FH430">
            <v>0</v>
          </cell>
          <cell r="FI430">
            <v>0</v>
          </cell>
          <cell r="FJ430">
            <v>160493</v>
          </cell>
          <cell r="FK430">
            <v>0</v>
          </cell>
          <cell r="FL430">
            <v>9343</v>
          </cell>
          <cell r="FM430">
            <v>0</v>
          </cell>
          <cell r="FN430">
            <v>0</v>
          </cell>
          <cell r="FO430">
            <v>0</v>
          </cell>
          <cell r="FP430">
            <v>0</v>
          </cell>
          <cell r="FQ430">
            <v>0</v>
          </cell>
          <cell r="FR430">
            <v>894</v>
          </cell>
          <cell r="FS430">
            <v>0</v>
          </cell>
          <cell r="FT430">
            <v>170730</v>
          </cell>
          <cell r="FU430">
            <v>-291</v>
          </cell>
          <cell r="FV430">
            <v>0</v>
          </cell>
          <cell r="FW430">
            <v>0</v>
          </cell>
          <cell r="FX430">
            <v>0</v>
          </cell>
          <cell r="FY430">
            <v>0</v>
          </cell>
          <cell r="FZ430">
            <v>0</v>
          </cell>
          <cell r="GA430">
            <v>0</v>
          </cell>
          <cell r="GB430">
            <v>0</v>
          </cell>
          <cell r="GC430">
            <v>0</v>
          </cell>
          <cell r="GD430">
            <v>170439</v>
          </cell>
          <cell r="GE430">
            <v>0</v>
          </cell>
          <cell r="GF430">
            <v>-12292</v>
          </cell>
          <cell r="GG430">
            <v>158147</v>
          </cell>
          <cell r="GH430">
            <v>0</v>
          </cell>
          <cell r="GI430">
            <v>0</v>
          </cell>
          <cell r="GJ430">
            <v>0</v>
          </cell>
          <cell r="GK430">
            <v>-9219</v>
          </cell>
          <cell r="GL430">
            <v>0</v>
          </cell>
          <cell r="GM430">
            <v>0</v>
          </cell>
          <cell r="GN430">
            <v>-88298</v>
          </cell>
          <cell r="GO430">
            <v>0</v>
          </cell>
          <cell r="GP430">
            <v>-1421</v>
          </cell>
          <cell r="GQ430">
            <v>59209</v>
          </cell>
          <cell r="GR430">
            <v>0</v>
          </cell>
          <cell r="GS430">
            <v>0</v>
          </cell>
          <cell r="GT430">
            <v>23010</v>
          </cell>
          <cell r="GU430">
            <v>4475</v>
          </cell>
          <cell r="GV430">
            <v>0</v>
          </cell>
          <cell r="GW430">
            <v>0</v>
          </cell>
          <cell r="GX430">
            <v>13791</v>
          </cell>
          <cell r="GY430">
            <v>4475</v>
          </cell>
          <cell r="GZ430">
            <v>0</v>
          </cell>
          <cell r="HA430">
            <v>5206</v>
          </cell>
          <cell r="HB430">
            <v>0</v>
          </cell>
          <cell r="HC430">
            <v>0</v>
          </cell>
          <cell r="HD430">
            <v>0</v>
          </cell>
          <cell r="HE430">
            <v>0</v>
          </cell>
          <cell r="HF430">
            <v>5206</v>
          </cell>
          <cell r="HG430">
            <v>0</v>
          </cell>
          <cell r="HH430">
            <v>0</v>
          </cell>
          <cell r="HI430">
            <v>0</v>
          </cell>
          <cell r="HJ430">
            <v>0</v>
          </cell>
          <cell r="HK430">
            <v>0</v>
          </cell>
          <cell r="HL430">
            <v>0</v>
          </cell>
          <cell r="HM430">
            <v>1</v>
          </cell>
          <cell r="HN430">
            <v>160493</v>
          </cell>
          <cell r="HO430">
            <v>0</v>
          </cell>
          <cell r="HP430">
            <v>0</v>
          </cell>
          <cell r="HQ430">
            <v>0</v>
          </cell>
          <cell r="HR430">
            <v>0</v>
          </cell>
          <cell r="HS430">
            <v>0</v>
          </cell>
          <cell r="HT430">
            <v>0</v>
          </cell>
          <cell r="HU430">
            <v>0</v>
          </cell>
          <cell r="HV430">
            <v>0</v>
          </cell>
          <cell r="HW430">
            <v>0</v>
          </cell>
          <cell r="HX430">
            <v>0</v>
          </cell>
          <cell r="HY430">
            <v>0</v>
          </cell>
          <cell r="HZ430">
            <v>0</v>
          </cell>
          <cell r="IA430">
            <v>0</v>
          </cell>
          <cell r="IB430">
            <v>0</v>
          </cell>
          <cell r="IC430">
            <v>0</v>
          </cell>
          <cell r="ID430">
            <v>0</v>
          </cell>
          <cell r="IE430">
            <v>0</v>
          </cell>
          <cell r="IF430">
            <v>0</v>
          </cell>
          <cell r="IG430">
            <v>0</v>
          </cell>
          <cell r="IH430">
            <v>0</v>
          </cell>
          <cell r="II430">
            <v>0</v>
          </cell>
          <cell r="IJ430">
            <v>0</v>
          </cell>
          <cell r="IK430">
            <v>0</v>
          </cell>
          <cell r="IL430">
            <v>0</v>
          </cell>
          <cell r="IM430">
            <v>0</v>
          </cell>
        </row>
        <row r="431">
          <cell r="B431" t="str">
            <v>North Yorkshire Police and Crime Commissioner and Chief Constable</v>
          </cell>
          <cell r="D431" t="str">
            <v>O</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cell r="CB431">
            <v>0</v>
          </cell>
          <cell r="CC431">
            <v>0</v>
          </cell>
          <cell r="CD431">
            <v>0</v>
          </cell>
          <cell r="CE431">
            <v>0</v>
          </cell>
          <cell r="CF431">
            <v>0</v>
          </cell>
          <cell r="CG431">
            <v>0</v>
          </cell>
          <cell r="CH431">
            <v>0</v>
          </cell>
          <cell r="CI431">
            <v>0</v>
          </cell>
          <cell r="CJ431">
            <v>0</v>
          </cell>
          <cell r="CK431">
            <v>0</v>
          </cell>
          <cell r="CL431">
            <v>0</v>
          </cell>
          <cell r="CM431">
            <v>0</v>
          </cell>
          <cell r="CN431">
            <v>0</v>
          </cell>
          <cell r="CO431">
            <v>0</v>
          </cell>
          <cell r="CP431">
            <v>0</v>
          </cell>
          <cell r="CQ431">
            <v>0</v>
          </cell>
          <cell r="CR431">
            <v>0</v>
          </cell>
          <cell r="CS431">
            <v>0</v>
          </cell>
          <cell r="CT431">
            <v>0</v>
          </cell>
          <cell r="CU431">
            <v>0</v>
          </cell>
          <cell r="CV431">
            <v>0</v>
          </cell>
          <cell r="CW431">
            <v>0</v>
          </cell>
          <cell r="CX431">
            <v>0</v>
          </cell>
          <cell r="CY431">
            <v>0</v>
          </cell>
          <cell r="CZ431">
            <v>0</v>
          </cell>
          <cell r="DA431">
            <v>0</v>
          </cell>
          <cell r="DB431">
            <v>0</v>
          </cell>
          <cell r="DC431">
            <v>0</v>
          </cell>
          <cell r="DD431">
            <v>0</v>
          </cell>
          <cell r="DE431">
            <v>0</v>
          </cell>
          <cell r="DF431">
            <v>0</v>
          </cell>
          <cell r="DG431">
            <v>0</v>
          </cell>
          <cell r="DH431">
            <v>0</v>
          </cell>
          <cell r="DI431">
            <v>0</v>
          </cell>
          <cell r="DJ431">
            <v>0</v>
          </cell>
          <cell r="DK431">
            <v>0</v>
          </cell>
          <cell r="DL431">
            <v>0</v>
          </cell>
          <cell r="DM431">
            <v>0</v>
          </cell>
          <cell r="DN431">
            <v>0</v>
          </cell>
          <cell r="DO431">
            <v>0</v>
          </cell>
          <cell r="DP431">
            <v>0</v>
          </cell>
          <cell r="DQ431">
            <v>0</v>
          </cell>
          <cell r="DR431">
            <v>0</v>
          </cell>
          <cell r="DS431">
            <v>0</v>
          </cell>
          <cell r="DT431">
            <v>0</v>
          </cell>
          <cell r="DU431">
            <v>0</v>
          </cell>
          <cell r="DV431">
            <v>0</v>
          </cell>
          <cell r="DW431">
            <v>0</v>
          </cell>
          <cell r="DX431">
            <v>0</v>
          </cell>
          <cell r="DY431">
            <v>0</v>
          </cell>
          <cell r="DZ431">
            <v>0</v>
          </cell>
          <cell r="EA431">
            <v>0</v>
          </cell>
          <cell r="EB431">
            <v>0</v>
          </cell>
          <cell r="EC431">
            <v>0</v>
          </cell>
          <cell r="ED431">
            <v>144956</v>
          </cell>
          <cell r="EE431">
            <v>0</v>
          </cell>
          <cell r="EF431">
            <v>0</v>
          </cell>
          <cell r="EG431">
            <v>0</v>
          </cell>
          <cell r="EH431">
            <v>1069</v>
          </cell>
          <cell r="EI431">
            <v>0</v>
          </cell>
          <cell r="EJ431">
            <v>0</v>
          </cell>
          <cell r="EK431">
            <v>0</v>
          </cell>
          <cell r="EL431">
            <v>0</v>
          </cell>
          <cell r="EM431">
            <v>0</v>
          </cell>
          <cell r="EN431">
            <v>0</v>
          </cell>
          <cell r="EO431">
            <v>0</v>
          </cell>
          <cell r="EP431">
            <v>0</v>
          </cell>
          <cell r="EQ431">
            <v>1069</v>
          </cell>
          <cell r="ER431">
            <v>0</v>
          </cell>
          <cell r="ES431">
            <v>146025</v>
          </cell>
          <cell r="ET431">
            <v>0</v>
          </cell>
          <cell r="EU431">
            <v>0</v>
          </cell>
          <cell r="EV431">
            <v>0</v>
          </cell>
          <cell r="EW431">
            <v>0</v>
          </cell>
          <cell r="EX431">
            <v>0</v>
          </cell>
          <cell r="EY431">
            <v>0</v>
          </cell>
          <cell r="EZ431">
            <v>0</v>
          </cell>
          <cell r="FA431">
            <v>0</v>
          </cell>
          <cell r="FB431">
            <v>0</v>
          </cell>
          <cell r="FC431">
            <v>0</v>
          </cell>
          <cell r="FD431">
            <v>0</v>
          </cell>
          <cell r="FE431">
            <v>0</v>
          </cell>
          <cell r="FF431">
            <v>0</v>
          </cell>
          <cell r="FG431">
            <v>0</v>
          </cell>
          <cell r="FH431">
            <v>0</v>
          </cell>
          <cell r="FI431">
            <v>0</v>
          </cell>
          <cell r="FJ431">
            <v>146025</v>
          </cell>
          <cell r="FK431">
            <v>0</v>
          </cell>
          <cell r="FL431">
            <v>0</v>
          </cell>
          <cell r="FM431">
            <v>0</v>
          </cell>
          <cell r="FN431">
            <v>0</v>
          </cell>
          <cell r="FO431">
            <v>0</v>
          </cell>
          <cell r="FP431">
            <v>0</v>
          </cell>
          <cell r="FQ431">
            <v>384</v>
          </cell>
          <cell r="FR431">
            <v>0</v>
          </cell>
          <cell r="FS431">
            <v>0</v>
          </cell>
          <cell r="FT431">
            <v>146409</v>
          </cell>
          <cell r="FU431">
            <v>-150</v>
          </cell>
          <cell r="FV431">
            <v>0</v>
          </cell>
          <cell r="FW431">
            <v>0</v>
          </cell>
          <cell r="FX431">
            <v>0</v>
          </cell>
          <cell r="FY431">
            <v>-2214</v>
          </cell>
          <cell r="FZ431">
            <v>0</v>
          </cell>
          <cell r="GA431">
            <v>0</v>
          </cell>
          <cell r="GB431">
            <v>0</v>
          </cell>
          <cell r="GC431">
            <v>0</v>
          </cell>
          <cell r="GD431">
            <v>144045</v>
          </cell>
          <cell r="GE431">
            <v>0</v>
          </cell>
          <cell r="GF431">
            <v>-694</v>
          </cell>
          <cell r="GG431">
            <v>143351</v>
          </cell>
          <cell r="GH431">
            <v>0</v>
          </cell>
          <cell r="GI431">
            <v>0</v>
          </cell>
          <cell r="GJ431">
            <v>0</v>
          </cell>
          <cell r="GK431">
            <v>-3167</v>
          </cell>
          <cell r="GL431">
            <v>0</v>
          </cell>
          <cell r="GM431">
            <v>0</v>
          </cell>
          <cell r="GN431">
            <v>-76621</v>
          </cell>
          <cell r="GO431">
            <v>0</v>
          </cell>
          <cell r="GP431">
            <v>-972</v>
          </cell>
          <cell r="GQ431">
            <v>62591</v>
          </cell>
          <cell r="GR431">
            <v>0</v>
          </cell>
          <cell r="GS431">
            <v>0</v>
          </cell>
          <cell r="GT431">
            <v>14501</v>
          </cell>
          <cell r="GU431">
            <v>9697</v>
          </cell>
          <cell r="GV431">
            <v>0</v>
          </cell>
          <cell r="GW431">
            <v>0</v>
          </cell>
          <cell r="GX431">
            <v>11334</v>
          </cell>
          <cell r="GY431">
            <v>9697</v>
          </cell>
          <cell r="GZ431">
            <v>0</v>
          </cell>
          <cell r="HA431">
            <v>5228</v>
          </cell>
          <cell r="HB431">
            <v>0</v>
          </cell>
          <cell r="HC431">
            <v>0</v>
          </cell>
          <cell r="HD431">
            <v>-508</v>
          </cell>
          <cell r="HE431">
            <v>0</v>
          </cell>
          <cell r="HF431">
            <v>4720</v>
          </cell>
          <cell r="HG431">
            <v>0</v>
          </cell>
          <cell r="HH431">
            <v>0</v>
          </cell>
          <cell r="HI431">
            <v>0</v>
          </cell>
          <cell r="HJ431">
            <v>0</v>
          </cell>
          <cell r="HK431">
            <v>0</v>
          </cell>
          <cell r="HL431">
            <v>0</v>
          </cell>
          <cell r="HM431">
            <v>1</v>
          </cell>
          <cell r="HN431">
            <v>144956</v>
          </cell>
          <cell r="HO431">
            <v>0</v>
          </cell>
          <cell r="HP431">
            <v>0</v>
          </cell>
          <cell r="HQ431">
            <v>0</v>
          </cell>
          <cell r="HR431">
            <v>0</v>
          </cell>
          <cell r="HS431">
            <v>0</v>
          </cell>
          <cell r="HT431">
            <v>0</v>
          </cell>
          <cell r="HU431">
            <v>0</v>
          </cell>
          <cell r="HV431">
            <v>0</v>
          </cell>
          <cell r="HW431">
            <v>0</v>
          </cell>
          <cell r="HX431">
            <v>0</v>
          </cell>
          <cell r="HY431">
            <v>0</v>
          </cell>
          <cell r="HZ431">
            <v>0</v>
          </cell>
          <cell r="IA431">
            <v>0</v>
          </cell>
          <cell r="IB431">
            <v>0</v>
          </cell>
          <cell r="IC431">
            <v>0</v>
          </cell>
          <cell r="ID431">
            <v>0</v>
          </cell>
          <cell r="IE431">
            <v>0</v>
          </cell>
          <cell r="IF431">
            <v>0</v>
          </cell>
          <cell r="IG431">
            <v>0</v>
          </cell>
          <cell r="IH431">
            <v>0</v>
          </cell>
          <cell r="II431">
            <v>0</v>
          </cell>
          <cell r="IJ431">
            <v>0</v>
          </cell>
          <cell r="IK431">
            <v>0</v>
          </cell>
          <cell r="IL431">
            <v>0</v>
          </cell>
          <cell r="IM431">
            <v>0</v>
          </cell>
        </row>
        <row r="432">
          <cell r="B432" t="str">
            <v>Northamptonshire Police and Crime Commissioner and Chief Constable</v>
          </cell>
          <cell r="D432" t="str">
            <v>O</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cell r="CB432">
            <v>0</v>
          </cell>
          <cell r="CC432">
            <v>0</v>
          </cell>
          <cell r="CD432">
            <v>0</v>
          </cell>
          <cell r="CE432">
            <v>0</v>
          </cell>
          <cell r="CF432">
            <v>0</v>
          </cell>
          <cell r="CG432">
            <v>0</v>
          </cell>
          <cell r="CH432">
            <v>0</v>
          </cell>
          <cell r="CI432">
            <v>0</v>
          </cell>
          <cell r="CJ432">
            <v>0</v>
          </cell>
          <cell r="CK432">
            <v>0</v>
          </cell>
          <cell r="CL432">
            <v>0</v>
          </cell>
          <cell r="CM432">
            <v>0</v>
          </cell>
          <cell r="CN432">
            <v>0</v>
          </cell>
          <cell r="CO432">
            <v>0</v>
          </cell>
          <cell r="CP432">
            <v>0</v>
          </cell>
          <cell r="CQ432">
            <v>0</v>
          </cell>
          <cell r="CR432">
            <v>0</v>
          </cell>
          <cell r="CS432">
            <v>0</v>
          </cell>
          <cell r="CT432">
            <v>0</v>
          </cell>
          <cell r="CU432">
            <v>0</v>
          </cell>
          <cell r="CV432">
            <v>0</v>
          </cell>
          <cell r="CW432">
            <v>0</v>
          </cell>
          <cell r="CX432">
            <v>0</v>
          </cell>
          <cell r="CY432">
            <v>0</v>
          </cell>
          <cell r="CZ432">
            <v>0</v>
          </cell>
          <cell r="DA432">
            <v>0</v>
          </cell>
          <cell r="DB432">
            <v>0</v>
          </cell>
          <cell r="DC432">
            <v>0</v>
          </cell>
          <cell r="DD432">
            <v>0</v>
          </cell>
          <cell r="DE432">
            <v>0</v>
          </cell>
          <cell r="DF432">
            <v>0</v>
          </cell>
          <cell r="DG432">
            <v>0</v>
          </cell>
          <cell r="DH432">
            <v>0</v>
          </cell>
          <cell r="DI432">
            <v>0</v>
          </cell>
          <cell r="DJ432">
            <v>0</v>
          </cell>
          <cell r="DK432">
            <v>0</v>
          </cell>
          <cell r="DL432">
            <v>0</v>
          </cell>
          <cell r="DM432">
            <v>0</v>
          </cell>
          <cell r="DN432">
            <v>0</v>
          </cell>
          <cell r="DO432">
            <v>0</v>
          </cell>
          <cell r="DP432">
            <v>0</v>
          </cell>
          <cell r="DQ432">
            <v>0</v>
          </cell>
          <cell r="DR432">
            <v>0</v>
          </cell>
          <cell r="DS432">
            <v>0</v>
          </cell>
          <cell r="DT432">
            <v>0</v>
          </cell>
          <cell r="DU432">
            <v>0</v>
          </cell>
          <cell r="DV432">
            <v>0</v>
          </cell>
          <cell r="DW432">
            <v>0</v>
          </cell>
          <cell r="DX432">
            <v>0</v>
          </cell>
          <cell r="DY432">
            <v>0</v>
          </cell>
          <cell r="DZ432">
            <v>0</v>
          </cell>
          <cell r="EA432">
            <v>0</v>
          </cell>
          <cell r="EB432">
            <v>0</v>
          </cell>
          <cell r="EC432">
            <v>0</v>
          </cell>
          <cell r="ED432">
            <v>109805</v>
          </cell>
          <cell r="EE432">
            <v>0</v>
          </cell>
          <cell r="EF432">
            <v>0</v>
          </cell>
          <cell r="EG432">
            <v>0</v>
          </cell>
          <cell r="EH432">
            <v>3909</v>
          </cell>
          <cell r="EI432">
            <v>0</v>
          </cell>
          <cell r="EJ432">
            <v>0</v>
          </cell>
          <cell r="EK432">
            <v>0</v>
          </cell>
          <cell r="EL432">
            <v>0</v>
          </cell>
          <cell r="EM432">
            <v>0</v>
          </cell>
          <cell r="EN432">
            <v>0</v>
          </cell>
          <cell r="EO432">
            <v>0</v>
          </cell>
          <cell r="EP432">
            <v>0</v>
          </cell>
          <cell r="EQ432">
            <v>3909</v>
          </cell>
          <cell r="ER432">
            <v>0</v>
          </cell>
          <cell r="ES432">
            <v>113714</v>
          </cell>
          <cell r="ET432">
            <v>0</v>
          </cell>
          <cell r="EU432">
            <v>0</v>
          </cell>
          <cell r="EV432">
            <v>0</v>
          </cell>
          <cell r="EW432">
            <v>0</v>
          </cell>
          <cell r="EX432">
            <v>0</v>
          </cell>
          <cell r="EY432">
            <v>0</v>
          </cell>
          <cell r="EZ432">
            <v>0</v>
          </cell>
          <cell r="FA432">
            <v>0</v>
          </cell>
          <cell r="FB432">
            <v>0</v>
          </cell>
          <cell r="FC432">
            <v>954</v>
          </cell>
          <cell r="FD432">
            <v>0</v>
          </cell>
          <cell r="FE432">
            <v>0</v>
          </cell>
          <cell r="FF432">
            <v>0</v>
          </cell>
          <cell r="FG432">
            <v>0</v>
          </cell>
          <cell r="FH432">
            <v>0</v>
          </cell>
          <cell r="FI432">
            <v>0</v>
          </cell>
          <cell r="FJ432">
            <v>114668</v>
          </cell>
          <cell r="FK432">
            <v>0</v>
          </cell>
          <cell r="FL432">
            <v>0</v>
          </cell>
          <cell r="FM432">
            <v>0</v>
          </cell>
          <cell r="FN432">
            <v>0</v>
          </cell>
          <cell r="FO432">
            <v>-13</v>
          </cell>
          <cell r="FP432">
            <v>768</v>
          </cell>
          <cell r="FQ432">
            <v>0</v>
          </cell>
          <cell r="FR432">
            <v>958</v>
          </cell>
          <cell r="FS432">
            <v>0</v>
          </cell>
          <cell r="FT432">
            <v>116381</v>
          </cell>
          <cell r="FU432">
            <v>-156</v>
          </cell>
          <cell r="FV432">
            <v>0</v>
          </cell>
          <cell r="FW432">
            <v>0</v>
          </cell>
          <cell r="FX432">
            <v>0</v>
          </cell>
          <cell r="FY432">
            <v>0</v>
          </cell>
          <cell r="FZ432">
            <v>0</v>
          </cell>
          <cell r="GA432">
            <v>0</v>
          </cell>
          <cell r="GB432">
            <v>0</v>
          </cell>
          <cell r="GC432">
            <v>0</v>
          </cell>
          <cell r="GD432">
            <v>116225</v>
          </cell>
          <cell r="GE432">
            <v>0</v>
          </cell>
          <cell r="GF432">
            <v>0</v>
          </cell>
          <cell r="GG432">
            <v>116225</v>
          </cell>
          <cell r="GH432">
            <v>0</v>
          </cell>
          <cell r="GI432">
            <v>0</v>
          </cell>
          <cell r="GJ432">
            <v>0</v>
          </cell>
          <cell r="GK432">
            <v>5604</v>
          </cell>
          <cell r="GL432">
            <v>0</v>
          </cell>
          <cell r="GM432">
            <v>0</v>
          </cell>
          <cell r="GN432">
            <v>-73995</v>
          </cell>
          <cell r="GO432">
            <v>0</v>
          </cell>
          <cell r="GP432">
            <v>-908</v>
          </cell>
          <cell r="GQ432">
            <v>46926</v>
          </cell>
          <cell r="GR432">
            <v>0</v>
          </cell>
          <cell r="GS432">
            <v>0</v>
          </cell>
          <cell r="GT432">
            <v>6426</v>
          </cell>
          <cell r="GU432">
            <v>12861</v>
          </cell>
          <cell r="GV432">
            <v>0</v>
          </cell>
          <cell r="GW432">
            <v>0</v>
          </cell>
          <cell r="GX432">
            <v>12030</v>
          </cell>
          <cell r="GY432">
            <v>12861</v>
          </cell>
          <cell r="GZ432">
            <v>0</v>
          </cell>
          <cell r="HA432">
            <v>5227</v>
          </cell>
          <cell r="HB432">
            <v>0</v>
          </cell>
          <cell r="HC432">
            <v>0</v>
          </cell>
          <cell r="HD432">
            <v>0</v>
          </cell>
          <cell r="HE432">
            <v>0</v>
          </cell>
          <cell r="HF432">
            <v>5227</v>
          </cell>
          <cell r="HG432">
            <v>0</v>
          </cell>
          <cell r="HH432">
            <v>0</v>
          </cell>
          <cell r="HI432">
            <v>0</v>
          </cell>
          <cell r="HJ432">
            <v>0</v>
          </cell>
          <cell r="HK432">
            <v>0</v>
          </cell>
          <cell r="HL432">
            <v>0</v>
          </cell>
          <cell r="HM432">
            <v>1</v>
          </cell>
          <cell r="HN432">
            <v>121829</v>
          </cell>
          <cell r="HO432">
            <v>0</v>
          </cell>
          <cell r="HP432">
            <v>0</v>
          </cell>
          <cell r="HQ432">
            <v>0</v>
          </cell>
          <cell r="HR432">
            <v>0</v>
          </cell>
          <cell r="HS432">
            <v>0</v>
          </cell>
          <cell r="HT432">
            <v>0</v>
          </cell>
          <cell r="HU432">
            <v>0</v>
          </cell>
          <cell r="HV432">
            <v>0</v>
          </cell>
          <cell r="HW432">
            <v>0</v>
          </cell>
          <cell r="HX432">
            <v>0</v>
          </cell>
          <cell r="HY432">
            <v>0</v>
          </cell>
          <cell r="HZ432">
            <v>0</v>
          </cell>
          <cell r="IA432">
            <v>0</v>
          </cell>
          <cell r="IB432">
            <v>0</v>
          </cell>
          <cell r="IC432">
            <v>0</v>
          </cell>
          <cell r="ID432">
            <v>0</v>
          </cell>
          <cell r="IE432">
            <v>0</v>
          </cell>
          <cell r="IF432">
            <v>0</v>
          </cell>
          <cell r="IG432">
            <v>0</v>
          </cell>
          <cell r="IH432">
            <v>0</v>
          </cell>
          <cell r="II432">
            <v>0</v>
          </cell>
          <cell r="IJ432">
            <v>0</v>
          </cell>
          <cell r="IK432">
            <v>0</v>
          </cell>
          <cell r="IL432">
            <v>0</v>
          </cell>
          <cell r="IM432">
            <v>0</v>
          </cell>
        </row>
        <row r="433">
          <cell r="B433" t="str">
            <v>Nottinghamshire Police and Crime Commissioner and Chief Constable</v>
          </cell>
          <cell r="D433" t="str">
            <v>O</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cell r="CB433">
            <v>0</v>
          </cell>
          <cell r="CC433">
            <v>0</v>
          </cell>
          <cell r="CD433">
            <v>0</v>
          </cell>
          <cell r="CE433">
            <v>0</v>
          </cell>
          <cell r="CF433">
            <v>0</v>
          </cell>
          <cell r="CG433">
            <v>0</v>
          </cell>
          <cell r="CH433">
            <v>0</v>
          </cell>
          <cell r="CI433">
            <v>0</v>
          </cell>
          <cell r="CJ433">
            <v>0</v>
          </cell>
          <cell r="CK433">
            <v>0</v>
          </cell>
          <cell r="CL433">
            <v>0</v>
          </cell>
          <cell r="CM433">
            <v>0</v>
          </cell>
          <cell r="CN433">
            <v>0</v>
          </cell>
          <cell r="CO433">
            <v>0</v>
          </cell>
          <cell r="CP433">
            <v>0</v>
          </cell>
          <cell r="CQ433">
            <v>0</v>
          </cell>
          <cell r="CR433">
            <v>0</v>
          </cell>
          <cell r="CS433">
            <v>0</v>
          </cell>
          <cell r="CT433">
            <v>0</v>
          </cell>
          <cell r="CU433">
            <v>0</v>
          </cell>
          <cell r="CV433">
            <v>0</v>
          </cell>
          <cell r="CW433">
            <v>0</v>
          </cell>
          <cell r="CX433">
            <v>0</v>
          </cell>
          <cell r="CY433">
            <v>0</v>
          </cell>
          <cell r="CZ433">
            <v>0</v>
          </cell>
          <cell r="DA433">
            <v>0</v>
          </cell>
          <cell r="DB433">
            <v>0</v>
          </cell>
          <cell r="DC433">
            <v>0</v>
          </cell>
          <cell r="DD433">
            <v>0</v>
          </cell>
          <cell r="DE433">
            <v>0</v>
          </cell>
          <cell r="DF433">
            <v>0</v>
          </cell>
          <cell r="DG433">
            <v>0</v>
          </cell>
          <cell r="DH433">
            <v>0</v>
          </cell>
          <cell r="DI433">
            <v>0</v>
          </cell>
          <cell r="DJ433">
            <v>0</v>
          </cell>
          <cell r="DK433">
            <v>0</v>
          </cell>
          <cell r="DL433">
            <v>0</v>
          </cell>
          <cell r="DM433">
            <v>0</v>
          </cell>
          <cell r="DN433">
            <v>0</v>
          </cell>
          <cell r="DO433">
            <v>0</v>
          </cell>
          <cell r="DP433">
            <v>0</v>
          </cell>
          <cell r="DQ433">
            <v>0</v>
          </cell>
          <cell r="DR433">
            <v>0</v>
          </cell>
          <cell r="DS433">
            <v>0</v>
          </cell>
          <cell r="DT433">
            <v>0</v>
          </cell>
          <cell r="DU433">
            <v>0</v>
          </cell>
          <cell r="DV433">
            <v>0</v>
          </cell>
          <cell r="DW433">
            <v>0</v>
          </cell>
          <cell r="DX433">
            <v>0</v>
          </cell>
          <cell r="DY433">
            <v>0</v>
          </cell>
          <cell r="DZ433">
            <v>0</v>
          </cell>
          <cell r="EA433">
            <v>0</v>
          </cell>
          <cell r="EB433">
            <v>0</v>
          </cell>
          <cell r="EC433">
            <v>0</v>
          </cell>
          <cell r="ED433">
            <v>181832</v>
          </cell>
          <cell r="EE433">
            <v>0</v>
          </cell>
          <cell r="EF433">
            <v>0</v>
          </cell>
          <cell r="EG433">
            <v>0</v>
          </cell>
          <cell r="EH433">
            <v>4729</v>
          </cell>
          <cell r="EI433">
            <v>0</v>
          </cell>
          <cell r="EJ433">
            <v>0</v>
          </cell>
          <cell r="EK433">
            <v>0</v>
          </cell>
          <cell r="EL433">
            <v>0</v>
          </cell>
          <cell r="EM433">
            <v>0</v>
          </cell>
          <cell r="EN433">
            <v>0</v>
          </cell>
          <cell r="EO433">
            <v>0</v>
          </cell>
          <cell r="EP433">
            <v>0</v>
          </cell>
          <cell r="EQ433">
            <v>4729</v>
          </cell>
          <cell r="ER433">
            <v>0</v>
          </cell>
          <cell r="ES433">
            <v>186561</v>
          </cell>
          <cell r="ET433">
            <v>0</v>
          </cell>
          <cell r="EU433">
            <v>0</v>
          </cell>
          <cell r="EV433">
            <v>0</v>
          </cell>
          <cell r="EW433">
            <v>0</v>
          </cell>
          <cell r="EX433">
            <v>0</v>
          </cell>
          <cell r="EY433">
            <v>0</v>
          </cell>
          <cell r="EZ433">
            <v>0</v>
          </cell>
          <cell r="FA433">
            <v>0</v>
          </cell>
          <cell r="FB433">
            <v>0</v>
          </cell>
          <cell r="FC433">
            <v>0</v>
          </cell>
          <cell r="FD433">
            <v>0</v>
          </cell>
          <cell r="FE433">
            <v>0</v>
          </cell>
          <cell r="FF433">
            <v>0</v>
          </cell>
          <cell r="FG433">
            <v>0</v>
          </cell>
          <cell r="FH433">
            <v>0</v>
          </cell>
          <cell r="FI433">
            <v>0</v>
          </cell>
          <cell r="FJ433">
            <v>186561</v>
          </cell>
          <cell r="FK433">
            <v>0</v>
          </cell>
          <cell r="FL433">
            <v>0</v>
          </cell>
          <cell r="FM433">
            <v>0</v>
          </cell>
          <cell r="FN433">
            <v>0</v>
          </cell>
          <cell r="FO433">
            <v>0</v>
          </cell>
          <cell r="FP433">
            <v>3494</v>
          </cell>
          <cell r="FQ433">
            <v>0</v>
          </cell>
          <cell r="FR433">
            <v>2218</v>
          </cell>
          <cell r="FS433">
            <v>0</v>
          </cell>
          <cell r="FT433">
            <v>192273</v>
          </cell>
          <cell r="FU433">
            <v>-108</v>
          </cell>
          <cell r="FV433">
            <v>0</v>
          </cell>
          <cell r="FW433">
            <v>0</v>
          </cell>
          <cell r="FX433">
            <v>0</v>
          </cell>
          <cell r="FY433">
            <v>-81</v>
          </cell>
          <cell r="FZ433">
            <v>0</v>
          </cell>
          <cell r="GA433">
            <v>0</v>
          </cell>
          <cell r="GB433">
            <v>0</v>
          </cell>
          <cell r="GC433">
            <v>0</v>
          </cell>
          <cell r="GD433">
            <v>192084</v>
          </cell>
          <cell r="GE433">
            <v>0</v>
          </cell>
          <cell r="GF433">
            <v>-1858</v>
          </cell>
          <cell r="GG433">
            <v>190226</v>
          </cell>
          <cell r="GH433">
            <v>0</v>
          </cell>
          <cell r="GI433">
            <v>0</v>
          </cell>
          <cell r="GJ433">
            <v>0</v>
          </cell>
          <cell r="GK433">
            <v>0</v>
          </cell>
          <cell r="GL433">
            <v>0</v>
          </cell>
          <cell r="GM433">
            <v>0</v>
          </cell>
          <cell r="GN433">
            <v>-135780</v>
          </cell>
          <cell r="GO433">
            <v>0</v>
          </cell>
          <cell r="GP433">
            <v>0</v>
          </cell>
          <cell r="GQ433">
            <v>54446</v>
          </cell>
          <cell r="GR433">
            <v>0</v>
          </cell>
          <cell r="GS433">
            <v>0</v>
          </cell>
          <cell r="GT433">
            <v>7881</v>
          </cell>
          <cell r="GU433">
            <v>7000</v>
          </cell>
          <cell r="GV433">
            <v>0</v>
          </cell>
          <cell r="GW433">
            <v>0</v>
          </cell>
          <cell r="GX433">
            <v>7881</v>
          </cell>
          <cell r="GY433">
            <v>7000</v>
          </cell>
          <cell r="GZ433">
            <v>0</v>
          </cell>
          <cell r="HA433">
            <v>3494</v>
          </cell>
          <cell r="HB433">
            <v>0</v>
          </cell>
          <cell r="HC433">
            <v>0</v>
          </cell>
          <cell r="HD433">
            <v>0</v>
          </cell>
          <cell r="HE433">
            <v>0</v>
          </cell>
          <cell r="HF433">
            <v>3494</v>
          </cell>
          <cell r="HG433">
            <v>0</v>
          </cell>
          <cell r="HH433">
            <v>0</v>
          </cell>
          <cell r="HI433">
            <v>0</v>
          </cell>
          <cell r="HJ433">
            <v>0</v>
          </cell>
          <cell r="HK433">
            <v>0</v>
          </cell>
          <cell r="HL433">
            <v>0</v>
          </cell>
          <cell r="HM433">
            <v>1</v>
          </cell>
          <cell r="HN433">
            <v>190166</v>
          </cell>
          <cell r="HO433">
            <v>0</v>
          </cell>
          <cell r="HP433">
            <v>0</v>
          </cell>
          <cell r="HQ433">
            <v>0</v>
          </cell>
          <cell r="HR433">
            <v>0</v>
          </cell>
          <cell r="HS433">
            <v>0</v>
          </cell>
          <cell r="HT433">
            <v>0</v>
          </cell>
          <cell r="HU433">
            <v>0</v>
          </cell>
          <cell r="HV433">
            <v>0</v>
          </cell>
          <cell r="HW433">
            <v>0</v>
          </cell>
          <cell r="HX433">
            <v>0</v>
          </cell>
          <cell r="HY433">
            <v>0</v>
          </cell>
          <cell r="HZ433">
            <v>0</v>
          </cell>
          <cell r="IA433">
            <v>0</v>
          </cell>
          <cell r="IB433">
            <v>0</v>
          </cell>
          <cell r="IC433">
            <v>0</v>
          </cell>
          <cell r="ID433">
            <v>0</v>
          </cell>
          <cell r="IE433">
            <v>0</v>
          </cell>
          <cell r="IF433">
            <v>0</v>
          </cell>
          <cell r="IG433">
            <v>0</v>
          </cell>
          <cell r="IH433">
            <v>0</v>
          </cell>
          <cell r="II433">
            <v>0</v>
          </cell>
          <cell r="IJ433">
            <v>0</v>
          </cell>
          <cell r="IK433">
            <v>0</v>
          </cell>
          <cell r="IL433">
            <v>0</v>
          </cell>
          <cell r="IM433">
            <v>0</v>
          </cell>
        </row>
        <row r="434">
          <cell r="B434" t="str">
            <v>Staffordshire Police and Crime Commissioner and Chief Constable</v>
          </cell>
          <cell r="D434" t="str">
            <v>O</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0</v>
          </cell>
          <cell r="CC434">
            <v>0</v>
          </cell>
          <cell r="CD434">
            <v>0</v>
          </cell>
          <cell r="CE434">
            <v>0</v>
          </cell>
          <cell r="CF434">
            <v>0</v>
          </cell>
          <cell r="CG434">
            <v>0</v>
          </cell>
          <cell r="CH434">
            <v>0</v>
          </cell>
          <cell r="CI434">
            <v>0</v>
          </cell>
          <cell r="CJ434">
            <v>0</v>
          </cell>
          <cell r="CK434">
            <v>0</v>
          </cell>
          <cell r="CL434">
            <v>0</v>
          </cell>
          <cell r="CM434">
            <v>0</v>
          </cell>
          <cell r="CN434">
            <v>0</v>
          </cell>
          <cell r="CO434">
            <v>0</v>
          </cell>
          <cell r="CP434">
            <v>0</v>
          </cell>
          <cell r="CQ434">
            <v>0</v>
          </cell>
          <cell r="CR434">
            <v>0</v>
          </cell>
          <cell r="CS434">
            <v>0</v>
          </cell>
          <cell r="CT434">
            <v>0</v>
          </cell>
          <cell r="CU434">
            <v>0</v>
          </cell>
          <cell r="CV434">
            <v>0</v>
          </cell>
          <cell r="CW434">
            <v>0</v>
          </cell>
          <cell r="CX434">
            <v>0</v>
          </cell>
          <cell r="CY434">
            <v>0</v>
          </cell>
          <cell r="CZ434">
            <v>0</v>
          </cell>
          <cell r="DA434">
            <v>0</v>
          </cell>
          <cell r="DB434">
            <v>0</v>
          </cell>
          <cell r="DC434">
            <v>0</v>
          </cell>
          <cell r="DD434">
            <v>0</v>
          </cell>
          <cell r="DE434">
            <v>0</v>
          </cell>
          <cell r="DF434">
            <v>0</v>
          </cell>
          <cell r="DG434">
            <v>0</v>
          </cell>
          <cell r="DH434">
            <v>0</v>
          </cell>
          <cell r="DI434">
            <v>0</v>
          </cell>
          <cell r="DJ434">
            <v>0</v>
          </cell>
          <cell r="DK434">
            <v>0</v>
          </cell>
          <cell r="DL434">
            <v>0</v>
          </cell>
          <cell r="DM434">
            <v>0</v>
          </cell>
          <cell r="DN434">
            <v>0</v>
          </cell>
          <cell r="DO434">
            <v>0</v>
          </cell>
          <cell r="DP434">
            <v>0</v>
          </cell>
          <cell r="DQ434">
            <v>0</v>
          </cell>
          <cell r="DR434">
            <v>0</v>
          </cell>
          <cell r="DS434">
            <v>0</v>
          </cell>
          <cell r="DT434">
            <v>0</v>
          </cell>
          <cell r="DU434">
            <v>0</v>
          </cell>
          <cell r="DV434">
            <v>0</v>
          </cell>
          <cell r="DW434">
            <v>0</v>
          </cell>
          <cell r="DX434">
            <v>0</v>
          </cell>
          <cell r="DY434">
            <v>0</v>
          </cell>
          <cell r="DZ434">
            <v>0</v>
          </cell>
          <cell r="EA434">
            <v>0</v>
          </cell>
          <cell r="EB434">
            <v>0</v>
          </cell>
          <cell r="EC434">
            <v>0</v>
          </cell>
          <cell r="ED434">
            <v>178160</v>
          </cell>
          <cell r="EE434">
            <v>0</v>
          </cell>
          <cell r="EF434">
            <v>0</v>
          </cell>
          <cell r="EG434">
            <v>0</v>
          </cell>
          <cell r="EH434">
            <v>816</v>
          </cell>
          <cell r="EI434">
            <v>0</v>
          </cell>
          <cell r="EJ434">
            <v>0</v>
          </cell>
          <cell r="EK434">
            <v>0</v>
          </cell>
          <cell r="EL434">
            <v>0</v>
          </cell>
          <cell r="EM434">
            <v>0</v>
          </cell>
          <cell r="EN434">
            <v>35</v>
          </cell>
          <cell r="EO434">
            <v>0</v>
          </cell>
          <cell r="EP434">
            <v>0</v>
          </cell>
          <cell r="EQ434">
            <v>851</v>
          </cell>
          <cell r="ER434">
            <v>0</v>
          </cell>
          <cell r="ES434">
            <v>179011</v>
          </cell>
          <cell r="ET434">
            <v>0</v>
          </cell>
          <cell r="EU434">
            <v>0</v>
          </cell>
          <cell r="EV434">
            <v>0</v>
          </cell>
          <cell r="EW434">
            <v>0</v>
          </cell>
          <cell r="EX434">
            <v>0</v>
          </cell>
          <cell r="EY434">
            <v>0</v>
          </cell>
          <cell r="EZ434">
            <v>0</v>
          </cell>
          <cell r="FA434">
            <v>0</v>
          </cell>
          <cell r="FB434">
            <v>0</v>
          </cell>
          <cell r="FC434">
            <v>1252</v>
          </cell>
          <cell r="FD434">
            <v>0</v>
          </cell>
          <cell r="FE434">
            <v>0</v>
          </cell>
          <cell r="FF434">
            <v>0</v>
          </cell>
          <cell r="FG434">
            <v>0</v>
          </cell>
          <cell r="FH434">
            <v>0</v>
          </cell>
          <cell r="FI434">
            <v>0</v>
          </cell>
          <cell r="FJ434">
            <v>180263</v>
          </cell>
          <cell r="FK434">
            <v>0</v>
          </cell>
          <cell r="FL434">
            <v>0</v>
          </cell>
          <cell r="FM434">
            <v>0</v>
          </cell>
          <cell r="FN434">
            <v>0</v>
          </cell>
          <cell r="FO434">
            <v>0</v>
          </cell>
          <cell r="FP434">
            <v>0</v>
          </cell>
          <cell r="FQ434">
            <v>0</v>
          </cell>
          <cell r="FR434">
            <v>0</v>
          </cell>
          <cell r="FS434">
            <v>0</v>
          </cell>
          <cell r="FT434">
            <v>180263</v>
          </cell>
          <cell r="FU434">
            <v>0</v>
          </cell>
          <cell r="FV434">
            <v>0</v>
          </cell>
          <cell r="FW434">
            <v>0</v>
          </cell>
          <cell r="FX434">
            <v>0</v>
          </cell>
          <cell r="FY434">
            <v>-164</v>
          </cell>
          <cell r="FZ434">
            <v>0</v>
          </cell>
          <cell r="GA434">
            <v>0</v>
          </cell>
          <cell r="GB434">
            <v>0</v>
          </cell>
          <cell r="GC434">
            <v>0</v>
          </cell>
          <cell r="GD434">
            <v>180099</v>
          </cell>
          <cell r="GE434">
            <v>0</v>
          </cell>
          <cell r="GF434">
            <v>-477</v>
          </cell>
          <cell r="GG434">
            <v>179622</v>
          </cell>
          <cell r="GH434">
            <v>0</v>
          </cell>
          <cell r="GI434">
            <v>0</v>
          </cell>
          <cell r="GJ434">
            <v>0</v>
          </cell>
          <cell r="GK434">
            <v>0</v>
          </cell>
          <cell r="GL434">
            <v>-1366</v>
          </cell>
          <cell r="GM434">
            <v>0</v>
          </cell>
          <cell r="GN434">
            <v>-118389</v>
          </cell>
          <cell r="GO434">
            <v>0</v>
          </cell>
          <cell r="GP434">
            <v>-1268</v>
          </cell>
          <cell r="GQ434">
            <v>58599</v>
          </cell>
          <cell r="GR434">
            <v>0</v>
          </cell>
          <cell r="GS434">
            <v>0</v>
          </cell>
          <cell r="GT434">
            <v>10000</v>
          </cell>
          <cell r="GU434">
            <v>5000</v>
          </cell>
          <cell r="GV434">
            <v>0</v>
          </cell>
          <cell r="GW434">
            <v>0</v>
          </cell>
          <cell r="GX434">
            <v>10000</v>
          </cell>
          <cell r="GY434">
            <v>3634</v>
          </cell>
          <cell r="GZ434">
            <v>0</v>
          </cell>
          <cell r="HA434">
            <v>6200</v>
          </cell>
          <cell r="HB434">
            <v>0</v>
          </cell>
          <cell r="HC434">
            <v>1000</v>
          </cell>
          <cell r="HD434">
            <v>0</v>
          </cell>
          <cell r="HE434">
            <v>0</v>
          </cell>
          <cell r="HF434">
            <v>7200</v>
          </cell>
          <cell r="HG434">
            <v>0</v>
          </cell>
          <cell r="HH434">
            <v>0</v>
          </cell>
          <cell r="HI434">
            <v>0</v>
          </cell>
          <cell r="HJ434">
            <v>0</v>
          </cell>
          <cell r="HK434">
            <v>0</v>
          </cell>
          <cell r="HL434">
            <v>0</v>
          </cell>
          <cell r="HM434">
            <v>1</v>
          </cell>
          <cell r="HN434">
            <v>179622</v>
          </cell>
          <cell r="HO434">
            <v>0</v>
          </cell>
          <cell r="HP434">
            <v>0</v>
          </cell>
          <cell r="HQ434">
            <v>0</v>
          </cell>
          <cell r="HR434">
            <v>0</v>
          </cell>
          <cell r="HS434">
            <v>0</v>
          </cell>
          <cell r="HT434">
            <v>0</v>
          </cell>
          <cell r="HU434">
            <v>0</v>
          </cell>
          <cell r="HV434">
            <v>0</v>
          </cell>
          <cell r="HW434">
            <v>0</v>
          </cell>
          <cell r="HX434">
            <v>0</v>
          </cell>
          <cell r="HY434">
            <v>0</v>
          </cell>
          <cell r="HZ434">
            <v>0</v>
          </cell>
          <cell r="IA434">
            <v>0</v>
          </cell>
          <cell r="IB434">
            <v>0</v>
          </cell>
          <cell r="IC434">
            <v>0</v>
          </cell>
          <cell r="ID434">
            <v>0</v>
          </cell>
          <cell r="IE434">
            <v>0</v>
          </cell>
          <cell r="IF434">
            <v>0</v>
          </cell>
          <cell r="IG434">
            <v>0</v>
          </cell>
          <cell r="IH434">
            <v>0</v>
          </cell>
          <cell r="II434">
            <v>0</v>
          </cell>
          <cell r="IJ434">
            <v>0</v>
          </cell>
          <cell r="IK434">
            <v>0</v>
          </cell>
          <cell r="IL434">
            <v>0</v>
          </cell>
          <cell r="IM434">
            <v>0</v>
          </cell>
        </row>
        <row r="435">
          <cell r="B435" t="str">
            <v>Suffolk Police and Crime Commissioner and Chief Constable</v>
          </cell>
          <cell r="D435" t="str">
            <v>O</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0</v>
          </cell>
          <cell r="CC435">
            <v>0</v>
          </cell>
          <cell r="CD435">
            <v>0</v>
          </cell>
          <cell r="CE435">
            <v>0</v>
          </cell>
          <cell r="CF435">
            <v>0</v>
          </cell>
          <cell r="CG435">
            <v>0</v>
          </cell>
          <cell r="CH435">
            <v>0</v>
          </cell>
          <cell r="CI435">
            <v>0</v>
          </cell>
          <cell r="CJ435">
            <v>0</v>
          </cell>
          <cell r="CK435">
            <v>0</v>
          </cell>
          <cell r="CL435">
            <v>0</v>
          </cell>
          <cell r="CM435">
            <v>0</v>
          </cell>
          <cell r="CN435">
            <v>0</v>
          </cell>
          <cell r="CO435">
            <v>0</v>
          </cell>
          <cell r="CP435">
            <v>0</v>
          </cell>
          <cell r="CQ435">
            <v>0</v>
          </cell>
          <cell r="CR435">
            <v>0</v>
          </cell>
          <cell r="CS435">
            <v>0</v>
          </cell>
          <cell r="CT435">
            <v>0</v>
          </cell>
          <cell r="CU435">
            <v>0</v>
          </cell>
          <cell r="CV435">
            <v>0</v>
          </cell>
          <cell r="CW435">
            <v>0</v>
          </cell>
          <cell r="CX435">
            <v>0</v>
          </cell>
          <cell r="CY435">
            <v>0</v>
          </cell>
          <cell r="CZ435">
            <v>0</v>
          </cell>
          <cell r="DA435">
            <v>0</v>
          </cell>
          <cell r="DB435">
            <v>0</v>
          </cell>
          <cell r="DC435">
            <v>0</v>
          </cell>
          <cell r="DD435">
            <v>0</v>
          </cell>
          <cell r="DE435">
            <v>0</v>
          </cell>
          <cell r="DF435">
            <v>0</v>
          </cell>
          <cell r="DG435">
            <v>0</v>
          </cell>
          <cell r="DH435">
            <v>0</v>
          </cell>
          <cell r="DI435">
            <v>0</v>
          </cell>
          <cell r="DJ435">
            <v>0</v>
          </cell>
          <cell r="DK435">
            <v>0</v>
          </cell>
          <cell r="DL435">
            <v>0</v>
          </cell>
          <cell r="DM435">
            <v>0</v>
          </cell>
          <cell r="DN435">
            <v>0</v>
          </cell>
          <cell r="DO435">
            <v>0</v>
          </cell>
          <cell r="DP435">
            <v>0</v>
          </cell>
          <cell r="DQ435">
            <v>0</v>
          </cell>
          <cell r="DR435">
            <v>0</v>
          </cell>
          <cell r="DS435">
            <v>0</v>
          </cell>
          <cell r="DT435">
            <v>0</v>
          </cell>
          <cell r="DU435">
            <v>0</v>
          </cell>
          <cell r="DV435">
            <v>0</v>
          </cell>
          <cell r="DW435">
            <v>0</v>
          </cell>
          <cell r="DX435">
            <v>0</v>
          </cell>
          <cell r="DY435">
            <v>0</v>
          </cell>
          <cell r="DZ435">
            <v>0</v>
          </cell>
          <cell r="EA435">
            <v>0</v>
          </cell>
          <cell r="EB435">
            <v>0</v>
          </cell>
          <cell r="EC435">
            <v>0</v>
          </cell>
          <cell r="ED435">
            <v>116698</v>
          </cell>
          <cell r="EE435">
            <v>0</v>
          </cell>
          <cell r="EF435">
            <v>0</v>
          </cell>
          <cell r="EG435">
            <v>0</v>
          </cell>
          <cell r="EH435">
            <v>963</v>
          </cell>
          <cell r="EI435">
            <v>0</v>
          </cell>
          <cell r="EJ435">
            <v>0</v>
          </cell>
          <cell r="EK435">
            <v>0</v>
          </cell>
          <cell r="EL435">
            <v>0</v>
          </cell>
          <cell r="EM435">
            <v>0</v>
          </cell>
          <cell r="EN435">
            <v>0</v>
          </cell>
          <cell r="EO435">
            <v>0</v>
          </cell>
          <cell r="EP435">
            <v>0</v>
          </cell>
          <cell r="EQ435">
            <v>963</v>
          </cell>
          <cell r="ER435">
            <v>0</v>
          </cell>
          <cell r="ES435">
            <v>117661</v>
          </cell>
          <cell r="ET435">
            <v>0</v>
          </cell>
          <cell r="EU435">
            <v>0</v>
          </cell>
          <cell r="EV435">
            <v>0</v>
          </cell>
          <cell r="EW435">
            <v>0</v>
          </cell>
          <cell r="EX435">
            <v>0</v>
          </cell>
          <cell r="EY435">
            <v>0</v>
          </cell>
          <cell r="EZ435">
            <v>0</v>
          </cell>
          <cell r="FA435">
            <v>0</v>
          </cell>
          <cell r="FB435">
            <v>0</v>
          </cell>
          <cell r="FC435">
            <v>0</v>
          </cell>
          <cell r="FD435">
            <v>0</v>
          </cell>
          <cell r="FE435">
            <v>0</v>
          </cell>
          <cell r="FF435">
            <v>0</v>
          </cell>
          <cell r="FG435">
            <v>0</v>
          </cell>
          <cell r="FH435">
            <v>0</v>
          </cell>
          <cell r="FI435">
            <v>0</v>
          </cell>
          <cell r="FJ435">
            <v>117661</v>
          </cell>
          <cell r="FK435">
            <v>0</v>
          </cell>
          <cell r="FL435">
            <v>2969</v>
          </cell>
          <cell r="FM435">
            <v>0</v>
          </cell>
          <cell r="FN435">
            <v>0</v>
          </cell>
          <cell r="FO435">
            <v>0</v>
          </cell>
          <cell r="FP435">
            <v>0</v>
          </cell>
          <cell r="FQ435">
            <v>0</v>
          </cell>
          <cell r="FR435">
            <v>461</v>
          </cell>
          <cell r="FS435">
            <v>0</v>
          </cell>
          <cell r="FT435">
            <v>121091</v>
          </cell>
          <cell r="FU435">
            <v>-100</v>
          </cell>
          <cell r="FV435">
            <v>0</v>
          </cell>
          <cell r="FW435">
            <v>0</v>
          </cell>
          <cell r="FX435">
            <v>0</v>
          </cell>
          <cell r="FY435">
            <v>0</v>
          </cell>
          <cell r="FZ435">
            <v>0</v>
          </cell>
          <cell r="GA435">
            <v>0</v>
          </cell>
          <cell r="GB435">
            <v>0</v>
          </cell>
          <cell r="GC435">
            <v>0</v>
          </cell>
          <cell r="GD435">
            <v>120991</v>
          </cell>
          <cell r="GE435">
            <v>0</v>
          </cell>
          <cell r="GF435">
            <v>-4706</v>
          </cell>
          <cell r="GG435">
            <v>116285</v>
          </cell>
          <cell r="GH435">
            <v>0</v>
          </cell>
          <cell r="GI435">
            <v>0</v>
          </cell>
          <cell r="GJ435">
            <v>0</v>
          </cell>
          <cell r="GK435">
            <v>-3189</v>
          </cell>
          <cell r="GL435">
            <v>0</v>
          </cell>
          <cell r="GM435">
            <v>0</v>
          </cell>
          <cell r="GN435">
            <v>-70376</v>
          </cell>
          <cell r="GO435">
            <v>0</v>
          </cell>
          <cell r="GP435">
            <v>-979</v>
          </cell>
          <cell r="GQ435">
            <v>41741</v>
          </cell>
          <cell r="GR435">
            <v>0</v>
          </cell>
          <cell r="GS435">
            <v>0</v>
          </cell>
          <cell r="GT435">
            <v>11014</v>
          </cell>
          <cell r="GU435">
            <v>5000</v>
          </cell>
          <cell r="GV435">
            <v>0</v>
          </cell>
          <cell r="GW435">
            <v>0</v>
          </cell>
          <cell r="GX435">
            <v>7825</v>
          </cell>
          <cell r="GY435">
            <v>5000</v>
          </cell>
          <cell r="GZ435">
            <v>0</v>
          </cell>
          <cell r="HA435">
            <v>4372</v>
          </cell>
          <cell r="HB435">
            <v>0</v>
          </cell>
          <cell r="HC435">
            <v>0</v>
          </cell>
          <cell r="HD435">
            <v>0</v>
          </cell>
          <cell r="HE435">
            <v>0</v>
          </cell>
          <cell r="HF435">
            <v>4372</v>
          </cell>
          <cell r="HG435">
            <v>0</v>
          </cell>
          <cell r="HH435">
            <v>0</v>
          </cell>
          <cell r="HI435">
            <v>0</v>
          </cell>
          <cell r="HJ435">
            <v>0</v>
          </cell>
          <cell r="HK435">
            <v>0</v>
          </cell>
          <cell r="HL435">
            <v>0</v>
          </cell>
          <cell r="HM435">
            <v>1</v>
          </cell>
          <cell r="HN435">
            <v>117661</v>
          </cell>
          <cell r="HO435">
            <v>0</v>
          </cell>
          <cell r="HP435">
            <v>0</v>
          </cell>
          <cell r="HQ435">
            <v>0</v>
          </cell>
          <cell r="HR435">
            <v>0</v>
          </cell>
          <cell r="HS435">
            <v>0</v>
          </cell>
          <cell r="HT435">
            <v>0</v>
          </cell>
          <cell r="HU435">
            <v>0</v>
          </cell>
          <cell r="HV435">
            <v>0</v>
          </cell>
          <cell r="HW435">
            <v>0</v>
          </cell>
          <cell r="HX435">
            <v>0</v>
          </cell>
          <cell r="HY435">
            <v>0</v>
          </cell>
          <cell r="HZ435">
            <v>0</v>
          </cell>
          <cell r="IA435">
            <v>0</v>
          </cell>
          <cell r="IB435">
            <v>0</v>
          </cell>
          <cell r="IC435">
            <v>0</v>
          </cell>
          <cell r="ID435">
            <v>0</v>
          </cell>
          <cell r="IE435">
            <v>0</v>
          </cell>
          <cell r="IF435">
            <v>0</v>
          </cell>
          <cell r="IG435">
            <v>0</v>
          </cell>
          <cell r="IH435">
            <v>0</v>
          </cell>
          <cell r="II435">
            <v>0</v>
          </cell>
          <cell r="IJ435">
            <v>0</v>
          </cell>
          <cell r="IK435">
            <v>0</v>
          </cell>
          <cell r="IL435">
            <v>0</v>
          </cell>
          <cell r="IM435">
            <v>0</v>
          </cell>
        </row>
        <row r="436">
          <cell r="B436" t="str">
            <v>Surrey Police and Crime Commissioner and Chief Constable</v>
          </cell>
          <cell r="D436" t="str">
            <v>O</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cell r="CB436">
            <v>0</v>
          </cell>
          <cell r="CC436">
            <v>0</v>
          </cell>
          <cell r="CD436">
            <v>0</v>
          </cell>
          <cell r="CE436">
            <v>0</v>
          </cell>
          <cell r="CF436">
            <v>0</v>
          </cell>
          <cell r="CG436">
            <v>0</v>
          </cell>
          <cell r="CH436">
            <v>0</v>
          </cell>
          <cell r="CI436">
            <v>0</v>
          </cell>
          <cell r="CJ436">
            <v>0</v>
          </cell>
          <cell r="CK436">
            <v>0</v>
          </cell>
          <cell r="CL436">
            <v>0</v>
          </cell>
          <cell r="CM436">
            <v>0</v>
          </cell>
          <cell r="CN436">
            <v>0</v>
          </cell>
          <cell r="CO436">
            <v>0</v>
          </cell>
          <cell r="CP436">
            <v>0</v>
          </cell>
          <cell r="CQ436">
            <v>0</v>
          </cell>
          <cell r="CR436">
            <v>0</v>
          </cell>
          <cell r="CS436">
            <v>0</v>
          </cell>
          <cell r="CT436">
            <v>0</v>
          </cell>
          <cell r="CU436">
            <v>0</v>
          </cell>
          <cell r="CV436">
            <v>0</v>
          </cell>
          <cell r="CW436">
            <v>0</v>
          </cell>
          <cell r="CX436">
            <v>0</v>
          </cell>
          <cell r="CY436">
            <v>0</v>
          </cell>
          <cell r="CZ436">
            <v>0</v>
          </cell>
          <cell r="DA436">
            <v>0</v>
          </cell>
          <cell r="DB436">
            <v>0</v>
          </cell>
          <cell r="DC436">
            <v>0</v>
          </cell>
          <cell r="DD436">
            <v>0</v>
          </cell>
          <cell r="DE436">
            <v>0</v>
          </cell>
          <cell r="DF436">
            <v>0</v>
          </cell>
          <cell r="DG436">
            <v>0</v>
          </cell>
          <cell r="DH436">
            <v>0</v>
          </cell>
          <cell r="DI436">
            <v>0</v>
          </cell>
          <cell r="DJ436">
            <v>0</v>
          </cell>
          <cell r="DK436">
            <v>0</v>
          </cell>
          <cell r="DL436">
            <v>0</v>
          </cell>
          <cell r="DM436">
            <v>0</v>
          </cell>
          <cell r="DN436">
            <v>0</v>
          </cell>
          <cell r="DO436">
            <v>0</v>
          </cell>
          <cell r="DP436">
            <v>0</v>
          </cell>
          <cell r="DQ436">
            <v>0</v>
          </cell>
          <cell r="DR436">
            <v>0</v>
          </cell>
          <cell r="DS436">
            <v>0</v>
          </cell>
          <cell r="DT436">
            <v>0</v>
          </cell>
          <cell r="DU436">
            <v>0</v>
          </cell>
          <cell r="DV436">
            <v>0</v>
          </cell>
          <cell r="DW436">
            <v>0</v>
          </cell>
          <cell r="DX436">
            <v>0</v>
          </cell>
          <cell r="DY436">
            <v>0</v>
          </cell>
          <cell r="DZ436">
            <v>0</v>
          </cell>
          <cell r="EA436">
            <v>0</v>
          </cell>
          <cell r="EB436">
            <v>0</v>
          </cell>
          <cell r="EC436">
            <v>0</v>
          </cell>
          <cell r="ED436">
            <v>211148</v>
          </cell>
          <cell r="EE436">
            <v>0</v>
          </cell>
          <cell r="EF436">
            <v>0</v>
          </cell>
          <cell r="EG436">
            <v>0</v>
          </cell>
          <cell r="EH436">
            <v>3000</v>
          </cell>
          <cell r="EI436">
            <v>0</v>
          </cell>
          <cell r="EJ436">
            <v>0</v>
          </cell>
          <cell r="EK436">
            <v>0</v>
          </cell>
          <cell r="EL436">
            <v>0</v>
          </cell>
          <cell r="EM436">
            <v>0</v>
          </cell>
          <cell r="EN436">
            <v>0</v>
          </cell>
          <cell r="EO436">
            <v>0</v>
          </cell>
          <cell r="EP436">
            <v>0</v>
          </cell>
          <cell r="EQ436">
            <v>3000</v>
          </cell>
          <cell r="ER436">
            <v>0</v>
          </cell>
          <cell r="ES436">
            <v>214148</v>
          </cell>
          <cell r="ET436">
            <v>0</v>
          </cell>
          <cell r="EU436">
            <v>0</v>
          </cell>
          <cell r="EV436">
            <v>0</v>
          </cell>
          <cell r="EW436">
            <v>0</v>
          </cell>
          <cell r="EX436">
            <v>0</v>
          </cell>
          <cell r="EY436">
            <v>0</v>
          </cell>
          <cell r="EZ436">
            <v>0</v>
          </cell>
          <cell r="FA436">
            <v>0</v>
          </cell>
          <cell r="FB436">
            <v>0</v>
          </cell>
          <cell r="FC436">
            <v>0</v>
          </cell>
          <cell r="FD436">
            <v>0</v>
          </cell>
          <cell r="FE436">
            <v>0</v>
          </cell>
          <cell r="FF436">
            <v>0</v>
          </cell>
          <cell r="FG436">
            <v>0</v>
          </cell>
          <cell r="FH436">
            <v>0</v>
          </cell>
          <cell r="FI436">
            <v>0</v>
          </cell>
          <cell r="FJ436">
            <v>214148</v>
          </cell>
          <cell r="FK436">
            <v>0</v>
          </cell>
          <cell r="FL436">
            <v>0</v>
          </cell>
          <cell r="FM436">
            <v>0</v>
          </cell>
          <cell r="FN436">
            <v>0</v>
          </cell>
          <cell r="FO436">
            <v>0</v>
          </cell>
          <cell r="FP436">
            <v>0</v>
          </cell>
          <cell r="FQ436">
            <v>0</v>
          </cell>
          <cell r="FR436">
            <v>0</v>
          </cell>
          <cell r="FS436">
            <v>0</v>
          </cell>
          <cell r="FT436">
            <v>214148</v>
          </cell>
          <cell r="FU436">
            <v>0</v>
          </cell>
          <cell r="FV436">
            <v>0</v>
          </cell>
          <cell r="FW436">
            <v>0</v>
          </cell>
          <cell r="FX436">
            <v>0</v>
          </cell>
          <cell r="FY436">
            <v>0</v>
          </cell>
          <cell r="FZ436">
            <v>0</v>
          </cell>
          <cell r="GA436">
            <v>0</v>
          </cell>
          <cell r="GB436">
            <v>0</v>
          </cell>
          <cell r="GC436">
            <v>0</v>
          </cell>
          <cell r="GD436">
            <v>214148</v>
          </cell>
          <cell r="GE436">
            <v>0</v>
          </cell>
          <cell r="GF436">
            <v>-1828</v>
          </cell>
          <cell r="GG436">
            <v>212320</v>
          </cell>
          <cell r="GH436">
            <v>0</v>
          </cell>
          <cell r="GI436">
            <v>0</v>
          </cell>
          <cell r="GJ436">
            <v>0</v>
          </cell>
          <cell r="GK436">
            <v>0</v>
          </cell>
          <cell r="GL436">
            <v>-2700</v>
          </cell>
          <cell r="GM436">
            <v>0</v>
          </cell>
          <cell r="GN436">
            <v>-100602</v>
          </cell>
          <cell r="GO436">
            <v>0</v>
          </cell>
          <cell r="GP436">
            <v>-1822</v>
          </cell>
          <cell r="GQ436">
            <v>107196</v>
          </cell>
          <cell r="GR436">
            <v>0</v>
          </cell>
          <cell r="GS436">
            <v>0</v>
          </cell>
          <cell r="GT436">
            <v>8924</v>
          </cell>
          <cell r="GU436">
            <v>11400</v>
          </cell>
          <cell r="GV436">
            <v>0</v>
          </cell>
          <cell r="GW436">
            <v>0</v>
          </cell>
          <cell r="GX436">
            <v>8924</v>
          </cell>
          <cell r="GY436">
            <v>8700</v>
          </cell>
          <cell r="GZ436">
            <v>0</v>
          </cell>
          <cell r="HA436">
            <v>0</v>
          </cell>
          <cell r="HB436">
            <v>0</v>
          </cell>
          <cell r="HC436">
            <v>0</v>
          </cell>
          <cell r="HD436">
            <v>0</v>
          </cell>
          <cell r="HE436">
            <v>0</v>
          </cell>
          <cell r="HF436">
            <v>0</v>
          </cell>
          <cell r="HG436">
            <v>0</v>
          </cell>
          <cell r="HH436">
            <v>0</v>
          </cell>
          <cell r="HI436">
            <v>0</v>
          </cell>
          <cell r="HJ436">
            <v>0</v>
          </cell>
          <cell r="HK436">
            <v>0</v>
          </cell>
          <cell r="HL436">
            <v>0</v>
          </cell>
          <cell r="HM436">
            <v>1</v>
          </cell>
          <cell r="HN436">
            <v>212620</v>
          </cell>
          <cell r="HO436">
            <v>0</v>
          </cell>
          <cell r="HP436">
            <v>0</v>
          </cell>
          <cell r="HQ436">
            <v>0</v>
          </cell>
          <cell r="HR436">
            <v>0</v>
          </cell>
          <cell r="HS436">
            <v>0</v>
          </cell>
          <cell r="HT436">
            <v>0</v>
          </cell>
          <cell r="HU436">
            <v>0</v>
          </cell>
          <cell r="HV436">
            <v>0</v>
          </cell>
          <cell r="HW436">
            <v>0</v>
          </cell>
          <cell r="HX436">
            <v>0</v>
          </cell>
          <cell r="HY436">
            <v>0</v>
          </cell>
          <cell r="HZ436">
            <v>0</v>
          </cell>
          <cell r="IA436">
            <v>0</v>
          </cell>
          <cell r="IB436">
            <v>0</v>
          </cell>
          <cell r="IC436">
            <v>0</v>
          </cell>
          <cell r="ID436">
            <v>0</v>
          </cell>
          <cell r="IE436">
            <v>0</v>
          </cell>
          <cell r="IF436">
            <v>0</v>
          </cell>
          <cell r="IG436">
            <v>0</v>
          </cell>
          <cell r="IH436">
            <v>0</v>
          </cell>
          <cell r="II436">
            <v>0</v>
          </cell>
          <cell r="IJ436">
            <v>0</v>
          </cell>
          <cell r="IK436">
            <v>0</v>
          </cell>
          <cell r="IL436">
            <v>0</v>
          </cell>
          <cell r="IM436">
            <v>0</v>
          </cell>
        </row>
        <row r="437">
          <cell r="B437" t="str">
            <v>Warwickshire Police and Crime Commissioner and Chief Constable</v>
          </cell>
          <cell r="D437" t="str">
            <v>O</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E437">
            <v>0</v>
          </cell>
          <cell r="CF437">
            <v>0</v>
          </cell>
          <cell r="CG437">
            <v>0</v>
          </cell>
          <cell r="CH437">
            <v>0</v>
          </cell>
          <cell r="CI437">
            <v>0</v>
          </cell>
          <cell r="CJ437">
            <v>0</v>
          </cell>
          <cell r="CK437">
            <v>0</v>
          </cell>
          <cell r="CL437">
            <v>0</v>
          </cell>
          <cell r="CM437">
            <v>0</v>
          </cell>
          <cell r="CN437">
            <v>0</v>
          </cell>
          <cell r="CO437">
            <v>0</v>
          </cell>
          <cell r="CP437">
            <v>0</v>
          </cell>
          <cell r="CQ437">
            <v>0</v>
          </cell>
          <cell r="CR437">
            <v>0</v>
          </cell>
          <cell r="CS437">
            <v>0</v>
          </cell>
          <cell r="CT437">
            <v>0</v>
          </cell>
          <cell r="CU437">
            <v>0</v>
          </cell>
          <cell r="CV437">
            <v>0</v>
          </cell>
          <cell r="CW437">
            <v>0</v>
          </cell>
          <cell r="CX437">
            <v>0</v>
          </cell>
          <cell r="CY437">
            <v>0</v>
          </cell>
          <cell r="CZ437">
            <v>0</v>
          </cell>
          <cell r="DA437">
            <v>0</v>
          </cell>
          <cell r="DB437">
            <v>0</v>
          </cell>
          <cell r="DC437">
            <v>0</v>
          </cell>
          <cell r="DD437">
            <v>0</v>
          </cell>
          <cell r="DE437">
            <v>0</v>
          </cell>
          <cell r="DF437">
            <v>0</v>
          </cell>
          <cell r="DG437">
            <v>0</v>
          </cell>
          <cell r="DH437">
            <v>0</v>
          </cell>
          <cell r="DI437">
            <v>0</v>
          </cell>
          <cell r="DJ437">
            <v>0</v>
          </cell>
          <cell r="DK437">
            <v>0</v>
          </cell>
          <cell r="DL437">
            <v>0</v>
          </cell>
          <cell r="DM437">
            <v>0</v>
          </cell>
          <cell r="DN437">
            <v>0</v>
          </cell>
          <cell r="DO437">
            <v>0</v>
          </cell>
          <cell r="DP437">
            <v>0</v>
          </cell>
          <cell r="DQ437">
            <v>0</v>
          </cell>
          <cell r="DR437">
            <v>0</v>
          </cell>
          <cell r="DS437">
            <v>0</v>
          </cell>
          <cell r="DT437">
            <v>0</v>
          </cell>
          <cell r="DU437">
            <v>0</v>
          </cell>
          <cell r="DV437">
            <v>0</v>
          </cell>
          <cell r="DW437">
            <v>0</v>
          </cell>
          <cell r="DX437">
            <v>0</v>
          </cell>
          <cell r="DY437">
            <v>0</v>
          </cell>
          <cell r="DZ437">
            <v>0</v>
          </cell>
          <cell r="EA437">
            <v>0</v>
          </cell>
          <cell r="EB437">
            <v>0</v>
          </cell>
          <cell r="EC437">
            <v>0</v>
          </cell>
          <cell r="ED437">
            <v>91549</v>
          </cell>
          <cell r="EE437">
            <v>0</v>
          </cell>
          <cell r="EF437">
            <v>0</v>
          </cell>
          <cell r="EG437">
            <v>0</v>
          </cell>
          <cell r="EH437">
            <v>2169</v>
          </cell>
          <cell r="EI437">
            <v>0</v>
          </cell>
          <cell r="EJ437">
            <v>0</v>
          </cell>
          <cell r="EK437">
            <v>0</v>
          </cell>
          <cell r="EL437">
            <v>0</v>
          </cell>
          <cell r="EM437">
            <v>0</v>
          </cell>
          <cell r="EN437">
            <v>0</v>
          </cell>
          <cell r="EO437">
            <v>0</v>
          </cell>
          <cell r="EP437">
            <v>0</v>
          </cell>
          <cell r="EQ437">
            <v>2169</v>
          </cell>
          <cell r="ER437">
            <v>0</v>
          </cell>
          <cell r="ES437">
            <v>93718</v>
          </cell>
          <cell r="ET437">
            <v>0</v>
          </cell>
          <cell r="EU437">
            <v>0</v>
          </cell>
          <cell r="EV437">
            <v>0</v>
          </cell>
          <cell r="EW437">
            <v>0</v>
          </cell>
          <cell r="EX437">
            <v>0</v>
          </cell>
          <cell r="EY437">
            <v>0</v>
          </cell>
          <cell r="EZ437">
            <v>0</v>
          </cell>
          <cell r="FA437">
            <v>0</v>
          </cell>
          <cell r="FB437">
            <v>0</v>
          </cell>
          <cell r="FC437">
            <v>0</v>
          </cell>
          <cell r="FD437">
            <v>0</v>
          </cell>
          <cell r="FE437">
            <v>0</v>
          </cell>
          <cell r="FF437">
            <v>0</v>
          </cell>
          <cell r="FG437">
            <v>0</v>
          </cell>
          <cell r="FH437">
            <v>0</v>
          </cell>
          <cell r="FI437">
            <v>0</v>
          </cell>
          <cell r="FJ437">
            <v>93718</v>
          </cell>
          <cell r="FK437">
            <v>0</v>
          </cell>
          <cell r="FL437">
            <v>0</v>
          </cell>
          <cell r="FM437">
            <v>0</v>
          </cell>
          <cell r="FN437">
            <v>0</v>
          </cell>
          <cell r="FO437">
            <v>0</v>
          </cell>
          <cell r="FP437">
            <v>1350</v>
          </cell>
          <cell r="FQ437">
            <v>0</v>
          </cell>
          <cell r="FR437">
            <v>1187</v>
          </cell>
          <cell r="FS437">
            <v>0</v>
          </cell>
          <cell r="FT437">
            <v>96255</v>
          </cell>
          <cell r="FU437">
            <v>-101</v>
          </cell>
          <cell r="FV437">
            <v>0</v>
          </cell>
          <cell r="FW437">
            <v>0</v>
          </cell>
          <cell r="FX437">
            <v>0</v>
          </cell>
          <cell r="FY437">
            <v>0</v>
          </cell>
          <cell r="FZ437">
            <v>0</v>
          </cell>
          <cell r="GA437">
            <v>0</v>
          </cell>
          <cell r="GB437">
            <v>0</v>
          </cell>
          <cell r="GC437">
            <v>0</v>
          </cell>
          <cell r="GD437">
            <v>96154</v>
          </cell>
          <cell r="GE437">
            <v>0</v>
          </cell>
          <cell r="GF437">
            <v>0</v>
          </cell>
          <cell r="GG437">
            <v>96154</v>
          </cell>
          <cell r="GH437">
            <v>0</v>
          </cell>
          <cell r="GI437">
            <v>0</v>
          </cell>
          <cell r="GJ437">
            <v>0</v>
          </cell>
          <cell r="GK437">
            <v>-5049</v>
          </cell>
          <cell r="GL437">
            <v>0</v>
          </cell>
          <cell r="GM437">
            <v>0</v>
          </cell>
          <cell r="GN437">
            <v>-53615</v>
          </cell>
          <cell r="GO437">
            <v>0</v>
          </cell>
          <cell r="GP437">
            <v>-410</v>
          </cell>
          <cell r="GQ437">
            <v>37080</v>
          </cell>
          <cell r="GR437">
            <v>0</v>
          </cell>
          <cell r="GS437">
            <v>0</v>
          </cell>
          <cell r="GT437">
            <v>27783</v>
          </cell>
          <cell r="GU437">
            <v>6000</v>
          </cell>
          <cell r="GV437">
            <v>0</v>
          </cell>
          <cell r="GW437">
            <v>0</v>
          </cell>
          <cell r="GX437">
            <v>22734</v>
          </cell>
          <cell r="GY437">
            <v>6000</v>
          </cell>
          <cell r="GZ437">
            <v>0</v>
          </cell>
          <cell r="HA437">
            <v>6960</v>
          </cell>
          <cell r="HB437">
            <v>0</v>
          </cell>
          <cell r="HC437">
            <v>0</v>
          </cell>
          <cell r="HD437">
            <v>0</v>
          </cell>
          <cell r="HE437">
            <v>1215</v>
          </cell>
          <cell r="HF437">
            <v>8175</v>
          </cell>
          <cell r="HG437">
            <v>0</v>
          </cell>
          <cell r="HH437">
            <v>0</v>
          </cell>
          <cell r="HI437">
            <v>0</v>
          </cell>
          <cell r="HJ437">
            <v>0</v>
          </cell>
          <cell r="HK437">
            <v>0</v>
          </cell>
          <cell r="HL437">
            <v>0</v>
          </cell>
          <cell r="HM437">
            <v>1</v>
          </cell>
          <cell r="HN437">
            <v>96154</v>
          </cell>
          <cell r="HO437">
            <v>0</v>
          </cell>
          <cell r="HP437">
            <v>0</v>
          </cell>
          <cell r="HQ437">
            <v>0</v>
          </cell>
          <cell r="HR437">
            <v>0</v>
          </cell>
          <cell r="HS437">
            <v>0</v>
          </cell>
          <cell r="HT437">
            <v>0</v>
          </cell>
          <cell r="HU437">
            <v>0</v>
          </cell>
          <cell r="HV437">
            <v>0</v>
          </cell>
          <cell r="HW437">
            <v>0</v>
          </cell>
          <cell r="HX437">
            <v>0</v>
          </cell>
          <cell r="HY437">
            <v>0</v>
          </cell>
          <cell r="HZ437">
            <v>0</v>
          </cell>
          <cell r="IA437">
            <v>0</v>
          </cell>
          <cell r="IB437">
            <v>0</v>
          </cell>
          <cell r="IC437">
            <v>0</v>
          </cell>
          <cell r="ID437">
            <v>0</v>
          </cell>
          <cell r="IE437">
            <v>0</v>
          </cell>
          <cell r="IF437">
            <v>0</v>
          </cell>
          <cell r="IG437">
            <v>0</v>
          </cell>
          <cell r="IH437">
            <v>0</v>
          </cell>
          <cell r="II437">
            <v>0</v>
          </cell>
          <cell r="IJ437">
            <v>0</v>
          </cell>
          <cell r="IK437">
            <v>0</v>
          </cell>
          <cell r="IL437">
            <v>0</v>
          </cell>
          <cell r="IM437">
            <v>0</v>
          </cell>
        </row>
        <row r="438">
          <cell r="B438" t="str">
            <v>Wiltshire Police and Crime Commissioner and Chief Constable</v>
          </cell>
          <cell r="D438" t="str">
            <v>O</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cell r="CB438">
            <v>0</v>
          </cell>
          <cell r="CC438">
            <v>0</v>
          </cell>
          <cell r="CD438">
            <v>0</v>
          </cell>
          <cell r="CE438">
            <v>0</v>
          </cell>
          <cell r="CF438">
            <v>0</v>
          </cell>
          <cell r="CG438">
            <v>0</v>
          </cell>
          <cell r="CH438">
            <v>0</v>
          </cell>
          <cell r="CI438">
            <v>0</v>
          </cell>
          <cell r="CJ438">
            <v>0</v>
          </cell>
          <cell r="CK438">
            <v>0</v>
          </cell>
          <cell r="CL438">
            <v>0</v>
          </cell>
          <cell r="CM438">
            <v>0</v>
          </cell>
          <cell r="CN438">
            <v>0</v>
          </cell>
          <cell r="CO438">
            <v>0</v>
          </cell>
          <cell r="CP438">
            <v>0</v>
          </cell>
          <cell r="CQ438">
            <v>0</v>
          </cell>
          <cell r="CR438">
            <v>0</v>
          </cell>
          <cell r="CS438">
            <v>0</v>
          </cell>
          <cell r="CT438">
            <v>0</v>
          </cell>
          <cell r="CU438">
            <v>0</v>
          </cell>
          <cell r="CV438">
            <v>0</v>
          </cell>
          <cell r="CW438">
            <v>0</v>
          </cell>
          <cell r="CX438">
            <v>0</v>
          </cell>
          <cell r="CY438">
            <v>0</v>
          </cell>
          <cell r="CZ438">
            <v>0</v>
          </cell>
          <cell r="DA438">
            <v>0</v>
          </cell>
          <cell r="DB438">
            <v>0</v>
          </cell>
          <cell r="DC438">
            <v>0</v>
          </cell>
          <cell r="DD438">
            <v>0</v>
          </cell>
          <cell r="DE438">
            <v>0</v>
          </cell>
          <cell r="DF438">
            <v>0</v>
          </cell>
          <cell r="DG438">
            <v>0</v>
          </cell>
          <cell r="DH438">
            <v>0</v>
          </cell>
          <cell r="DI438">
            <v>0</v>
          </cell>
          <cell r="DJ438">
            <v>0</v>
          </cell>
          <cell r="DK438">
            <v>0</v>
          </cell>
          <cell r="DL438">
            <v>0</v>
          </cell>
          <cell r="DM438">
            <v>0</v>
          </cell>
          <cell r="DN438">
            <v>0</v>
          </cell>
          <cell r="DO438">
            <v>0</v>
          </cell>
          <cell r="DP438">
            <v>0</v>
          </cell>
          <cell r="DQ438">
            <v>0</v>
          </cell>
          <cell r="DR438">
            <v>0</v>
          </cell>
          <cell r="DS438">
            <v>0</v>
          </cell>
          <cell r="DT438">
            <v>0</v>
          </cell>
          <cell r="DU438">
            <v>0</v>
          </cell>
          <cell r="DV438">
            <v>0</v>
          </cell>
          <cell r="DW438">
            <v>0</v>
          </cell>
          <cell r="DX438">
            <v>0</v>
          </cell>
          <cell r="DY438">
            <v>0</v>
          </cell>
          <cell r="DZ438">
            <v>0</v>
          </cell>
          <cell r="EA438">
            <v>0</v>
          </cell>
          <cell r="EB438">
            <v>0</v>
          </cell>
          <cell r="EC438">
            <v>0</v>
          </cell>
          <cell r="ED438">
            <v>107032</v>
          </cell>
          <cell r="EE438">
            <v>0</v>
          </cell>
          <cell r="EF438">
            <v>0</v>
          </cell>
          <cell r="EG438">
            <v>0</v>
          </cell>
          <cell r="EH438">
            <v>1780</v>
          </cell>
          <cell r="EI438">
            <v>0</v>
          </cell>
          <cell r="EJ438">
            <v>0</v>
          </cell>
          <cell r="EK438">
            <v>0</v>
          </cell>
          <cell r="EL438">
            <v>0</v>
          </cell>
          <cell r="EM438">
            <v>0</v>
          </cell>
          <cell r="EN438">
            <v>0</v>
          </cell>
          <cell r="EO438">
            <v>0</v>
          </cell>
          <cell r="EP438">
            <v>0</v>
          </cell>
          <cell r="EQ438">
            <v>1780</v>
          </cell>
          <cell r="ER438">
            <v>0</v>
          </cell>
          <cell r="ES438">
            <v>108812</v>
          </cell>
          <cell r="ET438">
            <v>0</v>
          </cell>
          <cell r="EU438">
            <v>0</v>
          </cell>
          <cell r="EV438">
            <v>0</v>
          </cell>
          <cell r="EW438">
            <v>0</v>
          </cell>
          <cell r="EX438">
            <v>0</v>
          </cell>
          <cell r="EY438">
            <v>0</v>
          </cell>
          <cell r="EZ438">
            <v>0</v>
          </cell>
          <cell r="FA438">
            <v>0</v>
          </cell>
          <cell r="FB438">
            <v>0</v>
          </cell>
          <cell r="FC438">
            <v>0</v>
          </cell>
          <cell r="FD438">
            <v>0</v>
          </cell>
          <cell r="FE438">
            <v>0</v>
          </cell>
          <cell r="FF438">
            <v>0</v>
          </cell>
          <cell r="FG438">
            <v>0</v>
          </cell>
          <cell r="FH438">
            <v>0</v>
          </cell>
          <cell r="FI438">
            <v>0</v>
          </cell>
          <cell r="FJ438">
            <v>108812</v>
          </cell>
          <cell r="FK438">
            <v>0</v>
          </cell>
          <cell r="FL438">
            <v>0</v>
          </cell>
          <cell r="FM438">
            <v>0</v>
          </cell>
          <cell r="FN438">
            <v>0</v>
          </cell>
          <cell r="FO438">
            <v>0</v>
          </cell>
          <cell r="FP438">
            <v>0</v>
          </cell>
          <cell r="FQ438">
            <v>0</v>
          </cell>
          <cell r="FR438">
            <v>0</v>
          </cell>
          <cell r="FS438">
            <v>0</v>
          </cell>
          <cell r="FT438">
            <v>108812</v>
          </cell>
          <cell r="FU438">
            <v>-250</v>
          </cell>
          <cell r="FV438">
            <v>0</v>
          </cell>
          <cell r="FW438">
            <v>0</v>
          </cell>
          <cell r="FX438">
            <v>0</v>
          </cell>
          <cell r="FY438">
            <v>0</v>
          </cell>
          <cell r="FZ438">
            <v>0</v>
          </cell>
          <cell r="GA438">
            <v>0</v>
          </cell>
          <cell r="GB438">
            <v>0</v>
          </cell>
          <cell r="GC438">
            <v>0</v>
          </cell>
          <cell r="GD438">
            <v>108562</v>
          </cell>
          <cell r="GE438">
            <v>0</v>
          </cell>
          <cell r="GF438">
            <v>-3116</v>
          </cell>
          <cell r="GG438">
            <v>105446</v>
          </cell>
          <cell r="GH438">
            <v>0</v>
          </cell>
          <cell r="GI438">
            <v>0</v>
          </cell>
          <cell r="GJ438">
            <v>0</v>
          </cell>
          <cell r="GK438">
            <v>0</v>
          </cell>
          <cell r="GL438">
            <v>0</v>
          </cell>
          <cell r="GM438">
            <v>0</v>
          </cell>
          <cell r="GN438">
            <v>-63403</v>
          </cell>
          <cell r="GO438">
            <v>0</v>
          </cell>
          <cell r="GP438">
            <v>-882</v>
          </cell>
          <cell r="GQ438">
            <v>41161</v>
          </cell>
          <cell r="GR438">
            <v>0</v>
          </cell>
          <cell r="GS438">
            <v>0</v>
          </cell>
          <cell r="GT438">
            <v>20677</v>
          </cell>
          <cell r="GU438">
            <v>3149</v>
          </cell>
          <cell r="GV438">
            <v>0</v>
          </cell>
          <cell r="GW438">
            <v>0</v>
          </cell>
          <cell r="GX438">
            <v>20677</v>
          </cell>
          <cell r="GY438">
            <v>3149</v>
          </cell>
          <cell r="GZ438">
            <v>0</v>
          </cell>
          <cell r="HA438">
            <v>4757</v>
          </cell>
          <cell r="HB438">
            <v>0</v>
          </cell>
          <cell r="HC438">
            <v>0</v>
          </cell>
          <cell r="HD438">
            <v>0</v>
          </cell>
          <cell r="HE438">
            <v>0</v>
          </cell>
          <cell r="HF438">
            <v>4757</v>
          </cell>
          <cell r="HG438">
            <v>0</v>
          </cell>
          <cell r="HH438">
            <v>0</v>
          </cell>
          <cell r="HI438">
            <v>0</v>
          </cell>
          <cell r="HJ438">
            <v>0</v>
          </cell>
          <cell r="HK438">
            <v>0</v>
          </cell>
          <cell r="HL438">
            <v>0</v>
          </cell>
          <cell r="HM438">
            <v>1</v>
          </cell>
          <cell r="HN438">
            <v>105696</v>
          </cell>
          <cell r="HO438">
            <v>0</v>
          </cell>
          <cell r="HP438">
            <v>0</v>
          </cell>
          <cell r="HQ438">
            <v>0</v>
          </cell>
          <cell r="HR438">
            <v>0</v>
          </cell>
          <cell r="HS438">
            <v>0</v>
          </cell>
          <cell r="HT438">
            <v>0</v>
          </cell>
          <cell r="HU438">
            <v>0</v>
          </cell>
          <cell r="HV438">
            <v>0</v>
          </cell>
          <cell r="HW438">
            <v>0</v>
          </cell>
          <cell r="HX438">
            <v>0</v>
          </cell>
          <cell r="HY438">
            <v>0</v>
          </cell>
          <cell r="HZ438">
            <v>0</v>
          </cell>
          <cell r="IA438">
            <v>0</v>
          </cell>
          <cell r="IB438">
            <v>0</v>
          </cell>
          <cell r="IC438">
            <v>0</v>
          </cell>
          <cell r="ID438">
            <v>0</v>
          </cell>
          <cell r="IE438">
            <v>0</v>
          </cell>
          <cell r="IF438">
            <v>0</v>
          </cell>
          <cell r="IG438">
            <v>0</v>
          </cell>
          <cell r="IH438">
            <v>0</v>
          </cell>
          <cell r="II438">
            <v>0</v>
          </cell>
          <cell r="IJ438">
            <v>0</v>
          </cell>
          <cell r="IK438">
            <v>0</v>
          </cell>
          <cell r="IL438">
            <v>0</v>
          </cell>
          <cell r="IM438">
            <v>0</v>
          </cell>
        </row>
        <row r="439">
          <cell r="B439" t="str">
            <v>Greater Manchester Police and Crime Commissioner and Chief Constable</v>
          </cell>
          <cell r="D439" t="str">
            <v>O</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cell r="CB439">
            <v>0</v>
          </cell>
          <cell r="CC439">
            <v>0</v>
          </cell>
          <cell r="CD439">
            <v>0</v>
          </cell>
          <cell r="CE439">
            <v>0</v>
          </cell>
          <cell r="CF439">
            <v>0</v>
          </cell>
          <cell r="CG439">
            <v>0</v>
          </cell>
          <cell r="CH439">
            <v>0</v>
          </cell>
          <cell r="CI439">
            <v>0</v>
          </cell>
          <cell r="CJ439">
            <v>0</v>
          </cell>
          <cell r="CK439">
            <v>0</v>
          </cell>
          <cell r="CL439">
            <v>0</v>
          </cell>
          <cell r="CM439">
            <v>0</v>
          </cell>
          <cell r="CN439">
            <v>0</v>
          </cell>
          <cell r="CO439">
            <v>0</v>
          </cell>
          <cell r="CP439">
            <v>0</v>
          </cell>
          <cell r="CQ439">
            <v>0</v>
          </cell>
          <cell r="CR439">
            <v>0</v>
          </cell>
          <cell r="CS439">
            <v>0</v>
          </cell>
          <cell r="CT439">
            <v>0</v>
          </cell>
          <cell r="CU439">
            <v>0</v>
          </cell>
          <cell r="CV439">
            <v>0</v>
          </cell>
          <cell r="CW439">
            <v>0</v>
          </cell>
          <cell r="CX439">
            <v>0</v>
          </cell>
          <cell r="CY439">
            <v>0</v>
          </cell>
          <cell r="CZ439">
            <v>0</v>
          </cell>
          <cell r="DA439">
            <v>0</v>
          </cell>
          <cell r="DB439">
            <v>0</v>
          </cell>
          <cell r="DC439">
            <v>0</v>
          </cell>
          <cell r="DD439">
            <v>0</v>
          </cell>
          <cell r="DE439">
            <v>0</v>
          </cell>
          <cell r="DF439">
            <v>0</v>
          </cell>
          <cell r="DG439">
            <v>0</v>
          </cell>
          <cell r="DH439">
            <v>0</v>
          </cell>
          <cell r="DI439">
            <v>0</v>
          </cell>
          <cell r="DJ439">
            <v>0</v>
          </cell>
          <cell r="DK439">
            <v>0</v>
          </cell>
          <cell r="DL439">
            <v>0</v>
          </cell>
          <cell r="DM439">
            <v>0</v>
          </cell>
          <cell r="DN439">
            <v>0</v>
          </cell>
          <cell r="DO439">
            <v>0</v>
          </cell>
          <cell r="DP439">
            <v>0</v>
          </cell>
          <cell r="DQ439">
            <v>0</v>
          </cell>
          <cell r="DR439">
            <v>0</v>
          </cell>
          <cell r="DS439">
            <v>0</v>
          </cell>
          <cell r="DT439">
            <v>0</v>
          </cell>
          <cell r="DU439">
            <v>0</v>
          </cell>
          <cell r="DV439">
            <v>0</v>
          </cell>
          <cell r="DW439">
            <v>0</v>
          </cell>
          <cell r="DX439">
            <v>0</v>
          </cell>
          <cell r="DY439">
            <v>0</v>
          </cell>
          <cell r="DZ439">
            <v>0</v>
          </cell>
          <cell r="EA439">
            <v>0</v>
          </cell>
          <cell r="EB439">
            <v>0</v>
          </cell>
          <cell r="EC439">
            <v>0</v>
          </cell>
          <cell r="ED439">
            <v>594730</v>
          </cell>
          <cell r="EE439">
            <v>0</v>
          </cell>
          <cell r="EF439">
            <v>0</v>
          </cell>
          <cell r="EG439">
            <v>0</v>
          </cell>
          <cell r="EH439">
            <v>2151</v>
          </cell>
          <cell r="EI439">
            <v>0</v>
          </cell>
          <cell r="EJ439">
            <v>0</v>
          </cell>
          <cell r="EK439">
            <v>0</v>
          </cell>
          <cell r="EL439">
            <v>0</v>
          </cell>
          <cell r="EM439">
            <v>0</v>
          </cell>
          <cell r="EN439">
            <v>0</v>
          </cell>
          <cell r="EO439">
            <v>0</v>
          </cell>
          <cell r="EP439">
            <v>0</v>
          </cell>
          <cell r="EQ439">
            <v>2151</v>
          </cell>
          <cell r="ER439">
            <v>0</v>
          </cell>
          <cell r="ES439">
            <v>596881</v>
          </cell>
          <cell r="ET439">
            <v>0</v>
          </cell>
          <cell r="EU439">
            <v>0</v>
          </cell>
          <cell r="EV439">
            <v>0</v>
          </cell>
          <cell r="EW439">
            <v>0</v>
          </cell>
          <cell r="EX439">
            <v>0</v>
          </cell>
          <cell r="EY439">
            <v>0</v>
          </cell>
          <cell r="EZ439">
            <v>0</v>
          </cell>
          <cell r="FA439">
            <v>0</v>
          </cell>
          <cell r="FB439">
            <v>0</v>
          </cell>
          <cell r="FC439">
            <v>0</v>
          </cell>
          <cell r="FD439">
            <v>0</v>
          </cell>
          <cell r="FE439">
            <v>0</v>
          </cell>
          <cell r="FF439">
            <v>0</v>
          </cell>
          <cell r="FG439">
            <v>0</v>
          </cell>
          <cell r="FH439">
            <v>0</v>
          </cell>
          <cell r="FI439">
            <v>0</v>
          </cell>
          <cell r="FJ439">
            <v>596881</v>
          </cell>
          <cell r="FK439">
            <v>0</v>
          </cell>
          <cell r="FL439">
            <v>4300</v>
          </cell>
          <cell r="FM439">
            <v>0</v>
          </cell>
          <cell r="FN439">
            <v>0</v>
          </cell>
          <cell r="FO439">
            <v>0</v>
          </cell>
          <cell r="FP439">
            <v>3300</v>
          </cell>
          <cell r="FQ439">
            <v>0</v>
          </cell>
          <cell r="FR439">
            <v>4096</v>
          </cell>
          <cell r="FS439">
            <v>0</v>
          </cell>
          <cell r="FT439">
            <v>608577</v>
          </cell>
          <cell r="FU439">
            <v>-601</v>
          </cell>
          <cell r="FV439">
            <v>-1073</v>
          </cell>
          <cell r="FW439">
            <v>0</v>
          </cell>
          <cell r="FX439">
            <v>0</v>
          </cell>
          <cell r="FY439">
            <v>-22092</v>
          </cell>
          <cell r="FZ439">
            <v>0</v>
          </cell>
          <cell r="GA439">
            <v>0</v>
          </cell>
          <cell r="GB439">
            <v>0</v>
          </cell>
          <cell r="GC439">
            <v>0</v>
          </cell>
          <cell r="GD439">
            <v>584811</v>
          </cell>
          <cell r="GE439">
            <v>0</v>
          </cell>
          <cell r="GF439">
            <v>-34872</v>
          </cell>
          <cell r="GG439">
            <v>549939</v>
          </cell>
          <cell r="GH439">
            <v>0</v>
          </cell>
          <cell r="GI439">
            <v>0</v>
          </cell>
          <cell r="GJ439">
            <v>0</v>
          </cell>
          <cell r="GK439">
            <v>-2798</v>
          </cell>
          <cell r="GL439">
            <v>0</v>
          </cell>
          <cell r="GM439">
            <v>0</v>
          </cell>
          <cell r="GN439">
            <v>-433726</v>
          </cell>
          <cell r="GO439">
            <v>0</v>
          </cell>
          <cell r="GP439">
            <v>-2417</v>
          </cell>
          <cell r="GQ439">
            <v>110998</v>
          </cell>
          <cell r="GR439">
            <v>0</v>
          </cell>
          <cell r="GS439">
            <v>0</v>
          </cell>
          <cell r="GT439">
            <v>36430</v>
          </cell>
          <cell r="GU439">
            <v>12497</v>
          </cell>
          <cell r="GV439">
            <v>0</v>
          </cell>
          <cell r="GW439">
            <v>0</v>
          </cell>
          <cell r="GX439">
            <v>33632</v>
          </cell>
          <cell r="GY439">
            <v>12497</v>
          </cell>
          <cell r="GZ439">
            <v>0</v>
          </cell>
          <cell r="HA439">
            <v>20797</v>
          </cell>
          <cell r="HB439">
            <v>0</v>
          </cell>
          <cell r="HC439">
            <v>0</v>
          </cell>
          <cell r="HD439">
            <v>-7041</v>
          </cell>
          <cell r="HE439">
            <v>0</v>
          </cell>
          <cell r="HF439">
            <v>13756</v>
          </cell>
          <cell r="HG439">
            <v>0</v>
          </cell>
          <cell r="HH439">
            <v>0</v>
          </cell>
          <cell r="HI439">
            <v>0</v>
          </cell>
          <cell r="HJ439">
            <v>0</v>
          </cell>
          <cell r="HK439">
            <v>0</v>
          </cell>
          <cell r="HL439">
            <v>0</v>
          </cell>
          <cell r="HM439">
            <v>1</v>
          </cell>
          <cell r="HN439">
            <v>597957</v>
          </cell>
          <cell r="HO439">
            <v>0</v>
          </cell>
          <cell r="HP439">
            <v>0</v>
          </cell>
          <cell r="HQ439">
            <v>0</v>
          </cell>
          <cell r="HR439">
            <v>0</v>
          </cell>
          <cell r="HS439">
            <v>0</v>
          </cell>
          <cell r="HT439">
            <v>0</v>
          </cell>
          <cell r="HU439">
            <v>0</v>
          </cell>
          <cell r="HV439">
            <v>0</v>
          </cell>
          <cell r="HW439">
            <v>0</v>
          </cell>
          <cell r="HX439">
            <v>0</v>
          </cell>
          <cell r="HY439">
            <v>0</v>
          </cell>
          <cell r="HZ439">
            <v>0</v>
          </cell>
          <cell r="IA439">
            <v>0</v>
          </cell>
          <cell r="IB439">
            <v>0</v>
          </cell>
          <cell r="IC439">
            <v>0</v>
          </cell>
          <cell r="ID439">
            <v>0</v>
          </cell>
          <cell r="IE439">
            <v>0</v>
          </cell>
          <cell r="IF439">
            <v>0</v>
          </cell>
          <cell r="IG439">
            <v>0</v>
          </cell>
          <cell r="IH439">
            <v>0</v>
          </cell>
          <cell r="II439">
            <v>0</v>
          </cell>
          <cell r="IJ439">
            <v>0</v>
          </cell>
          <cell r="IK439">
            <v>0</v>
          </cell>
          <cell r="IL439">
            <v>0</v>
          </cell>
          <cell r="IM439">
            <v>0</v>
          </cell>
        </row>
        <row r="440">
          <cell r="B440" t="str">
            <v>Merseyside Police and Crime Commissioner and Chief Constable</v>
          </cell>
          <cell r="D440" t="str">
            <v>O</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E440">
            <v>0</v>
          </cell>
          <cell r="CF440">
            <v>0</v>
          </cell>
          <cell r="CG440">
            <v>0</v>
          </cell>
          <cell r="CH440">
            <v>0</v>
          </cell>
          <cell r="CI440">
            <v>0</v>
          </cell>
          <cell r="CJ440">
            <v>0</v>
          </cell>
          <cell r="CK440">
            <v>0</v>
          </cell>
          <cell r="CL440">
            <v>0</v>
          </cell>
          <cell r="CM440">
            <v>0</v>
          </cell>
          <cell r="CN440">
            <v>0</v>
          </cell>
          <cell r="CO440">
            <v>0</v>
          </cell>
          <cell r="CP440">
            <v>0</v>
          </cell>
          <cell r="CQ440">
            <v>0</v>
          </cell>
          <cell r="CR440">
            <v>0</v>
          </cell>
          <cell r="CS440">
            <v>0</v>
          </cell>
          <cell r="CT440">
            <v>0</v>
          </cell>
          <cell r="CU440">
            <v>0</v>
          </cell>
          <cell r="CV440">
            <v>0</v>
          </cell>
          <cell r="CW440">
            <v>0</v>
          </cell>
          <cell r="CX440">
            <v>0</v>
          </cell>
          <cell r="CY440">
            <v>0</v>
          </cell>
          <cell r="CZ440">
            <v>0</v>
          </cell>
          <cell r="DA440">
            <v>0</v>
          </cell>
          <cell r="DB440">
            <v>0</v>
          </cell>
          <cell r="DC440">
            <v>0</v>
          </cell>
          <cell r="DD440">
            <v>0</v>
          </cell>
          <cell r="DE440">
            <v>0</v>
          </cell>
          <cell r="DF440">
            <v>0</v>
          </cell>
          <cell r="DG440">
            <v>0</v>
          </cell>
          <cell r="DH440">
            <v>0</v>
          </cell>
          <cell r="DI440">
            <v>0</v>
          </cell>
          <cell r="DJ440">
            <v>0</v>
          </cell>
          <cell r="DK440">
            <v>0</v>
          </cell>
          <cell r="DL440">
            <v>0</v>
          </cell>
          <cell r="DM440">
            <v>0</v>
          </cell>
          <cell r="DN440">
            <v>0</v>
          </cell>
          <cell r="DO440">
            <v>0</v>
          </cell>
          <cell r="DP440">
            <v>0</v>
          </cell>
          <cell r="DQ440">
            <v>0</v>
          </cell>
          <cell r="DR440">
            <v>0</v>
          </cell>
          <cell r="DS440">
            <v>0</v>
          </cell>
          <cell r="DT440">
            <v>0</v>
          </cell>
          <cell r="DU440">
            <v>0</v>
          </cell>
          <cell r="DV440">
            <v>0</v>
          </cell>
          <cell r="DW440">
            <v>0</v>
          </cell>
          <cell r="DX440">
            <v>0</v>
          </cell>
          <cell r="DY440">
            <v>0</v>
          </cell>
          <cell r="DZ440">
            <v>0</v>
          </cell>
          <cell r="EA440">
            <v>0</v>
          </cell>
          <cell r="EB440">
            <v>0</v>
          </cell>
          <cell r="EC440">
            <v>0</v>
          </cell>
          <cell r="ED440">
            <v>315473</v>
          </cell>
          <cell r="EE440">
            <v>0</v>
          </cell>
          <cell r="EF440">
            <v>0</v>
          </cell>
          <cell r="EG440">
            <v>0</v>
          </cell>
          <cell r="EH440">
            <v>1202</v>
          </cell>
          <cell r="EI440">
            <v>0</v>
          </cell>
          <cell r="EJ440">
            <v>0</v>
          </cell>
          <cell r="EK440">
            <v>0</v>
          </cell>
          <cell r="EL440">
            <v>0</v>
          </cell>
          <cell r="EM440">
            <v>0</v>
          </cell>
          <cell r="EN440">
            <v>0</v>
          </cell>
          <cell r="EO440">
            <v>0</v>
          </cell>
          <cell r="EP440">
            <v>0</v>
          </cell>
          <cell r="EQ440">
            <v>1202</v>
          </cell>
          <cell r="ER440">
            <v>0</v>
          </cell>
          <cell r="ES440">
            <v>316675</v>
          </cell>
          <cell r="ET440">
            <v>0</v>
          </cell>
          <cell r="EU440">
            <v>0</v>
          </cell>
          <cell r="EV440">
            <v>0</v>
          </cell>
          <cell r="EW440">
            <v>0</v>
          </cell>
          <cell r="EX440">
            <v>0</v>
          </cell>
          <cell r="EY440">
            <v>0</v>
          </cell>
          <cell r="EZ440">
            <v>0</v>
          </cell>
          <cell r="FA440">
            <v>0</v>
          </cell>
          <cell r="FB440">
            <v>0</v>
          </cell>
          <cell r="FC440">
            <v>0</v>
          </cell>
          <cell r="FD440">
            <v>0</v>
          </cell>
          <cell r="FE440">
            <v>0</v>
          </cell>
          <cell r="FF440">
            <v>0</v>
          </cell>
          <cell r="FG440">
            <v>0</v>
          </cell>
          <cell r="FH440">
            <v>0</v>
          </cell>
          <cell r="FI440">
            <v>0</v>
          </cell>
          <cell r="FJ440">
            <v>316675</v>
          </cell>
          <cell r="FK440">
            <v>0</v>
          </cell>
          <cell r="FL440">
            <v>757</v>
          </cell>
          <cell r="FM440">
            <v>0</v>
          </cell>
          <cell r="FN440">
            <v>0</v>
          </cell>
          <cell r="FO440">
            <v>0</v>
          </cell>
          <cell r="FP440">
            <v>1370</v>
          </cell>
          <cell r="FQ440">
            <v>0</v>
          </cell>
          <cell r="FR440">
            <v>487</v>
          </cell>
          <cell r="FS440">
            <v>0</v>
          </cell>
          <cell r="FT440">
            <v>319289</v>
          </cell>
          <cell r="FU440">
            <v>-140</v>
          </cell>
          <cell r="FV440">
            <v>0</v>
          </cell>
          <cell r="FW440">
            <v>0</v>
          </cell>
          <cell r="FX440">
            <v>0</v>
          </cell>
          <cell r="FY440">
            <v>-194</v>
          </cell>
          <cell r="FZ440">
            <v>0</v>
          </cell>
          <cell r="GA440">
            <v>0</v>
          </cell>
          <cell r="GB440">
            <v>0</v>
          </cell>
          <cell r="GC440">
            <v>0</v>
          </cell>
          <cell r="GD440">
            <v>318955</v>
          </cell>
          <cell r="GE440">
            <v>0</v>
          </cell>
          <cell r="GF440">
            <v>-5461</v>
          </cell>
          <cell r="GG440">
            <v>313494</v>
          </cell>
          <cell r="GH440">
            <v>0</v>
          </cell>
          <cell r="GI440">
            <v>0</v>
          </cell>
          <cell r="GJ440">
            <v>0</v>
          </cell>
          <cell r="GK440">
            <v>-2469</v>
          </cell>
          <cell r="GL440">
            <v>0</v>
          </cell>
          <cell r="GM440">
            <v>0</v>
          </cell>
          <cell r="GN440">
            <v>-250951</v>
          </cell>
          <cell r="GO440">
            <v>0</v>
          </cell>
          <cell r="GP440">
            <v>-2151</v>
          </cell>
          <cell r="GQ440">
            <v>57923</v>
          </cell>
          <cell r="GR440">
            <v>0</v>
          </cell>
          <cell r="GS440">
            <v>0</v>
          </cell>
          <cell r="GT440">
            <v>22139</v>
          </cell>
          <cell r="GU440">
            <v>12204</v>
          </cell>
          <cell r="GV440">
            <v>0</v>
          </cell>
          <cell r="GW440">
            <v>0</v>
          </cell>
          <cell r="GX440">
            <v>19670</v>
          </cell>
          <cell r="GY440">
            <v>12204</v>
          </cell>
          <cell r="GZ440">
            <v>0</v>
          </cell>
          <cell r="HA440">
            <v>9500</v>
          </cell>
          <cell r="HB440">
            <v>0</v>
          </cell>
          <cell r="HC440">
            <v>0</v>
          </cell>
          <cell r="HD440">
            <v>0</v>
          </cell>
          <cell r="HE440">
            <v>-1564</v>
          </cell>
          <cell r="HF440">
            <v>7936</v>
          </cell>
          <cell r="HG440">
            <v>0</v>
          </cell>
          <cell r="HH440">
            <v>0</v>
          </cell>
          <cell r="HI440">
            <v>0</v>
          </cell>
          <cell r="HJ440">
            <v>0</v>
          </cell>
          <cell r="HK440">
            <v>0</v>
          </cell>
          <cell r="HL440">
            <v>0</v>
          </cell>
          <cell r="HM440">
            <v>1</v>
          </cell>
          <cell r="HN440">
            <v>317432</v>
          </cell>
          <cell r="HO440">
            <v>0</v>
          </cell>
          <cell r="HP440">
            <v>0</v>
          </cell>
          <cell r="HQ440">
            <v>0</v>
          </cell>
          <cell r="HR440">
            <v>0</v>
          </cell>
          <cell r="HS440">
            <v>0</v>
          </cell>
          <cell r="HT440">
            <v>0</v>
          </cell>
          <cell r="HU440">
            <v>0</v>
          </cell>
          <cell r="HV440">
            <v>0</v>
          </cell>
          <cell r="HW440">
            <v>0</v>
          </cell>
          <cell r="HX440">
            <v>0</v>
          </cell>
          <cell r="HY440">
            <v>0</v>
          </cell>
          <cell r="HZ440">
            <v>0</v>
          </cell>
          <cell r="IA440">
            <v>0</v>
          </cell>
          <cell r="IB440">
            <v>0</v>
          </cell>
          <cell r="IC440">
            <v>0</v>
          </cell>
          <cell r="ID440">
            <v>0</v>
          </cell>
          <cell r="IE440">
            <v>0</v>
          </cell>
          <cell r="IF440">
            <v>0</v>
          </cell>
          <cell r="IG440">
            <v>0</v>
          </cell>
          <cell r="IH440">
            <v>0</v>
          </cell>
          <cell r="II440">
            <v>0</v>
          </cell>
          <cell r="IJ440">
            <v>0</v>
          </cell>
          <cell r="IK440">
            <v>0</v>
          </cell>
          <cell r="IL440">
            <v>0</v>
          </cell>
          <cell r="IM440">
            <v>0</v>
          </cell>
        </row>
        <row r="441">
          <cell r="B441" t="str">
            <v>South Yorkshire Police and Crime Commissioner and Chief Constable</v>
          </cell>
          <cell r="D441" t="str">
            <v>O</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H441">
            <v>0</v>
          </cell>
          <cell r="CI441">
            <v>0</v>
          </cell>
          <cell r="CJ441">
            <v>0</v>
          </cell>
          <cell r="CK441">
            <v>0</v>
          </cell>
          <cell r="CL441">
            <v>0</v>
          </cell>
          <cell r="CM441">
            <v>0</v>
          </cell>
          <cell r="CN441">
            <v>0</v>
          </cell>
          <cell r="CO441">
            <v>0</v>
          </cell>
          <cell r="CP441">
            <v>0</v>
          </cell>
          <cell r="CQ441">
            <v>0</v>
          </cell>
          <cell r="CR441">
            <v>0</v>
          </cell>
          <cell r="CS441">
            <v>0</v>
          </cell>
          <cell r="CT441">
            <v>0</v>
          </cell>
          <cell r="CU441">
            <v>0</v>
          </cell>
          <cell r="CV441">
            <v>0</v>
          </cell>
          <cell r="CW441">
            <v>0</v>
          </cell>
          <cell r="CX441">
            <v>0</v>
          </cell>
          <cell r="CY441">
            <v>0</v>
          </cell>
          <cell r="CZ441">
            <v>0</v>
          </cell>
          <cell r="DA441">
            <v>0</v>
          </cell>
          <cell r="DB441">
            <v>0</v>
          </cell>
          <cell r="DC441">
            <v>0</v>
          </cell>
          <cell r="DD441">
            <v>0</v>
          </cell>
          <cell r="DE441">
            <v>0</v>
          </cell>
          <cell r="DF441">
            <v>0</v>
          </cell>
          <cell r="DG441">
            <v>0</v>
          </cell>
          <cell r="DH441">
            <v>0</v>
          </cell>
          <cell r="DI441">
            <v>0</v>
          </cell>
          <cell r="DJ441">
            <v>0</v>
          </cell>
          <cell r="DK441">
            <v>0</v>
          </cell>
          <cell r="DL441">
            <v>0</v>
          </cell>
          <cell r="DM441">
            <v>0</v>
          </cell>
          <cell r="DN441">
            <v>0</v>
          </cell>
          <cell r="DO441">
            <v>0</v>
          </cell>
          <cell r="DP441">
            <v>0</v>
          </cell>
          <cell r="DQ441">
            <v>0</v>
          </cell>
          <cell r="DR441">
            <v>0</v>
          </cell>
          <cell r="DS441">
            <v>0</v>
          </cell>
          <cell r="DT441">
            <v>0</v>
          </cell>
          <cell r="DU441">
            <v>0</v>
          </cell>
          <cell r="DV441">
            <v>0</v>
          </cell>
          <cell r="DW441">
            <v>0</v>
          </cell>
          <cell r="DX441">
            <v>0</v>
          </cell>
          <cell r="DY441">
            <v>0</v>
          </cell>
          <cell r="DZ441">
            <v>0</v>
          </cell>
          <cell r="EA441">
            <v>0</v>
          </cell>
          <cell r="EB441">
            <v>0</v>
          </cell>
          <cell r="EC441">
            <v>0</v>
          </cell>
          <cell r="ED441">
            <v>242304</v>
          </cell>
          <cell r="EE441">
            <v>0</v>
          </cell>
          <cell r="EF441">
            <v>0</v>
          </cell>
          <cell r="EG441">
            <v>0</v>
          </cell>
          <cell r="EH441">
            <v>2062</v>
          </cell>
          <cell r="EI441">
            <v>0</v>
          </cell>
          <cell r="EJ441">
            <v>0</v>
          </cell>
          <cell r="EK441">
            <v>0</v>
          </cell>
          <cell r="EL441">
            <v>0</v>
          </cell>
          <cell r="EM441">
            <v>0</v>
          </cell>
          <cell r="EN441">
            <v>146</v>
          </cell>
          <cell r="EO441">
            <v>0</v>
          </cell>
          <cell r="EP441">
            <v>0</v>
          </cell>
          <cell r="EQ441">
            <v>2208</v>
          </cell>
          <cell r="ER441">
            <v>0</v>
          </cell>
          <cell r="ES441">
            <v>244512</v>
          </cell>
          <cell r="ET441">
            <v>0</v>
          </cell>
          <cell r="EU441">
            <v>0</v>
          </cell>
          <cell r="EV441">
            <v>0</v>
          </cell>
          <cell r="EW441">
            <v>0</v>
          </cell>
          <cell r="EX441">
            <v>0</v>
          </cell>
          <cell r="EY441">
            <v>0</v>
          </cell>
          <cell r="EZ441">
            <v>0</v>
          </cell>
          <cell r="FA441">
            <v>0</v>
          </cell>
          <cell r="FB441">
            <v>0</v>
          </cell>
          <cell r="FC441">
            <v>0</v>
          </cell>
          <cell r="FD441">
            <v>0</v>
          </cell>
          <cell r="FE441">
            <v>0</v>
          </cell>
          <cell r="FF441">
            <v>0</v>
          </cell>
          <cell r="FG441">
            <v>0</v>
          </cell>
          <cell r="FH441">
            <v>0</v>
          </cell>
          <cell r="FI441">
            <v>0</v>
          </cell>
          <cell r="FJ441">
            <v>244512</v>
          </cell>
          <cell r="FK441">
            <v>0</v>
          </cell>
          <cell r="FL441">
            <v>0</v>
          </cell>
          <cell r="FM441">
            <v>0</v>
          </cell>
          <cell r="FN441">
            <v>0</v>
          </cell>
          <cell r="FO441">
            <v>0</v>
          </cell>
          <cell r="FP441">
            <v>2238</v>
          </cell>
          <cell r="FQ441">
            <v>0</v>
          </cell>
          <cell r="FR441">
            <v>1790</v>
          </cell>
          <cell r="FS441">
            <v>0</v>
          </cell>
          <cell r="FT441">
            <v>248540</v>
          </cell>
          <cell r="FU441">
            <v>-200</v>
          </cell>
          <cell r="FV441">
            <v>0</v>
          </cell>
          <cell r="FW441">
            <v>0</v>
          </cell>
          <cell r="FX441">
            <v>0</v>
          </cell>
          <cell r="FY441">
            <v>-789</v>
          </cell>
          <cell r="FZ441">
            <v>0</v>
          </cell>
          <cell r="GA441">
            <v>0</v>
          </cell>
          <cell r="GB441">
            <v>0</v>
          </cell>
          <cell r="GC441">
            <v>0</v>
          </cell>
          <cell r="GD441">
            <v>247551</v>
          </cell>
          <cell r="GE441">
            <v>0</v>
          </cell>
          <cell r="GF441">
            <v>-1626</v>
          </cell>
          <cell r="GG441">
            <v>245925</v>
          </cell>
          <cell r="GH441">
            <v>0</v>
          </cell>
          <cell r="GI441">
            <v>0</v>
          </cell>
          <cell r="GJ441">
            <v>0</v>
          </cell>
          <cell r="GK441">
            <v>-1660</v>
          </cell>
          <cell r="GL441">
            <v>-2302</v>
          </cell>
          <cell r="GM441">
            <v>0</v>
          </cell>
          <cell r="GN441">
            <v>-188922</v>
          </cell>
          <cell r="GO441">
            <v>0</v>
          </cell>
          <cell r="GP441">
            <v>-1472</v>
          </cell>
          <cell r="GQ441">
            <v>51569</v>
          </cell>
          <cell r="GR441">
            <v>0</v>
          </cell>
          <cell r="GS441">
            <v>0</v>
          </cell>
          <cell r="GT441">
            <v>12474</v>
          </cell>
          <cell r="GU441">
            <v>18077</v>
          </cell>
          <cell r="GV441">
            <v>0</v>
          </cell>
          <cell r="GW441">
            <v>0</v>
          </cell>
          <cell r="GX441">
            <v>10814</v>
          </cell>
          <cell r="GY441">
            <v>15775</v>
          </cell>
          <cell r="GZ441">
            <v>0</v>
          </cell>
          <cell r="HA441">
            <v>6400</v>
          </cell>
          <cell r="HB441">
            <v>2000</v>
          </cell>
          <cell r="HC441">
            <v>200</v>
          </cell>
          <cell r="HD441">
            <v>0</v>
          </cell>
          <cell r="HE441">
            <v>0</v>
          </cell>
          <cell r="HF441">
            <v>8600</v>
          </cell>
          <cell r="HG441">
            <v>0</v>
          </cell>
          <cell r="HH441">
            <v>0</v>
          </cell>
          <cell r="HI441">
            <v>0</v>
          </cell>
          <cell r="HJ441">
            <v>0</v>
          </cell>
          <cell r="HK441">
            <v>0</v>
          </cell>
          <cell r="HL441">
            <v>0</v>
          </cell>
          <cell r="HM441">
            <v>1</v>
          </cell>
          <cell r="HN441">
            <v>244512</v>
          </cell>
          <cell r="HO441">
            <v>0</v>
          </cell>
          <cell r="HP441">
            <v>0</v>
          </cell>
          <cell r="HQ441">
            <v>0</v>
          </cell>
          <cell r="HR441">
            <v>0</v>
          </cell>
          <cell r="HS441">
            <v>0</v>
          </cell>
          <cell r="HT441">
            <v>0</v>
          </cell>
          <cell r="HU441">
            <v>0</v>
          </cell>
          <cell r="HV441">
            <v>0</v>
          </cell>
          <cell r="HW441">
            <v>0</v>
          </cell>
          <cell r="HX441">
            <v>0</v>
          </cell>
          <cell r="HY441">
            <v>0</v>
          </cell>
          <cell r="HZ441">
            <v>0</v>
          </cell>
          <cell r="IA441">
            <v>0</v>
          </cell>
          <cell r="IB441">
            <v>0</v>
          </cell>
          <cell r="IC441">
            <v>0</v>
          </cell>
          <cell r="ID441">
            <v>0</v>
          </cell>
          <cell r="IE441">
            <v>0</v>
          </cell>
          <cell r="IF441">
            <v>0</v>
          </cell>
          <cell r="IG441">
            <v>0</v>
          </cell>
          <cell r="IH441">
            <v>0</v>
          </cell>
          <cell r="II441">
            <v>0</v>
          </cell>
          <cell r="IJ441">
            <v>0</v>
          </cell>
          <cell r="IK441">
            <v>0</v>
          </cell>
          <cell r="IL441">
            <v>0</v>
          </cell>
          <cell r="IM441">
            <v>0</v>
          </cell>
        </row>
        <row r="442">
          <cell r="B442" t="str">
            <v>Northumbria Police and Crime Commissioner and Chief Constable</v>
          </cell>
          <cell r="D442" t="str">
            <v>O</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cell r="BH442">
            <v>0</v>
          </cell>
          <cell r="BI442">
            <v>0</v>
          </cell>
          <cell r="BJ442">
            <v>0</v>
          </cell>
          <cell r="BK442">
            <v>0</v>
          </cell>
          <cell r="BL442">
            <v>0</v>
          </cell>
          <cell r="BM442">
            <v>0</v>
          </cell>
          <cell r="BN442">
            <v>0</v>
          </cell>
          <cell r="BO442">
            <v>0</v>
          </cell>
          <cell r="BP442">
            <v>0</v>
          </cell>
          <cell r="BQ442">
            <v>0</v>
          </cell>
          <cell r="BR442">
            <v>0</v>
          </cell>
          <cell r="BS442">
            <v>0</v>
          </cell>
          <cell r="BT442">
            <v>0</v>
          </cell>
          <cell r="BU442">
            <v>0</v>
          </cell>
          <cell r="BV442">
            <v>0</v>
          </cell>
          <cell r="BW442">
            <v>0</v>
          </cell>
          <cell r="BX442">
            <v>0</v>
          </cell>
          <cell r="BY442">
            <v>0</v>
          </cell>
          <cell r="BZ442">
            <v>0</v>
          </cell>
          <cell r="CA442">
            <v>0</v>
          </cell>
          <cell r="CB442">
            <v>0</v>
          </cell>
          <cell r="CC442">
            <v>0</v>
          </cell>
          <cell r="CD442">
            <v>0</v>
          </cell>
          <cell r="CE442">
            <v>0</v>
          </cell>
          <cell r="CF442">
            <v>0</v>
          </cell>
          <cell r="CG442">
            <v>0</v>
          </cell>
          <cell r="CH442">
            <v>0</v>
          </cell>
          <cell r="CI442">
            <v>0</v>
          </cell>
          <cell r="CJ442">
            <v>0</v>
          </cell>
          <cell r="CK442">
            <v>0</v>
          </cell>
          <cell r="CL442">
            <v>0</v>
          </cell>
          <cell r="CM442">
            <v>0</v>
          </cell>
          <cell r="CN442">
            <v>0</v>
          </cell>
          <cell r="CO442">
            <v>0</v>
          </cell>
          <cell r="CP442">
            <v>0</v>
          </cell>
          <cell r="CQ442">
            <v>0</v>
          </cell>
          <cell r="CR442">
            <v>0</v>
          </cell>
          <cell r="CS442">
            <v>0</v>
          </cell>
          <cell r="CT442">
            <v>0</v>
          </cell>
          <cell r="CU442">
            <v>0</v>
          </cell>
          <cell r="CV442">
            <v>0</v>
          </cell>
          <cell r="CW442">
            <v>0</v>
          </cell>
          <cell r="CX442">
            <v>0</v>
          </cell>
          <cell r="CY442">
            <v>0</v>
          </cell>
          <cell r="CZ442">
            <v>0</v>
          </cell>
          <cell r="DA442">
            <v>0</v>
          </cell>
          <cell r="DB442">
            <v>0</v>
          </cell>
          <cell r="DC442">
            <v>0</v>
          </cell>
          <cell r="DD442">
            <v>0</v>
          </cell>
          <cell r="DE442">
            <v>0</v>
          </cell>
          <cell r="DF442">
            <v>0</v>
          </cell>
          <cell r="DG442">
            <v>0</v>
          </cell>
          <cell r="DH442">
            <v>0</v>
          </cell>
          <cell r="DI442">
            <v>0</v>
          </cell>
          <cell r="DJ442">
            <v>0</v>
          </cell>
          <cell r="DK442">
            <v>0</v>
          </cell>
          <cell r="DL442">
            <v>0</v>
          </cell>
          <cell r="DM442">
            <v>0</v>
          </cell>
          <cell r="DN442">
            <v>0</v>
          </cell>
          <cell r="DO442">
            <v>0</v>
          </cell>
          <cell r="DP442">
            <v>0</v>
          </cell>
          <cell r="DQ442">
            <v>0</v>
          </cell>
          <cell r="DR442">
            <v>0</v>
          </cell>
          <cell r="DS442">
            <v>0</v>
          </cell>
          <cell r="DT442">
            <v>0</v>
          </cell>
          <cell r="DU442">
            <v>0</v>
          </cell>
          <cell r="DV442">
            <v>0</v>
          </cell>
          <cell r="DW442">
            <v>0</v>
          </cell>
          <cell r="DX442">
            <v>0</v>
          </cell>
          <cell r="DY442">
            <v>0</v>
          </cell>
          <cell r="DZ442">
            <v>0</v>
          </cell>
          <cell r="EA442">
            <v>0</v>
          </cell>
          <cell r="EB442">
            <v>0</v>
          </cell>
          <cell r="EC442">
            <v>0</v>
          </cell>
          <cell r="ED442">
            <v>263801</v>
          </cell>
          <cell r="EE442">
            <v>0</v>
          </cell>
          <cell r="EF442">
            <v>0</v>
          </cell>
          <cell r="EG442">
            <v>0</v>
          </cell>
          <cell r="EH442">
            <v>1179</v>
          </cell>
          <cell r="EI442">
            <v>0</v>
          </cell>
          <cell r="EJ442">
            <v>0</v>
          </cell>
          <cell r="EK442">
            <v>0</v>
          </cell>
          <cell r="EL442">
            <v>0</v>
          </cell>
          <cell r="EM442">
            <v>0</v>
          </cell>
          <cell r="EN442">
            <v>1866</v>
          </cell>
          <cell r="EO442">
            <v>0</v>
          </cell>
          <cell r="EP442">
            <v>0</v>
          </cell>
          <cell r="EQ442">
            <v>3045</v>
          </cell>
          <cell r="ER442">
            <v>0</v>
          </cell>
          <cell r="ES442">
            <v>266846</v>
          </cell>
          <cell r="ET442">
            <v>0</v>
          </cell>
          <cell r="EU442">
            <v>0</v>
          </cell>
          <cell r="EV442">
            <v>0</v>
          </cell>
          <cell r="EW442">
            <v>0</v>
          </cell>
          <cell r="EX442">
            <v>0</v>
          </cell>
          <cell r="EY442">
            <v>0</v>
          </cell>
          <cell r="EZ442">
            <v>0</v>
          </cell>
          <cell r="FA442">
            <v>0</v>
          </cell>
          <cell r="FB442">
            <v>0</v>
          </cell>
          <cell r="FC442">
            <v>0</v>
          </cell>
          <cell r="FD442">
            <v>0</v>
          </cell>
          <cell r="FE442">
            <v>0</v>
          </cell>
          <cell r="FF442">
            <v>0</v>
          </cell>
          <cell r="FG442">
            <v>0</v>
          </cell>
          <cell r="FH442">
            <v>0</v>
          </cell>
          <cell r="FI442">
            <v>0</v>
          </cell>
          <cell r="FJ442">
            <v>266846</v>
          </cell>
          <cell r="FK442">
            <v>0</v>
          </cell>
          <cell r="FL442">
            <v>0</v>
          </cell>
          <cell r="FM442">
            <v>0</v>
          </cell>
          <cell r="FN442">
            <v>0</v>
          </cell>
          <cell r="FO442">
            <v>0</v>
          </cell>
          <cell r="FP442">
            <v>4526</v>
          </cell>
          <cell r="FQ442">
            <v>0</v>
          </cell>
          <cell r="FR442">
            <v>4205</v>
          </cell>
          <cell r="FS442">
            <v>0</v>
          </cell>
          <cell r="FT442">
            <v>275577</v>
          </cell>
          <cell r="FU442">
            <v>-103</v>
          </cell>
          <cell r="FV442">
            <v>0</v>
          </cell>
          <cell r="FW442">
            <v>0</v>
          </cell>
          <cell r="FX442">
            <v>0</v>
          </cell>
          <cell r="FY442">
            <v>-645</v>
          </cell>
          <cell r="FZ442">
            <v>0</v>
          </cell>
          <cell r="GA442">
            <v>0</v>
          </cell>
          <cell r="GB442">
            <v>0</v>
          </cell>
          <cell r="GC442">
            <v>0</v>
          </cell>
          <cell r="GD442">
            <v>274829</v>
          </cell>
          <cell r="GE442">
            <v>0</v>
          </cell>
          <cell r="GF442">
            <v>-7488</v>
          </cell>
          <cell r="GG442">
            <v>267341</v>
          </cell>
          <cell r="GH442">
            <v>0</v>
          </cell>
          <cell r="GI442">
            <v>0</v>
          </cell>
          <cell r="GJ442">
            <v>0</v>
          </cell>
          <cell r="GK442">
            <v>-500</v>
          </cell>
          <cell r="GL442">
            <v>-5693</v>
          </cell>
          <cell r="GM442">
            <v>0</v>
          </cell>
          <cell r="GN442">
            <v>-225666</v>
          </cell>
          <cell r="GO442">
            <v>0</v>
          </cell>
          <cell r="GP442">
            <v>-535</v>
          </cell>
          <cell r="GQ442">
            <v>34947</v>
          </cell>
          <cell r="GR442">
            <v>0</v>
          </cell>
          <cell r="GS442">
            <v>0</v>
          </cell>
          <cell r="GT442">
            <v>4400</v>
          </cell>
          <cell r="GU442">
            <v>15100</v>
          </cell>
          <cell r="GV442">
            <v>0</v>
          </cell>
          <cell r="GW442">
            <v>0</v>
          </cell>
          <cell r="GX442">
            <v>3900</v>
          </cell>
          <cell r="GY442">
            <v>9407</v>
          </cell>
          <cell r="GZ442">
            <v>0</v>
          </cell>
          <cell r="HA442">
            <v>7742</v>
          </cell>
          <cell r="HB442">
            <v>0</v>
          </cell>
          <cell r="HC442">
            <v>10385</v>
          </cell>
          <cell r="HD442">
            <v>-1649</v>
          </cell>
          <cell r="HE442">
            <v>0</v>
          </cell>
          <cell r="HF442">
            <v>16478</v>
          </cell>
          <cell r="HG442">
            <v>0</v>
          </cell>
          <cell r="HH442">
            <v>0</v>
          </cell>
          <cell r="HI442">
            <v>0</v>
          </cell>
          <cell r="HJ442">
            <v>0</v>
          </cell>
          <cell r="HK442">
            <v>0</v>
          </cell>
          <cell r="HL442">
            <v>0</v>
          </cell>
          <cell r="HM442">
            <v>1</v>
          </cell>
          <cell r="HN442">
            <v>266846</v>
          </cell>
          <cell r="HO442">
            <v>0</v>
          </cell>
          <cell r="HP442">
            <v>0</v>
          </cell>
          <cell r="HQ442">
            <v>0</v>
          </cell>
          <cell r="HR442">
            <v>0</v>
          </cell>
          <cell r="HS442">
            <v>0</v>
          </cell>
          <cell r="HT442">
            <v>0</v>
          </cell>
          <cell r="HU442">
            <v>0</v>
          </cell>
          <cell r="HV442">
            <v>0</v>
          </cell>
          <cell r="HW442">
            <v>0</v>
          </cell>
          <cell r="HX442">
            <v>0</v>
          </cell>
          <cell r="HY442">
            <v>0</v>
          </cell>
          <cell r="HZ442">
            <v>0</v>
          </cell>
          <cell r="IA442">
            <v>0</v>
          </cell>
          <cell r="IB442">
            <v>0</v>
          </cell>
          <cell r="IC442">
            <v>0</v>
          </cell>
          <cell r="ID442">
            <v>0</v>
          </cell>
          <cell r="IE442">
            <v>0</v>
          </cell>
          <cell r="IF442">
            <v>0</v>
          </cell>
          <cell r="IG442">
            <v>0</v>
          </cell>
          <cell r="IH442">
            <v>0</v>
          </cell>
          <cell r="II442">
            <v>0</v>
          </cell>
          <cell r="IJ442">
            <v>0</v>
          </cell>
          <cell r="IK442">
            <v>0</v>
          </cell>
          <cell r="IL442">
            <v>0</v>
          </cell>
          <cell r="IM442">
            <v>0</v>
          </cell>
        </row>
        <row r="443">
          <cell r="B443" t="str">
            <v>West Midlands Police and Crime Commissioner and Chief Constable</v>
          </cell>
          <cell r="D443" t="str">
            <v>O</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G443">
            <v>0</v>
          </cell>
          <cell r="BH443">
            <v>0</v>
          </cell>
          <cell r="BI443">
            <v>0</v>
          </cell>
          <cell r="BJ443">
            <v>0</v>
          </cell>
          <cell r="BK443">
            <v>0</v>
          </cell>
          <cell r="BL443">
            <v>0</v>
          </cell>
          <cell r="BM443">
            <v>0</v>
          </cell>
          <cell r="BN443">
            <v>0</v>
          </cell>
          <cell r="BO443">
            <v>0</v>
          </cell>
          <cell r="BP443">
            <v>0</v>
          </cell>
          <cell r="BQ443">
            <v>0</v>
          </cell>
          <cell r="BR443">
            <v>0</v>
          </cell>
          <cell r="BS443">
            <v>0</v>
          </cell>
          <cell r="BT443">
            <v>0</v>
          </cell>
          <cell r="BU443">
            <v>0</v>
          </cell>
          <cell r="BV443">
            <v>0</v>
          </cell>
          <cell r="BW443">
            <v>0</v>
          </cell>
          <cell r="BX443">
            <v>0</v>
          </cell>
          <cell r="BY443">
            <v>0</v>
          </cell>
          <cell r="BZ443">
            <v>0</v>
          </cell>
          <cell r="CA443">
            <v>0</v>
          </cell>
          <cell r="CB443">
            <v>0</v>
          </cell>
          <cell r="CC443">
            <v>0</v>
          </cell>
          <cell r="CD443">
            <v>0</v>
          </cell>
          <cell r="CE443">
            <v>0</v>
          </cell>
          <cell r="CF443">
            <v>0</v>
          </cell>
          <cell r="CG443">
            <v>0</v>
          </cell>
          <cell r="CH443">
            <v>0</v>
          </cell>
          <cell r="CI443">
            <v>0</v>
          </cell>
          <cell r="CJ443">
            <v>0</v>
          </cell>
          <cell r="CK443">
            <v>0</v>
          </cell>
          <cell r="CL443">
            <v>0</v>
          </cell>
          <cell r="CM443">
            <v>0</v>
          </cell>
          <cell r="CN443">
            <v>0</v>
          </cell>
          <cell r="CO443">
            <v>0</v>
          </cell>
          <cell r="CP443">
            <v>0</v>
          </cell>
          <cell r="CQ443">
            <v>0</v>
          </cell>
          <cell r="CR443">
            <v>0</v>
          </cell>
          <cell r="CS443">
            <v>0</v>
          </cell>
          <cell r="CT443">
            <v>0</v>
          </cell>
          <cell r="CU443">
            <v>0</v>
          </cell>
          <cell r="CV443">
            <v>0</v>
          </cell>
          <cell r="CW443">
            <v>0</v>
          </cell>
          <cell r="CX443">
            <v>0</v>
          </cell>
          <cell r="CY443">
            <v>0</v>
          </cell>
          <cell r="CZ443">
            <v>0</v>
          </cell>
          <cell r="DA443">
            <v>0</v>
          </cell>
          <cell r="DB443">
            <v>0</v>
          </cell>
          <cell r="DC443">
            <v>0</v>
          </cell>
          <cell r="DD443">
            <v>0</v>
          </cell>
          <cell r="DE443">
            <v>0</v>
          </cell>
          <cell r="DF443">
            <v>0</v>
          </cell>
          <cell r="DG443">
            <v>0</v>
          </cell>
          <cell r="DH443">
            <v>0</v>
          </cell>
          <cell r="DI443">
            <v>0</v>
          </cell>
          <cell r="DJ443">
            <v>0</v>
          </cell>
          <cell r="DK443">
            <v>0</v>
          </cell>
          <cell r="DL443">
            <v>0</v>
          </cell>
          <cell r="DM443">
            <v>0</v>
          </cell>
          <cell r="DN443">
            <v>0</v>
          </cell>
          <cell r="DO443">
            <v>0</v>
          </cell>
          <cell r="DP443">
            <v>0</v>
          </cell>
          <cell r="DQ443">
            <v>0</v>
          </cell>
          <cell r="DR443">
            <v>0</v>
          </cell>
          <cell r="DS443">
            <v>0</v>
          </cell>
          <cell r="DT443">
            <v>0</v>
          </cell>
          <cell r="DU443">
            <v>0</v>
          </cell>
          <cell r="DV443">
            <v>0</v>
          </cell>
          <cell r="DW443">
            <v>0</v>
          </cell>
          <cell r="DX443">
            <v>0</v>
          </cell>
          <cell r="DY443">
            <v>0</v>
          </cell>
          <cell r="DZ443">
            <v>0</v>
          </cell>
          <cell r="EA443">
            <v>0</v>
          </cell>
          <cell r="EB443">
            <v>0</v>
          </cell>
          <cell r="EC443">
            <v>0</v>
          </cell>
          <cell r="ED443">
            <v>568931</v>
          </cell>
          <cell r="EE443">
            <v>0</v>
          </cell>
          <cell r="EF443">
            <v>0</v>
          </cell>
          <cell r="EG443">
            <v>0</v>
          </cell>
          <cell r="EH443">
            <v>1971</v>
          </cell>
          <cell r="EI443">
            <v>0</v>
          </cell>
          <cell r="EJ443">
            <v>0</v>
          </cell>
          <cell r="EK443">
            <v>0</v>
          </cell>
          <cell r="EL443">
            <v>0</v>
          </cell>
          <cell r="EM443">
            <v>0</v>
          </cell>
          <cell r="EN443">
            <v>0</v>
          </cell>
          <cell r="EO443">
            <v>0</v>
          </cell>
          <cell r="EP443">
            <v>0</v>
          </cell>
          <cell r="EQ443">
            <v>1971</v>
          </cell>
          <cell r="ER443">
            <v>0</v>
          </cell>
          <cell r="ES443">
            <v>570902</v>
          </cell>
          <cell r="ET443">
            <v>0</v>
          </cell>
          <cell r="EU443">
            <v>0</v>
          </cell>
          <cell r="EV443">
            <v>0</v>
          </cell>
          <cell r="EW443">
            <v>0</v>
          </cell>
          <cell r="EX443">
            <v>0</v>
          </cell>
          <cell r="EY443">
            <v>0</v>
          </cell>
          <cell r="EZ443">
            <v>0</v>
          </cell>
          <cell r="FA443">
            <v>0</v>
          </cell>
          <cell r="FB443">
            <v>0</v>
          </cell>
          <cell r="FC443">
            <v>0</v>
          </cell>
          <cell r="FD443">
            <v>0</v>
          </cell>
          <cell r="FE443">
            <v>0</v>
          </cell>
          <cell r="FF443">
            <v>0</v>
          </cell>
          <cell r="FG443">
            <v>0</v>
          </cell>
          <cell r="FH443">
            <v>0</v>
          </cell>
          <cell r="FI443">
            <v>0</v>
          </cell>
          <cell r="FJ443">
            <v>570902</v>
          </cell>
          <cell r="FK443">
            <v>0</v>
          </cell>
          <cell r="FL443">
            <v>17525</v>
          </cell>
          <cell r="FM443">
            <v>0</v>
          </cell>
          <cell r="FN443">
            <v>0</v>
          </cell>
          <cell r="FO443">
            <v>0</v>
          </cell>
          <cell r="FP443">
            <v>1971</v>
          </cell>
          <cell r="FQ443">
            <v>0</v>
          </cell>
          <cell r="FR443">
            <v>2805</v>
          </cell>
          <cell r="FS443">
            <v>0</v>
          </cell>
          <cell r="FT443">
            <v>593203</v>
          </cell>
          <cell r="FU443">
            <v>-1098</v>
          </cell>
          <cell r="FV443">
            <v>0</v>
          </cell>
          <cell r="FW443">
            <v>0</v>
          </cell>
          <cell r="FX443">
            <v>0</v>
          </cell>
          <cell r="FY443">
            <v>0</v>
          </cell>
          <cell r="FZ443">
            <v>0</v>
          </cell>
          <cell r="GA443">
            <v>0</v>
          </cell>
          <cell r="GB443">
            <v>50</v>
          </cell>
          <cell r="GC443">
            <v>-50</v>
          </cell>
          <cell r="GD443">
            <v>592105</v>
          </cell>
          <cell r="GE443">
            <v>0</v>
          </cell>
          <cell r="GF443">
            <v>-57501</v>
          </cell>
          <cell r="GG443">
            <v>534604</v>
          </cell>
          <cell r="GH443">
            <v>0</v>
          </cell>
          <cell r="GI443">
            <v>0</v>
          </cell>
          <cell r="GJ443">
            <v>0</v>
          </cell>
          <cell r="GK443">
            <v>-9072</v>
          </cell>
          <cell r="GL443">
            <v>0</v>
          </cell>
          <cell r="GM443">
            <v>0</v>
          </cell>
          <cell r="GN443">
            <v>-450126</v>
          </cell>
          <cell r="GO443">
            <v>0</v>
          </cell>
          <cell r="GP443">
            <v>0</v>
          </cell>
          <cell r="GQ443">
            <v>75406</v>
          </cell>
          <cell r="GR443">
            <v>0</v>
          </cell>
          <cell r="GS443">
            <v>0</v>
          </cell>
          <cell r="GT443">
            <v>128769</v>
          </cell>
          <cell r="GU443">
            <v>12042</v>
          </cell>
          <cell r="GV443">
            <v>0</v>
          </cell>
          <cell r="GW443">
            <v>0</v>
          </cell>
          <cell r="GX443">
            <v>119697</v>
          </cell>
          <cell r="GY443">
            <v>12042</v>
          </cell>
          <cell r="GZ443">
            <v>0</v>
          </cell>
          <cell r="HA443">
            <v>17525</v>
          </cell>
          <cell r="HB443">
            <v>0</v>
          </cell>
          <cell r="HC443">
            <v>0</v>
          </cell>
          <cell r="HD443">
            <v>0</v>
          </cell>
          <cell r="HE443">
            <v>0</v>
          </cell>
          <cell r="HF443">
            <v>17525</v>
          </cell>
          <cell r="HG443">
            <v>0</v>
          </cell>
          <cell r="HH443">
            <v>0</v>
          </cell>
          <cell r="HI443">
            <v>0</v>
          </cell>
          <cell r="HJ443">
            <v>0</v>
          </cell>
          <cell r="HK443">
            <v>0</v>
          </cell>
          <cell r="HL443">
            <v>0</v>
          </cell>
          <cell r="HM443">
            <v>1</v>
          </cell>
          <cell r="HN443">
            <v>588427</v>
          </cell>
          <cell r="HO443">
            <v>0</v>
          </cell>
          <cell r="HP443">
            <v>0</v>
          </cell>
          <cell r="HQ443">
            <v>0</v>
          </cell>
          <cell r="HR443">
            <v>0</v>
          </cell>
          <cell r="HS443">
            <v>0</v>
          </cell>
          <cell r="HT443">
            <v>0</v>
          </cell>
          <cell r="HU443">
            <v>0</v>
          </cell>
          <cell r="HV443">
            <v>0</v>
          </cell>
          <cell r="HW443">
            <v>0</v>
          </cell>
          <cell r="HX443">
            <v>0</v>
          </cell>
          <cell r="HY443">
            <v>0</v>
          </cell>
          <cell r="HZ443">
            <v>0</v>
          </cell>
          <cell r="IA443">
            <v>0</v>
          </cell>
          <cell r="IB443">
            <v>0</v>
          </cell>
          <cell r="IC443">
            <v>0</v>
          </cell>
          <cell r="ID443">
            <v>0</v>
          </cell>
          <cell r="IE443">
            <v>0</v>
          </cell>
          <cell r="IF443">
            <v>0</v>
          </cell>
          <cell r="IG443">
            <v>0</v>
          </cell>
          <cell r="IH443">
            <v>0</v>
          </cell>
          <cell r="II443">
            <v>0</v>
          </cell>
          <cell r="IJ443">
            <v>0</v>
          </cell>
          <cell r="IK443">
            <v>0</v>
          </cell>
          <cell r="IL443">
            <v>0</v>
          </cell>
          <cell r="IM443">
            <v>0</v>
          </cell>
        </row>
        <row r="444">
          <cell r="B444" t="str">
            <v>West Yorkshire Police and Crime Commissioner and Chief Constable</v>
          </cell>
          <cell r="D444" t="str">
            <v>O</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G444">
            <v>0</v>
          </cell>
          <cell r="BH444">
            <v>0</v>
          </cell>
          <cell r="BI444">
            <v>0</v>
          </cell>
          <cell r="BJ444">
            <v>0</v>
          </cell>
          <cell r="BK444">
            <v>0</v>
          </cell>
          <cell r="BL444">
            <v>0</v>
          </cell>
          <cell r="BM444">
            <v>0</v>
          </cell>
          <cell r="BN444">
            <v>0</v>
          </cell>
          <cell r="BO444">
            <v>0</v>
          </cell>
          <cell r="BP444">
            <v>0</v>
          </cell>
          <cell r="BQ444">
            <v>0</v>
          </cell>
          <cell r="BR444">
            <v>0</v>
          </cell>
          <cell r="BS444">
            <v>0</v>
          </cell>
          <cell r="BT444">
            <v>0</v>
          </cell>
          <cell r="BU444">
            <v>0</v>
          </cell>
          <cell r="BV444">
            <v>0</v>
          </cell>
          <cell r="BW444">
            <v>0</v>
          </cell>
          <cell r="BX444">
            <v>0</v>
          </cell>
          <cell r="BY444">
            <v>0</v>
          </cell>
          <cell r="BZ444">
            <v>0</v>
          </cell>
          <cell r="CA444">
            <v>0</v>
          </cell>
          <cell r="CB444">
            <v>0</v>
          </cell>
          <cell r="CC444">
            <v>0</v>
          </cell>
          <cell r="CD444">
            <v>0</v>
          </cell>
          <cell r="CE444">
            <v>0</v>
          </cell>
          <cell r="CF444">
            <v>0</v>
          </cell>
          <cell r="CG444">
            <v>0</v>
          </cell>
          <cell r="CH444">
            <v>0</v>
          </cell>
          <cell r="CI444">
            <v>0</v>
          </cell>
          <cell r="CJ444">
            <v>0</v>
          </cell>
          <cell r="CK444">
            <v>0</v>
          </cell>
          <cell r="CL444">
            <v>0</v>
          </cell>
          <cell r="CM444">
            <v>0</v>
          </cell>
          <cell r="CN444">
            <v>0</v>
          </cell>
          <cell r="CO444">
            <v>0</v>
          </cell>
          <cell r="CP444">
            <v>0</v>
          </cell>
          <cell r="CQ444">
            <v>0</v>
          </cell>
          <cell r="CR444">
            <v>0</v>
          </cell>
          <cell r="CS444">
            <v>0</v>
          </cell>
          <cell r="CT444">
            <v>0</v>
          </cell>
          <cell r="CU444">
            <v>0</v>
          </cell>
          <cell r="CV444">
            <v>0</v>
          </cell>
          <cell r="CW444">
            <v>0</v>
          </cell>
          <cell r="CX444">
            <v>0</v>
          </cell>
          <cell r="CY444">
            <v>0</v>
          </cell>
          <cell r="CZ444">
            <v>0</v>
          </cell>
          <cell r="DA444">
            <v>0</v>
          </cell>
          <cell r="DB444">
            <v>0</v>
          </cell>
          <cell r="DC444">
            <v>0</v>
          </cell>
          <cell r="DD444">
            <v>0</v>
          </cell>
          <cell r="DE444">
            <v>0</v>
          </cell>
          <cell r="DF444">
            <v>0</v>
          </cell>
          <cell r="DG444">
            <v>0</v>
          </cell>
          <cell r="DH444">
            <v>0</v>
          </cell>
          <cell r="DI444">
            <v>0</v>
          </cell>
          <cell r="DJ444">
            <v>0</v>
          </cell>
          <cell r="DK444">
            <v>0</v>
          </cell>
          <cell r="DL444">
            <v>0</v>
          </cell>
          <cell r="DM444">
            <v>0</v>
          </cell>
          <cell r="DN444">
            <v>0</v>
          </cell>
          <cell r="DO444">
            <v>0</v>
          </cell>
          <cell r="DP444">
            <v>0</v>
          </cell>
          <cell r="DQ444">
            <v>0</v>
          </cell>
          <cell r="DR444">
            <v>0</v>
          </cell>
          <cell r="DS444">
            <v>0</v>
          </cell>
          <cell r="DT444">
            <v>0</v>
          </cell>
          <cell r="DU444">
            <v>0</v>
          </cell>
          <cell r="DV444">
            <v>0</v>
          </cell>
          <cell r="DW444">
            <v>0</v>
          </cell>
          <cell r="DX444">
            <v>0</v>
          </cell>
          <cell r="DY444">
            <v>0</v>
          </cell>
          <cell r="DZ444">
            <v>0</v>
          </cell>
          <cell r="EA444">
            <v>0</v>
          </cell>
          <cell r="EB444">
            <v>0</v>
          </cell>
          <cell r="EC444">
            <v>0</v>
          </cell>
          <cell r="ED444">
            <v>445636</v>
          </cell>
          <cell r="EE444">
            <v>0</v>
          </cell>
          <cell r="EF444">
            <v>0</v>
          </cell>
          <cell r="EG444">
            <v>0</v>
          </cell>
          <cell r="EH444">
            <v>1624</v>
          </cell>
          <cell r="EI444">
            <v>0</v>
          </cell>
          <cell r="EJ444">
            <v>0</v>
          </cell>
          <cell r="EK444">
            <v>0</v>
          </cell>
          <cell r="EL444">
            <v>0</v>
          </cell>
          <cell r="EM444">
            <v>0</v>
          </cell>
          <cell r="EN444">
            <v>7635</v>
          </cell>
          <cell r="EO444">
            <v>0</v>
          </cell>
          <cell r="EP444">
            <v>0</v>
          </cell>
          <cell r="EQ444">
            <v>9259</v>
          </cell>
          <cell r="ER444">
            <v>0</v>
          </cell>
          <cell r="ES444">
            <v>454895</v>
          </cell>
          <cell r="ET444">
            <v>0</v>
          </cell>
          <cell r="EU444">
            <v>0</v>
          </cell>
          <cell r="EV444">
            <v>0</v>
          </cell>
          <cell r="EW444">
            <v>0</v>
          </cell>
          <cell r="EX444">
            <v>0</v>
          </cell>
          <cell r="EY444">
            <v>0</v>
          </cell>
          <cell r="EZ444">
            <v>0</v>
          </cell>
          <cell r="FA444">
            <v>0</v>
          </cell>
          <cell r="FB444">
            <v>0</v>
          </cell>
          <cell r="FC444">
            <v>0</v>
          </cell>
          <cell r="FD444">
            <v>0</v>
          </cell>
          <cell r="FE444">
            <v>0</v>
          </cell>
          <cell r="FF444">
            <v>0</v>
          </cell>
          <cell r="FG444">
            <v>0</v>
          </cell>
          <cell r="FH444">
            <v>0</v>
          </cell>
          <cell r="FI444">
            <v>0</v>
          </cell>
          <cell r="FJ444">
            <v>454895</v>
          </cell>
          <cell r="FK444">
            <v>0</v>
          </cell>
          <cell r="FL444">
            <v>7554</v>
          </cell>
          <cell r="FM444">
            <v>0</v>
          </cell>
          <cell r="FN444">
            <v>0</v>
          </cell>
          <cell r="FO444">
            <v>0</v>
          </cell>
          <cell r="FP444">
            <v>3968</v>
          </cell>
          <cell r="FQ444">
            <v>0</v>
          </cell>
          <cell r="FR444">
            <v>3913</v>
          </cell>
          <cell r="FS444">
            <v>0</v>
          </cell>
          <cell r="FT444">
            <v>470330</v>
          </cell>
          <cell r="FU444">
            <v>-495</v>
          </cell>
          <cell r="FV444">
            <v>0</v>
          </cell>
          <cell r="FW444">
            <v>0</v>
          </cell>
          <cell r="FX444">
            <v>0</v>
          </cell>
          <cell r="FY444">
            <v>-557</v>
          </cell>
          <cell r="FZ444">
            <v>0</v>
          </cell>
          <cell r="GA444">
            <v>0</v>
          </cell>
          <cell r="GB444">
            <v>0</v>
          </cell>
          <cell r="GC444">
            <v>0</v>
          </cell>
          <cell r="GD444">
            <v>469278</v>
          </cell>
          <cell r="GE444">
            <v>0</v>
          </cell>
          <cell r="GF444">
            <v>-43927</v>
          </cell>
          <cell r="GG444">
            <v>425351</v>
          </cell>
          <cell r="GH444">
            <v>0</v>
          </cell>
          <cell r="GI444">
            <v>0</v>
          </cell>
          <cell r="GJ444">
            <v>0</v>
          </cell>
          <cell r="GK444">
            <v>-9505</v>
          </cell>
          <cell r="GL444">
            <v>-6987</v>
          </cell>
          <cell r="GM444">
            <v>0</v>
          </cell>
          <cell r="GN444">
            <v>-317531</v>
          </cell>
          <cell r="GO444">
            <v>0</v>
          </cell>
          <cell r="GP444">
            <v>-1129</v>
          </cell>
          <cell r="GQ444">
            <v>90199</v>
          </cell>
          <cell r="GR444">
            <v>0</v>
          </cell>
          <cell r="GS444">
            <v>0</v>
          </cell>
          <cell r="GT444">
            <v>60414</v>
          </cell>
          <cell r="GU444">
            <v>45053</v>
          </cell>
          <cell r="GV444">
            <v>0</v>
          </cell>
          <cell r="GW444">
            <v>0</v>
          </cell>
          <cell r="GX444">
            <v>50909</v>
          </cell>
          <cell r="GY444">
            <v>38066</v>
          </cell>
          <cell r="GZ444">
            <v>0</v>
          </cell>
          <cell r="HA444">
            <v>16333</v>
          </cell>
          <cell r="HB444">
            <v>10000</v>
          </cell>
          <cell r="HC444">
            <v>0</v>
          </cell>
          <cell r="HD444">
            <v>-2128</v>
          </cell>
          <cell r="HE444">
            <v>0</v>
          </cell>
          <cell r="HF444">
            <v>24205</v>
          </cell>
          <cell r="HG444">
            <v>0</v>
          </cell>
          <cell r="HH444">
            <v>0</v>
          </cell>
          <cell r="HI444">
            <v>0</v>
          </cell>
          <cell r="HJ444">
            <v>0</v>
          </cell>
          <cell r="HK444">
            <v>0</v>
          </cell>
          <cell r="HL444">
            <v>0</v>
          </cell>
          <cell r="HM444">
            <v>1</v>
          </cell>
          <cell r="HN444">
            <v>454895</v>
          </cell>
          <cell r="HO444">
            <v>0</v>
          </cell>
          <cell r="HP444">
            <v>0</v>
          </cell>
          <cell r="HQ444">
            <v>0</v>
          </cell>
          <cell r="HR444">
            <v>0</v>
          </cell>
          <cell r="HS444">
            <v>0</v>
          </cell>
          <cell r="HT444">
            <v>0</v>
          </cell>
          <cell r="HU444">
            <v>0</v>
          </cell>
          <cell r="HV444">
            <v>0</v>
          </cell>
          <cell r="HW444">
            <v>0</v>
          </cell>
          <cell r="HX444">
            <v>0</v>
          </cell>
          <cell r="HY444">
            <v>0</v>
          </cell>
          <cell r="HZ444">
            <v>0</v>
          </cell>
          <cell r="IA444">
            <v>0</v>
          </cell>
          <cell r="IB444">
            <v>0</v>
          </cell>
          <cell r="IC444">
            <v>0</v>
          </cell>
          <cell r="ID444">
            <v>0</v>
          </cell>
          <cell r="IE444">
            <v>0</v>
          </cell>
          <cell r="IF444">
            <v>0</v>
          </cell>
          <cell r="IG444">
            <v>0</v>
          </cell>
          <cell r="IH444">
            <v>0</v>
          </cell>
          <cell r="II444">
            <v>0</v>
          </cell>
          <cell r="IJ444">
            <v>0</v>
          </cell>
          <cell r="IK444">
            <v>0</v>
          </cell>
          <cell r="IL444">
            <v>0</v>
          </cell>
          <cell r="IM444">
            <v>0</v>
          </cell>
        </row>
        <row r="445">
          <cell r="B445" t="str">
            <v>Avon &amp; Somerset Police and Crime Commissioner and Chief Constable</v>
          </cell>
          <cell r="D445" t="str">
            <v>O</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G445">
            <v>0</v>
          </cell>
          <cell r="BH445">
            <v>0</v>
          </cell>
          <cell r="BI445">
            <v>0</v>
          </cell>
          <cell r="BJ445">
            <v>0</v>
          </cell>
          <cell r="BK445">
            <v>0</v>
          </cell>
          <cell r="BL445">
            <v>0</v>
          </cell>
          <cell r="BM445">
            <v>0</v>
          </cell>
          <cell r="BN445">
            <v>0</v>
          </cell>
          <cell r="BO445">
            <v>0</v>
          </cell>
          <cell r="BP445">
            <v>0</v>
          </cell>
          <cell r="BQ445">
            <v>0</v>
          </cell>
          <cell r="BR445">
            <v>0</v>
          </cell>
          <cell r="BS445">
            <v>0</v>
          </cell>
          <cell r="BT445">
            <v>0</v>
          </cell>
          <cell r="BU445">
            <v>0</v>
          </cell>
          <cell r="BV445">
            <v>0</v>
          </cell>
          <cell r="BW445">
            <v>0</v>
          </cell>
          <cell r="BX445">
            <v>0</v>
          </cell>
          <cell r="BY445">
            <v>0</v>
          </cell>
          <cell r="BZ445">
            <v>0</v>
          </cell>
          <cell r="CA445">
            <v>0</v>
          </cell>
          <cell r="CB445">
            <v>0</v>
          </cell>
          <cell r="CC445">
            <v>0</v>
          </cell>
          <cell r="CD445">
            <v>0</v>
          </cell>
          <cell r="CE445">
            <v>0</v>
          </cell>
          <cell r="CF445">
            <v>0</v>
          </cell>
          <cell r="CG445">
            <v>0</v>
          </cell>
          <cell r="CH445">
            <v>0</v>
          </cell>
          <cell r="CI445">
            <v>0</v>
          </cell>
          <cell r="CJ445">
            <v>0</v>
          </cell>
          <cell r="CK445">
            <v>0</v>
          </cell>
          <cell r="CL445">
            <v>0</v>
          </cell>
          <cell r="CM445">
            <v>0</v>
          </cell>
          <cell r="CN445">
            <v>0</v>
          </cell>
          <cell r="CO445">
            <v>0</v>
          </cell>
          <cell r="CP445">
            <v>0</v>
          </cell>
          <cell r="CQ445">
            <v>0</v>
          </cell>
          <cell r="CR445">
            <v>0</v>
          </cell>
          <cell r="CS445">
            <v>0</v>
          </cell>
          <cell r="CT445">
            <v>0</v>
          </cell>
          <cell r="CU445">
            <v>0</v>
          </cell>
          <cell r="CV445">
            <v>0</v>
          </cell>
          <cell r="CW445">
            <v>0</v>
          </cell>
          <cell r="CX445">
            <v>0</v>
          </cell>
          <cell r="CY445">
            <v>0</v>
          </cell>
          <cell r="CZ445">
            <v>0</v>
          </cell>
          <cell r="DA445">
            <v>0</v>
          </cell>
          <cell r="DB445">
            <v>0</v>
          </cell>
          <cell r="DC445">
            <v>0</v>
          </cell>
          <cell r="DD445">
            <v>0</v>
          </cell>
          <cell r="DE445">
            <v>0</v>
          </cell>
          <cell r="DF445">
            <v>0</v>
          </cell>
          <cell r="DG445">
            <v>0</v>
          </cell>
          <cell r="DH445">
            <v>0</v>
          </cell>
          <cell r="DI445">
            <v>0</v>
          </cell>
          <cell r="DJ445">
            <v>0</v>
          </cell>
          <cell r="DK445">
            <v>0</v>
          </cell>
          <cell r="DL445">
            <v>0</v>
          </cell>
          <cell r="DM445">
            <v>0</v>
          </cell>
          <cell r="DN445">
            <v>0</v>
          </cell>
          <cell r="DO445">
            <v>0</v>
          </cell>
          <cell r="DP445">
            <v>0</v>
          </cell>
          <cell r="DQ445">
            <v>0</v>
          </cell>
          <cell r="DR445">
            <v>0</v>
          </cell>
          <cell r="DS445">
            <v>0</v>
          </cell>
          <cell r="DT445">
            <v>0</v>
          </cell>
          <cell r="DU445">
            <v>0</v>
          </cell>
          <cell r="DV445">
            <v>0</v>
          </cell>
          <cell r="DW445">
            <v>0</v>
          </cell>
          <cell r="DX445">
            <v>0</v>
          </cell>
          <cell r="DY445">
            <v>0</v>
          </cell>
          <cell r="DZ445">
            <v>0</v>
          </cell>
          <cell r="EA445">
            <v>0</v>
          </cell>
          <cell r="EB445">
            <v>0</v>
          </cell>
          <cell r="EC445">
            <v>0</v>
          </cell>
          <cell r="ED445">
            <v>284661</v>
          </cell>
          <cell r="EE445">
            <v>0</v>
          </cell>
          <cell r="EF445">
            <v>0</v>
          </cell>
          <cell r="EG445">
            <v>0</v>
          </cell>
          <cell r="EH445">
            <v>1286</v>
          </cell>
          <cell r="EI445">
            <v>0</v>
          </cell>
          <cell r="EJ445">
            <v>0</v>
          </cell>
          <cell r="EK445">
            <v>0</v>
          </cell>
          <cell r="EL445">
            <v>0</v>
          </cell>
          <cell r="EM445">
            <v>0</v>
          </cell>
          <cell r="EN445">
            <v>0</v>
          </cell>
          <cell r="EO445">
            <v>0</v>
          </cell>
          <cell r="EP445">
            <v>0</v>
          </cell>
          <cell r="EQ445">
            <v>1286</v>
          </cell>
          <cell r="ER445">
            <v>0</v>
          </cell>
          <cell r="ES445">
            <v>285947</v>
          </cell>
          <cell r="ET445">
            <v>0</v>
          </cell>
          <cell r="EU445">
            <v>0</v>
          </cell>
          <cell r="EV445">
            <v>0</v>
          </cell>
          <cell r="EW445">
            <v>0</v>
          </cell>
          <cell r="EX445">
            <v>0</v>
          </cell>
          <cell r="EY445">
            <v>0</v>
          </cell>
          <cell r="EZ445">
            <v>0</v>
          </cell>
          <cell r="FA445">
            <v>0</v>
          </cell>
          <cell r="FB445">
            <v>0</v>
          </cell>
          <cell r="FC445">
            <v>0</v>
          </cell>
          <cell r="FD445">
            <v>0</v>
          </cell>
          <cell r="FE445">
            <v>0</v>
          </cell>
          <cell r="FF445">
            <v>0</v>
          </cell>
          <cell r="FG445">
            <v>0</v>
          </cell>
          <cell r="FH445">
            <v>0</v>
          </cell>
          <cell r="FI445">
            <v>0</v>
          </cell>
          <cell r="FJ445">
            <v>285947</v>
          </cell>
          <cell r="FK445">
            <v>0</v>
          </cell>
          <cell r="FL445">
            <v>2503</v>
          </cell>
          <cell r="FM445">
            <v>0</v>
          </cell>
          <cell r="FN445">
            <v>0</v>
          </cell>
          <cell r="FO445">
            <v>0</v>
          </cell>
          <cell r="FP445">
            <v>2043</v>
          </cell>
          <cell r="FQ445">
            <v>0</v>
          </cell>
          <cell r="FR445">
            <v>1500</v>
          </cell>
          <cell r="FS445">
            <v>0</v>
          </cell>
          <cell r="FT445">
            <v>291993</v>
          </cell>
          <cell r="FU445">
            <v>-560</v>
          </cell>
          <cell r="FV445">
            <v>0</v>
          </cell>
          <cell r="FW445">
            <v>0</v>
          </cell>
          <cell r="FX445">
            <v>0</v>
          </cell>
          <cell r="FY445">
            <v>-554</v>
          </cell>
          <cell r="FZ445">
            <v>0</v>
          </cell>
          <cell r="GA445">
            <v>0</v>
          </cell>
          <cell r="GB445">
            <v>0</v>
          </cell>
          <cell r="GC445">
            <v>0</v>
          </cell>
          <cell r="GD445">
            <v>290879</v>
          </cell>
          <cell r="GE445">
            <v>0</v>
          </cell>
          <cell r="GF445">
            <v>-7452</v>
          </cell>
          <cell r="GG445">
            <v>283427</v>
          </cell>
          <cell r="GH445">
            <v>0</v>
          </cell>
          <cell r="GI445">
            <v>0</v>
          </cell>
          <cell r="GJ445">
            <v>0</v>
          </cell>
          <cell r="GK445">
            <v>-7352</v>
          </cell>
          <cell r="GL445">
            <v>0</v>
          </cell>
          <cell r="GM445">
            <v>0</v>
          </cell>
          <cell r="GN445">
            <v>-176222</v>
          </cell>
          <cell r="GO445">
            <v>0</v>
          </cell>
          <cell r="GP445">
            <v>-3980</v>
          </cell>
          <cell r="GQ445">
            <v>95873</v>
          </cell>
          <cell r="GR445">
            <v>0</v>
          </cell>
          <cell r="GS445">
            <v>0</v>
          </cell>
          <cell r="GT445">
            <v>15814</v>
          </cell>
          <cell r="GU445">
            <v>0</v>
          </cell>
          <cell r="GV445">
            <v>0</v>
          </cell>
          <cell r="GW445">
            <v>0</v>
          </cell>
          <cell r="GX445">
            <v>8462</v>
          </cell>
          <cell r="GY445">
            <v>0</v>
          </cell>
          <cell r="GZ445">
            <v>0</v>
          </cell>
          <cell r="HA445">
            <v>14397</v>
          </cell>
          <cell r="HB445">
            <v>0</v>
          </cell>
          <cell r="HC445">
            <v>0</v>
          </cell>
          <cell r="HD445">
            <v>0</v>
          </cell>
          <cell r="HE445">
            <v>0</v>
          </cell>
          <cell r="HF445">
            <v>14397</v>
          </cell>
          <cell r="HG445">
            <v>0</v>
          </cell>
          <cell r="HH445">
            <v>0</v>
          </cell>
          <cell r="HI445">
            <v>0</v>
          </cell>
          <cell r="HJ445">
            <v>0</v>
          </cell>
          <cell r="HK445">
            <v>0</v>
          </cell>
          <cell r="HL445">
            <v>0</v>
          </cell>
          <cell r="HM445">
            <v>1</v>
          </cell>
          <cell r="HN445">
            <v>285947</v>
          </cell>
          <cell r="HO445">
            <v>0</v>
          </cell>
          <cell r="HP445">
            <v>0</v>
          </cell>
          <cell r="HQ445">
            <v>0</v>
          </cell>
          <cell r="HR445">
            <v>0</v>
          </cell>
          <cell r="HS445">
            <v>0</v>
          </cell>
          <cell r="HT445">
            <v>0</v>
          </cell>
          <cell r="HU445">
            <v>0</v>
          </cell>
          <cell r="HV445">
            <v>0</v>
          </cell>
          <cell r="HW445">
            <v>0</v>
          </cell>
          <cell r="HX445">
            <v>0</v>
          </cell>
          <cell r="HY445">
            <v>0</v>
          </cell>
          <cell r="HZ445">
            <v>0</v>
          </cell>
          <cell r="IA445">
            <v>0</v>
          </cell>
          <cell r="IB445">
            <v>0</v>
          </cell>
          <cell r="IC445">
            <v>0</v>
          </cell>
          <cell r="ID445">
            <v>0</v>
          </cell>
          <cell r="IE445">
            <v>0</v>
          </cell>
          <cell r="IF445">
            <v>0</v>
          </cell>
          <cell r="IG445">
            <v>0</v>
          </cell>
          <cell r="IH445">
            <v>0</v>
          </cell>
          <cell r="II445">
            <v>0</v>
          </cell>
          <cell r="IJ445">
            <v>0</v>
          </cell>
          <cell r="IK445">
            <v>0</v>
          </cell>
          <cell r="IL445">
            <v>0</v>
          </cell>
          <cell r="IM445">
            <v>0</v>
          </cell>
        </row>
        <row r="446">
          <cell r="B446" t="str">
            <v>Devon &amp; Cornwall Police and Crime Commissioner and Chief Constable</v>
          </cell>
          <cell r="D446" t="str">
            <v>O</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G446">
            <v>0</v>
          </cell>
          <cell r="BH446">
            <v>0</v>
          </cell>
          <cell r="BI446">
            <v>0</v>
          </cell>
          <cell r="BJ446">
            <v>0</v>
          </cell>
          <cell r="BK446">
            <v>0</v>
          </cell>
          <cell r="BL446">
            <v>0</v>
          </cell>
          <cell r="BM446">
            <v>0</v>
          </cell>
          <cell r="BN446">
            <v>0</v>
          </cell>
          <cell r="BO446">
            <v>0</v>
          </cell>
          <cell r="BP446">
            <v>0</v>
          </cell>
          <cell r="BQ446">
            <v>0</v>
          </cell>
          <cell r="BR446">
            <v>0</v>
          </cell>
          <cell r="BS446">
            <v>0</v>
          </cell>
          <cell r="BT446">
            <v>0</v>
          </cell>
          <cell r="BU446">
            <v>0</v>
          </cell>
          <cell r="BV446">
            <v>0</v>
          </cell>
          <cell r="BW446">
            <v>0</v>
          </cell>
          <cell r="BX446">
            <v>0</v>
          </cell>
          <cell r="BY446">
            <v>0</v>
          </cell>
          <cell r="BZ446">
            <v>0</v>
          </cell>
          <cell r="CA446">
            <v>0</v>
          </cell>
          <cell r="CB446">
            <v>0</v>
          </cell>
          <cell r="CC446">
            <v>0</v>
          </cell>
          <cell r="CD446">
            <v>0</v>
          </cell>
          <cell r="CE446">
            <v>0</v>
          </cell>
          <cell r="CF446">
            <v>0</v>
          </cell>
          <cell r="CG446">
            <v>0</v>
          </cell>
          <cell r="CH446">
            <v>0</v>
          </cell>
          <cell r="CI446">
            <v>0</v>
          </cell>
          <cell r="CJ446">
            <v>0</v>
          </cell>
          <cell r="CK446">
            <v>0</v>
          </cell>
          <cell r="CL446">
            <v>0</v>
          </cell>
          <cell r="CM446">
            <v>0</v>
          </cell>
          <cell r="CN446">
            <v>0</v>
          </cell>
          <cell r="CO446">
            <v>0</v>
          </cell>
          <cell r="CP446">
            <v>0</v>
          </cell>
          <cell r="CQ446">
            <v>0</v>
          </cell>
          <cell r="CR446">
            <v>0</v>
          </cell>
          <cell r="CS446">
            <v>0</v>
          </cell>
          <cell r="CT446">
            <v>0</v>
          </cell>
          <cell r="CU446">
            <v>0</v>
          </cell>
          <cell r="CV446">
            <v>0</v>
          </cell>
          <cell r="CW446">
            <v>0</v>
          </cell>
          <cell r="CX446">
            <v>0</v>
          </cell>
          <cell r="CY446">
            <v>0</v>
          </cell>
          <cell r="CZ446">
            <v>0</v>
          </cell>
          <cell r="DA446">
            <v>0</v>
          </cell>
          <cell r="DB446">
            <v>0</v>
          </cell>
          <cell r="DC446">
            <v>0</v>
          </cell>
          <cell r="DD446">
            <v>0</v>
          </cell>
          <cell r="DE446">
            <v>0</v>
          </cell>
          <cell r="DF446">
            <v>0</v>
          </cell>
          <cell r="DG446">
            <v>0</v>
          </cell>
          <cell r="DH446">
            <v>0</v>
          </cell>
          <cell r="DI446">
            <v>0</v>
          </cell>
          <cell r="DJ446">
            <v>0</v>
          </cell>
          <cell r="DK446">
            <v>0</v>
          </cell>
          <cell r="DL446">
            <v>0</v>
          </cell>
          <cell r="DM446">
            <v>0</v>
          </cell>
          <cell r="DN446">
            <v>0</v>
          </cell>
          <cell r="DO446">
            <v>0</v>
          </cell>
          <cell r="DP446">
            <v>0</v>
          </cell>
          <cell r="DQ446">
            <v>0</v>
          </cell>
          <cell r="DR446">
            <v>0</v>
          </cell>
          <cell r="DS446">
            <v>0</v>
          </cell>
          <cell r="DT446">
            <v>0</v>
          </cell>
          <cell r="DU446">
            <v>0</v>
          </cell>
          <cell r="DV446">
            <v>0</v>
          </cell>
          <cell r="DW446">
            <v>0</v>
          </cell>
          <cell r="DX446">
            <v>0</v>
          </cell>
          <cell r="DY446">
            <v>0</v>
          </cell>
          <cell r="DZ446">
            <v>0</v>
          </cell>
          <cell r="EA446">
            <v>0</v>
          </cell>
          <cell r="EB446">
            <v>0</v>
          </cell>
          <cell r="EC446">
            <v>0</v>
          </cell>
          <cell r="ED446">
            <v>283658</v>
          </cell>
          <cell r="EE446">
            <v>0</v>
          </cell>
          <cell r="EF446">
            <v>0</v>
          </cell>
          <cell r="EG446">
            <v>0</v>
          </cell>
          <cell r="EH446">
            <v>1625</v>
          </cell>
          <cell r="EI446">
            <v>0</v>
          </cell>
          <cell r="EJ446">
            <v>0</v>
          </cell>
          <cell r="EK446">
            <v>0</v>
          </cell>
          <cell r="EL446">
            <v>0</v>
          </cell>
          <cell r="EM446">
            <v>0</v>
          </cell>
          <cell r="EN446">
            <v>0</v>
          </cell>
          <cell r="EO446">
            <v>0</v>
          </cell>
          <cell r="EP446">
            <v>0</v>
          </cell>
          <cell r="EQ446">
            <v>1625</v>
          </cell>
          <cell r="ER446">
            <v>0</v>
          </cell>
          <cell r="ES446">
            <v>285283</v>
          </cell>
          <cell r="ET446">
            <v>0</v>
          </cell>
          <cell r="EU446">
            <v>0</v>
          </cell>
          <cell r="EV446">
            <v>0</v>
          </cell>
          <cell r="EW446">
            <v>0</v>
          </cell>
          <cell r="EX446">
            <v>0</v>
          </cell>
          <cell r="EY446">
            <v>0</v>
          </cell>
          <cell r="EZ446">
            <v>0</v>
          </cell>
          <cell r="FA446">
            <v>0</v>
          </cell>
          <cell r="FB446">
            <v>0</v>
          </cell>
          <cell r="FC446">
            <v>0</v>
          </cell>
          <cell r="FD446">
            <v>0</v>
          </cell>
          <cell r="FE446">
            <v>0</v>
          </cell>
          <cell r="FF446">
            <v>0</v>
          </cell>
          <cell r="FG446">
            <v>0</v>
          </cell>
          <cell r="FH446">
            <v>0</v>
          </cell>
          <cell r="FI446">
            <v>0</v>
          </cell>
          <cell r="FJ446">
            <v>285283</v>
          </cell>
          <cell r="FK446">
            <v>0</v>
          </cell>
          <cell r="FL446">
            <v>7444</v>
          </cell>
          <cell r="FM446">
            <v>0</v>
          </cell>
          <cell r="FN446">
            <v>0</v>
          </cell>
          <cell r="FO446">
            <v>0</v>
          </cell>
          <cell r="FP446">
            <v>1514</v>
          </cell>
          <cell r="FQ446">
            <v>0</v>
          </cell>
          <cell r="FR446">
            <v>1459</v>
          </cell>
          <cell r="FS446">
            <v>0</v>
          </cell>
          <cell r="FT446">
            <v>295700</v>
          </cell>
          <cell r="FU446">
            <v>-505</v>
          </cell>
          <cell r="FV446">
            <v>0</v>
          </cell>
          <cell r="FW446">
            <v>0</v>
          </cell>
          <cell r="FX446">
            <v>0</v>
          </cell>
          <cell r="FY446">
            <v>-1878</v>
          </cell>
          <cell r="FZ446">
            <v>0</v>
          </cell>
          <cell r="GA446">
            <v>0</v>
          </cell>
          <cell r="GB446">
            <v>0</v>
          </cell>
          <cell r="GC446">
            <v>0</v>
          </cell>
          <cell r="GD446">
            <v>293317</v>
          </cell>
          <cell r="GE446">
            <v>0</v>
          </cell>
          <cell r="GF446">
            <v>-1482</v>
          </cell>
          <cell r="GG446">
            <v>291835</v>
          </cell>
          <cell r="GH446">
            <v>0</v>
          </cell>
          <cell r="GI446">
            <v>0</v>
          </cell>
          <cell r="GJ446">
            <v>0</v>
          </cell>
          <cell r="GK446">
            <v>-9105</v>
          </cell>
          <cell r="GL446">
            <v>0</v>
          </cell>
          <cell r="GM446">
            <v>0</v>
          </cell>
          <cell r="GN446">
            <v>-181310</v>
          </cell>
          <cell r="GO446">
            <v>0</v>
          </cell>
          <cell r="GP446">
            <v>-2077</v>
          </cell>
          <cell r="GQ446">
            <v>99343</v>
          </cell>
          <cell r="GR446">
            <v>0</v>
          </cell>
          <cell r="GS446">
            <v>0</v>
          </cell>
          <cell r="GT446">
            <v>50731</v>
          </cell>
          <cell r="GU446">
            <v>6198</v>
          </cell>
          <cell r="GV446">
            <v>0</v>
          </cell>
          <cell r="GW446">
            <v>0</v>
          </cell>
          <cell r="GX446">
            <v>41626</v>
          </cell>
          <cell r="GY446">
            <v>6198</v>
          </cell>
          <cell r="GZ446">
            <v>0</v>
          </cell>
          <cell r="HA446">
            <v>7507</v>
          </cell>
          <cell r="HB446">
            <v>0</v>
          </cell>
          <cell r="HC446">
            <v>0</v>
          </cell>
          <cell r="HD446">
            <v>0</v>
          </cell>
          <cell r="HE446">
            <v>0</v>
          </cell>
          <cell r="HF446">
            <v>7507</v>
          </cell>
          <cell r="HG446">
            <v>0</v>
          </cell>
          <cell r="HH446">
            <v>0</v>
          </cell>
          <cell r="HI446">
            <v>0</v>
          </cell>
          <cell r="HJ446">
            <v>0</v>
          </cell>
          <cell r="HK446">
            <v>0</v>
          </cell>
          <cell r="HL446">
            <v>0</v>
          </cell>
          <cell r="HM446">
            <v>1</v>
          </cell>
          <cell r="HN446">
            <v>283838</v>
          </cell>
          <cell r="HO446">
            <v>0</v>
          </cell>
          <cell r="HP446">
            <v>0</v>
          </cell>
          <cell r="HQ446">
            <v>0</v>
          </cell>
          <cell r="HR446">
            <v>0</v>
          </cell>
          <cell r="HS446">
            <v>0</v>
          </cell>
          <cell r="HT446">
            <v>0</v>
          </cell>
          <cell r="HU446">
            <v>0</v>
          </cell>
          <cell r="HV446">
            <v>0</v>
          </cell>
          <cell r="HW446">
            <v>0</v>
          </cell>
          <cell r="HX446">
            <v>0</v>
          </cell>
          <cell r="HY446">
            <v>0</v>
          </cell>
          <cell r="HZ446">
            <v>0</v>
          </cell>
          <cell r="IA446">
            <v>0</v>
          </cell>
          <cell r="IB446">
            <v>0</v>
          </cell>
          <cell r="IC446">
            <v>0</v>
          </cell>
          <cell r="ID446">
            <v>0</v>
          </cell>
          <cell r="IE446">
            <v>0</v>
          </cell>
          <cell r="IF446">
            <v>0</v>
          </cell>
          <cell r="IG446">
            <v>0</v>
          </cell>
          <cell r="IH446">
            <v>0</v>
          </cell>
          <cell r="II446">
            <v>0</v>
          </cell>
          <cell r="IJ446">
            <v>0</v>
          </cell>
          <cell r="IK446">
            <v>0</v>
          </cell>
          <cell r="IL446">
            <v>0</v>
          </cell>
          <cell r="IM446">
            <v>0</v>
          </cell>
        </row>
        <row r="447">
          <cell r="B447" t="str">
            <v>Hampshire Police and Crime Commissioner and Chief Constable</v>
          </cell>
          <cell r="D447" t="str">
            <v>O</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G447">
            <v>0</v>
          </cell>
          <cell r="BH447">
            <v>0</v>
          </cell>
          <cell r="BI447">
            <v>0</v>
          </cell>
          <cell r="BJ447">
            <v>0</v>
          </cell>
          <cell r="BK447">
            <v>0</v>
          </cell>
          <cell r="BL447">
            <v>0</v>
          </cell>
          <cell r="BM447">
            <v>0</v>
          </cell>
          <cell r="BN447">
            <v>0</v>
          </cell>
          <cell r="BO447">
            <v>0</v>
          </cell>
          <cell r="BP447">
            <v>0</v>
          </cell>
          <cell r="BQ447">
            <v>0</v>
          </cell>
          <cell r="BR447">
            <v>0</v>
          </cell>
          <cell r="BS447">
            <v>0</v>
          </cell>
          <cell r="BT447">
            <v>0</v>
          </cell>
          <cell r="BU447">
            <v>0</v>
          </cell>
          <cell r="BV447">
            <v>0</v>
          </cell>
          <cell r="BW447">
            <v>0</v>
          </cell>
          <cell r="BX447">
            <v>0</v>
          </cell>
          <cell r="BY447">
            <v>0</v>
          </cell>
          <cell r="BZ447">
            <v>0</v>
          </cell>
          <cell r="CA447">
            <v>0</v>
          </cell>
          <cell r="CB447">
            <v>0</v>
          </cell>
          <cell r="CC447">
            <v>0</v>
          </cell>
          <cell r="CD447">
            <v>0</v>
          </cell>
          <cell r="CE447">
            <v>0</v>
          </cell>
          <cell r="CF447">
            <v>0</v>
          </cell>
          <cell r="CG447">
            <v>0</v>
          </cell>
          <cell r="CH447">
            <v>0</v>
          </cell>
          <cell r="CI447">
            <v>0</v>
          </cell>
          <cell r="CJ447">
            <v>0</v>
          </cell>
          <cell r="CK447">
            <v>0</v>
          </cell>
          <cell r="CL447">
            <v>0</v>
          </cell>
          <cell r="CM447">
            <v>0</v>
          </cell>
          <cell r="CN447">
            <v>0</v>
          </cell>
          <cell r="CO447">
            <v>0</v>
          </cell>
          <cell r="CP447">
            <v>0</v>
          </cell>
          <cell r="CQ447">
            <v>0</v>
          </cell>
          <cell r="CR447">
            <v>0</v>
          </cell>
          <cell r="CS447">
            <v>0</v>
          </cell>
          <cell r="CT447">
            <v>0</v>
          </cell>
          <cell r="CU447">
            <v>0</v>
          </cell>
          <cell r="CV447">
            <v>0</v>
          </cell>
          <cell r="CW447">
            <v>0</v>
          </cell>
          <cell r="CX447">
            <v>0</v>
          </cell>
          <cell r="CY447">
            <v>0</v>
          </cell>
          <cell r="CZ447">
            <v>0</v>
          </cell>
          <cell r="DA447">
            <v>0</v>
          </cell>
          <cell r="DB447">
            <v>0</v>
          </cell>
          <cell r="DC447">
            <v>0</v>
          </cell>
          <cell r="DD447">
            <v>0</v>
          </cell>
          <cell r="DE447">
            <v>0</v>
          </cell>
          <cell r="DF447">
            <v>0</v>
          </cell>
          <cell r="DG447">
            <v>0</v>
          </cell>
          <cell r="DH447">
            <v>0</v>
          </cell>
          <cell r="DI447">
            <v>0</v>
          </cell>
          <cell r="DJ447">
            <v>0</v>
          </cell>
          <cell r="DK447">
            <v>0</v>
          </cell>
          <cell r="DL447">
            <v>0</v>
          </cell>
          <cell r="DM447">
            <v>0</v>
          </cell>
          <cell r="DN447">
            <v>0</v>
          </cell>
          <cell r="DO447">
            <v>0</v>
          </cell>
          <cell r="DP447">
            <v>0</v>
          </cell>
          <cell r="DQ447">
            <v>0</v>
          </cell>
          <cell r="DR447">
            <v>0</v>
          </cell>
          <cell r="DS447">
            <v>0</v>
          </cell>
          <cell r="DT447">
            <v>0</v>
          </cell>
          <cell r="DU447">
            <v>0</v>
          </cell>
          <cell r="DV447">
            <v>0</v>
          </cell>
          <cell r="DW447">
            <v>0</v>
          </cell>
          <cell r="DX447">
            <v>0</v>
          </cell>
          <cell r="DY447">
            <v>0</v>
          </cell>
          <cell r="DZ447">
            <v>0</v>
          </cell>
          <cell r="EA447">
            <v>0</v>
          </cell>
          <cell r="EB447">
            <v>0</v>
          </cell>
          <cell r="EC447">
            <v>0</v>
          </cell>
          <cell r="ED447">
            <v>299265</v>
          </cell>
          <cell r="EE447">
            <v>0</v>
          </cell>
          <cell r="EF447">
            <v>0</v>
          </cell>
          <cell r="EG447">
            <v>0</v>
          </cell>
          <cell r="EH447">
            <v>1823</v>
          </cell>
          <cell r="EI447">
            <v>0</v>
          </cell>
          <cell r="EJ447">
            <v>0</v>
          </cell>
          <cell r="EK447">
            <v>0</v>
          </cell>
          <cell r="EL447">
            <v>0</v>
          </cell>
          <cell r="EM447">
            <v>0</v>
          </cell>
          <cell r="EN447">
            <v>0</v>
          </cell>
          <cell r="EO447">
            <v>0</v>
          </cell>
          <cell r="EP447">
            <v>0</v>
          </cell>
          <cell r="EQ447">
            <v>1823</v>
          </cell>
          <cell r="ER447">
            <v>0</v>
          </cell>
          <cell r="ES447">
            <v>301088</v>
          </cell>
          <cell r="ET447">
            <v>0</v>
          </cell>
          <cell r="EU447">
            <v>0</v>
          </cell>
          <cell r="EV447">
            <v>0</v>
          </cell>
          <cell r="EW447">
            <v>0</v>
          </cell>
          <cell r="EX447">
            <v>0</v>
          </cell>
          <cell r="EY447">
            <v>0</v>
          </cell>
          <cell r="EZ447">
            <v>0</v>
          </cell>
          <cell r="FA447">
            <v>0</v>
          </cell>
          <cell r="FB447">
            <v>0</v>
          </cell>
          <cell r="FC447">
            <v>3734</v>
          </cell>
          <cell r="FD447">
            <v>0</v>
          </cell>
          <cell r="FE447">
            <v>0</v>
          </cell>
          <cell r="FF447">
            <v>0</v>
          </cell>
          <cell r="FG447">
            <v>0</v>
          </cell>
          <cell r="FH447">
            <v>0</v>
          </cell>
          <cell r="FI447">
            <v>0</v>
          </cell>
          <cell r="FJ447">
            <v>304822</v>
          </cell>
          <cell r="FK447">
            <v>0</v>
          </cell>
          <cell r="FL447">
            <v>200</v>
          </cell>
          <cell r="FM447">
            <v>0</v>
          </cell>
          <cell r="FN447">
            <v>0</v>
          </cell>
          <cell r="FO447">
            <v>0</v>
          </cell>
          <cell r="FP447">
            <v>1442</v>
          </cell>
          <cell r="FQ447">
            <v>0</v>
          </cell>
          <cell r="FR447">
            <v>1653</v>
          </cell>
          <cell r="FS447">
            <v>0</v>
          </cell>
          <cell r="FT447">
            <v>308117</v>
          </cell>
          <cell r="FU447">
            <v>-500</v>
          </cell>
          <cell r="FV447">
            <v>0</v>
          </cell>
          <cell r="FW447">
            <v>0</v>
          </cell>
          <cell r="FX447">
            <v>0</v>
          </cell>
          <cell r="FY447">
            <v>0</v>
          </cell>
          <cell r="FZ447">
            <v>0</v>
          </cell>
          <cell r="GA447">
            <v>0</v>
          </cell>
          <cell r="GB447">
            <v>0</v>
          </cell>
          <cell r="GC447">
            <v>0</v>
          </cell>
          <cell r="GD447">
            <v>307617</v>
          </cell>
          <cell r="GE447">
            <v>0</v>
          </cell>
          <cell r="GF447">
            <v>-3334</v>
          </cell>
          <cell r="GG447">
            <v>304283</v>
          </cell>
          <cell r="GH447">
            <v>0</v>
          </cell>
          <cell r="GI447">
            <v>0</v>
          </cell>
          <cell r="GJ447">
            <v>0</v>
          </cell>
          <cell r="GK447">
            <v>-545</v>
          </cell>
          <cell r="GL447">
            <v>-387</v>
          </cell>
          <cell r="GM447">
            <v>0</v>
          </cell>
          <cell r="GN447">
            <v>-196096</v>
          </cell>
          <cell r="GO447">
            <v>0</v>
          </cell>
          <cell r="GP447">
            <v>-1594</v>
          </cell>
          <cell r="GQ447">
            <v>105661</v>
          </cell>
          <cell r="GR447">
            <v>0</v>
          </cell>
          <cell r="GS447">
            <v>0</v>
          </cell>
          <cell r="GT447">
            <v>19583</v>
          </cell>
          <cell r="GU447">
            <v>8246</v>
          </cell>
          <cell r="GV447">
            <v>0</v>
          </cell>
          <cell r="GW447">
            <v>0</v>
          </cell>
          <cell r="GX447">
            <v>19038</v>
          </cell>
          <cell r="GY447">
            <v>7859</v>
          </cell>
          <cell r="GZ447">
            <v>0</v>
          </cell>
          <cell r="HA447">
            <v>0</v>
          </cell>
          <cell r="HB447">
            <v>0</v>
          </cell>
          <cell r="HC447">
            <v>0</v>
          </cell>
          <cell r="HD447">
            <v>0</v>
          </cell>
          <cell r="HE447">
            <v>0</v>
          </cell>
          <cell r="HF447">
            <v>0</v>
          </cell>
          <cell r="HG447">
            <v>0</v>
          </cell>
          <cell r="HH447">
            <v>0</v>
          </cell>
          <cell r="HI447">
            <v>0</v>
          </cell>
          <cell r="HJ447">
            <v>0</v>
          </cell>
          <cell r="HK447">
            <v>0</v>
          </cell>
          <cell r="HL447">
            <v>0</v>
          </cell>
          <cell r="HM447">
            <v>1</v>
          </cell>
          <cell r="HN447">
            <v>301088</v>
          </cell>
          <cell r="HO447">
            <v>0</v>
          </cell>
          <cell r="HP447">
            <v>0</v>
          </cell>
          <cell r="HQ447">
            <v>0</v>
          </cell>
          <cell r="HR447">
            <v>0</v>
          </cell>
          <cell r="HS447">
            <v>0</v>
          </cell>
          <cell r="HT447">
            <v>0</v>
          </cell>
          <cell r="HU447">
            <v>0</v>
          </cell>
          <cell r="HV447">
            <v>0</v>
          </cell>
          <cell r="HW447">
            <v>0</v>
          </cell>
          <cell r="HX447">
            <v>0</v>
          </cell>
          <cell r="HY447">
            <v>0</v>
          </cell>
          <cell r="HZ447">
            <v>0</v>
          </cell>
          <cell r="IA447">
            <v>0</v>
          </cell>
          <cell r="IB447">
            <v>0</v>
          </cell>
          <cell r="IC447">
            <v>0</v>
          </cell>
          <cell r="ID447">
            <v>0</v>
          </cell>
          <cell r="IE447">
            <v>0</v>
          </cell>
          <cell r="IF447">
            <v>0</v>
          </cell>
          <cell r="IG447">
            <v>0</v>
          </cell>
          <cell r="IH447">
            <v>0</v>
          </cell>
          <cell r="II447">
            <v>0</v>
          </cell>
          <cell r="IJ447">
            <v>0</v>
          </cell>
          <cell r="IK447">
            <v>0</v>
          </cell>
          <cell r="IL447">
            <v>0</v>
          </cell>
          <cell r="IM447">
            <v>0</v>
          </cell>
        </row>
        <row r="448">
          <cell r="B448" t="str">
            <v>Sussex Police and Crime Commissioner and Chief Constable</v>
          </cell>
          <cell r="D448" t="str">
            <v>O</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cell r="AY448">
            <v>0</v>
          </cell>
          <cell r="AZ448">
            <v>0</v>
          </cell>
          <cell r="BA448">
            <v>0</v>
          </cell>
          <cell r="BB448">
            <v>0</v>
          </cell>
          <cell r="BC448">
            <v>0</v>
          </cell>
          <cell r="BD448">
            <v>0</v>
          </cell>
          <cell r="BE448">
            <v>0</v>
          </cell>
          <cell r="BF448">
            <v>0</v>
          </cell>
          <cell r="BG448">
            <v>0</v>
          </cell>
          <cell r="BH448">
            <v>0</v>
          </cell>
          <cell r="BI448">
            <v>0</v>
          </cell>
          <cell r="BJ448">
            <v>0</v>
          </cell>
          <cell r="BK448">
            <v>0</v>
          </cell>
          <cell r="BL448">
            <v>0</v>
          </cell>
          <cell r="BM448">
            <v>0</v>
          </cell>
          <cell r="BN448">
            <v>0</v>
          </cell>
          <cell r="BO448">
            <v>0</v>
          </cell>
          <cell r="BP448">
            <v>0</v>
          </cell>
          <cell r="BQ448">
            <v>0</v>
          </cell>
          <cell r="BR448">
            <v>0</v>
          </cell>
          <cell r="BS448">
            <v>0</v>
          </cell>
          <cell r="BT448">
            <v>0</v>
          </cell>
          <cell r="BU448">
            <v>0</v>
          </cell>
          <cell r="BV448">
            <v>0</v>
          </cell>
          <cell r="BW448">
            <v>0</v>
          </cell>
          <cell r="BX448">
            <v>0</v>
          </cell>
          <cell r="BY448">
            <v>0</v>
          </cell>
          <cell r="BZ448">
            <v>0</v>
          </cell>
          <cell r="CA448">
            <v>0</v>
          </cell>
          <cell r="CB448">
            <v>0</v>
          </cell>
          <cell r="CC448">
            <v>0</v>
          </cell>
          <cell r="CD448">
            <v>0</v>
          </cell>
          <cell r="CE448">
            <v>0</v>
          </cell>
          <cell r="CF448">
            <v>0</v>
          </cell>
          <cell r="CG448">
            <v>0</v>
          </cell>
          <cell r="CH448">
            <v>0</v>
          </cell>
          <cell r="CI448">
            <v>0</v>
          </cell>
          <cell r="CJ448">
            <v>0</v>
          </cell>
          <cell r="CK448">
            <v>0</v>
          </cell>
          <cell r="CL448">
            <v>0</v>
          </cell>
          <cell r="CM448">
            <v>0</v>
          </cell>
          <cell r="CN448">
            <v>0</v>
          </cell>
          <cell r="CO448">
            <v>0</v>
          </cell>
          <cell r="CP448">
            <v>0</v>
          </cell>
          <cell r="CQ448">
            <v>0</v>
          </cell>
          <cell r="CR448">
            <v>0</v>
          </cell>
          <cell r="CS448">
            <v>0</v>
          </cell>
          <cell r="CT448">
            <v>0</v>
          </cell>
          <cell r="CU448">
            <v>0</v>
          </cell>
          <cell r="CV448">
            <v>0</v>
          </cell>
          <cell r="CW448">
            <v>0</v>
          </cell>
          <cell r="CX448">
            <v>0</v>
          </cell>
          <cell r="CY448">
            <v>0</v>
          </cell>
          <cell r="CZ448">
            <v>0</v>
          </cell>
          <cell r="DA448">
            <v>0</v>
          </cell>
          <cell r="DB448">
            <v>0</v>
          </cell>
          <cell r="DC448">
            <v>0</v>
          </cell>
          <cell r="DD448">
            <v>0</v>
          </cell>
          <cell r="DE448">
            <v>0</v>
          </cell>
          <cell r="DF448">
            <v>0</v>
          </cell>
          <cell r="DG448">
            <v>0</v>
          </cell>
          <cell r="DH448">
            <v>0</v>
          </cell>
          <cell r="DI448">
            <v>0</v>
          </cell>
          <cell r="DJ448">
            <v>0</v>
          </cell>
          <cell r="DK448">
            <v>0</v>
          </cell>
          <cell r="DL448">
            <v>0</v>
          </cell>
          <cell r="DM448">
            <v>0</v>
          </cell>
          <cell r="DN448">
            <v>0</v>
          </cell>
          <cell r="DO448">
            <v>0</v>
          </cell>
          <cell r="DP448">
            <v>0</v>
          </cell>
          <cell r="DQ448">
            <v>0</v>
          </cell>
          <cell r="DR448">
            <v>0</v>
          </cell>
          <cell r="DS448">
            <v>0</v>
          </cell>
          <cell r="DT448">
            <v>0</v>
          </cell>
          <cell r="DU448">
            <v>0</v>
          </cell>
          <cell r="DV448">
            <v>0</v>
          </cell>
          <cell r="DW448">
            <v>0</v>
          </cell>
          <cell r="DX448">
            <v>0</v>
          </cell>
          <cell r="DY448">
            <v>0</v>
          </cell>
          <cell r="DZ448">
            <v>0</v>
          </cell>
          <cell r="EA448">
            <v>0</v>
          </cell>
          <cell r="EB448">
            <v>0</v>
          </cell>
          <cell r="EC448">
            <v>0</v>
          </cell>
          <cell r="ED448">
            <v>267088</v>
          </cell>
          <cell r="EE448">
            <v>0</v>
          </cell>
          <cell r="EF448">
            <v>0</v>
          </cell>
          <cell r="EG448">
            <v>0</v>
          </cell>
          <cell r="EH448">
            <v>1184</v>
          </cell>
          <cell r="EI448">
            <v>0</v>
          </cell>
          <cell r="EJ448">
            <v>0</v>
          </cell>
          <cell r="EK448">
            <v>0</v>
          </cell>
          <cell r="EL448">
            <v>0</v>
          </cell>
          <cell r="EM448">
            <v>0</v>
          </cell>
          <cell r="EN448">
            <v>0</v>
          </cell>
          <cell r="EO448">
            <v>0</v>
          </cell>
          <cell r="EP448">
            <v>0</v>
          </cell>
          <cell r="EQ448">
            <v>1184</v>
          </cell>
          <cell r="ER448">
            <v>0</v>
          </cell>
          <cell r="ES448">
            <v>268272</v>
          </cell>
          <cell r="ET448">
            <v>0</v>
          </cell>
          <cell r="EU448">
            <v>0</v>
          </cell>
          <cell r="EV448">
            <v>0</v>
          </cell>
          <cell r="EW448">
            <v>0</v>
          </cell>
          <cell r="EX448">
            <v>0</v>
          </cell>
          <cell r="EY448">
            <v>0</v>
          </cell>
          <cell r="EZ448">
            <v>0</v>
          </cell>
          <cell r="FA448">
            <v>0</v>
          </cell>
          <cell r="FB448">
            <v>0</v>
          </cell>
          <cell r="FC448">
            <v>0</v>
          </cell>
          <cell r="FD448">
            <v>0</v>
          </cell>
          <cell r="FE448">
            <v>0</v>
          </cell>
          <cell r="FF448">
            <v>0</v>
          </cell>
          <cell r="FG448">
            <v>0</v>
          </cell>
          <cell r="FH448">
            <v>0</v>
          </cell>
          <cell r="FI448">
            <v>0</v>
          </cell>
          <cell r="FJ448">
            <v>268272</v>
          </cell>
          <cell r="FK448">
            <v>0</v>
          </cell>
          <cell r="FL448">
            <v>2517</v>
          </cell>
          <cell r="FM448">
            <v>0</v>
          </cell>
          <cell r="FN448">
            <v>0</v>
          </cell>
          <cell r="FO448">
            <v>0</v>
          </cell>
          <cell r="FP448">
            <v>467</v>
          </cell>
          <cell r="FQ448">
            <v>46</v>
          </cell>
          <cell r="FR448">
            <v>201</v>
          </cell>
          <cell r="FS448">
            <v>0</v>
          </cell>
          <cell r="FT448">
            <v>271503</v>
          </cell>
          <cell r="FU448">
            <v>-500</v>
          </cell>
          <cell r="FV448">
            <v>0</v>
          </cell>
          <cell r="FW448">
            <v>0</v>
          </cell>
          <cell r="FX448">
            <v>0</v>
          </cell>
          <cell r="FY448">
            <v>-2650</v>
          </cell>
          <cell r="FZ448">
            <v>0</v>
          </cell>
          <cell r="GA448">
            <v>0</v>
          </cell>
          <cell r="GB448">
            <v>0</v>
          </cell>
          <cell r="GC448">
            <v>0</v>
          </cell>
          <cell r="GD448">
            <v>268353</v>
          </cell>
          <cell r="GE448">
            <v>0</v>
          </cell>
          <cell r="GF448">
            <v>-7892</v>
          </cell>
          <cell r="GG448">
            <v>260461</v>
          </cell>
          <cell r="GH448">
            <v>0</v>
          </cell>
          <cell r="GI448">
            <v>0</v>
          </cell>
          <cell r="GJ448">
            <v>0</v>
          </cell>
          <cell r="GK448">
            <v>-450</v>
          </cell>
          <cell r="GL448">
            <v>-5034</v>
          </cell>
          <cell r="GM448">
            <v>0</v>
          </cell>
          <cell r="GN448">
            <v>-164922</v>
          </cell>
          <cell r="GO448">
            <v>0</v>
          </cell>
          <cell r="GP448">
            <v>-1237</v>
          </cell>
          <cell r="GQ448">
            <v>88818</v>
          </cell>
          <cell r="GR448">
            <v>0</v>
          </cell>
          <cell r="GS448">
            <v>0</v>
          </cell>
          <cell r="GT448">
            <v>54872</v>
          </cell>
          <cell r="GU448">
            <v>10106</v>
          </cell>
          <cell r="GV448">
            <v>0</v>
          </cell>
          <cell r="GW448">
            <v>0</v>
          </cell>
          <cell r="GX448">
            <v>54422</v>
          </cell>
          <cell r="GY448">
            <v>5072</v>
          </cell>
          <cell r="GZ448">
            <v>0</v>
          </cell>
          <cell r="HA448">
            <v>6911</v>
          </cell>
          <cell r="HB448">
            <v>0</v>
          </cell>
          <cell r="HC448">
            <v>0</v>
          </cell>
          <cell r="HD448">
            <v>0</v>
          </cell>
          <cell r="HE448">
            <v>0</v>
          </cell>
          <cell r="HF448">
            <v>6911</v>
          </cell>
          <cell r="HG448">
            <v>0</v>
          </cell>
          <cell r="HH448">
            <v>0</v>
          </cell>
          <cell r="HI448">
            <v>0</v>
          </cell>
          <cell r="HJ448">
            <v>0</v>
          </cell>
          <cell r="HK448">
            <v>0</v>
          </cell>
          <cell r="HL448">
            <v>0</v>
          </cell>
          <cell r="HM448">
            <v>1</v>
          </cell>
          <cell r="HN448">
            <v>268272</v>
          </cell>
          <cell r="HO448">
            <v>0</v>
          </cell>
          <cell r="HP448">
            <v>0</v>
          </cell>
          <cell r="HQ448">
            <v>0</v>
          </cell>
          <cell r="HR448">
            <v>0</v>
          </cell>
          <cell r="HS448">
            <v>0</v>
          </cell>
          <cell r="HT448">
            <v>0</v>
          </cell>
          <cell r="HU448">
            <v>0</v>
          </cell>
          <cell r="HV448">
            <v>0</v>
          </cell>
          <cell r="HW448">
            <v>0</v>
          </cell>
          <cell r="HX448">
            <v>0</v>
          </cell>
          <cell r="HY448">
            <v>0</v>
          </cell>
          <cell r="HZ448">
            <v>0</v>
          </cell>
          <cell r="IA448">
            <v>0</v>
          </cell>
          <cell r="IB448">
            <v>0</v>
          </cell>
          <cell r="IC448">
            <v>0</v>
          </cell>
          <cell r="ID448">
            <v>0</v>
          </cell>
          <cell r="IE448">
            <v>0</v>
          </cell>
          <cell r="IF448">
            <v>0</v>
          </cell>
          <cell r="IG448">
            <v>0</v>
          </cell>
          <cell r="IH448">
            <v>0</v>
          </cell>
          <cell r="II448">
            <v>0</v>
          </cell>
          <cell r="IJ448">
            <v>0</v>
          </cell>
          <cell r="IK448">
            <v>0</v>
          </cell>
          <cell r="IL448">
            <v>0</v>
          </cell>
          <cell r="IM448">
            <v>0</v>
          </cell>
        </row>
        <row r="449">
          <cell r="B449" t="str">
            <v>Thames Valley Police and Crime Commissioner and Chief Constable</v>
          </cell>
          <cell r="D449" t="str">
            <v>O</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cell r="AY449">
            <v>0</v>
          </cell>
          <cell r="AZ449">
            <v>0</v>
          </cell>
          <cell r="BA449">
            <v>0</v>
          </cell>
          <cell r="BB449">
            <v>0</v>
          </cell>
          <cell r="BC449">
            <v>0</v>
          </cell>
          <cell r="BD449">
            <v>0</v>
          </cell>
          <cell r="BE449">
            <v>0</v>
          </cell>
          <cell r="BF449">
            <v>0</v>
          </cell>
          <cell r="BG449">
            <v>0</v>
          </cell>
          <cell r="BH449">
            <v>0</v>
          </cell>
          <cell r="BI449">
            <v>0</v>
          </cell>
          <cell r="BJ449">
            <v>0</v>
          </cell>
          <cell r="BK449">
            <v>0</v>
          </cell>
          <cell r="BL449">
            <v>0</v>
          </cell>
          <cell r="BM449">
            <v>0</v>
          </cell>
          <cell r="BN449">
            <v>0</v>
          </cell>
          <cell r="BO449">
            <v>0</v>
          </cell>
          <cell r="BP449">
            <v>0</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0</v>
          </cell>
          <cell r="CE449">
            <v>0</v>
          </cell>
          <cell r="CF449">
            <v>0</v>
          </cell>
          <cell r="CG449">
            <v>0</v>
          </cell>
          <cell r="CH449">
            <v>0</v>
          </cell>
          <cell r="CI449">
            <v>0</v>
          </cell>
          <cell r="CJ449">
            <v>0</v>
          </cell>
          <cell r="CK449">
            <v>0</v>
          </cell>
          <cell r="CL449">
            <v>0</v>
          </cell>
          <cell r="CM449">
            <v>0</v>
          </cell>
          <cell r="CN449">
            <v>0</v>
          </cell>
          <cell r="CO449">
            <v>0</v>
          </cell>
          <cell r="CP449">
            <v>0</v>
          </cell>
          <cell r="CQ449">
            <v>0</v>
          </cell>
          <cell r="CR449">
            <v>0</v>
          </cell>
          <cell r="CS449">
            <v>0</v>
          </cell>
          <cell r="CT449">
            <v>0</v>
          </cell>
          <cell r="CU449">
            <v>0</v>
          </cell>
          <cell r="CV449">
            <v>0</v>
          </cell>
          <cell r="CW449">
            <v>0</v>
          </cell>
          <cell r="CX449">
            <v>0</v>
          </cell>
          <cell r="CY449">
            <v>0</v>
          </cell>
          <cell r="CZ449">
            <v>0</v>
          </cell>
          <cell r="DA449">
            <v>0</v>
          </cell>
          <cell r="DB449">
            <v>0</v>
          </cell>
          <cell r="DC449">
            <v>0</v>
          </cell>
          <cell r="DD449">
            <v>0</v>
          </cell>
          <cell r="DE449">
            <v>0</v>
          </cell>
          <cell r="DF449">
            <v>0</v>
          </cell>
          <cell r="DG449">
            <v>0</v>
          </cell>
          <cell r="DH449">
            <v>0</v>
          </cell>
          <cell r="DI449">
            <v>0</v>
          </cell>
          <cell r="DJ449">
            <v>0</v>
          </cell>
          <cell r="DK449">
            <v>0</v>
          </cell>
          <cell r="DL449">
            <v>0</v>
          </cell>
          <cell r="DM449">
            <v>0</v>
          </cell>
          <cell r="DN449">
            <v>0</v>
          </cell>
          <cell r="DO449">
            <v>0</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397614</v>
          </cell>
          <cell r="EE449">
            <v>0</v>
          </cell>
          <cell r="EF449">
            <v>0</v>
          </cell>
          <cell r="EG449">
            <v>0</v>
          </cell>
          <cell r="EH449">
            <v>1350</v>
          </cell>
          <cell r="EI449">
            <v>0</v>
          </cell>
          <cell r="EJ449">
            <v>0</v>
          </cell>
          <cell r="EK449">
            <v>0</v>
          </cell>
          <cell r="EL449">
            <v>0</v>
          </cell>
          <cell r="EM449">
            <v>0</v>
          </cell>
          <cell r="EN449">
            <v>460</v>
          </cell>
          <cell r="EO449">
            <v>0</v>
          </cell>
          <cell r="EP449">
            <v>0</v>
          </cell>
          <cell r="EQ449">
            <v>1810</v>
          </cell>
          <cell r="ER449">
            <v>0</v>
          </cell>
          <cell r="ES449">
            <v>399424</v>
          </cell>
          <cell r="ET449">
            <v>0</v>
          </cell>
          <cell r="EU449">
            <v>0</v>
          </cell>
          <cell r="EV449">
            <v>0</v>
          </cell>
          <cell r="EW449">
            <v>0</v>
          </cell>
          <cell r="EX449">
            <v>0</v>
          </cell>
          <cell r="EY449">
            <v>0</v>
          </cell>
          <cell r="EZ449">
            <v>0</v>
          </cell>
          <cell r="FA449">
            <v>0</v>
          </cell>
          <cell r="FB449">
            <v>0</v>
          </cell>
          <cell r="FC449">
            <v>2605</v>
          </cell>
          <cell r="FD449">
            <v>0</v>
          </cell>
          <cell r="FE449">
            <v>0</v>
          </cell>
          <cell r="FF449">
            <v>0</v>
          </cell>
          <cell r="FG449">
            <v>0</v>
          </cell>
          <cell r="FH449">
            <v>0</v>
          </cell>
          <cell r="FI449">
            <v>0</v>
          </cell>
          <cell r="FJ449">
            <v>402029</v>
          </cell>
          <cell r="FK449">
            <v>0</v>
          </cell>
          <cell r="FL449">
            <v>1558</v>
          </cell>
          <cell r="FM449">
            <v>0</v>
          </cell>
          <cell r="FN449">
            <v>0</v>
          </cell>
          <cell r="FO449">
            <v>0</v>
          </cell>
          <cell r="FP449">
            <v>962</v>
          </cell>
          <cell r="FQ449">
            <v>0</v>
          </cell>
          <cell r="FR449">
            <v>947</v>
          </cell>
          <cell r="FS449">
            <v>0</v>
          </cell>
          <cell r="FT449">
            <v>405496</v>
          </cell>
          <cell r="FU449">
            <v>-1000</v>
          </cell>
          <cell r="FV449">
            <v>488</v>
          </cell>
          <cell r="FW449">
            <v>0</v>
          </cell>
          <cell r="FX449">
            <v>0</v>
          </cell>
          <cell r="FY449">
            <v>-232</v>
          </cell>
          <cell r="FZ449">
            <v>0</v>
          </cell>
          <cell r="GA449">
            <v>0</v>
          </cell>
          <cell r="GB449">
            <v>229</v>
          </cell>
          <cell r="GC449">
            <v>0</v>
          </cell>
          <cell r="GD449">
            <v>404981</v>
          </cell>
          <cell r="GE449">
            <v>0</v>
          </cell>
          <cell r="GF449">
            <v>-27600</v>
          </cell>
          <cell r="GG449">
            <v>377381</v>
          </cell>
          <cell r="GH449">
            <v>0</v>
          </cell>
          <cell r="GI449">
            <v>0</v>
          </cell>
          <cell r="GJ449">
            <v>0</v>
          </cell>
          <cell r="GK449">
            <v>-1509</v>
          </cell>
          <cell r="GL449">
            <v>41</v>
          </cell>
          <cell r="GM449">
            <v>0</v>
          </cell>
          <cell r="GN449">
            <v>-230390</v>
          </cell>
          <cell r="GO449">
            <v>0</v>
          </cell>
          <cell r="GP449">
            <v>-2018</v>
          </cell>
          <cell r="GQ449">
            <v>143505</v>
          </cell>
          <cell r="GR449">
            <v>0</v>
          </cell>
          <cell r="GS449">
            <v>0</v>
          </cell>
          <cell r="GT449">
            <v>27943</v>
          </cell>
          <cell r="GU449">
            <v>16406</v>
          </cell>
          <cell r="GV449">
            <v>0</v>
          </cell>
          <cell r="GW449">
            <v>0</v>
          </cell>
          <cell r="GX449">
            <v>26434</v>
          </cell>
          <cell r="GY449">
            <v>16447</v>
          </cell>
          <cell r="GZ449">
            <v>0</v>
          </cell>
          <cell r="HA449">
            <v>-260</v>
          </cell>
          <cell r="HB449">
            <v>0</v>
          </cell>
          <cell r="HC449">
            <v>0</v>
          </cell>
          <cell r="HD449">
            <v>0</v>
          </cell>
          <cell r="HE449">
            <v>0</v>
          </cell>
          <cell r="HF449">
            <v>-260</v>
          </cell>
          <cell r="HG449">
            <v>0</v>
          </cell>
          <cell r="HH449">
            <v>0</v>
          </cell>
          <cell r="HI449">
            <v>0</v>
          </cell>
          <cell r="HJ449">
            <v>0</v>
          </cell>
          <cell r="HK449">
            <v>0</v>
          </cell>
          <cell r="HL449">
            <v>0</v>
          </cell>
          <cell r="HM449">
            <v>1</v>
          </cell>
          <cell r="HN449">
            <v>403379</v>
          </cell>
          <cell r="HO449">
            <v>0</v>
          </cell>
          <cell r="HP449">
            <v>0</v>
          </cell>
          <cell r="HQ449">
            <v>0</v>
          </cell>
          <cell r="HR449">
            <v>0</v>
          </cell>
          <cell r="HS449">
            <v>0</v>
          </cell>
          <cell r="HT449">
            <v>0</v>
          </cell>
          <cell r="HU449">
            <v>0</v>
          </cell>
          <cell r="HV449">
            <v>0</v>
          </cell>
          <cell r="HW449">
            <v>0</v>
          </cell>
          <cell r="HX449">
            <v>0</v>
          </cell>
          <cell r="HY449">
            <v>0</v>
          </cell>
          <cell r="HZ449">
            <v>0</v>
          </cell>
          <cell r="IA449">
            <v>0</v>
          </cell>
          <cell r="IB449">
            <v>0</v>
          </cell>
          <cell r="IC449">
            <v>0</v>
          </cell>
          <cell r="ID449">
            <v>0</v>
          </cell>
          <cell r="IE449">
            <v>0</v>
          </cell>
          <cell r="IF449">
            <v>0</v>
          </cell>
          <cell r="IG449">
            <v>0</v>
          </cell>
          <cell r="IH449">
            <v>0</v>
          </cell>
          <cell r="II449">
            <v>0</v>
          </cell>
          <cell r="IJ449">
            <v>0</v>
          </cell>
          <cell r="IK449">
            <v>0</v>
          </cell>
          <cell r="IL449">
            <v>0</v>
          </cell>
          <cell r="IM449">
            <v>0</v>
          </cell>
        </row>
        <row r="450">
          <cell r="B450" t="str">
            <v>West Mercia Police and Crime Commissioner and Chief Constable</v>
          </cell>
          <cell r="D450" t="str">
            <v>O</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0</v>
          </cell>
          <cell r="CA450">
            <v>0</v>
          </cell>
          <cell r="CB450">
            <v>0</v>
          </cell>
          <cell r="CC450">
            <v>0</v>
          </cell>
          <cell r="CD450">
            <v>0</v>
          </cell>
          <cell r="CE450">
            <v>0</v>
          </cell>
          <cell r="CF450">
            <v>0</v>
          </cell>
          <cell r="CG450">
            <v>0</v>
          </cell>
          <cell r="CH450">
            <v>0</v>
          </cell>
          <cell r="CI450">
            <v>0</v>
          </cell>
          <cell r="CJ450">
            <v>0</v>
          </cell>
          <cell r="CK450">
            <v>0</v>
          </cell>
          <cell r="CL450">
            <v>0</v>
          </cell>
          <cell r="CM450">
            <v>0</v>
          </cell>
          <cell r="CN450">
            <v>0</v>
          </cell>
          <cell r="CO450">
            <v>0</v>
          </cell>
          <cell r="CP450">
            <v>0</v>
          </cell>
          <cell r="CQ450">
            <v>0</v>
          </cell>
          <cell r="CR450">
            <v>0</v>
          </cell>
          <cell r="CS450">
            <v>0</v>
          </cell>
          <cell r="CT450">
            <v>0</v>
          </cell>
          <cell r="CU450">
            <v>0</v>
          </cell>
          <cell r="CV450">
            <v>0</v>
          </cell>
          <cell r="CW450">
            <v>0</v>
          </cell>
          <cell r="CX450">
            <v>0</v>
          </cell>
          <cell r="CY450">
            <v>0</v>
          </cell>
          <cell r="CZ450">
            <v>0</v>
          </cell>
          <cell r="DA450">
            <v>0</v>
          </cell>
          <cell r="DB450">
            <v>0</v>
          </cell>
          <cell r="DC450">
            <v>0</v>
          </cell>
          <cell r="DD450">
            <v>0</v>
          </cell>
          <cell r="DE450">
            <v>0</v>
          </cell>
          <cell r="DF450">
            <v>0</v>
          </cell>
          <cell r="DG450">
            <v>0</v>
          </cell>
          <cell r="DH450">
            <v>0</v>
          </cell>
          <cell r="DI450">
            <v>0</v>
          </cell>
          <cell r="DJ450">
            <v>0</v>
          </cell>
          <cell r="DK450">
            <v>0</v>
          </cell>
          <cell r="DL450">
            <v>0</v>
          </cell>
          <cell r="DM450">
            <v>0</v>
          </cell>
          <cell r="DN450">
            <v>0</v>
          </cell>
          <cell r="DO450">
            <v>0</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201885</v>
          </cell>
          <cell r="EE450">
            <v>0</v>
          </cell>
          <cell r="EF450">
            <v>0</v>
          </cell>
          <cell r="EG450">
            <v>0</v>
          </cell>
          <cell r="EH450">
            <v>3911</v>
          </cell>
          <cell r="EI450">
            <v>0</v>
          </cell>
          <cell r="EJ450">
            <v>0</v>
          </cell>
          <cell r="EK450">
            <v>0</v>
          </cell>
          <cell r="EL450">
            <v>0</v>
          </cell>
          <cell r="EM450">
            <v>0</v>
          </cell>
          <cell r="EN450">
            <v>0</v>
          </cell>
          <cell r="EO450">
            <v>0</v>
          </cell>
          <cell r="EP450">
            <v>0</v>
          </cell>
          <cell r="EQ450">
            <v>3911</v>
          </cell>
          <cell r="ER450">
            <v>0</v>
          </cell>
          <cell r="ES450">
            <v>205796</v>
          </cell>
          <cell r="ET450">
            <v>0</v>
          </cell>
          <cell r="EU450">
            <v>0</v>
          </cell>
          <cell r="EV450">
            <v>0</v>
          </cell>
          <cell r="EW450">
            <v>0</v>
          </cell>
          <cell r="EX450">
            <v>0</v>
          </cell>
          <cell r="EY450">
            <v>0</v>
          </cell>
          <cell r="EZ450">
            <v>0</v>
          </cell>
          <cell r="FA450">
            <v>0</v>
          </cell>
          <cell r="FB450">
            <v>0</v>
          </cell>
          <cell r="FC450">
            <v>0</v>
          </cell>
          <cell r="FD450">
            <v>0</v>
          </cell>
          <cell r="FE450">
            <v>0</v>
          </cell>
          <cell r="FF450">
            <v>0</v>
          </cell>
          <cell r="FG450">
            <v>0</v>
          </cell>
          <cell r="FH450">
            <v>0</v>
          </cell>
          <cell r="FI450">
            <v>0</v>
          </cell>
          <cell r="FJ450">
            <v>205796</v>
          </cell>
          <cell r="FK450">
            <v>0</v>
          </cell>
          <cell r="FL450">
            <v>0</v>
          </cell>
          <cell r="FM450">
            <v>0</v>
          </cell>
          <cell r="FN450">
            <v>0</v>
          </cell>
          <cell r="FO450">
            <v>0</v>
          </cell>
          <cell r="FP450">
            <v>1451</v>
          </cell>
          <cell r="FQ450">
            <v>0</v>
          </cell>
          <cell r="FR450">
            <v>444</v>
          </cell>
          <cell r="FS450">
            <v>0</v>
          </cell>
          <cell r="FT450">
            <v>207691</v>
          </cell>
          <cell r="FU450">
            <v>-115</v>
          </cell>
          <cell r="FV450">
            <v>0</v>
          </cell>
          <cell r="FW450">
            <v>0</v>
          </cell>
          <cell r="FX450">
            <v>0</v>
          </cell>
          <cell r="FY450">
            <v>0</v>
          </cell>
          <cell r="FZ450">
            <v>0</v>
          </cell>
          <cell r="GA450">
            <v>0</v>
          </cell>
          <cell r="GB450">
            <v>0</v>
          </cell>
          <cell r="GC450">
            <v>0</v>
          </cell>
          <cell r="GD450">
            <v>207576</v>
          </cell>
          <cell r="GE450">
            <v>0</v>
          </cell>
          <cell r="GF450">
            <v>0</v>
          </cell>
          <cell r="GG450">
            <v>207576</v>
          </cell>
          <cell r="GH450">
            <v>0</v>
          </cell>
          <cell r="GI450">
            <v>0</v>
          </cell>
          <cell r="GJ450">
            <v>0</v>
          </cell>
          <cell r="GK450">
            <v>-4690</v>
          </cell>
          <cell r="GL450">
            <v>0</v>
          </cell>
          <cell r="GM450">
            <v>0</v>
          </cell>
          <cell r="GN450">
            <v>-121712</v>
          </cell>
          <cell r="GO450">
            <v>0</v>
          </cell>
          <cell r="GP450">
            <v>-1688</v>
          </cell>
          <cell r="GQ450">
            <v>79486</v>
          </cell>
          <cell r="GR450">
            <v>0</v>
          </cell>
          <cell r="GS450">
            <v>0</v>
          </cell>
          <cell r="GT450">
            <v>51599</v>
          </cell>
          <cell r="GU450">
            <v>12000</v>
          </cell>
          <cell r="GV450">
            <v>0</v>
          </cell>
          <cell r="GW450">
            <v>0</v>
          </cell>
          <cell r="GX450">
            <v>46909</v>
          </cell>
          <cell r="GY450">
            <v>12000</v>
          </cell>
          <cell r="GZ450">
            <v>0</v>
          </cell>
          <cell r="HA450">
            <v>3773</v>
          </cell>
          <cell r="HB450">
            <v>0</v>
          </cell>
          <cell r="HC450">
            <v>0</v>
          </cell>
          <cell r="HD450">
            <v>0</v>
          </cell>
          <cell r="HE450">
            <v>48</v>
          </cell>
          <cell r="HF450">
            <v>3821</v>
          </cell>
          <cell r="HG450">
            <v>0</v>
          </cell>
          <cell r="HH450">
            <v>0</v>
          </cell>
          <cell r="HI450">
            <v>0</v>
          </cell>
          <cell r="HJ450">
            <v>0</v>
          </cell>
          <cell r="HK450">
            <v>0</v>
          </cell>
          <cell r="HL450">
            <v>0</v>
          </cell>
          <cell r="HM450">
            <v>1</v>
          </cell>
          <cell r="HN450">
            <v>207576</v>
          </cell>
          <cell r="HO450">
            <v>0</v>
          </cell>
          <cell r="HP450">
            <v>0</v>
          </cell>
          <cell r="HQ450">
            <v>0</v>
          </cell>
          <cell r="HR450">
            <v>0</v>
          </cell>
          <cell r="HS450">
            <v>0</v>
          </cell>
          <cell r="HT450">
            <v>0</v>
          </cell>
          <cell r="HU450">
            <v>0</v>
          </cell>
          <cell r="HV450">
            <v>0</v>
          </cell>
          <cell r="HW450">
            <v>0</v>
          </cell>
          <cell r="HX450">
            <v>0</v>
          </cell>
          <cell r="HY450">
            <v>0</v>
          </cell>
          <cell r="HZ450">
            <v>0</v>
          </cell>
          <cell r="IA450">
            <v>0</v>
          </cell>
          <cell r="IB450">
            <v>0</v>
          </cell>
          <cell r="IC450">
            <v>0</v>
          </cell>
          <cell r="ID450">
            <v>0</v>
          </cell>
          <cell r="IE450">
            <v>0</v>
          </cell>
          <cell r="IF450">
            <v>0</v>
          </cell>
          <cell r="IG450">
            <v>0</v>
          </cell>
          <cell r="IH450">
            <v>0</v>
          </cell>
          <cell r="II450">
            <v>0</v>
          </cell>
          <cell r="IJ450">
            <v>0</v>
          </cell>
          <cell r="IK450">
            <v>0</v>
          </cell>
          <cell r="IL450">
            <v>0</v>
          </cell>
          <cell r="IM450">
            <v>0</v>
          </cell>
        </row>
        <row r="453">
          <cell r="B453" t="str">
            <v>ENGLAND</v>
          </cell>
          <cell r="E453">
            <v>2824714</v>
          </cell>
          <cell r="F453">
            <v>16982587</v>
          </cell>
          <cell r="G453">
            <v>7601794</v>
          </cell>
          <cell r="H453">
            <v>3298141</v>
          </cell>
          <cell r="I453">
            <v>505679</v>
          </cell>
          <cell r="J453">
            <v>2997777</v>
          </cell>
          <cell r="K453">
            <v>34210692</v>
          </cell>
          <cell r="L453">
            <v>266989</v>
          </cell>
          <cell r="M453">
            <v>496734</v>
          </cell>
          <cell r="N453">
            <v>821804</v>
          </cell>
          <cell r="O453">
            <v>143430</v>
          </cell>
          <cell r="P453">
            <v>559013</v>
          </cell>
          <cell r="Q453">
            <v>-202660</v>
          </cell>
          <cell r="R453">
            <v>-6265</v>
          </cell>
          <cell r="S453">
            <v>70540</v>
          </cell>
          <cell r="T453">
            <v>205718</v>
          </cell>
          <cell r="U453">
            <v>-750268</v>
          </cell>
          <cell r="V453">
            <v>1135141</v>
          </cell>
          <cell r="W453">
            <v>109570</v>
          </cell>
          <cell r="X453">
            <v>1210930</v>
          </cell>
          <cell r="Y453">
            <v>350901</v>
          </cell>
          <cell r="Z453">
            <v>-10472</v>
          </cell>
          <cell r="AA453">
            <v>4401105</v>
          </cell>
          <cell r="AB453">
            <v>549748</v>
          </cell>
          <cell r="AC453">
            <v>3585276</v>
          </cell>
          <cell r="AD453">
            <v>229384</v>
          </cell>
          <cell r="AE453">
            <v>971011</v>
          </cell>
          <cell r="AF453">
            <v>208368</v>
          </cell>
          <cell r="AG453">
            <v>1777109</v>
          </cell>
          <cell r="AH453">
            <v>72500</v>
          </cell>
          <cell r="AI453">
            <v>441125</v>
          </cell>
          <cell r="AJ453">
            <v>7834519</v>
          </cell>
          <cell r="AK453">
            <v>1133060</v>
          </cell>
          <cell r="AL453">
            <v>3253749</v>
          </cell>
          <cell r="AM453">
            <v>55415</v>
          </cell>
          <cell r="AN453">
            <v>127618</v>
          </cell>
          <cell r="AO453">
            <v>45533</v>
          </cell>
          <cell r="AP453">
            <v>830072</v>
          </cell>
          <cell r="AQ453">
            <v>4389899</v>
          </cell>
          <cell r="AR453">
            <v>519438</v>
          </cell>
          <cell r="AS453">
            <v>635427</v>
          </cell>
          <cell r="AT453">
            <v>376237</v>
          </cell>
          <cell r="AU453">
            <v>29003</v>
          </cell>
          <cell r="AV453">
            <v>24535</v>
          </cell>
          <cell r="AW453">
            <v>143953</v>
          </cell>
          <cell r="AX453">
            <v>66801</v>
          </cell>
          <cell r="AY453">
            <v>158263</v>
          </cell>
          <cell r="AZ453">
            <v>1461186</v>
          </cell>
          <cell r="BA453">
            <v>196177</v>
          </cell>
          <cell r="BB453">
            <v>943390</v>
          </cell>
          <cell r="BC453">
            <v>14389753</v>
          </cell>
          <cell r="BD453">
            <v>360304</v>
          </cell>
          <cell r="BE453">
            <v>174501</v>
          </cell>
          <cell r="BF453">
            <v>76451</v>
          </cell>
          <cell r="BG453">
            <v>69925</v>
          </cell>
          <cell r="BH453">
            <v>37550</v>
          </cell>
          <cell r="BI453">
            <v>27738</v>
          </cell>
          <cell r="BJ453">
            <v>54994</v>
          </cell>
          <cell r="BK453">
            <v>58585</v>
          </cell>
          <cell r="BL453">
            <v>40785</v>
          </cell>
          <cell r="BM453">
            <v>60957</v>
          </cell>
          <cell r="BN453">
            <v>25133</v>
          </cell>
          <cell r="BO453">
            <v>408451</v>
          </cell>
          <cell r="BP453">
            <v>183296</v>
          </cell>
          <cell r="BQ453">
            <v>72178</v>
          </cell>
          <cell r="BR453">
            <v>38835</v>
          </cell>
          <cell r="BS453">
            <v>56534</v>
          </cell>
          <cell r="BT453">
            <v>104983</v>
          </cell>
          <cell r="BU453">
            <v>15617</v>
          </cell>
          <cell r="BV453">
            <v>264986</v>
          </cell>
          <cell r="BW453">
            <v>746656</v>
          </cell>
          <cell r="BX453">
            <v>148901</v>
          </cell>
          <cell r="BY453">
            <v>29665</v>
          </cell>
          <cell r="BZ453">
            <v>46991</v>
          </cell>
          <cell r="CA453">
            <v>391759</v>
          </cell>
          <cell r="CB453">
            <v>3495777</v>
          </cell>
          <cell r="CC453">
            <v>257296</v>
          </cell>
          <cell r="CD453">
            <v>359951</v>
          </cell>
          <cell r="CE453">
            <v>69981</v>
          </cell>
          <cell r="CF453">
            <v>421938</v>
          </cell>
          <cell r="CG453">
            <v>-7987</v>
          </cell>
          <cell r="CH453">
            <v>487643</v>
          </cell>
          <cell r="CI453">
            <v>21217</v>
          </cell>
          <cell r="CJ453">
            <v>1610036</v>
          </cell>
          <cell r="CK453">
            <v>36738</v>
          </cell>
          <cell r="CL453">
            <v>405558</v>
          </cell>
          <cell r="CM453">
            <v>484146</v>
          </cell>
          <cell r="CN453">
            <v>663298</v>
          </cell>
          <cell r="CO453">
            <v>67373</v>
          </cell>
          <cell r="CP453">
            <v>693830</v>
          </cell>
          <cell r="CQ453">
            <v>2350945</v>
          </cell>
          <cell r="CR453">
            <v>-76511</v>
          </cell>
          <cell r="CS453">
            <v>117728</v>
          </cell>
          <cell r="CT453">
            <v>2802</v>
          </cell>
          <cell r="CU453">
            <v>90511</v>
          </cell>
          <cell r="CV453">
            <v>141245</v>
          </cell>
          <cell r="CW453">
            <v>42183</v>
          </cell>
          <cell r="CX453">
            <v>34515</v>
          </cell>
          <cell r="CY453">
            <v>1711</v>
          </cell>
          <cell r="CZ453">
            <v>565</v>
          </cell>
          <cell r="DA453">
            <v>18289</v>
          </cell>
          <cell r="DB453">
            <v>54825</v>
          </cell>
          <cell r="DC453">
            <v>62421</v>
          </cell>
          <cell r="DD453">
            <v>2709</v>
          </cell>
          <cell r="DE453">
            <v>145076</v>
          </cell>
          <cell r="DF453">
            <v>65913</v>
          </cell>
          <cell r="DG453">
            <v>53706</v>
          </cell>
          <cell r="DH453">
            <v>31702</v>
          </cell>
          <cell r="DI453">
            <v>16753</v>
          </cell>
          <cell r="DJ453">
            <v>28981</v>
          </cell>
          <cell r="DK453">
            <v>12348</v>
          </cell>
          <cell r="DL453">
            <v>-11637</v>
          </cell>
          <cell r="DM453">
            <v>695142</v>
          </cell>
          <cell r="DN453">
            <v>835336</v>
          </cell>
          <cell r="DO453">
            <v>2061118</v>
          </cell>
          <cell r="DP453">
            <v>4382</v>
          </cell>
          <cell r="DQ453">
            <v>569035</v>
          </cell>
          <cell r="DR453">
            <v>14964</v>
          </cell>
          <cell r="DS453">
            <v>11948</v>
          </cell>
          <cell r="DT453">
            <v>5027764</v>
          </cell>
          <cell r="DU453">
            <v>48017</v>
          </cell>
          <cell r="DV453">
            <v>190869</v>
          </cell>
          <cell r="DW453">
            <v>237482</v>
          </cell>
          <cell r="DX453">
            <v>54254</v>
          </cell>
          <cell r="DY453">
            <v>315201</v>
          </cell>
          <cell r="DZ453">
            <v>212433</v>
          </cell>
          <cell r="EA453">
            <v>8238</v>
          </cell>
          <cell r="EB453">
            <v>-7050</v>
          </cell>
          <cell r="EC453">
            <v>1059450</v>
          </cell>
          <cell r="ED453">
            <v>11093717</v>
          </cell>
          <cell r="EE453">
            <v>2052238</v>
          </cell>
          <cell r="EF453">
            <v>84396</v>
          </cell>
          <cell r="EG453">
            <v>5795</v>
          </cell>
          <cell r="EH453">
            <v>1399684</v>
          </cell>
          <cell r="EI453">
            <v>15980</v>
          </cell>
          <cell r="EJ453">
            <v>197694</v>
          </cell>
          <cell r="EK453">
            <v>214055</v>
          </cell>
          <cell r="EL453">
            <v>38107</v>
          </cell>
          <cell r="EM453">
            <v>280666</v>
          </cell>
          <cell r="EN453">
            <v>794966</v>
          </cell>
          <cell r="EO453">
            <v>17357</v>
          </cell>
          <cell r="EP453">
            <v>6355</v>
          </cell>
          <cell r="EQ453">
            <v>3055052</v>
          </cell>
          <cell r="ER453">
            <v>342093</v>
          </cell>
          <cell r="ES453">
            <v>90923138</v>
          </cell>
          <cell r="ET453">
            <v>15946171</v>
          </cell>
          <cell r="EU453">
            <v>647859</v>
          </cell>
          <cell r="EV453">
            <v>4193435</v>
          </cell>
          <cell r="EW453">
            <v>773</v>
          </cell>
          <cell r="EX453">
            <v>3886</v>
          </cell>
          <cell r="EY453">
            <v>445055</v>
          </cell>
          <cell r="EZ453">
            <v>0</v>
          </cell>
          <cell r="FA453">
            <v>0</v>
          </cell>
          <cell r="FB453">
            <v>25512</v>
          </cell>
          <cell r="FC453">
            <v>32466</v>
          </cell>
          <cell r="FD453">
            <v>-322160</v>
          </cell>
          <cell r="FE453">
            <v>-46239</v>
          </cell>
          <cell r="FF453">
            <v>-29849</v>
          </cell>
          <cell r="FG453">
            <v>-56446</v>
          </cell>
          <cell r="FH453">
            <v>-5082</v>
          </cell>
          <cell r="FI453">
            <v>127655</v>
          </cell>
          <cell r="FJ453">
            <v>111886174</v>
          </cell>
          <cell r="FK453">
            <v>31720</v>
          </cell>
          <cell r="FL453">
            <v>1260483</v>
          </cell>
          <cell r="FM453">
            <v>4503</v>
          </cell>
          <cell r="FN453">
            <v>-82543</v>
          </cell>
          <cell r="FO453">
            <v>45632</v>
          </cell>
          <cell r="FP453">
            <v>1809144</v>
          </cell>
          <cell r="FQ453">
            <v>14226</v>
          </cell>
          <cell r="FR453">
            <v>2856668</v>
          </cell>
          <cell r="FS453">
            <v>-487118</v>
          </cell>
          <cell r="FT453">
            <v>117338891</v>
          </cell>
          <cell r="FU453">
            <v>-888862</v>
          </cell>
          <cell r="FV453">
            <v>-6661</v>
          </cell>
          <cell r="FW453">
            <v>-20794</v>
          </cell>
          <cell r="FX453">
            <v>1547</v>
          </cell>
          <cell r="FY453">
            <v>-21965611</v>
          </cell>
          <cell r="FZ453">
            <v>-223513</v>
          </cell>
          <cell r="GA453">
            <v>-121648</v>
          </cell>
          <cell r="GB453">
            <v>22307</v>
          </cell>
          <cell r="GC453">
            <v>-1341</v>
          </cell>
          <cell r="GD453">
            <v>94134316</v>
          </cell>
          <cell r="GE453">
            <v>-26356</v>
          </cell>
          <cell r="GF453">
            <v>-39411135</v>
          </cell>
          <cell r="GG453">
            <v>54696827</v>
          </cell>
          <cell r="GH453">
            <v>1036</v>
          </cell>
          <cell r="GI453">
            <v>-68859</v>
          </cell>
          <cell r="GJ453">
            <v>-40654</v>
          </cell>
          <cell r="GK453">
            <v>-1548954</v>
          </cell>
          <cell r="GL453">
            <v>-226160</v>
          </cell>
          <cell r="GM453">
            <v>-7183928</v>
          </cell>
          <cell r="GN453">
            <v>-7387044</v>
          </cell>
          <cell r="GO453">
            <v>-11554893</v>
          </cell>
          <cell r="GP453">
            <v>-605746</v>
          </cell>
          <cell r="GQ453">
            <v>26081625</v>
          </cell>
          <cell r="GR453">
            <v>2298467</v>
          </cell>
          <cell r="GS453">
            <v>183029</v>
          </cell>
          <cell r="GT453">
            <v>14950232</v>
          </cell>
          <cell r="GU453">
            <v>3793783</v>
          </cell>
          <cell r="GV453">
            <v>2229608</v>
          </cell>
          <cell r="GW453">
            <v>142375</v>
          </cell>
          <cell r="GX453">
            <v>13401279</v>
          </cell>
          <cell r="GY453">
            <v>3567623</v>
          </cell>
          <cell r="GZ453">
            <v>-1480</v>
          </cell>
          <cell r="HA453">
            <v>5275678</v>
          </cell>
          <cell r="HB453">
            <v>185827</v>
          </cell>
          <cell r="HC453">
            <v>506726</v>
          </cell>
          <cell r="HD453">
            <v>-945066</v>
          </cell>
          <cell r="HE453">
            <v>1737407</v>
          </cell>
          <cell r="HF453">
            <v>6760572</v>
          </cell>
          <cell r="HG453">
            <v>381830</v>
          </cell>
          <cell r="HH453">
            <v>1564907</v>
          </cell>
          <cell r="HI453">
            <v>1814662</v>
          </cell>
          <cell r="HJ453">
            <v>3379567</v>
          </cell>
          <cell r="HK453">
            <v>20248</v>
          </cell>
          <cell r="HL453">
            <v>108455</v>
          </cell>
          <cell r="HM453">
            <v>443</v>
          </cell>
          <cell r="HN453">
            <v>87751650</v>
          </cell>
          <cell r="HO453">
            <v>7191514</v>
          </cell>
          <cell r="HP453">
            <v>159003</v>
          </cell>
          <cell r="HQ453">
            <v>662513</v>
          </cell>
          <cell r="HR453">
            <v>100612</v>
          </cell>
          <cell r="HS453">
            <v>149128</v>
          </cell>
          <cell r="HT453">
            <v>21031</v>
          </cell>
          <cell r="HU453">
            <v>8909</v>
          </cell>
          <cell r="HV453">
            <v>100746</v>
          </cell>
          <cell r="HW453">
            <v>960</v>
          </cell>
          <cell r="HX453">
            <v>8394415</v>
          </cell>
          <cell r="HY453">
            <v>1785238</v>
          </cell>
          <cell r="HZ453">
            <v>1902099</v>
          </cell>
          <cell r="IA453">
            <v>591699</v>
          </cell>
          <cell r="IB453">
            <v>120550</v>
          </cell>
          <cell r="IC453">
            <v>899719</v>
          </cell>
          <cell r="ID453">
            <v>1159351</v>
          </cell>
          <cell r="IE453">
            <v>939240</v>
          </cell>
          <cell r="IF453">
            <v>37176</v>
          </cell>
          <cell r="IG453">
            <v>241878</v>
          </cell>
          <cell r="IH453">
            <v>645919</v>
          </cell>
          <cell r="II453">
            <v>102000</v>
          </cell>
          <cell r="IJ453">
            <v>8424872</v>
          </cell>
          <cell r="IK453">
            <v>-30458</v>
          </cell>
          <cell r="IL453">
            <v>2036145</v>
          </cell>
          <cell r="IM453">
            <v>2005687</v>
          </cell>
        </row>
        <row r="455">
          <cell r="B455" t="str">
            <v>CLASS BREAKDOWN</v>
          </cell>
        </row>
        <row r="456">
          <cell r="B456" t="str">
            <v>LONDON BOROUGHS</v>
          </cell>
          <cell r="D456" t="str">
            <v>L</v>
          </cell>
          <cell r="E456">
            <v>575470</v>
          </cell>
          <cell r="F456">
            <v>3355266</v>
          </cell>
          <cell r="G456">
            <v>1357723</v>
          </cell>
          <cell r="H456">
            <v>667837</v>
          </cell>
          <cell r="I456">
            <v>108578</v>
          </cell>
          <cell r="J456">
            <v>597934</v>
          </cell>
          <cell r="K456">
            <v>6662806</v>
          </cell>
          <cell r="L456">
            <v>10182</v>
          </cell>
          <cell r="M456">
            <v>58256</v>
          </cell>
          <cell r="N456">
            <v>83687</v>
          </cell>
          <cell r="O456">
            <v>7517</v>
          </cell>
          <cell r="P456">
            <v>68919</v>
          </cell>
          <cell r="Q456">
            <v>669</v>
          </cell>
          <cell r="R456">
            <v>-1699</v>
          </cell>
          <cell r="S456">
            <v>8544</v>
          </cell>
          <cell r="T456">
            <v>6106</v>
          </cell>
          <cell r="U456">
            <v>-339660</v>
          </cell>
          <cell r="V456">
            <v>344264</v>
          </cell>
          <cell r="W456">
            <v>27753</v>
          </cell>
          <cell r="X456">
            <v>2267</v>
          </cell>
          <cell r="Y456">
            <v>-332</v>
          </cell>
          <cell r="Z456">
            <v>0</v>
          </cell>
          <cell r="AA456">
            <v>276474</v>
          </cell>
          <cell r="AB456">
            <v>117823</v>
          </cell>
          <cell r="AC456">
            <v>617051</v>
          </cell>
          <cell r="AD456">
            <v>96037</v>
          </cell>
          <cell r="AE456">
            <v>188061</v>
          </cell>
          <cell r="AF456">
            <v>51096</v>
          </cell>
          <cell r="AG456">
            <v>276958</v>
          </cell>
          <cell r="AH456">
            <v>46055</v>
          </cell>
          <cell r="AI456">
            <v>91135</v>
          </cell>
          <cell r="AJ456">
            <v>1484214</v>
          </cell>
          <cell r="AK456">
            <v>176918</v>
          </cell>
          <cell r="AL456">
            <v>468685</v>
          </cell>
          <cell r="AM456">
            <v>6673</v>
          </cell>
          <cell r="AN456">
            <v>9512</v>
          </cell>
          <cell r="AO456">
            <v>7587</v>
          </cell>
          <cell r="AP456">
            <v>91679</v>
          </cell>
          <cell r="AQ456">
            <v>631504</v>
          </cell>
          <cell r="AR456">
            <v>103893</v>
          </cell>
          <cell r="AS456">
            <v>141589</v>
          </cell>
          <cell r="AT456">
            <v>52818</v>
          </cell>
          <cell r="AU456">
            <v>9521</v>
          </cell>
          <cell r="AV456">
            <v>15527</v>
          </cell>
          <cell r="AW456">
            <v>17064</v>
          </cell>
          <cell r="AX456">
            <v>6621</v>
          </cell>
          <cell r="AY456">
            <v>22172</v>
          </cell>
          <cell r="AZ456">
            <v>230360</v>
          </cell>
          <cell r="BA456">
            <v>31433</v>
          </cell>
          <cell r="BB456">
            <v>142565</v>
          </cell>
          <cell r="BC456">
            <v>2166120</v>
          </cell>
          <cell r="BD456">
            <v>116206</v>
          </cell>
          <cell r="BE456">
            <v>34505</v>
          </cell>
          <cell r="BF456">
            <v>16682</v>
          </cell>
          <cell r="BG456">
            <v>12598</v>
          </cell>
          <cell r="BH456">
            <v>5497</v>
          </cell>
          <cell r="BI456">
            <v>9304</v>
          </cell>
          <cell r="BJ456">
            <v>9354</v>
          </cell>
          <cell r="BK456">
            <v>5551</v>
          </cell>
          <cell r="BL456">
            <v>16206</v>
          </cell>
          <cell r="BM456">
            <v>9233</v>
          </cell>
          <cell r="BN456">
            <v>5625</v>
          </cell>
          <cell r="BO456">
            <v>83216</v>
          </cell>
          <cell r="BP456">
            <v>33830</v>
          </cell>
          <cell r="BQ456">
            <v>10509</v>
          </cell>
          <cell r="BR456">
            <v>6051</v>
          </cell>
          <cell r="BS456">
            <v>10284</v>
          </cell>
          <cell r="BT456">
            <v>13454</v>
          </cell>
          <cell r="BU456">
            <v>2716</v>
          </cell>
          <cell r="BV456">
            <v>38318</v>
          </cell>
          <cell r="BW456">
            <v>134146</v>
          </cell>
          <cell r="BX456">
            <v>27193</v>
          </cell>
          <cell r="BY456">
            <v>12847</v>
          </cell>
          <cell r="BZ456">
            <v>8321</v>
          </cell>
          <cell r="CA456">
            <v>69135</v>
          </cell>
          <cell r="CB456">
            <v>690782</v>
          </cell>
          <cell r="CC456">
            <v>49255</v>
          </cell>
          <cell r="CD456">
            <v>168359</v>
          </cell>
          <cell r="CE456">
            <v>28792</v>
          </cell>
          <cell r="CF456">
            <v>96273</v>
          </cell>
          <cell r="CG456">
            <v>-1598</v>
          </cell>
          <cell r="CH456">
            <v>129570</v>
          </cell>
          <cell r="CI456">
            <v>5117</v>
          </cell>
          <cell r="CJ456">
            <v>475767</v>
          </cell>
          <cell r="CK456">
            <v>5527</v>
          </cell>
          <cell r="CL456">
            <v>52898</v>
          </cell>
          <cell r="CM456">
            <v>45257</v>
          </cell>
          <cell r="CN456">
            <v>103946</v>
          </cell>
          <cell r="CO456">
            <v>1807</v>
          </cell>
          <cell r="CP456">
            <v>147270</v>
          </cell>
          <cell r="CQ456">
            <v>356707</v>
          </cell>
          <cell r="CR456">
            <v>-4162</v>
          </cell>
          <cell r="CS456">
            <v>16673</v>
          </cell>
          <cell r="CT456">
            <v>164</v>
          </cell>
          <cell r="CU456">
            <v>16868</v>
          </cell>
          <cell r="CV456">
            <v>29006</v>
          </cell>
          <cell r="CW456">
            <v>13277</v>
          </cell>
          <cell r="CX456">
            <v>7096</v>
          </cell>
          <cell r="CY456">
            <v>620</v>
          </cell>
          <cell r="CZ456">
            <v>0</v>
          </cell>
          <cell r="DA456">
            <v>1847</v>
          </cell>
          <cell r="DB456">
            <v>5036</v>
          </cell>
          <cell r="DC456">
            <v>6070</v>
          </cell>
          <cell r="DD456">
            <v>1050</v>
          </cell>
          <cell r="DE456">
            <v>26988</v>
          </cell>
          <cell r="DF456">
            <v>20711</v>
          </cell>
          <cell r="DG456">
            <v>14007</v>
          </cell>
          <cell r="DH456">
            <v>2782</v>
          </cell>
          <cell r="DI456">
            <v>799</v>
          </cell>
          <cell r="DJ456">
            <v>0</v>
          </cell>
          <cell r="DK456">
            <v>0</v>
          </cell>
          <cell r="DL456">
            <v>-530</v>
          </cell>
          <cell r="DM456">
            <v>205299</v>
          </cell>
          <cell r="DN456">
            <v>136504</v>
          </cell>
          <cell r="DO456">
            <v>138649</v>
          </cell>
          <cell r="DP456">
            <v>-10308</v>
          </cell>
          <cell r="DQ456">
            <v>80023</v>
          </cell>
          <cell r="DR456">
            <v>233</v>
          </cell>
          <cell r="DS456">
            <v>1911</v>
          </cell>
          <cell r="DT456">
            <v>710612</v>
          </cell>
          <cell r="DU456">
            <v>5536</v>
          </cell>
          <cell r="DV456">
            <v>24042</v>
          </cell>
          <cell r="DW456">
            <v>31330</v>
          </cell>
          <cell r="DX456">
            <v>4365</v>
          </cell>
          <cell r="DY456">
            <v>47017</v>
          </cell>
          <cell r="DZ456">
            <v>40326</v>
          </cell>
          <cell r="EA456">
            <v>89</v>
          </cell>
          <cell r="EB456">
            <v>-13696</v>
          </cell>
          <cell r="EC456">
            <v>139013</v>
          </cell>
          <cell r="ED456">
            <v>78785</v>
          </cell>
          <cell r="EE456">
            <v>0</v>
          </cell>
          <cell r="EF456">
            <v>7184</v>
          </cell>
          <cell r="EG456">
            <v>2487</v>
          </cell>
          <cell r="EH456">
            <v>207767</v>
          </cell>
          <cell r="EI456">
            <v>6353</v>
          </cell>
          <cell r="EJ456">
            <v>44943</v>
          </cell>
          <cell r="EK456">
            <v>42255</v>
          </cell>
          <cell r="EL456">
            <v>6908</v>
          </cell>
          <cell r="EM456">
            <v>24305</v>
          </cell>
          <cell r="EN456">
            <v>160714</v>
          </cell>
          <cell r="EO456">
            <v>4055</v>
          </cell>
          <cell r="EP456">
            <v>520</v>
          </cell>
          <cell r="EQ456">
            <v>507489</v>
          </cell>
          <cell r="ER456">
            <v>102870</v>
          </cell>
          <cell r="ES456">
            <v>13651637</v>
          </cell>
          <cell r="ET456">
            <v>4281281</v>
          </cell>
          <cell r="EU456">
            <v>501690</v>
          </cell>
          <cell r="EV456">
            <v>1282420</v>
          </cell>
          <cell r="EW456">
            <v>0</v>
          </cell>
          <cell r="EX456">
            <v>-3577</v>
          </cell>
          <cell r="EY456">
            <v>486</v>
          </cell>
          <cell r="EZ456">
            <v>0</v>
          </cell>
          <cell r="FA456">
            <v>166225</v>
          </cell>
          <cell r="FB456">
            <v>25297</v>
          </cell>
          <cell r="FC456">
            <v>16018</v>
          </cell>
          <cell r="FD456">
            <v>-17136</v>
          </cell>
          <cell r="FE456">
            <v>-21912</v>
          </cell>
          <cell r="FF456">
            <v>-634</v>
          </cell>
          <cell r="FG456">
            <v>-557</v>
          </cell>
          <cell r="FH456">
            <v>0</v>
          </cell>
          <cell r="FI456">
            <v>-158</v>
          </cell>
          <cell r="FJ456">
            <v>19881081</v>
          </cell>
          <cell r="FK456">
            <v>6098</v>
          </cell>
          <cell r="FL456">
            <v>114780</v>
          </cell>
          <cell r="FM456">
            <v>0</v>
          </cell>
          <cell r="FN456">
            <v>-3874</v>
          </cell>
          <cell r="FO456">
            <v>14801</v>
          </cell>
          <cell r="FP456">
            <v>195556</v>
          </cell>
          <cell r="FQ456">
            <v>671</v>
          </cell>
          <cell r="FR456">
            <v>346658</v>
          </cell>
          <cell r="FS456">
            <v>-131509</v>
          </cell>
          <cell r="FT456">
            <v>20424262</v>
          </cell>
          <cell r="FU456">
            <v>-104990</v>
          </cell>
          <cell r="FV456">
            <v>44944</v>
          </cell>
          <cell r="FW456">
            <v>-33631</v>
          </cell>
          <cell r="FX456">
            <v>0</v>
          </cell>
          <cell r="FY456">
            <v>-6312374</v>
          </cell>
          <cell r="FZ456">
            <v>0</v>
          </cell>
          <cell r="GA456">
            <v>-2394</v>
          </cell>
          <cell r="GB456">
            <v>3076</v>
          </cell>
          <cell r="GC456">
            <v>0</v>
          </cell>
          <cell r="GD456">
            <v>14018892</v>
          </cell>
          <cell r="GE456">
            <v>-188</v>
          </cell>
          <cell r="GF456">
            <v>-7434956</v>
          </cell>
          <cell r="GG456">
            <v>6583748</v>
          </cell>
          <cell r="GH456">
            <v>0</v>
          </cell>
          <cell r="GI456">
            <v>-15261</v>
          </cell>
          <cell r="GJ456">
            <v>-2841</v>
          </cell>
          <cell r="GK456">
            <v>-46453</v>
          </cell>
          <cell r="GL456">
            <v>-18689</v>
          </cell>
          <cell r="GM456">
            <v>-1375165</v>
          </cell>
          <cell r="GN456">
            <v>-52108</v>
          </cell>
          <cell r="GO456">
            <v>-2008543</v>
          </cell>
          <cell r="GP456">
            <v>-167154</v>
          </cell>
          <cell r="GQ456">
            <v>2897534</v>
          </cell>
          <cell r="GR456">
            <v>430972</v>
          </cell>
          <cell r="GS456">
            <v>23687</v>
          </cell>
          <cell r="GT456">
            <v>2436130</v>
          </cell>
          <cell r="GU456">
            <v>552857</v>
          </cell>
          <cell r="GV456">
            <v>415711</v>
          </cell>
          <cell r="GW456">
            <v>20846</v>
          </cell>
          <cell r="GX456">
            <v>2389677</v>
          </cell>
          <cell r="GY456">
            <v>534168</v>
          </cell>
          <cell r="GZ456">
            <v>0</v>
          </cell>
          <cell r="HA456">
            <v>677600</v>
          </cell>
          <cell r="HB456">
            <v>-975</v>
          </cell>
          <cell r="HC456">
            <v>257807</v>
          </cell>
          <cell r="HD456">
            <v>40901</v>
          </cell>
          <cell r="HE456">
            <v>128175</v>
          </cell>
          <cell r="HF456">
            <v>1103508</v>
          </cell>
          <cell r="HG456">
            <v>45538</v>
          </cell>
          <cell r="HH456">
            <v>207158</v>
          </cell>
          <cell r="HI456">
            <v>351862</v>
          </cell>
          <cell r="HJ456">
            <v>559020</v>
          </cell>
          <cell r="HK456">
            <v>0</v>
          </cell>
          <cell r="HL456">
            <v>0</v>
          </cell>
          <cell r="HM456">
            <v>33</v>
          </cell>
          <cell r="HN456">
            <v>13286216</v>
          </cell>
          <cell r="HO456">
            <v>2178261</v>
          </cell>
          <cell r="HP456">
            <v>76540</v>
          </cell>
          <cell r="HQ456">
            <v>417308</v>
          </cell>
          <cell r="HR456">
            <v>49294</v>
          </cell>
          <cell r="HS456">
            <v>49589</v>
          </cell>
          <cell r="HT456">
            <v>9764</v>
          </cell>
          <cell r="HU456">
            <v>1280</v>
          </cell>
          <cell r="HV456">
            <v>76085</v>
          </cell>
          <cell r="HW456">
            <v>651</v>
          </cell>
          <cell r="HX456">
            <v>2858772</v>
          </cell>
          <cell r="HY456">
            <v>517299</v>
          </cell>
          <cell r="HZ456">
            <v>798288</v>
          </cell>
          <cell r="IA456">
            <v>277109</v>
          </cell>
          <cell r="IB456">
            <v>51332</v>
          </cell>
          <cell r="IC456">
            <v>255855</v>
          </cell>
          <cell r="ID456">
            <v>410283</v>
          </cell>
          <cell r="IE456">
            <v>322880</v>
          </cell>
          <cell r="IF456">
            <v>15394</v>
          </cell>
          <cell r="IG456">
            <v>39824</v>
          </cell>
          <cell r="IH456">
            <v>135444</v>
          </cell>
          <cell r="II456">
            <v>38332</v>
          </cell>
          <cell r="IJ456">
            <v>2862041</v>
          </cell>
          <cell r="IK456">
            <v>-3269</v>
          </cell>
          <cell r="IL456">
            <v>594781</v>
          </cell>
          <cell r="IM456">
            <v>591512</v>
          </cell>
        </row>
        <row r="457">
          <cell r="B457" t="str">
            <v>METROPOLITAN DISTRICTS</v>
          </cell>
          <cell r="D457" t="str">
            <v>MD</v>
          </cell>
          <cell r="E457">
            <v>633338</v>
          </cell>
          <cell r="F457">
            <v>4216053</v>
          </cell>
          <cell r="G457">
            <v>2154939</v>
          </cell>
          <cell r="H457">
            <v>723541</v>
          </cell>
          <cell r="I457">
            <v>112951</v>
          </cell>
          <cell r="J457">
            <v>644704</v>
          </cell>
          <cell r="K457">
            <v>8485527</v>
          </cell>
          <cell r="L457">
            <v>29010</v>
          </cell>
          <cell r="M457">
            <v>150696</v>
          </cell>
          <cell r="N457">
            <v>103090</v>
          </cell>
          <cell r="O457">
            <v>20762</v>
          </cell>
          <cell r="P457">
            <v>176408</v>
          </cell>
          <cell r="Q457">
            <v>0</v>
          </cell>
          <cell r="R457">
            <v>-3084</v>
          </cell>
          <cell r="S457">
            <v>15922</v>
          </cell>
          <cell r="T457">
            <v>18074</v>
          </cell>
          <cell r="U457">
            <v>-67186</v>
          </cell>
          <cell r="V457">
            <v>51</v>
          </cell>
          <cell r="W457">
            <v>1238</v>
          </cell>
          <cell r="X457">
            <v>2207</v>
          </cell>
          <cell r="Y457">
            <v>-42</v>
          </cell>
          <cell r="Z457">
            <v>161</v>
          </cell>
          <cell r="AA457">
            <v>447307</v>
          </cell>
          <cell r="AB457">
            <v>119868</v>
          </cell>
          <cell r="AC457">
            <v>927763</v>
          </cell>
          <cell r="AD457">
            <v>49112</v>
          </cell>
          <cell r="AE457">
            <v>216498</v>
          </cell>
          <cell r="AF457">
            <v>54736</v>
          </cell>
          <cell r="AG457">
            <v>431880</v>
          </cell>
          <cell r="AH457">
            <v>9491</v>
          </cell>
          <cell r="AI457">
            <v>78394</v>
          </cell>
          <cell r="AJ457">
            <v>1887742</v>
          </cell>
          <cell r="AK457">
            <v>229796</v>
          </cell>
          <cell r="AL457">
            <v>671046</v>
          </cell>
          <cell r="AM457">
            <v>11564</v>
          </cell>
          <cell r="AN457">
            <v>26804</v>
          </cell>
          <cell r="AO457">
            <v>10103</v>
          </cell>
          <cell r="AP457">
            <v>183980</v>
          </cell>
          <cell r="AQ457">
            <v>884694</v>
          </cell>
          <cell r="AR457">
            <v>94895</v>
          </cell>
          <cell r="AS457">
            <v>145926</v>
          </cell>
          <cell r="AT457">
            <v>83164</v>
          </cell>
          <cell r="AU457">
            <v>5259</v>
          </cell>
          <cell r="AV457">
            <v>6894</v>
          </cell>
          <cell r="AW457">
            <v>34363</v>
          </cell>
          <cell r="AX457">
            <v>14266</v>
          </cell>
          <cell r="AY457">
            <v>40064</v>
          </cell>
          <cell r="AZ457">
            <v>313643</v>
          </cell>
          <cell r="BA457">
            <v>48568</v>
          </cell>
          <cell r="BB457">
            <v>232815</v>
          </cell>
          <cell r="BC457">
            <v>3037842</v>
          </cell>
          <cell r="BD457">
            <v>64981</v>
          </cell>
          <cell r="BE457">
            <v>38208</v>
          </cell>
          <cell r="BF457">
            <v>31366</v>
          </cell>
          <cell r="BG457">
            <v>13692</v>
          </cell>
          <cell r="BH457">
            <v>10598</v>
          </cell>
          <cell r="BI457">
            <v>5361</v>
          </cell>
          <cell r="BJ457">
            <v>13698</v>
          </cell>
          <cell r="BK457">
            <v>23275</v>
          </cell>
          <cell r="BL457">
            <v>8471</v>
          </cell>
          <cell r="BM457">
            <v>22045</v>
          </cell>
          <cell r="BN457">
            <v>8480</v>
          </cell>
          <cell r="BO457">
            <v>98781</v>
          </cell>
          <cell r="BP457">
            <v>48406</v>
          </cell>
          <cell r="BQ457">
            <v>27186</v>
          </cell>
          <cell r="BR457">
            <v>13694</v>
          </cell>
          <cell r="BS457">
            <v>22844</v>
          </cell>
          <cell r="BT457">
            <v>26688</v>
          </cell>
          <cell r="BU457">
            <v>3581</v>
          </cell>
          <cell r="BV457">
            <v>69201</v>
          </cell>
          <cell r="BW457">
            <v>186540</v>
          </cell>
          <cell r="BX457">
            <v>43179</v>
          </cell>
          <cell r="BY457">
            <v>3647</v>
          </cell>
          <cell r="BZ457">
            <v>13496</v>
          </cell>
          <cell r="CA457">
            <v>145331</v>
          </cell>
          <cell r="CB457">
            <v>942752</v>
          </cell>
          <cell r="CC457">
            <v>36807</v>
          </cell>
          <cell r="CD457">
            <v>32819</v>
          </cell>
          <cell r="CE457">
            <v>20462</v>
          </cell>
          <cell r="CF457">
            <v>98247</v>
          </cell>
          <cell r="CG457">
            <v>-778</v>
          </cell>
          <cell r="CH457">
            <v>117391</v>
          </cell>
          <cell r="CI457">
            <v>4455</v>
          </cell>
          <cell r="CJ457">
            <v>309404</v>
          </cell>
          <cell r="CK457">
            <v>4961</v>
          </cell>
          <cell r="CL457">
            <v>111077</v>
          </cell>
          <cell r="CM457">
            <v>141429</v>
          </cell>
          <cell r="CN457">
            <v>143713</v>
          </cell>
          <cell r="CO457">
            <v>13770</v>
          </cell>
          <cell r="CP457">
            <v>159139</v>
          </cell>
          <cell r="CQ457">
            <v>574088</v>
          </cell>
          <cell r="CR457">
            <v>-30216</v>
          </cell>
          <cell r="CS457">
            <v>22319</v>
          </cell>
          <cell r="CT457">
            <v>185</v>
          </cell>
          <cell r="CU457">
            <v>11688</v>
          </cell>
          <cell r="CV457">
            <v>27119</v>
          </cell>
          <cell r="CW457">
            <v>5911</v>
          </cell>
          <cell r="CX457">
            <v>5363</v>
          </cell>
          <cell r="CY457">
            <v>622</v>
          </cell>
          <cell r="CZ457">
            <v>273</v>
          </cell>
          <cell r="DA457">
            <v>2927</v>
          </cell>
          <cell r="DB457">
            <v>4566</v>
          </cell>
          <cell r="DC457">
            <v>10237</v>
          </cell>
          <cell r="DD457">
            <v>-1801</v>
          </cell>
          <cell r="DE457">
            <v>19604</v>
          </cell>
          <cell r="DF457">
            <v>7070</v>
          </cell>
          <cell r="DG457">
            <v>7589</v>
          </cell>
          <cell r="DH457">
            <v>3030</v>
          </cell>
          <cell r="DI457">
            <v>3741</v>
          </cell>
          <cell r="DJ457">
            <v>1173</v>
          </cell>
          <cell r="DK457">
            <v>1662</v>
          </cell>
          <cell r="DL457">
            <v>112</v>
          </cell>
          <cell r="DM457">
            <v>139401</v>
          </cell>
          <cell r="DN457">
            <v>170148</v>
          </cell>
          <cell r="DO457">
            <v>257402</v>
          </cell>
          <cell r="DP457">
            <v>-8439</v>
          </cell>
          <cell r="DQ457">
            <v>87529</v>
          </cell>
          <cell r="DR457">
            <v>1945</v>
          </cell>
          <cell r="DS457">
            <v>1389</v>
          </cell>
          <cell r="DT457">
            <v>752553</v>
          </cell>
          <cell r="DU457">
            <v>7741</v>
          </cell>
          <cell r="DV457">
            <v>11877</v>
          </cell>
          <cell r="DW457">
            <v>22098</v>
          </cell>
          <cell r="DX457">
            <v>13053</v>
          </cell>
          <cell r="DY457">
            <v>67744</v>
          </cell>
          <cell r="DZ457">
            <v>46849</v>
          </cell>
          <cell r="EA457">
            <v>1714</v>
          </cell>
          <cell r="EB457">
            <v>11607</v>
          </cell>
          <cell r="EC457">
            <v>182686</v>
          </cell>
          <cell r="ED457">
            <v>0</v>
          </cell>
          <cell r="EE457">
            <v>0</v>
          </cell>
          <cell r="EF457">
            <v>19466</v>
          </cell>
          <cell r="EG457">
            <v>-701</v>
          </cell>
          <cell r="EH457">
            <v>225336</v>
          </cell>
          <cell r="EI457">
            <v>892</v>
          </cell>
          <cell r="EJ457">
            <v>44301</v>
          </cell>
          <cell r="EK457">
            <v>47342</v>
          </cell>
          <cell r="EL457">
            <v>4671</v>
          </cell>
          <cell r="EM457">
            <v>42523</v>
          </cell>
          <cell r="EN457">
            <v>179375</v>
          </cell>
          <cell r="EO457">
            <v>7111</v>
          </cell>
          <cell r="EP457">
            <v>4111</v>
          </cell>
          <cell r="EQ457">
            <v>574427</v>
          </cell>
          <cell r="ER457">
            <v>76229</v>
          </cell>
          <cell r="ES457">
            <v>17270558</v>
          </cell>
          <cell r="ET457">
            <v>3378756</v>
          </cell>
          <cell r="EU457">
            <v>67220</v>
          </cell>
          <cell r="EV457">
            <v>1098096</v>
          </cell>
          <cell r="EW457">
            <v>0</v>
          </cell>
          <cell r="EX457">
            <v>58</v>
          </cell>
          <cell r="EY457">
            <v>18568</v>
          </cell>
          <cell r="EZ457">
            <v>647081</v>
          </cell>
          <cell r="FA457">
            <v>226695</v>
          </cell>
          <cell r="FB457">
            <v>0</v>
          </cell>
          <cell r="FC457">
            <v>6437</v>
          </cell>
          <cell r="FD457">
            <v>-91056</v>
          </cell>
          <cell r="FE457">
            <v>-5922</v>
          </cell>
          <cell r="FF457">
            <v>-6309</v>
          </cell>
          <cell r="FG457">
            <v>-20325</v>
          </cell>
          <cell r="FH457">
            <v>-2038</v>
          </cell>
          <cell r="FI457">
            <v>109400</v>
          </cell>
          <cell r="FJ457">
            <v>22697217</v>
          </cell>
          <cell r="FK457">
            <v>5181</v>
          </cell>
          <cell r="FL457">
            <v>95454</v>
          </cell>
          <cell r="FM457">
            <v>144</v>
          </cell>
          <cell r="FN457">
            <v>-34996</v>
          </cell>
          <cell r="FO457">
            <v>11065</v>
          </cell>
          <cell r="FP457">
            <v>421671</v>
          </cell>
          <cell r="FQ457">
            <v>29</v>
          </cell>
          <cell r="FR457">
            <v>658852</v>
          </cell>
          <cell r="FS457">
            <v>-139446</v>
          </cell>
          <cell r="FT457">
            <v>23715171</v>
          </cell>
          <cell r="FU457">
            <v>-119190</v>
          </cell>
          <cell r="FV457">
            <v>-46484</v>
          </cell>
          <cell r="FW457">
            <v>1476</v>
          </cell>
          <cell r="FX457">
            <v>903</v>
          </cell>
          <cell r="FY457">
            <v>-4850103</v>
          </cell>
          <cell r="FZ457">
            <v>0</v>
          </cell>
          <cell r="GA457">
            <v>0</v>
          </cell>
          <cell r="GB457">
            <v>8373</v>
          </cell>
          <cell r="GC457">
            <v>-1265</v>
          </cell>
          <cell r="GD457">
            <v>18708882</v>
          </cell>
          <cell r="GE457">
            <v>-1320</v>
          </cell>
          <cell r="GF457">
            <v>-9496326</v>
          </cell>
          <cell r="GG457">
            <v>9211236</v>
          </cell>
          <cell r="GH457">
            <v>-1159</v>
          </cell>
          <cell r="GI457">
            <v>-16879</v>
          </cell>
          <cell r="GJ457">
            <v>-7609</v>
          </cell>
          <cell r="GK457">
            <v>-403626</v>
          </cell>
          <cell r="GL457">
            <v>-48760</v>
          </cell>
          <cell r="GM457">
            <v>-1925013</v>
          </cell>
          <cell r="GN457">
            <v>0</v>
          </cell>
          <cell r="GO457">
            <v>-2856124</v>
          </cell>
          <cell r="GP457">
            <v>-80241</v>
          </cell>
          <cell r="GQ457">
            <v>3871824</v>
          </cell>
          <cell r="GR457">
            <v>548598</v>
          </cell>
          <cell r="GS457">
            <v>33874</v>
          </cell>
          <cell r="GT457">
            <v>2487039</v>
          </cell>
          <cell r="GU457">
            <v>576956</v>
          </cell>
          <cell r="GV457">
            <v>531719</v>
          </cell>
          <cell r="GW457">
            <v>26265</v>
          </cell>
          <cell r="GX457">
            <v>2083413</v>
          </cell>
          <cell r="GY457">
            <v>528196</v>
          </cell>
          <cell r="GZ457">
            <v>0</v>
          </cell>
          <cell r="HA457">
            <v>1163969</v>
          </cell>
          <cell r="HB457">
            <v>6379</v>
          </cell>
          <cell r="HC457">
            <v>11640</v>
          </cell>
          <cell r="HD457">
            <v>-143592</v>
          </cell>
          <cell r="HE457">
            <v>161923</v>
          </cell>
          <cell r="HF457">
            <v>1200319</v>
          </cell>
          <cell r="HG457">
            <v>74223</v>
          </cell>
          <cell r="HH457">
            <v>401137</v>
          </cell>
          <cell r="HI457">
            <v>475569</v>
          </cell>
          <cell r="HJ457">
            <v>876706</v>
          </cell>
          <cell r="HK457">
            <v>1467</v>
          </cell>
          <cell r="HL457">
            <v>0</v>
          </cell>
          <cell r="HM457">
            <v>36</v>
          </cell>
          <cell r="HN457">
            <v>17048043</v>
          </cell>
          <cell r="HO457">
            <v>1812430</v>
          </cell>
          <cell r="HP457">
            <v>24064</v>
          </cell>
          <cell r="HQ457">
            <v>79095</v>
          </cell>
          <cell r="HR457">
            <v>13309</v>
          </cell>
          <cell r="HS457">
            <v>92602</v>
          </cell>
          <cell r="HT457">
            <v>1657</v>
          </cell>
          <cell r="HU457">
            <v>1636</v>
          </cell>
          <cell r="HV457">
            <v>6259</v>
          </cell>
          <cell r="HW457">
            <v>0</v>
          </cell>
          <cell r="HX457">
            <v>2031052</v>
          </cell>
          <cell r="HY457">
            <v>473806</v>
          </cell>
          <cell r="HZ457">
            <v>437429</v>
          </cell>
          <cell r="IA457">
            <v>121875</v>
          </cell>
          <cell r="IB457">
            <v>29471</v>
          </cell>
          <cell r="IC457">
            <v>234884</v>
          </cell>
          <cell r="ID457">
            <v>293908</v>
          </cell>
          <cell r="IE457">
            <v>156242</v>
          </cell>
          <cell r="IF457">
            <v>2392</v>
          </cell>
          <cell r="IG457">
            <v>103577</v>
          </cell>
          <cell r="IH457">
            <v>185126</v>
          </cell>
          <cell r="II457">
            <v>29060</v>
          </cell>
          <cell r="IJ457">
            <v>2067770</v>
          </cell>
          <cell r="IK457">
            <v>-36720</v>
          </cell>
          <cell r="IL457">
            <v>396161</v>
          </cell>
          <cell r="IM457">
            <v>359441</v>
          </cell>
        </row>
        <row r="458">
          <cell r="B458" t="str">
            <v>UNITARY AUTHORITIES</v>
          </cell>
          <cell r="D458" t="str">
            <v>UA</v>
          </cell>
          <cell r="E458">
            <v>606940</v>
          </cell>
          <cell r="F458">
            <v>3417797</v>
          </cell>
          <cell r="G458">
            <v>1563012</v>
          </cell>
          <cell r="H458">
            <v>721671</v>
          </cell>
          <cell r="I458">
            <v>137528</v>
          </cell>
          <cell r="J458">
            <v>616141</v>
          </cell>
          <cell r="K458">
            <v>7063089</v>
          </cell>
          <cell r="L458">
            <v>48131</v>
          </cell>
          <cell r="M458">
            <v>68481</v>
          </cell>
          <cell r="N458">
            <v>133465</v>
          </cell>
          <cell r="O458">
            <v>34561</v>
          </cell>
          <cell r="P458">
            <v>111845</v>
          </cell>
          <cell r="Q458">
            <v>791</v>
          </cell>
          <cell r="R458">
            <v>-2875</v>
          </cell>
          <cell r="S458">
            <v>16887</v>
          </cell>
          <cell r="T458">
            <v>20042</v>
          </cell>
          <cell r="U458">
            <v>-150333</v>
          </cell>
          <cell r="V458">
            <v>199010</v>
          </cell>
          <cell r="W458">
            <v>6253</v>
          </cell>
          <cell r="X458">
            <v>88069</v>
          </cell>
          <cell r="Y458">
            <v>16696</v>
          </cell>
          <cell r="Z458">
            <v>-4417</v>
          </cell>
          <cell r="AA458">
            <v>586609</v>
          </cell>
          <cell r="AB458">
            <v>124544</v>
          </cell>
          <cell r="AC458">
            <v>895035</v>
          </cell>
          <cell r="AD458">
            <v>36026</v>
          </cell>
          <cell r="AE458">
            <v>230066</v>
          </cell>
          <cell r="AF458">
            <v>46999</v>
          </cell>
          <cell r="AG458">
            <v>425334</v>
          </cell>
          <cell r="AH458">
            <v>6401</v>
          </cell>
          <cell r="AI458">
            <v>102584</v>
          </cell>
          <cell r="AJ458">
            <v>1866989</v>
          </cell>
          <cell r="AK458">
            <v>240560</v>
          </cell>
          <cell r="AL458">
            <v>702739</v>
          </cell>
          <cell r="AM458">
            <v>14501</v>
          </cell>
          <cell r="AN458">
            <v>58275</v>
          </cell>
          <cell r="AO458">
            <v>11575</v>
          </cell>
          <cell r="AP458">
            <v>259785</v>
          </cell>
          <cell r="AQ458">
            <v>1021603</v>
          </cell>
          <cell r="AR458">
            <v>110878</v>
          </cell>
          <cell r="AS458">
            <v>149765</v>
          </cell>
          <cell r="AT458">
            <v>101744</v>
          </cell>
          <cell r="AU458">
            <v>8168</v>
          </cell>
          <cell r="AV458">
            <v>1548</v>
          </cell>
          <cell r="AW458">
            <v>32224</v>
          </cell>
          <cell r="AX458">
            <v>12155</v>
          </cell>
          <cell r="AY458">
            <v>34762</v>
          </cell>
          <cell r="AZ458">
            <v>345382</v>
          </cell>
          <cell r="BA458">
            <v>41335</v>
          </cell>
          <cell r="BB458">
            <v>197473</v>
          </cell>
          <cell r="BC458">
            <v>3344473</v>
          </cell>
          <cell r="BD458">
            <v>65545</v>
          </cell>
          <cell r="BE458">
            <v>44298</v>
          </cell>
          <cell r="BF458">
            <v>16648</v>
          </cell>
          <cell r="BG458">
            <v>15706</v>
          </cell>
          <cell r="BH458">
            <v>14432</v>
          </cell>
          <cell r="BI458">
            <v>5298</v>
          </cell>
          <cell r="BJ458">
            <v>15321</v>
          </cell>
          <cell r="BK458">
            <v>12061</v>
          </cell>
          <cell r="BL458">
            <v>8248</v>
          </cell>
          <cell r="BM458">
            <v>20423</v>
          </cell>
          <cell r="BN458">
            <v>6456</v>
          </cell>
          <cell r="BO458">
            <v>112527</v>
          </cell>
          <cell r="BP458">
            <v>46478</v>
          </cell>
          <cell r="BQ458">
            <v>17803</v>
          </cell>
          <cell r="BR458">
            <v>8303</v>
          </cell>
          <cell r="BS458">
            <v>12244</v>
          </cell>
          <cell r="BT458">
            <v>24194</v>
          </cell>
          <cell r="BU458">
            <v>4184</v>
          </cell>
          <cell r="BV458">
            <v>61086</v>
          </cell>
          <cell r="BW458">
            <v>170694</v>
          </cell>
          <cell r="BX458">
            <v>48400</v>
          </cell>
          <cell r="BY458">
            <v>8433</v>
          </cell>
          <cell r="BZ458">
            <v>6548</v>
          </cell>
          <cell r="CA458">
            <v>96443</v>
          </cell>
          <cell r="CB458">
            <v>841770</v>
          </cell>
          <cell r="CC458">
            <v>55150</v>
          </cell>
          <cell r="CD458">
            <v>56468</v>
          </cell>
          <cell r="CE458">
            <v>10488</v>
          </cell>
          <cell r="CF458">
            <v>94066</v>
          </cell>
          <cell r="CG458">
            <v>452</v>
          </cell>
          <cell r="CH458">
            <v>130996</v>
          </cell>
          <cell r="CI458">
            <v>7274</v>
          </cell>
          <cell r="CJ458">
            <v>354892</v>
          </cell>
          <cell r="CK458">
            <v>8049</v>
          </cell>
          <cell r="CL458">
            <v>84584</v>
          </cell>
          <cell r="CM458">
            <v>90732</v>
          </cell>
          <cell r="CN458">
            <v>154517</v>
          </cell>
          <cell r="CO458">
            <v>23466</v>
          </cell>
          <cell r="CP458">
            <v>146254</v>
          </cell>
          <cell r="CQ458">
            <v>507604</v>
          </cell>
          <cell r="CR458">
            <v>-31339</v>
          </cell>
          <cell r="CS458">
            <v>28619</v>
          </cell>
          <cell r="CT458">
            <v>943</v>
          </cell>
          <cell r="CU458">
            <v>21659</v>
          </cell>
          <cell r="CV458">
            <v>31364</v>
          </cell>
          <cell r="CW458">
            <v>8131</v>
          </cell>
          <cell r="CX458">
            <v>4847</v>
          </cell>
          <cell r="CY458">
            <v>338</v>
          </cell>
          <cell r="CZ458">
            <v>102</v>
          </cell>
          <cell r="DA458">
            <v>4464</v>
          </cell>
          <cell r="DB458">
            <v>11015</v>
          </cell>
          <cell r="DC458">
            <v>9893</v>
          </cell>
          <cell r="DD458">
            <v>-3050</v>
          </cell>
          <cell r="DE458">
            <v>31294</v>
          </cell>
          <cell r="DF458">
            <v>13895</v>
          </cell>
          <cell r="DG458">
            <v>12031</v>
          </cell>
          <cell r="DH458">
            <v>7764</v>
          </cell>
          <cell r="DI458">
            <v>5005</v>
          </cell>
          <cell r="DJ458">
            <v>5534</v>
          </cell>
          <cell r="DK458">
            <v>3073</v>
          </cell>
          <cell r="DL458">
            <v>-3554</v>
          </cell>
          <cell r="DM458">
            <v>148052</v>
          </cell>
          <cell r="DN458">
            <v>218489</v>
          </cell>
          <cell r="DO458">
            <v>451506</v>
          </cell>
          <cell r="DP458">
            <v>-4612</v>
          </cell>
          <cell r="DQ458">
            <v>119641</v>
          </cell>
          <cell r="DR458">
            <v>1621</v>
          </cell>
          <cell r="DS458">
            <v>5437</v>
          </cell>
          <cell r="DT458">
            <v>1102161</v>
          </cell>
          <cell r="DU458">
            <v>10101</v>
          </cell>
          <cell r="DV458">
            <v>26475</v>
          </cell>
          <cell r="DW458">
            <v>44669</v>
          </cell>
          <cell r="DX458">
            <v>14070</v>
          </cell>
          <cell r="DY458">
            <v>68550</v>
          </cell>
          <cell r="DZ458">
            <v>53293</v>
          </cell>
          <cell r="EA458">
            <v>2418</v>
          </cell>
          <cell r="EB458">
            <v>-13175</v>
          </cell>
          <cell r="EC458">
            <v>206401</v>
          </cell>
          <cell r="ED458">
            <v>0</v>
          </cell>
          <cell r="EE458">
            <v>45835</v>
          </cell>
          <cell r="EF458">
            <v>21631</v>
          </cell>
          <cell r="EG458">
            <v>3948</v>
          </cell>
          <cell r="EH458">
            <v>271219</v>
          </cell>
          <cell r="EI458">
            <v>6144</v>
          </cell>
          <cell r="EJ458">
            <v>35625</v>
          </cell>
          <cell r="EK458">
            <v>35886</v>
          </cell>
          <cell r="EL458">
            <v>8291</v>
          </cell>
          <cell r="EM458">
            <v>54993</v>
          </cell>
          <cell r="EN458">
            <v>120105</v>
          </cell>
          <cell r="EO458">
            <v>3801</v>
          </cell>
          <cell r="EP458">
            <v>330</v>
          </cell>
          <cell r="EQ458">
            <v>561975</v>
          </cell>
          <cell r="ER458">
            <v>42150</v>
          </cell>
          <cell r="ES458">
            <v>16523947</v>
          </cell>
          <cell r="ET458">
            <v>3473404</v>
          </cell>
          <cell r="EU458">
            <v>48852</v>
          </cell>
          <cell r="EV458">
            <v>779773</v>
          </cell>
          <cell r="EW458">
            <v>753</v>
          </cell>
          <cell r="EX458">
            <v>700</v>
          </cell>
          <cell r="EY458">
            <v>137512</v>
          </cell>
          <cell r="EZ458">
            <v>21774</v>
          </cell>
          <cell r="FA458">
            <v>0</v>
          </cell>
          <cell r="FB458">
            <v>0</v>
          </cell>
          <cell r="FC458">
            <v>5081</v>
          </cell>
          <cell r="FD458">
            <v>-68169</v>
          </cell>
          <cell r="FE458">
            <v>1307</v>
          </cell>
          <cell r="FF458">
            <v>-6257</v>
          </cell>
          <cell r="FG458">
            <v>-23044</v>
          </cell>
          <cell r="FH458">
            <v>-402</v>
          </cell>
          <cell r="FI458">
            <v>22381</v>
          </cell>
          <cell r="FJ458">
            <v>20917612</v>
          </cell>
          <cell r="FK458">
            <v>7930</v>
          </cell>
          <cell r="FL458">
            <v>133898</v>
          </cell>
          <cell r="FM458">
            <v>450</v>
          </cell>
          <cell r="FN458">
            <v>-22638</v>
          </cell>
          <cell r="FO458">
            <v>11322</v>
          </cell>
          <cell r="FP458">
            <v>394196</v>
          </cell>
          <cell r="FQ458">
            <v>7396</v>
          </cell>
          <cell r="FR458">
            <v>495787</v>
          </cell>
          <cell r="FS458">
            <v>-88001</v>
          </cell>
          <cell r="FT458">
            <v>21857952</v>
          </cell>
          <cell r="FU458">
            <v>-110903</v>
          </cell>
          <cell r="FV458">
            <v>7521</v>
          </cell>
          <cell r="FW458">
            <v>-1442</v>
          </cell>
          <cell r="FX458">
            <v>644</v>
          </cell>
          <cell r="FY458">
            <v>-4491215</v>
          </cell>
          <cell r="FZ458">
            <v>0</v>
          </cell>
          <cell r="GA458">
            <v>-195</v>
          </cell>
          <cell r="GB458">
            <v>5670</v>
          </cell>
          <cell r="GC458">
            <v>0</v>
          </cell>
          <cell r="GD458">
            <v>17268032</v>
          </cell>
          <cell r="GE458">
            <v>-3722</v>
          </cell>
          <cell r="GF458">
            <v>-8029836</v>
          </cell>
          <cell r="GG458">
            <v>9234474</v>
          </cell>
          <cell r="GH458">
            <v>2195</v>
          </cell>
          <cell r="GI458">
            <v>-7141</v>
          </cell>
          <cell r="GJ458">
            <v>-14487</v>
          </cell>
          <cell r="GK458">
            <v>-245868</v>
          </cell>
          <cell r="GL458">
            <v>-34733</v>
          </cell>
          <cell r="GM458">
            <v>-1505009</v>
          </cell>
          <cell r="GN458">
            <v>0</v>
          </cell>
          <cell r="GO458">
            <v>-2328535</v>
          </cell>
          <cell r="GP458">
            <v>-89173</v>
          </cell>
          <cell r="GQ458">
            <v>5011723</v>
          </cell>
          <cell r="GR458">
            <v>448507</v>
          </cell>
          <cell r="GS458">
            <v>44930</v>
          </cell>
          <cell r="GT458">
            <v>2312940</v>
          </cell>
          <cell r="GU458">
            <v>597537</v>
          </cell>
          <cell r="GV458">
            <v>441366</v>
          </cell>
          <cell r="GW458">
            <v>30443</v>
          </cell>
          <cell r="GX458">
            <v>2067072</v>
          </cell>
          <cell r="GY458">
            <v>562804</v>
          </cell>
          <cell r="GZ458">
            <v>0</v>
          </cell>
          <cell r="HA458">
            <v>1071460</v>
          </cell>
          <cell r="HB458">
            <v>100407</v>
          </cell>
          <cell r="HC458">
            <v>130178</v>
          </cell>
          <cell r="HD458">
            <v>-122069</v>
          </cell>
          <cell r="HE458">
            <v>225959</v>
          </cell>
          <cell r="HF458">
            <v>1405935</v>
          </cell>
          <cell r="HG458">
            <v>92527</v>
          </cell>
          <cell r="HH458">
            <v>365318</v>
          </cell>
          <cell r="HI458">
            <v>404569</v>
          </cell>
          <cell r="HJ458">
            <v>769886</v>
          </cell>
          <cell r="HK458">
            <v>6676</v>
          </cell>
          <cell r="HL458">
            <v>0</v>
          </cell>
          <cell r="HM458">
            <v>56</v>
          </cell>
          <cell r="HN458">
            <v>16088228</v>
          </cell>
          <cell r="HO458">
            <v>1308230</v>
          </cell>
          <cell r="HP458">
            <v>23845</v>
          </cell>
          <cell r="HQ458">
            <v>77754</v>
          </cell>
          <cell r="HR458">
            <v>14612</v>
          </cell>
          <cell r="HS458">
            <v>1897</v>
          </cell>
          <cell r="HT458">
            <v>4554</v>
          </cell>
          <cell r="HU458">
            <v>1711</v>
          </cell>
          <cell r="HV458">
            <v>10048</v>
          </cell>
          <cell r="HW458">
            <v>309</v>
          </cell>
          <cell r="HX458">
            <v>1442958</v>
          </cell>
          <cell r="HY458">
            <v>346002</v>
          </cell>
          <cell r="HZ458">
            <v>291453</v>
          </cell>
          <cell r="IA458">
            <v>83288</v>
          </cell>
          <cell r="IB458">
            <v>15407</v>
          </cell>
          <cell r="IC458">
            <v>161447</v>
          </cell>
          <cell r="ID458">
            <v>164532</v>
          </cell>
          <cell r="IE458">
            <v>159348</v>
          </cell>
          <cell r="IF458">
            <v>2522</v>
          </cell>
          <cell r="IG458">
            <v>51830</v>
          </cell>
          <cell r="IH458">
            <v>124799</v>
          </cell>
          <cell r="II458">
            <v>18982</v>
          </cell>
          <cell r="IJ458">
            <v>1419611</v>
          </cell>
          <cell r="IK458">
            <v>23348</v>
          </cell>
          <cell r="IL458">
            <v>424043</v>
          </cell>
          <cell r="IM458">
            <v>447391</v>
          </cell>
        </row>
        <row r="459">
          <cell r="B459" t="str">
            <v>SHIRE COUNTIES</v>
          </cell>
          <cell r="D459" t="str">
            <v>SC</v>
          </cell>
          <cell r="E459">
            <v>1008966</v>
          </cell>
          <cell r="F459">
            <v>5993471</v>
          </cell>
          <cell r="G459">
            <v>2526120</v>
          </cell>
          <cell r="H459">
            <v>1185092</v>
          </cell>
          <cell r="I459">
            <v>146622</v>
          </cell>
          <cell r="J459">
            <v>1125958</v>
          </cell>
          <cell r="K459">
            <v>11986230</v>
          </cell>
          <cell r="L459">
            <v>70421</v>
          </cell>
          <cell r="M459">
            <v>105236</v>
          </cell>
          <cell r="N459">
            <v>296445</v>
          </cell>
          <cell r="O459">
            <v>80573</v>
          </cell>
          <cell r="P459">
            <v>190624</v>
          </cell>
          <cell r="Q459">
            <v>0</v>
          </cell>
          <cell r="R459">
            <v>1393</v>
          </cell>
          <cell r="S459">
            <v>27684</v>
          </cell>
          <cell r="T459">
            <v>26984</v>
          </cell>
          <cell r="U459">
            <v>-9384</v>
          </cell>
          <cell r="V459">
            <v>273195</v>
          </cell>
          <cell r="W459">
            <v>15460</v>
          </cell>
          <cell r="X459">
            <v>105912</v>
          </cell>
          <cell r="Y459">
            <v>34021</v>
          </cell>
          <cell r="Z459">
            <v>0</v>
          </cell>
          <cell r="AA459">
            <v>1218561</v>
          </cell>
          <cell r="AB459">
            <v>187513</v>
          </cell>
          <cell r="AC459">
            <v>1145427</v>
          </cell>
          <cell r="AD459">
            <v>47395</v>
          </cell>
          <cell r="AE459">
            <v>335853</v>
          </cell>
          <cell r="AF459">
            <v>55537</v>
          </cell>
          <cell r="AG459">
            <v>642891</v>
          </cell>
          <cell r="AH459">
            <v>10553</v>
          </cell>
          <cell r="AI459">
            <v>168391</v>
          </cell>
          <cell r="AJ459">
            <v>2593560</v>
          </cell>
          <cell r="AK459">
            <v>485566</v>
          </cell>
          <cell r="AL459">
            <v>1407192</v>
          </cell>
          <cell r="AM459">
            <v>22677</v>
          </cell>
          <cell r="AN459">
            <v>32920</v>
          </cell>
          <cell r="AO459">
            <v>16268</v>
          </cell>
          <cell r="AP459">
            <v>294533</v>
          </cell>
          <cell r="AQ459">
            <v>1852098</v>
          </cell>
          <cell r="AR459">
            <v>209678</v>
          </cell>
          <cell r="AS459">
            <v>198146</v>
          </cell>
          <cell r="AT459">
            <v>138417</v>
          </cell>
          <cell r="AU459">
            <v>6055</v>
          </cell>
          <cell r="AV459">
            <v>566</v>
          </cell>
          <cell r="AW459">
            <v>60302</v>
          </cell>
          <cell r="AX459">
            <v>33759</v>
          </cell>
          <cell r="AY459">
            <v>60502</v>
          </cell>
          <cell r="AZ459">
            <v>568170</v>
          </cell>
          <cell r="BA459">
            <v>74376</v>
          </cell>
          <cell r="BB459">
            <v>370206</v>
          </cell>
          <cell r="BC459">
            <v>5831430</v>
          </cell>
          <cell r="BD459">
            <v>113572</v>
          </cell>
          <cell r="BE459">
            <v>57490</v>
          </cell>
          <cell r="BF459">
            <v>11755</v>
          </cell>
          <cell r="BG459">
            <v>27929</v>
          </cell>
          <cell r="BH459">
            <v>6841</v>
          </cell>
          <cell r="BI459">
            <v>7775</v>
          </cell>
          <cell r="BJ459">
            <v>16586</v>
          </cell>
          <cell r="BK459">
            <v>17644</v>
          </cell>
          <cell r="BL459">
            <v>7856</v>
          </cell>
          <cell r="BM459">
            <v>8916</v>
          </cell>
          <cell r="BN459">
            <v>4495</v>
          </cell>
          <cell r="BO459">
            <v>113927</v>
          </cell>
          <cell r="BP459">
            <v>54520</v>
          </cell>
          <cell r="BQ459">
            <v>16680</v>
          </cell>
          <cell r="BR459">
            <v>10787</v>
          </cell>
          <cell r="BS459">
            <v>11162</v>
          </cell>
          <cell r="BT459">
            <v>40647</v>
          </cell>
          <cell r="BU459">
            <v>5136</v>
          </cell>
          <cell r="BV459">
            <v>96381</v>
          </cell>
          <cell r="BW459">
            <v>255276</v>
          </cell>
          <cell r="BX459">
            <v>30126</v>
          </cell>
          <cell r="BY459">
            <v>4249</v>
          </cell>
          <cell r="BZ459">
            <v>18573</v>
          </cell>
          <cell r="CA459">
            <v>80229</v>
          </cell>
          <cell r="CB459">
            <v>1018553</v>
          </cell>
          <cell r="CC459">
            <v>703</v>
          </cell>
          <cell r="CD459">
            <v>9091</v>
          </cell>
          <cell r="CE459">
            <v>0</v>
          </cell>
          <cell r="CF459">
            <v>0</v>
          </cell>
          <cell r="CG459">
            <v>-619</v>
          </cell>
          <cell r="CH459">
            <v>107668</v>
          </cell>
          <cell r="CI459">
            <v>243</v>
          </cell>
          <cell r="CJ459">
            <v>117086</v>
          </cell>
          <cell r="CK459">
            <v>18123</v>
          </cell>
          <cell r="CL459">
            <v>32325</v>
          </cell>
          <cell r="CM459">
            <v>8909</v>
          </cell>
          <cell r="CN459">
            <v>37590</v>
          </cell>
          <cell r="CO459">
            <v>2614</v>
          </cell>
          <cell r="CP459">
            <v>241167</v>
          </cell>
          <cell r="CQ459">
            <v>340727</v>
          </cell>
          <cell r="CR459">
            <v>513</v>
          </cell>
          <cell r="CS459">
            <v>50023</v>
          </cell>
          <cell r="CT459">
            <v>0</v>
          </cell>
          <cell r="CU459">
            <v>375</v>
          </cell>
          <cell r="CV459">
            <v>562</v>
          </cell>
          <cell r="CW459">
            <v>476</v>
          </cell>
          <cell r="CX459">
            <v>0</v>
          </cell>
          <cell r="CY459">
            <v>0</v>
          </cell>
          <cell r="CZ459">
            <v>0</v>
          </cell>
          <cell r="DA459">
            <v>0</v>
          </cell>
          <cell r="DB459">
            <v>0</v>
          </cell>
          <cell r="DC459">
            <v>1596</v>
          </cell>
          <cell r="DD459">
            <v>-1504</v>
          </cell>
          <cell r="DE459">
            <v>8136</v>
          </cell>
          <cell r="DF459">
            <v>6226</v>
          </cell>
          <cell r="DG459">
            <v>0</v>
          </cell>
          <cell r="DH459">
            <v>10758</v>
          </cell>
          <cell r="DI459">
            <v>1072</v>
          </cell>
          <cell r="DJ459">
            <v>0</v>
          </cell>
          <cell r="DK459">
            <v>608</v>
          </cell>
          <cell r="DL459">
            <v>-7681</v>
          </cell>
          <cell r="DM459">
            <v>2622</v>
          </cell>
          <cell r="DN459">
            <v>5221</v>
          </cell>
          <cell r="DO459">
            <v>790418</v>
          </cell>
          <cell r="DP459">
            <v>34975</v>
          </cell>
          <cell r="DQ459">
            <v>158415</v>
          </cell>
          <cell r="DR459">
            <v>9286</v>
          </cell>
          <cell r="DS459">
            <v>2197</v>
          </cell>
          <cell r="DT459">
            <v>1074294</v>
          </cell>
          <cell r="DU459">
            <v>0</v>
          </cell>
          <cell r="DV459">
            <v>13859</v>
          </cell>
          <cell r="DW459">
            <v>18472</v>
          </cell>
          <cell r="DX459">
            <v>8522</v>
          </cell>
          <cell r="DY459">
            <v>24795</v>
          </cell>
          <cell r="DZ459">
            <v>25883</v>
          </cell>
          <cell r="EA459">
            <v>2655</v>
          </cell>
          <cell r="EB459">
            <v>11361</v>
          </cell>
          <cell r="EC459">
            <v>105546</v>
          </cell>
          <cell r="ED459">
            <v>0</v>
          </cell>
          <cell r="EE459">
            <v>293824</v>
          </cell>
          <cell r="EF459">
            <v>36115</v>
          </cell>
          <cell r="EG459">
            <v>61</v>
          </cell>
          <cell r="EH459">
            <v>168286</v>
          </cell>
          <cell r="EI459">
            <v>100</v>
          </cell>
          <cell r="EJ459">
            <v>812</v>
          </cell>
          <cell r="EK459">
            <v>0</v>
          </cell>
          <cell r="EL459">
            <v>8151</v>
          </cell>
          <cell r="EM459">
            <v>64851</v>
          </cell>
          <cell r="EN459">
            <v>141833</v>
          </cell>
          <cell r="EO459">
            <v>-827</v>
          </cell>
          <cell r="EP459">
            <v>1227</v>
          </cell>
          <cell r="EQ459">
            <v>420608</v>
          </cell>
          <cell r="ER459">
            <v>108336</v>
          </cell>
          <cell r="ES459">
            <v>25108754</v>
          </cell>
          <cell r="ET459">
            <v>0</v>
          </cell>
          <cell r="EU459">
            <v>0</v>
          </cell>
          <cell r="EV459">
            <v>0</v>
          </cell>
          <cell r="EW459">
            <v>0</v>
          </cell>
          <cell r="EX459">
            <v>0</v>
          </cell>
          <cell r="EY459">
            <v>0</v>
          </cell>
          <cell r="EZ459">
            <v>0</v>
          </cell>
          <cell r="FA459">
            <v>0</v>
          </cell>
          <cell r="FB459">
            <v>0</v>
          </cell>
          <cell r="FC459">
            <v>9486</v>
          </cell>
          <cell r="FD459">
            <v>-3336</v>
          </cell>
          <cell r="FE459">
            <v>-12175</v>
          </cell>
          <cell r="FF459">
            <v>-415</v>
          </cell>
          <cell r="FG459">
            <v>-997</v>
          </cell>
          <cell r="FH459">
            <v>216</v>
          </cell>
          <cell r="FI459">
            <v>-4110</v>
          </cell>
          <cell r="FJ459">
            <v>25097422</v>
          </cell>
          <cell r="FK459">
            <v>12511</v>
          </cell>
          <cell r="FL459">
            <v>133699</v>
          </cell>
          <cell r="FM459">
            <v>360</v>
          </cell>
          <cell r="FN459">
            <v>-18045</v>
          </cell>
          <cell r="FO459">
            <v>483</v>
          </cell>
          <cell r="FP459">
            <v>539214</v>
          </cell>
          <cell r="FQ459">
            <v>2376</v>
          </cell>
          <cell r="FR459">
            <v>506856</v>
          </cell>
          <cell r="FS459">
            <v>0</v>
          </cell>
          <cell r="FT459">
            <v>26274877</v>
          </cell>
          <cell r="FU459">
            <v>-73438</v>
          </cell>
          <cell r="FV459">
            <v>-1440</v>
          </cell>
          <cell r="FW459">
            <v>42</v>
          </cell>
          <cell r="FX459">
            <v>0</v>
          </cell>
          <cell r="FY459">
            <v>-334698</v>
          </cell>
          <cell r="FZ459">
            <v>0</v>
          </cell>
          <cell r="GA459">
            <v>0</v>
          </cell>
          <cell r="GB459">
            <v>4789</v>
          </cell>
          <cell r="GC459">
            <v>0</v>
          </cell>
          <cell r="GD459">
            <v>25870131</v>
          </cell>
          <cell r="GE459">
            <v>-10467</v>
          </cell>
          <cell r="GF459">
            <v>-12466144</v>
          </cell>
          <cell r="GG459">
            <v>13393522</v>
          </cell>
          <cell r="GH459">
            <v>0</v>
          </cell>
          <cell r="GI459">
            <v>-29578</v>
          </cell>
          <cell r="GJ459">
            <v>-15717</v>
          </cell>
          <cell r="GK459">
            <v>-239351</v>
          </cell>
          <cell r="GL459">
            <v>-31709</v>
          </cell>
          <cell r="GM459">
            <v>-1644861</v>
          </cell>
          <cell r="GN459">
            <v>0</v>
          </cell>
          <cell r="GO459">
            <v>-2488711</v>
          </cell>
          <cell r="GP459">
            <v>-137483</v>
          </cell>
          <cell r="GQ459">
            <v>8806112</v>
          </cell>
          <cell r="GR459">
            <v>870390</v>
          </cell>
          <cell r="GS459">
            <v>80517</v>
          </cell>
          <cell r="GT459">
            <v>2610524</v>
          </cell>
          <cell r="GU459">
            <v>683853</v>
          </cell>
          <cell r="GV459">
            <v>840812</v>
          </cell>
          <cell r="GW459">
            <v>64800</v>
          </cell>
          <cell r="GX459">
            <v>2371173</v>
          </cell>
          <cell r="GY459">
            <v>652144</v>
          </cell>
          <cell r="GZ459">
            <v>0</v>
          </cell>
          <cell r="HA459">
            <v>1330129</v>
          </cell>
          <cell r="HB459">
            <v>63740</v>
          </cell>
          <cell r="HC459">
            <v>84122</v>
          </cell>
          <cell r="HD459">
            <v>-271605</v>
          </cell>
          <cell r="HE459">
            <v>325179</v>
          </cell>
          <cell r="HF459">
            <v>1531565</v>
          </cell>
          <cell r="HG459">
            <v>169542</v>
          </cell>
          <cell r="HH459">
            <v>0</v>
          </cell>
          <cell r="HI459">
            <v>0</v>
          </cell>
          <cell r="HJ459">
            <v>0</v>
          </cell>
          <cell r="HK459">
            <v>0</v>
          </cell>
          <cell r="HL459">
            <v>0</v>
          </cell>
          <cell r="HM459">
            <v>27</v>
          </cell>
          <cell r="HN459">
            <v>23029881</v>
          </cell>
          <cell r="HO459">
            <v>0</v>
          </cell>
          <cell r="HP459">
            <v>0</v>
          </cell>
          <cell r="HQ459">
            <v>0</v>
          </cell>
          <cell r="HR459">
            <v>0</v>
          </cell>
          <cell r="HS459">
            <v>0</v>
          </cell>
          <cell r="HT459">
            <v>0</v>
          </cell>
          <cell r="HU459">
            <v>0</v>
          </cell>
          <cell r="HV459">
            <v>0</v>
          </cell>
          <cell r="HW459">
            <v>0</v>
          </cell>
          <cell r="HX459">
            <v>0</v>
          </cell>
          <cell r="HY459">
            <v>0</v>
          </cell>
          <cell r="HZ459">
            <v>0</v>
          </cell>
          <cell r="IA459">
            <v>0</v>
          </cell>
          <cell r="IB459">
            <v>0</v>
          </cell>
          <cell r="IC459">
            <v>0</v>
          </cell>
          <cell r="ID459">
            <v>0</v>
          </cell>
          <cell r="IE459">
            <v>0</v>
          </cell>
          <cell r="IF459">
            <v>0</v>
          </cell>
          <cell r="IG459">
            <v>0</v>
          </cell>
          <cell r="IH459">
            <v>0</v>
          </cell>
          <cell r="II459">
            <v>0</v>
          </cell>
          <cell r="IJ459">
            <v>0</v>
          </cell>
          <cell r="IK459">
            <v>0</v>
          </cell>
          <cell r="IL459">
            <v>0</v>
          </cell>
          <cell r="IM459">
            <v>0</v>
          </cell>
        </row>
        <row r="460">
          <cell r="B460" t="str">
            <v>SHIRE DISTRICTS</v>
          </cell>
          <cell r="D460" t="str">
            <v>SD</v>
          </cell>
          <cell r="E460">
            <v>0</v>
          </cell>
          <cell r="F460">
            <v>0</v>
          </cell>
          <cell r="G460">
            <v>0</v>
          </cell>
          <cell r="H460">
            <v>0</v>
          </cell>
          <cell r="I460">
            <v>0</v>
          </cell>
          <cell r="J460">
            <v>0</v>
          </cell>
          <cell r="K460">
            <v>0</v>
          </cell>
          <cell r="L460">
            <v>3059</v>
          </cell>
          <cell r="M460">
            <v>1241</v>
          </cell>
          <cell r="N460">
            <v>17805</v>
          </cell>
          <cell r="O460">
            <v>17</v>
          </cell>
          <cell r="P460">
            <v>5194</v>
          </cell>
          <cell r="Q460">
            <v>0</v>
          </cell>
          <cell r="R460">
            <v>0</v>
          </cell>
          <cell r="S460">
            <v>19</v>
          </cell>
          <cell r="T460">
            <v>1348</v>
          </cell>
          <cell r="U460">
            <v>-182113</v>
          </cell>
          <cell r="V460">
            <v>253</v>
          </cell>
          <cell r="W460">
            <v>615</v>
          </cell>
          <cell r="X460">
            <v>6008</v>
          </cell>
          <cell r="Y460">
            <v>2859</v>
          </cell>
          <cell r="Z460">
            <v>578</v>
          </cell>
          <cell r="AA460">
            <v>-143118</v>
          </cell>
          <cell r="AB460">
            <v>0</v>
          </cell>
          <cell r="AC460">
            <v>0</v>
          </cell>
          <cell r="AD460">
            <v>814</v>
          </cell>
          <cell r="AE460">
            <v>533</v>
          </cell>
          <cell r="AF460">
            <v>0</v>
          </cell>
          <cell r="AG460">
            <v>46</v>
          </cell>
          <cell r="AH460">
            <v>0</v>
          </cell>
          <cell r="AI460">
            <v>621</v>
          </cell>
          <cell r="AJ460">
            <v>2014</v>
          </cell>
          <cell r="AK460">
            <v>220</v>
          </cell>
          <cell r="AL460">
            <v>4087</v>
          </cell>
          <cell r="AM460">
            <v>0</v>
          </cell>
          <cell r="AN460">
            <v>107</v>
          </cell>
          <cell r="AO460">
            <v>0</v>
          </cell>
          <cell r="AP460">
            <v>95</v>
          </cell>
          <cell r="AQ460">
            <v>0</v>
          </cell>
          <cell r="AR460">
            <v>94</v>
          </cell>
          <cell r="AS460">
            <v>1</v>
          </cell>
          <cell r="AT460">
            <v>94</v>
          </cell>
          <cell r="AU460">
            <v>0</v>
          </cell>
          <cell r="AV460">
            <v>0</v>
          </cell>
          <cell r="AW460">
            <v>0</v>
          </cell>
          <cell r="AX460">
            <v>0</v>
          </cell>
          <cell r="AY460">
            <v>763</v>
          </cell>
          <cell r="AZ460">
            <v>3631</v>
          </cell>
          <cell r="BA460">
            <v>465</v>
          </cell>
          <cell r="BB460">
            <v>331</v>
          </cell>
          <cell r="BC460">
            <v>9888</v>
          </cell>
          <cell r="BD460">
            <v>0</v>
          </cell>
          <cell r="BE460">
            <v>0</v>
          </cell>
          <cell r="BF460">
            <v>0</v>
          </cell>
          <cell r="BG460">
            <v>0</v>
          </cell>
          <cell r="BH460">
            <v>182</v>
          </cell>
          <cell r="BI460">
            <v>0</v>
          </cell>
          <cell r="BJ460">
            <v>35</v>
          </cell>
          <cell r="BK460">
            <v>54</v>
          </cell>
          <cell r="BL460">
            <v>4</v>
          </cell>
          <cell r="BM460">
            <v>340</v>
          </cell>
          <cell r="BN460">
            <v>77</v>
          </cell>
          <cell r="BO460">
            <v>0</v>
          </cell>
          <cell r="BP460">
            <v>62</v>
          </cell>
          <cell r="BQ460">
            <v>0</v>
          </cell>
          <cell r="BR460">
            <v>0</v>
          </cell>
          <cell r="BS460">
            <v>0</v>
          </cell>
          <cell r="BT460">
            <v>0</v>
          </cell>
          <cell r="BU460">
            <v>0</v>
          </cell>
          <cell r="BV460">
            <v>0</v>
          </cell>
          <cell r="BW460">
            <v>0</v>
          </cell>
          <cell r="BX460">
            <v>3</v>
          </cell>
          <cell r="BY460">
            <v>489</v>
          </cell>
          <cell r="BZ460">
            <v>53</v>
          </cell>
          <cell r="CA460">
            <v>621</v>
          </cell>
          <cell r="CB460">
            <v>1920</v>
          </cell>
          <cell r="CC460">
            <v>91766</v>
          </cell>
          <cell r="CD460">
            <v>84764</v>
          </cell>
          <cell r="CE460">
            <v>10239</v>
          </cell>
          <cell r="CF460">
            <v>133352</v>
          </cell>
          <cell r="CG460">
            <v>-5444</v>
          </cell>
          <cell r="CH460">
            <v>2018</v>
          </cell>
          <cell r="CI460">
            <v>4128</v>
          </cell>
          <cell r="CJ460">
            <v>320822</v>
          </cell>
          <cell r="CK460">
            <v>78</v>
          </cell>
          <cell r="CL460">
            <v>102946</v>
          </cell>
          <cell r="CM460">
            <v>162060</v>
          </cell>
          <cell r="CN460">
            <v>195610</v>
          </cell>
          <cell r="CO460">
            <v>21763</v>
          </cell>
          <cell r="CP460">
            <v>0</v>
          </cell>
          <cell r="CQ460">
            <v>482457</v>
          </cell>
          <cell r="CR460">
            <v>-11307</v>
          </cell>
          <cell r="CS460">
            <v>94</v>
          </cell>
          <cell r="CT460">
            <v>1510</v>
          </cell>
          <cell r="CU460">
            <v>39921</v>
          </cell>
          <cell r="CV460">
            <v>53194</v>
          </cell>
          <cell r="CW460">
            <v>14388</v>
          </cell>
          <cell r="CX460">
            <v>17209</v>
          </cell>
          <cell r="CY460">
            <v>131</v>
          </cell>
          <cell r="CZ460">
            <v>190</v>
          </cell>
          <cell r="DA460">
            <v>9051</v>
          </cell>
          <cell r="DB460">
            <v>33498</v>
          </cell>
          <cell r="DC460">
            <v>34625</v>
          </cell>
          <cell r="DD460">
            <v>8014</v>
          </cell>
          <cell r="DE460">
            <v>21873</v>
          </cell>
          <cell r="DF460">
            <v>18011</v>
          </cell>
          <cell r="DG460">
            <v>20079</v>
          </cell>
          <cell r="DH460">
            <v>7368</v>
          </cell>
          <cell r="DI460">
            <v>5484</v>
          </cell>
          <cell r="DJ460">
            <v>22274</v>
          </cell>
          <cell r="DK460">
            <v>6931</v>
          </cell>
          <cell r="DL460">
            <v>-76</v>
          </cell>
          <cell r="DM460">
            <v>199768</v>
          </cell>
          <cell r="DN460">
            <v>304942</v>
          </cell>
          <cell r="DO460">
            <v>2323</v>
          </cell>
          <cell r="DP460">
            <v>-7234</v>
          </cell>
          <cell r="DQ460">
            <v>113826</v>
          </cell>
          <cell r="DR460">
            <v>548</v>
          </cell>
          <cell r="DS460">
            <v>903</v>
          </cell>
          <cell r="DT460">
            <v>917540</v>
          </cell>
          <cell r="DU460">
            <v>24180</v>
          </cell>
          <cell r="DV460">
            <v>106404</v>
          </cell>
          <cell r="DW460">
            <v>111536</v>
          </cell>
          <cell r="DX460">
            <v>10641</v>
          </cell>
          <cell r="DY460">
            <v>25870</v>
          </cell>
          <cell r="DZ460">
            <v>44630</v>
          </cell>
          <cell r="EA460">
            <v>1342</v>
          </cell>
          <cell r="EB460">
            <v>-5788</v>
          </cell>
          <cell r="EC460">
            <v>318815</v>
          </cell>
          <cell r="ED460">
            <v>0</v>
          </cell>
          <cell r="EE460">
            <v>0</v>
          </cell>
          <cell r="EF460">
            <v>0</v>
          </cell>
          <cell r="EG460">
            <v>0</v>
          </cell>
          <cell r="EH460">
            <v>382529</v>
          </cell>
          <cell r="EI460">
            <v>2491</v>
          </cell>
          <cell r="EJ460">
            <v>72013</v>
          </cell>
          <cell r="EK460">
            <v>90028</v>
          </cell>
          <cell r="EL460">
            <v>9936</v>
          </cell>
          <cell r="EM460">
            <v>94004</v>
          </cell>
          <cell r="EN460">
            <v>155013</v>
          </cell>
          <cell r="EO460">
            <v>3217</v>
          </cell>
          <cell r="EP460">
            <v>167</v>
          </cell>
          <cell r="EQ460">
            <v>809396</v>
          </cell>
          <cell r="ER460">
            <v>12508</v>
          </cell>
          <cell r="ES460">
            <v>2732242</v>
          </cell>
          <cell r="ET460">
            <v>4812730</v>
          </cell>
          <cell r="EU460">
            <v>30097</v>
          </cell>
          <cell r="EV460">
            <v>1033146</v>
          </cell>
          <cell r="EW460">
            <v>20</v>
          </cell>
          <cell r="EX460">
            <v>6705</v>
          </cell>
          <cell r="EY460">
            <v>288489</v>
          </cell>
          <cell r="EZ460">
            <v>0</v>
          </cell>
          <cell r="FA460">
            <v>0</v>
          </cell>
          <cell r="FB460">
            <v>0</v>
          </cell>
          <cell r="FC460">
            <v>1157</v>
          </cell>
          <cell r="FD460">
            <v>-129716</v>
          </cell>
          <cell r="FE460">
            <v>-7499</v>
          </cell>
          <cell r="FF460">
            <v>-3945</v>
          </cell>
          <cell r="FG460">
            <v>-11523</v>
          </cell>
          <cell r="FH460">
            <v>-6</v>
          </cell>
          <cell r="FI460">
            <v>342</v>
          </cell>
          <cell r="FJ460">
            <v>8752241</v>
          </cell>
          <cell r="FK460">
            <v>0</v>
          </cell>
          <cell r="FL460">
            <v>177744</v>
          </cell>
          <cell r="FM460">
            <v>3549</v>
          </cell>
          <cell r="FN460">
            <v>-2290</v>
          </cell>
          <cell r="FO460">
            <v>7971</v>
          </cell>
          <cell r="FP460">
            <v>64959</v>
          </cell>
          <cell r="FQ460">
            <v>2496</v>
          </cell>
          <cell r="FR460">
            <v>171495</v>
          </cell>
          <cell r="FS460">
            <v>-107132</v>
          </cell>
          <cell r="FT460">
            <v>9071034</v>
          </cell>
          <cell r="FU460">
            <v>-87853</v>
          </cell>
          <cell r="FV460">
            <v>0</v>
          </cell>
          <cell r="FW460">
            <v>113</v>
          </cell>
          <cell r="FX460">
            <v>0</v>
          </cell>
          <cell r="FY460">
            <v>-5895621</v>
          </cell>
          <cell r="FZ460">
            <v>0</v>
          </cell>
          <cell r="GA460">
            <v>-2059</v>
          </cell>
          <cell r="GB460">
            <v>120</v>
          </cell>
          <cell r="GC460">
            <v>-26</v>
          </cell>
          <cell r="GD460">
            <v>3085710</v>
          </cell>
          <cell r="GE460">
            <v>-567</v>
          </cell>
          <cell r="GF460">
            <v>-556884</v>
          </cell>
          <cell r="GG460">
            <v>2528259</v>
          </cell>
          <cell r="GH460">
            <v>0</v>
          </cell>
          <cell r="GI460">
            <v>0</v>
          </cell>
          <cell r="GJ460">
            <v>0</v>
          </cell>
          <cell r="GK460">
            <v>-41518</v>
          </cell>
          <cell r="GL460">
            <v>-27368</v>
          </cell>
          <cell r="GM460">
            <v>-265147</v>
          </cell>
          <cell r="GN460">
            <v>0</v>
          </cell>
          <cell r="GO460">
            <v>-574409</v>
          </cell>
          <cell r="GP460">
            <v>-41205</v>
          </cell>
          <cell r="GQ460">
            <v>1578612</v>
          </cell>
          <cell r="GR460">
            <v>0</v>
          </cell>
          <cell r="GS460">
            <v>21</v>
          </cell>
          <cell r="GT460">
            <v>1552316</v>
          </cell>
          <cell r="GU460">
            <v>692284</v>
          </cell>
          <cell r="GV460">
            <v>0</v>
          </cell>
          <cell r="GW460">
            <v>21</v>
          </cell>
          <cell r="GX460">
            <v>1510798</v>
          </cell>
          <cell r="GY460">
            <v>664916</v>
          </cell>
          <cell r="GZ460">
            <v>-1480</v>
          </cell>
          <cell r="HA460">
            <v>368588</v>
          </cell>
          <cell r="HB460">
            <v>2825</v>
          </cell>
          <cell r="HC460">
            <v>16119</v>
          </cell>
          <cell r="HD460">
            <v>-20423</v>
          </cell>
          <cell r="HE460">
            <v>97423</v>
          </cell>
          <cell r="HF460">
            <v>464532</v>
          </cell>
          <cell r="HG460">
            <v>0</v>
          </cell>
          <cell r="HH460">
            <v>591294</v>
          </cell>
          <cell r="HI460">
            <v>582662</v>
          </cell>
          <cell r="HJ460">
            <v>1173955</v>
          </cell>
          <cell r="HK460">
            <v>12105</v>
          </cell>
          <cell r="HL460">
            <v>0</v>
          </cell>
          <cell r="HM460">
            <v>201</v>
          </cell>
          <cell r="HN460">
            <v>2666603</v>
          </cell>
          <cell r="HO460">
            <v>1892593</v>
          </cell>
          <cell r="HP460">
            <v>34554</v>
          </cell>
          <cell r="HQ460">
            <v>88356</v>
          </cell>
          <cell r="HR460">
            <v>23397</v>
          </cell>
          <cell r="HS460">
            <v>5040</v>
          </cell>
          <cell r="HT460">
            <v>5056</v>
          </cell>
          <cell r="HU460">
            <v>4282</v>
          </cell>
          <cell r="HV460">
            <v>8354</v>
          </cell>
          <cell r="HW460">
            <v>0</v>
          </cell>
          <cell r="HX460">
            <v>2061633</v>
          </cell>
          <cell r="HY460">
            <v>448131</v>
          </cell>
          <cell r="HZ460">
            <v>374929</v>
          </cell>
          <cell r="IA460">
            <v>109427</v>
          </cell>
          <cell r="IB460">
            <v>24340</v>
          </cell>
          <cell r="IC460">
            <v>247533</v>
          </cell>
          <cell r="ID460">
            <v>290628</v>
          </cell>
          <cell r="IE460">
            <v>300770</v>
          </cell>
          <cell r="IF460">
            <v>16868</v>
          </cell>
          <cell r="IG460">
            <v>46647</v>
          </cell>
          <cell r="IH460">
            <v>200550</v>
          </cell>
          <cell r="II460">
            <v>15626</v>
          </cell>
          <cell r="IJ460">
            <v>2075450</v>
          </cell>
          <cell r="IK460">
            <v>-13817</v>
          </cell>
          <cell r="IL460">
            <v>621160</v>
          </cell>
          <cell r="IM460">
            <v>607343</v>
          </cell>
        </row>
        <row r="461">
          <cell r="B461" t="str">
            <v>OTHER AUTHORITIES</v>
          </cell>
          <cell r="D461" t="str">
            <v>O</v>
          </cell>
          <cell r="E461">
            <v>0</v>
          </cell>
          <cell r="F461">
            <v>0</v>
          </cell>
          <cell r="G461">
            <v>0</v>
          </cell>
          <cell r="H461">
            <v>0</v>
          </cell>
          <cell r="I461">
            <v>0</v>
          </cell>
          <cell r="J461">
            <v>13040</v>
          </cell>
          <cell r="K461">
            <v>13040</v>
          </cell>
          <cell r="L461">
            <v>106186</v>
          </cell>
          <cell r="M461">
            <v>112824</v>
          </cell>
          <cell r="N461">
            <v>187312</v>
          </cell>
          <cell r="O461">
            <v>0</v>
          </cell>
          <cell r="P461">
            <v>6023</v>
          </cell>
          <cell r="Q461">
            <v>-204120</v>
          </cell>
          <cell r="R461">
            <v>0</v>
          </cell>
          <cell r="S461">
            <v>1484</v>
          </cell>
          <cell r="T461">
            <v>133164</v>
          </cell>
          <cell r="U461">
            <v>-1592</v>
          </cell>
          <cell r="V461">
            <v>318368</v>
          </cell>
          <cell r="W461">
            <v>58251</v>
          </cell>
          <cell r="X461">
            <v>1006467</v>
          </cell>
          <cell r="Y461">
            <v>297699</v>
          </cell>
          <cell r="Z461">
            <v>-6794</v>
          </cell>
          <cell r="AA461">
            <v>2015272</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G461">
            <v>0</v>
          </cell>
          <cell r="BH461">
            <v>0</v>
          </cell>
          <cell r="BI461">
            <v>0</v>
          </cell>
          <cell r="BJ461">
            <v>0</v>
          </cell>
          <cell r="BK461">
            <v>0</v>
          </cell>
          <cell r="BL461">
            <v>0</v>
          </cell>
          <cell r="BM461">
            <v>0</v>
          </cell>
          <cell r="BN461">
            <v>0</v>
          </cell>
          <cell r="BO461">
            <v>0</v>
          </cell>
          <cell r="BP461">
            <v>0</v>
          </cell>
          <cell r="BQ461">
            <v>0</v>
          </cell>
          <cell r="BR461">
            <v>0</v>
          </cell>
          <cell r="BS461">
            <v>0</v>
          </cell>
          <cell r="BT461">
            <v>0</v>
          </cell>
          <cell r="BU461">
            <v>0</v>
          </cell>
          <cell r="BV461">
            <v>0</v>
          </cell>
          <cell r="BW461">
            <v>0</v>
          </cell>
          <cell r="BX461">
            <v>0</v>
          </cell>
          <cell r="BY461">
            <v>0</v>
          </cell>
          <cell r="BZ461">
            <v>0</v>
          </cell>
          <cell r="CA461">
            <v>0</v>
          </cell>
          <cell r="CB461">
            <v>0</v>
          </cell>
          <cell r="CC461">
            <v>23615</v>
          </cell>
          <cell r="CD461">
            <v>8450</v>
          </cell>
          <cell r="CE461">
            <v>0</v>
          </cell>
          <cell r="CF461">
            <v>0</v>
          </cell>
          <cell r="CG461">
            <v>0</v>
          </cell>
          <cell r="CH461">
            <v>0</v>
          </cell>
          <cell r="CI461">
            <v>0</v>
          </cell>
          <cell r="CJ461">
            <v>32065</v>
          </cell>
          <cell r="CK461">
            <v>0</v>
          </cell>
          <cell r="CL461">
            <v>21728</v>
          </cell>
          <cell r="CM461">
            <v>35759</v>
          </cell>
          <cell r="CN461">
            <v>27922</v>
          </cell>
          <cell r="CO461">
            <v>3953</v>
          </cell>
          <cell r="CP461">
            <v>0</v>
          </cell>
          <cell r="CQ461">
            <v>89362</v>
          </cell>
          <cell r="CR461">
            <v>0</v>
          </cell>
          <cell r="CS461">
            <v>0</v>
          </cell>
          <cell r="CT461">
            <v>0</v>
          </cell>
          <cell r="CU461">
            <v>0</v>
          </cell>
          <cell r="CV461">
            <v>0</v>
          </cell>
          <cell r="CW461">
            <v>0</v>
          </cell>
          <cell r="CX461">
            <v>0</v>
          </cell>
          <cell r="CY461">
            <v>0</v>
          </cell>
          <cell r="CZ461">
            <v>0</v>
          </cell>
          <cell r="DA461">
            <v>0</v>
          </cell>
          <cell r="DB461">
            <v>710</v>
          </cell>
          <cell r="DC461">
            <v>0</v>
          </cell>
          <cell r="DD461">
            <v>0</v>
          </cell>
          <cell r="DE461">
            <v>37181</v>
          </cell>
          <cell r="DF461">
            <v>0</v>
          </cell>
          <cell r="DG461">
            <v>0</v>
          </cell>
          <cell r="DH461">
            <v>0</v>
          </cell>
          <cell r="DI461">
            <v>652</v>
          </cell>
          <cell r="DJ461">
            <v>0</v>
          </cell>
          <cell r="DK461">
            <v>74</v>
          </cell>
          <cell r="DL461">
            <v>92</v>
          </cell>
          <cell r="DM461">
            <v>0</v>
          </cell>
          <cell r="DN461">
            <v>32</v>
          </cell>
          <cell r="DO461">
            <v>420820</v>
          </cell>
          <cell r="DP461">
            <v>0</v>
          </cell>
          <cell r="DQ461">
            <v>9601</v>
          </cell>
          <cell r="DR461">
            <v>1331</v>
          </cell>
          <cell r="DS461">
            <v>111</v>
          </cell>
          <cell r="DT461">
            <v>470604</v>
          </cell>
          <cell r="DU461">
            <v>459</v>
          </cell>
          <cell r="DV461">
            <v>8212</v>
          </cell>
          <cell r="DW461">
            <v>9377</v>
          </cell>
          <cell r="DX461">
            <v>3603</v>
          </cell>
          <cell r="DY461">
            <v>81225</v>
          </cell>
          <cell r="DZ461">
            <v>1452</v>
          </cell>
          <cell r="EA461">
            <v>20</v>
          </cell>
          <cell r="EB461">
            <v>2641</v>
          </cell>
          <cell r="EC461">
            <v>106989</v>
          </cell>
          <cell r="ED461">
            <v>11014932</v>
          </cell>
          <cell r="EE461">
            <v>1712579</v>
          </cell>
          <cell r="EF461">
            <v>0</v>
          </cell>
          <cell r="EG461">
            <v>0</v>
          </cell>
          <cell r="EH461">
            <v>144547</v>
          </cell>
          <cell r="EI461">
            <v>0</v>
          </cell>
          <cell r="EJ461">
            <v>0</v>
          </cell>
          <cell r="EK461">
            <v>-1456</v>
          </cell>
          <cell r="EL461">
            <v>150</v>
          </cell>
          <cell r="EM461">
            <v>-10</v>
          </cell>
          <cell r="EN461">
            <v>37926</v>
          </cell>
          <cell r="EO461">
            <v>0</v>
          </cell>
          <cell r="EP461">
            <v>0</v>
          </cell>
          <cell r="EQ461">
            <v>181157</v>
          </cell>
          <cell r="ER461">
            <v>0</v>
          </cell>
          <cell r="ES461">
            <v>15636000</v>
          </cell>
          <cell r="ET461">
            <v>0</v>
          </cell>
          <cell r="EU461">
            <v>0</v>
          </cell>
          <cell r="EV461">
            <v>0</v>
          </cell>
          <cell r="EW461">
            <v>0</v>
          </cell>
          <cell r="EX461">
            <v>0</v>
          </cell>
          <cell r="EY461">
            <v>0</v>
          </cell>
          <cell r="EZ461">
            <v>-668855</v>
          </cell>
          <cell r="FA461">
            <v>-392920</v>
          </cell>
          <cell r="FB461">
            <v>215</v>
          </cell>
          <cell r="FC461">
            <v>-5713</v>
          </cell>
          <cell r="FD461">
            <v>-12747</v>
          </cell>
          <cell r="FE461">
            <v>-38</v>
          </cell>
          <cell r="FF461">
            <v>-12289</v>
          </cell>
          <cell r="FG461">
            <v>0</v>
          </cell>
          <cell r="FH461">
            <v>-2852</v>
          </cell>
          <cell r="FI461">
            <v>-200</v>
          </cell>
          <cell r="FJ461">
            <v>14540601</v>
          </cell>
          <cell r="FK461">
            <v>0</v>
          </cell>
          <cell r="FL461">
            <v>604908</v>
          </cell>
          <cell r="FM461">
            <v>0</v>
          </cell>
          <cell r="FN461">
            <v>-700</v>
          </cell>
          <cell r="FO461">
            <v>-10</v>
          </cell>
          <cell r="FP461">
            <v>193548</v>
          </cell>
          <cell r="FQ461">
            <v>1258</v>
          </cell>
          <cell r="FR461">
            <v>677020</v>
          </cell>
          <cell r="FS461">
            <v>-21030</v>
          </cell>
          <cell r="FT461">
            <v>15995595</v>
          </cell>
          <cell r="FU461">
            <v>-392488</v>
          </cell>
          <cell r="FV461">
            <v>-11202</v>
          </cell>
          <cell r="FW461">
            <v>12648</v>
          </cell>
          <cell r="FX461">
            <v>0</v>
          </cell>
          <cell r="FY461">
            <v>-81600</v>
          </cell>
          <cell r="FZ461">
            <v>-223513</v>
          </cell>
          <cell r="GA461">
            <v>-117000</v>
          </cell>
          <cell r="GB461">
            <v>279</v>
          </cell>
          <cell r="GC461">
            <v>-50</v>
          </cell>
          <cell r="GD461">
            <v>15182669</v>
          </cell>
          <cell r="GE461">
            <v>-10092</v>
          </cell>
          <cell r="GF461">
            <v>-1426989</v>
          </cell>
          <cell r="GG461">
            <v>13745588</v>
          </cell>
          <cell r="GH461">
            <v>0</v>
          </cell>
          <cell r="GI461">
            <v>0</v>
          </cell>
          <cell r="GJ461">
            <v>0</v>
          </cell>
          <cell r="GK461">
            <v>-572138</v>
          </cell>
          <cell r="GL461">
            <v>-64901</v>
          </cell>
          <cell r="GM461">
            <v>-468733</v>
          </cell>
          <cell r="GN461">
            <v>-7334936</v>
          </cell>
          <cell r="GO461">
            <v>-1298571</v>
          </cell>
          <cell r="GP461">
            <v>-90490</v>
          </cell>
          <cell r="GQ461">
            <v>3915820</v>
          </cell>
          <cell r="GR461">
            <v>0</v>
          </cell>
          <cell r="GS461">
            <v>0</v>
          </cell>
          <cell r="GT461">
            <v>3551283</v>
          </cell>
          <cell r="GU461">
            <v>690296</v>
          </cell>
          <cell r="GV461">
            <v>0</v>
          </cell>
          <cell r="GW461">
            <v>0</v>
          </cell>
          <cell r="GX461">
            <v>2979146</v>
          </cell>
          <cell r="GY461">
            <v>625395</v>
          </cell>
          <cell r="GZ461">
            <v>0</v>
          </cell>
          <cell r="HA461">
            <v>663932</v>
          </cell>
          <cell r="HB461">
            <v>13451</v>
          </cell>
          <cell r="HC461">
            <v>6860</v>
          </cell>
          <cell r="HD461">
            <v>-428278</v>
          </cell>
          <cell r="HE461">
            <v>798748</v>
          </cell>
          <cell r="HF461">
            <v>1054713</v>
          </cell>
          <cell r="HG461">
            <v>0</v>
          </cell>
          <cell r="HH461">
            <v>0</v>
          </cell>
          <cell r="HI461">
            <v>0</v>
          </cell>
          <cell r="HJ461">
            <v>0</v>
          </cell>
          <cell r="HK461">
            <v>0</v>
          </cell>
          <cell r="HL461">
            <v>108455</v>
          </cell>
          <cell r="HM461">
            <v>90</v>
          </cell>
          <cell r="HN461">
            <v>15632679</v>
          </cell>
          <cell r="HO461">
            <v>0</v>
          </cell>
          <cell r="HP461">
            <v>0</v>
          </cell>
          <cell r="HQ461">
            <v>0</v>
          </cell>
          <cell r="HR461">
            <v>0</v>
          </cell>
          <cell r="HS461">
            <v>0</v>
          </cell>
          <cell r="HT461">
            <v>0</v>
          </cell>
          <cell r="HU461">
            <v>0</v>
          </cell>
          <cell r="HV461">
            <v>0</v>
          </cell>
          <cell r="HW461">
            <v>0</v>
          </cell>
          <cell r="HX461">
            <v>0</v>
          </cell>
          <cell r="HY461">
            <v>0</v>
          </cell>
          <cell r="HZ461">
            <v>0</v>
          </cell>
          <cell r="IA461">
            <v>0</v>
          </cell>
          <cell r="IB461">
            <v>0</v>
          </cell>
          <cell r="IC461">
            <v>0</v>
          </cell>
          <cell r="ID461">
            <v>0</v>
          </cell>
          <cell r="IE461">
            <v>0</v>
          </cell>
          <cell r="IF461">
            <v>0</v>
          </cell>
          <cell r="IG461">
            <v>0</v>
          </cell>
          <cell r="IH461">
            <v>0</v>
          </cell>
          <cell r="II461">
            <v>0</v>
          </cell>
          <cell r="IJ461">
            <v>0</v>
          </cell>
          <cell r="IK461">
            <v>0</v>
          </cell>
          <cell r="IL461">
            <v>0</v>
          </cell>
          <cell r="IM461">
            <v>0</v>
          </cell>
        </row>
      </sheetData>
    </sheetDataSet>
  </externalBook>
</externalLink>
</file>

<file path=xl/theme/theme1.xml><?xml version="1.0" encoding="utf-8"?>
<a:theme xmlns:a="http://schemas.openxmlformats.org/drawingml/2006/main" name="SGS resaved">
  <a:themeElements>
    <a:clrScheme name="Custom 8">
      <a:dk1>
        <a:sysClr val="windowText" lastClr="000000"/>
      </a:dk1>
      <a:lt1>
        <a:sysClr val="window" lastClr="FFFFFF"/>
      </a:lt1>
      <a:dk2>
        <a:srgbClr val="44546A"/>
      </a:dk2>
      <a:lt2>
        <a:srgbClr val="E7E6E6"/>
      </a:lt2>
      <a:accent1>
        <a:srgbClr val="36845B"/>
      </a:accent1>
      <a:accent2>
        <a:srgbClr val="A3D9BC"/>
      </a:accent2>
      <a:accent3>
        <a:srgbClr val="5CA17C"/>
      </a:accent3>
      <a:accent4>
        <a:srgbClr val="8DC1A5"/>
      </a:accent4>
      <a:accent5>
        <a:srgbClr val="4472C4"/>
      </a:accent5>
      <a:accent6>
        <a:srgbClr val="D25F15"/>
      </a:accent6>
      <a:hlink>
        <a:srgbClr val="0563C1"/>
      </a:hlink>
      <a:folHlink>
        <a:srgbClr val="0563C1"/>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gov.uk/government/collections/local-authority-revenue-expenditure-and-financing"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ov.uk/government/collections/local-authority-revenue-expenditure-and-financin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9"/>
  <sheetViews>
    <sheetView showGridLines="0" tabSelected="1" workbookViewId="0">
      <selection activeCell="A4" sqref="A4"/>
    </sheetView>
  </sheetViews>
  <sheetFormatPr defaultRowHeight="15" x14ac:dyDescent="0.25"/>
  <cols>
    <col min="1" max="1" width="1.140625" customWidth="1"/>
    <col min="2" max="2" width="10.28515625" customWidth="1"/>
    <col min="3" max="4" width="14" customWidth="1"/>
    <col min="5" max="5" width="12.85546875" customWidth="1"/>
    <col min="6" max="6" width="2.28515625" customWidth="1"/>
    <col min="7" max="9" width="9.5703125" customWidth="1"/>
    <col min="10" max="10" width="2.28515625" customWidth="1"/>
    <col min="11" max="12" width="9.5703125" customWidth="1"/>
    <col min="13" max="13" width="1.140625" customWidth="1"/>
    <col min="14" max="14" width="5.42578125" hidden="1" customWidth="1"/>
  </cols>
  <sheetData>
    <row r="1" spans="1:14" s="1" customFormat="1" ht="16.5" x14ac:dyDescent="0.3"/>
    <row r="2" spans="1:14" s="2" customFormat="1" x14ac:dyDescent="0.3">
      <c r="A2" s="11"/>
      <c r="B2" s="11" t="s">
        <v>403</v>
      </c>
      <c r="C2" s="11"/>
      <c r="D2" s="11"/>
      <c r="E2" s="11"/>
      <c r="F2" s="11"/>
      <c r="G2" s="11"/>
      <c r="H2" s="11"/>
      <c r="I2" s="11"/>
      <c r="J2" s="11"/>
      <c r="K2" s="11"/>
      <c r="L2" s="11"/>
      <c r="M2" s="11"/>
    </row>
    <row r="3" spans="1:14" s="2" customFormat="1" x14ac:dyDescent="0.3">
      <c r="A3" s="11"/>
      <c r="B3" s="11" t="s">
        <v>10</v>
      </c>
      <c r="C3" s="11"/>
      <c r="D3" s="11"/>
      <c r="E3" s="11"/>
      <c r="F3" s="11"/>
      <c r="G3" s="11"/>
      <c r="H3" s="11"/>
      <c r="I3" s="11"/>
      <c r="J3" s="11"/>
      <c r="K3" s="11"/>
      <c r="L3" s="11"/>
      <c r="M3" s="11"/>
    </row>
    <row r="4" spans="1:14" s="1" customFormat="1" ht="16.5" x14ac:dyDescent="0.3"/>
    <row r="5" spans="1:14" s="4" customFormat="1" ht="16.5" x14ac:dyDescent="0.3">
      <c r="A5" s="5"/>
      <c r="B5" s="5" t="str">
        <f>B3&amp;" Council funding, spending power and net current spending"</f>
        <v>Adur Council funding, spending power and net current spending</v>
      </c>
      <c r="C5" s="5"/>
      <c r="D5" s="5"/>
      <c r="E5" s="5"/>
      <c r="F5" s="5"/>
      <c r="G5" s="5"/>
      <c r="H5" s="5"/>
      <c r="I5" s="5"/>
      <c r="J5" s="5"/>
      <c r="K5" s="5"/>
      <c r="L5" s="5"/>
      <c r="M5" s="5"/>
    </row>
    <row r="6" spans="1:14" s="3" customFormat="1" ht="16.149999999999999" customHeight="1" x14ac:dyDescent="0.3">
      <c r="A6" s="6"/>
      <c r="B6" s="6"/>
      <c r="C6" s="100" t="s">
        <v>395</v>
      </c>
      <c r="D6" s="100"/>
      <c r="E6" s="100"/>
      <c r="F6" s="12"/>
      <c r="G6" s="100" t="s">
        <v>399</v>
      </c>
      <c r="H6" s="100"/>
      <c r="I6" s="100"/>
      <c r="J6" s="12"/>
      <c r="K6" s="100" t="s">
        <v>400</v>
      </c>
      <c r="L6" s="100"/>
      <c r="M6" s="6"/>
      <c r="N6" s="3" t="s">
        <v>401</v>
      </c>
    </row>
    <row r="7" spans="1:14" s="3" customFormat="1" ht="28.15" customHeight="1" x14ac:dyDescent="0.3">
      <c r="A7" s="6"/>
      <c r="B7" s="6"/>
      <c r="C7" s="13" t="s">
        <v>396</v>
      </c>
      <c r="D7" s="13" t="s">
        <v>397</v>
      </c>
      <c r="E7" s="13" t="s">
        <v>398</v>
      </c>
      <c r="F7" s="14"/>
      <c r="G7" s="13" t="s">
        <v>396</v>
      </c>
      <c r="H7" s="13" t="s">
        <v>397</v>
      </c>
      <c r="I7" s="13" t="s">
        <v>398</v>
      </c>
      <c r="J7" s="14"/>
      <c r="K7" s="13" t="s">
        <v>404</v>
      </c>
      <c r="L7" s="13" t="s">
        <v>398</v>
      </c>
      <c r="M7" s="6"/>
    </row>
    <row r="8" spans="1:14" s="3" customFormat="1" ht="14.25" x14ac:dyDescent="0.3">
      <c r="A8" s="7"/>
      <c r="B8" s="7" t="s">
        <v>2</v>
      </c>
      <c r="C8" s="15" t="s">
        <v>402</v>
      </c>
      <c r="D8" s="15">
        <f>VLOOKUP($B$3,Funding!$A$4:$AE$355,$N8+14,FALSE)</f>
        <v>4.1393261620379995</v>
      </c>
      <c r="E8" s="16"/>
      <c r="F8" s="16"/>
      <c r="G8" s="15" t="s">
        <v>402</v>
      </c>
      <c r="H8" s="15">
        <f>VLOOKUP($B$3,'Spending power'!$A$4:$AE$355,14+$N8,FALSE)</f>
        <v>11.042270162037997</v>
      </c>
      <c r="I8" s="16"/>
      <c r="J8" s="16"/>
      <c r="K8" s="15">
        <f>VLOOKUP($B$3,'Net current spending'!$A$3:$K$354,4+N8,FALSE)</f>
        <v>31.071999999999999</v>
      </c>
      <c r="L8" s="16"/>
      <c r="M8" s="7"/>
      <c r="N8" s="3">
        <v>0</v>
      </c>
    </row>
    <row r="9" spans="1:14" s="3" customFormat="1" ht="14.25" x14ac:dyDescent="0.3">
      <c r="A9" s="7"/>
      <c r="B9" s="7" t="s">
        <v>3</v>
      </c>
      <c r="C9" s="15">
        <f>VLOOKUP($B$3,Funding!$A$4:$AE$355,$N9+20,FALSE)</f>
        <v>3.4702152614130002</v>
      </c>
      <c r="D9" s="15">
        <f>VLOOKUP($B$3,Funding!$A$4:$AE$355,$N9+14,FALSE)</f>
        <v>3.446020237046</v>
      </c>
      <c r="E9" s="17">
        <f>IFERROR((C9-D8)/D8,"..")</f>
        <v>-0.16164730065522603</v>
      </c>
      <c r="F9" s="16"/>
      <c r="G9" s="15">
        <f>VLOOKUP($B$3,'Spending power'!$A$4:$AE$355,20+$N9,FALSE)</f>
        <v>10.234784261412999</v>
      </c>
      <c r="H9" s="15">
        <f>VLOOKUP($B$3,'Spending power'!$A$4:$AE$355,14+$N9,FALSE)</f>
        <v>9.7779052370459993</v>
      </c>
      <c r="I9" s="17">
        <f>IFERROR((G9-H8)/H8,"..")</f>
        <v>-7.3126801715197864E-2</v>
      </c>
      <c r="J9" s="16"/>
      <c r="K9" s="15">
        <f>VLOOKUP($B$3,'Net current spending'!$A$3:$K$354,4+N9,FALSE)</f>
        <v>26.934000000000001</v>
      </c>
      <c r="L9" s="17">
        <f>IF(AND(ISNUMBER(K8),ISNUMBER(K9)),(K9-K8)/K8,"…")</f>
        <v>-0.13317456230690006</v>
      </c>
      <c r="M9" s="7"/>
      <c r="N9" s="3">
        <v>1</v>
      </c>
    </row>
    <row r="10" spans="1:14" s="3" customFormat="1" ht="14.25" x14ac:dyDescent="0.3">
      <c r="A10" s="7"/>
      <c r="B10" s="7" t="s">
        <v>4</v>
      </c>
      <c r="C10" s="15">
        <f>VLOOKUP($B$3,Funding!$A$4:$AE$355,$N10+20,FALSE)</f>
        <v>3.247334033939</v>
      </c>
      <c r="D10" s="15">
        <f>VLOOKUP($B$3,Funding!$A$4:$AE$355,$N10+14,FALSE)</f>
        <v>3.0930340339439999</v>
      </c>
      <c r="E10" s="17">
        <f t="shared" ref="E10:E14" si="0">IFERROR((C10-D9)/D9,"..")</f>
        <v>-5.7656713959787408E-2</v>
      </c>
      <c r="F10" s="16"/>
      <c r="G10" s="15">
        <f>VLOOKUP($B$3,'Spending power'!$A$4:$AE$355,20+N10,FALSE)</f>
        <v>9.4249190339390001</v>
      </c>
      <c r="H10" s="15">
        <f>VLOOKUP($B$3,'Spending power'!$A$4:$AE$355,14+$N10,FALSE)</f>
        <v>9.8708174179440018</v>
      </c>
      <c r="I10" s="17">
        <f t="shared" ref="I10:I14" si="1">IFERROR((G10-H9)/H9,"..")</f>
        <v>-3.6100391090887668E-2</v>
      </c>
      <c r="J10" s="16"/>
      <c r="K10" s="15">
        <f>VLOOKUP($B$3,'Net current spending'!$A$3:$K$354,4+N10,FALSE)</f>
        <v>30.225000000000001</v>
      </c>
      <c r="L10" s="17">
        <f t="shared" ref="L10:L15" si="2">IF(AND(ISNUMBER(K9),ISNUMBER(K10)),(K10-K9)/K9,"…")</f>
        <v>0.12218756961461351</v>
      </c>
      <c r="M10" s="7"/>
      <c r="N10" s="3">
        <v>2</v>
      </c>
    </row>
    <row r="11" spans="1:14" s="3" customFormat="1" ht="14.25" x14ac:dyDescent="0.3">
      <c r="A11" s="7"/>
      <c r="B11" s="7" t="s">
        <v>5</v>
      </c>
      <c r="C11" s="15">
        <f>VLOOKUP($B$3,Funding!$A$4:$AE$355,$N11+20,FALSE)</f>
        <v>2.8028959446349999</v>
      </c>
      <c r="D11" s="15">
        <f>VLOOKUP($B$3,Funding!$A$4:$AE$355,$N11+14,FALSE)</f>
        <v>3.9274939446350001</v>
      </c>
      <c r="E11" s="17">
        <f t="shared" si="0"/>
        <v>-9.3803717038004303E-2</v>
      </c>
      <c r="F11" s="16"/>
      <c r="G11" s="15">
        <f>VLOOKUP($B$3,'Spending power'!$A$4:$AE$355,20+N11,FALSE)</f>
        <v>9.7480638835438782</v>
      </c>
      <c r="H11" s="15">
        <f>VLOOKUP($B$3,'Spending power'!$A$4:$AE$355,14+$N11,FALSE)</f>
        <v>10.196118833001002</v>
      </c>
      <c r="I11" s="17">
        <f t="shared" si="1"/>
        <v>-1.2436004963172747E-2</v>
      </c>
      <c r="J11" s="16"/>
      <c r="K11" s="15">
        <f>VLOOKUP($B$3,'Net current spending'!$A$3:$K$354,4+N11,FALSE)</f>
        <v>30.693000000000001</v>
      </c>
      <c r="L11" s="17">
        <f t="shared" si="2"/>
        <v>1.5483870967741934E-2</v>
      </c>
      <c r="M11" s="7"/>
      <c r="N11" s="3">
        <v>3</v>
      </c>
    </row>
    <row r="12" spans="1:14" s="3" customFormat="1" ht="14.25" x14ac:dyDescent="0.3">
      <c r="A12" s="7"/>
      <c r="B12" s="7" t="s">
        <v>6</v>
      </c>
      <c r="C12" s="15">
        <f>VLOOKUP($B$3,Funding!$A$4:$AE$355,$N12+20,FALSE)</f>
        <v>3.4090667142639997</v>
      </c>
      <c r="D12" s="15">
        <f>VLOOKUP($B$3,Funding!$A$4:$AE$355,$N12+14,FALSE)</f>
        <v>3.4719437142639999</v>
      </c>
      <c r="E12" s="17">
        <f t="shared" si="0"/>
        <v>-0.13199949832619801</v>
      </c>
      <c r="F12" s="16"/>
      <c r="G12" s="15">
        <f>VLOOKUP($B$3,'Spending power'!$A$4:$AE$355,20+N12,FALSE)</f>
        <v>9.8750742369832256</v>
      </c>
      <c r="H12" s="15">
        <f>VLOOKUP($B$3,'Spending power'!$A$4:$AE$355,14+$N12,FALSE)</f>
        <v>9.7850395424780867</v>
      </c>
      <c r="I12" s="17">
        <f t="shared" si="1"/>
        <v>-3.1486941381918335E-2</v>
      </c>
      <c r="J12" s="16"/>
      <c r="K12" s="15">
        <f>VLOOKUP($B$3,'Net current spending'!$A$3:$K$354,4+N12,FALSE)</f>
        <v>30.777000000000001</v>
      </c>
      <c r="L12" s="17">
        <f t="shared" si="2"/>
        <v>2.7367803733750243E-3</v>
      </c>
      <c r="M12" s="7"/>
      <c r="N12" s="3">
        <v>4</v>
      </c>
    </row>
    <row r="13" spans="1:14" s="3" customFormat="1" ht="14.25" x14ac:dyDescent="0.3">
      <c r="A13" s="7"/>
      <c r="B13" s="7" t="s">
        <v>7</v>
      </c>
      <c r="C13" s="15">
        <f>VLOOKUP($B$3,Funding!$A$4:$AE$355,$N13+20,FALSE)</f>
        <v>2.9518198973579999</v>
      </c>
      <c r="D13" s="15">
        <f>VLOOKUP($B$3,Funding!$A$4:$AE$355,$N13+14,FALSE)</f>
        <v>3.0157391200000001</v>
      </c>
      <c r="E13" s="17">
        <f t="shared" si="0"/>
        <v>-0.14980767538630982</v>
      </c>
      <c r="F13" s="16"/>
      <c r="G13" s="15">
        <f>VLOOKUP($B$3,'Spending power'!$A$4:$AE$355,20+N13,FALSE)</f>
        <v>9.3572260878204361</v>
      </c>
      <c r="H13" s="15">
        <f>VLOOKUP($B$3,'Spending power'!$A$4:$AE$355,14+$N13,FALSE)</f>
        <v>9.1693462787773665</v>
      </c>
      <c r="I13" s="17">
        <f t="shared" si="1"/>
        <v>-4.3721177906380311E-2</v>
      </c>
      <c r="J13" s="16"/>
      <c r="K13" s="15">
        <f>VLOOKUP($B$3,'Net current spending'!$A$3:$K$354,4+N13,FALSE)</f>
        <v>29.585999999999999</v>
      </c>
      <c r="L13" s="17">
        <f t="shared" si="2"/>
        <v>-3.8697728823472152E-2</v>
      </c>
      <c r="M13" s="7"/>
      <c r="N13" s="3">
        <v>5</v>
      </c>
    </row>
    <row r="14" spans="1:14" s="3" customFormat="1" ht="14.25" x14ac:dyDescent="0.3">
      <c r="A14" s="7"/>
      <c r="B14" s="7" t="s">
        <v>8</v>
      </c>
      <c r="C14" s="15">
        <f>VLOOKUP($B$3,Funding!$A$4:$AE$355,$N14+20,FALSE)</f>
        <v>2.3912040853029999</v>
      </c>
      <c r="D14" s="15"/>
      <c r="E14" s="17">
        <f t="shared" si="0"/>
        <v>-0.20709186366790247</v>
      </c>
      <c r="F14" s="16"/>
      <c r="G14" s="15">
        <f>VLOOKUP($B$3,'Spending power'!$A$4:$AE$355,20+N14,FALSE)</f>
        <v>8.9407239452340335</v>
      </c>
      <c r="H14" s="15"/>
      <c r="I14" s="17">
        <f t="shared" si="1"/>
        <v>-2.493332966085968E-2</v>
      </c>
      <c r="J14" s="16"/>
      <c r="K14" s="15">
        <f>VLOOKUP($B$3,'Net current spending'!$A$3:$K$354,4+N14,FALSE)</f>
        <v>28.64</v>
      </c>
      <c r="L14" s="17">
        <f t="shared" si="2"/>
        <v>-3.1974582572838438E-2</v>
      </c>
      <c r="M14" s="7"/>
      <c r="N14" s="3">
        <v>6</v>
      </c>
    </row>
    <row r="15" spans="1:14" s="3" customFormat="1" ht="14.25" x14ac:dyDescent="0.3">
      <c r="A15" s="7"/>
      <c r="B15" s="7" t="s">
        <v>366</v>
      </c>
      <c r="C15" s="15">
        <f>VLOOKUP($B$3,Funding!$A$4:$AE$355,$N15+20,FALSE)</f>
        <v>1.9214826449181599</v>
      </c>
      <c r="D15" s="15"/>
      <c r="E15" s="17">
        <f>IFERROR((C15-C14)/C14,"..")</f>
        <v>-0.19643720219109592</v>
      </c>
      <c r="F15" s="16"/>
      <c r="G15" s="15">
        <f>VLOOKUP($B$3,'Spending power'!$A$4:$AE$355,20+N15,FALSE)</f>
        <v>8.420864252337438</v>
      </c>
      <c r="H15" s="15"/>
      <c r="I15" s="17">
        <f>IFERROR((G15-G14)/G14,"..")</f>
        <v>-5.8145145301540524E-2</v>
      </c>
      <c r="J15" s="16"/>
      <c r="K15" s="15">
        <f>VLOOKUP($B$3,'Net current spending'!$A$3:$K$354,4+N15,FALSE)</f>
        <v>27.207000000000001</v>
      </c>
      <c r="L15" s="17">
        <f t="shared" si="2"/>
        <v>-5.0034916201117309E-2</v>
      </c>
      <c r="M15" s="7"/>
      <c r="N15" s="3">
        <v>7</v>
      </c>
    </row>
    <row r="16" spans="1:14" s="3" customFormat="1" ht="14.25" x14ac:dyDescent="0.3">
      <c r="A16" s="7"/>
      <c r="B16" s="7" t="s">
        <v>367</v>
      </c>
      <c r="C16" s="15">
        <f>VLOOKUP($B$3,Funding!$A$4:$AE$355,$N16+20,FALSE)</f>
        <v>1.6998669914752291</v>
      </c>
      <c r="D16" s="15"/>
      <c r="E16" s="17">
        <f t="shared" ref="E16:E17" si="3">IFERROR((C16-C15)/C15,"..")</f>
        <v>-0.11533575597419453</v>
      </c>
      <c r="F16" s="16"/>
      <c r="G16" s="15">
        <f>VLOOKUP($B$3,'Spending power'!$A$4:$AE$355,20+N16,FALSE)</f>
        <v>8.025519364696537</v>
      </c>
      <c r="H16" s="15"/>
      <c r="I16" s="17">
        <f t="shared" ref="I16:I17" si="4">IFERROR((G16-G15)/G15,"..")</f>
        <v>-4.6948255641475554E-2</v>
      </c>
      <c r="J16" s="16"/>
      <c r="K16" s="16"/>
      <c r="L16" s="16"/>
      <c r="M16" s="7"/>
      <c r="N16" s="3">
        <v>8</v>
      </c>
    </row>
    <row r="17" spans="1:14" s="3" customFormat="1" ht="14.25" x14ac:dyDescent="0.3">
      <c r="A17" s="7"/>
      <c r="B17" s="7" t="s">
        <v>368</v>
      </c>
      <c r="C17" s="15">
        <f>VLOOKUP($B$3,Funding!$A$4:$AE$355,$N17+20,FALSE)</f>
        <v>1.7388222766959629</v>
      </c>
      <c r="D17" s="15"/>
      <c r="E17" s="17">
        <f t="shared" si="3"/>
        <v>2.2916666666329251E-2</v>
      </c>
      <c r="F17" s="16"/>
      <c r="G17" s="15">
        <f>VLOOKUP($B$3,'Spending power'!$A$4:$AE$355,20+N17,FALSE)</f>
        <v>8.2835269230351791</v>
      </c>
      <c r="H17" s="15"/>
      <c r="I17" s="17">
        <f t="shared" si="4"/>
        <v>3.2148393968568778E-2</v>
      </c>
      <c r="J17" s="16"/>
      <c r="K17" s="16"/>
      <c r="L17" s="16"/>
      <c r="M17" s="7"/>
      <c r="N17" s="3">
        <v>9</v>
      </c>
    </row>
    <row r="18" spans="1:14" s="3" customFormat="1" ht="6" customHeight="1" x14ac:dyDescent="0.3">
      <c r="A18" s="7"/>
      <c r="B18" s="7"/>
      <c r="C18" s="15"/>
      <c r="D18" s="15"/>
      <c r="E18" s="17"/>
      <c r="F18" s="16"/>
      <c r="G18" s="15"/>
      <c r="H18" s="15"/>
      <c r="I18" s="17"/>
      <c r="J18" s="16"/>
      <c r="K18" s="16"/>
      <c r="L18" s="16"/>
      <c r="M18" s="7"/>
    </row>
    <row r="19" spans="1:14" s="3" customFormat="1" ht="39.6" customHeight="1" x14ac:dyDescent="0.3">
      <c r="A19" s="7"/>
      <c r="B19" s="10" t="s">
        <v>365</v>
      </c>
      <c r="C19" s="15">
        <f>IFERROR(C17-D13,"..")</f>
        <v>-1.2769168433040372</v>
      </c>
      <c r="D19" s="15"/>
      <c r="E19" s="17">
        <f>IFERROR((C17-D13)/D13,"..")</f>
        <v>-0.42341754127062464</v>
      </c>
      <c r="F19" s="16"/>
      <c r="G19" s="15">
        <f>IFERROR(G17-H13,"..")</f>
        <v>-0.8858193557421874</v>
      </c>
      <c r="H19" s="15"/>
      <c r="I19" s="17">
        <f>IFERROR((G17-H13)/H13,"..")</f>
        <v>-9.6606598639690802E-2</v>
      </c>
      <c r="J19" s="16"/>
      <c r="K19" s="16"/>
      <c r="L19" s="16"/>
      <c r="M19" s="7"/>
      <c r="N19" s="3">
        <v>11</v>
      </c>
    </row>
    <row r="20" spans="1:14" s="3" customFormat="1" ht="6" customHeight="1" thickBot="1" x14ac:dyDescent="0.35">
      <c r="A20" s="18"/>
      <c r="B20" s="18"/>
      <c r="C20" s="18"/>
      <c r="D20" s="18"/>
      <c r="E20" s="18"/>
      <c r="F20" s="18"/>
      <c r="G20" s="18"/>
      <c r="H20" s="18"/>
      <c r="I20" s="18"/>
      <c r="J20" s="18"/>
      <c r="K20" s="18"/>
      <c r="L20" s="18"/>
      <c r="M20" s="18"/>
    </row>
    <row r="21" spans="1:14" s="3" customFormat="1" ht="6" customHeight="1" x14ac:dyDescent="0.3">
      <c r="A21" s="7"/>
      <c r="B21" s="7"/>
      <c r="C21" s="7"/>
      <c r="D21" s="7"/>
      <c r="E21" s="7"/>
      <c r="F21" s="7"/>
      <c r="G21" s="7"/>
      <c r="H21" s="7"/>
      <c r="I21" s="7"/>
      <c r="J21" s="7"/>
      <c r="K21" s="7"/>
      <c r="L21" s="7"/>
      <c r="M21" s="7"/>
    </row>
    <row r="22" spans="1:14" s="3" customFormat="1" ht="12" customHeight="1" x14ac:dyDescent="0.3">
      <c r="A22" s="7"/>
      <c r="B22" s="98" t="s">
        <v>431</v>
      </c>
      <c r="C22" s="7"/>
      <c r="D22" s="7"/>
      <c r="E22" s="7"/>
      <c r="F22" s="7"/>
      <c r="G22" s="7"/>
      <c r="H22" s="7"/>
      <c r="I22" s="7"/>
      <c r="J22" s="7"/>
      <c r="K22" s="7"/>
      <c r="L22" s="7"/>
      <c r="M22" s="7"/>
    </row>
    <row r="23" spans="1:14" s="1" customFormat="1" ht="13.15" customHeight="1" x14ac:dyDescent="0.3">
      <c r="A23" s="8"/>
      <c r="B23" s="9" t="s">
        <v>394</v>
      </c>
      <c r="C23" s="8"/>
      <c r="D23" s="8"/>
      <c r="E23" s="8"/>
      <c r="F23" s="8"/>
      <c r="G23" s="8"/>
      <c r="H23" s="8"/>
      <c r="I23" s="8"/>
      <c r="J23" s="8"/>
      <c r="K23" s="8"/>
      <c r="L23" s="8"/>
      <c r="M23" s="8"/>
    </row>
    <row r="25" spans="1:14" ht="15.75" x14ac:dyDescent="0.3">
      <c r="B25" s="19" t="s">
        <v>405</v>
      </c>
    </row>
    <row r="26" spans="1:14" ht="40.9" customHeight="1" x14ac:dyDescent="0.3">
      <c r="B26" s="99" t="s">
        <v>418</v>
      </c>
      <c r="C26" s="99"/>
      <c r="D26" s="99"/>
      <c r="E26" s="99"/>
      <c r="F26" s="99"/>
      <c r="G26" s="99"/>
      <c r="H26" s="99"/>
      <c r="I26" s="99"/>
      <c r="J26" s="99"/>
      <c r="K26" s="99"/>
      <c r="L26" s="99"/>
    </row>
    <row r="27" spans="1:14" ht="112.15" customHeight="1" x14ac:dyDescent="0.3">
      <c r="B27" s="99" t="s">
        <v>406</v>
      </c>
      <c r="C27" s="99"/>
      <c r="D27" s="99"/>
      <c r="E27" s="99"/>
      <c r="F27" s="99"/>
      <c r="G27" s="99"/>
      <c r="H27" s="99"/>
      <c r="I27" s="99"/>
      <c r="J27" s="99"/>
      <c r="K27" s="99"/>
      <c r="L27" s="99"/>
    </row>
    <row r="28" spans="1:14" ht="111.6" customHeight="1" x14ac:dyDescent="0.3">
      <c r="B28" s="99" t="s">
        <v>407</v>
      </c>
      <c r="C28" s="99"/>
      <c r="D28" s="99"/>
      <c r="E28" s="99"/>
      <c r="F28" s="99"/>
      <c r="G28" s="99"/>
      <c r="H28" s="99"/>
      <c r="I28" s="99"/>
      <c r="J28" s="99"/>
      <c r="K28" s="99"/>
      <c r="L28" s="99"/>
    </row>
    <row r="29" spans="1:14" ht="56.45" customHeight="1" x14ac:dyDescent="0.3">
      <c r="B29" s="99" t="s">
        <v>417</v>
      </c>
      <c r="C29" s="99"/>
      <c r="D29" s="99"/>
      <c r="E29" s="99"/>
      <c r="F29" s="99"/>
      <c r="G29" s="99"/>
      <c r="H29" s="99"/>
      <c r="I29" s="99"/>
      <c r="J29" s="99"/>
      <c r="K29" s="99"/>
      <c r="L29" s="99"/>
    </row>
  </sheetData>
  <mergeCells count="7">
    <mergeCell ref="B29:L29"/>
    <mergeCell ref="C6:E6"/>
    <mergeCell ref="G6:I6"/>
    <mergeCell ref="K6:L6"/>
    <mergeCell ref="B26:L26"/>
    <mergeCell ref="B27:L27"/>
    <mergeCell ref="B28:L28"/>
  </mergeCells>
  <hyperlinks>
    <hyperlink ref="B23" r:id="rId1" display="Source: DCLG Revenue expenditure and financing data" xr:uid="{00000000-0004-0000-0000-000000000000}"/>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Funding!$A$4:$A$355</xm:f>
          </x14:formula1>
          <xm:sqref>B3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55"/>
  <sheetViews>
    <sheetView showGridLines="0" zoomScale="90" zoomScaleNormal="90" workbookViewId="0"/>
  </sheetViews>
  <sheetFormatPr defaultColWidth="12.7109375" defaultRowHeight="14.25" x14ac:dyDescent="0.3"/>
  <cols>
    <col min="1" max="2" width="33.5703125" style="30" customWidth="1"/>
    <col min="3" max="3" width="17.85546875" style="30" customWidth="1"/>
    <col min="4" max="5" width="12.7109375" style="55" customWidth="1"/>
    <col min="6" max="7" width="12.7109375" style="22" customWidth="1"/>
    <col min="8" max="8" width="12.7109375" style="56" customWidth="1"/>
    <col min="9" max="11" width="12.7109375" style="57" customWidth="1"/>
    <col min="12" max="12" width="4.42578125" style="30" customWidth="1"/>
    <col min="13" max="13" width="18.5703125" style="29" customWidth="1"/>
    <col min="14" max="16384" width="12.7109375" style="30"/>
  </cols>
  <sheetData>
    <row r="1" spans="1:13" x14ac:dyDescent="0.3">
      <c r="A1" s="20" t="s">
        <v>416</v>
      </c>
      <c r="B1" s="20"/>
      <c r="C1" s="20"/>
      <c r="D1" s="21"/>
      <c r="E1" s="21"/>
      <c r="G1" s="23"/>
      <c r="H1" s="24"/>
      <c r="I1" s="25"/>
      <c r="J1" s="26"/>
      <c r="K1" s="27"/>
      <c r="L1" s="28"/>
    </row>
    <row r="2" spans="1:13" s="34" customFormat="1" ht="44.45" customHeight="1" x14ac:dyDescent="0.3">
      <c r="A2" s="31"/>
      <c r="B2" s="32" t="s">
        <v>0</v>
      </c>
      <c r="C2" s="32" t="s">
        <v>1</v>
      </c>
      <c r="D2" s="33" t="s">
        <v>2</v>
      </c>
      <c r="E2" s="33" t="s">
        <v>3</v>
      </c>
      <c r="F2" s="33" t="s">
        <v>4</v>
      </c>
      <c r="G2" s="33" t="s">
        <v>5</v>
      </c>
      <c r="H2" s="33" t="s">
        <v>6</v>
      </c>
      <c r="I2" s="33" t="s">
        <v>7</v>
      </c>
      <c r="J2" s="33" t="s">
        <v>8</v>
      </c>
      <c r="K2" s="33" t="s">
        <v>366</v>
      </c>
      <c r="M2" s="35" t="s">
        <v>9</v>
      </c>
    </row>
    <row r="3" spans="1:13" ht="13.15" customHeight="1" x14ac:dyDescent="0.3">
      <c r="A3" s="36" t="s">
        <v>10</v>
      </c>
      <c r="B3" s="37" t="s">
        <v>11</v>
      </c>
      <c r="C3" s="37" t="s">
        <v>12</v>
      </c>
      <c r="D3" s="38">
        <v>31.071999999999999</v>
      </c>
      <c r="E3" s="38">
        <v>26.934000000000001</v>
      </c>
      <c r="F3" s="39">
        <v>30.225000000000001</v>
      </c>
      <c r="G3" s="39">
        <v>30.693000000000001</v>
      </c>
      <c r="H3" s="40">
        <v>30.777000000000001</v>
      </c>
      <c r="I3" s="41">
        <v>29.585999999999999</v>
      </c>
      <c r="J3" s="41">
        <v>28.64</v>
      </c>
      <c r="K3" s="41">
        <v>27.207000000000001</v>
      </c>
      <c r="M3" s="42">
        <f>IF(ISNUMBER(K3),(K3/D3)-1,"-")</f>
        <v>-0.12438851699279085</v>
      </c>
    </row>
    <row r="4" spans="1:13" x14ac:dyDescent="0.3">
      <c r="A4" s="36" t="s">
        <v>13</v>
      </c>
      <c r="B4" s="37" t="s">
        <v>11</v>
      </c>
      <c r="C4" s="37" t="s">
        <v>14</v>
      </c>
      <c r="D4" s="38">
        <v>35.938000000000002</v>
      </c>
      <c r="E4" s="38">
        <v>36.408999999999999</v>
      </c>
      <c r="F4" s="39">
        <v>41.488999999999997</v>
      </c>
      <c r="G4" s="39">
        <v>42.161000000000001</v>
      </c>
      <c r="H4" s="40">
        <v>39.905000000000001</v>
      </c>
      <c r="I4" s="41">
        <v>40.825000000000003</v>
      </c>
      <c r="J4" s="41">
        <v>40.712000000000003</v>
      </c>
      <c r="K4" s="41">
        <v>38.658000000000001</v>
      </c>
      <c r="M4" s="42">
        <f t="shared" ref="M4:M67" si="0">IF(ISNUMBER(K4),(K4/D4)-1,"-")</f>
        <v>7.5685903500473106E-2</v>
      </c>
    </row>
    <row r="5" spans="1:13" x14ac:dyDescent="0.3">
      <c r="A5" s="36" t="s">
        <v>15</v>
      </c>
      <c r="B5" s="37" t="s">
        <v>11</v>
      </c>
      <c r="C5" s="37" t="s">
        <v>16</v>
      </c>
      <c r="D5" s="38">
        <v>45.466000000000001</v>
      </c>
      <c r="E5" s="38">
        <v>47.65</v>
      </c>
      <c r="F5" s="39">
        <v>46.656999999999996</v>
      </c>
      <c r="G5" s="39">
        <v>45.540999999999997</v>
      </c>
      <c r="H5" s="40">
        <v>46.4</v>
      </c>
      <c r="I5" s="41">
        <v>46.46</v>
      </c>
      <c r="J5" s="41">
        <v>46.317</v>
      </c>
      <c r="K5" s="41">
        <v>44.073</v>
      </c>
      <c r="M5" s="42">
        <f t="shared" si="0"/>
        <v>-3.0638279153653247E-2</v>
      </c>
    </row>
    <row r="6" spans="1:13" x14ac:dyDescent="0.3">
      <c r="A6" s="36" t="s">
        <v>17</v>
      </c>
      <c r="B6" s="37" t="s">
        <v>11</v>
      </c>
      <c r="C6" s="37" t="s">
        <v>12</v>
      </c>
      <c r="D6" s="38">
        <v>69.941999999999993</v>
      </c>
      <c r="E6" s="38">
        <v>68.588999999999999</v>
      </c>
      <c r="F6" s="39">
        <v>75.116</v>
      </c>
      <c r="G6" s="39">
        <v>76.923000000000002</v>
      </c>
      <c r="H6" s="40">
        <v>76.513999999999996</v>
      </c>
      <c r="I6" s="41">
        <v>76.361999999999995</v>
      </c>
      <c r="J6" s="41">
        <v>74.748999999999995</v>
      </c>
      <c r="K6" s="41">
        <v>70.622</v>
      </c>
      <c r="M6" s="42">
        <f t="shared" si="0"/>
        <v>9.7223413685625371E-3</v>
      </c>
    </row>
    <row r="7" spans="1:13" x14ac:dyDescent="0.3">
      <c r="A7" s="36" t="s">
        <v>18</v>
      </c>
      <c r="B7" s="37" t="s">
        <v>11</v>
      </c>
      <c r="C7" s="37" t="s">
        <v>16</v>
      </c>
      <c r="D7" s="38">
        <v>47.234999999999999</v>
      </c>
      <c r="E7" s="38">
        <v>44.216000000000001</v>
      </c>
      <c r="F7" s="39">
        <v>50.362000000000002</v>
      </c>
      <c r="G7" s="39">
        <v>49.64</v>
      </c>
      <c r="H7" s="40">
        <v>48.442999999999998</v>
      </c>
      <c r="I7" s="41">
        <v>49.066000000000003</v>
      </c>
      <c r="J7" s="41">
        <v>46.956613103999999</v>
      </c>
      <c r="K7" s="41">
        <v>46.058</v>
      </c>
      <c r="M7" s="42">
        <f t="shared" si="0"/>
        <v>-2.491796337461627E-2</v>
      </c>
    </row>
    <row r="8" spans="1:13" x14ac:dyDescent="0.3">
      <c r="A8" s="36" t="s">
        <v>19</v>
      </c>
      <c r="B8" s="37" t="s">
        <v>11</v>
      </c>
      <c r="C8" s="37" t="s">
        <v>12</v>
      </c>
      <c r="D8" s="38">
        <v>40.933999999999997</v>
      </c>
      <c r="E8" s="38">
        <v>47.935000000000002</v>
      </c>
      <c r="F8" s="39">
        <v>54.280999999999999</v>
      </c>
      <c r="G8" s="39">
        <v>53.98</v>
      </c>
      <c r="H8" s="40">
        <v>52.790999999999997</v>
      </c>
      <c r="I8" s="41">
        <v>49.316000000000003</v>
      </c>
      <c r="J8" s="41">
        <v>53.170999999999999</v>
      </c>
      <c r="K8" s="41">
        <v>52.99006344</v>
      </c>
      <c r="M8" s="42">
        <f t="shared" si="0"/>
        <v>0.29452444031856162</v>
      </c>
    </row>
    <row r="9" spans="1:13" x14ac:dyDescent="0.3">
      <c r="A9" s="36" t="s">
        <v>20</v>
      </c>
      <c r="B9" s="37" t="s">
        <v>11</v>
      </c>
      <c r="C9" s="37" t="s">
        <v>12</v>
      </c>
      <c r="D9" s="38">
        <v>61.350999999999999</v>
      </c>
      <c r="E9" s="38">
        <v>59.134</v>
      </c>
      <c r="F9" s="39">
        <v>66.171999999999997</v>
      </c>
      <c r="G9" s="39">
        <v>62.701999999999998</v>
      </c>
      <c r="H9" s="40">
        <v>68.331000000000003</v>
      </c>
      <c r="I9" s="41">
        <v>61.551000000000002</v>
      </c>
      <c r="J9" s="41">
        <v>70.626999999999995</v>
      </c>
      <c r="K9" s="41">
        <v>71.176000000000002</v>
      </c>
      <c r="M9" s="42">
        <f t="shared" si="0"/>
        <v>0.16014408893090581</v>
      </c>
    </row>
    <row r="10" spans="1:13" x14ac:dyDescent="0.3">
      <c r="A10" s="36" t="s">
        <v>21</v>
      </c>
      <c r="B10" s="37" t="s">
        <v>11</v>
      </c>
      <c r="C10" s="37" t="s">
        <v>22</v>
      </c>
      <c r="D10" s="38">
        <v>31.600999999999999</v>
      </c>
      <c r="E10" s="38">
        <v>30.719000000000001</v>
      </c>
      <c r="F10" s="39">
        <v>32.043999999999997</v>
      </c>
      <c r="G10" s="39">
        <v>31.404</v>
      </c>
      <c r="H10" s="40">
        <v>32.554000000000002</v>
      </c>
      <c r="I10" s="41">
        <v>32.65</v>
      </c>
      <c r="J10" s="41">
        <v>32.411000000000001</v>
      </c>
      <c r="K10" s="41">
        <v>30.509</v>
      </c>
      <c r="M10" s="42">
        <f t="shared" si="0"/>
        <v>-3.4555868485174446E-2</v>
      </c>
    </row>
    <row r="11" spans="1:13" x14ac:dyDescent="0.3">
      <c r="A11" s="36" t="s">
        <v>369</v>
      </c>
      <c r="B11" s="37" t="s">
        <v>23</v>
      </c>
      <c r="C11" s="37" t="s">
        <v>24</v>
      </c>
      <c r="D11" s="38">
        <v>487.38499999999999</v>
      </c>
      <c r="E11" s="38">
        <v>521.88</v>
      </c>
      <c r="F11" s="39">
        <v>530.5</v>
      </c>
      <c r="G11" s="39">
        <v>534.24599999999998</v>
      </c>
      <c r="H11" s="40">
        <v>553.48500000000001</v>
      </c>
      <c r="I11" s="41">
        <v>553.7749</v>
      </c>
      <c r="J11" s="41">
        <v>543.63131799999996</v>
      </c>
      <c r="K11" s="41">
        <v>535.52200000000005</v>
      </c>
      <c r="M11" s="42">
        <f t="shared" si="0"/>
        <v>9.8765862716333253E-2</v>
      </c>
    </row>
    <row r="12" spans="1:13" x14ac:dyDescent="0.3">
      <c r="A12" s="36" t="s">
        <v>25</v>
      </c>
      <c r="B12" s="37" t="s">
        <v>23</v>
      </c>
      <c r="C12" s="37" t="s">
        <v>24</v>
      </c>
      <c r="D12" s="38">
        <v>712.87800000000004</v>
      </c>
      <c r="E12" s="38">
        <v>709</v>
      </c>
      <c r="F12" s="39">
        <v>717.35799999999995</v>
      </c>
      <c r="G12" s="39">
        <v>738.04300000000001</v>
      </c>
      <c r="H12" s="40">
        <v>753.55799999999999</v>
      </c>
      <c r="I12" s="41">
        <v>832.92048692000003</v>
      </c>
      <c r="J12" s="41">
        <v>771.41885291966025</v>
      </c>
      <c r="K12" s="41">
        <v>816.4606836030091</v>
      </c>
      <c r="M12" s="42">
        <f t="shared" si="0"/>
        <v>0.14530211845927221</v>
      </c>
    </row>
    <row r="13" spans="1:13" x14ac:dyDescent="0.3">
      <c r="A13" s="36" t="s">
        <v>26</v>
      </c>
      <c r="B13" s="37" t="s">
        <v>27</v>
      </c>
      <c r="C13" s="37" t="s">
        <v>28</v>
      </c>
      <c r="D13" s="38">
        <v>416.57299999999998</v>
      </c>
      <c r="E13" s="38">
        <v>447.38799999999998</v>
      </c>
      <c r="F13" s="39">
        <v>429.23899999999998</v>
      </c>
      <c r="G13" s="39">
        <v>471.68700000000001</v>
      </c>
      <c r="H13" s="40">
        <v>437.495</v>
      </c>
      <c r="I13" s="41">
        <v>414.95600000000002</v>
      </c>
      <c r="J13" s="41">
        <v>429.20800000000003</v>
      </c>
      <c r="K13" s="41">
        <v>411.15600000000001</v>
      </c>
      <c r="M13" s="42">
        <f t="shared" si="0"/>
        <v>-1.3003723236983622E-2</v>
      </c>
    </row>
    <row r="14" spans="1:13" x14ac:dyDescent="0.3">
      <c r="A14" s="36" t="s">
        <v>29</v>
      </c>
      <c r="B14" s="37" t="s">
        <v>11</v>
      </c>
      <c r="C14" s="37" t="s">
        <v>14</v>
      </c>
      <c r="D14" s="38">
        <v>30.986999999999998</v>
      </c>
      <c r="E14" s="38">
        <v>30.123000000000001</v>
      </c>
      <c r="F14" s="39">
        <v>29.579000000000001</v>
      </c>
      <c r="G14" s="39">
        <v>28.873000000000001</v>
      </c>
      <c r="H14" s="40">
        <v>30.553000000000001</v>
      </c>
      <c r="I14" s="41">
        <v>30.863</v>
      </c>
      <c r="J14" s="41">
        <v>29.414000000000001</v>
      </c>
      <c r="K14" s="41">
        <v>27.532</v>
      </c>
      <c r="M14" s="42">
        <f t="shared" si="0"/>
        <v>-0.11149837028431275</v>
      </c>
    </row>
    <row r="15" spans="1:13" x14ac:dyDescent="0.3">
      <c r="A15" s="36" t="s">
        <v>30</v>
      </c>
      <c r="B15" s="37" t="s">
        <v>11</v>
      </c>
      <c r="C15" s="37" t="s">
        <v>22</v>
      </c>
      <c r="D15" s="38">
        <v>96.186999999999998</v>
      </c>
      <c r="E15" s="38">
        <v>95.200999999999993</v>
      </c>
      <c r="F15" s="39">
        <v>95.849000000000004</v>
      </c>
      <c r="G15" s="39">
        <v>95.998999999999995</v>
      </c>
      <c r="H15" s="40">
        <v>90.953999999999994</v>
      </c>
      <c r="I15" s="41">
        <v>88.903999999999996</v>
      </c>
      <c r="J15" s="41">
        <v>84.69</v>
      </c>
      <c r="K15" s="41">
        <v>84.912999999999997</v>
      </c>
      <c r="M15" s="42">
        <f t="shared" si="0"/>
        <v>-0.11720918627257326</v>
      </c>
    </row>
    <row r="16" spans="1:13" x14ac:dyDescent="0.3">
      <c r="A16" s="36" t="s">
        <v>370</v>
      </c>
      <c r="B16" s="37" t="s">
        <v>11</v>
      </c>
      <c r="C16" s="37" t="s">
        <v>12</v>
      </c>
      <c r="D16" s="38">
        <v>69.718000000000004</v>
      </c>
      <c r="E16" s="38">
        <v>66.853999999999999</v>
      </c>
      <c r="F16" s="39">
        <v>66.483000000000004</v>
      </c>
      <c r="G16" s="39">
        <v>63.369</v>
      </c>
      <c r="H16" s="40">
        <v>64.83</v>
      </c>
      <c r="I16" s="41">
        <v>66.593000000000004</v>
      </c>
      <c r="J16" s="41">
        <v>65.790000000000006</v>
      </c>
      <c r="K16" s="41">
        <v>64.956999999999994</v>
      </c>
      <c r="M16" s="42">
        <f t="shared" si="0"/>
        <v>-6.8289394417510696E-2</v>
      </c>
    </row>
    <row r="17" spans="1:13" x14ac:dyDescent="0.3">
      <c r="A17" s="36" t="s">
        <v>31</v>
      </c>
      <c r="B17" s="37" t="s">
        <v>11</v>
      </c>
      <c r="C17" s="37" t="s">
        <v>16</v>
      </c>
      <c r="D17" s="38">
        <v>44.454000000000001</v>
      </c>
      <c r="E17" s="38">
        <v>42.337000000000003</v>
      </c>
      <c r="F17" s="39">
        <v>43.43</v>
      </c>
      <c r="G17" s="39">
        <v>42.460999999999999</v>
      </c>
      <c r="H17" s="40">
        <v>41.7</v>
      </c>
      <c r="I17" s="41">
        <v>40.807000000000002</v>
      </c>
      <c r="J17" s="41">
        <v>40.11</v>
      </c>
      <c r="K17" s="41">
        <v>38.738</v>
      </c>
      <c r="M17" s="42">
        <f t="shared" si="0"/>
        <v>-0.12858235479371938</v>
      </c>
    </row>
    <row r="18" spans="1:13" x14ac:dyDescent="0.3">
      <c r="A18" s="36" t="s">
        <v>408</v>
      </c>
      <c r="B18" s="37" t="s">
        <v>33</v>
      </c>
      <c r="C18" s="37" t="s">
        <v>34</v>
      </c>
      <c r="D18" s="38">
        <v>303.46899999999999</v>
      </c>
      <c r="E18" s="38">
        <v>280.971</v>
      </c>
      <c r="F18" s="39">
        <v>259.18299999999999</v>
      </c>
      <c r="G18" s="39">
        <v>263.07600000000002</v>
      </c>
      <c r="H18" s="40">
        <v>261.64</v>
      </c>
      <c r="I18" s="41">
        <v>270.84899750648617</v>
      </c>
      <c r="J18" s="41">
        <v>264.44063178617523</v>
      </c>
      <c r="K18" s="41">
        <v>247.30292200117034</v>
      </c>
      <c r="M18" s="42">
        <f t="shared" si="0"/>
        <v>-0.18508011691088599</v>
      </c>
    </row>
    <row r="19" spans="1:13" x14ac:dyDescent="0.3">
      <c r="A19" s="36" t="s">
        <v>35</v>
      </c>
      <c r="B19" s="37" t="s">
        <v>33</v>
      </c>
      <c r="C19" s="37" t="s">
        <v>22</v>
      </c>
      <c r="D19" s="38">
        <v>311.54599999999999</v>
      </c>
      <c r="E19" s="38">
        <v>311.19</v>
      </c>
      <c r="F19" s="39">
        <v>287.31200000000001</v>
      </c>
      <c r="G19" s="39">
        <v>277.762</v>
      </c>
      <c r="H19" s="40">
        <v>270.94900000000001</v>
      </c>
      <c r="I19" s="41">
        <v>276.28100000000001</v>
      </c>
      <c r="J19" s="41">
        <v>277.77300000000002</v>
      </c>
      <c r="K19" s="41">
        <v>264.33054399999997</v>
      </c>
      <c r="M19" s="42">
        <f t="shared" si="0"/>
        <v>-0.15155211750431719</v>
      </c>
    </row>
    <row r="20" spans="1:13" x14ac:dyDescent="0.3">
      <c r="A20" s="36" t="s">
        <v>36</v>
      </c>
      <c r="B20" s="37" t="s">
        <v>23</v>
      </c>
      <c r="C20" s="37" t="s">
        <v>24</v>
      </c>
      <c r="D20" s="38">
        <v>463.43599999999998</v>
      </c>
      <c r="E20" s="38">
        <v>419.87799999999999</v>
      </c>
      <c r="F20" s="39">
        <v>377.13499999999999</v>
      </c>
      <c r="G20" s="39">
        <v>393.02600000000001</v>
      </c>
      <c r="H20" s="40">
        <v>387.637</v>
      </c>
      <c r="I20" s="41">
        <v>369.39699999999999</v>
      </c>
      <c r="J20" s="41">
        <v>357.37099999999998</v>
      </c>
      <c r="K20" s="41">
        <v>353.733</v>
      </c>
      <c r="M20" s="42">
        <f t="shared" si="0"/>
        <v>-0.23671661243407927</v>
      </c>
    </row>
    <row r="21" spans="1:13" x14ac:dyDescent="0.3">
      <c r="A21" s="36" t="s">
        <v>37</v>
      </c>
      <c r="B21" s="37" t="s">
        <v>27</v>
      </c>
      <c r="C21" s="37" t="s">
        <v>38</v>
      </c>
      <c r="D21" s="38">
        <v>2699.9850000000001</v>
      </c>
      <c r="E21" s="38">
        <v>2593.4879999999998</v>
      </c>
      <c r="F21" s="39">
        <v>2431.8760000000002</v>
      </c>
      <c r="G21" s="39">
        <v>2423.835</v>
      </c>
      <c r="H21" s="40">
        <v>2397.8850000000002</v>
      </c>
      <c r="I21" s="41">
        <v>2272.7559999999999</v>
      </c>
      <c r="J21" s="41">
        <v>2298.4859999999999</v>
      </c>
      <c r="K21" s="41">
        <v>2311.6819999999998</v>
      </c>
      <c r="M21" s="42">
        <f t="shared" si="0"/>
        <v>-0.14381672490773112</v>
      </c>
    </row>
    <row r="22" spans="1:13" x14ac:dyDescent="0.3">
      <c r="A22" s="36" t="s">
        <v>39</v>
      </c>
      <c r="B22" s="37" t="s">
        <v>11</v>
      </c>
      <c r="C22" s="37" t="s">
        <v>16</v>
      </c>
      <c r="D22" s="38">
        <v>25.256</v>
      </c>
      <c r="E22" s="38">
        <v>24.055</v>
      </c>
      <c r="F22" s="39">
        <v>25.440999999999999</v>
      </c>
      <c r="G22" s="39">
        <v>24.61</v>
      </c>
      <c r="H22" s="40">
        <v>25.54</v>
      </c>
      <c r="I22" s="41">
        <v>26.448</v>
      </c>
      <c r="J22" s="41">
        <v>27.369</v>
      </c>
      <c r="K22" s="41">
        <v>27.123999999999999</v>
      </c>
      <c r="M22" s="42">
        <f t="shared" si="0"/>
        <v>7.3962622743110495E-2</v>
      </c>
    </row>
    <row r="23" spans="1:13" x14ac:dyDescent="0.3">
      <c r="A23" s="36" t="s">
        <v>40</v>
      </c>
      <c r="B23" s="37" t="s">
        <v>33</v>
      </c>
      <c r="C23" s="37" t="s">
        <v>14</v>
      </c>
      <c r="D23" s="38">
        <v>344.76100000000002</v>
      </c>
      <c r="E23" s="38">
        <v>337.37400000000002</v>
      </c>
      <c r="F23" s="39">
        <v>327.41800000000001</v>
      </c>
      <c r="G23" s="39">
        <v>331.68099999999998</v>
      </c>
      <c r="H23" s="40">
        <v>327.25</v>
      </c>
      <c r="I23" s="41">
        <v>308.66899999999998</v>
      </c>
      <c r="J23" s="41">
        <v>300.78800000000001</v>
      </c>
      <c r="K23" s="41">
        <v>297.47899999999998</v>
      </c>
      <c r="M23" s="42">
        <f t="shared" si="0"/>
        <v>-0.13714428256096267</v>
      </c>
    </row>
    <row r="24" spans="1:13" x14ac:dyDescent="0.3">
      <c r="A24" s="36" t="s">
        <v>41</v>
      </c>
      <c r="B24" s="37" t="s">
        <v>33</v>
      </c>
      <c r="C24" s="37" t="s">
        <v>14</v>
      </c>
      <c r="D24" s="38">
        <v>350.59399999999999</v>
      </c>
      <c r="E24" s="38">
        <v>352.93799999999999</v>
      </c>
      <c r="F24" s="39">
        <v>327.39400000000001</v>
      </c>
      <c r="G24" s="39">
        <v>338.55500000000001</v>
      </c>
      <c r="H24" s="40">
        <v>306.99200000000002</v>
      </c>
      <c r="I24" s="41">
        <v>289.30799999999999</v>
      </c>
      <c r="J24" s="41">
        <v>282.12</v>
      </c>
      <c r="K24" s="41">
        <v>261.52999999999997</v>
      </c>
      <c r="M24" s="42">
        <f t="shared" si="0"/>
        <v>-0.25403743361266884</v>
      </c>
    </row>
    <row r="25" spans="1:13" x14ac:dyDescent="0.3">
      <c r="A25" s="36" t="s">
        <v>42</v>
      </c>
      <c r="B25" s="37" t="s">
        <v>11</v>
      </c>
      <c r="C25" s="37" t="s">
        <v>16</v>
      </c>
      <c r="D25" s="38">
        <v>35.087000000000003</v>
      </c>
      <c r="E25" s="38">
        <v>35.731000000000002</v>
      </c>
      <c r="F25" s="39">
        <v>36.057000000000002</v>
      </c>
      <c r="G25" s="39">
        <v>34.512</v>
      </c>
      <c r="H25" s="40">
        <v>33.427999999999997</v>
      </c>
      <c r="I25" s="41">
        <v>33.898000000000003</v>
      </c>
      <c r="J25" s="41">
        <v>33.329000000000001</v>
      </c>
      <c r="K25" s="41">
        <v>32.073999999999998</v>
      </c>
      <c r="M25" s="42">
        <f t="shared" si="0"/>
        <v>-8.5872260381337995E-2</v>
      </c>
    </row>
    <row r="26" spans="1:13" x14ac:dyDescent="0.3">
      <c r="A26" s="36" t="s">
        <v>43</v>
      </c>
      <c r="B26" s="37" t="s">
        <v>27</v>
      </c>
      <c r="C26" s="37" t="s">
        <v>14</v>
      </c>
      <c r="D26" s="38">
        <v>493.267</v>
      </c>
      <c r="E26" s="38">
        <v>526.39400000000001</v>
      </c>
      <c r="F26" s="39">
        <v>515.79200000000003</v>
      </c>
      <c r="G26" s="39">
        <v>548.86099999999999</v>
      </c>
      <c r="H26" s="40">
        <v>552.88699999999994</v>
      </c>
      <c r="I26" s="41">
        <v>563.74099999999999</v>
      </c>
      <c r="J26" s="41">
        <v>549.25300000000004</v>
      </c>
      <c r="K26" s="41">
        <v>532.16300000000001</v>
      </c>
      <c r="M26" s="42">
        <f t="shared" si="0"/>
        <v>7.8853845888737784E-2</v>
      </c>
    </row>
    <row r="27" spans="1:13" x14ac:dyDescent="0.3">
      <c r="A27" s="36" t="s">
        <v>44</v>
      </c>
      <c r="B27" s="37" t="s">
        <v>11</v>
      </c>
      <c r="C27" s="37" t="s">
        <v>16</v>
      </c>
      <c r="D27" s="38">
        <v>26.123000000000001</v>
      </c>
      <c r="E27" s="38">
        <v>25.795000000000002</v>
      </c>
      <c r="F27" s="39">
        <v>28.521000000000001</v>
      </c>
      <c r="G27" s="39">
        <v>29.032</v>
      </c>
      <c r="H27" s="40">
        <v>28.83</v>
      </c>
      <c r="I27" s="41">
        <v>28.35</v>
      </c>
      <c r="J27" s="41">
        <v>25.661999999999999</v>
      </c>
      <c r="K27" s="41">
        <v>25.344000000000001</v>
      </c>
      <c r="M27" s="42">
        <f t="shared" si="0"/>
        <v>-2.9820464724572227E-2</v>
      </c>
    </row>
    <row r="28" spans="1:13" x14ac:dyDescent="0.3">
      <c r="A28" s="36" t="s">
        <v>45</v>
      </c>
      <c r="B28" s="37" t="s">
        <v>33</v>
      </c>
      <c r="C28" s="37" t="s">
        <v>34</v>
      </c>
      <c r="D28" s="38">
        <v>333.11399999999998</v>
      </c>
      <c r="E28" s="38">
        <v>331.92700000000002</v>
      </c>
      <c r="F28" s="39">
        <v>315.80599999999998</v>
      </c>
      <c r="G28" s="39">
        <v>312.20400000000001</v>
      </c>
      <c r="H28" s="40">
        <v>309.30200000000002</v>
      </c>
      <c r="I28" s="41">
        <v>295.25130000000001</v>
      </c>
      <c r="J28" s="41">
        <v>284.71800002046467</v>
      </c>
      <c r="K28" s="41">
        <v>274.61043549700003</v>
      </c>
      <c r="M28" s="42">
        <f t="shared" si="0"/>
        <v>-0.17562625558517486</v>
      </c>
    </row>
    <row r="29" spans="1:13" x14ac:dyDescent="0.3">
      <c r="A29" s="36" t="s">
        <v>46</v>
      </c>
      <c r="B29" s="37" t="s">
        <v>33</v>
      </c>
      <c r="C29" s="37" t="s">
        <v>12</v>
      </c>
      <c r="D29" s="38">
        <v>193.524</v>
      </c>
      <c r="E29" s="38">
        <v>202.34</v>
      </c>
      <c r="F29" s="39">
        <v>202.26599999999999</v>
      </c>
      <c r="G29" s="39">
        <v>212.32499999999999</v>
      </c>
      <c r="H29" s="40">
        <v>211.62100000000001</v>
      </c>
      <c r="I29" s="41">
        <v>218.35300000000001</v>
      </c>
      <c r="J29" s="41">
        <v>212.18199999999999</v>
      </c>
      <c r="K29" s="41">
        <v>205.87</v>
      </c>
      <c r="M29" s="42">
        <f t="shared" si="0"/>
        <v>6.3795704925487362E-2</v>
      </c>
    </row>
    <row r="30" spans="1:13" x14ac:dyDescent="0.3">
      <c r="A30" s="36" t="s">
        <v>47</v>
      </c>
      <c r="B30" s="37" t="s">
        <v>27</v>
      </c>
      <c r="C30" s="37" t="s">
        <v>28</v>
      </c>
      <c r="D30" s="38">
        <v>1108.0429999999999</v>
      </c>
      <c r="E30" s="38">
        <v>1072.2</v>
      </c>
      <c r="F30" s="39">
        <v>1064.7929999999999</v>
      </c>
      <c r="G30" s="39">
        <v>1089.6320000000001</v>
      </c>
      <c r="H30" s="40">
        <v>1077.0909999999999</v>
      </c>
      <c r="I30" s="41">
        <v>1071.991</v>
      </c>
      <c r="J30" s="41">
        <v>1002.614</v>
      </c>
      <c r="K30" s="41">
        <v>936.35599999999999</v>
      </c>
      <c r="M30" s="42">
        <f t="shared" si="0"/>
        <v>-0.15494615281175905</v>
      </c>
    </row>
    <row r="31" spans="1:13" x14ac:dyDescent="0.3">
      <c r="A31" s="36" t="s">
        <v>48</v>
      </c>
      <c r="B31" s="37" t="s">
        <v>11</v>
      </c>
      <c r="C31" s="37" t="s">
        <v>22</v>
      </c>
      <c r="D31" s="38">
        <v>58.234999999999999</v>
      </c>
      <c r="E31" s="38">
        <v>60.951999999999998</v>
      </c>
      <c r="F31" s="39">
        <v>60.904000000000003</v>
      </c>
      <c r="G31" s="39">
        <v>59.837000000000003</v>
      </c>
      <c r="H31" s="40">
        <v>57.701999999999998</v>
      </c>
      <c r="I31" s="41">
        <v>56.982999999999997</v>
      </c>
      <c r="J31" s="41">
        <v>55.686999999999998</v>
      </c>
      <c r="K31" s="41">
        <v>56.621000000000002</v>
      </c>
      <c r="M31" s="42">
        <f t="shared" si="0"/>
        <v>-2.7715291491371086E-2</v>
      </c>
    </row>
    <row r="32" spans="1:13" x14ac:dyDescent="0.3">
      <c r="A32" s="36" t="s">
        <v>49</v>
      </c>
      <c r="B32" s="37" t="s">
        <v>11</v>
      </c>
      <c r="C32" s="37" t="s">
        <v>22</v>
      </c>
      <c r="D32" s="38">
        <v>48.18</v>
      </c>
      <c r="E32" s="38">
        <v>49.966999999999999</v>
      </c>
      <c r="F32" s="39">
        <v>53.243000000000002</v>
      </c>
      <c r="G32" s="39">
        <v>54.55</v>
      </c>
      <c r="H32" s="40">
        <v>56.892000000000003</v>
      </c>
      <c r="I32" s="41">
        <v>53.472000000000001</v>
      </c>
      <c r="J32" s="41">
        <v>51.677999999999997</v>
      </c>
      <c r="K32" s="41">
        <v>50.494</v>
      </c>
      <c r="M32" s="42">
        <f t="shared" si="0"/>
        <v>4.8028227480282348E-2</v>
      </c>
    </row>
    <row r="33" spans="1:13" x14ac:dyDescent="0.3">
      <c r="A33" s="36" t="s">
        <v>50</v>
      </c>
      <c r="B33" s="37" t="s">
        <v>23</v>
      </c>
      <c r="C33" s="37" t="s">
        <v>24</v>
      </c>
      <c r="D33" s="38">
        <v>848.68399999999997</v>
      </c>
      <c r="E33" s="38">
        <v>823.70799999999997</v>
      </c>
      <c r="F33" s="39">
        <v>825.93600000000004</v>
      </c>
      <c r="G33" s="39">
        <v>843.96600000000001</v>
      </c>
      <c r="H33" s="40">
        <v>831.75300000000004</v>
      </c>
      <c r="I33" s="41">
        <v>844.14654000256826</v>
      </c>
      <c r="J33" s="41">
        <v>853.65800000000002</v>
      </c>
      <c r="K33" s="41">
        <v>810.69026576520002</v>
      </c>
      <c r="M33" s="42">
        <f t="shared" si="0"/>
        <v>-4.4767821986510858E-2</v>
      </c>
    </row>
    <row r="34" spans="1:13" x14ac:dyDescent="0.3">
      <c r="A34" s="36" t="s">
        <v>51</v>
      </c>
      <c r="B34" s="37" t="s">
        <v>11</v>
      </c>
      <c r="C34" s="37" t="s">
        <v>22</v>
      </c>
      <c r="D34" s="38">
        <v>24.355</v>
      </c>
      <c r="E34" s="38">
        <v>23.52</v>
      </c>
      <c r="F34" s="39">
        <v>26.695</v>
      </c>
      <c r="G34" s="39">
        <v>26.619</v>
      </c>
      <c r="H34" s="40">
        <v>26.402999999999999</v>
      </c>
      <c r="I34" s="41">
        <v>25.687000000000001</v>
      </c>
      <c r="J34" s="41">
        <v>24.742000000000001</v>
      </c>
      <c r="K34" s="41">
        <v>23.988</v>
      </c>
      <c r="M34" s="42">
        <f t="shared" si="0"/>
        <v>-1.506877437897769E-2</v>
      </c>
    </row>
    <row r="35" spans="1:13" x14ac:dyDescent="0.3">
      <c r="A35" s="36" t="s">
        <v>409</v>
      </c>
      <c r="B35" s="37" t="s">
        <v>33</v>
      </c>
      <c r="C35" s="37" t="s">
        <v>12</v>
      </c>
      <c r="D35" s="38">
        <v>581.69399999999996</v>
      </c>
      <c r="E35" s="38">
        <v>574.46500000000003</v>
      </c>
      <c r="F35" s="39">
        <v>554.34100000000001</v>
      </c>
      <c r="G35" s="39">
        <v>575.22</v>
      </c>
      <c r="H35" s="40">
        <v>580.28300000000002</v>
      </c>
      <c r="I35" s="41">
        <v>568.66300000000001</v>
      </c>
      <c r="J35" s="41">
        <v>562.09699999999998</v>
      </c>
      <c r="K35" s="41">
        <v>550.46699999999998</v>
      </c>
      <c r="M35" s="42">
        <f t="shared" si="0"/>
        <v>-5.368286418632473E-2</v>
      </c>
    </row>
    <row r="36" spans="1:13" x14ac:dyDescent="0.3">
      <c r="A36" s="36" t="s">
        <v>410</v>
      </c>
      <c r="B36" s="37" t="s">
        <v>33</v>
      </c>
      <c r="C36" s="37" t="s">
        <v>34</v>
      </c>
      <c r="D36" s="38">
        <v>808.00400000000002</v>
      </c>
      <c r="E36" s="38">
        <v>815.21699999999998</v>
      </c>
      <c r="F36" s="39">
        <v>822.09199999999998</v>
      </c>
      <c r="G36" s="39">
        <v>792.06399999999996</v>
      </c>
      <c r="H36" s="40">
        <v>810.02599999999995</v>
      </c>
      <c r="I36" s="41">
        <v>791.79600000000005</v>
      </c>
      <c r="J36" s="41">
        <v>820.69</v>
      </c>
      <c r="K36" s="41">
        <v>786.00300000000004</v>
      </c>
      <c r="M36" s="42">
        <f t="shared" si="0"/>
        <v>-2.7228825599873274E-2</v>
      </c>
    </row>
    <row r="37" spans="1:13" x14ac:dyDescent="0.3">
      <c r="A37" s="36" t="s">
        <v>54</v>
      </c>
      <c r="B37" s="37" t="s">
        <v>11</v>
      </c>
      <c r="C37" s="37" t="s">
        <v>22</v>
      </c>
      <c r="D37" s="38">
        <v>34.866999999999997</v>
      </c>
      <c r="E37" s="38">
        <v>33.381999999999998</v>
      </c>
      <c r="F37" s="39">
        <v>35.26</v>
      </c>
      <c r="G37" s="39">
        <v>35.500999999999998</v>
      </c>
      <c r="H37" s="40">
        <v>35.438000000000002</v>
      </c>
      <c r="I37" s="41">
        <v>35.57</v>
      </c>
      <c r="J37" s="41">
        <v>35.643999999999998</v>
      </c>
      <c r="K37" s="41">
        <v>34.933</v>
      </c>
      <c r="M37" s="42">
        <f t="shared" si="0"/>
        <v>1.8929073335820501E-3</v>
      </c>
    </row>
    <row r="38" spans="1:13" x14ac:dyDescent="0.3">
      <c r="A38" s="36" t="s">
        <v>55</v>
      </c>
      <c r="B38" s="37" t="s">
        <v>23</v>
      </c>
      <c r="C38" s="37" t="s">
        <v>24</v>
      </c>
      <c r="D38" s="38">
        <v>613.20100000000002</v>
      </c>
      <c r="E38" s="38">
        <v>517.899</v>
      </c>
      <c r="F38" s="39">
        <v>455.541</v>
      </c>
      <c r="G38" s="39">
        <v>453.49900000000002</v>
      </c>
      <c r="H38" s="40">
        <v>445.63600000000002</v>
      </c>
      <c r="I38" s="41">
        <v>588.71799999999996</v>
      </c>
      <c r="J38" s="41">
        <v>411.54599999999999</v>
      </c>
      <c r="K38" s="41">
        <v>405.952</v>
      </c>
      <c r="M38" s="42">
        <f t="shared" si="0"/>
        <v>-0.33797890088241866</v>
      </c>
    </row>
    <row r="39" spans="1:13" x14ac:dyDescent="0.3">
      <c r="A39" s="36" t="s">
        <v>56</v>
      </c>
      <c r="B39" s="37" t="s">
        <v>11</v>
      </c>
      <c r="C39" s="37" t="s">
        <v>38</v>
      </c>
      <c r="D39" s="38">
        <v>25.527000000000001</v>
      </c>
      <c r="E39" s="38">
        <v>25.478000000000002</v>
      </c>
      <c r="F39" s="39">
        <v>26.92</v>
      </c>
      <c r="G39" s="39">
        <v>27.567</v>
      </c>
      <c r="H39" s="40">
        <v>28.18</v>
      </c>
      <c r="I39" s="41">
        <v>28.11</v>
      </c>
      <c r="J39" s="41">
        <v>27.838000000000001</v>
      </c>
      <c r="K39" s="41">
        <v>27.759400000000003</v>
      </c>
      <c r="M39" s="42">
        <f t="shared" si="0"/>
        <v>8.7452501273161731E-2</v>
      </c>
    </row>
    <row r="40" spans="1:13" x14ac:dyDescent="0.3">
      <c r="A40" s="36" t="s">
        <v>57</v>
      </c>
      <c r="B40" s="37" t="s">
        <v>11</v>
      </c>
      <c r="C40" s="37" t="s">
        <v>22</v>
      </c>
      <c r="D40" s="38">
        <v>38.906999999999996</v>
      </c>
      <c r="E40" s="38">
        <v>42.222000000000001</v>
      </c>
      <c r="F40" s="39">
        <v>43.857999999999997</v>
      </c>
      <c r="G40" s="39">
        <v>44.902000000000001</v>
      </c>
      <c r="H40" s="40">
        <v>43.609000000000002</v>
      </c>
      <c r="I40" s="41">
        <v>42.106000000000002</v>
      </c>
      <c r="J40" s="41">
        <v>42.128</v>
      </c>
      <c r="K40" s="41">
        <v>41.41</v>
      </c>
      <c r="M40" s="42">
        <f t="shared" si="0"/>
        <v>6.4332896393965111E-2</v>
      </c>
    </row>
    <row r="41" spans="1:13" x14ac:dyDescent="0.3">
      <c r="A41" s="36" t="s">
        <v>58</v>
      </c>
      <c r="B41" s="37" t="s">
        <v>11</v>
      </c>
      <c r="C41" s="37" t="s">
        <v>16</v>
      </c>
      <c r="D41" s="38">
        <v>32.912999999999997</v>
      </c>
      <c r="E41" s="38">
        <v>33.688000000000002</v>
      </c>
      <c r="F41" s="39">
        <v>34.323</v>
      </c>
      <c r="G41" s="39">
        <v>34.137999999999998</v>
      </c>
      <c r="H41" s="40">
        <v>33.591999999999999</v>
      </c>
      <c r="I41" s="41">
        <v>33.658999999999999</v>
      </c>
      <c r="J41" s="41">
        <v>32.839755000000004</v>
      </c>
      <c r="K41" s="41">
        <v>30.245999999999999</v>
      </c>
      <c r="M41" s="42">
        <f t="shared" si="0"/>
        <v>-8.1031811138455923E-2</v>
      </c>
    </row>
    <row r="42" spans="1:13" x14ac:dyDescent="0.3">
      <c r="A42" s="36" t="s">
        <v>59</v>
      </c>
      <c r="B42" s="37" t="s">
        <v>60</v>
      </c>
      <c r="C42" s="37" t="s">
        <v>12</v>
      </c>
      <c r="D42" s="38">
        <v>663.11699999999996</v>
      </c>
      <c r="E42" s="38">
        <v>680.19200000000001</v>
      </c>
      <c r="F42" s="39">
        <v>552.76099999999997</v>
      </c>
      <c r="G42" s="39">
        <v>603.27099999999996</v>
      </c>
      <c r="H42" s="40">
        <v>619.38300000000004</v>
      </c>
      <c r="I42" s="41">
        <v>641.803</v>
      </c>
      <c r="J42" s="41">
        <v>628.57600000000002</v>
      </c>
      <c r="K42" s="41">
        <v>636.14501480594424</v>
      </c>
      <c r="M42" s="42">
        <f t="shared" si="0"/>
        <v>-4.067454942952109E-2</v>
      </c>
    </row>
    <row r="43" spans="1:13" x14ac:dyDescent="0.3">
      <c r="A43" s="36" t="s">
        <v>61</v>
      </c>
      <c r="B43" s="37" t="s">
        <v>11</v>
      </c>
      <c r="C43" s="37" t="s">
        <v>14</v>
      </c>
      <c r="D43" s="38">
        <v>53.603000000000002</v>
      </c>
      <c r="E43" s="38">
        <v>51.823</v>
      </c>
      <c r="F43" s="39">
        <v>53.186999999999998</v>
      </c>
      <c r="G43" s="39">
        <v>52.402000000000001</v>
      </c>
      <c r="H43" s="40">
        <v>51.704000000000001</v>
      </c>
      <c r="I43" s="41">
        <v>50.009</v>
      </c>
      <c r="J43" s="41">
        <v>47.89</v>
      </c>
      <c r="K43" s="41">
        <v>44.94</v>
      </c>
      <c r="M43" s="42">
        <f t="shared" si="0"/>
        <v>-0.16161408876368866</v>
      </c>
    </row>
    <row r="44" spans="1:13" x14ac:dyDescent="0.3">
      <c r="A44" s="36" t="s">
        <v>62</v>
      </c>
      <c r="B44" s="37" t="s">
        <v>27</v>
      </c>
      <c r="C44" s="37" t="s">
        <v>14</v>
      </c>
      <c r="D44" s="38">
        <v>329.19900000000001</v>
      </c>
      <c r="E44" s="38">
        <v>328.74799999999999</v>
      </c>
      <c r="F44" s="39">
        <v>343.43599999999998</v>
      </c>
      <c r="G44" s="39">
        <v>364.13</v>
      </c>
      <c r="H44" s="40">
        <v>354.21800000000002</v>
      </c>
      <c r="I44" s="41">
        <v>349.45895900000005</v>
      </c>
      <c r="J44" s="41">
        <v>353.93416199999996</v>
      </c>
      <c r="K44" s="41">
        <v>346.64039999999994</v>
      </c>
      <c r="M44" s="42">
        <f t="shared" si="0"/>
        <v>5.2981327403788914E-2</v>
      </c>
    </row>
    <row r="45" spans="1:13" x14ac:dyDescent="0.3">
      <c r="A45" s="36" t="s">
        <v>63</v>
      </c>
      <c r="B45" s="37" t="s">
        <v>27</v>
      </c>
      <c r="C45" s="37" t="s">
        <v>28</v>
      </c>
      <c r="D45" s="38">
        <v>402.47899999999998</v>
      </c>
      <c r="E45" s="38">
        <v>400.91699999999997</v>
      </c>
      <c r="F45" s="39">
        <v>375.73500000000001</v>
      </c>
      <c r="G45" s="39">
        <v>362.21499999999997</v>
      </c>
      <c r="H45" s="40">
        <v>354.709</v>
      </c>
      <c r="I45" s="41">
        <v>350.23118599999998</v>
      </c>
      <c r="J45" s="41">
        <v>358.863</v>
      </c>
      <c r="K45" s="41">
        <v>351.67</v>
      </c>
      <c r="M45" s="42">
        <f t="shared" si="0"/>
        <v>-0.12624012681406971</v>
      </c>
    </row>
    <row r="46" spans="1:13" x14ac:dyDescent="0.3">
      <c r="A46" s="36" t="s">
        <v>64</v>
      </c>
      <c r="B46" s="37" t="s">
        <v>11</v>
      </c>
      <c r="C46" s="37" t="s">
        <v>22</v>
      </c>
      <c r="D46" s="38">
        <v>59.475999999999999</v>
      </c>
      <c r="E46" s="38">
        <v>50.921999999999997</v>
      </c>
      <c r="F46" s="39">
        <v>53.011000000000003</v>
      </c>
      <c r="G46" s="39">
        <v>52.703000000000003</v>
      </c>
      <c r="H46" s="40">
        <v>52.521999999999998</v>
      </c>
      <c r="I46" s="41">
        <v>51.908999999999999</v>
      </c>
      <c r="J46" s="41">
        <v>52.765999999999998</v>
      </c>
      <c r="K46" s="41">
        <v>54.628999999999998</v>
      </c>
      <c r="M46" s="42">
        <f t="shared" si="0"/>
        <v>-8.149505682964564E-2</v>
      </c>
    </row>
    <row r="47" spans="1:13" x14ac:dyDescent="0.3">
      <c r="A47" s="36" t="s">
        <v>65</v>
      </c>
      <c r="B47" s="37" t="s">
        <v>60</v>
      </c>
      <c r="C47" s="37" t="s">
        <v>22</v>
      </c>
      <c r="D47" s="38">
        <v>760.32600000000002</v>
      </c>
      <c r="E47" s="38">
        <v>721.02200000000005</v>
      </c>
      <c r="F47" s="39">
        <v>642.74099999999999</v>
      </c>
      <c r="G47" s="39">
        <v>646.89800000000002</v>
      </c>
      <c r="H47" s="40">
        <v>640.44299999999998</v>
      </c>
      <c r="I47" s="41">
        <v>631.88223565999999</v>
      </c>
      <c r="J47" s="41">
        <v>632.11284191802326</v>
      </c>
      <c r="K47" s="41">
        <v>627.85928157000001</v>
      </c>
      <c r="M47" s="42">
        <f t="shared" si="0"/>
        <v>-0.17422358097710722</v>
      </c>
    </row>
    <row r="48" spans="1:13" x14ac:dyDescent="0.3">
      <c r="A48" s="36" t="s">
        <v>66</v>
      </c>
      <c r="B48" s="37" t="s">
        <v>67</v>
      </c>
      <c r="C48" s="37" t="s">
        <v>24</v>
      </c>
      <c r="D48" s="38">
        <v>670.779</v>
      </c>
      <c r="E48" s="38">
        <v>677.02200000000005</v>
      </c>
      <c r="F48" s="39">
        <v>644.92899999999997</v>
      </c>
      <c r="G48" s="39">
        <v>660.71400000000006</v>
      </c>
      <c r="H48" s="40">
        <v>659.04399999999998</v>
      </c>
      <c r="I48" s="41">
        <v>653.07799999999997</v>
      </c>
      <c r="J48" s="41">
        <v>644.50211445749335</v>
      </c>
      <c r="K48" s="41">
        <v>636.16099999999994</v>
      </c>
      <c r="M48" s="42">
        <f t="shared" si="0"/>
        <v>-5.160865202995335E-2</v>
      </c>
    </row>
    <row r="49" spans="1:13" x14ac:dyDescent="0.3">
      <c r="A49" s="36" t="s">
        <v>68</v>
      </c>
      <c r="B49" s="37" t="s">
        <v>11</v>
      </c>
      <c r="C49" s="37" t="s">
        <v>38</v>
      </c>
      <c r="D49" s="38">
        <v>37.473999999999997</v>
      </c>
      <c r="E49" s="38">
        <v>39.26</v>
      </c>
      <c r="F49" s="39">
        <v>40.863999999999997</v>
      </c>
      <c r="G49" s="39">
        <v>40.564</v>
      </c>
      <c r="H49" s="40">
        <v>39.226999999999997</v>
      </c>
      <c r="I49" s="41">
        <v>38.292000000000002</v>
      </c>
      <c r="J49" s="41">
        <v>37.948</v>
      </c>
      <c r="K49" s="41">
        <v>35.393000000000001</v>
      </c>
      <c r="M49" s="42">
        <f t="shared" si="0"/>
        <v>-5.5531835405881358E-2</v>
      </c>
    </row>
    <row r="50" spans="1:13" x14ac:dyDescent="0.3">
      <c r="A50" s="36" t="s">
        <v>69</v>
      </c>
      <c r="B50" s="37" t="s">
        <v>11</v>
      </c>
      <c r="C50" s="37" t="s">
        <v>12</v>
      </c>
      <c r="D50" s="38">
        <v>60.106000000000002</v>
      </c>
      <c r="E50" s="38">
        <v>61.173999999999999</v>
      </c>
      <c r="F50" s="39">
        <v>64.302000000000007</v>
      </c>
      <c r="G50" s="39">
        <v>63.741999999999997</v>
      </c>
      <c r="H50" s="40">
        <v>62.908999999999999</v>
      </c>
      <c r="I50" s="41">
        <v>61.079000000000001</v>
      </c>
      <c r="J50" s="41">
        <v>63.058399999999992</v>
      </c>
      <c r="K50" s="41">
        <v>53.399000000000001</v>
      </c>
      <c r="M50" s="42">
        <f t="shared" si="0"/>
        <v>-0.111586197717366</v>
      </c>
    </row>
    <row r="51" spans="1:13" x14ac:dyDescent="0.3">
      <c r="A51" s="36" t="s">
        <v>70</v>
      </c>
      <c r="B51" s="37" t="s">
        <v>11</v>
      </c>
      <c r="C51" s="37" t="s">
        <v>14</v>
      </c>
      <c r="D51" s="38">
        <v>39.936</v>
      </c>
      <c r="E51" s="38">
        <v>40.811999999999998</v>
      </c>
      <c r="F51" s="39">
        <v>44.136000000000003</v>
      </c>
      <c r="G51" s="39">
        <v>43.847999999999999</v>
      </c>
      <c r="H51" s="40">
        <v>41.915999999999997</v>
      </c>
      <c r="I51" s="41">
        <v>41.628999999999998</v>
      </c>
      <c r="J51" s="41">
        <v>36.820999999999998</v>
      </c>
      <c r="K51" s="41">
        <v>33.491</v>
      </c>
      <c r="M51" s="42">
        <f t="shared" si="0"/>
        <v>-0.16138321314102566</v>
      </c>
    </row>
    <row r="52" spans="1:13" x14ac:dyDescent="0.3">
      <c r="A52" s="36" t="s">
        <v>71</v>
      </c>
      <c r="B52" s="37" t="s">
        <v>11</v>
      </c>
      <c r="C52" s="37" t="s">
        <v>22</v>
      </c>
      <c r="D52" s="38">
        <v>34.405999999999999</v>
      </c>
      <c r="E52" s="38">
        <v>35.531999999999996</v>
      </c>
      <c r="F52" s="39">
        <v>35.622999999999998</v>
      </c>
      <c r="G52" s="39">
        <v>34.799999999999997</v>
      </c>
      <c r="H52" s="40">
        <v>35.402000000000001</v>
      </c>
      <c r="I52" s="41">
        <v>32.357999999999997</v>
      </c>
      <c r="J52" s="41">
        <v>31.962</v>
      </c>
      <c r="K52" s="41">
        <v>33.908000000000001</v>
      </c>
      <c r="M52" s="42">
        <f t="shared" si="0"/>
        <v>-1.4474219612858108E-2</v>
      </c>
    </row>
    <row r="53" spans="1:13" x14ac:dyDescent="0.3">
      <c r="A53" s="36" t="s">
        <v>72</v>
      </c>
      <c r="B53" s="37" t="s">
        <v>33</v>
      </c>
      <c r="C53" s="37" t="s">
        <v>22</v>
      </c>
      <c r="D53" s="38">
        <v>433.84300000000002</v>
      </c>
      <c r="E53" s="38">
        <v>427.15800000000002</v>
      </c>
      <c r="F53" s="39">
        <v>379.34500000000003</v>
      </c>
      <c r="G53" s="39">
        <v>328.30599999999998</v>
      </c>
      <c r="H53" s="40">
        <v>368.01900000000001</v>
      </c>
      <c r="I53" s="41">
        <v>386.87099999999998</v>
      </c>
      <c r="J53" s="41">
        <v>387.10653600000001</v>
      </c>
      <c r="K53" s="41">
        <v>390.89</v>
      </c>
      <c r="M53" s="42">
        <f t="shared" si="0"/>
        <v>-9.9005861567433406E-2</v>
      </c>
    </row>
    <row r="54" spans="1:13" x14ac:dyDescent="0.3">
      <c r="A54" s="36" t="s">
        <v>73</v>
      </c>
      <c r="B54" s="37" t="s">
        <v>11</v>
      </c>
      <c r="C54" s="37" t="s">
        <v>16</v>
      </c>
      <c r="D54" s="38">
        <v>48.137</v>
      </c>
      <c r="E54" s="38">
        <v>47.957000000000001</v>
      </c>
      <c r="F54" s="39">
        <v>49.951999999999998</v>
      </c>
      <c r="G54" s="39">
        <v>49.203000000000003</v>
      </c>
      <c r="H54" s="40">
        <v>51.944000000000003</v>
      </c>
      <c r="I54" s="41">
        <v>51.127000000000002</v>
      </c>
      <c r="J54" s="41">
        <v>50.914999999999999</v>
      </c>
      <c r="K54" s="41">
        <v>50.613</v>
      </c>
      <c r="M54" s="42">
        <f t="shared" si="0"/>
        <v>5.1436524918461846E-2</v>
      </c>
    </row>
    <row r="55" spans="1:13" x14ac:dyDescent="0.3">
      <c r="A55" s="36" t="s">
        <v>74</v>
      </c>
      <c r="B55" s="37" t="s">
        <v>11</v>
      </c>
      <c r="C55" s="37" t="s">
        <v>22</v>
      </c>
      <c r="D55" s="38">
        <v>64.994</v>
      </c>
      <c r="E55" s="38">
        <v>63.557000000000002</v>
      </c>
      <c r="F55" s="39">
        <v>66.36</v>
      </c>
      <c r="G55" s="39">
        <v>64.480999999999995</v>
      </c>
      <c r="H55" s="40">
        <v>66.406999999999996</v>
      </c>
      <c r="I55" s="41">
        <v>63.789000000000001</v>
      </c>
      <c r="J55" s="41">
        <v>60.374000000000002</v>
      </c>
      <c r="K55" s="41">
        <v>68.136959999999988</v>
      </c>
      <c r="M55" s="42">
        <f t="shared" si="0"/>
        <v>4.8357694556420361E-2</v>
      </c>
    </row>
    <row r="56" spans="1:13" x14ac:dyDescent="0.3">
      <c r="A56" s="36" t="s">
        <v>75</v>
      </c>
      <c r="B56" s="37" t="s">
        <v>11</v>
      </c>
      <c r="C56" s="37" t="s">
        <v>34</v>
      </c>
      <c r="D56" s="38">
        <v>48.488</v>
      </c>
      <c r="E56" s="38">
        <v>44.600999999999999</v>
      </c>
      <c r="F56" s="39">
        <v>44.338999999999999</v>
      </c>
      <c r="G56" s="39">
        <v>46.094999999999999</v>
      </c>
      <c r="H56" s="40">
        <v>46.134</v>
      </c>
      <c r="I56" s="41">
        <v>46.325000000000003</v>
      </c>
      <c r="J56" s="41">
        <v>44.024999999999999</v>
      </c>
      <c r="K56" s="41">
        <v>42.786999999999999</v>
      </c>
      <c r="M56" s="42">
        <f t="shared" si="0"/>
        <v>-0.11757548259363138</v>
      </c>
    </row>
    <row r="57" spans="1:13" x14ac:dyDescent="0.3">
      <c r="A57" s="36" t="s">
        <v>76</v>
      </c>
      <c r="B57" s="37" t="s">
        <v>11</v>
      </c>
      <c r="C57" s="37" t="s">
        <v>12</v>
      </c>
      <c r="D57" s="38">
        <v>57.44</v>
      </c>
      <c r="E57" s="38">
        <v>55.344999999999999</v>
      </c>
      <c r="F57" s="39">
        <v>58.176000000000002</v>
      </c>
      <c r="G57" s="39">
        <v>60.085999999999999</v>
      </c>
      <c r="H57" s="40">
        <v>59.707000000000001</v>
      </c>
      <c r="I57" s="41">
        <v>61.052999999999997</v>
      </c>
      <c r="J57" s="41">
        <v>61.74</v>
      </c>
      <c r="K57" s="41">
        <v>64.926000000000002</v>
      </c>
      <c r="M57" s="42">
        <f t="shared" si="0"/>
        <v>0.13032729805013932</v>
      </c>
    </row>
    <row r="58" spans="1:13" x14ac:dyDescent="0.3">
      <c r="A58" s="36" t="s">
        <v>77</v>
      </c>
      <c r="B58" s="37" t="s">
        <v>33</v>
      </c>
      <c r="C58" s="37" t="s">
        <v>14</v>
      </c>
      <c r="D58" s="38">
        <v>560.27700000000004</v>
      </c>
      <c r="E58" s="38">
        <v>566.29999999999995</v>
      </c>
      <c r="F58" s="39">
        <v>557.14</v>
      </c>
      <c r="G58" s="39">
        <v>548.78099999999995</v>
      </c>
      <c r="H58" s="40">
        <v>529.98800000000006</v>
      </c>
      <c r="I58" s="41">
        <v>524.61800000000005</v>
      </c>
      <c r="J58" s="41">
        <v>536.44100000000003</v>
      </c>
      <c r="K58" s="41">
        <v>524.34299999999996</v>
      </c>
      <c r="M58" s="42">
        <f t="shared" si="0"/>
        <v>-6.4136132662950818E-2</v>
      </c>
    </row>
    <row r="59" spans="1:13" x14ac:dyDescent="0.3">
      <c r="A59" s="36" t="s">
        <v>78</v>
      </c>
      <c r="B59" s="37" t="s">
        <v>33</v>
      </c>
      <c r="C59" s="37" t="s">
        <v>14</v>
      </c>
      <c r="D59" s="38">
        <v>588.30899999999997</v>
      </c>
      <c r="E59" s="38">
        <v>572</v>
      </c>
      <c r="F59" s="39">
        <v>560.21199999999999</v>
      </c>
      <c r="G59" s="39">
        <v>555.23400000000004</v>
      </c>
      <c r="H59" s="40">
        <v>571.30399999999997</v>
      </c>
      <c r="I59" s="41">
        <v>536.30522676518001</v>
      </c>
      <c r="J59" s="41">
        <v>564.91520169596788</v>
      </c>
      <c r="K59" s="41">
        <v>543.87726259791646</v>
      </c>
      <c r="M59" s="42">
        <f t="shared" si="0"/>
        <v>-7.5524490364899277E-2</v>
      </c>
    </row>
    <row r="60" spans="1:13" x14ac:dyDescent="0.3">
      <c r="A60" s="36" t="s">
        <v>79</v>
      </c>
      <c r="B60" s="37" t="s">
        <v>11</v>
      </c>
      <c r="C60" s="37" t="s">
        <v>16</v>
      </c>
      <c r="D60" s="38">
        <v>46.531999999999996</v>
      </c>
      <c r="E60" s="38">
        <v>43.639000000000003</v>
      </c>
      <c r="F60" s="39">
        <v>47.625</v>
      </c>
      <c r="G60" s="39">
        <v>47.758000000000003</v>
      </c>
      <c r="H60" s="40">
        <v>47.442</v>
      </c>
      <c r="I60" s="41">
        <v>47.17</v>
      </c>
      <c r="J60" s="41">
        <v>45.545000000000002</v>
      </c>
      <c r="K60" s="41">
        <v>43.415999999999997</v>
      </c>
      <c r="M60" s="42">
        <f t="shared" si="0"/>
        <v>-6.6964669474770089E-2</v>
      </c>
    </row>
    <row r="61" spans="1:13" x14ac:dyDescent="0.3">
      <c r="A61" s="36" t="s">
        <v>80</v>
      </c>
      <c r="B61" s="37" t="s">
        <v>11</v>
      </c>
      <c r="C61" s="37" t="s">
        <v>12</v>
      </c>
      <c r="D61" s="38">
        <v>50.036000000000001</v>
      </c>
      <c r="E61" s="38">
        <v>48.23</v>
      </c>
      <c r="F61" s="39">
        <v>48.216999999999999</v>
      </c>
      <c r="G61" s="39">
        <v>48.811999999999998</v>
      </c>
      <c r="H61" s="40">
        <v>50.146000000000001</v>
      </c>
      <c r="I61" s="41">
        <v>48.701920000000001</v>
      </c>
      <c r="J61" s="41">
        <v>48.283999999999999</v>
      </c>
      <c r="K61" s="41">
        <v>46.835999999999999</v>
      </c>
      <c r="M61" s="42">
        <f t="shared" si="0"/>
        <v>-6.3953953153729315E-2</v>
      </c>
    </row>
    <row r="62" spans="1:13" x14ac:dyDescent="0.3">
      <c r="A62" s="36" t="s">
        <v>81</v>
      </c>
      <c r="B62" s="37" t="s">
        <v>11</v>
      </c>
      <c r="C62" s="37" t="s">
        <v>12</v>
      </c>
      <c r="D62" s="38">
        <v>30.213000000000001</v>
      </c>
      <c r="E62" s="38">
        <v>30.247</v>
      </c>
      <c r="F62" s="39">
        <v>32.067</v>
      </c>
      <c r="G62" s="39">
        <v>31.396999999999998</v>
      </c>
      <c r="H62" s="40">
        <v>30.036999999999999</v>
      </c>
      <c r="I62" s="41">
        <v>30.338000000000001</v>
      </c>
      <c r="J62" s="41">
        <v>29.841000000000001</v>
      </c>
      <c r="K62" s="41">
        <v>29.376000000000001</v>
      </c>
      <c r="M62" s="42">
        <f t="shared" si="0"/>
        <v>-2.7703306523681803E-2</v>
      </c>
    </row>
    <row r="63" spans="1:13" x14ac:dyDescent="0.3">
      <c r="A63" s="36" t="s">
        <v>82</v>
      </c>
      <c r="B63" s="37" t="s">
        <v>11</v>
      </c>
      <c r="C63" s="37" t="s">
        <v>14</v>
      </c>
      <c r="D63" s="38">
        <v>34.795000000000002</v>
      </c>
      <c r="E63" s="38">
        <v>38.277999999999999</v>
      </c>
      <c r="F63" s="39">
        <v>39.991</v>
      </c>
      <c r="G63" s="39">
        <v>39.783000000000001</v>
      </c>
      <c r="H63" s="40">
        <v>39.384999999999998</v>
      </c>
      <c r="I63" s="41">
        <v>38.991999999999997</v>
      </c>
      <c r="J63" s="41">
        <v>40.211075149999999</v>
      </c>
      <c r="K63" s="41">
        <v>37.395155969999998</v>
      </c>
      <c r="M63" s="42">
        <f t="shared" si="0"/>
        <v>7.4727862336542383E-2</v>
      </c>
    </row>
    <row r="64" spans="1:13" x14ac:dyDescent="0.3">
      <c r="A64" s="36" t="s">
        <v>83</v>
      </c>
      <c r="B64" s="37" t="s">
        <v>11</v>
      </c>
      <c r="C64" s="37" t="s">
        <v>34</v>
      </c>
      <c r="D64" s="38">
        <v>22.091999999999999</v>
      </c>
      <c r="E64" s="38">
        <v>21.63</v>
      </c>
      <c r="F64" s="39">
        <v>20.198</v>
      </c>
      <c r="G64" s="39">
        <v>20.436</v>
      </c>
      <c r="H64" s="40">
        <v>20.536000000000001</v>
      </c>
      <c r="I64" s="41">
        <v>20.413</v>
      </c>
      <c r="J64" s="41">
        <v>19.963000000000001</v>
      </c>
      <c r="K64" s="41">
        <v>19.632999999999999</v>
      </c>
      <c r="M64" s="42">
        <f t="shared" si="0"/>
        <v>-0.11130726054680429</v>
      </c>
    </row>
    <row r="65" spans="1:13" x14ac:dyDescent="0.3">
      <c r="A65" s="36" t="s">
        <v>84</v>
      </c>
      <c r="B65" s="37" t="s">
        <v>11</v>
      </c>
      <c r="C65" s="37" t="s">
        <v>22</v>
      </c>
      <c r="D65" s="38">
        <v>80.468999999999994</v>
      </c>
      <c r="E65" s="38">
        <v>71.77</v>
      </c>
      <c r="F65" s="39">
        <v>73.572999999999993</v>
      </c>
      <c r="G65" s="39">
        <v>72.548000000000002</v>
      </c>
      <c r="H65" s="40">
        <v>70.504999999999995</v>
      </c>
      <c r="I65" s="41">
        <v>70.635000000000005</v>
      </c>
      <c r="J65" s="41">
        <v>74.786000000000001</v>
      </c>
      <c r="K65" s="41">
        <v>71.555999999999997</v>
      </c>
      <c r="M65" s="42">
        <f t="shared" si="0"/>
        <v>-0.11076315102710355</v>
      </c>
    </row>
    <row r="66" spans="1:13" x14ac:dyDescent="0.3">
      <c r="A66" s="36" t="s">
        <v>85</v>
      </c>
      <c r="B66" s="37" t="s">
        <v>11</v>
      </c>
      <c r="C66" s="37" t="s">
        <v>14</v>
      </c>
      <c r="D66" s="38">
        <v>35.219000000000001</v>
      </c>
      <c r="E66" s="38">
        <v>33.784999999999997</v>
      </c>
      <c r="F66" s="39">
        <v>30.780999999999999</v>
      </c>
      <c r="G66" s="39">
        <v>30.274000000000001</v>
      </c>
      <c r="H66" s="40">
        <v>30.109000000000002</v>
      </c>
      <c r="I66" s="41" t="s">
        <v>86</v>
      </c>
      <c r="J66" s="41">
        <v>30.790692</v>
      </c>
      <c r="K66" s="41" t="s">
        <v>86</v>
      </c>
      <c r="M66" s="42" t="str">
        <f t="shared" si="0"/>
        <v>-</v>
      </c>
    </row>
    <row r="67" spans="1:13" x14ac:dyDescent="0.3">
      <c r="A67" s="36" t="s">
        <v>87</v>
      </c>
      <c r="B67" s="37" t="s">
        <v>11</v>
      </c>
      <c r="C67" s="37" t="s">
        <v>16</v>
      </c>
      <c r="D67" s="38">
        <v>28.292999999999999</v>
      </c>
      <c r="E67" s="38">
        <v>28.161000000000001</v>
      </c>
      <c r="F67" s="39">
        <v>29.030999999999999</v>
      </c>
      <c r="G67" s="39">
        <v>28.861999999999998</v>
      </c>
      <c r="H67" s="40">
        <v>27.96</v>
      </c>
      <c r="I67" s="41">
        <v>27.725038600000001</v>
      </c>
      <c r="J67" s="41">
        <v>26.905494213606506</v>
      </c>
      <c r="K67" s="41">
        <v>20.362743999999999</v>
      </c>
      <c r="M67" s="42">
        <f t="shared" si="0"/>
        <v>-0.28029038984907928</v>
      </c>
    </row>
    <row r="68" spans="1:13" x14ac:dyDescent="0.3">
      <c r="A68" s="36" t="s">
        <v>88</v>
      </c>
      <c r="B68" s="37" t="s">
        <v>33</v>
      </c>
      <c r="C68" s="37" t="s">
        <v>34</v>
      </c>
      <c r="D68" s="38">
        <v>1066.5029999999999</v>
      </c>
      <c r="E68" s="38">
        <v>970.53599999999994</v>
      </c>
      <c r="F68" s="39">
        <v>892.12400000000002</v>
      </c>
      <c r="G68" s="39">
        <v>905.33600000000001</v>
      </c>
      <c r="H68" s="40">
        <v>846.34699999999998</v>
      </c>
      <c r="I68" s="41">
        <v>815.81974000000002</v>
      </c>
      <c r="J68" s="41">
        <v>831.48</v>
      </c>
      <c r="K68" s="41">
        <v>833.54129599999999</v>
      </c>
      <c r="M68" s="42">
        <f t="shared" ref="M68:M131" si="1">IF(ISNUMBER(K68),(K68/D68)-1,"-")</f>
        <v>-0.2184351136377487</v>
      </c>
    </row>
    <row r="69" spans="1:13" x14ac:dyDescent="0.3">
      <c r="A69" s="36" t="s">
        <v>89</v>
      </c>
      <c r="B69" s="37" t="s">
        <v>11</v>
      </c>
      <c r="C69" s="37" t="s">
        <v>34</v>
      </c>
      <c r="D69" s="38">
        <v>34.847000000000001</v>
      </c>
      <c r="E69" s="38">
        <v>33.360999999999997</v>
      </c>
      <c r="F69" s="39">
        <v>33.396999999999998</v>
      </c>
      <c r="G69" s="39">
        <v>33.433999999999997</v>
      </c>
      <c r="H69" s="40">
        <v>32.911999999999999</v>
      </c>
      <c r="I69" s="41">
        <v>33.182000000000002</v>
      </c>
      <c r="J69" s="41">
        <v>33.703000000000003</v>
      </c>
      <c r="K69" s="41">
        <v>33.316000000000003</v>
      </c>
      <c r="M69" s="42">
        <f t="shared" si="1"/>
        <v>-4.3934915487703341E-2</v>
      </c>
    </row>
    <row r="70" spans="1:13" x14ac:dyDescent="0.3">
      <c r="A70" s="36" t="s">
        <v>91</v>
      </c>
      <c r="B70" s="37" t="s">
        <v>27</v>
      </c>
      <c r="C70" s="37" t="s">
        <v>38</v>
      </c>
      <c r="D70" s="38">
        <v>683.03499999999997</v>
      </c>
      <c r="E70" s="38">
        <v>644.47400000000005</v>
      </c>
      <c r="F70" s="39">
        <v>630.14599999999996</v>
      </c>
      <c r="G70" s="39">
        <v>630.76599999999996</v>
      </c>
      <c r="H70" s="40">
        <v>636.19799999999998</v>
      </c>
      <c r="I70" s="41">
        <v>606.54137129099979</v>
      </c>
      <c r="J70" s="41">
        <v>605.69600000000003</v>
      </c>
      <c r="K70" s="41">
        <v>576.05499999999995</v>
      </c>
      <c r="M70" s="42">
        <f t="shared" si="1"/>
        <v>-0.15662447751579356</v>
      </c>
    </row>
    <row r="71" spans="1:13" x14ac:dyDescent="0.3">
      <c r="A71" s="36" t="s">
        <v>92</v>
      </c>
      <c r="B71" s="37" t="s">
        <v>11</v>
      </c>
      <c r="C71" s="37" t="s">
        <v>28</v>
      </c>
      <c r="D71" s="38">
        <v>16.655999999999999</v>
      </c>
      <c r="E71" s="38">
        <v>15.939</v>
      </c>
      <c r="F71" s="39">
        <v>16.411999999999999</v>
      </c>
      <c r="G71" s="39">
        <v>15.881</v>
      </c>
      <c r="H71" s="40">
        <v>15.628</v>
      </c>
      <c r="I71" s="41">
        <v>15.86</v>
      </c>
      <c r="J71" s="41">
        <v>16.042000000000002</v>
      </c>
      <c r="K71" s="41">
        <v>14.639276999999998</v>
      </c>
      <c r="M71" s="42">
        <f t="shared" si="1"/>
        <v>-0.12108087175792515</v>
      </c>
    </row>
    <row r="72" spans="1:13" x14ac:dyDescent="0.3">
      <c r="A72" s="36" t="s">
        <v>93</v>
      </c>
      <c r="B72" s="37" t="s">
        <v>11</v>
      </c>
      <c r="C72" s="37" t="s">
        <v>12</v>
      </c>
      <c r="D72" s="38">
        <v>55.167999999999999</v>
      </c>
      <c r="E72" s="38">
        <v>65.531000000000006</v>
      </c>
      <c r="F72" s="39">
        <v>66.718000000000004</v>
      </c>
      <c r="G72" s="39">
        <v>66.328000000000003</v>
      </c>
      <c r="H72" s="40">
        <v>65.42</v>
      </c>
      <c r="I72" s="41">
        <v>64.057000000000002</v>
      </c>
      <c r="J72" s="41">
        <v>62.210999999999999</v>
      </c>
      <c r="K72" s="41">
        <v>59.847999999999999</v>
      </c>
      <c r="M72" s="42">
        <f t="shared" si="1"/>
        <v>8.4831786542923338E-2</v>
      </c>
    </row>
    <row r="73" spans="1:13" x14ac:dyDescent="0.3">
      <c r="A73" s="36" t="s">
        <v>94</v>
      </c>
      <c r="B73" s="37" t="s">
        <v>23</v>
      </c>
      <c r="C73" s="37" t="s">
        <v>24</v>
      </c>
      <c r="D73" s="38">
        <v>790.32100000000003</v>
      </c>
      <c r="E73" s="38">
        <v>845.702</v>
      </c>
      <c r="F73" s="39">
        <v>785.78499999999997</v>
      </c>
      <c r="G73" s="39">
        <v>823.91</v>
      </c>
      <c r="H73" s="40">
        <v>834.83699999999999</v>
      </c>
      <c r="I73" s="41">
        <v>807.03114000000005</v>
      </c>
      <c r="J73" s="41">
        <v>741.94432557599987</v>
      </c>
      <c r="K73" s="41">
        <v>703.95647472000007</v>
      </c>
      <c r="M73" s="42">
        <f t="shared" si="1"/>
        <v>-0.10927778115474596</v>
      </c>
    </row>
    <row r="74" spans="1:13" x14ac:dyDescent="0.3">
      <c r="A74" s="36" t="s">
        <v>95</v>
      </c>
      <c r="B74" s="37" t="s">
        <v>60</v>
      </c>
      <c r="C74" s="37" t="s">
        <v>14</v>
      </c>
      <c r="D74" s="38">
        <v>736.08199999999999</v>
      </c>
      <c r="E74" s="38">
        <v>712.58199999999999</v>
      </c>
      <c r="F74" s="39">
        <v>645.39400000000001</v>
      </c>
      <c r="G74" s="39">
        <v>661.14</v>
      </c>
      <c r="H74" s="40">
        <v>656.78800000000001</v>
      </c>
      <c r="I74" s="41">
        <v>654.12776634000033</v>
      </c>
      <c r="J74" s="41">
        <v>652.69399999999996</v>
      </c>
      <c r="K74" s="41">
        <v>650.21713439000007</v>
      </c>
      <c r="M74" s="42">
        <f t="shared" si="1"/>
        <v>-0.11665122311101195</v>
      </c>
    </row>
    <row r="75" spans="1:13" x14ac:dyDescent="0.3">
      <c r="A75" s="36" t="s">
        <v>96</v>
      </c>
      <c r="B75" s="37" t="s">
        <v>11</v>
      </c>
      <c r="C75" s="37" t="s">
        <v>22</v>
      </c>
      <c r="D75" s="38">
        <v>62.23</v>
      </c>
      <c r="E75" s="38">
        <v>58.69</v>
      </c>
      <c r="F75" s="39">
        <v>64.786000000000001</v>
      </c>
      <c r="G75" s="39">
        <v>66.753</v>
      </c>
      <c r="H75" s="40">
        <v>64.745000000000005</v>
      </c>
      <c r="I75" s="41">
        <v>63.892000000000003</v>
      </c>
      <c r="J75" s="41">
        <v>62.363</v>
      </c>
      <c r="K75" s="41">
        <v>62.345185839999992</v>
      </c>
      <c r="M75" s="42">
        <f t="shared" si="1"/>
        <v>1.8509696287962729E-3</v>
      </c>
    </row>
    <row r="76" spans="1:13" x14ac:dyDescent="0.3">
      <c r="A76" s="36" t="s">
        <v>98</v>
      </c>
      <c r="B76" s="37" t="s">
        <v>33</v>
      </c>
      <c r="C76" s="37" t="s">
        <v>97</v>
      </c>
      <c r="D76" s="38">
        <v>193.17500000000001</v>
      </c>
      <c r="E76" s="38">
        <v>199.95699999999999</v>
      </c>
      <c r="F76" s="39">
        <v>151.03200000000001</v>
      </c>
      <c r="G76" s="39">
        <v>155.27199999999999</v>
      </c>
      <c r="H76" s="40">
        <v>154.99700000000001</v>
      </c>
      <c r="I76" s="41">
        <v>160.166</v>
      </c>
      <c r="J76" s="41">
        <v>159.35900000000001</v>
      </c>
      <c r="K76" s="41">
        <v>150.58199999999999</v>
      </c>
      <c r="M76" s="42">
        <f t="shared" si="1"/>
        <v>-0.22048919373624964</v>
      </c>
    </row>
    <row r="77" spans="1:13" x14ac:dyDescent="0.3">
      <c r="A77" s="36" t="s">
        <v>99</v>
      </c>
      <c r="B77" s="37" t="s">
        <v>11</v>
      </c>
      <c r="C77" s="37" t="s">
        <v>12</v>
      </c>
      <c r="D77" s="38">
        <v>38.393000000000001</v>
      </c>
      <c r="E77" s="38">
        <v>36.720999999999997</v>
      </c>
      <c r="F77" s="39">
        <v>42.289000000000001</v>
      </c>
      <c r="G77" s="39">
        <v>40.707999999999998</v>
      </c>
      <c r="H77" s="40">
        <v>41.517000000000003</v>
      </c>
      <c r="I77" s="41">
        <v>41.231999999999999</v>
      </c>
      <c r="J77" s="41">
        <v>41.677999999999997</v>
      </c>
      <c r="K77" s="41">
        <v>38.942999999999998</v>
      </c>
      <c r="M77" s="42">
        <f t="shared" si="1"/>
        <v>1.4325528091058137E-2</v>
      </c>
    </row>
    <row r="78" spans="1:13" x14ac:dyDescent="0.3">
      <c r="A78" s="36" t="s">
        <v>100</v>
      </c>
      <c r="B78" s="37" t="s">
        <v>11</v>
      </c>
      <c r="C78" s="37" t="s">
        <v>16</v>
      </c>
      <c r="D78" s="38">
        <v>26.625</v>
      </c>
      <c r="E78" s="38">
        <v>25.756</v>
      </c>
      <c r="F78" s="39">
        <v>24.265000000000001</v>
      </c>
      <c r="G78" s="39">
        <v>24.946999999999999</v>
      </c>
      <c r="H78" s="40">
        <v>24.951000000000001</v>
      </c>
      <c r="I78" s="41">
        <v>23.974</v>
      </c>
      <c r="J78" s="41">
        <v>24.998999999999999</v>
      </c>
      <c r="K78" s="41">
        <v>25.245000000000001</v>
      </c>
      <c r="M78" s="42">
        <f t="shared" si="1"/>
        <v>-5.1830985915492955E-2</v>
      </c>
    </row>
    <row r="79" spans="1:13" x14ac:dyDescent="0.3">
      <c r="A79" s="36" t="s">
        <v>372</v>
      </c>
      <c r="B79" s="37" t="s">
        <v>33</v>
      </c>
      <c r="C79" s="37" t="s">
        <v>16</v>
      </c>
      <c r="D79" s="38">
        <v>487.33699999999999</v>
      </c>
      <c r="E79" s="38">
        <v>474.60199999999998</v>
      </c>
      <c r="F79" s="39">
        <v>473.07799999999997</v>
      </c>
      <c r="G79" s="39">
        <v>471.37099999999998</v>
      </c>
      <c r="H79" s="40">
        <v>481.63200000000001</v>
      </c>
      <c r="I79" s="41">
        <v>484.28</v>
      </c>
      <c r="J79" s="41">
        <v>492.34</v>
      </c>
      <c r="K79" s="41">
        <v>484.18866520900002</v>
      </c>
      <c r="M79" s="42">
        <f t="shared" si="1"/>
        <v>-6.4602827017032904E-3</v>
      </c>
    </row>
    <row r="80" spans="1:13" x14ac:dyDescent="0.3">
      <c r="A80" s="36" t="s">
        <v>101</v>
      </c>
      <c r="B80" s="37" t="s">
        <v>60</v>
      </c>
      <c r="C80" s="37" t="s">
        <v>16</v>
      </c>
      <c r="D80" s="38">
        <v>1033.261</v>
      </c>
      <c r="E80" s="38">
        <v>1014.692</v>
      </c>
      <c r="F80" s="39">
        <v>964.32799999999997</v>
      </c>
      <c r="G80" s="39">
        <v>990.303</v>
      </c>
      <c r="H80" s="40">
        <v>984.26499999999999</v>
      </c>
      <c r="I80" s="41">
        <v>969.53128739704096</v>
      </c>
      <c r="J80" s="41">
        <v>977.53399999999999</v>
      </c>
      <c r="K80" s="41">
        <v>956.92956000000004</v>
      </c>
      <c r="M80" s="42">
        <f t="shared" si="1"/>
        <v>-7.3874306685338897E-2</v>
      </c>
    </row>
    <row r="81" spans="1:13" x14ac:dyDescent="0.3">
      <c r="A81" s="36" t="s">
        <v>102</v>
      </c>
      <c r="B81" s="37" t="s">
        <v>11</v>
      </c>
      <c r="C81" s="37" t="s">
        <v>16</v>
      </c>
      <c r="D81" s="38">
        <v>25.759</v>
      </c>
      <c r="E81" s="38">
        <v>23.617999999999999</v>
      </c>
      <c r="F81" s="39">
        <v>23.187000000000001</v>
      </c>
      <c r="G81" s="39">
        <v>22.425000000000001</v>
      </c>
      <c r="H81" s="40">
        <v>22.170999999999999</v>
      </c>
      <c r="I81" s="41">
        <v>22.259</v>
      </c>
      <c r="J81" s="41">
        <v>21.559000000000001</v>
      </c>
      <c r="K81" s="41">
        <v>22.027000000000001</v>
      </c>
      <c r="M81" s="42">
        <f t="shared" si="1"/>
        <v>-0.14488140067549204</v>
      </c>
    </row>
    <row r="82" spans="1:13" x14ac:dyDescent="0.3">
      <c r="A82" s="36" t="s">
        <v>103</v>
      </c>
      <c r="B82" s="37" t="s">
        <v>60</v>
      </c>
      <c r="C82" s="37" t="s">
        <v>34</v>
      </c>
      <c r="D82" s="38">
        <v>991.05799999999999</v>
      </c>
      <c r="E82" s="38">
        <v>911.29700000000003</v>
      </c>
      <c r="F82" s="39">
        <v>867.06299999999999</v>
      </c>
      <c r="G82" s="39">
        <v>877.88699999999994</v>
      </c>
      <c r="H82" s="40">
        <v>884.149</v>
      </c>
      <c r="I82" s="41">
        <v>869.16399999999999</v>
      </c>
      <c r="J82" s="41">
        <v>857.279</v>
      </c>
      <c r="K82" s="41">
        <v>849.38064650385172</v>
      </c>
      <c r="M82" s="42">
        <f t="shared" si="1"/>
        <v>-0.14295566303500729</v>
      </c>
    </row>
    <row r="83" spans="1:13" x14ac:dyDescent="0.3">
      <c r="A83" s="36" t="s">
        <v>104</v>
      </c>
      <c r="B83" s="37" t="s">
        <v>27</v>
      </c>
      <c r="C83" s="37" t="s">
        <v>28</v>
      </c>
      <c r="D83" s="38">
        <v>585.50699999999995</v>
      </c>
      <c r="E83" s="38">
        <v>557.29</v>
      </c>
      <c r="F83" s="39">
        <v>509.16199999999998</v>
      </c>
      <c r="G83" s="39">
        <v>505.488</v>
      </c>
      <c r="H83" s="40">
        <v>486.03699999999998</v>
      </c>
      <c r="I83" s="41">
        <v>494.77699999999999</v>
      </c>
      <c r="J83" s="41">
        <v>479.03899999999999</v>
      </c>
      <c r="K83" s="41">
        <v>463.71300000000002</v>
      </c>
      <c r="M83" s="42">
        <f t="shared" si="1"/>
        <v>-0.20801459248138787</v>
      </c>
    </row>
    <row r="84" spans="1:13" x14ac:dyDescent="0.3">
      <c r="A84" s="36" t="s">
        <v>105</v>
      </c>
      <c r="B84" s="37" t="s">
        <v>60</v>
      </c>
      <c r="C84" s="37" t="s">
        <v>34</v>
      </c>
      <c r="D84" s="38">
        <v>548.15899999999999</v>
      </c>
      <c r="E84" s="38">
        <v>520.08900000000006</v>
      </c>
      <c r="F84" s="39">
        <v>507.59199999999998</v>
      </c>
      <c r="G84" s="39">
        <v>505.21699999999998</v>
      </c>
      <c r="H84" s="40">
        <v>520.57799999999997</v>
      </c>
      <c r="I84" s="41">
        <v>490.56338799999997</v>
      </c>
      <c r="J84" s="41">
        <v>480.904</v>
      </c>
      <c r="K84" s="41">
        <v>507.97300000000001</v>
      </c>
      <c r="M84" s="42">
        <f t="shared" si="1"/>
        <v>-7.3310845940685043E-2</v>
      </c>
    </row>
    <row r="85" spans="1:13" x14ac:dyDescent="0.3">
      <c r="A85" s="36" t="s">
        <v>106</v>
      </c>
      <c r="B85" s="37" t="s">
        <v>11</v>
      </c>
      <c r="C85" s="37" t="s">
        <v>12</v>
      </c>
      <c r="D85" s="38">
        <v>52.686999999999998</v>
      </c>
      <c r="E85" s="38">
        <v>51.121000000000002</v>
      </c>
      <c r="F85" s="39">
        <v>56.704999999999998</v>
      </c>
      <c r="G85" s="39">
        <v>57.377000000000002</v>
      </c>
      <c r="H85" s="40">
        <v>57.131</v>
      </c>
      <c r="I85" s="41">
        <v>55.865000000000002</v>
      </c>
      <c r="J85" s="41">
        <v>56.174999999999997</v>
      </c>
      <c r="K85" s="41">
        <v>51.39</v>
      </c>
      <c r="M85" s="42">
        <f t="shared" si="1"/>
        <v>-2.4617078216637833E-2</v>
      </c>
    </row>
    <row r="86" spans="1:13" x14ac:dyDescent="0.3">
      <c r="A86" s="36" t="s">
        <v>107</v>
      </c>
      <c r="B86" s="37" t="s">
        <v>27</v>
      </c>
      <c r="C86" s="37" t="s">
        <v>38</v>
      </c>
      <c r="D86" s="38">
        <v>627.64599999999996</v>
      </c>
      <c r="E86" s="38">
        <v>585.26499999999999</v>
      </c>
      <c r="F86" s="39">
        <v>533.82500000000005</v>
      </c>
      <c r="G86" s="39">
        <v>565.14</v>
      </c>
      <c r="H86" s="40">
        <v>571.34799999999996</v>
      </c>
      <c r="I86" s="41">
        <v>555.40201400000001</v>
      </c>
      <c r="J86" s="41">
        <v>538.53099999999995</v>
      </c>
      <c r="K86" s="41">
        <v>508.01654416065577</v>
      </c>
      <c r="M86" s="42">
        <f t="shared" si="1"/>
        <v>-0.19060020431795022</v>
      </c>
    </row>
    <row r="87" spans="1:13" x14ac:dyDescent="0.3">
      <c r="A87" s="36" t="s">
        <v>90</v>
      </c>
      <c r="B87" s="37" t="s">
        <v>33</v>
      </c>
      <c r="C87" s="37" t="s">
        <v>97</v>
      </c>
      <c r="D87" s="38">
        <v>1033.5899999999999</v>
      </c>
      <c r="E87" s="38">
        <v>980.65300000000002</v>
      </c>
      <c r="F87" s="39">
        <v>942.96699999999998</v>
      </c>
      <c r="G87" s="39">
        <v>929.25400000000002</v>
      </c>
      <c r="H87" s="40">
        <v>935.81899999999996</v>
      </c>
      <c r="I87" s="41">
        <v>948.51700000000005</v>
      </c>
      <c r="J87" s="41">
        <v>960.87950000000001</v>
      </c>
      <c r="K87" s="41">
        <v>962.66800000000001</v>
      </c>
      <c r="M87" s="42">
        <f t="shared" si="1"/>
        <v>-6.8617149933726029E-2</v>
      </c>
    </row>
    <row r="88" spans="1:13" x14ac:dyDescent="0.3">
      <c r="A88" s="36" t="s">
        <v>108</v>
      </c>
      <c r="B88" s="37" t="s">
        <v>23</v>
      </c>
      <c r="C88" s="37" t="s">
        <v>24</v>
      </c>
      <c r="D88" s="38">
        <v>798.798</v>
      </c>
      <c r="E88" s="38">
        <v>811.35400000000004</v>
      </c>
      <c r="F88" s="39">
        <v>792.43399999999997</v>
      </c>
      <c r="G88" s="39">
        <v>845.09699999999998</v>
      </c>
      <c r="H88" s="40">
        <v>865.98500000000001</v>
      </c>
      <c r="I88" s="41">
        <v>868.35</v>
      </c>
      <c r="J88" s="41">
        <v>869.17499999999995</v>
      </c>
      <c r="K88" s="41">
        <v>856.47616027000015</v>
      </c>
      <c r="M88" s="42">
        <f t="shared" si="1"/>
        <v>7.2206190138182746E-2</v>
      </c>
    </row>
    <row r="89" spans="1:13" x14ac:dyDescent="0.3">
      <c r="A89" s="36" t="s">
        <v>109</v>
      </c>
      <c r="B89" s="37" t="s">
        <v>11</v>
      </c>
      <c r="C89" s="37" t="s">
        <v>22</v>
      </c>
      <c r="D89" s="38">
        <v>29.204999999999998</v>
      </c>
      <c r="E89" s="38">
        <v>28.863</v>
      </c>
      <c r="F89" s="39">
        <v>31.451000000000001</v>
      </c>
      <c r="G89" s="39">
        <v>35.552999999999997</v>
      </c>
      <c r="H89" s="40">
        <v>33.110999999999997</v>
      </c>
      <c r="I89" s="41">
        <v>30.684999999999999</v>
      </c>
      <c r="J89" s="41">
        <v>31.782</v>
      </c>
      <c r="K89" s="41">
        <v>30.952999999999999</v>
      </c>
      <c r="M89" s="42">
        <f t="shared" si="1"/>
        <v>5.9852764937510683E-2</v>
      </c>
    </row>
    <row r="90" spans="1:13" x14ac:dyDescent="0.3">
      <c r="A90" s="36" t="s">
        <v>110</v>
      </c>
      <c r="B90" s="37" t="s">
        <v>11</v>
      </c>
      <c r="C90" s="37" t="s">
        <v>34</v>
      </c>
      <c r="D90" s="38">
        <v>45.323</v>
      </c>
      <c r="E90" s="38">
        <v>43.012999999999998</v>
      </c>
      <c r="F90" s="39">
        <v>46.75</v>
      </c>
      <c r="G90" s="39">
        <v>46.881999999999998</v>
      </c>
      <c r="H90" s="40">
        <v>47.673000000000002</v>
      </c>
      <c r="I90" s="41">
        <v>50.085000000000001</v>
      </c>
      <c r="J90" s="41">
        <v>47.113528389999999</v>
      </c>
      <c r="K90" s="41">
        <v>49.907627860000005</v>
      </c>
      <c r="M90" s="42">
        <f t="shared" si="1"/>
        <v>0.10115455419985442</v>
      </c>
    </row>
    <row r="91" spans="1:13" x14ac:dyDescent="0.3">
      <c r="A91" s="36" t="s">
        <v>111</v>
      </c>
      <c r="B91" s="37" t="s">
        <v>11</v>
      </c>
      <c r="C91" s="37" t="s">
        <v>34</v>
      </c>
      <c r="D91" s="38">
        <v>28.027000000000001</v>
      </c>
      <c r="E91" s="38">
        <v>29.135000000000002</v>
      </c>
      <c r="F91" s="39">
        <v>29.135000000000002</v>
      </c>
      <c r="G91" s="39">
        <v>28.702000000000002</v>
      </c>
      <c r="H91" s="40">
        <v>29.079000000000001</v>
      </c>
      <c r="I91" s="41">
        <v>28.664000000000001</v>
      </c>
      <c r="J91" s="41">
        <v>28.38</v>
      </c>
      <c r="K91" s="41">
        <v>27.728999999999999</v>
      </c>
      <c r="M91" s="42">
        <f t="shared" si="1"/>
        <v>-1.0632604274449675E-2</v>
      </c>
    </row>
    <row r="92" spans="1:13" x14ac:dyDescent="0.3">
      <c r="A92" s="36" t="s">
        <v>112</v>
      </c>
      <c r="B92" s="37" t="s">
        <v>11</v>
      </c>
      <c r="C92" s="37" t="s">
        <v>12</v>
      </c>
      <c r="D92" s="38">
        <v>37.704000000000001</v>
      </c>
      <c r="E92" s="38">
        <v>37.591000000000001</v>
      </c>
      <c r="F92" s="39">
        <v>40.795000000000002</v>
      </c>
      <c r="G92" s="39">
        <v>38.024999999999999</v>
      </c>
      <c r="H92" s="40">
        <v>39.572000000000003</v>
      </c>
      <c r="I92" s="41">
        <v>43.722999999999999</v>
      </c>
      <c r="J92" s="41">
        <v>40.183999999999997</v>
      </c>
      <c r="K92" s="41">
        <v>37.786358420000006</v>
      </c>
      <c r="M92" s="42">
        <f t="shared" si="1"/>
        <v>2.1843417144071786E-3</v>
      </c>
    </row>
    <row r="93" spans="1:13" x14ac:dyDescent="0.3">
      <c r="A93" s="36" t="s">
        <v>113</v>
      </c>
      <c r="B93" s="37" t="s">
        <v>11</v>
      </c>
      <c r="C93" s="37" t="s">
        <v>22</v>
      </c>
      <c r="D93" s="38">
        <v>55.204999999999998</v>
      </c>
      <c r="E93" s="38">
        <v>49.831000000000003</v>
      </c>
      <c r="F93" s="39">
        <v>51.73</v>
      </c>
      <c r="G93" s="39">
        <v>55.572000000000003</v>
      </c>
      <c r="H93" s="40">
        <v>55.588999999999999</v>
      </c>
      <c r="I93" s="41">
        <v>56.965000000000003</v>
      </c>
      <c r="J93" s="41">
        <v>55.17</v>
      </c>
      <c r="K93" s="41">
        <v>55.912999999999997</v>
      </c>
      <c r="M93" s="42">
        <f t="shared" si="1"/>
        <v>1.2824925278507315E-2</v>
      </c>
    </row>
    <row r="94" spans="1:13" x14ac:dyDescent="0.3">
      <c r="A94" s="36" t="s">
        <v>114</v>
      </c>
      <c r="B94" s="37" t="s">
        <v>11</v>
      </c>
      <c r="C94" s="37" t="s">
        <v>16</v>
      </c>
      <c r="D94" s="38">
        <v>57.566000000000003</v>
      </c>
      <c r="E94" s="38">
        <v>53.343000000000004</v>
      </c>
      <c r="F94" s="39">
        <v>64.516999999999996</v>
      </c>
      <c r="G94" s="39">
        <v>61.753999999999998</v>
      </c>
      <c r="H94" s="40">
        <v>62.29</v>
      </c>
      <c r="I94" s="41">
        <v>61.003999999999998</v>
      </c>
      <c r="J94" s="41">
        <v>60.064</v>
      </c>
      <c r="K94" s="41">
        <v>58.95</v>
      </c>
      <c r="M94" s="42">
        <f t="shared" si="1"/>
        <v>2.4041969217941217E-2</v>
      </c>
    </row>
    <row r="95" spans="1:13" x14ac:dyDescent="0.3">
      <c r="A95" s="36" t="s">
        <v>115</v>
      </c>
      <c r="B95" s="37" t="s">
        <v>11</v>
      </c>
      <c r="C95" s="37" t="s">
        <v>16</v>
      </c>
      <c r="D95" s="38">
        <v>32.459000000000003</v>
      </c>
      <c r="E95" s="38">
        <v>30.396000000000001</v>
      </c>
      <c r="F95" s="39">
        <v>31.466000000000001</v>
      </c>
      <c r="G95" s="39">
        <v>31.167000000000002</v>
      </c>
      <c r="H95" s="40">
        <v>30.765000000000001</v>
      </c>
      <c r="I95" s="41">
        <v>30.53</v>
      </c>
      <c r="J95" s="41">
        <v>30.72</v>
      </c>
      <c r="K95" s="41">
        <v>31.02</v>
      </c>
      <c r="M95" s="42">
        <f t="shared" si="1"/>
        <v>-4.4332850673157065E-2</v>
      </c>
    </row>
    <row r="96" spans="1:13" x14ac:dyDescent="0.3">
      <c r="A96" s="36" t="s">
        <v>116</v>
      </c>
      <c r="B96" s="37" t="s">
        <v>33</v>
      </c>
      <c r="C96" s="37" t="s">
        <v>28</v>
      </c>
      <c r="D96" s="38">
        <v>565.125</v>
      </c>
      <c r="E96" s="38">
        <v>537.36099999999999</v>
      </c>
      <c r="F96" s="39">
        <v>508.99299999999999</v>
      </c>
      <c r="G96" s="39">
        <v>510.98200000000003</v>
      </c>
      <c r="H96" s="40">
        <v>511.89499999999998</v>
      </c>
      <c r="I96" s="41">
        <v>510.29</v>
      </c>
      <c r="J96" s="41">
        <v>516.60299999999995</v>
      </c>
      <c r="K96" s="41">
        <v>494.93</v>
      </c>
      <c r="M96" s="42">
        <f t="shared" si="1"/>
        <v>-0.12421145764211461</v>
      </c>
    </row>
    <row r="97" spans="1:13" x14ac:dyDescent="0.3">
      <c r="A97" s="36" t="s">
        <v>117</v>
      </c>
      <c r="B97" s="37" t="s">
        <v>11</v>
      </c>
      <c r="C97" s="37" t="s">
        <v>38</v>
      </c>
      <c r="D97" s="38">
        <v>43.079000000000001</v>
      </c>
      <c r="E97" s="38">
        <v>42.744</v>
      </c>
      <c r="F97" s="39">
        <v>42.042000000000002</v>
      </c>
      <c r="G97" s="39">
        <v>41.857999999999997</v>
      </c>
      <c r="H97" s="40">
        <v>42.003999999999998</v>
      </c>
      <c r="I97" s="41">
        <v>40.003999999999998</v>
      </c>
      <c r="J97" s="41">
        <v>38.305</v>
      </c>
      <c r="K97" s="41">
        <v>37.210999999999999</v>
      </c>
      <c r="M97" s="42">
        <f t="shared" si="1"/>
        <v>-0.13621486106919845</v>
      </c>
    </row>
    <row r="98" spans="1:13" x14ac:dyDescent="0.3">
      <c r="A98" s="36" t="s">
        <v>118</v>
      </c>
      <c r="B98" s="37" t="s">
        <v>60</v>
      </c>
      <c r="C98" s="37" t="s">
        <v>12</v>
      </c>
      <c r="D98" s="38">
        <v>746.04899999999998</v>
      </c>
      <c r="E98" s="38">
        <v>709.36800000000005</v>
      </c>
      <c r="F98" s="39">
        <v>648.17200000000003</v>
      </c>
      <c r="G98" s="39">
        <v>648.048</v>
      </c>
      <c r="H98" s="40">
        <v>638.66099999999994</v>
      </c>
      <c r="I98" s="41">
        <v>633.82399999999996</v>
      </c>
      <c r="J98" s="41">
        <v>646.17351804007706</v>
      </c>
      <c r="K98" s="41">
        <v>644.57600000000002</v>
      </c>
      <c r="M98" s="42">
        <f t="shared" si="1"/>
        <v>-0.13601385431787982</v>
      </c>
    </row>
    <row r="99" spans="1:13" x14ac:dyDescent="0.3">
      <c r="A99" s="36" t="s">
        <v>119</v>
      </c>
      <c r="B99" s="37" t="s">
        <v>11</v>
      </c>
      <c r="C99" s="37" t="s">
        <v>12</v>
      </c>
      <c r="D99" s="38">
        <v>55.054000000000002</v>
      </c>
      <c r="E99" s="38">
        <v>51.935000000000002</v>
      </c>
      <c r="F99" s="39">
        <v>65.497</v>
      </c>
      <c r="G99" s="39">
        <v>64.301000000000002</v>
      </c>
      <c r="H99" s="40">
        <v>64.953999999999994</v>
      </c>
      <c r="I99" s="41">
        <v>65.802000000000007</v>
      </c>
      <c r="J99" s="41">
        <v>64.522000000000006</v>
      </c>
      <c r="K99" s="41">
        <v>60.984999999999999</v>
      </c>
      <c r="M99" s="42">
        <f t="shared" si="1"/>
        <v>0.10773059178261346</v>
      </c>
    </row>
    <row r="100" spans="1:13" x14ac:dyDescent="0.3">
      <c r="A100" s="36" t="s">
        <v>120</v>
      </c>
      <c r="B100" s="37" t="s">
        <v>11</v>
      </c>
      <c r="C100" s="37" t="s">
        <v>12</v>
      </c>
      <c r="D100" s="38">
        <v>43.600999999999999</v>
      </c>
      <c r="E100" s="38">
        <v>40.207000000000001</v>
      </c>
      <c r="F100" s="39">
        <v>42.03</v>
      </c>
      <c r="G100" s="39">
        <v>41.872999999999998</v>
      </c>
      <c r="H100" s="40">
        <v>45.045999999999999</v>
      </c>
      <c r="I100" s="41">
        <v>44.192</v>
      </c>
      <c r="J100" s="41">
        <v>44.276000000000003</v>
      </c>
      <c r="K100" s="41">
        <v>38.603999999999999</v>
      </c>
      <c r="M100" s="42">
        <f t="shared" si="1"/>
        <v>-0.11460746313157955</v>
      </c>
    </row>
    <row r="101" spans="1:13" x14ac:dyDescent="0.3">
      <c r="A101" s="36" t="s">
        <v>121</v>
      </c>
      <c r="B101" s="37" t="s">
        <v>11</v>
      </c>
      <c r="C101" s="37" t="s">
        <v>14</v>
      </c>
      <c r="D101" s="38">
        <v>18.137</v>
      </c>
      <c r="E101" s="38">
        <v>17.864999999999998</v>
      </c>
      <c r="F101" s="39">
        <v>17.216000000000001</v>
      </c>
      <c r="G101" s="39">
        <v>17.294</v>
      </c>
      <c r="H101" s="40">
        <v>17.335999999999999</v>
      </c>
      <c r="I101" s="41">
        <v>16.853000000000002</v>
      </c>
      <c r="J101" s="41">
        <v>15.975</v>
      </c>
      <c r="K101" s="41">
        <v>15.973000000000001</v>
      </c>
      <c r="M101" s="42">
        <f t="shared" si="1"/>
        <v>-0.11931410927937358</v>
      </c>
    </row>
    <row r="102" spans="1:13" x14ac:dyDescent="0.3">
      <c r="A102" s="36" t="s">
        <v>122</v>
      </c>
      <c r="B102" s="37" t="s">
        <v>11</v>
      </c>
      <c r="C102" s="37" t="s">
        <v>12</v>
      </c>
      <c r="D102" s="38">
        <v>55.460999999999999</v>
      </c>
      <c r="E102" s="38">
        <v>54.859000000000002</v>
      </c>
      <c r="F102" s="39">
        <v>55.648000000000003</v>
      </c>
      <c r="G102" s="39">
        <v>55.338000000000001</v>
      </c>
      <c r="H102" s="40">
        <v>56.945999999999998</v>
      </c>
      <c r="I102" s="41">
        <v>56.92</v>
      </c>
      <c r="J102" s="41">
        <v>57.209000000000003</v>
      </c>
      <c r="K102" s="41">
        <v>55.091000000000001</v>
      </c>
      <c r="M102" s="42">
        <f t="shared" si="1"/>
        <v>-6.671354645606753E-3</v>
      </c>
    </row>
    <row r="103" spans="1:13" x14ac:dyDescent="0.3">
      <c r="A103" s="36" t="s">
        <v>123</v>
      </c>
      <c r="B103" s="37" t="s">
        <v>23</v>
      </c>
      <c r="C103" s="37" t="s">
        <v>24</v>
      </c>
      <c r="D103" s="38">
        <v>796.93899999999996</v>
      </c>
      <c r="E103" s="38">
        <v>782.78300000000002</v>
      </c>
      <c r="F103" s="39">
        <v>813.09699999999998</v>
      </c>
      <c r="G103" s="39">
        <v>867.30700000000002</v>
      </c>
      <c r="H103" s="40">
        <v>882.27800000000002</v>
      </c>
      <c r="I103" s="41" t="s">
        <v>86</v>
      </c>
      <c r="J103" s="41">
        <v>861.82134594168531</v>
      </c>
      <c r="K103" s="41">
        <v>834.87204635583259</v>
      </c>
      <c r="M103" s="42">
        <f t="shared" si="1"/>
        <v>4.7598431443099942E-2</v>
      </c>
    </row>
    <row r="104" spans="1:13" x14ac:dyDescent="0.3">
      <c r="A104" s="36" t="s">
        <v>124</v>
      </c>
      <c r="B104" s="37" t="s">
        <v>11</v>
      </c>
      <c r="C104" s="37" t="s">
        <v>22</v>
      </c>
      <c r="D104" s="38">
        <v>55.802999999999997</v>
      </c>
      <c r="E104" s="38">
        <v>55.963999999999999</v>
      </c>
      <c r="F104" s="39">
        <v>56.598999999999997</v>
      </c>
      <c r="G104" s="39">
        <v>57.96</v>
      </c>
      <c r="H104" s="40">
        <v>57.87</v>
      </c>
      <c r="I104" s="41">
        <v>56.845999999999997</v>
      </c>
      <c r="J104" s="41">
        <v>56.573</v>
      </c>
      <c r="K104" s="41">
        <v>54.773000000000003</v>
      </c>
      <c r="M104" s="42">
        <f t="shared" si="1"/>
        <v>-1.8457789007759295E-2</v>
      </c>
    </row>
    <row r="105" spans="1:13" x14ac:dyDescent="0.3">
      <c r="A105" s="36" t="s">
        <v>374</v>
      </c>
      <c r="B105" s="37" t="s">
        <v>11</v>
      </c>
      <c r="C105" s="37" t="s">
        <v>12</v>
      </c>
      <c r="D105" s="38">
        <v>25.146999999999998</v>
      </c>
      <c r="E105" s="38">
        <v>25.62</v>
      </c>
      <c r="F105" s="39">
        <v>28.442</v>
      </c>
      <c r="G105" s="39">
        <v>29.013999999999999</v>
      </c>
      <c r="H105" s="40">
        <v>30.303000000000001</v>
      </c>
      <c r="I105" s="41">
        <v>30.379000000000001</v>
      </c>
      <c r="J105" s="41">
        <v>28.507999999999999</v>
      </c>
      <c r="K105" s="41">
        <v>25.376000000000001</v>
      </c>
      <c r="M105" s="42">
        <f t="shared" si="1"/>
        <v>9.1064540501850644E-3</v>
      </c>
    </row>
    <row r="106" spans="1:13" x14ac:dyDescent="0.3">
      <c r="A106" s="36" t="s">
        <v>125</v>
      </c>
      <c r="B106" s="37" t="s">
        <v>11</v>
      </c>
      <c r="C106" s="37" t="s">
        <v>16</v>
      </c>
      <c r="D106" s="38">
        <v>43.920999999999999</v>
      </c>
      <c r="E106" s="38">
        <v>44.161999999999999</v>
      </c>
      <c r="F106" s="39">
        <v>45.816000000000003</v>
      </c>
      <c r="G106" s="39">
        <v>46.231000000000002</v>
      </c>
      <c r="H106" s="40">
        <v>45.877000000000002</v>
      </c>
      <c r="I106" s="41">
        <v>46.095999999999997</v>
      </c>
      <c r="J106" s="41">
        <v>43.84</v>
      </c>
      <c r="K106" s="41">
        <v>42.116</v>
      </c>
      <c r="M106" s="42">
        <f t="shared" si="1"/>
        <v>-4.1096514195942735E-2</v>
      </c>
    </row>
    <row r="107" spans="1:13" x14ac:dyDescent="0.3">
      <c r="A107" s="36" t="s">
        <v>126</v>
      </c>
      <c r="B107" s="37" t="s">
        <v>60</v>
      </c>
      <c r="C107" s="37" t="s">
        <v>22</v>
      </c>
      <c r="D107" s="38">
        <v>1903.5160000000001</v>
      </c>
      <c r="E107" s="38">
        <v>1803.1659999999999</v>
      </c>
      <c r="F107" s="39">
        <v>1547.5709999999999</v>
      </c>
      <c r="G107" s="39">
        <v>1566.752</v>
      </c>
      <c r="H107" s="40">
        <v>1585.771</v>
      </c>
      <c r="I107" s="41">
        <v>1570.634</v>
      </c>
      <c r="J107" s="41">
        <v>1558.3889999999999</v>
      </c>
      <c r="K107" s="41">
        <v>1523.0930000000001</v>
      </c>
      <c r="M107" s="42">
        <f t="shared" si="1"/>
        <v>-0.19985279871563988</v>
      </c>
    </row>
    <row r="108" spans="1:13" x14ac:dyDescent="0.3">
      <c r="A108" s="36" t="s">
        <v>127</v>
      </c>
      <c r="B108" s="37" t="s">
        <v>11</v>
      </c>
      <c r="C108" s="37" t="s">
        <v>34</v>
      </c>
      <c r="D108" s="38">
        <v>56.155000000000001</v>
      </c>
      <c r="E108" s="38">
        <v>51.33</v>
      </c>
      <c r="F108" s="39">
        <v>58.88</v>
      </c>
      <c r="G108" s="39">
        <v>56.518000000000001</v>
      </c>
      <c r="H108" s="40">
        <v>54.716000000000001</v>
      </c>
      <c r="I108" s="41">
        <v>52.805999999999997</v>
      </c>
      <c r="J108" s="41">
        <v>52.468000000000004</v>
      </c>
      <c r="K108" s="41">
        <v>50.405999999999999</v>
      </c>
      <c r="M108" s="42">
        <f t="shared" si="1"/>
        <v>-0.10237734841064916</v>
      </c>
    </row>
    <row r="109" spans="1:13" x14ac:dyDescent="0.3">
      <c r="A109" s="36" t="s">
        <v>128</v>
      </c>
      <c r="B109" s="37" t="s">
        <v>11</v>
      </c>
      <c r="C109" s="37" t="s">
        <v>12</v>
      </c>
      <c r="D109" s="38">
        <v>31.66</v>
      </c>
      <c r="E109" s="38">
        <v>27.898</v>
      </c>
      <c r="F109" s="39">
        <v>30.367999999999999</v>
      </c>
      <c r="G109" s="39">
        <v>30.003</v>
      </c>
      <c r="H109" s="40">
        <v>31.539000000000001</v>
      </c>
      <c r="I109" s="41">
        <v>28.764239999999997</v>
      </c>
      <c r="J109" s="41">
        <v>34.311</v>
      </c>
      <c r="K109" s="41">
        <v>29.16</v>
      </c>
      <c r="M109" s="42">
        <f t="shared" si="1"/>
        <v>-7.896399241945673E-2</v>
      </c>
    </row>
    <row r="110" spans="1:13" x14ac:dyDescent="0.3">
      <c r="A110" s="36" t="s">
        <v>129</v>
      </c>
      <c r="B110" s="37" t="s">
        <v>11</v>
      </c>
      <c r="C110" s="37" t="s">
        <v>22</v>
      </c>
      <c r="D110" s="38">
        <v>44.603000000000002</v>
      </c>
      <c r="E110" s="38">
        <v>43.072000000000003</v>
      </c>
      <c r="F110" s="39">
        <v>45.813000000000002</v>
      </c>
      <c r="G110" s="39">
        <v>47.338000000000001</v>
      </c>
      <c r="H110" s="40">
        <v>46.768999999999998</v>
      </c>
      <c r="I110" s="41">
        <v>46.777999999999999</v>
      </c>
      <c r="J110" s="41">
        <v>46.232999999999997</v>
      </c>
      <c r="K110" s="41">
        <v>42.905999999999999</v>
      </c>
      <c r="M110" s="42">
        <f t="shared" si="1"/>
        <v>-3.8046768154608501E-2</v>
      </c>
    </row>
    <row r="111" spans="1:13" x14ac:dyDescent="0.3">
      <c r="A111" s="36" t="s">
        <v>130</v>
      </c>
      <c r="B111" s="37" t="s">
        <v>11</v>
      </c>
      <c r="C111" s="37" t="s">
        <v>22</v>
      </c>
      <c r="D111" s="38">
        <v>25.251000000000001</v>
      </c>
      <c r="E111" s="38">
        <v>24.931000000000001</v>
      </c>
      <c r="F111" s="39">
        <v>26.561</v>
      </c>
      <c r="G111" s="39">
        <v>25.638999999999999</v>
      </c>
      <c r="H111" s="40">
        <v>25.018000000000001</v>
      </c>
      <c r="I111" s="41">
        <v>23.861999999999998</v>
      </c>
      <c r="J111" s="41">
        <v>21.876999999999999</v>
      </c>
      <c r="K111" s="41">
        <v>6.9</v>
      </c>
      <c r="M111" s="42">
        <f t="shared" si="1"/>
        <v>-0.72674349530711657</v>
      </c>
    </row>
    <row r="112" spans="1:13" x14ac:dyDescent="0.3">
      <c r="A112" s="36" t="s">
        <v>131</v>
      </c>
      <c r="B112" s="37" t="s">
        <v>11</v>
      </c>
      <c r="C112" s="37" t="s">
        <v>34</v>
      </c>
      <c r="D112" s="38">
        <v>33.082999999999998</v>
      </c>
      <c r="E112" s="38">
        <v>32.878999999999998</v>
      </c>
      <c r="F112" s="39">
        <v>34.177</v>
      </c>
      <c r="G112" s="39">
        <v>34.200000000000003</v>
      </c>
      <c r="H112" s="40">
        <v>35.284999999999997</v>
      </c>
      <c r="I112" s="41">
        <v>35.398000000000003</v>
      </c>
      <c r="J112" s="41">
        <v>35.584000000000003</v>
      </c>
      <c r="K112" s="41">
        <v>35.433999999999997</v>
      </c>
      <c r="M112" s="42">
        <f t="shared" si="1"/>
        <v>7.106368829912646E-2</v>
      </c>
    </row>
    <row r="113" spans="1:13" x14ac:dyDescent="0.3">
      <c r="A113" s="36" t="s">
        <v>132</v>
      </c>
      <c r="B113" s="37" t="s">
        <v>11</v>
      </c>
      <c r="C113" s="37" t="s">
        <v>14</v>
      </c>
      <c r="D113" s="38">
        <v>26.959</v>
      </c>
      <c r="E113" s="38">
        <v>28.29</v>
      </c>
      <c r="F113" s="39">
        <v>29.186</v>
      </c>
      <c r="G113" s="39">
        <v>28.966000000000001</v>
      </c>
      <c r="H113" s="40">
        <v>28.963999999999999</v>
      </c>
      <c r="I113" s="41">
        <v>28.654</v>
      </c>
      <c r="J113" s="41">
        <v>27.622</v>
      </c>
      <c r="K113" s="41">
        <v>27.564</v>
      </c>
      <c r="M113" s="42">
        <f t="shared" si="1"/>
        <v>2.2441485218294366E-2</v>
      </c>
    </row>
    <row r="114" spans="1:13" x14ac:dyDescent="0.3">
      <c r="A114" s="36" t="s">
        <v>133</v>
      </c>
      <c r="B114" s="37" t="s">
        <v>27</v>
      </c>
      <c r="C114" s="37" t="s">
        <v>97</v>
      </c>
      <c r="D114" s="38">
        <v>433.59100000000001</v>
      </c>
      <c r="E114" s="38">
        <v>404.50700000000001</v>
      </c>
      <c r="F114" s="39">
        <v>384.46100000000001</v>
      </c>
      <c r="G114" s="39">
        <v>412.5</v>
      </c>
      <c r="H114" s="40">
        <v>395.24</v>
      </c>
      <c r="I114" s="41">
        <v>384.61466980000006</v>
      </c>
      <c r="J114" s="41">
        <v>376.721</v>
      </c>
      <c r="K114" s="41">
        <v>379.57499999999999</v>
      </c>
      <c r="M114" s="42">
        <f t="shared" si="1"/>
        <v>-0.12457823155923442</v>
      </c>
    </row>
    <row r="115" spans="1:13" x14ac:dyDescent="0.3">
      <c r="A115" s="36" t="s">
        <v>134</v>
      </c>
      <c r="B115" s="37" t="s">
        <v>11</v>
      </c>
      <c r="C115" s="37" t="s">
        <v>16</v>
      </c>
      <c r="D115" s="38">
        <v>38.267000000000003</v>
      </c>
      <c r="E115" s="38">
        <v>34.844999999999999</v>
      </c>
      <c r="F115" s="39">
        <v>39.371000000000002</v>
      </c>
      <c r="G115" s="39">
        <v>38.682000000000002</v>
      </c>
      <c r="H115" s="40">
        <v>38.768000000000001</v>
      </c>
      <c r="I115" s="41">
        <v>38.459000000000003</v>
      </c>
      <c r="J115" s="41">
        <v>38.393000000000001</v>
      </c>
      <c r="K115" s="41">
        <v>35.259</v>
      </c>
      <c r="M115" s="42">
        <f t="shared" si="1"/>
        <v>-7.8605587059346282E-2</v>
      </c>
    </row>
    <row r="116" spans="1:13" x14ac:dyDescent="0.3">
      <c r="A116" s="36" t="s">
        <v>135</v>
      </c>
      <c r="B116" s="37" t="s">
        <v>11</v>
      </c>
      <c r="C116" s="37" t="s">
        <v>34</v>
      </c>
      <c r="D116" s="38">
        <v>62.698999999999998</v>
      </c>
      <c r="E116" s="38">
        <v>56.430999999999997</v>
      </c>
      <c r="F116" s="39">
        <v>60.17</v>
      </c>
      <c r="G116" s="39">
        <v>62.457999999999998</v>
      </c>
      <c r="H116" s="40">
        <v>62.902000000000001</v>
      </c>
      <c r="I116" s="41">
        <v>59.451000000000001</v>
      </c>
      <c r="J116" s="41">
        <v>59.774999999999999</v>
      </c>
      <c r="K116" s="41">
        <v>56.734000000000002</v>
      </c>
      <c r="M116" s="42">
        <f t="shared" si="1"/>
        <v>-9.513708352605299E-2</v>
      </c>
    </row>
    <row r="117" spans="1:13" x14ac:dyDescent="0.3">
      <c r="A117" s="36" t="s">
        <v>136</v>
      </c>
      <c r="B117" s="37" t="s">
        <v>60</v>
      </c>
      <c r="C117" s="37" t="s">
        <v>34</v>
      </c>
      <c r="D117" s="38">
        <v>863.31799999999998</v>
      </c>
      <c r="E117" s="38">
        <v>781.92</v>
      </c>
      <c r="F117" s="39">
        <v>623.36</v>
      </c>
      <c r="G117" s="39">
        <v>650.91399999999999</v>
      </c>
      <c r="H117" s="40">
        <v>645.31500000000005</v>
      </c>
      <c r="I117" s="41">
        <v>660.49300000000005</v>
      </c>
      <c r="J117" s="41">
        <v>674.06140000000005</v>
      </c>
      <c r="K117" s="41">
        <v>676.30700000000002</v>
      </c>
      <c r="M117" s="42">
        <f t="shared" si="1"/>
        <v>-0.21661890520063287</v>
      </c>
    </row>
    <row r="118" spans="1:13" x14ac:dyDescent="0.3">
      <c r="A118" s="36" t="s">
        <v>137</v>
      </c>
      <c r="B118" s="37" t="s">
        <v>11</v>
      </c>
      <c r="C118" s="37" t="s">
        <v>12</v>
      </c>
      <c r="D118" s="38">
        <v>34.500999999999998</v>
      </c>
      <c r="E118" s="38">
        <v>35.448999999999998</v>
      </c>
      <c r="F118" s="39">
        <v>40.387</v>
      </c>
      <c r="G118" s="39">
        <v>40.183</v>
      </c>
      <c r="H118" s="40">
        <v>38.886000000000003</v>
      </c>
      <c r="I118" s="41">
        <v>37.688000000000002</v>
      </c>
      <c r="J118" s="41">
        <v>37.771000000000001</v>
      </c>
      <c r="K118" s="41">
        <v>35.457999999999998</v>
      </c>
      <c r="M118" s="42">
        <f t="shared" si="1"/>
        <v>2.7738326425321036E-2</v>
      </c>
    </row>
    <row r="119" spans="1:13" x14ac:dyDescent="0.3">
      <c r="A119" s="36" t="s">
        <v>138</v>
      </c>
      <c r="B119" s="37" t="s">
        <v>11</v>
      </c>
      <c r="C119" s="37" t="s">
        <v>12</v>
      </c>
      <c r="D119" s="38">
        <v>44.228999999999999</v>
      </c>
      <c r="E119" s="38">
        <v>44.542000000000002</v>
      </c>
      <c r="F119" s="39">
        <v>49.259</v>
      </c>
      <c r="G119" s="39">
        <v>48.887</v>
      </c>
      <c r="H119" s="40">
        <v>48.871000000000002</v>
      </c>
      <c r="I119" s="41">
        <v>46.796999999999997</v>
      </c>
      <c r="J119" s="41">
        <v>46.629499999999993</v>
      </c>
      <c r="K119" s="41">
        <v>43.295000000000002</v>
      </c>
      <c r="M119" s="42">
        <f t="shared" si="1"/>
        <v>-2.1117366433787699E-2</v>
      </c>
    </row>
    <row r="120" spans="1:13" x14ac:dyDescent="0.3">
      <c r="A120" s="36" t="s">
        <v>139</v>
      </c>
      <c r="B120" s="37" t="s">
        <v>11</v>
      </c>
      <c r="C120" s="37" t="s">
        <v>22</v>
      </c>
      <c r="D120" s="38">
        <v>49.249000000000002</v>
      </c>
      <c r="E120" s="38">
        <v>43.042000000000002</v>
      </c>
      <c r="F120" s="39">
        <v>57.731999999999999</v>
      </c>
      <c r="G120" s="39">
        <v>55.545999999999999</v>
      </c>
      <c r="H120" s="40">
        <v>52.296999999999997</v>
      </c>
      <c r="I120" s="41">
        <v>48.786999999999999</v>
      </c>
      <c r="J120" s="41">
        <v>44.183999999999997</v>
      </c>
      <c r="K120" s="41">
        <v>38.307000000000002</v>
      </c>
      <c r="M120" s="42">
        <f t="shared" si="1"/>
        <v>-0.22217710004264046</v>
      </c>
    </row>
    <row r="121" spans="1:13" x14ac:dyDescent="0.3">
      <c r="A121" s="36" t="s">
        <v>140</v>
      </c>
      <c r="B121" s="37" t="s">
        <v>67</v>
      </c>
      <c r="C121" s="37" t="s">
        <v>24</v>
      </c>
      <c r="D121" s="38">
        <v>651.23900000000003</v>
      </c>
      <c r="E121" s="38">
        <v>651.25800000000004</v>
      </c>
      <c r="F121" s="39">
        <v>644.63199999999995</v>
      </c>
      <c r="G121" s="39">
        <v>673.34500000000003</v>
      </c>
      <c r="H121" s="40">
        <v>700.13400000000001</v>
      </c>
      <c r="I121" s="41">
        <v>699.705186536219</v>
      </c>
      <c r="J121" s="41">
        <v>698.23964722181131</v>
      </c>
      <c r="K121" s="41">
        <v>664.899</v>
      </c>
      <c r="M121" s="42">
        <f t="shared" si="1"/>
        <v>2.0975402271669719E-2</v>
      </c>
    </row>
    <row r="122" spans="1:13" x14ac:dyDescent="0.3">
      <c r="A122" s="36" t="s">
        <v>141</v>
      </c>
      <c r="B122" s="37" t="s">
        <v>11</v>
      </c>
      <c r="C122" s="37" t="s">
        <v>12</v>
      </c>
      <c r="D122" s="38">
        <v>48.72</v>
      </c>
      <c r="E122" s="38">
        <v>45.241</v>
      </c>
      <c r="F122" s="39">
        <v>50.478000000000002</v>
      </c>
      <c r="G122" s="39">
        <v>51.201000000000001</v>
      </c>
      <c r="H122" s="40">
        <v>47.04</v>
      </c>
      <c r="I122" s="41">
        <v>48.396000000000001</v>
      </c>
      <c r="J122" s="41">
        <v>46.863999999999997</v>
      </c>
      <c r="K122" s="41">
        <v>46.052999999999997</v>
      </c>
      <c r="M122" s="42">
        <f t="shared" si="1"/>
        <v>-5.474137931034484E-2</v>
      </c>
    </row>
    <row r="123" spans="1:13" x14ac:dyDescent="0.3">
      <c r="A123" s="36" t="s">
        <v>142</v>
      </c>
      <c r="B123" s="37" t="s">
        <v>67</v>
      </c>
      <c r="C123" s="37" t="s">
        <v>24</v>
      </c>
      <c r="D123" s="38">
        <v>797.46900000000005</v>
      </c>
      <c r="E123" s="38">
        <v>753.43700000000001</v>
      </c>
      <c r="F123" s="39">
        <v>767.48</v>
      </c>
      <c r="G123" s="39">
        <v>829.44</v>
      </c>
      <c r="H123" s="40">
        <v>850.226</v>
      </c>
      <c r="I123" s="41">
        <v>841.13618943000006</v>
      </c>
      <c r="J123" s="41">
        <v>842.67</v>
      </c>
      <c r="K123" s="41">
        <v>843.30799999999999</v>
      </c>
      <c r="M123" s="42">
        <f t="shared" si="1"/>
        <v>5.748060426173307E-2</v>
      </c>
    </row>
    <row r="124" spans="1:13" x14ac:dyDescent="0.3">
      <c r="A124" s="36" t="s">
        <v>143</v>
      </c>
      <c r="B124" s="37" t="s">
        <v>33</v>
      </c>
      <c r="C124" s="37" t="s">
        <v>14</v>
      </c>
      <c r="D124" s="38">
        <v>272.44200000000001</v>
      </c>
      <c r="E124" s="38">
        <v>271.44900000000001</v>
      </c>
      <c r="F124" s="39">
        <v>265.28199999999998</v>
      </c>
      <c r="G124" s="39">
        <v>265.5</v>
      </c>
      <c r="H124" s="40">
        <v>262.375</v>
      </c>
      <c r="I124" s="41">
        <v>261.209</v>
      </c>
      <c r="J124" s="41">
        <v>247.53899999999999</v>
      </c>
      <c r="K124" s="41">
        <v>233.86699999999999</v>
      </c>
      <c r="M124" s="42">
        <f t="shared" si="1"/>
        <v>-0.14158976956563241</v>
      </c>
    </row>
    <row r="125" spans="1:13" x14ac:dyDescent="0.3">
      <c r="A125" s="36" t="s">
        <v>144</v>
      </c>
      <c r="B125" s="37" t="s">
        <v>11</v>
      </c>
      <c r="C125" s="37" t="s">
        <v>28</v>
      </c>
      <c r="D125" s="38">
        <v>26.913</v>
      </c>
      <c r="E125" s="38">
        <v>27.370999999999999</v>
      </c>
      <c r="F125" s="39">
        <v>26.79</v>
      </c>
      <c r="G125" s="39">
        <v>28.265000000000001</v>
      </c>
      <c r="H125" s="40">
        <v>27.187999999999999</v>
      </c>
      <c r="I125" s="41">
        <v>28.081</v>
      </c>
      <c r="J125" s="41">
        <v>31.420999999999999</v>
      </c>
      <c r="K125" s="41">
        <v>28.805</v>
      </c>
      <c r="M125" s="42">
        <f t="shared" si="1"/>
        <v>7.0300598223906663E-2</v>
      </c>
    </row>
    <row r="126" spans="1:13" x14ac:dyDescent="0.3">
      <c r="A126" s="36" t="s">
        <v>375</v>
      </c>
      <c r="B126" s="37" t="s">
        <v>67</v>
      </c>
      <c r="C126" s="37" t="s">
        <v>24</v>
      </c>
      <c r="D126" s="38">
        <v>464.29199999999997</v>
      </c>
      <c r="E126" s="38">
        <v>456.41899999999998</v>
      </c>
      <c r="F126" s="39">
        <v>451.798</v>
      </c>
      <c r="G126" s="39">
        <v>447.57299999999998</v>
      </c>
      <c r="H126" s="40">
        <v>451.13400000000001</v>
      </c>
      <c r="I126" s="41">
        <v>442.91589764999992</v>
      </c>
      <c r="J126" s="41">
        <v>427.84040000000005</v>
      </c>
      <c r="K126" s="41">
        <v>369.637</v>
      </c>
      <c r="M126" s="42">
        <f t="shared" si="1"/>
        <v>-0.20386954761227838</v>
      </c>
    </row>
    <row r="127" spans="1:13" x14ac:dyDescent="0.3">
      <c r="A127" s="36" t="s">
        <v>145</v>
      </c>
      <c r="B127" s="37" t="s">
        <v>60</v>
      </c>
      <c r="C127" s="37" t="s">
        <v>12</v>
      </c>
      <c r="D127" s="38">
        <v>1561.3969999999999</v>
      </c>
      <c r="E127" s="38">
        <v>1593.4690000000001</v>
      </c>
      <c r="F127" s="39">
        <v>1385.0329999999999</v>
      </c>
      <c r="G127" s="39">
        <v>1449.3330000000001</v>
      </c>
      <c r="H127" s="40">
        <v>1483.7539999999999</v>
      </c>
      <c r="I127" s="41">
        <v>1503.7149999999999</v>
      </c>
      <c r="J127" s="41">
        <v>1560.6610000000001</v>
      </c>
      <c r="K127" s="41">
        <v>1566.73</v>
      </c>
      <c r="M127" s="42">
        <f t="shared" si="1"/>
        <v>3.4155310917083348E-3</v>
      </c>
    </row>
    <row r="128" spans="1:13" x14ac:dyDescent="0.3">
      <c r="A128" s="36" t="s">
        <v>146</v>
      </c>
      <c r="B128" s="37" t="s">
        <v>11</v>
      </c>
      <c r="C128" s="37" t="s">
        <v>16</v>
      </c>
      <c r="D128" s="38">
        <v>22.844000000000001</v>
      </c>
      <c r="E128" s="38">
        <v>21.75</v>
      </c>
      <c r="F128" s="39">
        <v>23.030999999999999</v>
      </c>
      <c r="G128" s="39">
        <v>21.826000000000001</v>
      </c>
      <c r="H128" s="40">
        <v>24.306999999999999</v>
      </c>
      <c r="I128" s="41">
        <v>23.646999999999998</v>
      </c>
      <c r="J128" s="41">
        <v>23.335000000000001</v>
      </c>
      <c r="K128" s="41">
        <v>22.6</v>
      </c>
      <c r="M128" s="42">
        <f t="shared" si="1"/>
        <v>-1.0681141656452398E-2</v>
      </c>
    </row>
    <row r="129" spans="1:13" x14ac:dyDescent="0.3">
      <c r="A129" s="36" t="s">
        <v>147</v>
      </c>
      <c r="B129" s="37" t="s">
        <v>23</v>
      </c>
      <c r="C129" s="37" t="s">
        <v>24</v>
      </c>
      <c r="D129" s="38">
        <v>717.77599999999995</v>
      </c>
      <c r="E129" s="38">
        <v>773</v>
      </c>
      <c r="F129" s="39">
        <v>730.69100000000003</v>
      </c>
      <c r="G129" s="39">
        <v>733.05499999999995</v>
      </c>
      <c r="H129" s="40">
        <v>763.53</v>
      </c>
      <c r="I129" s="41">
        <v>749.52300000000002</v>
      </c>
      <c r="J129" s="41">
        <v>728.78718228697301</v>
      </c>
      <c r="K129" s="41">
        <v>706.18979703023831</v>
      </c>
      <c r="M129" s="42">
        <f t="shared" si="1"/>
        <v>-1.6141808823033399E-2</v>
      </c>
    </row>
    <row r="130" spans="1:13" x14ac:dyDescent="0.3">
      <c r="A130" s="36" t="s">
        <v>148</v>
      </c>
      <c r="B130" s="37" t="s">
        <v>11</v>
      </c>
      <c r="C130" s="37" t="s">
        <v>22</v>
      </c>
      <c r="D130" s="38">
        <v>50.381999999999998</v>
      </c>
      <c r="E130" s="38">
        <v>50.023000000000003</v>
      </c>
      <c r="F130" s="39">
        <v>52.567</v>
      </c>
      <c r="G130" s="39">
        <v>51.344000000000001</v>
      </c>
      <c r="H130" s="40">
        <v>47.656999999999996</v>
      </c>
      <c r="I130" s="41">
        <v>47.366999999999997</v>
      </c>
      <c r="J130" s="41">
        <v>44.988999999999997</v>
      </c>
      <c r="K130" s="41">
        <v>42.908000000000001</v>
      </c>
      <c r="M130" s="42">
        <f t="shared" si="1"/>
        <v>-0.14834663173355556</v>
      </c>
    </row>
    <row r="131" spans="1:13" x14ac:dyDescent="0.3">
      <c r="A131" s="36" t="s">
        <v>149</v>
      </c>
      <c r="B131" s="37" t="s">
        <v>11</v>
      </c>
      <c r="C131" s="37" t="s">
        <v>28</v>
      </c>
      <c r="D131" s="38">
        <v>54.665999999999997</v>
      </c>
      <c r="E131" s="38">
        <v>53.57</v>
      </c>
      <c r="F131" s="39">
        <v>55.137</v>
      </c>
      <c r="G131" s="39">
        <v>54.631</v>
      </c>
      <c r="H131" s="40">
        <v>53.125</v>
      </c>
      <c r="I131" s="41">
        <v>53.234999999999999</v>
      </c>
      <c r="J131" s="41">
        <v>49.252000000000002</v>
      </c>
      <c r="K131" s="41">
        <v>45.454000000000001</v>
      </c>
      <c r="M131" s="42">
        <f t="shared" si="1"/>
        <v>-0.16851425017378252</v>
      </c>
    </row>
    <row r="132" spans="1:13" x14ac:dyDescent="0.3">
      <c r="A132" s="36" t="s">
        <v>150</v>
      </c>
      <c r="B132" s="37" t="s">
        <v>23</v>
      </c>
      <c r="C132" s="37" t="s">
        <v>24</v>
      </c>
      <c r="D132" s="38">
        <v>425.31299999999999</v>
      </c>
      <c r="E132" s="38">
        <v>428.60199999999998</v>
      </c>
      <c r="F132" s="39">
        <v>434.37200000000001</v>
      </c>
      <c r="G132" s="39">
        <v>455.71300000000002</v>
      </c>
      <c r="H132" s="40">
        <v>459.03699999999998</v>
      </c>
      <c r="I132" s="41">
        <v>457.03476061875989</v>
      </c>
      <c r="J132" s="41">
        <v>452.46797137787019</v>
      </c>
      <c r="K132" s="41">
        <v>471.5566747557001</v>
      </c>
      <c r="M132" s="42">
        <f t="shared" ref="M132:M195" si="2">IF(ISNUMBER(K132),(K132/D132)-1,"-")</f>
        <v>0.10872857108929224</v>
      </c>
    </row>
    <row r="133" spans="1:13" x14ac:dyDescent="0.3">
      <c r="A133" s="36" t="s">
        <v>151</v>
      </c>
      <c r="B133" s="37" t="s">
        <v>11</v>
      </c>
      <c r="C133" s="37" t="s">
        <v>12</v>
      </c>
      <c r="D133" s="38">
        <v>24.614000000000001</v>
      </c>
      <c r="E133" s="38">
        <v>25.138999999999999</v>
      </c>
      <c r="F133" s="39">
        <v>26.024999999999999</v>
      </c>
      <c r="G133" s="39">
        <v>26.198</v>
      </c>
      <c r="H133" s="40">
        <v>25.373999999999999</v>
      </c>
      <c r="I133" s="41">
        <v>25.321999999999999</v>
      </c>
      <c r="J133" s="41">
        <v>26.503</v>
      </c>
      <c r="K133" s="41">
        <v>25.277000000000001</v>
      </c>
      <c r="M133" s="42">
        <f t="shared" si="2"/>
        <v>2.6935890143820584E-2</v>
      </c>
    </row>
    <row r="134" spans="1:13" x14ac:dyDescent="0.3">
      <c r="A134" s="36" t="s">
        <v>152</v>
      </c>
      <c r="B134" s="37" t="s">
        <v>33</v>
      </c>
      <c r="C134" s="37" t="s">
        <v>97</v>
      </c>
      <c r="D134" s="38">
        <v>226.095</v>
      </c>
      <c r="E134" s="38">
        <v>222.81100000000001</v>
      </c>
      <c r="F134" s="39">
        <v>222.364</v>
      </c>
      <c r="G134" s="39">
        <v>219.982</v>
      </c>
      <c r="H134" s="40">
        <v>206.32499999999999</v>
      </c>
      <c r="I134" s="41">
        <v>195.50410182299393</v>
      </c>
      <c r="J134" s="41">
        <v>199.01</v>
      </c>
      <c r="K134" s="41">
        <v>189.97072508953408</v>
      </c>
      <c r="M134" s="42">
        <f t="shared" si="2"/>
        <v>-0.15977476242493605</v>
      </c>
    </row>
    <row r="135" spans="1:13" x14ac:dyDescent="0.3">
      <c r="A135" s="36" t="s">
        <v>153</v>
      </c>
      <c r="B135" s="37" t="s">
        <v>11</v>
      </c>
      <c r="C135" s="37" t="s">
        <v>12</v>
      </c>
      <c r="D135" s="38">
        <v>75.897000000000006</v>
      </c>
      <c r="E135" s="38">
        <v>71.287000000000006</v>
      </c>
      <c r="F135" s="39">
        <v>70.903000000000006</v>
      </c>
      <c r="G135" s="39">
        <v>68.218000000000004</v>
      </c>
      <c r="H135" s="40">
        <v>69.316000000000003</v>
      </c>
      <c r="I135" s="41">
        <v>65.953999999999994</v>
      </c>
      <c r="J135" s="41">
        <v>63.5</v>
      </c>
      <c r="K135" s="41">
        <v>56.475999999999999</v>
      </c>
      <c r="M135" s="42">
        <f t="shared" si="2"/>
        <v>-0.25588626691437089</v>
      </c>
    </row>
    <row r="136" spans="1:13" x14ac:dyDescent="0.3">
      <c r="A136" s="36" t="s">
        <v>154</v>
      </c>
      <c r="B136" s="37" t="s">
        <v>11</v>
      </c>
      <c r="C136" s="37" t="s">
        <v>12</v>
      </c>
      <c r="D136" s="38">
        <v>47.273000000000003</v>
      </c>
      <c r="E136" s="38">
        <v>45.646999999999998</v>
      </c>
      <c r="F136" s="39">
        <v>46.253</v>
      </c>
      <c r="G136" s="39">
        <v>45.53</v>
      </c>
      <c r="H136" s="40">
        <v>46.563000000000002</v>
      </c>
      <c r="I136" s="41">
        <v>45.628999999999998</v>
      </c>
      <c r="J136" s="41">
        <v>45.838394550000004</v>
      </c>
      <c r="K136" s="41">
        <v>43.773192353614519</v>
      </c>
      <c r="M136" s="42">
        <f t="shared" si="2"/>
        <v>-7.4033965400661761E-2</v>
      </c>
    </row>
    <row r="137" spans="1:13" x14ac:dyDescent="0.3">
      <c r="A137" s="36" t="s">
        <v>155</v>
      </c>
      <c r="B137" s="37" t="s">
        <v>23</v>
      </c>
      <c r="C137" s="37" t="s">
        <v>24</v>
      </c>
      <c r="D137" s="38">
        <v>442.89499999999998</v>
      </c>
      <c r="E137" s="38">
        <v>447.899</v>
      </c>
      <c r="F137" s="39">
        <v>390.16500000000002</v>
      </c>
      <c r="G137" s="39">
        <v>421.315</v>
      </c>
      <c r="H137" s="40">
        <v>403.06900000000002</v>
      </c>
      <c r="I137" s="41">
        <v>409.86200000000002</v>
      </c>
      <c r="J137" s="41">
        <v>415.33007099999998</v>
      </c>
      <c r="K137" s="41">
        <v>405.15</v>
      </c>
      <c r="M137" s="42">
        <f t="shared" si="2"/>
        <v>-8.5223359938585874E-2</v>
      </c>
    </row>
    <row r="138" spans="1:13" x14ac:dyDescent="0.3">
      <c r="A138" s="36" t="s">
        <v>411</v>
      </c>
      <c r="B138" s="37" t="s">
        <v>33</v>
      </c>
      <c r="C138" s="37" t="s">
        <v>38</v>
      </c>
      <c r="D138" s="38">
        <v>297.85199999999998</v>
      </c>
      <c r="E138" s="38">
        <v>294.25400000000002</v>
      </c>
      <c r="F138" s="39">
        <v>284.40100000000001</v>
      </c>
      <c r="G138" s="39">
        <v>275.97399999999999</v>
      </c>
      <c r="H138" s="40">
        <v>271.28100000000001</v>
      </c>
      <c r="I138" s="41" t="s">
        <v>86</v>
      </c>
      <c r="J138" s="41">
        <v>263.09800000000001</v>
      </c>
      <c r="K138" s="41">
        <v>262.32799999999997</v>
      </c>
      <c r="M138" s="42">
        <f t="shared" si="2"/>
        <v>-0.119267287109034</v>
      </c>
    </row>
    <row r="139" spans="1:13" x14ac:dyDescent="0.3">
      <c r="A139" s="36" t="s">
        <v>157</v>
      </c>
      <c r="B139" s="37" t="s">
        <v>60</v>
      </c>
      <c r="C139" s="37" t="s">
        <v>22</v>
      </c>
      <c r="D139" s="38">
        <v>1599.251</v>
      </c>
      <c r="E139" s="38">
        <v>1602.4390000000001</v>
      </c>
      <c r="F139" s="39">
        <v>1320.806</v>
      </c>
      <c r="G139" s="39">
        <v>1345.19</v>
      </c>
      <c r="H139" s="40">
        <v>1364.29</v>
      </c>
      <c r="I139" s="41">
        <v>1391.67</v>
      </c>
      <c r="J139" s="41">
        <v>1411.44</v>
      </c>
      <c r="K139" s="41">
        <v>1412.269</v>
      </c>
      <c r="M139" s="42">
        <f t="shared" si="2"/>
        <v>-0.11691848246460368</v>
      </c>
    </row>
    <row r="140" spans="1:13" x14ac:dyDescent="0.3">
      <c r="A140" s="36" t="s">
        <v>158</v>
      </c>
      <c r="B140" s="37" t="s">
        <v>11</v>
      </c>
      <c r="C140" s="37" t="s">
        <v>22</v>
      </c>
      <c r="D140" s="38">
        <v>48.151000000000003</v>
      </c>
      <c r="E140" s="38">
        <v>47.578000000000003</v>
      </c>
      <c r="F140" s="39">
        <v>50.593000000000004</v>
      </c>
      <c r="G140" s="39">
        <v>50.960999999999999</v>
      </c>
      <c r="H140" s="40">
        <v>51.972999999999999</v>
      </c>
      <c r="I140" s="41">
        <v>53.13</v>
      </c>
      <c r="J140" s="41">
        <v>52.259</v>
      </c>
      <c r="K140" s="41">
        <v>51.204999999999998</v>
      </c>
      <c r="M140" s="42">
        <f t="shared" si="2"/>
        <v>6.3425474029614959E-2</v>
      </c>
    </row>
    <row r="141" spans="1:13" x14ac:dyDescent="0.3">
      <c r="A141" s="36" t="s">
        <v>159</v>
      </c>
      <c r="B141" s="37" t="s">
        <v>11</v>
      </c>
      <c r="C141" s="37" t="s">
        <v>16</v>
      </c>
      <c r="D141" s="38">
        <v>29.302</v>
      </c>
      <c r="E141" s="38">
        <v>27.593</v>
      </c>
      <c r="F141" s="39">
        <v>32.54</v>
      </c>
      <c r="G141" s="39">
        <v>32.088999999999999</v>
      </c>
      <c r="H141" s="40">
        <v>31.878</v>
      </c>
      <c r="I141" s="41">
        <v>32.146000000000001</v>
      </c>
      <c r="J141" s="41">
        <v>29.593</v>
      </c>
      <c r="K141" s="41">
        <v>29.149000000000001</v>
      </c>
      <c r="M141" s="42">
        <f t="shared" si="2"/>
        <v>-5.2214865879461891E-3</v>
      </c>
    </row>
    <row r="142" spans="1:13" x14ac:dyDescent="0.3">
      <c r="A142" s="36" t="s">
        <v>160</v>
      </c>
      <c r="B142" s="37" t="s">
        <v>23</v>
      </c>
      <c r="C142" s="37" t="s">
        <v>24</v>
      </c>
      <c r="D142" s="38">
        <v>595.99900000000002</v>
      </c>
      <c r="E142" s="38">
        <v>601.74699999999996</v>
      </c>
      <c r="F142" s="39">
        <v>514.53099999999995</v>
      </c>
      <c r="G142" s="39">
        <v>522.62400000000002</v>
      </c>
      <c r="H142" s="40">
        <v>537.02800000000002</v>
      </c>
      <c r="I142" s="41">
        <v>531.37249999999995</v>
      </c>
      <c r="J142" s="41">
        <v>533.29200000000003</v>
      </c>
      <c r="K142" s="41">
        <v>529.28384617951178</v>
      </c>
      <c r="M142" s="42">
        <f t="shared" si="2"/>
        <v>-0.11193836536720403</v>
      </c>
    </row>
    <row r="143" spans="1:13" x14ac:dyDescent="0.3">
      <c r="A143" s="36" t="s">
        <v>376</v>
      </c>
      <c r="B143" s="37" t="s">
        <v>11</v>
      </c>
      <c r="C143" s="37" t="s">
        <v>16</v>
      </c>
      <c r="D143" s="38">
        <v>29.521999999999998</v>
      </c>
      <c r="E143" s="38">
        <v>29.091000000000001</v>
      </c>
      <c r="F143" s="39">
        <v>28.609000000000002</v>
      </c>
      <c r="G143" s="39">
        <v>28.222999999999999</v>
      </c>
      <c r="H143" s="40">
        <v>26.978999999999999</v>
      </c>
      <c r="I143" s="41">
        <v>28.847999999999999</v>
      </c>
      <c r="J143" s="41">
        <v>27.527000000000001</v>
      </c>
      <c r="K143" s="41">
        <v>24.908999999999999</v>
      </c>
      <c r="M143" s="42">
        <f t="shared" si="2"/>
        <v>-0.15625635119571846</v>
      </c>
    </row>
    <row r="144" spans="1:13" x14ac:dyDescent="0.3">
      <c r="A144" s="36" t="s">
        <v>161</v>
      </c>
      <c r="B144" s="37" t="s">
        <v>11</v>
      </c>
      <c r="C144" s="37" t="s">
        <v>12</v>
      </c>
      <c r="D144" s="38">
        <v>42.564999999999998</v>
      </c>
      <c r="E144" s="38">
        <v>43.551000000000002</v>
      </c>
      <c r="F144" s="39">
        <v>44.542999999999999</v>
      </c>
      <c r="G144" s="39">
        <v>46.744999999999997</v>
      </c>
      <c r="H144" s="40">
        <v>47.023000000000003</v>
      </c>
      <c r="I144" s="41">
        <v>46.786999999999999</v>
      </c>
      <c r="J144" s="41">
        <v>45.683</v>
      </c>
      <c r="K144" s="41">
        <v>45.670999999999999</v>
      </c>
      <c r="M144" s="42">
        <f t="shared" si="2"/>
        <v>7.2970750616703883E-2</v>
      </c>
    </row>
    <row r="145" spans="1:13" x14ac:dyDescent="0.3">
      <c r="A145" s="36" t="s">
        <v>162</v>
      </c>
      <c r="B145" s="37" t="s">
        <v>23</v>
      </c>
      <c r="C145" s="37" t="s">
        <v>24</v>
      </c>
      <c r="D145" s="38">
        <v>533.34699999999998</v>
      </c>
      <c r="E145" s="38">
        <v>535.91099999999994</v>
      </c>
      <c r="F145" s="39">
        <v>516.48699999999997</v>
      </c>
      <c r="G145" s="39">
        <v>514.00300000000004</v>
      </c>
      <c r="H145" s="40">
        <v>516.15700000000004</v>
      </c>
      <c r="I145" s="41">
        <v>592.94500000000005</v>
      </c>
      <c r="J145" s="41">
        <v>499.197</v>
      </c>
      <c r="K145" s="41">
        <v>474.916</v>
      </c>
      <c r="M145" s="42">
        <f t="shared" si="2"/>
        <v>-0.10955531764498527</v>
      </c>
    </row>
    <row r="146" spans="1:13" x14ac:dyDescent="0.3">
      <c r="A146" s="36" t="s">
        <v>163</v>
      </c>
      <c r="B146" s="37" t="s">
        <v>11</v>
      </c>
      <c r="C146" s="37" t="s">
        <v>22</v>
      </c>
      <c r="D146" s="38">
        <v>60.475999999999999</v>
      </c>
      <c r="E146" s="38">
        <v>61.220999999999997</v>
      </c>
      <c r="F146" s="39">
        <v>63.094999999999999</v>
      </c>
      <c r="G146" s="39">
        <v>60.851999999999997</v>
      </c>
      <c r="H146" s="40">
        <v>57.621000000000002</v>
      </c>
      <c r="I146" s="41">
        <v>57.15</v>
      </c>
      <c r="J146" s="41">
        <v>56.662999999999997</v>
      </c>
      <c r="K146" s="41">
        <v>56.151000000000003</v>
      </c>
      <c r="M146" s="42">
        <f t="shared" si="2"/>
        <v>-7.1515973278655887E-2</v>
      </c>
    </row>
    <row r="147" spans="1:13" x14ac:dyDescent="0.3">
      <c r="A147" s="36" t="s">
        <v>164</v>
      </c>
      <c r="B147" s="37" t="s">
        <v>11</v>
      </c>
      <c r="C147" s="37" t="s">
        <v>14</v>
      </c>
      <c r="D147" s="38">
        <v>44.887</v>
      </c>
      <c r="E147" s="38">
        <v>41.546999999999997</v>
      </c>
      <c r="F147" s="39">
        <v>40.716999999999999</v>
      </c>
      <c r="G147" s="39">
        <v>41.045000000000002</v>
      </c>
      <c r="H147" s="40">
        <v>40.213000000000001</v>
      </c>
      <c r="I147" s="41">
        <v>37.298999999999999</v>
      </c>
      <c r="J147" s="41">
        <v>36.271000000000001</v>
      </c>
      <c r="K147" s="41">
        <v>35.49</v>
      </c>
      <c r="M147" s="42">
        <f t="shared" si="2"/>
        <v>-0.20934791810546483</v>
      </c>
    </row>
    <row r="148" spans="1:13" x14ac:dyDescent="0.3">
      <c r="A148" s="36" t="s">
        <v>165</v>
      </c>
      <c r="B148" s="37" t="s">
        <v>11</v>
      </c>
      <c r="C148" s="37" t="s">
        <v>22</v>
      </c>
      <c r="D148" s="38">
        <v>77.459999999999994</v>
      </c>
      <c r="E148" s="38">
        <v>67.495999999999995</v>
      </c>
      <c r="F148" s="39">
        <v>76.350999999999999</v>
      </c>
      <c r="G148" s="39">
        <v>74.581000000000003</v>
      </c>
      <c r="H148" s="40">
        <v>75.106999999999999</v>
      </c>
      <c r="I148" s="41">
        <v>74.98</v>
      </c>
      <c r="J148" s="41">
        <v>72.662999999999997</v>
      </c>
      <c r="K148" s="41">
        <v>71.337999999999994</v>
      </c>
      <c r="M148" s="42">
        <f t="shared" si="2"/>
        <v>-7.9034340304673378E-2</v>
      </c>
    </row>
    <row r="149" spans="1:13" x14ac:dyDescent="0.3">
      <c r="A149" s="36" t="s">
        <v>166</v>
      </c>
      <c r="B149" s="37" t="s">
        <v>33</v>
      </c>
      <c r="C149" s="37" t="s">
        <v>12</v>
      </c>
      <c r="D149" s="38">
        <v>278.93</v>
      </c>
      <c r="E149" s="38">
        <v>272.11500000000001</v>
      </c>
      <c r="F149" s="39">
        <v>260.26100000000002</v>
      </c>
      <c r="G149" s="39">
        <v>273.96300000000002</v>
      </c>
      <c r="H149" s="40">
        <v>271.45</v>
      </c>
      <c r="I149" s="41">
        <v>271.83999999999997</v>
      </c>
      <c r="J149" s="41">
        <v>260.96800000000002</v>
      </c>
      <c r="K149" s="41">
        <v>264.43900000000002</v>
      </c>
      <c r="M149" s="42">
        <f t="shared" si="2"/>
        <v>-5.195210267809125E-2</v>
      </c>
    </row>
    <row r="150" spans="1:13" x14ac:dyDescent="0.3">
      <c r="A150" s="36" t="s">
        <v>167</v>
      </c>
      <c r="B150" s="37" t="s">
        <v>60</v>
      </c>
      <c r="C150" s="37" t="s">
        <v>34</v>
      </c>
      <c r="D150" s="38">
        <v>9.9849999999999994</v>
      </c>
      <c r="E150" s="38">
        <v>8.6140000000000008</v>
      </c>
      <c r="F150" s="39">
        <v>8.4860000000000007</v>
      </c>
      <c r="G150" s="39">
        <v>9.1590000000000007</v>
      </c>
      <c r="H150" s="40">
        <v>11.519</v>
      </c>
      <c r="I150" s="41">
        <v>9.1389999999999993</v>
      </c>
      <c r="J150" s="41" t="s">
        <v>415</v>
      </c>
      <c r="K150" s="41">
        <v>9.2629999999999999</v>
      </c>
      <c r="M150" s="42">
        <f t="shared" si="2"/>
        <v>-7.2308462694041009E-2</v>
      </c>
    </row>
    <row r="151" spans="1:13" x14ac:dyDescent="0.3">
      <c r="A151" s="36" t="s">
        <v>169</v>
      </c>
      <c r="B151" s="37" t="s">
        <v>67</v>
      </c>
      <c r="C151" s="37" t="s">
        <v>24</v>
      </c>
      <c r="D151" s="38">
        <v>596.89700000000005</v>
      </c>
      <c r="E151" s="38">
        <v>601.99900000000002</v>
      </c>
      <c r="F151" s="39">
        <v>628.90599999999995</v>
      </c>
      <c r="G151" s="39">
        <v>667.64</v>
      </c>
      <c r="H151" s="40">
        <v>669.28499999999997</v>
      </c>
      <c r="I151" s="41">
        <v>668.66800000000001</v>
      </c>
      <c r="J151" s="41">
        <v>669.35599999999999</v>
      </c>
      <c r="K151" s="41">
        <v>648.048</v>
      </c>
      <c r="M151" s="42">
        <f t="shared" si="2"/>
        <v>8.5694851875616651E-2</v>
      </c>
    </row>
    <row r="152" spans="1:13" x14ac:dyDescent="0.3">
      <c r="A152" s="36" t="s">
        <v>378</v>
      </c>
      <c r="B152" s="37" t="s">
        <v>67</v>
      </c>
      <c r="C152" s="37" t="s">
        <v>24</v>
      </c>
      <c r="D152" s="38">
        <v>418.053</v>
      </c>
      <c r="E152" s="38">
        <v>430.81099999999998</v>
      </c>
      <c r="F152" s="39">
        <v>403.14499999999998</v>
      </c>
      <c r="G152" s="39">
        <v>410.15800000000002</v>
      </c>
      <c r="H152" s="40">
        <v>408.053</v>
      </c>
      <c r="I152" s="41">
        <v>392.11700000000002</v>
      </c>
      <c r="J152" s="41">
        <v>379.90600000000001</v>
      </c>
      <c r="K152" s="41">
        <v>464.35182142000008</v>
      </c>
      <c r="M152" s="42">
        <f t="shared" si="2"/>
        <v>0.11074868837204876</v>
      </c>
    </row>
    <row r="153" spans="1:13" x14ac:dyDescent="0.3">
      <c r="A153" s="36" t="s">
        <v>170</v>
      </c>
      <c r="B153" s="37" t="s">
        <v>60</v>
      </c>
      <c r="C153" s="37" t="s">
        <v>12</v>
      </c>
      <c r="D153" s="38">
        <v>1968.105</v>
      </c>
      <c r="E153" s="38">
        <v>1849.4580000000001</v>
      </c>
      <c r="F153" s="39">
        <v>1699.444</v>
      </c>
      <c r="G153" s="39">
        <v>1762.57</v>
      </c>
      <c r="H153" s="40">
        <v>1713.914</v>
      </c>
      <c r="I153" s="41">
        <v>1723.4880000000001</v>
      </c>
      <c r="J153" s="41">
        <v>1726.9349999999999</v>
      </c>
      <c r="K153" s="41">
        <v>1706.04</v>
      </c>
      <c r="M153" s="42">
        <f t="shared" si="2"/>
        <v>-0.13315600539605355</v>
      </c>
    </row>
    <row r="154" spans="1:13" x14ac:dyDescent="0.3">
      <c r="A154" s="36" t="s">
        <v>171</v>
      </c>
      <c r="B154" s="37" t="s">
        <v>11</v>
      </c>
      <c r="C154" s="37" t="s">
        <v>16</v>
      </c>
      <c r="D154" s="38">
        <v>35.802999999999997</v>
      </c>
      <c r="E154" s="38">
        <v>34.813000000000002</v>
      </c>
      <c r="F154" s="39">
        <v>36.104999999999997</v>
      </c>
      <c r="G154" s="39">
        <v>37.366999999999997</v>
      </c>
      <c r="H154" s="40">
        <v>35.545999999999999</v>
      </c>
      <c r="I154" s="41">
        <v>34.883000000000003</v>
      </c>
      <c r="J154" s="41">
        <v>34.277000000000001</v>
      </c>
      <c r="K154" s="41">
        <v>36.35</v>
      </c>
      <c r="M154" s="42">
        <f t="shared" si="2"/>
        <v>1.5278049325475607E-2</v>
      </c>
    </row>
    <row r="155" spans="1:13" x14ac:dyDescent="0.3">
      <c r="A155" s="36" t="s">
        <v>379</v>
      </c>
      <c r="B155" s="37" t="s">
        <v>11</v>
      </c>
      <c r="C155" s="37" t="s">
        <v>22</v>
      </c>
      <c r="D155" s="38">
        <v>60.536999999999999</v>
      </c>
      <c r="E155" s="38">
        <v>58.651000000000003</v>
      </c>
      <c r="F155" s="39">
        <v>59.595999999999997</v>
      </c>
      <c r="G155" s="39">
        <v>57.069000000000003</v>
      </c>
      <c r="H155" s="40">
        <v>59.704000000000001</v>
      </c>
      <c r="I155" s="41">
        <v>55.195</v>
      </c>
      <c r="J155" s="41">
        <v>52.015000000000001</v>
      </c>
      <c r="K155" s="41">
        <v>55.945</v>
      </c>
      <c r="M155" s="42">
        <f t="shared" si="2"/>
        <v>-7.5854436129970115E-2</v>
      </c>
    </row>
    <row r="156" spans="1:13" x14ac:dyDescent="0.3">
      <c r="A156" s="36" t="s">
        <v>412</v>
      </c>
      <c r="B156" s="37" t="s">
        <v>33</v>
      </c>
      <c r="C156" s="37" t="s">
        <v>28</v>
      </c>
      <c r="D156" s="38">
        <v>599.38499999999999</v>
      </c>
      <c r="E156" s="38">
        <v>563.23900000000003</v>
      </c>
      <c r="F156" s="39">
        <v>558.33000000000004</v>
      </c>
      <c r="G156" s="39">
        <v>559.34500000000003</v>
      </c>
      <c r="H156" s="40">
        <v>522.27</v>
      </c>
      <c r="I156" s="41">
        <v>501.86712869457699</v>
      </c>
      <c r="J156" s="41">
        <v>477.60199999999998</v>
      </c>
      <c r="K156" s="41">
        <v>443.84899999999999</v>
      </c>
      <c r="M156" s="42">
        <f t="shared" si="2"/>
        <v>-0.25949264662946192</v>
      </c>
    </row>
    <row r="157" spans="1:13" x14ac:dyDescent="0.3">
      <c r="A157" s="36" t="s">
        <v>173</v>
      </c>
      <c r="B157" s="37" t="s">
        <v>23</v>
      </c>
      <c r="C157" s="37" t="s">
        <v>24</v>
      </c>
      <c r="D157" s="38">
        <v>308.40899999999999</v>
      </c>
      <c r="E157" s="38">
        <v>309.28199999999998</v>
      </c>
      <c r="F157" s="39">
        <v>272.43599999999998</v>
      </c>
      <c r="G157" s="39">
        <v>281.26299999999998</v>
      </c>
      <c r="H157" s="40">
        <v>289.97300000000001</v>
      </c>
      <c r="I157" s="41">
        <v>290.03144317521219</v>
      </c>
      <c r="J157" s="41">
        <v>293.97722849795912</v>
      </c>
      <c r="K157" s="41">
        <v>301.49603836000006</v>
      </c>
      <c r="M157" s="42">
        <f t="shared" si="2"/>
        <v>-2.2414915388331513E-2</v>
      </c>
    </row>
    <row r="158" spans="1:13" x14ac:dyDescent="0.3">
      <c r="A158" s="36" t="s">
        <v>174</v>
      </c>
      <c r="B158" s="37" t="s">
        <v>27</v>
      </c>
      <c r="C158" s="37" t="s">
        <v>28</v>
      </c>
      <c r="D158" s="38">
        <v>771.66700000000003</v>
      </c>
      <c r="E158" s="38">
        <v>722.774</v>
      </c>
      <c r="F158" s="39">
        <v>714.702</v>
      </c>
      <c r="G158" s="39">
        <v>725.625</v>
      </c>
      <c r="H158" s="40">
        <v>707.54600000000005</v>
      </c>
      <c r="I158" s="41">
        <v>714.18200000000002</v>
      </c>
      <c r="J158" s="41">
        <v>723.43399999999997</v>
      </c>
      <c r="K158" s="41">
        <v>692.88599999999997</v>
      </c>
      <c r="M158" s="42">
        <f t="shared" si="2"/>
        <v>-0.10209196453910829</v>
      </c>
    </row>
    <row r="159" spans="1:13" x14ac:dyDescent="0.3">
      <c r="A159" s="36" t="s">
        <v>175</v>
      </c>
      <c r="B159" s="37" t="s">
        <v>27</v>
      </c>
      <c r="C159" s="37" t="s">
        <v>14</v>
      </c>
      <c r="D159" s="38">
        <v>416.88799999999998</v>
      </c>
      <c r="E159" s="38">
        <v>377.63900000000001</v>
      </c>
      <c r="F159" s="39">
        <v>390.065</v>
      </c>
      <c r="G159" s="39">
        <v>411.80799999999999</v>
      </c>
      <c r="H159" s="40">
        <v>377.702</v>
      </c>
      <c r="I159" s="41">
        <v>398.76084014005227</v>
      </c>
      <c r="J159" s="41">
        <v>356.93400000000003</v>
      </c>
      <c r="K159" s="41">
        <v>387.37299999999999</v>
      </c>
      <c r="M159" s="42">
        <f t="shared" si="2"/>
        <v>-7.0798391894225765E-2</v>
      </c>
    </row>
    <row r="160" spans="1:13" x14ac:dyDescent="0.3">
      <c r="A160" s="36" t="s">
        <v>176</v>
      </c>
      <c r="B160" s="37" t="s">
        <v>67</v>
      </c>
      <c r="C160" s="37" t="s">
        <v>24</v>
      </c>
      <c r="D160" s="38">
        <v>808.43299999999999</v>
      </c>
      <c r="E160" s="38">
        <v>808.62099999999998</v>
      </c>
      <c r="F160" s="39">
        <v>776.96500000000003</v>
      </c>
      <c r="G160" s="39">
        <v>845.64</v>
      </c>
      <c r="H160" s="40">
        <v>855.04200000000003</v>
      </c>
      <c r="I160" s="41">
        <v>856.64702999999997</v>
      </c>
      <c r="J160" s="41">
        <v>846.72580010647528</v>
      </c>
      <c r="K160" s="41">
        <v>807.26138717547963</v>
      </c>
      <c r="M160" s="42">
        <f t="shared" si="2"/>
        <v>-1.4492392375378138E-3</v>
      </c>
    </row>
    <row r="161" spans="1:13" x14ac:dyDescent="0.3">
      <c r="A161" s="36" t="s">
        <v>177</v>
      </c>
      <c r="B161" s="37" t="s">
        <v>60</v>
      </c>
      <c r="C161" s="37" t="s">
        <v>14</v>
      </c>
      <c r="D161" s="38">
        <v>1740.2539999999999</v>
      </c>
      <c r="E161" s="38">
        <v>1676.519</v>
      </c>
      <c r="F161" s="39">
        <v>1607.66</v>
      </c>
      <c r="G161" s="39">
        <v>1628.33</v>
      </c>
      <c r="H161" s="40">
        <v>1661.5129999999999</v>
      </c>
      <c r="I161" s="41">
        <v>1700.2170000000001</v>
      </c>
      <c r="J161" s="41">
        <v>1732.153</v>
      </c>
      <c r="K161" s="41">
        <v>1733.6949999999999</v>
      </c>
      <c r="M161" s="42">
        <f t="shared" si="2"/>
        <v>-3.7689900439820123E-3</v>
      </c>
    </row>
    <row r="162" spans="1:13" x14ac:dyDescent="0.3">
      <c r="A162" s="36" t="s">
        <v>178</v>
      </c>
      <c r="B162" s="37" t="s">
        <v>11</v>
      </c>
      <c r="C162" s="37" t="s">
        <v>14</v>
      </c>
      <c r="D162" s="38">
        <v>62.703000000000003</v>
      </c>
      <c r="E162" s="38">
        <v>59.865000000000002</v>
      </c>
      <c r="F162" s="39">
        <v>59.904000000000003</v>
      </c>
      <c r="G162" s="39">
        <v>54.393999999999998</v>
      </c>
      <c r="H162" s="40">
        <v>59.680999999999997</v>
      </c>
      <c r="I162" s="41">
        <v>57.76</v>
      </c>
      <c r="J162" s="41">
        <v>54.368000000000002</v>
      </c>
      <c r="K162" s="41">
        <v>45.703000000000003</v>
      </c>
      <c r="M162" s="42">
        <f t="shared" si="2"/>
        <v>-0.27111940417523883</v>
      </c>
    </row>
    <row r="163" spans="1:13" x14ac:dyDescent="0.3">
      <c r="A163" s="36" t="s">
        <v>179</v>
      </c>
      <c r="B163" s="37" t="s">
        <v>27</v>
      </c>
      <c r="C163" s="37" t="s">
        <v>28</v>
      </c>
      <c r="D163" s="38">
        <v>1447.943</v>
      </c>
      <c r="E163" s="38">
        <v>1405.8969999999999</v>
      </c>
      <c r="F163" s="39">
        <v>1400.789</v>
      </c>
      <c r="G163" s="39">
        <v>1412.2909999999999</v>
      </c>
      <c r="H163" s="40">
        <v>1423.395</v>
      </c>
      <c r="I163" s="41">
        <v>1419.64</v>
      </c>
      <c r="J163" s="41">
        <v>1408.7639999999999</v>
      </c>
      <c r="K163" s="41">
        <v>1384.0070000000001</v>
      </c>
      <c r="M163" s="42">
        <f t="shared" si="2"/>
        <v>-4.4156434334776895E-2</v>
      </c>
    </row>
    <row r="164" spans="1:13" x14ac:dyDescent="0.3">
      <c r="A164" s="36" t="s">
        <v>380</v>
      </c>
      <c r="B164" s="37" t="s">
        <v>33</v>
      </c>
      <c r="C164" s="37" t="s">
        <v>16</v>
      </c>
      <c r="D164" s="38">
        <v>725.90200000000004</v>
      </c>
      <c r="E164" s="38">
        <v>702.66099999999994</v>
      </c>
      <c r="F164" s="39">
        <v>694.255</v>
      </c>
      <c r="G164" s="39">
        <v>705.63499999999999</v>
      </c>
      <c r="H164" s="40">
        <v>720.14300000000003</v>
      </c>
      <c r="I164" s="41">
        <v>725.45378000000005</v>
      </c>
      <c r="J164" s="41">
        <v>730.30700000000002</v>
      </c>
      <c r="K164" s="41">
        <v>704.56899999999996</v>
      </c>
      <c r="M164" s="42">
        <f t="shared" si="2"/>
        <v>-2.9388264531575947E-2</v>
      </c>
    </row>
    <row r="165" spans="1:13" x14ac:dyDescent="0.3">
      <c r="A165" s="36" t="s">
        <v>180</v>
      </c>
      <c r="B165" s="37" t="s">
        <v>60</v>
      </c>
      <c r="C165" s="37" t="s">
        <v>16</v>
      </c>
      <c r="D165" s="38">
        <v>814.76499999999999</v>
      </c>
      <c r="E165" s="38">
        <v>823.952</v>
      </c>
      <c r="F165" s="39">
        <v>776.71600000000001</v>
      </c>
      <c r="G165" s="39">
        <v>570.90499999999997</v>
      </c>
      <c r="H165" s="40">
        <v>555.28</v>
      </c>
      <c r="I165" s="41">
        <v>546.18466190270283</v>
      </c>
      <c r="J165" s="41">
        <v>544.42399999999998</v>
      </c>
      <c r="K165" s="41">
        <v>540.86280083483166</v>
      </c>
      <c r="M165" s="42">
        <f t="shared" si="2"/>
        <v>-0.33617325138557541</v>
      </c>
    </row>
    <row r="166" spans="1:13" x14ac:dyDescent="0.3">
      <c r="A166" s="36" t="s">
        <v>181</v>
      </c>
      <c r="B166" s="37" t="s">
        <v>11</v>
      </c>
      <c r="C166" s="37" t="s">
        <v>12</v>
      </c>
      <c r="D166" s="38">
        <v>45.536000000000001</v>
      </c>
      <c r="E166" s="38">
        <v>47.734999999999999</v>
      </c>
      <c r="F166" s="39">
        <v>48.725000000000001</v>
      </c>
      <c r="G166" s="39">
        <v>50.997999999999998</v>
      </c>
      <c r="H166" s="40">
        <v>51.146000000000001</v>
      </c>
      <c r="I166" s="41">
        <v>50.796999999999997</v>
      </c>
      <c r="J166" s="41">
        <v>49.789000000000001</v>
      </c>
      <c r="K166" s="41">
        <v>49.598999999999997</v>
      </c>
      <c r="M166" s="42">
        <f t="shared" si="2"/>
        <v>8.9226106816584494E-2</v>
      </c>
    </row>
    <row r="167" spans="1:13" x14ac:dyDescent="0.3">
      <c r="A167" s="36" t="s">
        <v>182</v>
      </c>
      <c r="B167" s="37" t="s">
        <v>67</v>
      </c>
      <c r="C167" s="37" t="s">
        <v>24</v>
      </c>
      <c r="D167" s="38">
        <v>776.76</v>
      </c>
      <c r="E167" s="38">
        <v>762.971</v>
      </c>
      <c r="F167" s="39">
        <v>777.69200000000001</v>
      </c>
      <c r="G167" s="39">
        <v>822.17399999999998</v>
      </c>
      <c r="H167" s="40">
        <v>827.68899999999996</v>
      </c>
      <c r="I167" s="41">
        <v>820.37099999999998</v>
      </c>
      <c r="J167" s="41">
        <v>792.40899999999999</v>
      </c>
      <c r="K167" s="41">
        <v>771.30600399999992</v>
      </c>
      <c r="M167" s="42">
        <f t="shared" si="2"/>
        <v>-7.0214686647098734E-3</v>
      </c>
    </row>
    <row r="168" spans="1:13" x14ac:dyDescent="0.3">
      <c r="A168" s="36" t="s">
        <v>183</v>
      </c>
      <c r="B168" s="37" t="s">
        <v>11</v>
      </c>
      <c r="C168" s="37" t="s">
        <v>38</v>
      </c>
      <c r="D168" s="38">
        <v>30.071999999999999</v>
      </c>
      <c r="E168" s="38">
        <v>33.901000000000003</v>
      </c>
      <c r="F168" s="39">
        <v>32.155999999999999</v>
      </c>
      <c r="G168" s="39">
        <v>31.036999999999999</v>
      </c>
      <c r="H168" s="40">
        <v>30.097999999999999</v>
      </c>
      <c r="I168" s="41">
        <v>30.068000000000001</v>
      </c>
      <c r="J168" s="41">
        <v>28.475999999999999</v>
      </c>
      <c r="K168" s="41">
        <v>28.885999999999999</v>
      </c>
      <c r="M168" s="42">
        <f t="shared" si="2"/>
        <v>-3.9438680500132994E-2</v>
      </c>
    </row>
    <row r="169" spans="1:13" x14ac:dyDescent="0.3">
      <c r="A169" s="36" t="s">
        <v>184</v>
      </c>
      <c r="B169" s="37" t="s">
        <v>11</v>
      </c>
      <c r="C169" s="37" t="s">
        <v>16</v>
      </c>
      <c r="D169" s="38">
        <v>40.609000000000002</v>
      </c>
      <c r="E169" s="38">
        <v>37.046999999999997</v>
      </c>
      <c r="F169" s="39">
        <v>48.884999999999998</v>
      </c>
      <c r="G169" s="39">
        <v>49.875999999999998</v>
      </c>
      <c r="H169" s="40">
        <v>47.11</v>
      </c>
      <c r="I169" s="41">
        <v>47.128999999999998</v>
      </c>
      <c r="J169" s="41">
        <v>46.088000000000001</v>
      </c>
      <c r="K169" s="41">
        <v>45.095999999999997</v>
      </c>
      <c r="M169" s="42">
        <f t="shared" si="2"/>
        <v>0.11049274791302399</v>
      </c>
    </row>
    <row r="170" spans="1:13" x14ac:dyDescent="0.3">
      <c r="A170" s="36" t="s">
        <v>185</v>
      </c>
      <c r="B170" s="37" t="s">
        <v>60</v>
      </c>
      <c r="C170" s="37" t="s">
        <v>16</v>
      </c>
      <c r="D170" s="38">
        <v>1003.259</v>
      </c>
      <c r="E170" s="38">
        <v>901.71199999999999</v>
      </c>
      <c r="F170" s="39">
        <v>750.34</v>
      </c>
      <c r="G170" s="39">
        <v>729.32799999999997</v>
      </c>
      <c r="H170" s="40">
        <v>743.62699999999995</v>
      </c>
      <c r="I170" s="41">
        <v>745.43100000000004</v>
      </c>
      <c r="J170" s="41">
        <v>724.61800000000005</v>
      </c>
      <c r="K170" s="41">
        <v>733.04200000000003</v>
      </c>
      <c r="M170" s="42">
        <f t="shared" si="2"/>
        <v>-0.26933922347070893</v>
      </c>
    </row>
    <row r="171" spans="1:13" x14ac:dyDescent="0.3">
      <c r="A171" s="36" t="s">
        <v>186</v>
      </c>
      <c r="B171" s="37" t="s">
        <v>27</v>
      </c>
      <c r="C171" s="37" t="s">
        <v>14</v>
      </c>
      <c r="D171" s="38">
        <v>1218.3810000000001</v>
      </c>
      <c r="E171" s="38">
        <v>1189.8040000000001</v>
      </c>
      <c r="F171" s="39">
        <v>1143.674</v>
      </c>
      <c r="G171" s="39">
        <v>1190.53</v>
      </c>
      <c r="H171" s="40">
        <v>1173.018</v>
      </c>
      <c r="I171" s="41">
        <v>1136.8016</v>
      </c>
      <c r="J171" s="41">
        <v>1130.935483</v>
      </c>
      <c r="K171" s="41">
        <v>1133.7180000000001</v>
      </c>
      <c r="M171" s="42">
        <f t="shared" si="2"/>
        <v>-6.9488115786441207E-2</v>
      </c>
    </row>
    <row r="172" spans="1:13" x14ac:dyDescent="0.3">
      <c r="A172" s="36" t="s">
        <v>187</v>
      </c>
      <c r="B172" s="37" t="s">
        <v>33</v>
      </c>
      <c r="C172" s="37" t="s">
        <v>22</v>
      </c>
      <c r="D172" s="38">
        <v>393.03399999999999</v>
      </c>
      <c r="E172" s="38">
        <v>370.98599999999999</v>
      </c>
      <c r="F172" s="39">
        <v>395.53699999999998</v>
      </c>
      <c r="G172" s="39">
        <v>411.38099999999997</v>
      </c>
      <c r="H172" s="40">
        <v>419.755</v>
      </c>
      <c r="I172" s="41">
        <v>421.80775956999997</v>
      </c>
      <c r="J172" s="41">
        <v>421.97723998999999</v>
      </c>
      <c r="K172" s="41">
        <v>418.53899999999999</v>
      </c>
      <c r="M172" s="42">
        <f t="shared" si="2"/>
        <v>6.4892604711042745E-2</v>
      </c>
    </row>
    <row r="173" spans="1:13" x14ac:dyDescent="0.3">
      <c r="A173" s="36" t="s">
        <v>188</v>
      </c>
      <c r="B173" s="37" t="s">
        <v>11</v>
      </c>
      <c r="C173" s="37" t="s">
        <v>12</v>
      </c>
      <c r="D173" s="38">
        <v>66.278999999999996</v>
      </c>
      <c r="E173" s="38">
        <v>66.069000000000003</v>
      </c>
      <c r="F173" s="39">
        <v>65.498999999999995</v>
      </c>
      <c r="G173" s="39">
        <v>67.412000000000006</v>
      </c>
      <c r="H173" s="40">
        <v>69.882000000000005</v>
      </c>
      <c r="I173" s="41">
        <v>68.400000000000006</v>
      </c>
      <c r="J173" s="41">
        <v>65.653000000000006</v>
      </c>
      <c r="K173" s="41">
        <v>66.844999999999999</v>
      </c>
      <c r="M173" s="42">
        <f t="shared" si="2"/>
        <v>8.5396581119208115E-3</v>
      </c>
    </row>
    <row r="174" spans="1:13" x14ac:dyDescent="0.3">
      <c r="A174" s="36" t="s">
        <v>189</v>
      </c>
      <c r="B174" s="37" t="s">
        <v>11</v>
      </c>
      <c r="C174" s="37" t="s">
        <v>22</v>
      </c>
      <c r="D174" s="38">
        <v>26.931999999999999</v>
      </c>
      <c r="E174" s="38">
        <v>25.14</v>
      </c>
      <c r="F174" s="39">
        <v>24.393000000000001</v>
      </c>
      <c r="G174" s="39">
        <v>24.460999999999999</v>
      </c>
      <c r="H174" s="40">
        <v>23.972000000000001</v>
      </c>
      <c r="I174" s="41">
        <v>23.78</v>
      </c>
      <c r="J174" s="41">
        <v>23.556999999999999</v>
      </c>
      <c r="K174" s="41">
        <v>24.062999999999999</v>
      </c>
      <c r="M174" s="42">
        <f t="shared" si="2"/>
        <v>-0.1065275508688549</v>
      </c>
    </row>
    <row r="175" spans="1:13" x14ac:dyDescent="0.3">
      <c r="A175" s="36" t="s">
        <v>190</v>
      </c>
      <c r="B175" s="37" t="s">
        <v>11</v>
      </c>
      <c r="C175" s="37" t="s">
        <v>38</v>
      </c>
      <c r="D175" s="38">
        <v>28.292000000000002</v>
      </c>
      <c r="E175" s="38">
        <v>27.635000000000002</v>
      </c>
      <c r="F175" s="39">
        <v>29.375</v>
      </c>
      <c r="G175" s="39">
        <v>29.536999999999999</v>
      </c>
      <c r="H175" s="40">
        <v>30.331</v>
      </c>
      <c r="I175" s="41">
        <v>28.521999999999998</v>
      </c>
      <c r="J175" s="41">
        <v>28.42</v>
      </c>
      <c r="K175" s="41">
        <v>26.076000000000001</v>
      </c>
      <c r="M175" s="42">
        <f t="shared" si="2"/>
        <v>-7.8326028559310035E-2</v>
      </c>
    </row>
    <row r="176" spans="1:13" x14ac:dyDescent="0.3">
      <c r="A176" s="36" t="s">
        <v>191</v>
      </c>
      <c r="B176" s="37" t="s">
        <v>27</v>
      </c>
      <c r="C176" s="37" t="s">
        <v>14</v>
      </c>
      <c r="D176" s="38">
        <v>1290.6479999999999</v>
      </c>
      <c r="E176" s="38">
        <v>1202.8499999999999</v>
      </c>
      <c r="F176" s="39">
        <v>1159.0440000000001</v>
      </c>
      <c r="G176" s="39">
        <v>1150.27</v>
      </c>
      <c r="H176" s="40">
        <v>1144.1420000000001</v>
      </c>
      <c r="I176" s="41">
        <v>1121.498</v>
      </c>
      <c r="J176" s="41">
        <v>1123.46</v>
      </c>
      <c r="K176" s="41">
        <v>1116.6479999999999</v>
      </c>
      <c r="M176" s="42">
        <f t="shared" si="2"/>
        <v>-0.13481599940495004</v>
      </c>
    </row>
    <row r="177" spans="1:13" x14ac:dyDescent="0.3">
      <c r="A177" s="36" t="s">
        <v>192</v>
      </c>
      <c r="B177" s="37" t="s">
        <v>11</v>
      </c>
      <c r="C177" s="37" t="s">
        <v>16</v>
      </c>
      <c r="D177" s="38">
        <v>40.173999999999999</v>
      </c>
      <c r="E177" s="38">
        <v>37.735999999999997</v>
      </c>
      <c r="F177" s="39">
        <v>44.837000000000003</v>
      </c>
      <c r="G177" s="39">
        <v>45.055</v>
      </c>
      <c r="H177" s="40">
        <v>45.405999999999999</v>
      </c>
      <c r="I177" s="41">
        <v>44.847999999999999</v>
      </c>
      <c r="J177" s="41">
        <v>44.206000000000003</v>
      </c>
      <c r="K177" s="41">
        <v>45.17</v>
      </c>
      <c r="M177" s="42">
        <f t="shared" si="2"/>
        <v>0.12435903818390015</v>
      </c>
    </row>
    <row r="178" spans="1:13" ht="16.5" x14ac:dyDescent="0.3">
      <c r="A178" s="43" t="s">
        <v>193</v>
      </c>
      <c r="B178" s="37" t="s">
        <v>33</v>
      </c>
      <c r="C178" s="37" t="s">
        <v>12</v>
      </c>
      <c r="D178" s="38">
        <v>532.38800000000003</v>
      </c>
      <c r="E178" s="38">
        <v>461.11399999999998</v>
      </c>
      <c r="F178" s="39">
        <v>432.23700000000002</v>
      </c>
      <c r="G178" s="39">
        <v>451.06599999999997</v>
      </c>
      <c r="H178" s="40">
        <v>443.67500000000001</v>
      </c>
      <c r="I178" s="41">
        <v>428.59800000000001</v>
      </c>
      <c r="J178" s="41">
        <v>414.15794973999999</v>
      </c>
      <c r="K178" s="41">
        <v>393.21364487</v>
      </c>
      <c r="M178" s="42">
        <f t="shared" si="2"/>
        <v>-0.26141527444269974</v>
      </c>
    </row>
    <row r="179" spans="1:13" x14ac:dyDescent="0.3">
      <c r="A179" s="36" t="s">
        <v>194</v>
      </c>
      <c r="B179" s="37" t="s">
        <v>11</v>
      </c>
      <c r="C179" s="37" t="s">
        <v>16</v>
      </c>
      <c r="D179" s="38">
        <v>14.510999999999999</v>
      </c>
      <c r="E179" s="38">
        <v>14.781000000000001</v>
      </c>
      <c r="F179" s="39">
        <v>15.845000000000001</v>
      </c>
      <c r="G179" s="39">
        <v>16.806999999999999</v>
      </c>
      <c r="H179" s="40">
        <v>15.367000000000001</v>
      </c>
      <c r="I179" s="41">
        <v>15.689</v>
      </c>
      <c r="J179" s="41">
        <v>15.803000000000001</v>
      </c>
      <c r="K179" s="41">
        <v>14.3</v>
      </c>
      <c r="M179" s="42">
        <f t="shared" si="2"/>
        <v>-1.4540693267176552E-2</v>
      </c>
    </row>
    <row r="180" spans="1:13" x14ac:dyDescent="0.3">
      <c r="A180" s="36" t="s">
        <v>195</v>
      </c>
      <c r="B180" s="37" t="s">
        <v>11</v>
      </c>
      <c r="C180" s="37" t="s">
        <v>34</v>
      </c>
      <c r="D180" s="38">
        <v>44.198</v>
      </c>
      <c r="E180" s="38">
        <v>43.645000000000003</v>
      </c>
      <c r="F180" s="39">
        <v>45.896000000000001</v>
      </c>
      <c r="G180" s="39">
        <v>46.158000000000001</v>
      </c>
      <c r="H180" s="40">
        <v>46.87</v>
      </c>
      <c r="I180" s="41">
        <v>46.999375979999996</v>
      </c>
      <c r="J180" s="41">
        <v>44.8523</v>
      </c>
      <c r="K180" s="41">
        <v>41.237717549999999</v>
      </c>
      <c r="M180" s="42">
        <f t="shared" si="2"/>
        <v>-6.697774673062129E-2</v>
      </c>
    </row>
    <row r="181" spans="1:13" x14ac:dyDescent="0.3">
      <c r="A181" s="36" t="s">
        <v>196</v>
      </c>
      <c r="B181" s="37" t="s">
        <v>23</v>
      </c>
      <c r="C181" s="37" t="s">
        <v>24</v>
      </c>
      <c r="D181" s="38">
        <v>360.1</v>
      </c>
      <c r="E181" s="38">
        <v>375.005</v>
      </c>
      <c r="F181" s="39">
        <v>372.07799999999997</v>
      </c>
      <c r="G181" s="39">
        <v>395.31099999999998</v>
      </c>
      <c r="H181" s="40">
        <v>423.28899999999999</v>
      </c>
      <c r="I181" s="41">
        <v>408.85568099999995</v>
      </c>
      <c r="J181" s="41">
        <v>393.5466098</v>
      </c>
      <c r="K181" s="41">
        <v>392.38930577500003</v>
      </c>
      <c r="M181" s="42">
        <f t="shared" si="2"/>
        <v>8.9667608372674179E-2</v>
      </c>
    </row>
    <row r="182" spans="1:13" x14ac:dyDescent="0.3">
      <c r="A182" s="36" t="s">
        <v>197</v>
      </c>
      <c r="B182" s="37" t="s">
        <v>11</v>
      </c>
      <c r="C182" s="37" t="s">
        <v>34</v>
      </c>
      <c r="D182" s="38">
        <v>28.161000000000001</v>
      </c>
      <c r="E182" s="38">
        <v>28.55</v>
      </c>
      <c r="F182" s="39">
        <v>29.225000000000001</v>
      </c>
      <c r="G182" s="39">
        <v>28.309000000000001</v>
      </c>
      <c r="H182" s="40">
        <v>28.082000000000001</v>
      </c>
      <c r="I182" s="41">
        <v>28.954000000000001</v>
      </c>
      <c r="J182" s="41">
        <v>27.564423000000001</v>
      </c>
      <c r="K182" s="41">
        <v>27.428808</v>
      </c>
      <c r="M182" s="42">
        <f t="shared" si="2"/>
        <v>-2.600021306061584E-2</v>
      </c>
    </row>
    <row r="183" spans="1:13" x14ac:dyDescent="0.3">
      <c r="A183" s="36" t="s">
        <v>198</v>
      </c>
      <c r="B183" s="37" t="s">
        <v>11</v>
      </c>
      <c r="C183" s="37" t="s">
        <v>22</v>
      </c>
      <c r="D183" s="38">
        <v>27.286999999999999</v>
      </c>
      <c r="E183" s="38">
        <v>26.795000000000002</v>
      </c>
      <c r="F183" s="39">
        <v>28.143999999999998</v>
      </c>
      <c r="G183" s="39">
        <v>27.91</v>
      </c>
      <c r="H183" s="40">
        <v>27.11</v>
      </c>
      <c r="I183" s="41">
        <v>27.611999999999998</v>
      </c>
      <c r="J183" s="41">
        <v>28.238</v>
      </c>
      <c r="K183" s="41">
        <v>28.099</v>
      </c>
      <c r="M183" s="42">
        <f t="shared" si="2"/>
        <v>2.9757760105544762E-2</v>
      </c>
    </row>
    <row r="184" spans="1:13" x14ac:dyDescent="0.3">
      <c r="A184" s="36" t="s">
        <v>199</v>
      </c>
      <c r="B184" s="37" t="s">
        <v>11</v>
      </c>
      <c r="C184" s="37" t="s">
        <v>12</v>
      </c>
      <c r="D184" s="38">
        <v>45.094000000000001</v>
      </c>
      <c r="E184" s="38">
        <v>46.448999999999998</v>
      </c>
      <c r="F184" s="39">
        <v>47.21</v>
      </c>
      <c r="G184" s="39">
        <v>48.158000000000001</v>
      </c>
      <c r="H184" s="40">
        <v>46.862000000000002</v>
      </c>
      <c r="I184" s="41">
        <v>46.829000000000001</v>
      </c>
      <c r="J184" s="41">
        <v>47.189</v>
      </c>
      <c r="K184" s="41">
        <v>46.183</v>
      </c>
      <c r="M184" s="42">
        <f t="shared" si="2"/>
        <v>2.4149554264425444E-2</v>
      </c>
    </row>
    <row r="185" spans="1:13" x14ac:dyDescent="0.3">
      <c r="A185" s="36" t="s">
        <v>200</v>
      </c>
      <c r="B185" s="37" t="s">
        <v>33</v>
      </c>
      <c r="C185" s="37" t="s">
        <v>97</v>
      </c>
      <c r="D185" s="38">
        <v>340.83499999999998</v>
      </c>
      <c r="E185" s="38">
        <v>312.97199999999998</v>
      </c>
      <c r="F185" s="39">
        <v>316.47699999999998</v>
      </c>
      <c r="G185" s="39">
        <v>327.755</v>
      </c>
      <c r="H185" s="40">
        <v>309.726</v>
      </c>
      <c r="I185" s="41">
        <v>298.17399999999998</v>
      </c>
      <c r="J185" s="41">
        <v>293.16199999999998</v>
      </c>
      <c r="K185" s="41">
        <v>287.28500000000003</v>
      </c>
      <c r="M185" s="42">
        <f t="shared" si="2"/>
        <v>-0.15711414614109454</v>
      </c>
    </row>
    <row r="186" spans="1:13" x14ac:dyDescent="0.3">
      <c r="A186" s="36" t="s">
        <v>201</v>
      </c>
      <c r="B186" s="37" t="s">
        <v>33</v>
      </c>
      <c r="C186" s="37" t="s">
        <v>12</v>
      </c>
      <c r="D186" s="38">
        <v>506.13299999999998</v>
      </c>
      <c r="E186" s="38">
        <v>477.197</v>
      </c>
      <c r="F186" s="39">
        <v>444.267</v>
      </c>
      <c r="G186" s="39">
        <v>450.70299999999997</v>
      </c>
      <c r="H186" s="40">
        <v>450.733</v>
      </c>
      <c r="I186" s="41">
        <v>456.71300000000002</v>
      </c>
      <c r="J186" s="41">
        <v>452.5</v>
      </c>
      <c r="K186" s="41">
        <v>453.95259826349388</v>
      </c>
      <c r="M186" s="42">
        <f t="shared" si="2"/>
        <v>-0.10309622517501549</v>
      </c>
    </row>
    <row r="187" spans="1:13" x14ac:dyDescent="0.3">
      <c r="A187" s="36" t="s">
        <v>202</v>
      </c>
      <c r="B187" s="37" t="s">
        <v>11</v>
      </c>
      <c r="C187" s="37" t="s">
        <v>12</v>
      </c>
      <c r="D187" s="38">
        <v>30.388000000000002</v>
      </c>
      <c r="E187" s="38">
        <v>27.428999999999998</v>
      </c>
      <c r="F187" s="39">
        <v>29.007999999999999</v>
      </c>
      <c r="G187" s="39">
        <v>28.32</v>
      </c>
      <c r="H187" s="40">
        <v>29.587</v>
      </c>
      <c r="I187" s="41">
        <v>32.959000000000003</v>
      </c>
      <c r="J187" s="41">
        <v>31.091000000000001</v>
      </c>
      <c r="K187" s="41">
        <v>29.492000000000001</v>
      </c>
      <c r="M187" s="42">
        <f t="shared" si="2"/>
        <v>-2.948532315387653E-2</v>
      </c>
    </row>
    <row r="188" spans="1:13" x14ac:dyDescent="0.3">
      <c r="A188" s="36" t="s">
        <v>203</v>
      </c>
      <c r="B188" s="37" t="s">
        <v>11</v>
      </c>
      <c r="C188" s="37" t="s">
        <v>12</v>
      </c>
      <c r="D188" s="38">
        <v>67.355999999999995</v>
      </c>
      <c r="E188" s="38">
        <v>63.651000000000003</v>
      </c>
      <c r="F188" s="39">
        <v>65.366</v>
      </c>
      <c r="G188" s="39">
        <v>66.353999999999999</v>
      </c>
      <c r="H188" s="40">
        <v>67.914000000000001</v>
      </c>
      <c r="I188" s="41">
        <v>66.561999999999998</v>
      </c>
      <c r="J188" s="41">
        <v>63.466999999999999</v>
      </c>
      <c r="K188" s="41">
        <v>62.4</v>
      </c>
      <c r="M188" s="42">
        <f t="shared" si="2"/>
        <v>-7.3579191163370639E-2</v>
      </c>
    </row>
    <row r="189" spans="1:13" x14ac:dyDescent="0.3">
      <c r="A189" s="36" t="s">
        <v>381</v>
      </c>
      <c r="B189" s="37" t="s">
        <v>11</v>
      </c>
      <c r="C189" s="37" t="s">
        <v>16</v>
      </c>
      <c r="D189" s="38">
        <v>41.826999999999998</v>
      </c>
      <c r="E189" s="38">
        <v>39.83</v>
      </c>
      <c r="F189" s="39">
        <v>43.034999999999997</v>
      </c>
      <c r="G189" s="39">
        <v>41.506999999999998</v>
      </c>
      <c r="H189" s="40">
        <v>39.906999999999996</v>
      </c>
      <c r="I189" s="41">
        <v>42.715000000000003</v>
      </c>
      <c r="J189" s="41">
        <v>40.405999999999999</v>
      </c>
      <c r="K189" s="41">
        <v>40.006</v>
      </c>
      <c r="M189" s="42">
        <f t="shared" si="2"/>
        <v>-4.3536471657063536E-2</v>
      </c>
    </row>
    <row r="190" spans="1:13" x14ac:dyDescent="0.3">
      <c r="A190" s="36" t="s">
        <v>204</v>
      </c>
      <c r="B190" s="37" t="s">
        <v>27</v>
      </c>
      <c r="C190" s="37" t="s">
        <v>97</v>
      </c>
      <c r="D190" s="38">
        <v>638.923</v>
      </c>
      <c r="E190" s="38">
        <v>605.96699999999998</v>
      </c>
      <c r="F190" s="39">
        <v>609.94799999999998</v>
      </c>
      <c r="G190" s="39">
        <v>587.45399999999995</v>
      </c>
      <c r="H190" s="40">
        <v>609.68299999999999</v>
      </c>
      <c r="I190" s="41">
        <v>585.81500000000005</v>
      </c>
      <c r="J190" s="41">
        <v>562.06600000000003</v>
      </c>
      <c r="K190" s="41">
        <v>544.61800000000005</v>
      </c>
      <c r="M190" s="42">
        <f t="shared" si="2"/>
        <v>-0.14759994553334277</v>
      </c>
    </row>
    <row r="191" spans="1:13" x14ac:dyDescent="0.3">
      <c r="A191" s="36" t="s">
        <v>205</v>
      </c>
      <c r="B191" s="37" t="s">
        <v>11</v>
      </c>
      <c r="C191" s="37" t="s">
        <v>38</v>
      </c>
      <c r="D191" s="38">
        <v>39.789000000000001</v>
      </c>
      <c r="E191" s="38">
        <v>35.985999999999997</v>
      </c>
      <c r="F191" s="39">
        <v>48.723999999999997</v>
      </c>
      <c r="G191" s="39">
        <v>46.661999999999999</v>
      </c>
      <c r="H191" s="40">
        <v>45.866999999999997</v>
      </c>
      <c r="I191" s="41">
        <v>47.113</v>
      </c>
      <c r="J191" s="41">
        <v>46.287999999999997</v>
      </c>
      <c r="K191" s="41">
        <v>44.564</v>
      </c>
      <c r="M191" s="42">
        <f t="shared" si="2"/>
        <v>0.12000804242378549</v>
      </c>
    </row>
    <row r="192" spans="1:13" x14ac:dyDescent="0.3">
      <c r="A192" s="36" t="s">
        <v>206</v>
      </c>
      <c r="B192" s="37" t="s">
        <v>23</v>
      </c>
      <c r="C192" s="37" t="s">
        <v>24</v>
      </c>
      <c r="D192" s="38">
        <v>825.73800000000006</v>
      </c>
      <c r="E192" s="38">
        <v>889.36099999999999</v>
      </c>
      <c r="F192" s="39">
        <v>876.08600000000001</v>
      </c>
      <c r="G192" s="39">
        <v>921.904</v>
      </c>
      <c r="H192" s="40">
        <v>934.88199999999995</v>
      </c>
      <c r="I192" s="41">
        <v>960.45515864999993</v>
      </c>
      <c r="J192" s="41">
        <v>883.33976942252502</v>
      </c>
      <c r="K192" s="41">
        <v>891.10199999999998</v>
      </c>
      <c r="M192" s="42">
        <f t="shared" si="2"/>
        <v>7.9158280229322031E-2</v>
      </c>
    </row>
    <row r="193" spans="1:13" x14ac:dyDescent="0.3">
      <c r="A193" s="36" t="s">
        <v>207</v>
      </c>
      <c r="B193" s="37" t="s">
        <v>60</v>
      </c>
      <c r="C193" s="37" t="s">
        <v>22</v>
      </c>
      <c r="D193" s="38">
        <v>1139.6659999999999</v>
      </c>
      <c r="E193" s="38">
        <v>1156.575</v>
      </c>
      <c r="F193" s="39">
        <v>1083.124</v>
      </c>
      <c r="G193" s="39">
        <v>1110.134</v>
      </c>
      <c r="H193" s="40">
        <v>1099.184</v>
      </c>
      <c r="I193" s="41">
        <v>1040.4059999999999</v>
      </c>
      <c r="J193" s="41">
        <v>1041.2524898608247</v>
      </c>
      <c r="K193" s="41">
        <v>1004.3538127400001</v>
      </c>
      <c r="M193" s="42">
        <f t="shared" si="2"/>
        <v>-0.11872968682052454</v>
      </c>
    </row>
    <row r="194" spans="1:13" x14ac:dyDescent="0.3">
      <c r="A194" s="36" t="s">
        <v>208</v>
      </c>
      <c r="B194" s="37" t="s">
        <v>11</v>
      </c>
      <c r="C194" s="37" t="s">
        <v>34</v>
      </c>
      <c r="D194" s="38">
        <v>46.122</v>
      </c>
      <c r="E194" s="38">
        <v>42.106999999999999</v>
      </c>
      <c r="F194" s="39">
        <v>43.06</v>
      </c>
      <c r="G194" s="39">
        <v>40.712000000000003</v>
      </c>
      <c r="H194" s="40">
        <v>40.317</v>
      </c>
      <c r="I194" s="41">
        <v>39.24</v>
      </c>
      <c r="J194" s="41">
        <v>36.997</v>
      </c>
      <c r="K194" s="41">
        <v>36.457000000000001</v>
      </c>
      <c r="M194" s="42">
        <f t="shared" si="2"/>
        <v>-0.2095529248514808</v>
      </c>
    </row>
    <row r="195" spans="1:13" x14ac:dyDescent="0.3">
      <c r="A195" s="36" t="s">
        <v>209</v>
      </c>
      <c r="B195" s="37" t="s">
        <v>11</v>
      </c>
      <c r="C195" s="37" t="s">
        <v>34</v>
      </c>
      <c r="D195" s="38">
        <v>21.611000000000001</v>
      </c>
      <c r="E195" s="38">
        <v>23.308</v>
      </c>
      <c r="F195" s="39">
        <v>25.338999999999999</v>
      </c>
      <c r="G195" s="39">
        <v>25.611999999999998</v>
      </c>
      <c r="H195" s="40">
        <v>25.579000000000001</v>
      </c>
      <c r="I195" s="41">
        <v>26.524999999999999</v>
      </c>
      <c r="J195" s="41">
        <v>25.652000000000001</v>
      </c>
      <c r="K195" s="41">
        <v>25.817385000000002</v>
      </c>
      <c r="M195" s="42">
        <f t="shared" si="2"/>
        <v>0.19464092360372032</v>
      </c>
    </row>
    <row r="196" spans="1:13" x14ac:dyDescent="0.3">
      <c r="A196" s="36" t="s">
        <v>210</v>
      </c>
      <c r="B196" s="37" t="s">
        <v>11</v>
      </c>
      <c r="C196" s="37" t="s">
        <v>16</v>
      </c>
      <c r="D196" s="38">
        <v>33.715000000000003</v>
      </c>
      <c r="E196" s="38">
        <v>32.19</v>
      </c>
      <c r="F196" s="39">
        <v>35.875999999999998</v>
      </c>
      <c r="G196" s="39">
        <v>36.722000000000001</v>
      </c>
      <c r="H196" s="40">
        <v>35.915999999999997</v>
      </c>
      <c r="I196" s="41">
        <v>36.548000000000002</v>
      </c>
      <c r="J196" s="41">
        <v>33.99</v>
      </c>
      <c r="K196" s="41">
        <v>35.770000000000003</v>
      </c>
      <c r="M196" s="42">
        <f t="shared" ref="M196:M259" si="3">IF(ISNUMBER(K196),(K196/D196)-1,"-")</f>
        <v>6.0952098472490057E-2</v>
      </c>
    </row>
    <row r="197" spans="1:13" x14ac:dyDescent="0.3">
      <c r="A197" s="36" t="s">
        <v>211</v>
      </c>
      <c r="B197" s="37" t="s">
        <v>33</v>
      </c>
      <c r="C197" s="37" t="s">
        <v>28</v>
      </c>
      <c r="D197" s="38">
        <v>359.45</v>
      </c>
      <c r="E197" s="38">
        <v>299.10000000000002</v>
      </c>
      <c r="F197" s="39">
        <v>257.28500000000003</v>
      </c>
      <c r="G197" s="39">
        <v>254.059</v>
      </c>
      <c r="H197" s="40">
        <v>263.863</v>
      </c>
      <c r="I197" s="41">
        <v>232.53100000000001</v>
      </c>
      <c r="J197" s="41">
        <v>227.089</v>
      </c>
      <c r="K197" s="41">
        <v>225.208</v>
      </c>
      <c r="M197" s="42">
        <f t="shared" si="3"/>
        <v>-0.3734650159966616</v>
      </c>
    </row>
    <row r="198" spans="1:13" x14ac:dyDescent="0.3">
      <c r="A198" s="36" t="s">
        <v>212</v>
      </c>
      <c r="B198" s="37" t="s">
        <v>11</v>
      </c>
      <c r="C198" s="37" t="s">
        <v>22</v>
      </c>
      <c r="D198" s="38">
        <v>54.622</v>
      </c>
      <c r="E198" s="38">
        <v>52.451999999999998</v>
      </c>
      <c r="F198" s="39">
        <v>56.274999999999999</v>
      </c>
      <c r="G198" s="39">
        <v>55.390999999999998</v>
      </c>
      <c r="H198" s="40">
        <v>54.008000000000003</v>
      </c>
      <c r="I198" s="41">
        <v>54.155000000000001</v>
      </c>
      <c r="J198" s="41">
        <v>53.74</v>
      </c>
      <c r="K198" s="41">
        <v>51.341999999999999</v>
      </c>
      <c r="M198" s="42">
        <f t="shared" si="3"/>
        <v>-6.0049064479513747E-2</v>
      </c>
    </row>
    <row r="199" spans="1:13" x14ac:dyDescent="0.3">
      <c r="A199" s="36" t="s">
        <v>213</v>
      </c>
      <c r="B199" s="37" t="s">
        <v>11</v>
      </c>
      <c r="C199" s="37" t="s">
        <v>16</v>
      </c>
      <c r="D199" s="38">
        <v>29.631</v>
      </c>
      <c r="E199" s="38">
        <v>30.744</v>
      </c>
      <c r="F199" s="39">
        <v>33.054000000000002</v>
      </c>
      <c r="G199" s="39">
        <v>33.720999999999997</v>
      </c>
      <c r="H199" s="40">
        <v>34.296999999999997</v>
      </c>
      <c r="I199" s="41">
        <v>32.170999999999999</v>
      </c>
      <c r="J199" s="41">
        <v>31.236000000000001</v>
      </c>
      <c r="K199" s="41">
        <v>31.285</v>
      </c>
      <c r="M199" s="42">
        <f t="shared" si="3"/>
        <v>5.5819918328777307E-2</v>
      </c>
    </row>
    <row r="200" spans="1:13" x14ac:dyDescent="0.3">
      <c r="A200" s="36" t="s">
        <v>214</v>
      </c>
      <c r="B200" s="37" t="s">
        <v>33</v>
      </c>
      <c r="C200" s="37" t="s">
        <v>28</v>
      </c>
      <c r="D200" s="38">
        <v>312.30399999999997</v>
      </c>
      <c r="E200" s="38">
        <v>289.30399999999997</v>
      </c>
      <c r="F200" s="39">
        <v>263.85899999999998</v>
      </c>
      <c r="G200" s="39">
        <v>256.74799999999999</v>
      </c>
      <c r="H200" s="40">
        <v>258.15300000000002</v>
      </c>
      <c r="I200" s="41">
        <v>260.04899999999998</v>
      </c>
      <c r="J200" s="41">
        <v>265.92</v>
      </c>
      <c r="K200" s="41">
        <v>263.90407235000009</v>
      </c>
      <c r="M200" s="42">
        <f t="shared" si="3"/>
        <v>-0.15497697003560595</v>
      </c>
    </row>
    <row r="201" spans="1:13" x14ac:dyDescent="0.3">
      <c r="A201" s="36" t="s">
        <v>215</v>
      </c>
      <c r="B201" s="37" t="s">
        <v>11</v>
      </c>
      <c r="C201" s="37" t="s">
        <v>22</v>
      </c>
      <c r="D201" s="38">
        <v>42.95</v>
      </c>
      <c r="E201" s="38">
        <v>40.652999999999999</v>
      </c>
      <c r="F201" s="39">
        <v>42.454000000000001</v>
      </c>
      <c r="G201" s="39">
        <v>41.387</v>
      </c>
      <c r="H201" s="40">
        <v>40.375999999999998</v>
      </c>
      <c r="I201" s="41">
        <v>40.917999999999999</v>
      </c>
      <c r="J201" s="41">
        <v>39.765000000000001</v>
      </c>
      <c r="K201" s="41">
        <v>38.996000000000002</v>
      </c>
      <c r="M201" s="42">
        <f t="shared" si="3"/>
        <v>-9.2060535506402807E-2</v>
      </c>
    </row>
    <row r="202" spans="1:13" x14ac:dyDescent="0.3">
      <c r="A202" s="36" t="s">
        <v>216</v>
      </c>
      <c r="B202" s="37" t="s">
        <v>33</v>
      </c>
      <c r="C202" s="37" t="s">
        <v>34</v>
      </c>
      <c r="D202" s="38">
        <v>337.43299999999999</v>
      </c>
      <c r="E202" s="38">
        <v>335.78899999999999</v>
      </c>
      <c r="F202" s="39">
        <v>313.82400000000001</v>
      </c>
      <c r="G202" s="39">
        <v>314.35500000000002</v>
      </c>
      <c r="H202" s="40">
        <v>326.39400000000001</v>
      </c>
      <c r="I202" s="41">
        <v>322.95299999999997</v>
      </c>
      <c r="J202" s="41">
        <v>322.10588895000001</v>
      </c>
      <c r="K202" s="41">
        <v>288.06033064163961</v>
      </c>
      <c r="M202" s="42">
        <f t="shared" si="3"/>
        <v>-0.14631843761090468</v>
      </c>
    </row>
    <row r="203" spans="1:13" x14ac:dyDescent="0.3">
      <c r="A203" s="36" t="s">
        <v>217</v>
      </c>
      <c r="B203" s="37" t="s">
        <v>27</v>
      </c>
      <c r="C203" s="37" t="s">
        <v>97</v>
      </c>
      <c r="D203" s="38">
        <v>401.39800000000002</v>
      </c>
      <c r="E203" s="38">
        <v>389.06799999999998</v>
      </c>
      <c r="F203" s="39">
        <v>385.75900000000001</v>
      </c>
      <c r="G203" s="39">
        <v>390.63200000000001</v>
      </c>
      <c r="H203" s="40">
        <v>389.98500000000001</v>
      </c>
      <c r="I203" s="41">
        <v>390.072</v>
      </c>
      <c r="J203" s="41">
        <v>394.99144726010962</v>
      </c>
      <c r="K203" s="41">
        <v>394.36799999999999</v>
      </c>
      <c r="M203" s="42">
        <f t="shared" si="3"/>
        <v>-1.7513789306374261E-2</v>
      </c>
    </row>
    <row r="204" spans="1:13" x14ac:dyDescent="0.3">
      <c r="A204" s="36" t="s">
        <v>218</v>
      </c>
      <c r="B204" s="37" t="s">
        <v>11</v>
      </c>
      <c r="C204" s="37" t="s">
        <v>38</v>
      </c>
      <c r="D204" s="38">
        <v>24.195</v>
      </c>
      <c r="E204" s="38">
        <v>24.007999999999999</v>
      </c>
      <c r="F204" s="39">
        <v>23.542999999999999</v>
      </c>
      <c r="G204" s="39">
        <v>23.38</v>
      </c>
      <c r="H204" s="40">
        <v>22.74</v>
      </c>
      <c r="I204" s="41">
        <v>22.193999999999999</v>
      </c>
      <c r="J204" s="41">
        <v>21.957000000000001</v>
      </c>
      <c r="K204" s="41">
        <v>22.263999999999999</v>
      </c>
      <c r="M204" s="42">
        <f t="shared" si="3"/>
        <v>-7.9809878073982321E-2</v>
      </c>
    </row>
    <row r="205" spans="1:13" x14ac:dyDescent="0.3">
      <c r="A205" s="36" t="s">
        <v>219</v>
      </c>
      <c r="B205" s="37" t="s">
        <v>11</v>
      </c>
      <c r="C205" s="37" t="s">
        <v>16</v>
      </c>
      <c r="D205" s="38">
        <v>29.716999999999999</v>
      </c>
      <c r="E205" s="38">
        <v>28.823</v>
      </c>
      <c r="F205" s="39">
        <v>29.898</v>
      </c>
      <c r="G205" s="39">
        <v>28.733000000000001</v>
      </c>
      <c r="H205" s="40">
        <v>29.712</v>
      </c>
      <c r="I205" s="41">
        <v>30.14</v>
      </c>
      <c r="J205" s="41">
        <v>32.383000000000003</v>
      </c>
      <c r="K205" s="41">
        <v>31.815000000000001</v>
      </c>
      <c r="M205" s="42">
        <f t="shared" si="3"/>
        <v>7.0599320254399967E-2</v>
      </c>
    </row>
    <row r="206" spans="1:13" x14ac:dyDescent="0.3">
      <c r="A206" s="36" t="s">
        <v>220</v>
      </c>
      <c r="B206" s="37" t="s">
        <v>60</v>
      </c>
      <c r="C206" s="37" t="s">
        <v>28</v>
      </c>
      <c r="D206" s="38">
        <v>823.90499999999997</v>
      </c>
      <c r="E206" s="38">
        <v>770.78899999999999</v>
      </c>
      <c r="F206" s="39">
        <v>721.91099999999994</v>
      </c>
      <c r="G206" s="39">
        <v>739.94200000000001</v>
      </c>
      <c r="H206" s="40">
        <v>751.10299999999995</v>
      </c>
      <c r="I206" s="41">
        <v>745.53399999999999</v>
      </c>
      <c r="J206" s="41">
        <v>748.71413178015655</v>
      </c>
      <c r="K206" s="41" t="s">
        <v>415</v>
      </c>
      <c r="M206" s="42" t="str">
        <f t="shared" si="3"/>
        <v>-</v>
      </c>
    </row>
    <row r="207" spans="1:13" x14ac:dyDescent="0.3">
      <c r="A207" s="36" t="s">
        <v>221</v>
      </c>
      <c r="B207" s="37" t="s">
        <v>11</v>
      </c>
      <c r="C207" s="37" t="s">
        <v>16</v>
      </c>
      <c r="D207" s="38">
        <v>97.366</v>
      </c>
      <c r="E207" s="38">
        <v>99.106999999999999</v>
      </c>
      <c r="F207" s="39">
        <v>99.93</v>
      </c>
      <c r="G207" s="39">
        <v>100.646</v>
      </c>
      <c r="H207" s="40">
        <v>102.084</v>
      </c>
      <c r="I207" s="41">
        <v>98.239000000000004</v>
      </c>
      <c r="J207" s="41">
        <v>94.972999999999999</v>
      </c>
      <c r="K207" s="41">
        <v>91.671000000000006</v>
      </c>
      <c r="M207" s="42">
        <f t="shared" si="3"/>
        <v>-5.8490643551136867E-2</v>
      </c>
    </row>
    <row r="208" spans="1:13" x14ac:dyDescent="0.3">
      <c r="A208" s="36" t="s">
        <v>222</v>
      </c>
      <c r="B208" s="37" t="s">
        <v>60</v>
      </c>
      <c r="C208" s="37" t="s">
        <v>16</v>
      </c>
      <c r="D208" s="38">
        <v>920.59</v>
      </c>
      <c r="E208" s="38">
        <v>921.57600000000002</v>
      </c>
      <c r="F208" s="39">
        <v>807.303</v>
      </c>
      <c r="G208" s="39">
        <v>715.81500000000005</v>
      </c>
      <c r="H208" s="40">
        <v>688.81899999999996</v>
      </c>
      <c r="I208" s="41">
        <v>720.31520228999989</v>
      </c>
      <c r="J208" s="41">
        <v>749.49742996314467</v>
      </c>
      <c r="K208" s="41">
        <v>706.94180663071131</v>
      </c>
      <c r="M208" s="42">
        <f t="shared" si="3"/>
        <v>-0.23207746485328828</v>
      </c>
    </row>
    <row r="209" spans="1:13" x14ac:dyDescent="0.3">
      <c r="A209" s="36" t="s">
        <v>223</v>
      </c>
      <c r="B209" s="37" t="s">
        <v>33</v>
      </c>
      <c r="C209" s="37" t="s">
        <v>97</v>
      </c>
      <c r="D209" s="38">
        <v>614.08699999999999</v>
      </c>
      <c r="E209" s="38">
        <v>583.35699999999997</v>
      </c>
      <c r="F209" s="39">
        <v>577.76300000000003</v>
      </c>
      <c r="G209" s="39">
        <v>586.27099999999996</v>
      </c>
      <c r="H209" s="40">
        <v>558.029</v>
      </c>
      <c r="I209" s="41">
        <v>540.63806327772772</v>
      </c>
      <c r="J209" s="41">
        <v>535.07799999999997</v>
      </c>
      <c r="K209" s="41">
        <v>540.28360966900004</v>
      </c>
      <c r="M209" s="42">
        <f t="shared" si="3"/>
        <v>-0.12018393213176626</v>
      </c>
    </row>
    <row r="210" spans="1:13" x14ac:dyDescent="0.3">
      <c r="A210" s="36" t="s">
        <v>224</v>
      </c>
      <c r="B210" s="37" t="s">
        <v>11</v>
      </c>
      <c r="C210" s="37" t="s">
        <v>22</v>
      </c>
      <c r="D210" s="38">
        <v>85.466999999999999</v>
      </c>
      <c r="E210" s="38">
        <v>81.837999999999994</v>
      </c>
      <c r="F210" s="39">
        <v>89.519000000000005</v>
      </c>
      <c r="G210" s="39">
        <v>85.915000000000006</v>
      </c>
      <c r="H210" s="40">
        <v>82.643000000000001</v>
      </c>
      <c r="I210" s="41">
        <v>84.027000000000001</v>
      </c>
      <c r="J210" s="41">
        <v>79.102999999999994</v>
      </c>
      <c r="K210" s="41">
        <v>74.263000000000005</v>
      </c>
      <c r="M210" s="42">
        <f t="shared" si="3"/>
        <v>-0.1310915324043197</v>
      </c>
    </row>
    <row r="211" spans="1:13" ht="16.5" x14ac:dyDescent="0.3">
      <c r="A211" s="43" t="s">
        <v>225</v>
      </c>
      <c r="B211" s="37" t="s">
        <v>33</v>
      </c>
      <c r="C211" s="37" t="s">
        <v>16</v>
      </c>
      <c r="D211" s="38">
        <v>669.17200000000003</v>
      </c>
      <c r="E211" s="38">
        <v>642.61900000000003</v>
      </c>
      <c r="F211" s="39">
        <v>592.54499999999996</v>
      </c>
      <c r="G211" s="39">
        <v>607.57399999999996</v>
      </c>
      <c r="H211" s="40">
        <v>602.49400000000003</v>
      </c>
      <c r="I211" s="41">
        <v>585.55426979000003</v>
      </c>
      <c r="J211" s="41">
        <v>579.30747999999994</v>
      </c>
      <c r="K211" s="41">
        <v>580.17899999999997</v>
      </c>
      <c r="M211" s="42">
        <f t="shared" si="3"/>
        <v>-0.13298972461489733</v>
      </c>
    </row>
    <row r="212" spans="1:13" x14ac:dyDescent="0.3">
      <c r="A212" s="36" t="s">
        <v>226</v>
      </c>
      <c r="B212" s="37" t="s">
        <v>60</v>
      </c>
      <c r="C212" s="37" t="s">
        <v>16</v>
      </c>
      <c r="D212" s="38">
        <v>1093.741</v>
      </c>
      <c r="E212" s="38">
        <v>1052.0350000000001</v>
      </c>
      <c r="F212" s="39">
        <v>888.42600000000004</v>
      </c>
      <c r="G212" s="39">
        <v>899.774</v>
      </c>
      <c r="H212" s="40">
        <v>870.81399999999996</v>
      </c>
      <c r="I212" s="41">
        <v>871.10199999999998</v>
      </c>
      <c r="J212" s="41">
        <v>882.101</v>
      </c>
      <c r="K212" s="41">
        <v>879.471</v>
      </c>
      <c r="M212" s="42">
        <f t="shared" si="3"/>
        <v>-0.1959056120233218</v>
      </c>
    </row>
    <row r="213" spans="1:13" x14ac:dyDescent="0.3">
      <c r="A213" s="36" t="s">
        <v>382</v>
      </c>
      <c r="B213" s="37" t="s">
        <v>11</v>
      </c>
      <c r="C213" s="37" t="s">
        <v>38</v>
      </c>
      <c r="D213" s="38">
        <v>50.03</v>
      </c>
      <c r="E213" s="38">
        <v>47.808999999999997</v>
      </c>
      <c r="F213" s="39">
        <v>50.704999999999998</v>
      </c>
      <c r="G213" s="39">
        <v>51.826999999999998</v>
      </c>
      <c r="H213" s="40">
        <v>51.316000000000003</v>
      </c>
      <c r="I213" s="41">
        <v>50.246000000000002</v>
      </c>
      <c r="J213" s="41">
        <v>49.866999999999997</v>
      </c>
      <c r="K213" s="41">
        <v>48.152000000000001</v>
      </c>
      <c r="M213" s="42">
        <f t="shared" si="3"/>
        <v>-3.7537477513491901E-2</v>
      </c>
    </row>
    <row r="214" spans="1:13" x14ac:dyDescent="0.3">
      <c r="A214" s="36" t="s">
        <v>383</v>
      </c>
      <c r="B214" s="37" t="s">
        <v>11</v>
      </c>
      <c r="C214" s="37" t="s">
        <v>16</v>
      </c>
      <c r="D214" s="38">
        <v>16.876000000000001</v>
      </c>
      <c r="E214" s="38">
        <v>16.010000000000002</v>
      </c>
      <c r="F214" s="39">
        <v>16.565000000000001</v>
      </c>
      <c r="G214" s="39">
        <v>16.091000000000001</v>
      </c>
      <c r="H214" s="40">
        <v>15.595000000000001</v>
      </c>
      <c r="I214" s="41">
        <v>15.939</v>
      </c>
      <c r="J214" s="41">
        <v>15.678000000000001</v>
      </c>
      <c r="K214" s="41">
        <v>15.22</v>
      </c>
      <c r="M214" s="42">
        <f t="shared" si="3"/>
        <v>-9.8127518369281796E-2</v>
      </c>
    </row>
    <row r="215" spans="1:13" x14ac:dyDescent="0.3">
      <c r="A215" s="36" t="s">
        <v>227</v>
      </c>
      <c r="B215" s="37" t="s">
        <v>27</v>
      </c>
      <c r="C215" s="37" t="s">
        <v>14</v>
      </c>
      <c r="D215" s="38">
        <v>497.00099999999998</v>
      </c>
      <c r="E215" s="38">
        <v>477.798</v>
      </c>
      <c r="F215" s="39">
        <v>448.73399999999998</v>
      </c>
      <c r="G215" s="39">
        <v>474.435</v>
      </c>
      <c r="H215" s="40">
        <v>445.30200000000002</v>
      </c>
      <c r="I215" s="41">
        <v>440.92399999999998</v>
      </c>
      <c r="J215" s="41">
        <v>448.25900000000001</v>
      </c>
      <c r="K215" s="41">
        <v>437.41749022999994</v>
      </c>
      <c r="M215" s="42">
        <f t="shared" si="3"/>
        <v>-0.11988609634588265</v>
      </c>
    </row>
    <row r="216" spans="1:13" x14ac:dyDescent="0.3">
      <c r="A216" s="36" t="s">
        <v>228</v>
      </c>
      <c r="B216" s="37" t="s">
        <v>11</v>
      </c>
      <c r="C216" s="37" t="s">
        <v>12</v>
      </c>
      <c r="D216" s="38">
        <v>87.885999999999996</v>
      </c>
      <c r="E216" s="38">
        <v>85.081999999999994</v>
      </c>
      <c r="F216" s="39">
        <v>90.662000000000006</v>
      </c>
      <c r="G216" s="39">
        <v>83.864000000000004</v>
      </c>
      <c r="H216" s="40">
        <v>81.626000000000005</v>
      </c>
      <c r="I216" s="41">
        <v>87.239000000000004</v>
      </c>
      <c r="J216" s="41">
        <v>87.222490000000008</v>
      </c>
      <c r="K216" s="41">
        <v>86.078810000000004</v>
      </c>
      <c r="M216" s="42">
        <f t="shared" si="3"/>
        <v>-2.0562888287099068E-2</v>
      </c>
    </row>
    <row r="217" spans="1:13" x14ac:dyDescent="0.3">
      <c r="A217" s="36" t="s">
        <v>229</v>
      </c>
      <c r="B217" s="37" t="s">
        <v>60</v>
      </c>
      <c r="C217" s="37" t="s">
        <v>12</v>
      </c>
      <c r="D217" s="38">
        <v>868.27</v>
      </c>
      <c r="E217" s="38">
        <v>863.03800000000001</v>
      </c>
      <c r="F217" s="39">
        <v>751.71</v>
      </c>
      <c r="G217" s="39">
        <v>756.21</v>
      </c>
      <c r="H217" s="40">
        <v>750.94200000000001</v>
      </c>
      <c r="I217" s="41">
        <v>720.43100000000004</v>
      </c>
      <c r="J217" s="41">
        <v>697.69399999999996</v>
      </c>
      <c r="K217" s="41">
        <v>699.13099999999997</v>
      </c>
      <c r="M217" s="42">
        <f t="shared" si="3"/>
        <v>-0.19480000460686198</v>
      </c>
    </row>
    <row r="218" spans="1:13" x14ac:dyDescent="0.3">
      <c r="A218" s="36" t="s">
        <v>230</v>
      </c>
      <c r="B218" s="37" t="s">
        <v>11</v>
      </c>
      <c r="C218" s="37" t="s">
        <v>14</v>
      </c>
      <c r="D218" s="38">
        <v>46.164000000000001</v>
      </c>
      <c r="E218" s="38">
        <v>47.441000000000003</v>
      </c>
      <c r="F218" s="39">
        <v>44.241999999999997</v>
      </c>
      <c r="G218" s="39">
        <v>43.048000000000002</v>
      </c>
      <c r="H218" s="40">
        <v>41.298999999999999</v>
      </c>
      <c r="I218" s="41">
        <v>42.253999999999998</v>
      </c>
      <c r="J218" s="41">
        <v>40.506</v>
      </c>
      <c r="K218" s="41">
        <v>38.164999999999999</v>
      </c>
      <c r="M218" s="42">
        <f t="shared" si="3"/>
        <v>-0.17327354648643967</v>
      </c>
    </row>
    <row r="219" spans="1:13" x14ac:dyDescent="0.3">
      <c r="A219" s="36" t="s">
        <v>231</v>
      </c>
      <c r="B219" s="37" t="s">
        <v>33</v>
      </c>
      <c r="C219" s="37" t="s">
        <v>22</v>
      </c>
      <c r="D219" s="38">
        <v>360.99799999999999</v>
      </c>
      <c r="E219" s="38">
        <v>347.76299999999998</v>
      </c>
      <c r="F219" s="39">
        <v>360.55700000000002</v>
      </c>
      <c r="G219" s="39">
        <v>352.46</v>
      </c>
      <c r="H219" s="40">
        <v>361.75900000000001</v>
      </c>
      <c r="I219" s="41">
        <v>352.75400000000002</v>
      </c>
      <c r="J219" s="41">
        <v>353.32299999999998</v>
      </c>
      <c r="K219" s="41">
        <v>355.87599999999998</v>
      </c>
      <c r="M219" s="42">
        <f t="shared" si="3"/>
        <v>-1.4188444257308919E-2</v>
      </c>
    </row>
    <row r="220" spans="1:13" x14ac:dyDescent="0.3">
      <c r="A220" s="36" t="s">
        <v>232</v>
      </c>
      <c r="B220" s="37" t="s">
        <v>33</v>
      </c>
      <c r="C220" s="37" t="s">
        <v>34</v>
      </c>
      <c r="D220" s="38">
        <v>506.98399999999998</v>
      </c>
      <c r="E220" s="38">
        <v>439.49099999999999</v>
      </c>
      <c r="F220" s="39">
        <v>441.63799999999998</v>
      </c>
      <c r="G220" s="39">
        <v>441.488</v>
      </c>
      <c r="H220" s="40">
        <v>436.13200000000001</v>
      </c>
      <c r="I220" s="41">
        <v>441.43200000000002</v>
      </c>
      <c r="J220" s="41">
        <v>432.19499999999999</v>
      </c>
      <c r="K220" s="41">
        <v>388.6</v>
      </c>
      <c r="M220" s="42">
        <f t="shared" si="3"/>
        <v>-0.23350638284442893</v>
      </c>
    </row>
    <row r="221" spans="1:13" x14ac:dyDescent="0.3">
      <c r="A221" s="36" t="s">
        <v>233</v>
      </c>
      <c r="B221" s="37" t="s">
        <v>33</v>
      </c>
      <c r="C221" s="37" t="s">
        <v>34</v>
      </c>
      <c r="D221" s="38">
        <v>264.05099999999999</v>
      </c>
      <c r="E221" s="38">
        <v>231.363</v>
      </c>
      <c r="F221" s="39">
        <v>226.76900000000001</v>
      </c>
      <c r="G221" s="39">
        <v>233.81</v>
      </c>
      <c r="H221" s="40">
        <v>224.70400000000001</v>
      </c>
      <c r="I221" s="41">
        <v>220.66900000000001</v>
      </c>
      <c r="J221" s="41">
        <v>211.346</v>
      </c>
      <c r="K221" s="41">
        <v>197.41800000000001</v>
      </c>
      <c r="M221" s="42">
        <f t="shared" si="3"/>
        <v>-0.25234897803833345</v>
      </c>
    </row>
    <row r="222" spans="1:13" x14ac:dyDescent="0.3">
      <c r="A222" s="36" t="s">
        <v>234</v>
      </c>
      <c r="B222" s="37" t="s">
        <v>33</v>
      </c>
      <c r="C222" s="37" t="s">
        <v>12</v>
      </c>
      <c r="D222" s="38">
        <v>403.911</v>
      </c>
      <c r="E222" s="38">
        <v>399.20299999999997</v>
      </c>
      <c r="F222" s="39">
        <v>395.92700000000002</v>
      </c>
      <c r="G222" s="39">
        <v>397.56299999999999</v>
      </c>
      <c r="H222" s="40">
        <v>373.90899999999999</v>
      </c>
      <c r="I222" s="41">
        <v>359.029</v>
      </c>
      <c r="J222" s="41">
        <v>350.976</v>
      </c>
      <c r="K222" s="41">
        <v>332.11900000000003</v>
      </c>
      <c r="M222" s="42">
        <f t="shared" si="3"/>
        <v>-0.17774212635951969</v>
      </c>
    </row>
    <row r="223" spans="1:13" x14ac:dyDescent="0.3">
      <c r="A223" s="36" t="s">
        <v>235</v>
      </c>
      <c r="B223" s="37" t="s">
        <v>11</v>
      </c>
      <c r="C223" s="37" t="s">
        <v>14</v>
      </c>
      <c r="D223" s="38">
        <v>74.012</v>
      </c>
      <c r="E223" s="38">
        <v>67.462999999999994</v>
      </c>
      <c r="F223" s="39">
        <v>62.555</v>
      </c>
      <c r="G223" s="39">
        <v>67.826999999999998</v>
      </c>
      <c r="H223" s="40">
        <v>68.751999999999995</v>
      </c>
      <c r="I223" s="41">
        <v>65.567999999999998</v>
      </c>
      <c r="J223" s="41">
        <v>64.774000000000001</v>
      </c>
      <c r="K223" s="41">
        <v>63.9</v>
      </c>
      <c r="M223" s="42">
        <f t="shared" si="3"/>
        <v>-0.13662649300113494</v>
      </c>
    </row>
    <row r="224" spans="1:13" x14ac:dyDescent="0.3">
      <c r="A224" s="36" t="s">
        <v>236</v>
      </c>
      <c r="B224" s="37" t="s">
        <v>11</v>
      </c>
      <c r="C224" s="37" t="s">
        <v>34</v>
      </c>
      <c r="D224" s="38">
        <v>21.463999999999999</v>
      </c>
      <c r="E224" s="38">
        <v>20.239000000000001</v>
      </c>
      <c r="F224" s="39">
        <v>20.664999999999999</v>
      </c>
      <c r="G224" s="39">
        <v>20.867000000000001</v>
      </c>
      <c r="H224" s="40">
        <v>21.646000000000001</v>
      </c>
      <c r="I224" s="41">
        <v>20.478000000000002</v>
      </c>
      <c r="J224" s="41">
        <v>20.016999999999999</v>
      </c>
      <c r="K224" s="41">
        <v>19.805</v>
      </c>
      <c r="M224" s="42">
        <f t="shared" si="3"/>
        <v>-7.7292210212448698E-2</v>
      </c>
    </row>
    <row r="225" spans="1:13" x14ac:dyDescent="0.3">
      <c r="A225" s="36" t="s">
        <v>237</v>
      </c>
      <c r="B225" s="37" t="s">
        <v>33</v>
      </c>
      <c r="C225" s="37" t="s">
        <v>12</v>
      </c>
      <c r="D225" s="38">
        <v>293.92</v>
      </c>
      <c r="E225" s="38">
        <v>302.31099999999998</v>
      </c>
      <c r="F225" s="39">
        <v>285.56099999999998</v>
      </c>
      <c r="G225" s="39">
        <v>297.33</v>
      </c>
      <c r="H225" s="40">
        <v>298.358</v>
      </c>
      <c r="I225" s="41" t="s">
        <v>86</v>
      </c>
      <c r="J225" s="41">
        <v>305.5</v>
      </c>
      <c r="K225" s="41" t="s">
        <v>86</v>
      </c>
      <c r="M225" s="42" t="str">
        <f t="shared" si="3"/>
        <v>-</v>
      </c>
    </row>
    <row r="226" spans="1:13" x14ac:dyDescent="0.3">
      <c r="A226" s="36" t="s">
        <v>238</v>
      </c>
      <c r="B226" s="37" t="s">
        <v>23</v>
      </c>
      <c r="C226" s="37" t="s">
        <v>24</v>
      </c>
      <c r="D226" s="38">
        <v>609.15800000000002</v>
      </c>
      <c r="E226" s="38">
        <v>612.34100000000001</v>
      </c>
      <c r="F226" s="39">
        <v>612.673</v>
      </c>
      <c r="G226" s="39">
        <v>627.60799999999995</v>
      </c>
      <c r="H226" s="40">
        <v>621.57100000000003</v>
      </c>
      <c r="I226" s="41">
        <v>620.42899999999997</v>
      </c>
      <c r="J226" s="41">
        <v>614.92207720999988</v>
      </c>
      <c r="K226" s="41">
        <v>622.49472336999986</v>
      </c>
      <c r="M226" s="42">
        <f t="shared" si="3"/>
        <v>2.1893701420649281E-2</v>
      </c>
    </row>
    <row r="227" spans="1:13" x14ac:dyDescent="0.3">
      <c r="A227" s="36" t="s">
        <v>384</v>
      </c>
      <c r="B227" s="37" t="s">
        <v>33</v>
      </c>
      <c r="C227" s="37" t="s">
        <v>97</v>
      </c>
      <c r="D227" s="38">
        <v>309.56099999999998</v>
      </c>
      <c r="E227" s="38">
        <v>292.41399999999999</v>
      </c>
      <c r="F227" s="39">
        <v>279.24299999999999</v>
      </c>
      <c r="G227" s="39">
        <v>279.08499999999998</v>
      </c>
      <c r="H227" s="40">
        <v>268.803</v>
      </c>
      <c r="I227" s="41">
        <v>267.11500000000001</v>
      </c>
      <c r="J227" s="41">
        <v>265.16800000000001</v>
      </c>
      <c r="K227" s="41">
        <v>254.518</v>
      </c>
      <c r="M227" s="42">
        <f t="shared" si="3"/>
        <v>-0.17780986622991912</v>
      </c>
    </row>
    <row r="228" spans="1:13" x14ac:dyDescent="0.3">
      <c r="A228" s="36" t="s">
        <v>239</v>
      </c>
      <c r="B228" s="37" t="s">
        <v>11</v>
      </c>
      <c r="C228" s="37" t="s">
        <v>38</v>
      </c>
      <c r="D228" s="38">
        <v>34.985999999999997</v>
      </c>
      <c r="E228" s="38">
        <v>34.323</v>
      </c>
      <c r="F228" s="39">
        <v>34.700000000000003</v>
      </c>
      <c r="G228" s="39">
        <v>35.526000000000003</v>
      </c>
      <c r="H228" s="40">
        <v>34.56</v>
      </c>
      <c r="I228" s="41">
        <v>34.383000000000003</v>
      </c>
      <c r="J228" s="41">
        <v>33.256</v>
      </c>
      <c r="K228" s="41">
        <v>31.698</v>
      </c>
      <c r="M228" s="42">
        <f t="shared" si="3"/>
        <v>-9.398044932258609E-2</v>
      </c>
    </row>
    <row r="229" spans="1:13" x14ac:dyDescent="0.3">
      <c r="A229" s="36" t="s">
        <v>385</v>
      </c>
      <c r="B229" s="37" t="s">
        <v>11</v>
      </c>
      <c r="C229" s="37" t="s">
        <v>12</v>
      </c>
      <c r="D229" s="38">
        <v>45.872</v>
      </c>
      <c r="E229" s="38">
        <v>52.744</v>
      </c>
      <c r="F229" s="39">
        <v>53.691000000000003</v>
      </c>
      <c r="G229" s="39">
        <v>55.384</v>
      </c>
      <c r="H229" s="40">
        <v>55.337000000000003</v>
      </c>
      <c r="I229" s="41">
        <v>57.073</v>
      </c>
      <c r="J229" s="41">
        <v>50.991</v>
      </c>
      <c r="K229" s="41">
        <v>51.436</v>
      </c>
      <c r="M229" s="42">
        <f t="shared" si="3"/>
        <v>0.12129403557725849</v>
      </c>
    </row>
    <row r="230" spans="1:13" x14ac:dyDescent="0.3">
      <c r="A230" s="36" t="s">
        <v>240</v>
      </c>
      <c r="B230" s="37" t="s">
        <v>11</v>
      </c>
      <c r="C230" s="37" t="s">
        <v>14</v>
      </c>
      <c r="D230" s="38">
        <v>13.709</v>
      </c>
      <c r="E230" s="38">
        <v>13.766999999999999</v>
      </c>
      <c r="F230" s="39">
        <v>13.231</v>
      </c>
      <c r="G230" s="39">
        <v>13.638</v>
      </c>
      <c r="H230" s="40">
        <v>13.541</v>
      </c>
      <c r="I230" s="41">
        <v>13.792200000000001</v>
      </c>
      <c r="J230" s="41">
        <v>13.5069</v>
      </c>
      <c r="K230" s="41">
        <v>13.321999999999999</v>
      </c>
      <c r="M230" s="42">
        <f t="shared" si="3"/>
        <v>-2.8229630169961384E-2</v>
      </c>
    </row>
    <row r="231" spans="1:13" x14ac:dyDescent="0.3">
      <c r="A231" s="36" t="s">
        <v>241</v>
      </c>
      <c r="B231" s="37" t="s">
        <v>23</v>
      </c>
      <c r="C231" s="37" t="s">
        <v>24</v>
      </c>
      <c r="D231" s="38">
        <v>332.74400000000003</v>
      </c>
      <c r="E231" s="38">
        <v>327.80200000000002</v>
      </c>
      <c r="F231" s="39">
        <v>312.15800000000002</v>
      </c>
      <c r="G231" s="39">
        <v>324.71699999999998</v>
      </c>
      <c r="H231" s="40">
        <v>336.45499999999998</v>
      </c>
      <c r="I231" s="41">
        <v>347.79700000000003</v>
      </c>
      <c r="J231" s="41">
        <v>353.62900000000002</v>
      </c>
      <c r="K231" s="41">
        <v>346.23399999999998</v>
      </c>
      <c r="M231" s="42">
        <f t="shared" si="3"/>
        <v>4.0541677686148914E-2</v>
      </c>
    </row>
    <row r="232" spans="1:13" x14ac:dyDescent="0.3">
      <c r="A232" s="36" t="s">
        <v>242</v>
      </c>
      <c r="B232" s="37" t="s">
        <v>11</v>
      </c>
      <c r="C232" s="37" t="s">
        <v>28</v>
      </c>
      <c r="D232" s="38">
        <v>17.369</v>
      </c>
      <c r="E232" s="38">
        <v>16.312999999999999</v>
      </c>
      <c r="F232" s="39">
        <v>16.757000000000001</v>
      </c>
      <c r="G232" s="39">
        <v>15.832000000000001</v>
      </c>
      <c r="H232" s="40">
        <v>16.084</v>
      </c>
      <c r="I232" s="41">
        <v>15.496</v>
      </c>
      <c r="J232" s="41">
        <v>14.826000000000001</v>
      </c>
      <c r="K232" s="41">
        <v>13.413</v>
      </c>
      <c r="M232" s="42">
        <f t="shared" si="3"/>
        <v>-0.22776210489953364</v>
      </c>
    </row>
    <row r="233" spans="1:13" x14ac:dyDescent="0.3">
      <c r="A233" s="36" t="s">
        <v>243</v>
      </c>
      <c r="B233" s="37" t="s">
        <v>27</v>
      </c>
      <c r="C233" s="37" t="s">
        <v>14</v>
      </c>
      <c r="D233" s="38">
        <v>443.00400000000002</v>
      </c>
      <c r="E233" s="38">
        <v>442.18900000000002</v>
      </c>
      <c r="F233" s="39">
        <v>443.41500000000002</v>
      </c>
      <c r="G233" s="39">
        <v>461.53</v>
      </c>
      <c r="H233" s="40">
        <v>473.471</v>
      </c>
      <c r="I233" s="41">
        <v>466.26299999999998</v>
      </c>
      <c r="J233" s="41">
        <v>461.65600000000001</v>
      </c>
      <c r="K233" s="41">
        <v>453.49</v>
      </c>
      <c r="M233" s="42">
        <f t="shared" si="3"/>
        <v>2.3670215167357345E-2</v>
      </c>
    </row>
    <row r="234" spans="1:13" x14ac:dyDescent="0.3">
      <c r="A234" s="36" t="s">
        <v>244</v>
      </c>
      <c r="B234" s="37" t="s">
        <v>11</v>
      </c>
      <c r="C234" s="37" t="s">
        <v>22</v>
      </c>
      <c r="D234" s="38">
        <v>28.24</v>
      </c>
      <c r="E234" s="38">
        <v>27.948</v>
      </c>
      <c r="F234" s="39">
        <v>28.678000000000001</v>
      </c>
      <c r="G234" s="39">
        <v>28.678000000000001</v>
      </c>
      <c r="H234" s="40">
        <v>30.742000000000001</v>
      </c>
      <c r="I234" s="41">
        <v>26.431000000000001</v>
      </c>
      <c r="J234" s="41">
        <v>26.158000000000001</v>
      </c>
      <c r="K234" s="41">
        <v>25.710999999999999</v>
      </c>
      <c r="M234" s="42">
        <f t="shared" si="3"/>
        <v>-8.9553824362606282E-2</v>
      </c>
    </row>
    <row r="235" spans="1:13" x14ac:dyDescent="0.3">
      <c r="A235" s="36" t="s">
        <v>245</v>
      </c>
      <c r="B235" s="37" t="s">
        <v>11</v>
      </c>
      <c r="C235" s="37" t="s">
        <v>14</v>
      </c>
      <c r="D235" s="38">
        <v>28.045999999999999</v>
      </c>
      <c r="E235" s="38">
        <v>28.858000000000001</v>
      </c>
      <c r="F235" s="39">
        <v>29.664000000000001</v>
      </c>
      <c r="G235" s="39">
        <v>27.574000000000002</v>
      </c>
      <c r="H235" s="40">
        <v>26.93</v>
      </c>
      <c r="I235" s="41">
        <v>29.748000000000001</v>
      </c>
      <c r="J235" s="41">
        <v>29.693000000000001</v>
      </c>
      <c r="K235" s="41">
        <v>26.361000000000001</v>
      </c>
      <c r="M235" s="42">
        <f t="shared" si="3"/>
        <v>-6.0079868786992785E-2</v>
      </c>
    </row>
    <row r="236" spans="1:13" x14ac:dyDescent="0.3">
      <c r="A236" s="36" t="s">
        <v>246</v>
      </c>
      <c r="B236" s="37" t="s">
        <v>11</v>
      </c>
      <c r="C236" s="37" t="s">
        <v>12</v>
      </c>
      <c r="D236" s="38">
        <v>45.902000000000001</v>
      </c>
      <c r="E236" s="38">
        <v>42.991</v>
      </c>
      <c r="F236" s="39">
        <v>42.969000000000001</v>
      </c>
      <c r="G236" s="39">
        <v>42.969000000000001</v>
      </c>
      <c r="H236" s="40">
        <v>41.823999999999998</v>
      </c>
      <c r="I236" s="41">
        <v>39.886000000000003</v>
      </c>
      <c r="J236" s="41">
        <v>38.304000000000002</v>
      </c>
      <c r="K236" s="41">
        <v>37.658999999999999</v>
      </c>
      <c r="M236" s="42">
        <f t="shared" si="3"/>
        <v>-0.17957823188532096</v>
      </c>
    </row>
    <row r="237" spans="1:13" x14ac:dyDescent="0.3">
      <c r="A237" s="36" t="s">
        <v>247</v>
      </c>
      <c r="B237" s="37" t="s">
        <v>27</v>
      </c>
      <c r="C237" s="37" t="s">
        <v>28</v>
      </c>
      <c r="D237" s="38">
        <v>528.10599999999999</v>
      </c>
      <c r="E237" s="38">
        <v>498.22699999999998</v>
      </c>
      <c r="F237" s="39">
        <v>513.21699999999998</v>
      </c>
      <c r="G237" s="39">
        <v>523.51700000000005</v>
      </c>
      <c r="H237" s="40">
        <v>474.60899999999998</v>
      </c>
      <c r="I237" s="41">
        <v>474.28399999999999</v>
      </c>
      <c r="J237" s="41">
        <v>464.77199999999999</v>
      </c>
      <c r="K237" s="41">
        <v>439.81700000000001</v>
      </c>
      <c r="M237" s="42">
        <f t="shared" si="3"/>
        <v>-0.16718045240917545</v>
      </c>
    </row>
    <row r="238" spans="1:13" x14ac:dyDescent="0.3">
      <c r="A238" s="36" t="s">
        <v>248</v>
      </c>
      <c r="B238" s="37" t="s">
        <v>11</v>
      </c>
      <c r="C238" s="37" t="s">
        <v>38</v>
      </c>
      <c r="D238" s="38">
        <v>35.58</v>
      </c>
      <c r="E238" s="38">
        <v>35.19</v>
      </c>
      <c r="F238" s="39">
        <v>36.71</v>
      </c>
      <c r="G238" s="39">
        <v>36.569000000000003</v>
      </c>
      <c r="H238" s="40">
        <v>36.276000000000003</v>
      </c>
      <c r="I238" s="41">
        <v>36.65</v>
      </c>
      <c r="J238" s="41">
        <v>32.862000000000002</v>
      </c>
      <c r="K238" s="41">
        <v>27.193999999999999</v>
      </c>
      <c r="M238" s="42">
        <f t="shared" si="3"/>
        <v>-0.23569421023046655</v>
      </c>
    </row>
    <row r="239" spans="1:13" x14ac:dyDescent="0.3">
      <c r="A239" s="36" t="s">
        <v>249</v>
      </c>
      <c r="B239" s="37" t="s">
        <v>11</v>
      </c>
      <c r="C239" s="37" t="s">
        <v>12</v>
      </c>
      <c r="D239" s="38">
        <v>31.6</v>
      </c>
      <c r="E239" s="38">
        <v>33.277999999999999</v>
      </c>
      <c r="F239" s="39">
        <v>31.9</v>
      </c>
      <c r="G239" s="39">
        <v>31.317</v>
      </c>
      <c r="H239" s="40">
        <v>32.088999999999999</v>
      </c>
      <c r="I239" s="41">
        <v>32.308999999999997</v>
      </c>
      <c r="J239" s="41">
        <v>30.81</v>
      </c>
      <c r="K239" s="41">
        <v>25.71</v>
      </c>
      <c r="M239" s="42">
        <f t="shared" si="3"/>
        <v>-0.18639240506329113</v>
      </c>
    </row>
    <row r="240" spans="1:13" x14ac:dyDescent="0.3">
      <c r="A240" s="36" t="s">
        <v>250</v>
      </c>
      <c r="B240" s="37" t="s">
        <v>11</v>
      </c>
      <c r="C240" s="37" t="s">
        <v>16</v>
      </c>
      <c r="D240" s="38">
        <v>30.113</v>
      </c>
      <c r="E240" s="38">
        <v>29.628</v>
      </c>
      <c r="F240" s="39">
        <v>30.657</v>
      </c>
      <c r="G240" s="39">
        <v>28.670999999999999</v>
      </c>
      <c r="H240" s="40">
        <v>29.707999999999998</v>
      </c>
      <c r="I240" s="41">
        <v>30.228000000000002</v>
      </c>
      <c r="J240" s="41">
        <v>28.881</v>
      </c>
      <c r="K240" s="41">
        <v>28.923999999999999</v>
      </c>
      <c r="M240" s="42">
        <f t="shared" si="3"/>
        <v>-3.9484607976621344E-2</v>
      </c>
    </row>
    <row r="241" spans="1:13" x14ac:dyDescent="0.3">
      <c r="A241" s="36" t="s">
        <v>251</v>
      </c>
      <c r="B241" s="37" t="s">
        <v>11</v>
      </c>
      <c r="C241" s="37" t="s">
        <v>12</v>
      </c>
      <c r="D241" s="38">
        <v>41.716999999999999</v>
      </c>
      <c r="E241" s="38">
        <v>40.273000000000003</v>
      </c>
      <c r="F241" s="39">
        <v>46.898000000000003</v>
      </c>
      <c r="G241" s="39">
        <v>48.832000000000001</v>
      </c>
      <c r="H241" s="40">
        <v>48.878999999999998</v>
      </c>
      <c r="I241" s="41">
        <v>49.061999999999998</v>
      </c>
      <c r="J241" s="41">
        <v>49.156999999999996</v>
      </c>
      <c r="K241" s="41">
        <v>45.453000000000003</v>
      </c>
      <c r="M241" s="42">
        <f t="shared" si="3"/>
        <v>8.955581657357925E-2</v>
      </c>
    </row>
    <row r="242" spans="1:13" x14ac:dyDescent="0.3">
      <c r="A242" s="36" t="s">
        <v>252</v>
      </c>
      <c r="B242" s="37" t="s">
        <v>33</v>
      </c>
      <c r="C242" s="37" t="s">
        <v>16</v>
      </c>
      <c r="D242" s="38">
        <v>62.719000000000001</v>
      </c>
      <c r="E242" s="38">
        <v>54.774000000000001</v>
      </c>
      <c r="F242" s="39">
        <v>49.588999999999999</v>
      </c>
      <c r="G242" s="39">
        <v>50.201000000000001</v>
      </c>
      <c r="H242" s="40">
        <v>48.393000000000001</v>
      </c>
      <c r="I242" s="41">
        <v>46.186999999999998</v>
      </c>
      <c r="J242" s="41">
        <v>48.063000000000002</v>
      </c>
      <c r="K242" s="41">
        <v>48.536000000000001</v>
      </c>
      <c r="M242" s="42">
        <f t="shared" si="3"/>
        <v>-0.22613562078477012</v>
      </c>
    </row>
    <row r="243" spans="1:13" x14ac:dyDescent="0.3">
      <c r="A243" s="36" t="s">
        <v>253</v>
      </c>
      <c r="B243" s="37" t="s">
        <v>11</v>
      </c>
      <c r="C243" s="37" t="s">
        <v>28</v>
      </c>
      <c r="D243" s="38">
        <v>22.422999999999998</v>
      </c>
      <c r="E243" s="38">
        <v>19.530999999999999</v>
      </c>
      <c r="F243" s="39">
        <v>20.158000000000001</v>
      </c>
      <c r="G243" s="39">
        <v>19.181000000000001</v>
      </c>
      <c r="H243" s="40">
        <v>19.161000000000001</v>
      </c>
      <c r="I243" s="41">
        <v>19.745999999999999</v>
      </c>
      <c r="J243" s="41">
        <v>18.309000000000001</v>
      </c>
      <c r="K243" s="41">
        <v>14.66</v>
      </c>
      <c r="M243" s="42">
        <f t="shared" si="3"/>
        <v>-0.34620701957811173</v>
      </c>
    </row>
    <row r="244" spans="1:13" x14ac:dyDescent="0.3">
      <c r="A244" s="36" t="s">
        <v>254</v>
      </c>
      <c r="B244" s="37" t="s">
        <v>27</v>
      </c>
      <c r="C244" s="37" t="s">
        <v>14</v>
      </c>
      <c r="D244" s="38">
        <v>501.98599999999999</v>
      </c>
      <c r="E244" s="38">
        <v>519.10299999999995</v>
      </c>
      <c r="F244" s="39">
        <v>518.18200000000002</v>
      </c>
      <c r="G244" s="39">
        <v>537.101</v>
      </c>
      <c r="H244" s="40">
        <v>540.71299999999997</v>
      </c>
      <c r="I244" s="41">
        <v>520.7110120000001</v>
      </c>
      <c r="J244" s="41">
        <v>519.98099999999999</v>
      </c>
      <c r="K244" s="41">
        <v>535.14317480465002</v>
      </c>
      <c r="M244" s="42">
        <f t="shared" si="3"/>
        <v>6.60519911006483E-2</v>
      </c>
    </row>
    <row r="245" spans="1:13" x14ac:dyDescent="0.3">
      <c r="A245" s="36" t="s">
        <v>255</v>
      </c>
      <c r="B245" s="37" t="s">
        <v>27</v>
      </c>
      <c r="C245" s="37" t="s">
        <v>38</v>
      </c>
      <c r="D245" s="38">
        <v>675.31200000000001</v>
      </c>
      <c r="E245" s="38">
        <v>667.66499999999996</v>
      </c>
      <c r="F245" s="39">
        <v>655.46900000000005</v>
      </c>
      <c r="G245" s="39">
        <v>672.78800000000001</v>
      </c>
      <c r="H245" s="40">
        <v>656.16200000000003</v>
      </c>
      <c r="I245" s="41">
        <v>636.57899999999995</v>
      </c>
      <c r="J245" s="41">
        <v>641.28700000000003</v>
      </c>
      <c r="K245" s="41">
        <v>652.97059185000001</v>
      </c>
      <c r="M245" s="42">
        <f t="shared" si="3"/>
        <v>-3.3083090704740914E-2</v>
      </c>
    </row>
    <row r="246" spans="1:13" x14ac:dyDescent="0.3">
      <c r="A246" s="36" t="s">
        <v>256</v>
      </c>
      <c r="B246" s="37" t="s">
        <v>11</v>
      </c>
      <c r="C246" s="37" t="s">
        <v>28</v>
      </c>
      <c r="D246" s="38">
        <v>53.451999999999998</v>
      </c>
      <c r="E246" s="38">
        <v>57.082999999999998</v>
      </c>
      <c r="F246" s="39">
        <v>58.402999999999999</v>
      </c>
      <c r="G246" s="39">
        <v>54.951999999999998</v>
      </c>
      <c r="H246" s="40">
        <v>54.938000000000002</v>
      </c>
      <c r="I246" s="41">
        <v>52.738</v>
      </c>
      <c r="J246" s="41">
        <v>51.262</v>
      </c>
      <c r="K246" s="41">
        <v>49.637</v>
      </c>
      <c r="M246" s="42">
        <f t="shared" si="3"/>
        <v>-7.137244630696693E-2</v>
      </c>
    </row>
    <row r="247" spans="1:13" x14ac:dyDescent="0.3">
      <c r="A247" s="36" t="s">
        <v>257</v>
      </c>
      <c r="B247" s="37" t="s">
        <v>11</v>
      </c>
      <c r="C247" s="37" t="s">
        <v>34</v>
      </c>
      <c r="D247" s="38">
        <v>49.170999999999999</v>
      </c>
      <c r="E247" s="38">
        <v>47.371000000000002</v>
      </c>
      <c r="F247" s="39">
        <v>50.125999999999998</v>
      </c>
      <c r="G247" s="39">
        <v>52.75</v>
      </c>
      <c r="H247" s="40">
        <v>43.579000000000001</v>
      </c>
      <c r="I247" s="41">
        <v>48.844000000000001</v>
      </c>
      <c r="J247" s="41">
        <v>45.906999999999996</v>
      </c>
      <c r="K247" s="41">
        <v>40.405999999999999</v>
      </c>
      <c r="M247" s="42">
        <f t="shared" si="3"/>
        <v>-0.17825547578857459</v>
      </c>
    </row>
    <row r="248" spans="1:13" x14ac:dyDescent="0.3">
      <c r="A248" s="36" t="s">
        <v>258</v>
      </c>
      <c r="B248" s="37" t="s">
        <v>27</v>
      </c>
      <c r="C248" s="37" t="s">
        <v>14</v>
      </c>
      <c r="D248" s="38">
        <v>592.70899999999995</v>
      </c>
      <c r="E248" s="38">
        <v>570.30399999999997</v>
      </c>
      <c r="F248" s="39">
        <v>529.82500000000005</v>
      </c>
      <c r="G248" s="39">
        <v>546.495</v>
      </c>
      <c r="H248" s="40">
        <v>534.524</v>
      </c>
      <c r="I248" s="41">
        <v>511.56799999999998</v>
      </c>
      <c r="J248" s="41">
        <v>519.95299999999997</v>
      </c>
      <c r="K248" s="41">
        <v>544.54999999999995</v>
      </c>
      <c r="M248" s="42">
        <f t="shared" si="3"/>
        <v>-8.1252351491203911E-2</v>
      </c>
    </row>
    <row r="249" spans="1:13" x14ac:dyDescent="0.3">
      <c r="A249" s="36" t="s">
        <v>259</v>
      </c>
      <c r="B249" s="37" t="s">
        <v>11</v>
      </c>
      <c r="C249" s="37" t="s">
        <v>28</v>
      </c>
      <c r="D249" s="38">
        <v>29.271000000000001</v>
      </c>
      <c r="E249" s="38">
        <v>27.885000000000002</v>
      </c>
      <c r="F249" s="39">
        <v>27.154</v>
      </c>
      <c r="G249" s="39">
        <v>27.009</v>
      </c>
      <c r="H249" s="40">
        <v>27.556999999999999</v>
      </c>
      <c r="I249" s="41">
        <v>28.497</v>
      </c>
      <c r="J249" s="41">
        <v>33.064</v>
      </c>
      <c r="K249" s="41">
        <v>25.646000000000001</v>
      </c>
      <c r="M249" s="42">
        <f t="shared" si="3"/>
        <v>-0.1238427112158792</v>
      </c>
    </row>
    <row r="250" spans="1:13" x14ac:dyDescent="0.3">
      <c r="A250" s="36" t="s">
        <v>260</v>
      </c>
      <c r="B250" s="37" t="s">
        <v>11</v>
      </c>
      <c r="C250" s="37" t="s">
        <v>12</v>
      </c>
      <c r="D250" s="38">
        <v>43.801000000000002</v>
      </c>
      <c r="E250" s="38">
        <v>40.716000000000001</v>
      </c>
      <c r="F250" s="39">
        <v>43.790999999999997</v>
      </c>
      <c r="G250" s="39">
        <v>44.127000000000002</v>
      </c>
      <c r="H250" s="40">
        <v>47.704999999999998</v>
      </c>
      <c r="I250" s="41">
        <v>45.552</v>
      </c>
      <c r="J250" s="41">
        <v>46.097000000000001</v>
      </c>
      <c r="K250" s="41">
        <v>44.962000000000003</v>
      </c>
      <c r="M250" s="42">
        <f t="shared" si="3"/>
        <v>2.6506244149677061E-2</v>
      </c>
    </row>
    <row r="251" spans="1:13" x14ac:dyDescent="0.3">
      <c r="A251" s="36" t="s">
        <v>261</v>
      </c>
      <c r="B251" s="37" t="s">
        <v>27</v>
      </c>
      <c r="C251" s="37" t="s">
        <v>28</v>
      </c>
      <c r="D251" s="38">
        <v>1061.4970000000001</v>
      </c>
      <c r="E251" s="38">
        <v>1065.7339999999999</v>
      </c>
      <c r="F251" s="39">
        <v>1072.45</v>
      </c>
      <c r="G251" s="39">
        <v>1084.0609999999999</v>
      </c>
      <c r="H251" s="40">
        <v>1050.2439999999999</v>
      </c>
      <c r="I251" s="41">
        <v>980.97792365997748</v>
      </c>
      <c r="J251" s="41">
        <v>1004.1296469703509</v>
      </c>
      <c r="K251" s="41">
        <v>913.93968231000008</v>
      </c>
      <c r="M251" s="42">
        <f t="shared" si="3"/>
        <v>-0.13900869968544427</v>
      </c>
    </row>
    <row r="252" spans="1:13" x14ac:dyDescent="0.3">
      <c r="A252" s="36" t="s">
        <v>262</v>
      </c>
      <c r="B252" s="37" t="s">
        <v>11</v>
      </c>
      <c r="C252" s="37" t="s">
        <v>12</v>
      </c>
      <c r="D252" s="38">
        <v>57.555</v>
      </c>
      <c r="E252" s="38">
        <v>56.514000000000003</v>
      </c>
      <c r="F252" s="39">
        <v>62.084000000000003</v>
      </c>
      <c r="G252" s="39">
        <v>58.536999999999999</v>
      </c>
      <c r="H252" s="40">
        <v>59.725999999999999</v>
      </c>
      <c r="I252" s="41">
        <v>62.15</v>
      </c>
      <c r="J252" s="41">
        <v>60.475000000000001</v>
      </c>
      <c r="K252" s="41">
        <v>59.322000000000003</v>
      </c>
      <c r="M252" s="42">
        <f t="shared" si="3"/>
        <v>3.0701068543132815E-2</v>
      </c>
    </row>
    <row r="253" spans="1:13" x14ac:dyDescent="0.3">
      <c r="A253" s="36" t="s">
        <v>263</v>
      </c>
      <c r="B253" s="37" t="s">
        <v>33</v>
      </c>
      <c r="C253" s="37" t="s">
        <v>38</v>
      </c>
      <c r="D253" s="38">
        <v>497.57600000000002</v>
      </c>
      <c r="E253" s="38">
        <v>475.13299999999998</v>
      </c>
      <c r="F253" s="39">
        <v>464.72899999999998</v>
      </c>
      <c r="G253" s="39">
        <v>461.875</v>
      </c>
      <c r="H253" s="40">
        <v>432.79199999999997</v>
      </c>
      <c r="I253" s="41">
        <v>434.71699999999998</v>
      </c>
      <c r="J253" s="41">
        <v>433.041</v>
      </c>
      <c r="K253" s="41">
        <v>427.20229085999978</v>
      </c>
      <c r="M253" s="42">
        <f t="shared" si="3"/>
        <v>-0.14143308588034842</v>
      </c>
    </row>
    <row r="254" spans="1:13" x14ac:dyDescent="0.3">
      <c r="A254" s="36" t="s">
        <v>264</v>
      </c>
      <c r="B254" s="37" t="s">
        <v>33</v>
      </c>
      <c r="C254" s="37" t="s">
        <v>12</v>
      </c>
      <c r="D254" s="38">
        <v>305.99200000000002</v>
      </c>
      <c r="E254" s="38">
        <v>288.80700000000002</v>
      </c>
      <c r="F254" s="39">
        <v>282.94799999999998</v>
      </c>
      <c r="G254" s="39">
        <v>286.88900000000001</v>
      </c>
      <c r="H254" s="40">
        <v>284.12400000000002</v>
      </c>
      <c r="I254" s="41">
        <v>276.04131623376355</v>
      </c>
      <c r="J254" s="41">
        <v>271.73405945600007</v>
      </c>
      <c r="K254" s="41">
        <v>257.17742220500679</v>
      </c>
      <c r="M254" s="42">
        <f t="shared" si="3"/>
        <v>-0.15952893472702956</v>
      </c>
    </row>
    <row r="255" spans="1:13" x14ac:dyDescent="0.3">
      <c r="A255" s="36" t="s">
        <v>265</v>
      </c>
      <c r="B255" s="37" t="s">
        <v>27</v>
      </c>
      <c r="C255" s="37" t="s">
        <v>38</v>
      </c>
      <c r="D255" s="38">
        <v>362.11799999999999</v>
      </c>
      <c r="E255" s="38">
        <v>384.53699999999998</v>
      </c>
      <c r="F255" s="39">
        <v>332.78500000000003</v>
      </c>
      <c r="G255" s="39">
        <v>343.90199999999999</v>
      </c>
      <c r="H255" s="40">
        <v>356.75099999999998</v>
      </c>
      <c r="I255" s="41">
        <v>337.8</v>
      </c>
      <c r="J255" s="41">
        <v>337.62900000000002</v>
      </c>
      <c r="K255" s="41">
        <v>333.61313622799548</v>
      </c>
      <c r="M255" s="42">
        <f t="shared" si="3"/>
        <v>-7.8717058450572752E-2</v>
      </c>
    </row>
    <row r="256" spans="1:13" x14ac:dyDescent="0.3">
      <c r="A256" s="36" t="s">
        <v>266</v>
      </c>
      <c r="B256" s="37" t="s">
        <v>60</v>
      </c>
      <c r="C256" s="37" t="s">
        <v>34</v>
      </c>
      <c r="D256" s="38">
        <v>686.55100000000004</v>
      </c>
      <c r="E256" s="38">
        <v>666.10900000000004</v>
      </c>
      <c r="F256" s="39">
        <v>577.78800000000001</v>
      </c>
      <c r="G256" s="39">
        <v>577.85299999999995</v>
      </c>
      <c r="H256" s="40">
        <v>577.78899999999999</v>
      </c>
      <c r="I256" s="41">
        <v>592.97199999999998</v>
      </c>
      <c r="J256" s="41">
        <v>601.66499999999996</v>
      </c>
      <c r="K256" s="41">
        <v>599.18100000000004</v>
      </c>
      <c r="M256" s="42">
        <f t="shared" si="3"/>
        <v>-0.12725930047440026</v>
      </c>
    </row>
    <row r="257" spans="1:13" x14ac:dyDescent="0.3">
      <c r="A257" s="36" t="s">
        <v>267</v>
      </c>
      <c r="B257" s="37" t="s">
        <v>11</v>
      </c>
      <c r="C257" s="37" t="s">
        <v>12</v>
      </c>
      <c r="D257" s="38">
        <v>22.541</v>
      </c>
      <c r="E257" s="38">
        <v>22.998999999999999</v>
      </c>
      <c r="F257" s="39">
        <v>25.317</v>
      </c>
      <c r="G257" s="39">
        <v>25.245000000000001</v>
      </c>
      <c r="H257" s="40">
        <v>25.67</v>
      </c>
      <c r="I257" s="41">
        <v>24.817</v>
      </c>
      <c r="J257" s="41">
        <v>22.206</v>
      </c>
      <c r="K257" s="41">
        <v>26.062000000000001</v>
      </c>
      <c r="M257" s="42">
        <f t="shared" si="3"/>
        <v>0.15620425003327276</v>
      </c>
    </row>
    <row r="258" spans="1:13" x14ac:dyDescent="0.3">
      <c r="A258" s="36" t="s">
        <v>268</v>
      </c>
      <c r="B258" s="37" t="s">
        <v>11</v>
      </c>
      <c r="C258" s="37" t="s">
        <v>22</v>
      </c>
      <c r="D258" s="38">
        <v>44.116</v>
      </c>
      <c r="E258" s="38">
        <v>45.088999999999999</v>
      </c>
      <c r="F258" s="39">
        <v>46.591000000000001</v>
      </c>
      <c r="G258" s="39">
        <v>45.613999999999997</v>
      </c>
      <c r="H258" s="40">
        <v>45.101999999999997</v>
      </c>
      <c r="I258" s="41">
        <v>44.466999999999999</v>
      </c>
      <c r="J258" s="41">
        <v>45.660261039999988</v>
      </c>
      <c r="K258" s="41">
        <v>49.022595780000003</v>
      </c>
      <c r="M258" s="42">
        <f t="shared" si="3"/>
        <v>0.11122032323873432</v>
      </c>
    </row>
    <row r="259" spans="1:13" x14ac:dyDescent="0.3">
      <c r="A259" s="36" t="s">
        <v>269</v>
      </c>
      <c r="B259" s="37" t="s">
        <v>11</v>
      </c>
      <c r="C259" s="37" t="s">
        <v>16</v>
      </c>
      <c r="D259" s="38">
        <v>28.044</v>
      </c>
      <c r="E259" s="38">
        <v>29.065000000000001</v>
      </c>
      <c r="F259" s="39">
        <v>28.66</v>
      </c>
      <c r="G259" s="39">
        <v>28.036000000000001</v>
      </c>
      <c r="H259" s="40">
        <v>27.308</v>
      </c>
      <c r="I259" s="41">
        <v>27.238</v>
      </c>
      <c r="J259" s="41">
        <v>25.562999999999999</v>
      </c>
      <c r="K259" s="41">
        <v>24.59</v>
      </c>
      <c r="M259" s="42">
        <f t="shared" si="3"/>
        <v>-0.12316360005705318</v>
      </c>
    </row>
    <row r="260" spans="1:13" x14ac:dyDescent="0.3">
      <c r="A260" s="36" t="s">
        <v>270</v>
      </c>
      <c r="B260" s="37" t="s">
        <v>33</v>
      </c>
      <c r="C260" s="37" t="s">
        <v>34</v>
      </c>
      <c r="D260" s="38">
        <v>426.411</v>
      </c>
      <c r="E260" s="38">
        <v>422.49099999999999</v>
      </c>
      <c r="F260" s="39">
        <v>415.20699999999999</v>
      </c>
      <c r="G260" s="39">
        <v>417.06599999999997</v>
      </c>
      <c r="H260" s="40">
        <v>403.38600000000002</v>
      </c>
      <c r="I260" s="41">
        <v>386.93851561294241</v>
      </c>
      <c r="J260" s="41">
        <v>389.928</v>
      </c>
      <c r="K260" s="41">
        <v>405.33102868079999</v>
      </c>
      <c r="M260" s="42">
        <f t="shared" ref="M260:M323" si="4">IF(ISNUMBER(K260),(K260/D260)-1,"-")</f>
        <v>-4.9435805641036445E-2</v>
      </c>
    </row>
    <row r="261" spans="1:13" x14ac:dyDescent="0.3">
      <c r="A261" s="36" t="s">
        <v>271</v>
      </c>
      <c r="B261" s="37" t="s">
        <v>11</v>
      </c>
      <c r="C261" s="37" t="s">
        <v>34</v>
      </c>
      <c r="D261" s="38">
        <v>32.03</v>
      </c>
      <c r="E261" s="38">
        <v>31.992999999999999</v>
      </c>
      <c r="F261" s="39">
        <v>34.104999999999997</v>
      </c>
      <c r="G261" s="39">
        <v>33.816000000000003</v>
      </c>
      <c r="H261" s="40">
        <v>37.816000000000003</v>
      </c>
      <c r="I261" s="41">
        <v>24.475000000000001</v>
      </c>
      <c r="J261" s="41">
        <v>38.082999999999998</v>
      </c>
      <c r="K261" s="41">
        <v>34.082000000000001</v>
      </c>
      <c r="M261" s="42">
        <f t="shared" si="4"/>
        <v>6.4064939119575337E-2</v>
      </c>
    </row>
    <row r="262" spans="1:13" x14ac:dyDescent="0.3">
      <c r="A262" s="36" t="s">
        <v>272</v>
      </c>
      <c r="B262" s="37" t="s">
        <v>11</v>
      </c>
      <c r="C262" s="37" t="s">
        <v>16</v>
      </c>
      <c r="D262" s="38">
        <v>32.488</v>
      </c>
      <c r="E262" s="38">
        <v>29.594000000000001</v>
      </c>
      <c r="F262" s="39">
        <v>29.821000000000002</v>
      </c>
      <c r="G262" s="39">
        <v>28.870999999999999</v>
      </c>
      <c r="H262" s="40">
        <v>31.745000000000001</v>
      </c>
      <c r="I262" s="41">
        <v>30.68</v>
      </c>
      <c r="J262" s="41">
        <v>29.908999999999999</v>
      </c>
      <c r="K262" s="41">
        <v>29.077000000000002</v>
      </c>
      <c r="M262" s="42">
        <f t="shared" si="4"/>
        <v>-0.10499261265698101</v>
      </c>
    </row>
    <row r="263" spans="1:13" x14ac:dyDescent="0.3">
      <c r="A263" s="36" t="s">
        <v>273</v>
      </c>
      <c r="B263" s="37" t="s">
        <v>11</v>
      </c>
      <c r="C263" s="37" t="s">
        <v>16</v>
      </c>
      <c r="D263" s="38">
        <v>44.006999999999998</v>
      </c>
      <c r="E263" s="38">
        <v>47.058999999999997</v>
      </c>
      <c r="F263" s="39">
        <v>44.573999999999998</v>
      </c>
      <c r="G263" s="39">
        <v>45.43</v>
      </c>
      <c r="H263" s="40">
        <v>44.051000000000002</v>
      </c>
      <c r="I263" s="41">
        <v>43.558</v>
      </c>
      <c r="J263" s="41">
        <v>41.969000000000001</v>
      </c>
      <c r="K263" s="41">
        <v>42.125</v>
      </c>
      <c r="M263" s="42">
        <f t="shared" si="4"/>
        <v>-4.2765923603063083E-2</v>
      </c>
    </row>
    <row r="264" spans="1:13" x14ac:dyDescent="0.3">
      <c r="A264" s="36" t="s">
        <v>274</v>
      </c>
      <c r="B264" s="37" t="s">
        <v>11</v>
      </c>
      <c r="C264" s="37" t="s">
        <v>14</v>
      </c>
      <c r="D264" s="38">
        <v>31.885999999999999</v>
      </c>
      <c r="E264" s="38">
        <v>30.422000000000001</v>
      </c>
      <c r="F264" s="39">
        <v>32.005000000000003</v>
      </c>
      <c r="G264" s="39">
        <v>31.882999999999999</v>
      </c>
      <c r="H264" s="40">
        <v>31.113</v>
      </c>
      <c r="I264" s="41">
        <v>32.848999999999997</v>
      </c>
      <c r="J264" s="41">
        <v>30.009</v>
      </c>
      <c r="K264" s="41">
        <v>30.678000000000001</v>
      </c>
      <c r="M264" s="42">
        <f t="shared" si="4"/>
        <v>-3.7884965188483943E-2</v>
      </c>
    </row>
    <row r="265" spans="1:13" x14ac:dyDescent="0.3">
      <c r="A265" s="36" t="s">
        <v>275</v>
      </c>
      <c r="B265" s="37" t="s">
        <v>11</v>
      </c>
      <c r="C265" s="37" t="s">
        <v>22</v>
      </c>
      <c r="D265" s="38">
        <v>32.11</v>
      </c>
      <c r="E265" s="38">
        <v>41.481000000000002</v>
      </c>
      <c r="F265" s="39">
        <v>41.051000000000002</v>
      </c>
      <c r="G265" s="39">
        <v>41.662999999999997</v>
      </c>
      <c r="H265" s="40">
        <v>42.387999999999998</v>
      </c>
      <c r="I265" s="41">
        <v>43.826000000000001</v>
      </c>
      <c r="J265" s="41">
        <v>43.358630749999996</v>
      </c>
      <c r="K265" s="41">
        <v>39.419746590911878</v>
      </c>
      <c r="M265" s="42">
        <f t="shared" si="4"/>
        <v>0.22764704425138205</v>
      </c>
    </row>
    <row r="266" spans="1:13" x14ac:dyDescent="0.3">
      <c r="A266" s="36" t="s">
        <v>276</v>
      </c>
      <c r="B266" s="37" t="s">
        <v>11</v>
      </c>
      <c r="C266" s="37" t="s">
        <v>16</v>
      </c>
      <c r="D266" s="38">
        <v>22.007000000000001</v>
      </c>
      <c r="E266" s="38">
        <v>20.059000000000001</v>
      </c>
      <c r="F266" s="39">
        <v>24.904</v>
      </c>
      <c r="G266" s="39">
        <v>25.515000000000001</v>
      </c>
      <c r="H266" s="40">
        <v>25.821000000000002</v>
      </c>
      <c r="I266" s="41">
        <v>25.678000000000001</v>
      </c>
      <c r="J266" s="41">
        <v>27.805</v>
      </c>
      <c r="K266" s="41">
        <v>31.375</v>
      </c>
      <c r="M266" s="42">
        <f t="shared" si="4"/>
        <v>0.4256827373108556</v>
      </c>
    </row>
    <row r="267" spans="1:13" x14ac:dyDescent="0.3">
      <c r="A267" s="36" t="s">
        <v>277</v>
      </c>
      <c r="B267" s="37" t="s">
        <v>11</v>
      </c>
      <c r="C267" s="37" t="s">
        <v>12</v>
      </c>
      <c r="D267" s="38">
        <v>53.613</v>
      </c>
      <c r="E267" s="38">
        <v>46.316000000000003</v>
      </c>
      <c r="F267" s="39">
        <v>46.106000000000002</v>
      </c>
      <c r="G267" s="39">
        <v>47.726999999999997</v>
      </c>
      <c r="H267" s="40">
        <v>47.417000000000002</v>
      </c>
      <c r="I267" s="41">
        <v>50.387999999999998</v>
      </c>
      <c r="J267" s="41">
        <v>48.039345463997918</v>
      </c>
      <c r="K267" s="41">
        <v>47.097000000000001</v>
      </c>
      <c r="M267" s="42">
        <f t="shared" si="4"/>
        <v>-0.12153768675507803</v>
      </c>
    </row>
    <row r="268" spans="1:13" x14ac:dyDescent="0.3">
      <c r="A268" s="36" t="s">
        <v>278</v>
      </c>
      <c r="B268" s="37" t="s">
        <v>11</v>
      </c>
      <c r="C268" s="37" t="s">
        <v>14</v>
      </c>
      <c r="D268" s="38">
        <v>33.784999999999997</v>
      </c>
      <c r="E268" s="38">
        <v>32.978000000000002</v>
      </c>
      <c r="F268" s="39">
        <v>33.298999999999999</v>
      </c>
      <c r="G268" s="39">
        <v>33.831000000000003</v>
      </c>
      <c r="H268" s="40">
        <v>36.896999999999998</v>
      </c>
      <c r="I268" s="41">
        <v>33.076000000000001</v>
      </c>
      <c r="J268" s="41">
        <v>32.301000000000002</v>
      </c>
      <c r="K268" s="41">
        <v>33.628</v>
      </c>
      <c r="M268" s="42">
        <f t="shared" si="4"/>
        <v>-4.6470327068224293E-3</v>
      </c>
    </row>
    <row r="269" spans="1:13" x14ac:dyDescent="0.3">
      <c r="A269" s="36" t="s">
        <v>279</v>
      </c>
      <c r="B269" s="37" t="s">
        <v>11</v>
      </c>
      <c r="C269" s="37" t="s">
        <v>34</v>
      </c>
      <c r="D269" s="38">
        <v>62.63</v>
      </c>
      <c r="E269" s="38">
        <v>61.575000000000003</v>
      </c>
      <c r="F269" s="39">
        <v>67.802000000000007</v>
      </c>
      <c r="G269" s="39">
        <v>68.914000000000001</v>
      </c>
      <c r="H269" s="40">
        <v>67.376000000000005</v>
      </c>
      <c r="I269" s="41">
        <v>68.238</v>
      </c>
      <c r="J269" s="41">
        <v>67.233000000000004</v>
      </c>
      <c r="K269" s="41">
        <v>59.597938859999999</v>
      </c>
      <c r="M269" s="42">
        <f t="shared" si="4"/>
        <v>-4.8412280696151999E-2</v>
      </c>
    </row>
    <row r="270" spans="1:13" x14ac:dyDescent="0.3">
      <c r="A270" s="36" t="s">
        <v>280</v>
      </c>
      <c r="B270" s="37" t="s">
        <v>11</v>
      </c>
      <c r="C270" s="37" t="s">
        <v>38</v>
      </c>
      <c r="D270" s="38">
        <v>32.869999999999997</v>
      </c>
      <c r="E270" s="38">
        <v>32.246000000000002</v>
      </c>
      <c r="F270" s="39">
        <v>33.505000000000003</v>
      </c>
      <c r="G270" s="39">
        <v>32.512999999999998</v>
      </c>
      <c r="H270" s="40">
        <v>34.423999999999999</v>
      </c>
      <c r="I270" s="41">
        <v>34.198</v>
      </c>
      <c r="J270" s="41">
        <v>34.845999999999997</v>
      </c>
      <c r="K270" s="41">
        <v>33.014000000000003</v>
      </c>
      <c r="M270" s="42">
        <f t="shared" si="4"/>
        <v>4.3808944326135801E-3</v>
      </c>
    </row>
    <row r="271" spans="1:13" x14ac:dyDescent="0.3">
      <c r="A271" s="36" t="s">
        <v>281</v>
      </c>
      <c r="B271" s="37" t="s">
        <v>27</v>
      </c>
      <c r="C271" s="37" t="s">
        <v>97</v>
      </c>
      <c r="D271" s="38">
        <v>372.404</v>
      </c>
      <c r="E271" s="38">
        <v>339.26499999999999</v>
      </c>
      <c r="F271" s="39">
        <v>345.80799999999999</v>
      </c>
      <c r="G271" s="39">
        <v>344.27100000000002</v>
      </c>
      <c r="H271" s="40">
        <v>340.10500000000002</v>
      </c>
      <c r="I271" s="41">
        <v>342.12099999999998</v>
      </c>
      <c r="J271" s="41">
        <v>336.32100000000003</v>
      </c>
      <c r="K271" s="41">
        <v>323.52199999999999</v>
      </c>
      <c r="M271" s="42">
        <f t="shared" si="4"/>
        <v>-0.13126067389179497</v>
      </c>
    </row>
    <row r="272" spans="1:13" x14ac:dyDescent="0.3">
      <c r="A272" s="36" t="s">
        <v>282</v>
      </c>
      <c r="B272" s="37" t="s">
        <v>33</v>
      </c>
      <c r="C272" s="37" t="s">
        <v>12</v>
      </c>
      <c r="D272" s="38">
        <v>458.09199999999998</v>
      </c>
      <c r="E272" s="38">
        <v>439.947</v>
      </c>
      <c r="F272" s="39">
        <v>441.40600000000001</v>
      </c>
      <c r="G272" s="39">
        <v>447.37700000000001</v>
      </c>
      <c r="H272" s="40">
        <v>452.70600000000002</v>
      </c>
      <c r="I272" s="41">
        <v>453.72699999999998</v>
      </c>
      <c r="J272" s="41">
        <v>449.41500000000002</v>
      </c>
      <c r="K272" s="41">
        <v>423.41300000000001</v>
      </c>
      <c r="M272" s="42">
        <f t="shared" si="4"/>
        <v>-7.570313386830585E-2</v>
      </c>
    </row>
    <row r="273" spans="1:13" x14ac:dyDescent="0.3">
      <c r="A273" s="36" t="s">
        <v>283</v>
      </c>
      <c r="B273" s="37" t="s">
        <v>33</v>
      </c>
      <c r="C273" s="37" t="s">
        <v>22</v>
      </c>
      <c r="D273" s="38">
        <v>408.55500000000001</v>
      </c>
      <c r="E273" s="38">
        <v>345.26100000000002</v>
      </c>
      <c r="F273" s="39">
        <v>319.75799999999998</v>
      </c>
      <c r="G273" s="39">
        <v>321.09899999999999</v>
      </c>
      <c r="H273" s="40">
        <v>331.38900000000001</v>
      </c>
      <c r="I273" s="41">
        <v>305.21600000000001</v>
      </c>
      <c r="J273" s="41">
        <v>284.74900000000002</v>
      </c>
      <c r="K273" s="41">
        <v>276.69799999999998</v>
      </c>
      <c r="M273" s="42">
        <f t="shared" si="4"/>
        <v>-0.32273990038060973</v>
      </c>
    </row>
    <row r="274" spans="1:13" x14ac:dyDescent="0.3">
      <c r="A274" s="36" t="s">
        <v>284</v>
      </c>
      <c r="B274" s="37" t="s">
        <v>67</v>
      </c>
      <c r="C274" s="37" t="s">
        <v>24</v>
      </c>
      <c r="D274" s="38">
        <v>755.87599999999998</v>
      </c>
      <c r="E274" s="38">
        <v>765.60199999999998</v>
      </c>
      <c r="F274" s="39">
        <v>735.04700000000003</v>
      </c>
      <c r="G274" s="39">
        <v>772.87099999999998</v>
      </c>
      <c r="H274" s="40">
        <v>790.54</v>
      </c>
      <c r="I274" s="41">
        <v>779.54200000000003</v>
      </c>
      <c r="J274" s="41">
        <v>775.71500000000003</v>
      </c>
      <c r="K274" s="41">
        <v>704.57500000000005</v>
      </c>
      <c r="M274" s="42">
        <f t="shared" si="4"/>
        <v>-6.7869597658875125E-2</v>
      </c>
    </row>
    <row r="275" spans="1:13" x14ac:dyDescent="0.3">
      <c r="A275" s="36" t="s">
        <v>285</v>
      </c>
      <c r="B275" s="37" t="s">
        <v>11</v>
      </c>
      <c r="C275" s="37" t="s">
        <v>12</v>
      </c>
      <c r="D275" s="38">
        <v>42.43</v>
      </c>
      <c r="E275" s="38">
        <v>41.351999999999997</v>
      </c>
      <c r="F275" s="39">
        <v>43.085000000000001</v>
      </c>
      <c r="G275" s="39">
        <v>43.533000000000001</v>
      </c>
      <c r="H275" s="40">
        <v>46.344000000000001</v>
      </c>
      <c r="I275" s="41">
        <v>45.079000000000001</v>
      </c>
      <c r="J275" s="41">
        <v>44.798999999999999</v>
      </c>
      <c r="K275" s="41">
        <v>25.673999999999999</v>
      </c>
      <c r="M275" s="42">
        <f t="shared" si="4"/>
        <v>-0.39490926231440016</v>
      </c>
    </row>
    <row r="276" spans="1:13" x14ac:dyDescent="0.3">
      <c r="A276" s="36" t="s">
        <v>286</v>
      </c>
      <c r="B276" s="37" t="s">
        <v>11</v>
      </c>
      <c r="C276" s="37" t="s">
        <v>22</v>
      </c>
      <c r="D276" s="38">
        <v>49.137</v>
      </c>
      <c r="E276" s="38">
        <v>49.137999999999998</v>
      </c>
      <c r="F276" s="39">
        <v>59.884</v>
      </c>
      <c r="G276" s="39">
        <v>50.731999999999999</v>
      </c>
      <c r="H276" s="40">
        <v>53.137999999999998</v>
      </c>
      <c r="I276" s="41">
        <v>53.694000000000003</v>
      </c>
      <c r="J276" s="41">
        <v>52.186</v>
      </c>
      <c r="K276" s="41">
        <v>47.414999999999999</v>
      </c>
      <c r="M276" s="42">
        <f t="shared" si="4"/>
        <v>-3.504487453446492E-2</v>
      </c>
    </row>
    <row r="277" spans="1:13" x14ac:dyDescent="0.3">
      <c r="A277" s="36" t="s">
        <v>287</v>
      </c>
      <c r="B277" s="37" t="s">
        <v>11</v>
      </c>
      <c r="C277" s="37" t="s">
        <v>22</v>
      </c>
      <c r="D277" s="38">
        <v>39.210999999999999</v>
      </c>
      <c r="E277" s="38">
        <v>40.033000000000001</v>
      </c>
      <c r="F277" s="39">
        <v>41.887</v>
      </c>
      <c r="G277" s="39">
        <v>41.927</v>
      </c>
      <c r="H277" s="40">
        <v>43.273000000000003</v>
      </c>
      <c r="I277" s="41">
        <v>40.084000000000003</v>
      </c>
      <c r="J277" s="41">
        <v>40.143000000000001</v>
      </c>
      <c r="K277" s="41">
        <v>38.942</v>
      </c>
      <c r="M277" s="42">
        <f t="shared" si="4"/>
        <v>-6.8603198082169969E-3</v>
      </c>
    </row>
    <row r="278" spans="1:13" x14ac:dyDescent="0.3">
      <c r="A278" s="36" t="s">
        <v>413</v>
      </c>
      <c r="B278" s="37" t="s">
        <v>27</v>
      </c>
      <c r="C278" s="37" t="s">
        <v>14</v>
      </c>
      <c r="D278" s="38">
        <v>387.38400000000001</v>
      </c>
      <c r="E278" s="38">
        <v>357.43599999999998</v>
      </c>
      <c r="F278" s="39">
        <v>353.87700000000001</v>
      </c>
      <c r="G278" s="39">
        <v>366.678</v>
      </c>
      <c r="H278" s="40">
        <v>376.75799999999998</v>
      </c>
      <c r="I278" s="41">
        <v>362.34899999999999</v>
      </c>
      <c r="J278" s="41">
        <v>358.50799999999998</v>
      </c>
      <c r="K278" s="41">
        <v>359.75900000000001</v>
      </c>
      <c r="M278" s="42">
        <f t="shared" si="4"/>
        <v>-7.13116700741383E-2</v>
      </c>
    </row>
    <row r="279" spans="1:13" x14ac:dyDescent="0.3">
      <c r="A279" s="36" t="s">
        <v>289</v>
      </c>
      <c r="B279" s="37" t="s">
        <v>11</v>
      </c>
      <c r="C279" s="37" t="s">
        <v>38</v>
      </c>
      <c r="D279" s="38">
        <v>39.115000000000002</v>
      </c>
      <c r="E279" s="38">
        <v>37.982999999999997</v>
      </c>
      <c r="F279" s="39">
        <v>38.116999999999997</v>
      </c>
      <c r="G279" s="39">
        <v>37.826999999999998</v>
      </c>
      <c r="H279" s="40">
        <v>36.432000000000002</v>
      </c>
      <c r="I279" s="41">
        <v>37.298999999999999</v>
      </c>
      <c r="J279" s="41">
        <v>37.973999999999997</v>
      </c>
      <c r="K279" s="41">
        <v>37.000999999999998</v>
      </c>
      <c r="M279" s="42">
        <f t="shared" si="4"/>
        <v>-5.404576249520654E-2</v>
      </c>
    </row>
    <row r="280" spans="1:13" x14ac:dyDescent="0.3">
      <c r="A280" s="36" t="s">
        <v>290</v>
      </c>
      <c r="B280" s="37" t="s">
        <v>60</v>
      </c>
      <c r="C280" s="37" t="s">
        <v>38</v>
      </c>
      <c r="D280" s="38">
        <v>1125.4069999999999</v>
      </c>
      <c r="E280" s="38">
        <v>1052.77</v>
      </c>
      <c r="F280" s="39">
        <v>947.46900000000005</v>
      </c>
      <c r="G280" s="39">
        <v>1024.527</v>
      </c>
      <c r="H280" s="40">
        <v>989.59299999999996</v>
      </c>
      <c r="I280" s="41">
        <v>953.40499999999997</v>
      </c>
      <c r="J280" s="41">
        <v>926.99400000000003</v>
      </c>
      <c r="K280" s="41">
        <v>881.71199999999999</v>
      </c>
      <c r="M280" s="42">
        <f t="shared" si="4"/>
        <v>-0.21653943862087222</v>
      </c>
    </row>
    <row r="281" spans="1:13" x14ac:dyDescent="0.3">
      <c r="A281" s="36" t="s">
        <v>291</v>
      </c>
      <c r="B281" s="37" t="s">
        <v>11</v>
      </c>
      <c r="C281" s="37" t="s">
        <v>38</v>
      </c>
      <c r="D281" s="38">
        <v>25.527000000000001</v>
      </c>
      <c r="E281" s="38">
        <v>24.141999999999999</v>
      </c>
      <c r="F281" s="39">
        <v>26.95</v>
      </c>
      <c r="G281" s="39">
        <v>27.757000000000001</v>
      </c>
      <c r="H281" s="40">
        <v>27.434000000000001</v>
      </c>
      <c r="I281" s="41">
        <v>27.314</v>
      </c>
      <c r="J281" s="41">
        <v>26.654</v>
      </c>
      <c r="K281" s="41">
        <v>25.895</v>
      </c>
      <c r="M281" s="42">
        <f t="shared" si="4"/>
        <v>1.4416108434206931E-2</v>
      </c>
    </row>
    <row r="282" spans="1:13" x14ac:dyDescent="0.3">
      <c r="A282" s="36" t="s">
        <v>292</v>
      </c>
      <c r="B282" s="37" t="s">
        <v>11</v>
      </c>
      <c r="C282" s="37" t="s">
        <v>22</v>
      </c>
      <c r="D282" s="38">
        <v>43.319000000000003</v>
      </c>
      <c r="E282" s="38">
        <v>43.033999999999999</v>
      </c>
      <c r="F282" s="39">
        <v>46.639000000000003</v>
      </c>
      <c r="G282" s="39">
        <v>45.210999999999999</v>
      </c>
      <c r="H282" s="40">
        <v>42.738</v>
      </c>
      <c r="I282" s="41">
        <v>41.904000000000003</v>
      </c>
      <c r="J282" s="41">
        <v>41.671225999999997</v>
      </c>
      <c r="K282" s="41">
        <v>41.5062</v>
      </c>
      <c r="M282" s="42">
        <f t="shared" si="4"/>
        <v>-4.1847688081442347E-2</v>
      </c>
    </row>
    <row r="283" spans="1:13" x14ac:dyDescent="0.3">
      <c r="A283" s="36" t="s">
        <v>293</v>
      </c>
      <c r="B283" s="37" t="s">
        <v>27</v>
      </c>
      <c r="C283" s="37" t="s">
        <v>14</v>
      </c>
      <c r="D283" s="38">
        <v>488.76</v>
      </c>
      <c r="E283" s="38">
        <v>481.505</v>
      </c>
      <c r="F283" s="39">
        <v>467.815</v>
      </c>
      <c r="G283" s="39">
        <v>490.59</v>
      </c>
      <c r="H283" s="40">
        <v>480.40100000000001</v>
      </c>
      <c r="I283" s="41">
        <v>482.84500000000003</v>
      </c>
      <c r="J283" s="41">
        <v>479.93239999999997</v>
      </c>
      <c r="K283" s="41">
        <v>490.43400000000003</v>
      </c>
      <c r="M283" s="42">
        <f t="shared" si="4"/>
        <v>3.4249938620183329E-3</v>
      </c>
    </row>
    <row r="284" spans="1:13" x14ac:dyDescent="0.3">
      <c r="A284" s="36" t="s">
        <v>294</v>
      </c>
      <c r="B284" s="37" t="s">
        <v>33</v>
      </c>
      <c r="C284" s="37" t="s">
        <v>97</v>
      </c>
      <c r="D284" s="38">
        <v>373.69499999999999</v>
      </c>
      <c r="E284" s="38">
        <v>365.15899999999999</v>
      </c>
      <c r="F284" s="39">
        <v>353.786</v>
      </c>
      <c r="G284" s="39">
        <v>364.02</v>
      </c>
      <c r="H284" s="40">
        <v>345.173</v>
      </c>
      <c r="I284" s="41">
        <v>350.02656000000002</v>
      </c>
      <c r="J284" s="41">
        <v>334.71899999999999</v>
      </c>
      <c r="K284" s="41">
        <v>325.12099999999998</v>
      </c>
      <c r="M284" s="42">
        <f t="shared" si="4"/>
        <v>-0.12998300753288117</v>
      </c>
    </row>
    <row r="285" spans="1:13" x14ac:dyDescent="0.3">
      <c r="A285" s="36" t="s">
        <v>295</v>
      </c>
      <c r="B285" s="37" t="s">
        <v>33</v>
      </c>
      <c r="C285" s="37" t="s">
        <v>38</v>
      </c>
      <c r="D285" s="38">
        <v>540.57299999999998</v>
      </c>
      <c r="E285" s="38">
        <v>479.06099999999998</v>
      </c>
      <c r="F285" s="39">
        <v>468.42200000000003</v>
      </c>
      <c r="G285" s="39">
        <v>468.536</v>
      </c>
      <c r="H285" s="40">
        <v>454.56599999999997</v>
      </c>
      <c r="I285" s="41">
        <v>466.755</v>
      </c>
      <c r="J285" s="41">
        <v>487.90499999999997</v>
      </c>
      <c r="K285" s="41">
        <v>471.15499999999997</v>
      </c>
      <c r="M285" s="42">
        <f t="shared" si="4"/>
        <v>-0.1284155886439019</v>
      </c>
    </row>
    <row r="286" spans="1:13" x14ac:dyDescent="0.3">
      <c r="A286" s="36" t="s">
        <v>296</v>
      </c>
      <c r="B286" s="37" t="s">
        <v>11</v>
      </c>
      <c r="C286" s="37" t="s">
        <v>38</v>
      </c>
      <c r="D286" s="38">
        <v>36.722999999999999</v>
      </c>
      <c r="E286" s="38">
        <v>33.061999999999998</v>
      </c>
      <c r="F286" s="39">
        <v>45.402000000000001</v>
      </c>
      <c r="G286" s="39">
        <v>44.347000000000001</v>
      </c>
      <c r="H286" s="40">
        <v>44.667000000000002</v>
      </c>
      <c r="I286" s="41">
        <v>44.113999999999997</v>
      </c>
      <c r="J286" s="41">
        <v>44.088000000000001</v>
      </c>
      <c r="K286" s="41">
        <v>39.771000000000001</v>
      </c>
      <c r="M286" s="42">
        <f t="shared" si="4"/>
        <v>8.2999754921983637E-2</v>
      </c>
    </row>
    <row r="287" spans="1:13" x14ac:dyDescent="0.3">
      <c r="A287" s="36" t="s">
        <v>297</v>
      </c>
      <c r="B287" s="37" t="s">
        <v>11</v>
      </c>
      <c r="C287" s="37" t="s">
        <v>34</v>
      </c>
      <c r="D287" s="38">
        <v>42.210999999999999</v>
      </c>
      <c r="E287" s="38">
        <v>40.493000000000002</v>
      </c>
      <c r="F287" s="39">
        <v>41.22</v>
      </c>
      <c r="G287" s="39">
        <v>40.323999999999998</v>
      </c>
      <c r="H287" s="40">
        <v>41.715000000000003</v>
      </c>
      <c r="I287" s="41">
        <v>41.237000000000002</v>
      </c>
      <c r="J287" s="41">
        <v>41.16</v>
      </c>
      <c r="K287" s="41">
        <v>38.344499999999996</v>
      </c>
      <c r="M287" s="42">
        <f t="shared" si="4"/>
        <v>-9.1599346142000937E-2</v>
      </c>
    </row>
    <row r="288" spans="1:13" x14ac:dyDescent="0.3">
      <c r="A288" s="36" t="s">
        <v>298</v>
      </c>
      <c r="B288" s="37" t="s">
        <v>60</v>
      </c>
      <c r="C288" s="37" t="s">
        <v>22</v>
      </c>
      <c r="D288" s="38">
        <v>990.52700000000004</v>
      </c>
      <c r="E288" s="38">
        <v>990.01900000000001</v>
      </c>
      <c r="F288" s="39">
        <v>837.51499999999999</v>
      </c>
      <c r="G288" s="39">
        <v>861.40300000000002</v>
      </c>
      <c r="H288" s="40">
        <v>840.93499999999995</v>
      </c>
      <c r="I288" s="41">
        <v>800.774</v>
      </c>
      <c r="J288" s="41">
        <v>799.77700000000004</v>
      </c>
      <c r="K288" s="41">
        <v>774.2789039999999</v>
      </c>
      <c r="M288" s="42">
        <f t="shared" si="4"/>
        <v>-0.21831620541388586</v>
      </c>
    </row>
    <row r="289" spans="1:13" x14ac:dyDescent="0.3">
      <c r="A289" s="36" t="s">
        <v>299</v>
      </c>
      <c r="B289" s="37" t="s">
        <v>11</v>
      </c>
      <c r="C289" s="37" t="s">
        <v>22</v>
      </c>
      <c r="D289" s="38">
        <v>45.701999999999998</v>
      </c>
      <c r="E289" s="38">
        <v>44.552</v>
      </c>
      <c r="F289" s="39">
        <v>43.18</v>
      </c>
      <c r="G289" s="39">
        <v>43.98</v>
      </c>
      <c r="H289" s="40">
        <v>44.002000000000002</v>
      </c>
      <c r="I289" s="41">
        <v>41.392000000000003</v>
      </c>
      <c r="J289" s="41">
        <v>41.976999999999997</v>
      </c>
      <c r="K289" s="41">
        <v>41.069000000000003</v>
      </c>
      <c r="M289" s="42">
        <f t="shared" si="4"/>
        <v>-0.10137411929456031</v>
      </c>
    </row>
    <row r="290" spans="1:13" x14ac:dyDescent="0.3">
      <c r="A290" s="36" t="s">
        <v>300</v>
      </c>
      <c r="B290" s="37" t="s">
        <v>27</v>
      </c>
      <c r="C290" s="37" t="s">
        <v>97</v>
      </c>
      <c r="D290" s="38">
        <v>616.23</v>
      </c>
      <c r="E290" s="38">
        <v>587.11699999999996</v>
      </c>
      <c r="F290" s="39">
        <v>580.45500000000004</v>
      </c>
      <c r="G290" s="39">
        <v>540.34199999999998</v>
      </c>
      <c r="H290" s="40">
        <v>513.56600000000003</v>
      </c>
      <c r="I290" s="41">
        <v>523.91099999999994</v>
      </c>
      <c r="J290" s="41">
        <v>526.23</v>
      </c>
      <c r="K290" s="41">
        <v>482.46899999999999</v>
      </c>
      <c r="M290" s="42">
        <f t="shared" si="4"/>
        <v>-0.21706343410739504</v>
      </c>
    </row>
    <row r="291" spans="1:13" x14ac:dyDescent="0.3">
      <c r="A291" s="36" t="s">
        <v>301</v>
      </c>
      <c r="B291" s="37" t="s">
        <v>60</v>
      </c>
      <c r="C291" s="37" t="s">
        <v>12</v>
      </c>
      <c r="D291" s="38">
        <v>1472.854</v>
      </c>
      <c r="E291" s="38">
        <v>1528.425</v>
      </c>
      <c r="F291" s="39">
        <v>1415.434</v>
      </c>
      <c r="G291" s="39">
        <v>1452.2460000000001</v>
      </c>
      <c r="H291" s="40">
        <v>1465.8610000000001</v>
      </c>
      <c r="I291" s="41" t="s">
        <v>86</v>
      </c>
      <c r="J291" s="41">
        <v>1446.2850000000001</v>
      </c>
      <c r="K291" s="41">
        <v>1414.6110000000001</v>
      </c>
      <c r="M291" s="42">
        <f t="shared" si="4"/>
        <v>-3.9544313285634569E-2</v>
      </c>
    </row>
    <row r="292" spans="1:13" x14ac:dyDescent="0.3">
      <c r="A292" s="36" t="s">
        <v>302</v>
      </c>
      <c r="B292" s="37" t="s">
        <v>11</v>
      </c>
      <c r="C292" s="37" t="s">
        <v>12</v>
      </c>
      <c r="D292" s="38">
        <v>25.100999999999999</v>
      </c>
      <c r="E292" s="38">
        <v>27.138999999999999</v>
      </c>
      <c r="F292" s="39">
        <v>28.216000000000001</v>
      </c>
      <c r="G292" s="39">
        <v>28.385000000000002</v>
      </c>
      <c r="H292" s="40">
        <v>28.856999999999999</v>
      </c>
      <c r="I292" s="41">
        <v>27.314</v>
      </c>
      <c r="J292" s="41">
        <v>29.361000000000001</v>
      </c>
      <c r="K292" s="41">
        <v>21.606000000000002</v>
      </c>
      <c r="M292" s="42">
        <f t="shared" si="4"/>
        <v>-0.13923748057846286</v>
      </c>
    </row>
    <row r="293" spans="1:13" x14ac:dyDescent="0.3">
      <c r="A293" s="36" t="s">
        <v>303</v>
      </c>
      <c r="B293" s="37" t="s">
        <v>23</v>
      </c>
      <c r="C293" s="37" t="s">
        <v>24</v>
      </c>
      <c r="D293" s="38">
        <v>397.19</v>
      </c>
      <c r="E293" s="38">
        <v>405.50400000000002</v>
      </c>
      <c r="F293" s="39">
        <v>336.46100000000001</v>
      </c>
      <c r="G293" s="39">
        <v>359.82600000000002</v>
      </c>
      <c r="H293" s="40">
        <v>368.25200000000001</v>
      </c>
      <c r="I293" s="41">
        <v>370.74099999999999</v>
      </c>
      <c r="J293" s="41">
        <v>354.94799999999998</v>
      </c>
      <c r="K293" s="41">
        <v>335.654</v>
      </c>
      <c r="M293" s="42">
        <f t="shared" si="4"/>
        <v>-0.15492837181197916</v>
      </c>
    </row>
    <row r="294" spans="1:13" x14ac:dyDescent="0.3">
      <c r="A294" s="36" t="s">
        <v>304</v>
      </c>
      <c r="B294" s="37" t="s">
        <v>11</v>
      </c>
      <c r="C294" s="37" t="s">
        <v>12</v>
      </c>
      <c r="D294" s="38">
        <v>59.911999999999999</v>
      </c>
      <c r="E294" s="38">
        <v>57.524000000000001</v>
      </c>
      <c r="F294" s="39">
        <v>72.738</v>
      </c>
      <c r="G294" s="39">
        <v>73.747</v>
      </c>
      <c r="H294" s="40">
        <v>73.418999999999997</v>
      </c>
      <c r="I294" s="41">
        <v>73.480999999999995</v>
      </c>
      <c r="J294" s="41">
        <v>73.02</v>
      </c>
      <c r="K294" s="41">
        <v>71.394000000000005</v>
      </c>
      <c r="M294" s="42">
        <f t="shared" si="4"/>
        <v>0.19164775003338241</v>
      </c>
    </row>
    <row r="295" spans="1:13" x14ac:dyDescent="0.3">
      <c r="A295" s="36" t="s">
        <v>305</v>
      </c>
      <c r="B295" s="37" t="s">
        <v>33</v>
      </c>
      <c r="C295" s="37" t="s">
        <v>34</v>
      </c>
      <c r="D295" s="38">
        <v>334.09100000000001</v>
      </c>
      <c r="E295" s="38">
        <v>362.27499999999998</v>
      </c>
      <c r="F295" s="39">
        <v>314.29500000000002</v>
      </c>
      <c r="G295" s="39">
        <v>307.78899999999999</v>
      </c>
      <c r="H295" s="40">
        <v>320.69299999999998</v>
      </c>
      <c r="I295" s="41">
        <v>315.733</v>
      </c>
      <c r="J295" s="41">
        <v>319.91666474000004</v>
      </c>
      <c r="K295" s="41">
        <v>310.87099999999998</v>
      </c>
      <c r="M295" s="42">
        <f t="shared" si="4"/>
        <v>-6.9502021904211841E-2</v>
      </c>
    </row>
    <row r="296" spans="1:13" x14ac:dyDescent="0.3">
      <c r="A296" s="36" t="s">
        <v>306</v>
      </c>
      <c r="B296" s="37" t="s">
        <v>27</v>
      </c>
      <c r="C296" s="37" t="s">
        <v>14</v>
      </c>
      <c r="D296" s="38">
        <v>448.68700000000001</v>
      </c>
      <c r="E296" s="38">
        <v>445.63099999999997</v>
      </c>
      <c r="F296" s="39">
        <v>406.28300000000002</v>
      </c>
      <c r="G296" s="39">
        <v>441.774</v>
      </c>
      <c r="H296" s="40">
        <v>420.87099999999998</v>
      </c>
      <c r="I296" s="41">
        <v>423.33985503267678</v>
      </c>
      <c r="J296" s="41">
        <v>409.55407847000004</v>
      </c>
      <c r="K296" s="41">
        <v>426.28749580000004</v>
      </c>
      <c r="M296" s="42">
        <f t="shared" si="4"/>
        <v>-4.9922338289275059E-2</v>
      </c>
    </row>
    <row r="297" spans="1:13" x14ac:dyDescent="0.3">
      <c r="A297" s="36" t="s">
        <v>307</v>
      </c>
      <c r="B297" s="37" t="s">
        <v>11</v>
      </c>
      <c r="C297" s="37" t="s">
        <v>38</v>
      </c>
      <c r="D297" s="38">
        <v>32.081000000000003</v>
      </c>
      <c r="E297" s="38">
        <v>31.154</v>
      </c>
      <c r="F297" s="39">
        <v>31.356999999999999</v>
      </c>
      <c r="G297" s="39">
        <v>31.073</v>
      </c>
      <c r="H297" s="40">
        <v>31.504000000000001</v>
      </c>
      <c r="I297" s="41">
        <v>29.189</v>
      </c>
      <c r="J297" s="41">
        <v>29.541</v>
      </c>
      <c r="K297" s="41">
        <v>27.895</v>
      </c>
      <c r="M297" s="42">
        <f t="shared" si="4"/>
        <v>-0.13048221688850103</v>
      </c>
    </row>
    <row r="298" spans="1:13" x14ac:dyDescent="0.3">
      <c r="A298" s="36" t="s">
        <v>308</v>
      </c>
      <c r="B298" s="37" t="s">
        <v>11</v>
      </c>
      <c r="C298" s="37" t="s">
        <v>12</v>
      </c>
      <c r="D298" s="38">
        <v>31.341999999999999</v>
      </c>
      <c r="E298" s="38">
        <v>30.677</v>
      </c>
      <c r="F298" s="39">
        <v>33.341000000000001</v>
      </c>
      <c r="G298" s="39">
        <v>31.838999999999999</v>
      </c>
      <c r="H298" s="40">
        <v>30.375</v>
      </c>
      <c r="I298" s="41">
        <v>31.908999999999999</v>
      </c>
      <c r="J298" s="41">
        <v>31.445</v>
      </c>
      <c r="K298" s="41">
        <v>32.963999999999999</v>
      </c>
      <c r="M298" s="42">
        <f t="shared" si="4"/>
        <v>5.1751643162529559E-2</v>
      </c>
    </row>
    <row r="299" spans="1:13" x14ac:dyDescent="0.3">
      <c r="A299" s="36" t="s">
        <v>309</v>
      </c>
      <c r="B299" s="37" t="s">
        <v>11</v>
      </c>
      <c r="C299" s="37" t="s">
        <v>34</v>
      </c>
      <c r="D299" s="38">
        <v>39.521000000000001</v>
      </c>
      <c r="E299" s="38">
        <v>35.14</v>
      </c>
      <c r="F299" s="39">
        <v>41.74</v>
      </c>
      <c r="G299" s="39">
        <v>42.777000000000001</v>
      </c>
      <c r="H299" s="40">
        <v>44.006</v>
      </c>
      <c r="I299" s="41">
        <v>42.417999999999999</v>
      </c>
      <c r="J299" s="41">
        <v>43.771999999999998</v>
      </c>
      <c r="K299" s="41">
        <v>38.317</v>
      </c>
      <c r="M299" s="42">
        <f t="shared" si="4"/>
        <v>-3.0464816173679798E-2</v>
      </c>
    </row>
    <row r="300" spans="1:13" x14ac:dyDescent="0.3">
      <c r="A300" s="36" t="s">
        <v>310</v>
      </c>
      <c r="B300" s="37" t="s">
        <v>11</v>
      </c>
      <c r="C300" s="37" t="s">
        <v>34</v>
      </c>
      <c r="D300" s="38">
        <v>52.225000000000001</v>
      </c>
      <c r="E300" s="38">
        <v>50.104999999999997</v>
      </c>
      <c r="F300" s="39">
        <v>51.655000000000001</v>
      </c>
      <c r="G300" s="39">
        <v>51.914000000000001</v>
      </c>
      <c r="H300" s="40">
        <v>52.289000000000001</v>
      </c>
      <c r="I300" s="41">
        <v>53.244999999999997</v>
      </c>
      <c r="J300" s="41">
        <v>51.33</v>
      </c>
      <c r="K300" s="41">
        <v>49.171999999999997</v>
      </c>
      <c r="M300" s="42">
        <f t="shared" si="4"/>
        <v>-5.8458592628051753E-2</v>
      </c>
    </row>
    <row r="301" spans="1:13" x14ac:dyDescent="0.3">
      <c r="A301" s="36" t="s">
        <v>414</v>
      </c>
      <c r="B301" s="37" t="s">
        <v>33</v>
      </c>
      <c r="C301" s="37" t="s">
        <v>38</v>
      </c>
      <c r="D301" s="38">
        <v>325.03899999999999</v>
      </c>
      <c r="E301" s="38">
        <v>326.721</v>
      </c>
      <c r="F301" s="39">
        <v>322.16199999999998</v>
      </c>
      <c r="G301" s="39">
        <v>319.46800000000002</v>
      </c>
      <c r="H301" s="40">
        <v>321.19099999999997</v>
      </c>
      <c r="I301" s="41">
        <v>320.86399999999998</v>
      </c>
      <c r="J301" s="41">
        <v>322.70695964999999</v>
      </c>
      <c r="K301" s="41">
        <v>329.80700000000002</v>
      </c>
      <c r="M301" s="42">
        <f t="shared" si="4"/>
        <v>1.466900894969525E-2</v>
      </c>
    </row>
    <row r="302" spans="1:13" x14ac:dyDescent="0.3">
      <c r="A302" s="36" t="s">
        <v>312</v>
      </c>
      <c r="B302" s="37" t="s">
        <v>11</v>
      </c>
      <c r="C302" s="37" t="s">
        <v>22</v>
      </c>
      <c r="D302" s="38">
        <v>73.650000000000006</v>
      </c>
      <c r="E302" s="38">
        <v>79.42</v>
      </c>
      <c r="F302" s="39">
        <v>78.864999999999995</v>
      </c>
      <c r="G302" s="39">
        <v>80.037999999999997</v>
      </c>
      <c r="H302" s="40">
        <v>80.992000000000004</v>
      </c>
      <c r="I302" s="41">
        <v>79.022999999999996</v>
      </c>
      <c r="J302" s="41">
        <v>77.524000000000001</v>
      </c>
      <c r="K302" s="41">
        <v>78.275000000000006</v>
      </c>
      <c r="M302" s="42">
        <f t="shared" si="4"/>
        <v>6.2797012898845983E-2</v>
      </c>
    </row>
    <row r="303" spans="1:13" x14ac:dyDescent="0.3">
      <c r="A303" s="36" t="s">
        <v>313</v>
      </c>
      <c r="B303" s="37" t="s">
        <v>11</v>
      </c>
      <c r="C303" s="37" t="s">
        <v>12</v>
      </c>
      <c r="D303" s="38">
        <v>42.609000000000002</v>
      </c>
      <c r="E303" s="38">
        <v>41.588999999999999</v>
      </c>
      <c r="F303" s="39">
        <v>41.24</v>
      </c>
      <c r="G303" s="39">
        <v>40.037999999999997</v>
      </c>
      <c r="H303" s="40">
        <v>38.262</v>
      </c>
      <c r="I303" s="41">
        <v>40.014000000000003</v>
      </c>
      <c r="J303" s="41">
        <v>40.265999999999998</v>
      </c>
      <c r="K303" s="41">
        <v>37.177999999999997</v>
      </c>
      <c r="M303" s="42">
        <f t="shared" si="4"/>
        <v>-0.12746133445985597</v>
      </c>
    </row>
    <row r="304" spans="1:13" x14ac:dyDescent="0.3">
      <c r="A304" s="36" t="s">
        <v>314</v>
      </c>
      <c r="B304" s="37" t="s">
        <v>11</v>
      </c>
      <c r="C304" s="37" t="s">
        <v>34</v>
      </c>
      <c r="D304" s="38">
        <v>25.509</v>
      </c>
      <c r="E304" s="38">
        <v>26.715</v>
      </c>
      <c r="F304" s="39">
        <v>28.093</v>
      </c>
      <c r="G304" s="39">
        <v>26.87</v>
      </c>
      <c r="H304" s="40">
        <v>28.97</v>
      </c>
      <c r="I304" s="41">
        <v>28.725999999999999</v>
      </c>
      <c r="J304" s="41">
        <v>29.739000000000001</v>
      </c>
      <c r="K304" s="41">
        <v>28.652999999999999</v>
      </c>
      <c r="M304" s="42">
        <f t="shared" si="4"/>
        <v>0.12325061742914256</v>
      </c>
    </row>
    <row r="305" spans="1:13" x14ac:dyDescent="0.3">
      <c r="A305" s="36" t="s">
        <v>315</v>
      </c>
      <c r="B305" s="37" t="s">
        <v>11</v>
      </c>
      <c r="C305" s="37" t="s">
        <v>12</v>
      </c>
      <c r="D305" s="38">
        <v>94.096000000000004</v>
      </c>
      <c r="E305" s="38">
        <v>83.944999999999993</v>
      </c>
      <c r="F305" s="39">
        <v>85.096999999999994</v>
      </c>
      <c r="G305" s="39">
        <v>95.546999999999997</v>
      </c>
      <c r="H305" s="40">
        <v>91.515000000000001</v>
      </c>
      <c r="I305" s="41">
        <v>90.629000000000005</v>
      </c>
      <c r="J305" s="41">
        <v>81.710999999999999</v>
      </c>
      <c r="K305" s="41">
        <v>76.626999999999995</v>
      </c>
      <c r="M305" s="42">
        <f t="shared" si="4"/>
        <v>-0.18565082468967875</v>
      </c>
    </row>
    <row r="306" spans="1:13" x14ac:dyDescent="0.3">
      <c r="A306" s="36" t="s">
        <v>316</v>
      </c>
      <c r="B306" s="37" t="s">
        <v>11</v>
      </c>
      <c r="C306" s="37" t="s">
        <v>22</v>
      </c>
      <c r="D306" s="38">
        <v>35.933</v>
      </c>
      <c r="E306" s="38">
        <v>34.722000000000001</v>
      </c>
      <c r="F306" s="39">
        <v>35.615000000000002</v>
      </c>
      <c r="G306" s="39">
        <v>37.088000000000001</v>
      </c>
      <c r="H306" s="40">
        <v>36.948999999999998</v>
      </c>
      <c r="I306" s="41">
        <v>37.92</v>
      </c>
      <c r="J306" s="41">
        <v>37.36</v>
      </c>
      <c r="K306" s="41">
        <v>34.941000000000003</v>
      </c>
      <c r="M306" s="42">
        <f t="shared" si="4"/>
        <v>-2.7606935129268262E-2</v>
      </c>
    </row>
    <row r="307" spans="1:13" x14ac:dyDescent="0.3">
      <c r="A307" s="36" t="s">
        <v>317</v>
      </c>
      <c r="B307" s="37" t="s">
        <v>33</v>
      </c>
      <c r="C307" s="37" t="s">
        <v>22</v>
      </c>
      <c r="D307" s="38">
        <v>277.68</v>
      </c>
      <c r="E307" s="38">
        <v>271.065</v>
      </c>
      <c r="F307" s="39">
        <v>264.40300000000002</v>
      </c>
      <c r="G307" s="39">
        <v>260.74099999999999</v>
      </c>
      <c r="H307" s="40">
        <v>241.09800000000001</v>
      </c>
      <c r="I307" s="41">
        <v>248.47399999999999</v>
      </c>
      <c r="J307" s="41">
        <v>235.56399999999999</v>
      </c>
      <c r="K307" s="41">
        <v>229.9</v>
      </c>
      <c r="M307" s="42">
        <f t="shared" si="4"/>
        <v>-0.17206856813598381</v>
      </c>
    </row>
    <row r="308" spans="1:13" x14ac:dyDescent="0.3">
      <c r="A308" s="36" t="s">
        <v>386</v>
      </c>
      <c r="B308" s="37" t="s">
        <v>11</v>
      </c>
      <c r="C308" s="37" t="s">
        <v>12</v>
      </c>
      <c r="D308" s="38">
        <v>49.487000000000002</v>
      </c>
      <c r="E308" s="38">
        <v>49.606000000000002</v>
      </c>
      <c r="F308" s="39">
        <v>51.082000000000001</v>
      </c>
      <c r="G308" s="39">
        <v>50.817999999999998</v>
      </c>
      <c r="H308" s="40">
        <v>52.473999999999997</v>
      </c>
      <c r="I308" s="41">
        <v>51.87</v>
      </c>
      <c r="J308" s="41">
        <v>51.192</v>
      </c>
      <c r="K308" s="41">
        <v>50.866999999999997</v>
      </c>
      <c r="M308" s="42">
        <f t="shared" si="4"/>
        <v>2.7886111504031197E-2</v>
      </c>
    </row>
    <row r="309" spans="1:13" x14ac:dyDescent="0.3">
      <c r="A309" s="36" t="s">
        <v>318</v>
      </c>
      <c r="B309" s="37" t="s">
        <v>33</v>
      </c>
      <c r="C309" s="37" t="s">
        <v>34</v>
      </c>
      <c r="D309" s="38">
        <v>303.49799999999999</v>
      </c>
      <c r="E309" s="38">
        <v>264.13400000000001</v>
      </c>
      <c r="F309" s="39">
        <v>260.30700000000002</v>
      </c>
      <c r="G309" s="39">
        <v>247.535</v>
      </c>
      <c r="H309" s="40">
        <v>240.22</v>
      </c>
      <c r="I309" s="41">
        <v>236.24600000000001</v>
      </c>
      <c r="J309" s="41">
        <v>227.126</v>
      </c>
      <c r="K309" s="41">
        <v>221.167</v>
      </c>
      <c r="M309" s="42">
        <f t="shared" si="4"/>
        <v>-0.27127361630060165</v>
      </c>
    </row>
    <row r="310" spans="1:13" x14ac:dyDescent="0.3">
      <c r="A310" s="36" t="s">
        <v>319</v>
      </c>
      <c r="B310" s="37" t="s">
        <v>11</v>
      </c>
      <c r="C310" s="37" t="s">
        <v>34</v>
      </c>
      <c r="D310" s="38">
        <v>28.574999999999999</v>
      </c>
      <c r="E310" s="38">
        <v>27.422000000000001</v>
      </c>
      <c r="F310" s="39">
        <v>27.495000000000001</v>
      </c>
      <c r="G310" s="39">
        <v>27.385999999999999</v>
      </c>
      <c r="H310" s="40">
        <v>28.245000000000001</v>
      </c>
      <c r="I310" s="41">
        <v>26.913599999999999</v>
      </c>
      <c r="J310" s="41">
        <v>27.603999999999999</v>
      </c>
      <c r="K310" s="41">
        <v>27.1754</v>
      </c>
      <c r="M310" s="42">
        <f t="shared" si="4"/>
        <v>-4.8979877515310521E-2</v>
      </c>
    </row>
    <row r="311" spans="1:13" x14ac:dyDescent="0.3">
      <c r="A311" s="36" t="s">
        <v>320</v>
      </c>
      <c r="B311" s="37" t="s">
        <v>67</v>
      </c>
      <c r="C311" s="37" t="s">
        <v>24</v>
      </c>
      <c r="D311" s="38">
        <v>863.19799999999998</v>
      </c>
      <c r="E311" s="38">
        <v>835.91300000000001</v>
      </c>
      <c r="F311" s="39">
        <v>903.32799999999997</v>
      </c>
      <c r="G311" s="39">
        <v>954.71400000000006</v>
      </c>
      <c r="H311" s="40">
        <v>941.76199999999994</v>
      </c>
      <c r="I311" s="41">
        <v>976.93078696000009</v>
      </c>
      <c r="J311" s="41">
        <v>971.74800000000005</v>
      </c>
      <c r="K311" s="41">
        <v>939.95765731000006</v>
      </c>
      <c r="M311" s="42">
        <f t="shared" si="4"/>
        <v>8.892473952673674E-2</v>
      </c>
    </row>
    <row r="312" spans="1:13" x14ac:dyDescent="0.3">
      <c r="A312" s="36" t="s">
        <v>321</v>
      </c>
      <c r="B312" s="37" t="s">
        <v>27</v>
      </c>
      <c r="C312" s="37" t="s">
        <v>14</v>
      </c>
      <c r="D312" s="38">
        <v>418.005</v>
      </c>
      <c r="E312" s="38">
        <v>396.255</v>
      </c>
      <c r="F312" s="39">
        <v>369.00299999999999</v>
      </c>
      <c r="G312" s="39">
        <v>364.87599999999998</v>
      </c>
      <c r="H312" s="40">
        <v>367.90199999999999</v>
      </c>
      <c r="I312" s="41">
        <v>357.10899999999998</v>
      </c>
      <c r="J312" s="41">
        <v>354.42899999999997</v>
      </c>
      <c r="K312" s="41">
        <v>350.05700000000002</v>
      </c>
      <c r="M312" s="42">
        <f t="shared" si="4"/>
        <v>-0.1625530795086183</v>
      </c>
    </row>
    <row r="313" spans="1:13" x14ac:dyDescent="0.3">
      <c r="A313" s="36" t="s">
        <v>322</v>
      </c>
      <c r="B313" s="37" t="s">
        <v>11</v>
      </c>
      <c r="C313" s="37" t="s">
        <v>12</v>
      </c>
      <c r="D313" s="38">
        <v>45.036999999999999</v>
      </c>
      <c r="E313" s="38">
        <v>45.780999999999999</v>
      </c>
      <c r="F313" s="39">
        <v>50.454000000000001</v>
      </c>
      <c r="G313" s="39">
        <v>48.933</v>
      </c>
      <c r="H313" s="40">
        <v>48.466999999999999</v>
      </c>
      <c r="I313" s="41">
        <v>49.234000000000002</v>
      </c>
      <c r="J313" s="41">
        <v>50.317999999999998</v>
      </c>
      <c r="K313" s="41">
        <v>48.292000000000002</v>
      </c>
      <c r="M313" s="42">
        <f t="shared" si="4"/>
        <v>7.2273908119990349E-2</v>
      </c>
    </row>
    <row r="314" spans="1:13" x14ac:dyDescent="0.3">
      <c r="A314" s="36" t="s">
        <v>323</v>
      </c>
      <c r="B314" s="37" t="s">
        <v>11</v>
      </c>
      <c r="C314" s="37" t="s">
        <v>22</v>
      </c>
      <c r="D314" s="38">
        <v>25.149000000000001</v>
      </c>
      <c r="E314" s="38">
        <v>24.306999999999999</v>
      </c>
      <c r="F314" s="39">
        <v>27.343</v>
      </c>
      <c r="G314" s="39">
        <v>26.366</v>
      </c>
      <c r="H314" s="40">
        <v>28.364999999999998</v>
      </c>
      <c r="I314" s="41">
        <v>27.376000000000001</v>
      </c>
      <c r="J314" s="41">
        <v>27.768999999999998</v>
      </c>
      <c r="K314" s="41">
        <v>30.248999999999999</v>
      </c>
      <c r="M314" s="42">
        <f t="shared" si="4"/>
        <v>0.20279136347369664</v>
      </c>
    </row>
    <row r="315" spans="1:13" x14ac:dyDescent="0.3">
      <c r="A315" s="36" t="s">
        <v>324</v>
      </c>
      <c r="B315" s="37" t="s">
        <v>11</v>
      </c>
      <c r="C315" s="37" t="s">
        <v>12</v>
      </c>
      <c r="D315" s="38">
        <v>40.664999999999999</v>
      </c>
      <c r="E315" s="38">
        <v>39.22</v>
      </c>
      <c r="F315" s="39">
        <v>40.972999999999999</v>
      </c>
      <c r="G315" s="39">
        <v>41.959000000000003</v>
      </c>
      <c r="H315" s="40">
        <v>42.694000000000003</v>
      </c>
      <c r="I315" s="41">
        <v>43.435000000000002</v>
      </c>
      <c r="J315" s="41">
        <v>44.006999999999998</v>
      </c>
      <c r="K315" s="41">
        <v>43.595999999999997</v>
      </c>
      <c r="M315" s="42">
        <f t="shared" si="4"/>
        <v>7.2076724455920171E-2</v>
      </c>
    </row>
    <row r="316" spans="1:13" x14ac:dyDescent="0.3">
      <c r="A316" s="36" t="s">
        <v>325</v>
      </c>
      <c r="B316" s="37" t="s">
        <v>27</v>
      </c>
      <c r="C316" s="37" t="s">
        <v>28</v>
      </c>
      <c r="D316" s="38">
        <v>614.02700000000004</v>
      </c>
      <c r="E316" s="38">
        <v>561.16200000000003</v>
      </c>
      <c r="F316" s="39">
        <v>541.60500000000002</v>
      </c>
      <c r="G316" s="39">
        <v>523.178</v>
      </c>
      <c r="H316" s="40">
        <v>526.08699999999999</v>
      </c>
      <c r="I316" s="41">
        <v>511.48</v>
      </c>
      <c r="J316" s="41">
        <v>508.59162580114406</v>
      </c>
      <c r="K316" s="41">
        <v>492.594337</v>
      </c>
      <c r="M316" s="42">
        <f t="shared" si="4"/>
        <v>-0.19776437029642024</v>
      </c>
    </row>
    <row r="317" spans="1:13" x14ac:dyDescent="0.3">
      <c r="A317" s="36" t="s">
        <v>326</v>
      </c>
      <c r="B317" s="37" t="s">
        <v>27</v>
      </c>
      <c r="C317" s="37" t="s">
        <v>38</v>
      </c>
      <c r="D317" s="38">
        <v>606.04600000000005</v>
      </c>
      <c r="E317" s="38">
        <v>574.84299999999996</v>
      </c>
      <c r="F317" s="39">
        <v>511.649</v>
      </c>
      <c r="G317" s="39">
        <v>528.25599999999997</v>
      </c>
      <c r="H317" s="40">
        <v>533.71799999999996</v>
      </c>
      <c r="I317" s="41">
        <v>529.03800000000001</v>
      </c>
      <c r="J317" s="41">
        <v>516.68600000000004</v>
      </c>
      <c r="K317" s="41">
        <v>509.24599999999998</v>
      </c>
      <c r="M317" s="42">
        <f t="shared" si="4"/>
        <v>-0.15972384934476935</v>
      </c>
    </row>
    <row r="318" spans="1:13" x14ac:dyDescent="0.3">
      <c r="A318" s="36" t="s">
        <v>327</v>
      </c>
      <c r="B318" s="37" t="s">
        <v>23</v>
      </c>
      <c r="C318" s="37" t="s">
        <v>24</v>
      </c>
      <c r="D318" s="38">
        <v>597.81700000000001</v>
      </c>
      <c r="E318" s="38">
        <v>647.37400000000002</v>
      </c>
      <c r="F318" s="39">
        <v>612.01700000000005</v>
      </c>
      <c r="G318" s="39">
        <v>615.16999999999996</v>
      </c>
      <c r="H318" s="40">
        <v>616.71100000000001</v>
      </c>
      <c r="I318" s="41">
        <v>605.70799999999997</v>
      </c>
      <c r="J318" s="41">
        <v>590.52200000000005</v>
      </c>
      <c r="K318" s="41">
        <v>593.58000000000004</v>
      </c>
      <c r="M318" s="42">
        <f t="shared" si="4"/>
        <v>-7.0874531838337473E-3</v>
      </c>
    </row>
    <row r="319" spans="1:13" x14ac:dyDescent="0.3">
      <c r="A319" s="36" t="s">
        <v>328</v>
      </c>
      <c r="B319" s="37" t="s">
        <v>67</v>
      </c>
      <c r="C319" s="37" t="s">
        <v>24</v>
      </c>
      <c r="D319" s="38">
        <v>622.21900000000005</v>
      </c>
      <c r="E319" s="38">
        <v>653.28599999999994</v>
      </c>
      <c r="F319" s="39">
        <v>605.32399999999996</v>
      </c>
      <c r="G319" s="39">
        <v>609.28499999999997</v>
      </c>
      <c r="H319" s="40">
        <v>609.21400000000006</v>
      </c>
      <c r="I319" s="41">
        <v>599.298</v>
      </c>
      <c r="J319" s="41">
        <v>611.47299999999996</v>
      </c>
      <c r="K319" s="41">
        <v>600.88</v>
      </c>
      <c r="M319" s="42">
        <f t="shared" si="4"/>
        <v>-3.4294999027673634E-2</v>
      </c>
    </row>
    <row r="320" spans="1:13" x14ac:dyDescent="0.3">
      <c r="A320" s="36" t="s">
        <v>329</v>
      </c>
      <c r="B320" s="37" t="s">
        <v>33</v>
      </c>
      <c r="C320" s="37" t="s">
        <v>14</v>
      </c>
      <c r="D320" s="38">
        <v>325.358</v>
      </c>
      <c r="E320" s="38">
        <v>345.76400000000001</v>
      </c>
      <c r="F320" s="39">
        <v>339.24299999999999</v>
      </c>
      <c r="G320" s="39">
        <v>323.35500000000002</v>
      </c>
      <c r="H320" s="40">
        <v>323.80399999999997</v>
      </c>
      <c r="I320" s="41">
        <v>325.89108507000003</v>
      </c>
      <c r="J320" s="41">
        <v>325.51102399999996</v>
      </c>
      <c r="K320" s="41">
        <v>324.12211359999998</v>
      </c>
      <c r="M320" s="42">
        <f t="shared" si="4"/>
        <v>-3.7985431432453476E-3</v>
      </c>
    </row>
    <row r="321" spans="1:13" x14ac:dyDescent="0.3">
      <c r="A321" s="36" t="s">
        <v>330</v>
      </c>
      <c r="B321" s="37" t="s">
        <v>11</v>
      </c>
      <c r="C321" s="37" t="s">
        <v>38</v>
      </c>
      <c r="D321" s="38">
        <v>51.438000000000002</v>
      </c>
      <c r="E321" s="38">
        <v>48.478000000000002</v>
      </c>
      <c r="F321" s="39">
        <v>49.917999999999999</v>
      </c>
      <c r="G321" s="39">
        <v>46.725000000000001</v>
      </c>
      <c r="H321" s="40">
        <v>46.542000000000002</v>
      </c>
      <c r="I321" s="41">
        <v>45.848999999999997</v>
      </c>
      <c r="J321" s="41">
        <v>44.652999999999999</v>
      </c>
      <c r="K321" s="41" t="s">
        <v>86</v>
      </c>
      <c r="M321" s="42" t="str">
        <f t="shared" si="4"/>
        <v>-</v>
      </c>
    </row>
    <row r="322" spans="1:13" x14ac:dyDescent="0.3">
      <c r="A322" s="36" t="s">
        <v>331</v>
      </c>
      <c r="B322" s="37" t="s">
        <v>60</v>
      </c>
      <c r="C322" s="37" t="s">
        <v>38</v>
      </c>
      <c r="D322" s="38">
        <v>713.42499999999995</v>
      </c>
      <c r="E322" s="38">
        <v>686.92</v>
      </c>
      <c r="F322" s="39">
        <v>613.39599999999996</v>
      </c>
      <c r="G322" s="39">
        <v>620.37699999999995</v>
      </c>
      <c r="H322" s="40">
        <v>624.08399999999995</v>
      </c>
      <c r="I322" s="41">
        <v>605.59500000000003</v>
      </c>
      <c r="J322" s="41">
        <v>612.09</v>
      </c>
      <c r="K322" s="41">
        <v>611.327</v>
      </c>
      <c r="M322" s="42">
        <f t="shared" si="4"/>
        <v>-0.14310964712478536</v>
      </c>
    </row>
    <row r="323" spans="1:13" x14ac:dyDescent="0.3">
      <c r="A323" s="36" t="s">
        <v>332</v>
      </c>
      <c r="B323" s="37" t="s">
        <v>11</v>
      </c>
      <c r="C323" s="37" t="s">
        <v>22</v>
      </c>
      <c r="D323" s="38">
        <v>45.765999999999998</v>
      </c>
      <c r="E323" s="38">
        <v>41.192999999999998</v>
      </c>
      <c r="F323" s="39">
        <v>52.091999999999999</v>
      </c>
      <c r="G323" s="39">
        <v>51.722999999999999</v>
      </c>
      <c r="H323" s="40">
        <v>52.536999999999999</v>
      </c>
      <c r="I323" s="41">
        <v>54.798999999999999</v>
      </c>
      <c r="J323" s="41">
        <v>56.072000000000003</v>
      </c>
      <c r="K323" s="41">
        <v>53.725000000000001</v>
      </c>
      <c r="M323" s="42">
        <f t="shared" si="4"/>
        <v>0.17390639339247493</v>
      </c>
    </row>
    <row r="324" spans="1:13" x14ac:dyDescent="0.3">
      <c r="A324" s="36" t="s">
        <v>333</v>
      </c>
      <c r="B324" s="37" t="s">
        <v>11</v>
      </c>
      <c r="C324" s="37" t="s">
        <v>22</v>
      </c>
      <c r="D324" s="38">
        <v>53.460999999999999</v>
      </c>
      <c r="E324" s="38">
        <v>53.006999999999998</v>
      </c>
      <c r="F324" s="39">
        <v>52.84</v>
      </c>
      <c r="G324" s="39">
        <v>53.433</v>
      </c>
      <c r="H324" s="40">
        <v>54.344000000000001</v>
      </c>
      <c r="I324" s="41">
        <v>52.357999999999997</v>
      </c>
      <c r="J324" s="41">
        <v>48.491999999999997</v>
      </c>
      <c r="K324" s="41">
        <v>44.161999999999999</v>
      </c>
      <c r="M324" s="42">
        <f t="shared" ref="M324:M354" si="5">IF(ISNUMBER(K324),(K324/D324)-1,"-")</f>
        <v>-0.17393988140887751</v>
      </c>
    </row>
    <row r="325" spans="1:13" x14ac:dyDescent="0.3">
      <c r="A325" s="36" t="s">
        <v>334</v>
      </c>
      <c r="B325" s="37" t="s">
        <v>11</v>
      </c>
      <c r="C325" s="37" t="s">
        <v>12</v>
      </c>
      <c r="D325" s="38">
        <v>41.607999999999997</v>
      </c>
      <c r="E325" s="38">
        <v>41.484999999999999</v>
      </c>
      <c r="F325" s="39">
        <v>42.143000000000001</v>
      </c>
      <c r="G325" s="39">
        <v>43.692</v>
      </c>
      <c r="H325" s="40">
        <v>44.377000000000002</v>
      </c>
      <c r="I325" s="41">
        <v>43.671999999999997</v>
      </c>
      <c r="J325" s="41">
        <v>43.298999999999999</v>
      </c>
      <c r="K325" s="41">
        <v>43.716000000000001</v>
      </c>
      <c r="M325" s="42">
        <f t="shared" si="5"/>
        <v>5.0663333974235725E-2</v>
      </c>
    </row>
    <row r="326" spans="1:13" x14ac:dyDescent="0.3">
      <c r="A326" s="36" t="s">
        <v>335</v>
      </c>
      <c r="B326" s="37" t="s">
        <v>11</v>
      </c>
      <c r="C326" s="37" t="s">
        <v>12</v>
      </c>
      <c r="D326" s="38">
        <v>46.988999999999997</v>
      </c>
      <c r="E326" s="38">
        <v>49.5</v>
      </c>
      <c r="F326" s="39">
        <v>52.597000000000001</v>
      </c>
      <c r="G326" s="39">
        <v>51.033000000000001</v>
      </c>
      <c r="H326" s="40">
        <v>52.901000000000003</v>
      </c>
      <c r="I326" s="41">
        <v>52.938000000000002</v>
      </c>
      <c r="J326" s="41">
        <v>54.249000000000002</v>
      </c>
      <c r="K326" s="41">
        <v>51.941000000000003</v>
      </c>
      <c r="M326" s="42">
        <f t="shared" si="5"/>
        <v>0.10538636702206916</v>
      </c>
    </row>
    <row r="327" spans="1:13" x14ac:dyDescent="0.3">
      <c r="A327" s="36" t="s">
        <v>336</v>
      </c>
      <c r="B327" s="37" t="s">
        <v>11</v>
      </c>
      <c r="C327" s="37" t="s">
        <v>16</v>
      </c>
      <c r="D327" s="38">
        <v>34.701999999999998</v>
      </c>
      <c r="E327" s="38">
        <v>32.011000000000003</v>
      </c>
      <c r="F327" s="39">
        <v>33.051000000000002</v>
      </c>
      <c r="G327" s="39">
        <v>32.357999999999997</v>
      </c>
      <c r="H327" s="40">
        <v>31.565999999999999</v>
      </c>
      <c r="I327" s="41">
        <v>31.821999999999999</v>
      </c>
      <c r="J327" s="41">
        <v>31.347999999999999</v>
      </c>
      <c r="K327" s="41">
        <v>31.201000000000001</v>
      </c>
      <c r="M327" s="42">
        <f t="shared" si="5"/>
        <v>-0.1008875569131461</v>
      </c>
    </row>
    <row r="328" spans="1:13" x14ac:dyDescent="0.3">
      <c r="A328" s="36" t="s">
        <v>337</v>
      </c>
      <c r="B328" s="37" t="s">
        <v>11</v>
      </c>
      <c r="C328" s="37" t="s">
        <v>22</v>
      </c>
      <c r="D328" s="38">
        <v>54.670999999999999</v>
      </c>
      <c r="E328" s="38">
        <v>50.042000000000002</v>
      </c>
      <c r="F328" s="39">
        <v>54.734000000000002</v>
      </c>
      <c r="G328" s="39">
        <v>55.024000000000001</v>
      </c>
      <c r="H328" s="40">
        <v>54.042999999999999</v>
      </c>
      <c r="I328" s="41">
        <v>56.973999999999997</v>
      </c>
      <c r="J328" s="41">
        <v>55.122231228324779</v>
      </c>
      <c r="K328" s="41">
        <v>51.972373509999997</v>
      </c>
      <c r="M328" s="42">
        <f t="shared" si="5"/>
        <v>-4.9361205940992581E-2</v>
      </c>
    </row>
    <row r="329" spans="1:13" x14ac:dyDescent="0.3">
      <c r="A329" s="36" t="s">
        <v>338</v>
      </c>
      <c r="B329" s="37" t="s">
        <v>33</v>
      </c>
      <c r="C329" s="37" t="s">
        <v>12</v>
      </c>
      <c r="D329" s="38">
        <v>286.01100000000002</v>
      </c>
      <c r="E329" s="38">
        <v>285.79599999999999</v>
      </c>
      <c r="F329" s="39">
        <v>265.88099999999997</v>
      </c>
      <c r="G329" s="39">
        <v>247.38499999999999</v>
      </c>
      <c r="H329" s="40">
        <v>255.00899999999999</v>
      </c>
      <c r="I329" s="41">
        <v>269.66899999999998</v>
      </c>
      <c r="J329" s="41">
        <v>264.90100000000001</v>
      </c>
      <c r="K329" s="41">
        <v>262.34899999999999</v>
      </c>
      <c r="M329" s="42">
        <f t="shared" si="5"/>
        <v>-8.2731083769505442E-2</v>
      </c>
    </row>
    <row r="330" spans="1:13" x14ac:dyDescent="0.3">
      <c r="A330" s="36" t="s">
        <v>339</v>
      </c>
      <c r="B330" s="37" t="s">
        <v>11</v>
      </c>
      <c r="C330" s="37" t="s">
        <v>34</v>
      </c>
      <c r="D330" s="38">
        <v>20.157</v>
      </c>
      <c r="E330" s="38">
        <v>20.236000000000001</v>
      </c>
      <c r="F330" s="39">
        <v>21.946000000000002</v>
      </c>
      <c r="G330" s="39">
        <v>22.562000000000001</v>
      </c>
      <c r="H330" s="40">
        <v>24.724</v>
      </c>
      <c r="I330" s="41">
        <v>22.9</v>
      </c>
      <c r="J330" s="41">
        <v>22.314</v>
      </c>
      <c r="K330" s="41">
        <v>22.446000000000002</v>
      </c>
      <c r="M330" s="42">
        <f t="shared" si="5"/>
        <v>0.11355856526268804</v>
      </c>
    </row>
    <row r="331" spans="1:13" x14ac:dyDescent="0.3">
      <c r="A331" s="36" t="s">
        <v>340</v>
      </c>
      <c r="B331" s="37" t="s">
        <v>11</v>
      </c>
      <c r="C331" s="37" t="s">
        <v>34</v>
      </c>
      <c r="D331" s="38">
        <v>38.832999999999998</v>
      </c>
      <c r="E331" s="38">
        <v>40.225000000000001</v>
      </c>
      <c r="F331" s="39">
        <v>40.456000000000003</v>
      </c>
      <c r="G331" s="39">
        <v>42.222000000000001</v>
      </c>
      <c r="H331" s="40">
        <v>47.046999999999997</v>
      </c>
      <c r="I331" s="41">
        <v>43.201999999999998</v>
      </c>
      <c r="J331" s="41">
        <v>43.253999999999998</v>
      </c>
      <c r="K331" s="41">
        <v>48.439211</v>
      </c>
      <c r="M331" s="42">
        <f t="shared" si="5"/>
        <v>0.24737236371127658</v>
      </c>
    </row>
    <row r="332" spans="1:13" x14ac:dyDescent="0.3">
      <c r="A332" s="36" t="s">
        <v>341</v>
      </c>
      <c r="B332" s="37" t="s">
        <v>11</v>
      </c>
      <c r="C332" s="37" t="s">
        <v>14</v>
      </c>
      <c r="D332" s="38">
        <v>45.265000000000001</v>
      </c>
      <c r="E332" s="38">
        <v>43.033000000000001</v>
      </c>
      <c r="F332" s="39">
        <v>43.692999999999998</v>
      </c>
      <c r="G332" s="39">
        <v>43.3</v>
      </c>
      <c r="H332" s="40">
        <v>43.085000000000001</v>
      </c>
      <c r="I332" s="41">
        <v>43.499000000000002</v>
      </c>
      <c r="J332" s="41">
        <v>41.49</v>
      </c>
      <c r="K332" s="41">
        <v>39.823999999999998</v>
      </c>
      <c r="M332" s="42">
        <f t="shared" si="5"/>
        <v>-0.1202032475422512</v>
      </c>
    </row>
    <row r="333" spans="1:13" x14ac:dyDescent="0.3">
      <c r="A333" s="36" t="s">
        <v>342</v>
      </c>
      <c r="B333" s="37" t="s">
        <v>11</v>
      </c>
      <c r="C333" s="37" t="s">
        <v>16</v>
      </c>
      <c r="D333" s="38">
        <v>30.794</v>
      </c>
      <c r="E333" s="38">
        <v>34.866</v>
      </c>
      <c r="F333" s="39">
        <v>35.909999999999997</v>
      </c>
      <c r="G333" s="39">
        <v>35.643000000000001</v>
      </c>
      <c r="H333" s="40">
        <v>35.822000000000003</v>
      </c>
      <c r="I333" s="41">
        <v>34.927999999999997</v>
      </c>
      <c r="J333" s="41">
        <v>36.066000000000003</v>
      </c>
      <c r="K333" s="41">
        <v>34.975999999999999</v>
      </c>
      <c r="M333" s="42">
        <f t="shared" si="5"/>
        <v>0.13580567643047337</v>
      </c>
    </row>
    <row r="334" spans="1:13" x14ac:dyDescent="0.3">
      <c r="A334" s="36" t="s">
        <v>343</v>
      </c>
      <c r="B334" s="37" t="s">
        <v>11</v>
      </c>
      <c r="C334" s="37" t="s">
        <v>12</v>
      </c>
      <c r="D334" s="38">
        <v>32.369</v>
      </c>
      <c r="E334" s="38">
        <v>32.942999999999998</v>
      </c>
      <c r="F334" s="39">
        <v>35.64</v>
      </c>
      <c r="G334" s="39">
        <v>35.045999999999999</v>
      </c>
      <c r="H334" s="40">
        <v>36.328000000000003</v>
      </c>
      <c r="I334" s="41">
        <v>36.768999999999998</v>
      </c>
      <c r="J334" s="41">
        <v>35.194000000000003</v>
      </c>
      <c r="K334" s="41">
        <v>37.590000000000003</v>
      </c>
      <c r="M334" s="42">
        <f t="shared" si="5"/>
        <v>0.16129630201736234</v>
      </c>
    </row>
    <row r="335" spans="1:13" x14ac:dyDescent="0.3">
      <c r="A335" s="36" t="s">
        <v>344</v>
      </c>
      <c r="B335" s="37" t="s">
        <v>11</v>
      </c>
      <c r="C335" s="37" t="s">
        <v>34</v>
      </c>
      <c r="D335" s="38">
        <v>16.413</v>
      </c>
      <c r="E335" s="38">
        <v>16.137</v>
      </c>
      <c r="F335" s="39">
        <v>18.805</v>
      </c>
      <c r="G335" s="39">
        <v>19.994</v>
      </c>
      <c r="H335" s="40">
        <v>19.186</v>
      </c>
      <c r="I335" s="41">
        <v>18.952000000000002</v>
      </c>
      <c r="J335" s="41">
        <v>17.818000000000001</v>
      </c>
      <c r="K335" s="41">
        <v>16.387</v>
      </c>
      <c r="M335" s="42">
        <f t="shared" si="5"/>
        <v>-1.5841101565832183E-3</v>
      </c>
    </row>
    <row r="336" spans="1:13" x14ac:dyDescent="0.3">
      <c r="A336" s="36" t="s">
        <v>345</v>
      </c>
      <c r="B336" s="37" t="s">
        <v>60</v>
      </c>
      <c r="C336" s="37" t="s">
        <v>12</v>
      </c>
      <c r="D336" s="38">
        <v>1059.569</v>
      </c>
      <c r="E336" s="38">
        <v>1045.5229999999999</v>
      </c>
      <c r="F336" s="39">
        <v>947.44399999999996</v>
      </c>
      <c r="G336" s="39">
        <v>983.57</v>
      </c>
      <c r="H336" s="40">
        <v>994.25599999999997</v>
      </c>
      <c r="I336" s="41">
        <v>995.97400000000005</v>
      </c>
      <c r="J336" s="41">
        <v>1006.047</v>
      </c>
      <c r="K336" s="41">
        <v>1019.4530129599999</v>
      </c>
      <c r="M336" s="42">
        <f t="shared" si="5"/>
        <v>-3.786066508174557E-2</v>
      </c>
    </row>
    <row r="337" spans="1:13" x14ac:dyDescent="0.3">
      <c r="A337" s="36" t="s">
        <v>346</v>
      </c>
      <c r="B337" s="37" t="s">
        <v>67</v>
      </c>
      <c r="C337" s="37" t="s">
        <v>24</v>
      </c>
      <c r="D337" s="38">
        <v>672.81399999999996</v>
      </c>
      <c r="E337" s="38">
        <v>660.56399999999996</v>
      </c>
      <c r="F337" s="39">
        <v>608.93899999999996</v>
      </c>
      <c r="G337" s="39">
        <v>587.72299999999996</v>
      </c>
      <c r="H337" s="40">
        <v>576.05200000000002</v>
      </c>
      <c r="I337" s="41">
        <v>557.86773041999993</v>
      </c>
      <c r="J337" s="41">
        <v>512.05281854406599</v>
      </c>
      <c r="K337" s="41">
        <v>469.06054488000012</v>
      </c>
      <c r="M337" s="42">
        <f t="shared" si="5"/>
        <v>-0.30283771609984311</v>
      </c>
    </row>
    <row r="338" spans="1:13" x14ac:dyDescent="0.3">
      <c r="A338" s="36" t="s">
        <v>387</v>
      </c>
      <c r="B338" s="37" t="s">
        <v>11</v>
      </c>
      <c r="C338" s="37" t="s">
        <v>34</v>
      </c>
      <c r="D338" s="38">
        <v>38.015999999999998</v>
      </c>
      <c r="E338" s="38">
        <v>35.642000000000003</v>
      </c>
      <c r="F338" s="39">
        <v>44.161000000000001</v>
      </c>
      <c r="G338" s="39">
        <v>38.28</v>
      </c>
      <c r="H338" s="40">
        <v>36.652000000000001</v>
      </c>
      <c r="I338" s="41">
        <v>37.607999999999997</v>
      </c>
      <c r="J338" s="41">
        <v>36.773000000000003</v>
      </c>
      <c r="K338" s="41">
        <v>33.800941999999992</v>
      </c>
      <c r="M338" s="42">
        <f t="shared" si="5"/>
        <v>-0.11087589436026957</v>
      </c>
    </row>
    <row r="339" spans="1:13" x14ac:dyDescent="0.3">
      <c r="A339" s="36" t="s">
        <v>347</v>
      </c>
      <c r="B339" s="37" t="s">
        <v>27</v>
      </c>
      <c r="C339" s="37" t="s">
        <v>14</v>
      </c>
      <c r="D339" s="38">
        <v>595.24400000000003</v>
      </c>
      <c r="E339" s="38">
        <v>569.25099999999998</v>
      </c>
      <c r="F339" s="39">
        <v>563.52</v>
      </c>
      <c r="G339" s="39">
        <v>566.15</v>
      </c>
      <c r="H339" s="40">
        <v>567.79600000000005</v>
      </c>
      <c r="I339" s="41">
        <v>560.42600000000004</v>
      </c>
      <c r="J339" s="41">
        <v>562.30899999999997</v>
      </c>
      <c r="K339" s="41">
        <v>539.79899999999998</v>
      </c>
      <c r="M339" s="42">
        <f t="shared" si="5"/>
        <v>-9.3146675984974281E-2</v>
      </c>
    </row>
    <row r="340" spans="1:13" x14ac:dyDescent="0.3">
      <c r="A340" s="36" t="s">
        <v>348</v>
      </c>
      <c r="B340" s="37" t="s">
        <v>33</v>
      </c>
      <c r="C340" s="37" t="s">
        <v>34</v>
      </c>
      <c r="D340" s="38">
        <v>763.31600000000003</v>
      </c>
      <c r="E340" s="38">
        <v>734.91099999999994</v>
      </c>
      <c r="F340" s="39">
        <v>692.14599999999996</v>
      </c>
      <c r="G340" s="39">
        <v>699.54100000000005</v>
      </c>
      <c r="H340" s="40">
        <v>709.03599999999994</v>
      </c>
      <c r="I340" s="41">
        <v>692.255</v>
      </c>
      <c r="J340" s="41">
        <v>684.197</v>
      </c>
      <c r="K340" s="41">
        <v>687.03399999999999</v>
      </c>
      <c r="M340" s="42">
        <f t="shared" si="5"/>
        <v>-9.993502035854096E-2</v>
      </c>
    </row>
    <row r="341" spans="1:13" x14ac:dyDescent="0.3">
      <c r="A341" s="36" t="s">
        <v>349</v>
      </c>
      <c r="B341" s="37" t="s">
        <v>11</v>
      </c>
      <c r="C341" s="37" t="s">
        <v>12</v>
      </c>
      <c r="D341" s="38">
        <v>41.753</v>
      </c>
      <c r="E341" s="38">
        <v>40.978000000000002</v>
      </c>
      <c r="F341" s="39">
        <v>40.185000000000002</v>
      </c>
      <c r="G341" s="39">
        <v>42.103000000000002</v>
      </c>
      <c r="H341" s="40">
        <v>43.847999999999999</v>
      </c>
      <c r="I341" s="41">
        <v>43.631</v>
      </c>
      <c r="J341" s="41">
        <v>45.735999999999997</v>
      </c>
      <c r="K341" s="41">
        <v>45.506999999999998</v>
      </c>
      <c r="M341" s="42">
        <f t="shared" si="5"/>
        <v>8.9909707086915924E-2</v>
      </c>
    </row>
    <row r="342" spans="1:13" x14ac:dyDescent="0.3">
      <c r="A342" s="36" t="s">
        <v>388</v>
      </c>
      <c r="B342" s="37" t="s">
        <v>33</v>
      </c>
      <c r="C342" s="37" t="s">
        <v>12</v>
      </c>
      <c r="D342" s="38">
        <v>220.72</v>
      </c>
      <c r="E342" s="38">
        <v>229.51599999999999</v>
      </c>
      <c r="F342" s="39">
        <v>214.137</v>
      </c>
      <c r="G342" s="39">
        <v>210.904</v>
      </c>
      <c r="H342" s="40">
        <v>215.036</v>
      </c>
      <c r="I342" s="41">
        <v>204.33306606000002</v>
      </c>
      <c r="J342" s="41">
        <v>196.57400000000001</v>
      </c>
      <c r="K342" s="41">
        <v>195.98</v>
      </c>
      <c r="M342" s="42">
        <f t="shared" si="5"/>
        <v>-0.11208771293947084</v>
      </c>
    </row>
    <row r="343" spans="1:13" x14ac:dyDescent="0.3">
      <c r="A343" s="36" t="s">
        <v>350</v>
      </c>
      <c r="B343" s="37" t="s">
        <v>27</v>
      </c>
      <c r="C343" s="37" t="s">
        <v>14</v>
      </c>
      <c r="D343" s="38">
        <v>744.37699999999995</v>
      </c>
      <c r="E343" s="38">
        <v>702.13199999999995</v>
      </c>
      <c r="F343" s="39">
        <v>649.13900000000001</v>
      </c>
      <c r="G343" s="39">
        <v>652.17100000000005</v>
      </c>
      <c r="H343" s="40">
        <v>641.64800000000002</v>
      </c>
      <c r="I343" s="41">
        <v>631.74099999999999</v>
      </c>
      <c r="J343" s="41">
        <v>613.05399999999997</v>
      </c>
      <c r="K343" s="41">
        <v>613.80499999999995</v>
      </c>
      <c r="M343" s="42">
        <f t="shared" si="5"/>
        <v>-0.17541111560405553</v>
      </c>
    </row>
    <row r="344" spans="1:13" x14ac:dyDescent="0.3">
      <c r="A344" s="36" t="s">
        <v>351</v>
      </c>
      <c r="B344" s="37" t="s">
        <v>11</v>
      </c>
      <c r="C344" s="37" t="s">
        <v>12</v>
      </c>
      <c r="D344" s="38">
        <v>30.282</v>
      </c>
      <c r="E344" s="38">
        <v>29.649000000000001</v>
      </c>
      <c r="F344" s="39">
        <v>35.268999999999998</v>
      </c>
      <c r="G344" s="39">
        <v>36.081000000000003</v>
      </c>
      <c r="H344" s="40">
        <v>35.159999999999997</v>
      </c>
      <c r="I344" s="41">
        <v>32.582000000000001</v>
      </c>
      <c r="J344" s="41">
        <v>34.668999999999997</v>
      </c>
      <c r="K344" s="41">
        <v>32.542000000000002</v>
      </c>
      <c r="M344" s="42">
        <f t="shared" si="5"/>
        <v>7.4631794465358947E-2</v>
      </c>
    </row>
    <row r="345" spans="1:13" x14ac:dyDescent="0.3">
      <c r="A345" s="36" t="s">
        <v>352</v>
      </c>
      <c r="B345" s="37" t="s">
        <v>33</v>
      </c>
      <c r="C345" s="37" t="s">
        <v>12</v>
      </c>
      <c r="D345" s="38">
        <v>247.00700000000001</v>
      </c>
      <c r="E345" s="38">
        <v>255.12200000000001</v>
      </c>
      <c r="F345" s="39">
        <v>236.018</v>
      </c>
      <c r="G345" s="39">
        <v>238.52799999999999</v>
      </c>
      <c r="H345" s="40">
        <v>245.48500000000001</v>
      </c>
      <c r="I345" s="41">
        <v>235.488</v>
      </c>
      <c r="J345" s="41">
        <v>232.91</v>
      </c>
      <c r="K345" s="41">
        <v>226.310264256843</v>
      </c>
      <c r="M345" s="42">
        <f t="shared" si="5"/>
        <v>-8.3790077783856387E-2</v>
      </c>
    </row>
    <row r="346" spans="1:13" x14ac:dyDescent="0.3">
      <c r="A346" s="36" t="s">
        <v>353</v>
      </c>
      <c r="B346" s="37" t="s">
        <v>27</v>
      </c>
      <c r="C346" s="37" t="s">
        <v>38</v>
      </c>
      <c r="D346" s="38">
        <v>559.89099999999996</v>
      </c>
      <c r="E346" s="38">
        <v>554.52499999999998</v>
      </c>
      <c r="F346" s="39">
        <v>554.601</v>
      </c>
      <c r="G346" s="39">
        <v>571.48599999999999</v>
      </c>
      <c r="H346" s="40">
        <v>555.99699999999996</v>
      </c>
      <c r="I346" s="41">
        <v>528.08299999999997</v>
      </c>
      <c r="J346" s="41">
        <v>506.20100000000002</v>
      </c>
      <c r="K346" s="41">
        <v>489.798</v>
      </c>
      <c r="M346" s="42">
        <f t="shared" si="5"/>
        <v>-0.12519043885327674</v>
      </c>
    </row>
    <row r="347" spans="1:13" x14ac:dyDescent="0.3">
      <c r="A347" s="36" t="s">
        <v>354</v>
      </c>
      <c r="B347" s="37" t="s">
        <v>11</v>
      </c>
      <c r="C347" s="37" t="s">
        <v>38</v>
      </c>
      <c r="D347" s="38">
        <v>38.430999999999997</v>
      </c>
      <c r="E347" s="38">
        <v>38.247</v>
      </c>
      <c r="F347" s="39">
        <v>42.482999999999997</v>
      </c>
      <c r="G347" s="39">
        <v>42.496000000000002</v>
      </c>
      <c r="H347" s="40">
        <v>42.786999999999999</v>
      </c>
      <c r="I347" s="41">
        <v>43.283999999999999</v>
      </c>
      <c r="J347" s="41">
        <v>40.953000000000003</v>
      </c>
      <c r="K347" s="41">
        <v>41.356000000000002</v>
      </c>
      <c r="M347" s="42">
        <f t="shared" si="5"/>
        <v>7.611043168275633E-2</v>
      </c>
    </row>
    <row r="348" spans="1:13" x14ac:dyDescent="0.3">
      <c r="A348" s="36" t="s">
        <v>355</v>
      </c>
      <c r="B348" s="37" t="s">
        <v>60</v>
      </c>
      <c r="C348" s="37" t="s">
        <v>38</v>
      </c>
      <c r="D348" s="38">
        <v>711.06200000000001</v>
      </c>
      <c r="E348" s="38">
        <v>709.25800000000004</v>
      </c>
      <c r="F348" s="39">
        <v>627.78599999999994</v>
      </c>
      <c r="G348" s="39">
        <v>625.14400000000001</v>
      </c>
      <c r="H348" s="40">
        <v>597.59900000000005</v>
      </c>
      <c r="I348" s="41">
        <v>613.54399999999998</v>
      </c>
      <c r="J348" s="41">
        <v>613.31200000000001</v>
      </c>
      <c r="K348" s="41">
        <v>618.66751289243473</v>
      </c>
      <c r="M348" s="42">
        <f t="shared" si="5"/>
        <v>-0.12993872138795948</v>
      </c>
    </row>
    <row r="349" spans="1:13" x14ac:dyDescent="0.3">
      <c r="A349" s="36" t="s">
        <v>356</v>
      </c>
      <c r="B349" s="37" t="s">
        <v>11</v>
      </c>
      <c r="C349" s="37" t="s">
        <v>12</v>
      </c>
      <c r="D349" s="38">
        <v>42.418999999999997</v>
      </c>
      <c r="E349" s="38">
        <v>48.542000000000002</v>
      </c>
      <c r="F349" s="39">
        <v>51.578000000000003</v>
      </c>
      <c r="G349" s="39">
        <v>52.837000000000003</v>
      </c>
      <c r="H349" s="40">
        <v>52.356999999999999</v>
      </c>
      <c r="I349" s="41">
        <v>52.828000000000003</v>
      </c>
      <c r="J349" s="41">
        <v>49.664999999999999</v>
      </c>
      <c r="K349" s="41">
        <v>49.045999999999999</v>
      </c>
      <c r="M349" s="42">
        <f t="shared" si="5"/>
        <v>0.15622716235649126</v>
      </c>
    </row>
    <row r="350" spans="1:13" x14ac:dyDescent="0.3">
      <c r="A350" s="36" t="s">
        <v>357</v>
      </c>
      <c r="B350" s="37" t="s">
        <v>11</v>
      </c>
      <c r="C350" s="37" t="s">
        <v>38</v>
      </c>
      <c r="D350" s="38">
        <v>41.694000000000003</v>
      </c>
      <c r="E350" s="38">
        <v>39.750999999999998</v>
      </c>
      <c r="F350" s="39">
        <v>41.420999999999999</v>
      </c>
      <c r="G350" s="39">
        <v>40.866</v>
      </c>
      <c r="H350" s="40">
        <v>41.582000000000001</v>
      </c>
      <c r="I350" s="41">
        <v>41.542999999999999</v>
      </c>
      <c r="J350" s="41">
        <v>41.201000000000001</v>
      </c>
      <c r="K350" s="41">
        <v>40.350999999999999</v>
      </c>
      <c r="M350" s="42">
        <f t="shared" si="5"/>
        <v>-3.2210869669496933E-2</v>
      </c>
    </row>
    <row r="351" spans="1:13" x14ac:dyDescent="0.3">
      <c r="A351" s="36" t="s">
        <v>358</v>
      </c>
      <c r="B351" s="37" t="s">
        <v>11</v>
      </c>
      <c r="C351" s="37" t="s">
        <v>12</v>
      </c>
      <c r="D351" s="38">
        <v>64.641000000000005</v>
      </c>
      <c r="E351" s="38">
        <v>62.53</v>
      </c>
      <c r="F351" s="39">
        <v>70.37</v>
      </c>
      <c r="G351" s="39">
        <v>70.641999999999996</v>
      </c>
      <c r="H351" s="40">
        <v>72.316999999999993</v>
      </c>
      <c r="I351" s="41">
        <v>66.849000000000004</v>
      </c>
      <c r="J351" s="41">
        <v>63.670999999999999</v>
      </c>
      <c r="K351" s="41">
        <v>61.02</v>
      </c>
      <c r="M351" s="42">
        <f t="shared" si="5"/>
        <v>-5.6017078943704446E-2</v>
      </c>
    </row>
    <row r="352" spans="1:13" x14ac:dyDescent="0.3">
      <c r="A352" s="36" t="s">
        <v>359</v>
      </c>
      <c r="B352" s="37" t="s">
        <v>11</v>
      </c>
      <c r="C352" s="37" t="s">
        <v>14</v>
      </c>
      <c r="D352" s="38">
        <v>45.764000000000003</v>
      </c>
      <c r="E352" s="38">
        <v>44.210999999999999</v>
      </c>
      <c r="F352" s="39">
        <v>43.518999999999998</v>
      </c>
      <c r="G352" s="39">
        <v>43.878999999999998</v>
      </c>
      <c r="H352" s="40">
        <v>44.530999999999999</v>
      </c>
      <c r="I352" s="41">
        <v>44.802999999999997</v>
      </c>
      <c r="J352" s="41">
        <v>41.517000000000003</v>
      </c>
      <c r="K352" s="41">
        <v>39.904000000000003</v>
      </c>
      <c r="M352" s="42">
        <f t="shared" si="5"/>
        <v>-0.12804824753081023</v>
      </c>
    </row>
    <row r="353" spans="1:13" x14ac:dyDescent="0.3">
      <c r="A353" s="36" t="s">
        <v>360</v>
      </c>
      <c r="B353" s="37" t="s">
        <v>11</v>
      </c>
      <c r="C353" s="37" t="s">
        <v>38</v>
      </c>
      <c r="D353" s="38">
        <v>45.06</v>
      </c>
      <c r="E353" s="38">
        <v>47.826000000000001</v>
      </c>
      <c r="F353" s="39">
        <v>45.767000000000003</v>
      </c>
      <c r="G353" s="39">
        <v>45.863999999999997</v>
      </c>
      <c r="H353" s="40">
        <v>44.7</v>
      </c>
      <c r="I353" s="41">
        <v>45.72</v>
      </c>
      <c r="J353" s="41">
        <v>44.755000000000003</v>
      </c>
      <c r="K353" s="41">
        <v>42.581000000000003</v>
      </c>
      <c r="M353" s="42">
        <f t="shared" si="5"/>
        <v>-5.5015534842432268E-2</v>
      </c>
    </row>
    <row r="354" spans="1:13" x14ac:dyDescent="0.3">
      <c r="A354" s="44" t="s">
        <v>361</v>
      </c>
      <c r="B354" s="45" t="s">
        <v>33</v>
      </c>
      <c r="C354" s="45" t="s">
        <v>28</v>
      </c>
      <c r="D354" s="46">
        <v>292.50400000000002</v>
      </c>
      <c r="E354" s="46">
        <v>287.68700000000001</v>
      </c>
      <c r="F354" s="47">
        <v>286.14400000000001</v>
      </c>
      <c r="G354" s="47">
        <v>288.75700000000001</v>
      </c>
      <c r="H354" s="48">
        <v>286.22399999999999</v>
      </c>
      <c r="I354" s="49">
        <v>273.88299999999998</v>
      </c>
      <c r="J354" s="49">
        <v>269.48899999999998</v>
      </c>
      <c r="K354" s="49">
        <v>268.04599999999999</v>
      </c>
      <c r="L354" s="28"/>
      <c r="M354" s="50">
        <f t="shared" si="5"/>
        <v>-8.3615950551103713E-2</v>
      </c>
    </row>
    <row r="355" spans="1:13" s="52" customFormat="1" x14ac:dyDescent="0.3">
      <c r="A355" s="51" t="s">
        <v>394</v>
      </c>
      <c r="D355" s="53"/>
      <c r="E355" s="53"/>
      <c r="F355" s="53"/>
      <c r="G355" s="53"/>
      <c r="H355" s="53"/>
      <c r="I355" s="53"/>
      <c r="J355" s="54"/>
      <c r="K355" s="54"/>
      <c r="L355" s="53"/>
      <c r="M355" s="53"/>
    </row>
  </sheetData>
  <conditionalFormatting sqref="T355">
    <cfRule type="containsErrors" dxfId="5" priority="3">
      <formula>ISERROR(T355)</formula>
    </cfRule>
  </conditionalFormatting>
  <conditionalFormatting sqref="I3:J3 I88:I353 I4:I86 J4:J354 K3:K354">
    <cfRule type="cellIs" dxfId="4" priority="2" operator="equal">
      <formula>"..."</formula>
    </cfRule>
  </conditionalFormatting>
  <conditionalFormatting sqref="I87">
    <cfRule type="cellIs" dxfId="3" priority="1" operator="equal">
      <formula>"..."</formula>
    </cfRule>
  </conditionalFormatting>
  <hyperlinks>
    <hyperlink ref="A355" r:id="rId1" display="Source: DCLG Revenue expenditure and financing data" xr:uid="{00000000-0004-0000-0100-000000000000}"/>
  </hyperlinks>
  <pageMargins left="0.75" right="0.75" top="1" bottom="1" header="0.5" footer="0.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358"/>
  <sheetViews>
    <sheetView showGridLines="0" topLeftCell="G1" zoomScale="90" zoomScaleNormal="90" workbookViewId="0">
      <selection activeCell="Z4" sqref="Z4:AB355"/>
    </sheetView>
  </sheetViews>
  <sheetFormatPr defaultColWidth="8.85546875" defaultRowHeight="14.25" x14ac:dyDescent="0.3"/>
  <cols>
    <col min="1" max="1" width="29.28515625" style="58" customWidth="1"/>
    <col min="2" max="2" width="25.28515625" style="58" customWidth="1"/>
    <col min="3" max="3" width="23.28515625" style="58" customWidth="1"/>
    <col min="4" max="12" width="10.28515625" style="59" customWidth="1"/>
    <col min="13" max="13" width="5" style="58" customWidth="1"/>
    <col min="14" max="14" width="9.7109375" style="60" customWidth="1"/>
    <col min="15" max="19" width="9.7109375" style="58" customWidth="1"/>
    <col min="20" max="20" width="5.28515625" style="58" customWidth="1"/>
    <col min="21" max="22" width="8.85546875" style="58" customWidth="1"/>
    <col min="23" max="29" width="9" style="59" customWidth="1"/>
    <col min="30" max="30" width="2.5703125" style="58" customWidth="1"/>
    <col min="31" max="31" width="12.7109375" style="59" customWidth="1"/>
    <col min="32" max="16384" width="8.85546875" style="58"/>
  </cols>
  <sheetData>
    <row r="1" spans="1:31" ht="15" x14ac:dyDescent="0.3">
      <c r="A1" s="67" t="s">
        <v>419</v>
      </c>
      <c r="B1" s="68"/>
      <c r="C1" s="68"/>
      <c r="D1" s="69"/>
      <c r="E1" s="69"/>
      <c r="F1" s="69"/>
      <c r="G1" s="69"/>
      <c r="H1" s="69"/>
      <c r="I1" s="69"/>
      <c r="J1" s="69"/>
      <c r="K1" s="69"/>
      <c r="L1" s="69"/>
      <c r="M1" s="68"/>
      <c r="N1" s="70"/>
      <c r="O1" s="68"/>
      <c r="P1" s="68"/>
      <c r="Q1" s="68"/>
      <c r="R1" s="68"/>
      <c r="S1" s="68"/>
      <c r="T1" s="68"/>
      <c r="U1" s="68"/>
      <c r="V1" s="68"/>
      <c r="W1" s="69"/>
      <c r="X1" s="69"/>
      <c r="Y1" s="69"/>
      <c r="Z1" s="69"/>
      <c r="AA1" s="69"/>
      <c r="AB1" s="69"/>
      <c r="AC1" s="69"/>
      <c r="AD1" s="68"/>
      <c r="AE1" s="69"/>
    </row>
    <row r="2" spans="1:31" s="61" customFormat="1" ht="16.899999999999999" customHeight="1" thickBot="1" x14ac:dyDescent="0.35">
      <c r="A2" s="71"/>
      <c r="B2" s="71"/>
      <c r="C2" s="71"/>
      <c r="D2" s="101" t="s">
        <v>362</v>
      </c>
      <c r="E2" s="101"/>
      <c r="F2" s="101"/>
      <c r="G2" s="101"/>
      <c r="H2" s="101"/>
      <c r="I2" s="101"/>
      <c r="J2" s="101"/>
      <c r="K2" s="101"/>
      <c r="L2" s="101"/>
      <c r="M2" s="71"/>
      <c r="N2" s="102" t="s">
        <v>363</v>
      </c>
      <c r="O2" s="102"/>
      <c r="P2" s="102"/>
      <c r="Q2" s="102"/>
      <c r="R2" s="102"/>
      <c r="S2" s="102"/>
      <c r="T2" s="71"/>
      <c r="U2" s="101" t="s">
        <v>364</v>
      </c>
      <c r="V2" s="101"/>
      <c r="W2" s="101"/>
      <c r="X2" s="101"/>
      <c r="Y2" s="101"/>
      <c r="Z2" s="101"/>
      <c r="AA2" s="101"/>
      <c r="AB2" s="101"/>
      <c r="AC2" s="101"/>
      <c r="AD2" s="71"/>
      <c r="AE2" s="103" t="s">
        <v>365</v>
      </c>
    </row>
    <row r="3" spans="1:31" s="59" customFormat="1" ht="29.45" customHeight="1" x14ac:dyDescent="0.3">
      <c r="A3" s="72"/>
      <c r="B3" s="72" t="s">
        <v>0</v>
      </c>
      <c r="C3" s="72" t="s">
        <v>1</v>
      </c>
      <c r="D3" s="73" t="s">
        <v>420</v>
      </c>
      <c r="E3" s="73" t="s">
        <v>421</v>
      </c>
      <c r="F3" s="73" t="s">
        <v>422</v>
      </c>
      <c r="G3" s="73" t="s">
        <v>423</v>
      </c>
      <c r="H3" s="73" t="s">
        <v>424</v>
      </c>
      <c r="I3" s="73" t="s">
        <v>425</v>
      </c>
      <c r="J3" s="73" t="s">
        <v>426</v>
      </c>
      <c r="K3" s="73" t="s">
        <v>427</v>
      </c>
      <c r="L3" s="73" t="s">
        <v>428</v>
      </c>
      <c r="M3" s="73"/>
      <c r="N3" s="74" t="s">
        <v>2</v>
      </c>
      <c r="O3" s="75" t="s">
        <v>3</v>
      </c>
      <c r="P3" s="75" t="s">
        <v>4</v>
      </c>
      <c r="Q3" s="75" t="s">
        <v>5</v>
      </c>
      <c r="R3" s="75" t="s">
        <v>6</v>
      </c>
      <c r="S3" s="75" t="s">
        <v>7</v>
      </c>
      <c r="T3" s="75"/>
      <c r="U3" s="74" t="s">
        <v>3</v>
      </c>
      <c r="V3" s="75" t="s">
        <v>4</v>
      </c>
      <c r="W3" s="75" t="s">
        <v>5</v>
      </c>
      <c r="X3" s="75" t="s">
        <v>6</v>
      </c>
      <c r="Y3" s="75" t="s">
        <v>7</v>
      </c>
      <c r="Z3" s="75" t="s">
        <v>8</v>
      </c>
      <c r="AA3" s="75" t="s">
        <v>366</v>
      </c>
      <c r="AB3" s="75" t="s">
        <v>367</v>
      </c>
      <c r="AC3" s="75" t="s">
        <v>368</v>
      </c>
      <c r="AD3" s="75"/>
      <c r="AE3" s="103"/>
    </row>
    <row r="4" spans="1:31" x14ac:dyDescent="0.3">
      <c r="A4" s="76" t="s">
        <v>10</v>
      </c>
      <c r="B4" s="76" t="s">
        <v>11</v>
      </c>
      <c r="C4" s="76" t="s">
        <v>12</v>
      </c>
      <c r="D4" s="62">
        <f t="shared" ref="D4:I19" si="0">(U4/N4)-1</f>
        <v>-0.16164730065522603</v>
      </c>
      <c r="E4" s="62">
        <f t="shared" si="0"/>
        <v>-5.7656713959787442E-2</v>
      </c>
      <c r="F4" s="62">
        <f t="shared" si="0"/>
        <v>-9.3803717038004275E-2</v>
      </c>
      <c r="G4" s="62">
        <f t="shared" si="0"/>
        <v>-0.13199949832619795</v>
      </c>
      <c r="H4" s="62">
        <f t="shared" si="0"/>
        <v>-0.14980767538630979</v>
      </c>
      <c r="I4" s="62">
        <f t="shared" si="0"/>
        <v>-0.20709186366790244</v>
      </c>
      <c r="J4" s="62">
        <f>(AA4/Z4)-1</f>
        <v>-0.19643720219109595</v>
      </c>
      <c r="K4" s="62">
        <f t="shared" ref="K4:K19" si="1">(AB4/AA4)-1</f>
        <v>-0.11533575597419454</v>
      </c>
      <c r="L4" s="62">
        <f>IFERROR((AC4/AB4)-1,"..")</f>
        <v>2.2916666666329188E-2</v>
      </c>
      <c r="M4" s="76"/>
      <c r="N4" s="77">
        <v>4.1393261620379995</v>
      </c>
      <c r="O4" s="77">
        <v>3.446020237046</v>
      </c>
      <c r="P4" s="77">
        <v>3.0930340339439999</v>
      </c>
      <c r="Q4" s="77">
        <v>3.9274939446350001</v>
      </c>
      <c r="R4" s="77">
        <v>3.4719437142639999</v>
      </c>
      <c r="S4" s="78">
        <v>3.0157391200000001</v>
      </c>
      <c r="T4" s="79"/>
      <c r="U4" s="79">
        <v>3.4702152614130002</v>
      </c>
      <c r="V4" s="79">
        <v>3.247334033939</v>
      </c>
      <c r="W4" s="80">
        <v>2.8028959446349999</v>
      </c>
      <c r="X4" s="80">
        <v>3.4090667142639997</v>
      </c>
      <c r="Y4" s="80">
        <v>2.9518198973579999</v>
      </c>
      <c r="Z4" s="78">
        <v>2.3912040853029999</v>
      </c>
      <c r="AA4" s="78">
        <v>1.9214826449181599</v>
      </c>
      <c r="AB4" s="78">
        <v>1.6998669914752291</v>
      </c>
      <c r="AC4" s="81">
        <v>1.7388222766959629</v>
      </c>
      <c r="AD4" s="76"/>
      <c r="AE4" s="63">
        <f>IFERROR((AC4/S4)-1,"..")</f>
        <v>-0.42341754127062459</v>
      </c>
    </row>
    <row r="5" spans="1:31" x14ac:dyDescent="0.3">
      <c r="A5" s="76" t="s">
        <v>13</v>
      </c>
      <c r="B5" s="76" t="s">
        <v>11</v>
      </c>
      <c r="C5" s="76" t="s">
        <v>14</v>
      </c>
      <c r="D5" s="62">
        <f t="shared" si="0"/>
        <v>-0.13199999999996148</v>
      </c>
      <c r="E5" s="62">
        <f t="shared" si="0"/>
        <v>-9.8005931851554373E-2</v>
      </c>
      <c r="F5" s="62">
        <f t="shared" si="0"/>
        <v>-3.4116296283128067E-2</v>
      </c>
      <c r="G5" s="62">
        <f t="shared" si="0"/>
        <v>-0.13727820277464997</v>
      </c>
      <c r="H5" s="62">
        <f t="shared" si="0"/>
        <v>-0.15770004829877893</v>
      </c>
      <c r="I5" s="62">
        <f t="shared" si="0"/>
        <v>-0.13105888815720401</v>
      </c>
      <c r="J5" s="62">
        <f t="shared" ref="J5:K68" si="2">(AA5/Z5)-1</f>
        <v>-0.11323460225006377</v>
      </c>
      <c r="K5" s="62">
        <f t="shared" si="1"/>
        <v>-6.8353144103379448E-2</v>
      </c>
      <c r="L5" s="62">
        <f t="shared" ref="L5:L68" si="3">IFERROR((AC5/AB5)-1,"..")</f>
        <v>-9.0096401316424379E-2</v>
      </c>
      <c r="M5" s="76"/>
      <c r="N5" s="77">
        <v>9.4440612349270001</v>
      </c>
      <c r="O5" s="77">
        <v>8.1578136385560001</v>
      </c>
      <c r="P5" s="77">
        <v>7.2441385110500001</v>
      </c>
      <c r="Q5" s="77">
        <v>8.0280593352909992</v>
      </c>
      <c r="R5" s="77">
        <v>6.934020130915</v>
      </c>
      <c r="S5" s="78">
        <v>5.8070828200000006</v>
      </c>
      <c r="T5" s="79"/>
      <c r="U5" s="79">
        <v>8.197445151917</v>
      </c>
      <c r="V5" s="79">
        <v>7.3582995110380001</v>
      </c>
      <c r="W5" s="80">
        <v>6.9969953352910004</v>
      </c>
      <c r="X5" s="80">
        <v>6.9259817779740001</v>
      </c>
      <c r="Y5" s="80">
        <v>5.8405248213649994</v>
      </c>
      <c r="Z5" s="78">
        <v>5.046013002174</v>
      </c>
      <c r="AA5" s="78">
        <v>4.474629726924177</v>
      </c>
      <c r="AB5" s="78">
        <v>4.1687747163904634</v>
      </c>
      <c r="AC5" s="81">
        <v>3.7931831165447849</v>
      </c>
      <c r="AD5" s="76"/>
      <c r="AE5" s="63">
        <f t="shared" ref="AE5:AE68" si="4">IFERROR((AC5/S5)-1,"..")</f>
        <v>-0.34680058230256405</v>
      </c>
    </row>
    <row r="6" spans="1:31" x14ac:dyDescent="0.3">
      <c r="A6" s="76" t="s">
        <v>15</v>
      </c>
      <c r="B6" s="76" t="s">
        <v>11</v>
      </c>
      <c r="C6" s="76" t="s">
        <v>16</v>
      </c>
      <c r="D6" s="62">
        <f t="shared" si="0"/>
        <v>-0.14200000000000101</v>
      </c>
      <c r="E6" s="62">
        <f t="shared" si="0"/>
        <v>-0.10029616182597278</v>
      </c>
      <c r="F6" s="62">
        <f t="shared" si="0"/>
        <v>-7.3999999999995514E-2</v>
      </c>
      <c r="G6" s="62">
        <f t="shared" si="0"/>
        <v>-0.13588028057520607</v>
      </c>
      <c r="H6" s="62">
        <f t="shared" si="0"/>
        <v>-0.15614550000034055</v>
      </c>
      <c r="I6" s="62">
        <f t="shared" si="0"/>
        <v>-0.15194825774558585</v>
      </c>
      <c r="J6" s="62">
        <f t="shared" si="2"/>
        <v>-0.13461531068125587</v>
      </c>
      <c r="K6" s="62">
        <f t="shared" si="1"/>
        <v>-8.3293814286979129E-2</v>
      </c>
      <c r="L6" s="62">
        <f t="shared" si="3"/>
        <v>-0.10988897908431794</v>
      </c>
      <c r="M6" s="76"/>
      <c r="N6" s="77">
        <v>8.4431830596760005</v>
      </c>
      <c r="O6" s="77">
        <v>7.1964690645029998</v>
      </c>
      <c r="P6" s="77">
        <v>6.3184998386220004</v>
      </c>
      <c r="Q6" s="77">
        <v>7.1091148505640005</v>
      </c>
      <c r="R6" s="77">
        <v>6.2068933300280005</v>
      </c>
      <c r="S6" s="78">
        <v>5.3024620999999996</v>
      </c>
      <c r="T6" s="79"/>
      <c r="U6" s="79">
        <v>7.2442510652019996</v>
      </c>
      <c r="V6" s="79">
        <v>6.4746908386340003</v>
      </c>
      <c r="W6" s="80">
        <v>5.8509308505640005</v>
      </c>
      <c r="X6" s="80">
        <v>6.1431263300280001</v>
      </c>
      <c r="Y6" s="80">
        <v>5.2377148675619996</v>
      </c>
      <c r="Z6" s="78">
        <v>4.4967622221429995</v>
      </c>
      <c r="AA6" s="78">
        <v>3.891429178549485</v>
      </c>
      <c r="AB6" s="78">
        <v>3.5672971992404525</v>
      </c>
      <c r="AC6" s="81">
        <v>3.1752905519255723</v>
      </c>
      <c r="AD6" s="76"/>
      <c r="AE6" s="63">
        <f t="shared" si="4"/>
        <v>-0.40116676139456564</v>
      </c>
    </row>
    <row r="7" spans="1:31" x14ac:dyDescent="0.3">
      <c r="A7" s="76" t="s">
        <v>17</v>
      </c>
      <c r="B7" s="76" t="s">
        <v>11</v>
      </c>
      <c r="C7" s="76" t="s">
        <v>12</v>
      </c>
      <c r="D7" s="62">
        <f t="shared" si="0"/>
        <v>-0.15181684454951749</v>
      </c>
      <c r="E7" s="62">
        <f t="shared" si="0"/>
        <v>-7.9387959308246159E-2</v>
      </c>
      <c r="F7" s="62">
        <f t="shared" si="0"/>
        <v>-9.4000000000078798E-2</v>
      </c>
      <c r="G7" s="62">
        <f t="shared" si="0"/>
        <v>-0.13405004721340008</v>
      </c>
      <c r="H7" s="62">
        <f t="shared" si="0"/>
        <v>-0.15307993833746658</v>
      </c>
      <c r="I7" s="62">
        <f t="shared" si="0"/>
        <v>-0.18316144368261078</v>
      </c>
      <c r="J7" s="62">
        <f t="shared" si="2"/>
        <v>-0.16858247015283601</v>
      </c>
      <c r="K7" s="62">
        <f t="shared" si="1"/>
        <v>-0.1086046790413262</v>
      </c>
      <c r="L7" s="62">
        <f t="shared" si="3"/>
        <v>-3.0322184901597771E-2</v>
      </c>
      <c r="M7" s="76"/>
      <c r="N7" s="77">
        <v>8.9691296081039997</v>
      </c>
      <c r="O7" s="77">
        <v>7.546161073645</v>
      </c>
      <c r="P7" s="77">
        <v>6.700944745388</v>
      </c>
      <c r="Q7" s="77">
        <v>8.1242829393210005</v>
      </c>
      <c r="R7" s="77">
        <v>7.1379634277299999</v>
      </c>
      <c r="S7" s="78">
        <v>6.1494876600000001</v>
      </c>
      <c r="T7" s="79"/>
      <c r="U7" s="79">
        <v>7.6074646526459997</v>
      </c>
      <c r="V7" s="79">
        <v>6.9470867453969998</v>
      </c>
      <c r="W7" s="80">
        <v>6.071055939321</v>
      </c>
      <c r="X7" s="80">
        <v>7.0352224277299999</v>
      </c>
      <c r="Y7" s="80">
        <v>6.0452844263580001</v>
      </c>
      <c r="Z7" s="78">
        <v>5.0231386222859999</v>
      </c>
      <c r="AA7" s="78">
        <v>4.1763255054209125</v>
      </c>
      <c r="AB7" s="78">
        <v>3.7227570143325699</v>
      </c>
      <c r="AC7" s="81">
        <v>3.6098748878002578</v>
      </c>
      <c r="AD7" s="76"/>
      <c r="AE7" s="63">
        <f t="shared" si="4"/>
        <v>-0.41297957043135891</v>
      </c>
    </row>
    <row r="8" spans="1:31" x14ac:dyDescent="0.3">
      <c r="A8" s="76" t="s">
        <v>18</v>
      </c>
      <c r="B8" s="76" t="s">
        <v>11</v>
      </c>
      <c r="C8" s="76" t="s">
        <v>16</v>
      </c>
      <c r="D8" s="62">
        <f t="shared" si="0"/>
        <v>-0.13200000000005774</v>
      </c>
      <c r="E8" s="62">
        <f t="shared" si="0"/>
        <v>-9.4964775881640873E-2</v>
      </c>
      <c r="F8" s="62">
        <f t="shared" si="0"/>
        <v>-5.3999999999988391E-2</v>
      </c>
      <c r="G8" s="62">
        <f t="shared" si="0"/>
        <v>-0.13742448467339829</v>
      </c>
      <c r="H8" s="62">
        <f t="shared" si="0"/>
        <v>-0.15988900677154794</v>
      </c>
      <c r="I8" s="62">
        <f t="shared" si="0"/>
        <v>-0.13572924732243519</v>
      </c>
      <c r="J8" s="62">
        <f t="shared" si="2"/>
        <v>-0.11792869833661923</v>
      </c>
      <c r="K8" s="62">
        <f t="shared" si="1"/>
        <v>-7.15722212237907E-2</v>
      </c>
      <c r="L8" s="62">
        <f t="shared" si="3"/>
        <v>-9.4247786820713442E-2</v>
      </c>
      <c r="M8" s="76"/>
      <c r="N8" s="77">
        <v>10.047029652935</v>
      </c>
      <c r="O8" s="77">
        <v>8.6752013928699991</v>
      </c>
      <c r="P8" s="77">
        <v>7.7035788368349998</v>
      </c>
      <c r="Q8" s="77">
        <v>8.5570215796460012</v>
      </c>
      <c r="R8" s="77">
        <v>7.3810772987240005</v>
      </c>
      <c r="S8" s="78">
        <v>6.2654854100000001</v>
      </c>
      <c r="T8" s="79"/>
      <c r="U8" s="79">
        <v>8.7208217387470004</v>
      </c>
      <c r="V8" s="79">
        <v>7.8513628368680006</v>
      </c>
      <c r="W8" s="80">
        <v>7.2875855796459996</v>
      </c>
      <c r="X8" s="80">
        <v>7.3810772987240005</v>
      </c>
      <c r="Y8" s="80">
        <v>6.2009241805270001</v>
      </c>
      <c r="Z8" s="78">
        <v>5.4150757911910006</v>
      </c>
      <c r="AA8" s="78">
        <v>4.7764829517417073</v>
      </c>
      <c r="AB8" s="78">
        <v>4.4346194572479849</v>
      </c>
      <c r="AC8" s="81">
        <v>4.0166663880102886</v>
      </c>
      <c r="AD8" s="76"/>
      <c r="AE8" s="63">
        <f t="shared" si="4"/>
        <v>-0.3589217554318288</v>
      </c>
    </row>
    <row r="9" spans="1:31" x14ac:dyDescent="0.3">
      <c r="A9" s="76" t="s">
        <v>19</v>
      </c>
      <c r="B9" s="76" t="s">
        <v>11</v>
      </c>
      <c r="C9" s="76" t="s">
        <v>12</v>
      </c>
      <c r="D9" s="62">
        <f t="shared" si="0"/>
        <v>-0.14196616353828917</v>
      </c>
      <c r="E9" s="62">
        <f t="shared" si="0"/>
        <v>-9.1506614872184366E-2</v>
      </c>
      <c r="F9" s="62">
        <f t="shared" si="0"/>
        <v>-5.6504629596983658E-2</v>
      </c>
      <c r="G9" s="62">
        <f t="shared" si="0"/>
        <v>-0.13724401898698635</v>
      </c>
      <c r="H9" s="62">
        <f t="shared" si="0"/>
        <v>-0.15630948418927193</v>
      </c>
      <c r="I9" s="62">
        <f t="shared" si="0"/>
        <v>-0.16997469846631741</v>
      </c>
      <c r="J9" s="62">
        <f t="shared" si="2"/>
        <v>-0.15391183975787581</v>
      </c>
      <c r="K9" s="62">
        <f t="shared" si="1"/>
        <v>-7.2264067134948373E-2</v>
      </c>
      <c r="L9" s="62">
        <f t="shared" si="3"/>
        <v>-7.5888072045176669E-2</v>
      </c>
      <c r="M9" s="76"/>
      <c r="N9" s="77">
        <v>7.4686055347549996</v>
      </c>
      <c r="O9" s="77">
        <v>6.3651748114010003</v>
      </c>
      <c r="P9" s="77">
        <v>5.6232502113590002</v>
      </c>
      <c r="Q9" s="77">
        <v>6.3052235410350006</v>
      </c>
      <c r="R9" s="77">
        <v>5.510576851063</v>
      </c>
      <c r="S9" s="78">
        <v>4.7028353100000002</v>
      </c>
      <c r="T9" s="79"/>
      <c r="U9" s="79">
        <v>6.4083162600049999</v>
      </c>
      <c r="V9" s="79">
        <v>5.7827192113399999</v>
      </c>
      <c r="W9" s="80">
        <v>5.3055105410349999</v>
      </c>
      <c r="X9" s="80">
        <v>5.439869321652</v>
      </c>
      <c r="Y9" s="80">
        <v>4.6492214258880002</v>
      </c>
      <c r="Z9" s="78">
        <v>3.903472296246</v>
      </c>
      <c r="AA9" s="78">
        <v>3.3026816936868779</v>
      </c>
      <c r="AB9" s="78">
        <v>3.0640164820489244</v>
      </c>
      <c r="AC9" s="81">
        <v>2.831494178511587</v>
      </c>
      <c r="AD9" s="76"/>
      <c r="AE9" s="63">
        <f t="shared" si="4"/>
        <v>-0.39791764077071479</v>
      </c>
    </row>
    <row r="10" spans="1:31" x14ac:dyDescent="0.3">
      <c r="A10" s="76" t="s">
        <v>20</v>
      </c>
      <c r="B10" s="76" t="s">
        <v>11</v>
      </c>
      <c r="C10" s="76" t="s">
        <v>12</v>
      </c>
      <c r="D10" s="62">
        <f t="shared" si="0"/>
        <v>-0.15199999999998848</v>
      </c>
      <c r="E10" s="62">
        <f t="shared" si="0"/>
        <v>-0.10578960987392272</v>
      </c>
      <c r="F10" s="62">
        <f t="shared" si="0"/>
        <v>-9.3999999999956119E-2</v>
      </c>
      <c r="G10" s="62">
        <f t="shared" si="0"/>
        <v>-0.1370572047924864</v>
      </c>
      <c r="H10" s="62">
        <f t="shared" si="0"/>
        <v>-0.15920114576536726</v>
      </c>
      <c r="I10" s="62">
        <f t="shared" si="0"/>
        <v>-0.18870183961049247</v>
      </c>
      <c r="J10" s="62">
        <f t="shared" si="2"/>
        <v>-0.17486369259975643</v>
      </c>
      <c r="K10" s="62">
        <f t="shared" si="1"/>
        <v>-0.10956224648672352</v>
      </c>
      <c r="L10" s="62">
        <f t="shared" si="3"/>
        <v>2.2916666666610519E-2</v>
      </c>
      <c r="M10" s="76"/>
      <c r="N10" s="77">
        <v>11.060369360389</v>
      </c>
      <c r="O10" s="77">
        <v>9.3169158805260004</v>
      </c>
      <c r="P10" s="77">
        <v>8.0870829842909995</v>
      </c>
      <c r="Q10" s="77">
        <v>8.7111511837680009</v>
      </c>
      <c r="R10" s="77">
        <v>7.5172251519959996</v>
      </c>
      <c r="S10" s="78">
        <v>6.4274345300000002</v>
      </c>
      <c r="T10" s="79"/>
      <c r="U10" s="79">
        <v>9.3791932176100001</v>
      </c>
      <c r="V10" s="79">
        <v>8.3312829842969993</v>
      </c>
      <c r="W10" s="80">
        <v>7.3268971837680006</v>
      </c>
      <c r="X10" s="80">
        <v>7.5172251519959996</v>
      </c>
      <c r="Y10" s="80">
        <v>6.3204742948219996</v>
      </c>
      <c r="Z10" s="78">
        <v>5.2145658102129993</v>
      </c>
      <c r="AA10" s="78">
        <v>4.3027275773347133</v>
      </c>
      <c r="AB10" s="78">
        <v>3.8313110779415447</v>
      </c>
      <c r="AC10" s="81">
        <v>3.919111956810823</v>
      </c>
      <c r="AD10" s="76"/>
      <c r="AE10" s="63">
        <f t="shared" si="4"/>
        <v>-0.39025252789143183</v>
      </c>
    </row>
    <row r="11" spans="1:31" x14ac:dyDescent="0.3">
      <c r="A11" s="76" t="s">
        <v>21</v>
      </c>
      <c r="B11" s="76" t="s">
        <v>11</v>
      </c>
      <c r="C11" s="76" t="s">
        <v>22</v>
      </c>
      <c r="D11" s="62">
        <f t="shared" si="0"/>
        <v>-0.14200000000002166</v>
      </c>
      <c r="E11" s="62">
        <f t="shared" si="0"/>
        <v>-9.7101093366302016E-2</v>
      </c>
      <c r="F11" s="62">
        <f t="shared" si="0"/>
        <v>-6.0548144908375123E-2</v>
      </c>
      <c r="G11" s="62">
        <f t="shared" si="0"/>
        <v>-0.13340329328440059</v>
      </c>
      <c r="H11" s="62">
        <f t="shared" si="0"/>
        <v>-0.15130026616571002</v>
      </c>
      <c r="I11" s="62">
        <f t="shared" si="0"/>
        <v>-0.16805716271333271</v>
      </c>
      <c r="J11" s="62">
        <f t="shared" si="2"/>
        <v>-0.15182609055535901</v>
      </c>
      <c r="K11" s="62">
        <f t="shared" si="1"/>
        <v>-5.200779419686441E-3</v>
      </c>
      <c r="L11" s="62">
        <f t="shared" si="3"/>
        <v>-0.15421939678074525</v>
      </c>
      <c r="M11" s="76"/>
      <c r="N11" s="77">
        <v>5.4684053604710003</v>
      </c>
      <c r="O11" s="77">
        <v>4.6580358610150006</v>
      </c>
      <c r="P11" s="77">
        <v>4.0897554859809997</v>
      </c>
      <c r="Q11" s="77">
        <v>4.7461923781759996</v>
      </c>
      <c r="R11" s="77">
        <v>4.1679467431889998</v>
      </c>
      <c r="S11" s="78">
        <v>3.5445298200000002</v>
      </c>
      <c r="T11" s="79"/>
      <c r="U11" s="79">
        <v>4.6918917992839999</v>
      </c>
      <c r="V11" s="79">
        <v>4.2057354859710001</v>
      </c>
      <c r="W11" s="80">
        <v>3.8421283781760001</v>
      </c>
      <c r="X11" s="80">
        <v>4.1130346843660002</v>
      </c>
      <c r="Y11" s="80">
        <v>3.5373352915799998</v>
      </c>
      <c r="Z11" s="78">
        <v>2.9488461952980001</v>
      </c>
      <c r="AA11" s="78">
        <v>2.5011344058168601</v>
      </c>
      <c r="AB11" s="78">
        <v>2.4881265574732181</v>
      </c>
      <c r="AC11" s="81">
        <v>2.1044091806655461</v>
      </c>
      <c r="AD11" s="76"/>
      <c r="AE11" s="63">
        <f t="shared" si="4"/>
        <v>-0.40629384219271547</v>
      </c>
    </row>
    <row r="12" spans="1:31" x14ac:dyDescent="0.3">
      <c r="A12" s="76" t="s">
        <v>369</v>
      </c>
      <c r="B12" s="76" t="s">
        <v>23</v>
      </c>
      <c r="C12" s="76" t="s">
        <v>24</v>
      </c>
      <c r="D12" s="62">
        <f t="shared" si="0"/>
        <v>-7.7970688583520409E-2</v>
      </c>
      <c r="E12" s="62">
        <f t="shared" si="0"/>
        <v>-4.7964085201388285E-2</v>
      </c>
      <c r="F12" s="62">
        <f t="shared" si="0"/>
        <v>-4.6553902676625958E-2</v>
      </c>
      <c r="G12" s="62">
        <f t="shared" si="0"/>
        <v>-0.10270940646594129</v>
      </c>
      <c r="H12" s="62">
        <f t="shared" si="0"/>
        <v>-0.15095437719377602</v>
      </c>
      <c r="I12" s="62">
        <f t="shared" si="0"/>
        <v>-9.4509363253114542E-2</v>
      </c>
      <c r="J12" s="62">
        <f t="shared" si="2"/>
        <v>-7.6554888268614674E-2</v>
      </c>
      <c r="K12" s="62">
        <f t="shared" si="1"/>
        <v>-4.6581280607433273E-2</v>
      </c>
      <c r="L12" s="62">
        <f t="shared" si="3"/>
        <v>-5.4435965150110843E-2</v>
      </c>
      <c r="M12" s="76"/>
      <c r="N12" s="77">
        <v>115.01751371869301</v>
      </c>
      <c r="O12" s="77">
        <v>105.42426793386699</v>
      </c>
      <c r="P12" s="77">
        <v>100.54397493250599</v>
      </c>
      <c r="Q12" s="77">
        <v>126.71075471274</v>
      </c>
      <c r="R12" s="77">
        <v>115.152844303343</v>
      </c>
      <c r="S12" s="78">
        <v>98.835200189999995</v>
      </c>
      <c r="T12" s="79"/>
      <c r="U12" s="79">
        <v>106.04951897488201</v>
      </c>
      <c r="V12" s="79">
        <v>100.367689364393</v>
      </c>
      <c r="W12" s="80">
        <v>95.863260508776989</v>
      </c>
      <c r="X12" s="80">
        <v>113.69636830334299</v>
      </c>
      <c r="Y12" s="80">
        <v>97.770018409439999</v>
      </c>
      <c r="Z12" s="78">
        <v>89.494348353048991</v>
      </c>
      <c r="AA12" s="78">
        <v>82.643118514208851</v>
      </c>
      <c r="AB12" s="78">
        <v>78.793496220425126</v>
      </c>
      <c r="AC12" s="81">
        <v>74.504296206114674</v>
      </c>
      <c r="AD12" s="76"/>
      <c r="AE12" s="63">
        <f t="shared" si="4"/>
        <v>-0.24617650328133889</v>
      </c>
    </row>
    <row r="13" spans="1:31" x14ac:dyDescent="0.3">
      <c r="A13" s="76" t="s">
        <v>25</v>
      </c>
      <c r="B13" s="76" t="s">
        <v>23</v>
      </c>
      <c r="C13" s="76" t="s">
        <v>24</v>
      </c>
      <c r="D13" s="62">
        <f t="shared" si="0"/>
        <v>-0.11765545571472158</v>
      </c>
      <c r="E13" s="62">
        <f t="shared" si="0"/>
        <v>-4.1982104037630918E-2</v>
      </c>
      <c r="F13" s="62">
        <f t="shared" si="0"/>
        <v>-0.13459535156226032</v>
      </c>
      <c r="G13" s="62">
        <f t="shared" si="0"/>
        <v>-9.5965030455023248E-2</v>
      </c>
      <c r="H13" s="62">
        <f t="shared" si="0"/>
        <v>-0.13661712621920252</v>
      </c>
      <c r="I13" s="62">
        <f t="shared" si="0"/>
        <v>-0.15593659256582537</v>
      </c>
      <c r="J13" s="62">
        <f t="shared" si="2"/>
        <v>-0.13618889485451646</v>
      </c>
      <c r="K13" s="62">
        <f t="shared" si="1"/>
        <v>-8.8173668563091945E-2</v>
      </c>
      <c r="L13" s="62">
        <f t="shared" si="3"/>
        <v>-0.10352710803543053</v>
      </c>
      <c r="M13" s="76"/>
      <c r="N13" s="77">
        <v>112.77384920055</v>
      </c>
      <c r="O13" s="77">
        <v>98.663959100601005</v>
      </c>
      <c r="P13" s="77">
        <v>92.131963311280003</v>
      </c>
      <c r="Q13" s="77">
        <v>130.030794104102</v>
      </c>
      <c r="R13" s="77">
        <v>120.165916987811</v>
      </c>
      <c r="S13" s="78">
        <v>107.33593450999999</v>
      </c>
      <c r="T13" s="79"/>
      <c r="U13" s="79">
        <v>99.505390580156003</v>
      </c>
      <c r="V13" s="79">
        <v>94.521838504875006</v>
      </c>
      <c r="W13" s="80">
        <v>79.731429319276998</v>
      </c>
      <c r="X13" s="80">
        <v>117.552384987811</v>
      </c>
      <c r="Y13" s="80">
        <v>103.74919473944101</v>
      </c>
      <c r="Z13" s="78">
        <v>90.598334622642</v>
      </c>
      <c r="AA13" s="78">
        <v>78.259847554724715</v>
      </c>
      <c r="AB13" s="78">
        <v>71.35938969463632</v>
      </c>
      <c r="AC13" s="81">
        <v>63.971758448377315</v>
      </c>
      <c r="AD13" s="76"/>
      <c r="AE13" s="63">
        <f t="shared" si="4"/>
        <v>-0.4040042718180521</v>
      </c>
    </row>
    <row r="14" spans="1:31" x14ac:dyDescent="0.3">
      <c r="A14" s="76" t="s">
        <v>26</v>
      </c>
      <c r="B14" s="76" t="s">
        <v>27</v>
      </c>
      <c r="C14" s="76" t="s">
        <v>28</v>
      </c>
      <c r="D14" s="62">
        <f t="shared" si="0"/>
        <v>-0.11077868677710367</v>
      </c>
      <c r="E14" s="62">
        <f t="shared" si="0"/>
        <v>-5.306974877443138E-2</v>
      </c>
      <c r="F14" s="62">
        <f t="shared" si="0"/>
        <v>-7.6712463511321882E-2</v>
      </c>
      <c r="G14" s="62">
        <f t="shared" si="0"/>
        <v>-0.10096334311616906</v>
      </c>
      <c r="H14" s="62">
        <f t="shared" si="0"/>
        <v>-0.15192176682791825</v>
      </c>
      <c r="I14" s="62">
        <f t="shared" si="0"/>
        <v>-0.11471471680668244</v>
      </c>
      <c r="J14" s="62">
        <f t="shared" si="2"/>
        <v>-9.5023822812648873E-2</v>
      </c>
      <c r="K14" s="62">
        <f t="shared" si="1"/>
        <v>-5.9180796111574674E-2</v>
      </c>
      <c r="L14" s="62">
        <f t="shared" si="3"/>
        <v>-6.8037197584072784E-2</v>
      </c>
      <c r="M14" s="76"/>
      <c r="N14" s="77">
        <v>123.220294946422</v>
      </c>
      <c r="O14" s="77">
        <v>109.02519103786699</v>
      </c>
      <c r="P14" s="77">
        <v>102.36018137816801</v>
      </c>
      <c r="Q14" s="77">
        <v>125.35308116803201</v>
      </c>
      <c r="R14" s="77">
        <v>113.692943023395</v>
      </c>
      <c r="S14" s="78">
        <v>97.895542019999993</v>
      </c>
      <c r="T14" s="79"/>
      <c r="U14" s="79">
        <v>109.57011248796999</v>
      </c>
      <c r="V14" s="79">
        <v>103.239251539403</v>
      </c>
      <c r="W14" s="80">
        <v>94.507879699183007</v>
      </c>
      <c r="X14" s="80">
        <v>112.697015023395</v>
      </c>
      <c r="Y14" s="80">
        <v>96.420510243414995</v>
      </c>
      <c r="Z14" s="78">
        <v>86.665482640539011</v>
      </c>
      <c r="AA14" s="78">
        <v>78.430197174131735</v>
      </c>
      <c r="AB14" s="78">
        <v>73.788635666178848</v>
      </c>
      <c r="AC14" s="81">
        <v>68.768263681899882</v>
      </c>
      <c r="AD14" s="76"/>
      <c r="AE14" s="63">
        <f t="shared" si="4"/>
        <v>-0.29753426700624863</v>
      </c>
    </row>
    <row r="15" spans="1:31" x14ac:dyDescent="0.3">
      <c r="A15" s="76" t="s">
        <v>29</v>
      </c>
      <c r="B15" s="76" t="s">
        <v>11</v>
      </c>
      <c r="C15" s="76" t="s">
        <v>14</v>
      </c>
      <c r="D15" s="62">
        <f t="shared" si="0"/>
        <v>-0.13200000000007373</v>
      </c>
      <c r="E15" s="62">
        <f t="shared" si="0"/>
        <v>-9.643043737195589E-2</v>
      </c>
      <c r="F15" s="62">
        <f t="shared" si="0"/>
        <v>-5.4000000000077653E-2</v>
      </c>
      <c r="G15" s="62">
        <f t="shared" si="0"/>
        <v>-0.13760990822017805</v>
      </c>
      <c r="H15" s="62">
        <f t="shared" si="0"/>
        <v>-0.13347700207800628</v>
      </c>
      <c r="I15" s="62">
        <f t="shared" si="0"/>
        <v>-0.11918040729047397</v>
      </c>
      <c r="J15" s="62">
        <f t="shared" si="2"/>
        <v>-0.1016430708161542</v>
      </c>
      <c r="K15" s="62">
        <f t="shared" si="1"/>
        <v>-6.0579994459042497E-2</v>
      </c>
      <c r="L15" s="62">
        <f t="shared" si="3"/>
        <v>-7.8221178739324437E-2</v>
      </c>
      <c r="M15" s="76"/>
      <c r="N15" s="77">
        <v>8.0840388836470005</v>
      </c>
      <c r="O15" s="77">
        <v>6.9876722037140002</v>
      </c>
      <c r="P15" s="77">
        <v>6.2050529169170003</v>
      </c>
      <c r="Q15" s="77">
        <v>6.8432410594030006</v>
      </c>
      <c r="R15" s="77">
        <v>7.0766612852900002</v>
      </c>
      <c r="S15" s="78">
        <v>6.3209619800000008</v>
      </c>
      <c r="T15" s="79"/>
      <c r="U15" s="79">
        <v>7.0169457510050002</v>
      </c>
      <c r="V15" s="79">
        <v>6.3138479168980002</v>
      </c>
      <c r="W15" s="80">
        <v>5.8699800594030007</v>
      </c>
      <c r="X15" s="80">
        <v>5.9015432852899998</v>
      </c>
      <c r="Y15" s="80">
        <v>6.1320897522080005</v>
      </c>
      <c r="Z15" s="78">
        <v>5.5676271567560001</v>
      </c>
      <c r="AA15" s="78">
        <v>5.0017164353839068</v>
      </c>
      <c r="AB15" s="78">
        <v>4.698712481442648</v>
      </c>
      <c r="AC15" s="81">
        <v>4.3311736525870277</v>
      </c>
      <c r="AD15" s="76"/>
      <c r="AE15" s="63">
        <f t="shared" si="4"/>
        <v>-0.3147920100941618</v>
      </c>
    </row>
    <row r="16" spans="1:31" x14ac:dyDescent="0.3">
      <c r="A16" s="76" t="s">
        <v>30</v>
      </c>
      <c r="B16" s="76" t="s">
        <v>11</v>
      </c>
      <c r="C16" s="76" t="s">
        <v>22</v>
      </c>
      <c r="D16" s="62">
        <f t="shared" si="0"/>
        <v>-0.16178435133512936</v>
      </c>
      <c r="E16" s="62">
        <f t="shared" si="0"/>
        <v>-7.8890223768697809E-2</v>
      </c>
      <c r="F16" s="62">
        <f t="shared" si="0"/>
        <v>-0.10707146615536323</v>
      </c>
      <c r="G16" s="62">
        <f t="shared" si="0"/>
        <v>-0.13330253475880383</v>
      </c>
      <c r="H16" s="62">
        <f t="shared" si="0"/>
        <v>-0.15202739691323686</v>
      </c>
      <c r="I16" s="62">
        <f t="shared" si="0"/>
        <v>-0.18491910335398876</v>
      </c>
      <c r="J16" s="62">
        <f t="shared" si="2"/>
        <v>-0.17057354941581826</v>
      </c>
      <c r="K16" s="62">
        <f t="shared" si="1"/>
        <v>-0.1101529433359727</v>
      </c>
      <c r="L16" s="62">
        <f t="shared" si="3"/>
        <v>-2.7110846317038528E-2</v>
      </c>
      <c r="M16" s="76"/>
      <c r="N16" s="77">
        <v>14.066101634619999</v>
      </c>
      <c r="O16" s="77">
        <v>11.725080729267999</v>
      </c>
      <c r="P16" s="77">
        <v>10.394582486822999</v>
      </c>
      <c r="Q16" s="77">
        <v>12.629072299885999</v>
      </c>
      <c r="R16" s="77">
        <v>11.107951950658999</v>
      </c>
      <c r="S16" s="78">
        <v>9.5854061599999998</v>
      </c>
      <c r="T16" s="79"/>
      <c r="U16" s="79">
        <v>11.790426505849</v>
      </c>
      <c r="V16" s="79">
        <v>10.800086486830001</v>
      </c>
      <c r="W16" s="80">
        <v>9.2816192998859997</v>
      </c>
      <c r="X16" s="80">
        <v>10.945584950658999</v>
      </c>
      <c r="Y16" s="80">
        <v>9.4192389305629991</v>
      </c>
      <c r="Z16" s="78">
        <v>7.8128814476089996</v>
      </c>
      <c r="AA16" s="78">
        <v>6.4802105279253359</v>
      </c>
      <c r="AB16" s="78">
        <v>5.7663962648376028</v>
      </c>
      <c r="AC16" s="81">
        <v>5.6100643818984457</v>
      </c>
      <c r="AD16" s="76"/>
      <c r="AE16" s="63">
        <f t="shared" si="4"/>
        <v>-0.41472856879979658</v>
      </c>
    </row>
    <row r="17" spans="1:31" x14ac:dyDescent="0.3">
      <c r="A17" s="76" t="s">
        <v>370</v>
      </c>
      <c r="B17" s="76" t="s">
        <v>11</v>
      </c>
      <c r="C17" s="76" t="s">
        <v>12</v>
      </c>
      <c r="D17" s="62">
        <f t="shared" si="0"/>
        <v>-0.14150216539341454</v>
      </c>
      <c r="E17" s="62">
        <f t="shared" si="0"/>
        <v>-5.474936878229808E-2</v>
      </c>
      <c r="F17" s="62">
        <f t="shared" si="0"/>
        <v>-4.5122436995741255E-2</v>
      </c>
      <c r="G17" s="62">
        <f t="shared" si="0"/>
        <v>-0.1347385299844106</v>
      </c>
      <c r="H17" s="62">
        <f t="shared" si="0"/>
        <v>-0.15436295396664257</v>
      </c>
      <c r="I17" s="62">
        <f t="shared" si="0"/>
        <v>-0.16711043388613533</v>
      </c>
      <c r="J17" s="62">
        <f t="shared" si="2"/>
        <v>-0.15079687307125367</v>
      </c>
      <c r="K17" s="62">
        <f t="shared" si="1"/>
        <v>-9.5098929473682037E-2</v>
      </c>
      <c r="L17" s="62">
        <f t="shared" si="3"/>
        <v>-7.3263693286631737E-2</v>
      </c>
      <c r="M17" s="76"/>
      <c r="N17" s="77">
        <v>7.7299188961379999</v>
      </c>
      <c r="O17" s="77">
        <v>6.5751508032799997</v>
      </c>
      <c r="P17" s="77">
        <v>6.0463514471469999</v>
      </c>
      <c r="Q17" s="77">
        <v>6.7432713349190001</v>
      </c>
      <c r="R17" s="77">
        <v>5.9040628679660001</v>
      </c>
      <c r="S17" s="78">
        <v>5.0633095199999998</v>
      </c>
      <c r="T17" s="79"/>
      <c r="U17" s="79">
        <v>6.6361186340190006</v>
      </c>
      <c r="V17" s="79">
        <v>6.2151654471519997</v>
      </c>
      <c r="W17" s="80">
        <v>5.7735253349190003</v>
      </c>
      <c r="X17" s="80">
        <v>5.834692867966</v>
      </c>
      <c r="Y17" s="80">
        <v>4.9926942832620007</v>
      </c>
      <c r="Z17" s="78">
        <v>4.2171776692130001</v>
      </c>
      <c r="AA17" s="78">
        <v>3.5812404635097619</v>
      </c>
      <c r="AB17" s="78">
        <v>3.2406683292421508</v>
      </c>
      <c r="AC17" s="81">
        <v>3.0032449987248526</v>
      </c>
      <c r="AD17" s="76"/>
      <c r="AE17" s="63">
        <f t="shared" si="4"/>
        <v>-0.4068612659640739</v>
      </c>
    </row>
    <row r="18" spans="1:31" x14ac:dyDescent="0.3">
      <c r="A18" s="76" t="s">
        <v>31</v>
      </c>
      <c r="B18" s="76" t="s">
        <v>11</v>
      </c>
      <c r="C18" s="76" t="s">
        <v>16</v>
      </c>
      <c r="D18" s="62">
        <f t="shared" si="0"/>
        <v>-0.13199999999996748</v>
      </c>
      <c r="E18" s="62">
        <f t="shared" si="0"/>
        <v>-9.7003424496426849E-2</v>
      </c>
      <c r="F18" s="62">
        <f t="shared" si="0"/>
        <v>-5.4000000000022585E-2</v>
      </c>
      <c r="G18" s="62">
        <f t="shared" si="0"/>
        <v>-0.13658612727354558</v>
      </c>
      <c r="H18" s="62">
        <f t="shared" si="0"/>
        <v>-0.1590745730483647</v>
      </c>
      <c r="I18" s="62">
        <f t="shared" si="0"/>
        <v>-0.13181828851319166</v>
      </c>
      <c r="J18" s="62">
        <f t="shared" si="2"/>
        <v>-0.11399543662225597</v>
      </c>
      <c r="K18" s="62">
        <f t="shared" si="1"/>
        <v>-6.887285255020148E-2</v>
      </c>
      <c r="L18" s="62">
        <f t="shared" si="3"/>
        <v>-9.0748108160360164E-2</v>
      </c>
      <c r="M18" s="76"/>
      <c r="N18" s="77">
        <v>10.680255219389</v>
      </c>
      <c r="O18" s="77">
        <v>9.2266397730110015</v>
      </c>
      <c r="P18" s="77">
        <v>8.1932561184409991</v>
      </c>
      <c r="Q18" s="77">
        <v>8.9260582880450006</v>
      </c>
      <c r="R18" s="77">
        <v>7.7082091428980002</v>
      </c>
      <c r="S18" s="78">
        <v>6.4724412400000002</v>
      </c>
      <c r="T18" s="79"/>
      <c r="U18" s="79">
        <v>9.2704615304299995</v>
      </c>
      <c r="V18" s="79">
        <v>8.3316241184340001</v>
      </c>
      <c r="W18" s="80">
        <v>7.7508202880450003</v>
      </c>
      <c r="X18" s="80">
        <v>7.7068825546629993</v>
      </c>
      <c r="Y18" s="80">
        <v>6.4820290645239993</v>
      </c>
      <c r="Z18" s="78">
        <v>5.6192551132410005</v>
      </c>
      <c r="AA18" s="78">
        <v>4.9786856731152485</v>
      </c>
      <c r="AB18" s="78">
        <v>4.6357893888569812</v>
      </c>
      <c r="AC18" s="81">
        <v>4.2151002719883381</v>
      </c>
      <c r="AD18" s="76"/>
      <c r="AE18" s="63">
        <f t="shared" si="4"/>
        <v>-0.34876190981251176</v>
      </c>
    </row>
    <row r="19" spans="1:31" x14ac:dyDescent="0.3">
      <c r="A19" s="76" t="s">
        <v>32</v>
      </c>
      <c r="B19" s="76" t="s">
        <v>33</v>
      </c>
      <c r="C19" s="76" t="s">
        <v>34</v>
      </c>
      <c r="D19" s="62">
        <f t="shared" si="0"/>
        <v>-0.13525183328344015</v>
      </c>
      <c r="E19" s="62">
        <f t="shared" si="0"/>
        <v>-3.8398941815510401E-2</v>
      </c>
      <c r="F19" s="62">
        <f t="shared" si="0"/>
        <v>-0.16267758838468471</v>
      </c>
      <c r="G19" s="62">
        <f t="shared" si="0"/>
        <v>-9.5543815838712631E-2</v>
      </c>
      <c r="H19" s="62">
        <f t="shared" si="0"/>
        <v>-0.13680736744060773</v>
      </c>
      <c r="I19" s="62">
        <f t="shared" si="0"/>
        <v>-0.17708807805003268</v>
      </c>
      <c r="J19" s="62">
        <f t="shared" si="2"/>
        <v>-0.15846684581719084</v>
      </c>
      <c r="K19" s="62">
        <f t="shared" si="1"/>
        <v>-0.10567810680862255</v>
      </c>
      <c r="L19" s="62">
        <f t="shared" si="3"/>
        <v>-0.12417447230047496</v>
      </c>
      <c r="M19" s="76"/>
      <c r="N19" s="77">
        <v>50.349283023897996</v>
      </c>
      <c r="O19" s="77">
        <v>43.137443824842997</v>
      </c>
      <c r="P19" s="77">
        <v>40.198667432432003</v>
      </c>
      <c r="Q19" s="77">
        <v>52.590398882572998</v>
      </c>
      <c r="R19" s="77">
        <v>48.661916496852001</v>
      </c>
      <c r="S19" s="78">
        <v>43.871170859999999</v>
      </c>
      <c r="T19" s="79"/>
      <c r="U19" s="79">
        <v>43.539450190408999</v>
      </c>
      <c r="V19" s="79">
        <v>41.481011629343001</v>
      </c>
      <c r="W19" s="80">
        <v>33.659245158246001</v>
      </c>
      <c r="X19" s="80">
        <v>47.565711496852003</v>
      </c>
      <c r="Y19" s="80">
        <v>42.004607806303</v>
      </c>
      <c r="Z19" s="78">
        <v>36.102109530598</v>
      </c>
      <c r="AA19" s="78">
        <v>30.38112210593739</v>
      </c>
      <c r="AB19" s="78">
        <v>27.170502639060334</v>
      </c>
      <c r="AC19" s="81">
        <v>23.796619811716354</v>
      </c>
      <c r="AD19" s="76"/>
      <c r="AE19" s="63">
        <f t="shared" si="4"/>
        <v>-0.45757955976020759</v>
      </c>
    </row>
    <row r="20" spans="1:31" x14ac:dyDescent="0.3">
      <c r="A20" s="76" t="s">
        <v>35</v>
      </c>
      <c r="B20" s="76" t="s">
        <v>33</v>
      </c>
      <c r="C20" s="76" t="s">
        <v>22</v>
      </c>
      <c r="D20" s="62">
        <f t="shared" ref="D20:I62" si="5">(U20/N20)-1</f>
        <v>-0.13300000000001144</v>
      </c>
      <c r="E20" s="62">
        <f t="shared" si="5"/>
        <v>-6.0331705723228768E-2</v>
      </c>
      <c r="F20" s="62">
        <f t="shared" si="5"/>
        <v>-0.13725996384871286</v>
      </c>
      <c r="G20" s="62">
        <f t="shared" si="5"/>
        <v>-8.7798937851486403E-2</v>
      </c>
      <c r="H20" s="62">
        <f t="shared" si="5"/>
        <v>-0.12735936227069355</v>
      </c>
      <c r="I20" s="62">
        <f t="shared" si="5"/>
        <v>-0.14264893876720519</v>
      </c>
      <c r="J20" s="62">
        <f t="shared" si="2"/>
        <v>-0.12242201810680409</v>
      </c>
      <c r="K20" s="62">
        <f t="shared" si="2"/>
        <v>-7.8286706169153009E-2</v>
      </c>
      <c r="L20" s="62">
        <f t="shared" si="3"/>
        <v>-9.061757817621674E-2</v>
      </c>
      <c r="M20" s="76"/>
      <c r="N20" s="77">
        <v>63.323058108581002</v>
      </c>
      <c r="O20" s="77">
        <v>54.441160129231996</v>
      </c>
      <c r="P20" s="77">
        <v>50.201399972317006</v>
      </c>
      <c r="Q20" s="77">
        <v>71.028360134193008</v>
      </c>
      <c r="R20" s="77">
        <v>66.041715557077993</v>
      </c>
      <c r="S20" s="78">
        <v>59.289657560000002</v>
      </c>
      <c r="T20" s="79"/>
      <c r="U20" s="79">
        <v>54.901091380139</v>
      </c>
      <c r="V20" s="79">
        <v>51.156632077083998</v>
      </c>
      <c r="W20" s="80">
        <v>43.310757626962001</v>
      </c>
      <c r="X20" s="80">
        <v>64.792145557078001</v>
      </c>
      <c r="Y20" s="80">
        <v>57.630684780465998</v>
      </c>
      <c r="Z20" s="78">
        <v>50.832050829194998</v>
      </c>
      <c r="AA20" s="78">
        <v>44.6090885821773</v>
      </c>
      <c r="AB20" s="78">
        <v>41.116789971870666</v>
      </c>
      <c r="AC20" s="81">
        <v>37.390886042239593</v>
      </c>
      <c r="AD20" s="76"/>
      <c r="AE20" s="63">
        <f t="shared" si="4"/>
        <v>-0.36935230222234405</v>
      </c>
    </row>
    <row r="21" spans="1:31" x14ac:dyDescent="0.3">
      <c r="A21" s="76" t="s">
        <v>36</v>
      </c>
      <c r="B21" s="76" t="s">
        <v>23</v>
      </c>
      <c r="C21" s="76" t="s">
        <v>24</v>
      </c>
      <c r="D21" s="62">
        <f t="shared" si="5"/>
        <v>-0.12173677117723392</v>
      </c>
      <c r="E21" s="62">
        <f t="shared" si="5"/>
        <v>-4.7153733751661764E-2</v>
      </c>
      <c r="F21" s="62">
        <f t="shared" si="5"/>
        <v>-0.13722145067520708</v>
      </c>
      <c r="G21" s="62">
        <f t="shared" si="5"/>
        <v>-9.7039643748891291E-2</v>
      </c>
      <c r="H21" s="62">
        <f t="shared" si="5"/>
        <v>-0.14059246444053286</v>
      </c>
      <c r="I21" s="62">
        <f t="shared" si="5"/>
        <v>-0.15487351511644087</v>
      </c>
      <c r="J21" s="62">
        <f t="shared" si="2"/>
        <v>-0.13491512675119166</v>
      </c>
      <c r="K21" s="62">
        <f t="shared" si="2"/>
        <v>-8.7449209841990561E-2</v>
      </c>
      <c r="L21" s="62">
        <f t="shared" si="3"/>
        <v>-0.10207157369335618</v>
      </c>
      <c r="M21" s="76"/>
      <c r="N21" s="77">
        <v>75.876410569409003</v>
      </c>
      <c r="O21" s="77">
        <v>66.010755637507003</v>
      </c>
      <c r="P21" s="77">
        <v>61.661782845746998</v>
      </c>
      <c r="Q21" s="77">
        <v>81.105498136373001</v>
      </c>
      <c r="R21" s="77">
        <v>74.800207491142999</v>
      </c>
      <c r="S21" s="78">
        <v>65.624665750000005</v>
      </c>
      <c r="T21" s="79"/>
      <c r="U21" s="79">
        <v>66.639461338171003</v>
      </c>
      <c r="V21" s="79">
        <v>62.898102041429993</v>
      </c>
      <c r="W21" s="80">
        <v>53.200463552433995</v>
      </c>
      <c r="X21" s="80">
        <v>73.235049491143002</v>
      </c>
      <c r="Y21" s="80">
        <v>64.283861979299999</v>
      </c>
      <c r="Z21" s="78">
        <v>55.461143086956</v>
      </c>
      <c r="AA21" s="78">
        <v>47.978595937613356</v>
      </c>
      <c r="AB21" s="78">
        <v>43.782905633540928</v>
      </c>
      <c r="AC21" s="81">
        <v>39.313915554657697</v>
      </c>
      <c r="AD21" s="76"/>
      <c r="AE21" s="63">
        <f t="shared" si="4"/>
        <v>-0.40092775932107971</v>
      </c>
    </row>
    <row r="22" spans="1:31" x14ac:dyDescent="0.3">
      <c r="A22" s="76" t="s">
        <v>37</v>
      </c>
      <c r="B22" s="76" t="s">
        <v>27</v>
      </c>
      <c r="C22" s="76" t="s">
        <v>38</v>
      </c>
      <c r="D22" s="62">
        <f t="shared" si="5"/>
        <v>-0.10172338233371714</v>
      </c>
      <c r="E22" s="62">
        <f t="shared" si="5"/>
        <v>-6.0633358786835179E-2</v>
      </c>
      <c r="F22" s="62">
        <f t="shared" si="5"/>
        <v>-5.5254315514168706E-2</v>
      </c>
      <c r="G22" s="62">
        <f t="shared" si="5"/>
        <v>-0.10115507014905745</v>
      </c>
      <c r="H22" s="62">
        <f t="shared" si="5"/>
        <v>-0.15290224091230364</v>
      </c>
      <c r="I22" s="62">
        <f t="shared" si="5"/>
        <v>-9.3957540818906726E-2</v>
      </c>
      <c r="J22" s="62">
        <f t="shared" si="2"/>
        <v>-7.6010256229737783E-2</v>
      </c>
      <c r="K22" s="62">
        <f t="shared" si="2"/>
        <v>-4.6285165703303766E-2</v>
      </c>
      <c r="L22" s="62">
        <f t="shared" si="3"/>
        <v>-5.3938632764060856E-2</v>
      </c>
      <c r="M22" s="76"/>
      <c r="N22" s="77">
        <v>769.479945154137</v>
      </c>
      <c r="O22" s="77">
        <v>688.25065116314602</v>
      </c>
      <c r="P22" s="77">
        <v>645.69037989558399</v>
      </c>
      <c r="Q22" s="77">
        <v>786.65141187469601</v>
      </c>
      <c r="R22" s="77">
        <v>714.44344312365604</v>
      </c>
      <c r="S22" s="78">
        <v>611.91053305999992</v>
      </c>
      <c r="T22" s="79"/>
      <c r="U22" s="79">
        <v>691.205842495095</v>
      </c>
      <c r="V22" s="79">
        <v>646.51970249589806</v>
      </c>
      <c r="W22" s="80">
        <v>610.01319992036997</v>
      </c>
      <c r="X22" s="80">
        <v>707.07763312365603</v>
      </c>
      <c r="Y22" s="80">
        <v>605.20343966494704</v>
      </c>
      <c r="Z22" s="78">
        <v>554.41692417249601</v>
      </c>
      <c r="AA22" s="78">
        <v>512.27555170804146</v>
      </c>
      <c r="AB22" s="78">
        <v>488.56479291148338</v>
      </c>
      <c r="AC22" s="81">
        <v>462.21227596518145</v>
      </c>
      <c r="AD22" s="76"/>
      <c r="AE22" s="63">
        <f t="shared" si="4"/>
        <v>-0.2446407587498417</v>
      </c>
    </row>
    <row r="23" spans="1:31" x14ac:dyDescent="0.3">
      <c r="A23" s="76" t="s">
        <v>39</v>
      </c>
      <c r="B23" s="76" t="s">
        <v>11</v>
      </c>
      <c r="C23" s="76" t="s">
        <v>16</v>
      </c>
      <c r="D23" s="62">
        <f t="shared" si="5"/>
        <v>-0.14200000000003521</v>
      </c>
      <c r="E23" s="62">
        <f t="shared" si="5"/>
        <v>-0.1006902992893286</v>
      </c>
      <c r="F23" s="62">
        <f t="shared" si="5"/>
        <v>-7.3999999999986965E-2</v>
      </c>
      <c r="G23" s="62">
        <f t="shared" si="5"/>
        <v>-0.13576486011764421</v>
      </c>
      <c r="H23" s="62">
        <f t="shared" si="5"/>
        <v>-0.15760482432171985</v>
      </c>
      <c r="I23" s="62">
        <f t="shared" si="5"/>
        <v>-0.1646779562227404</v>
      </c>
      <c r="J23" s="62">
        <f t="shared" si="2"/>
        <v>-0.14814591343117423</v>
      </c>
      <c r="K23" s="62">
        <f t="shared" si="2"/>
        <v>-9.3130003955120499E-2</v>
      </c>
      <c r="L23" s="62">
        <f t="shared" si="3"/>
        <v>-5.100712807787644E-2</v>
      </c>
      <c r="M23" s="76"/>
      <c r="N23" s="77">
        <v>5.9710064697450003</v>
      </c>
      <c r="O23" s="77">
        <v>5.0888560788129995</v>
      </c>
      <c r="P23" s="77">
        <v>4.4680156372170003</v>
      </c>
      <c r="Q23" s="77">
        <v>4.9212264800629999</v>
      </c>
      <c r="R23" s="77">
        <v>4.2530968553899999</v>
      </c>
      <c r="S23" s="78">
        <v>3.5834815</v>
      </c>
      <c r="T23" s="79"/>
      <c r="U23" s="79">
        <v>5.123123551041</v>
      </c>
      <c r="V23" s="79">
        <v>4.5764576371969996</v>
      </c>
      <c r="W23" s="80">
        <v>4.1373824800630006</v>
      </c>
      <c r="X23" s="80">
        <v>4.2530968553899999</v>
      </c>
      <c r="Y23" s="80">
        <v>3.582788272673</v>
      </c>
      <c r="Z23" s="78">
        <v>2.9933610904179999</v>
      </c>
      <c r="AA23" s="78">
        <v>2.5499068774486897</v>
      </c>
      <c r="AB23" s="78">
        <v>2.3124340398667043</v>
      </c>
      <c r="AC23" s="81">
        <v>2.1944834206235821</v>
      </c>
      <c r="AD23" s="76"/>
      <c r="AE23" s="63">
        <f t="shared" si="4"/>
        <v>-0.38761134371041617</v>
      </c>
    </row>
    <row r="24" spans="1:31" x14ac:dyDescent="0.3">
      <c r="A24" s="76" t="s">
        <v>40</v>
      </c>
      <c r="B24" s="76" t="s">
        <v>33</v>
      </c>
      <c r="C24" s="76" t="s">
        <v>14</v>
      </c>
      <c r="D24" s="62">
        <f t="shared" si="5"/>
        <v>-0.1064561428898162</v>
      </c>
      <c r="E24" s="62">
        <f t="shared" si="5"/>
        <v>-5.869296080253128E-2</v>
      </c>
      <c r="F24" s="62">
        <f t="shared" si="5"/>
        <v>-6.3229998317399838E-2</v>
      </c>
      <c r="G24" s="62">
        <f t="shared" si="5"/>
        <v>-0.10119655595871346</v>
      </c>
      <c r="H24" s="62">
        <f t="shared" si="5"/>
        <v>-0.14891299608281106</v>
      </c>
      <c r="I24" s="62">
        <f t="shared" si="5"/>
        <v>-0.10065668935643179</v>
      </c>
      <c r="J24" s="62">
        <f t="shared" si="2"/>
        <v>-8.2131635174490181E-2</v>
      </c>
      <c r="K24" s="62">
        <f t="shared" si="2"/>
        <v>-5.0279732192699322E-2</v>
      </c>
      <c r="L24" s="62">
        <f t="shared" si="3"/>
        <v>-5.8461148253606599E-2</v>
      </c>
      <c r="M24" s="76"/>
      <c r="N24" s="77">
        <v>92.385747349389007</v>
      </c>
      <c r="O24" s="77">
        <v>82.139137672537998</v>
      </c>
      <c r="P24" s="77">
        <v>76.978762389364007</v>
      </c>
      <c r="Q24" s="77">
        <v>97.944729620441009</v>
      </c>
      <c r="R24" s="77">
        <v>89.301123308544987</v>
      </c>
      <c r="S24" s="78">
        <v>77.434073259999991</v>
      </c>
      <c r="T24" s="79"/>
      <c r="U24" s="79">
        <v>82.550717028579996</v>
      </c>
      <c r="V24" s="79">
        <v>77.318148484770006</v>
      </c>
      <c r="W24" s="80">
        <v>72.111395373009003</v>
      </c>
      <c r="X24" s="80">
        <v>88.033060308544989</v>
      </c>
      <c r="Y24" s="80">
        <v>76.003025483108999</v>
      </c>
      <c r="Z24" s="78">
        <v>69.639815802264991</v>
      </c>
      <c r="AA24" s="78">
        <v>63.920183857174663</v>
      </c>
      <c r="AB24" s="78">
        <v>60.706294131127819</v>
      </c>
      <c r="AC24" s="81">
        <v>57.157334470000905</v>
      </c>
      <c r="AD24" s="76"/>
      <c r="AE24" s="63">
        <f t="shared" si="4"/>
        <v>-0.26185809342504796</v>
      </c>
    </row>
    <row r="25" spans="1:31" x14ac:dyDescent="0.3">
      <c r="A25" s="76" t="s">
        <v>41</v>
      </c>
      <c r="B25" s="76" t="s">
        <v>33</v>
      </c>
      <c r="C25" s="76" t="s">
        <v>14</v>
      </c>
      <c r="D25" s="62">
        <f t="shared" si="5"/>
        <v>-9.0259444534049993E-2</v>
      </c>
      <c r="E25" s="62">
        <f t="shared" si="5"/>
        <v>-4.1433600688913219E-2</v>
      </c>
      <c r="F25" s="62">
        <f t="shared" si="5"/>
        <v>-5.5792291801896821E-2</v>
      </c>
      <c r="G25" s="62">
        <f t="shared" si="5"/>
        <v>-0.10043399179029244</v>
      </c>
      <c r="H25" s="62">
        <f t="shared" si="5"/>
        <v>-0.15196909976318784</v>
      </c>
      <c r="I25" s="62">
        <f t="shared" si="5"/>
        <v>-0.10027406044134679</v>
      </c>
      <c r="J25" s="62">
        <f t="shared" si="2"/>
        <v>-8.1729205766620683E-2</v>
      </c>
      <c r="K25" s="62">
        <f t="shared" si="2"/>
        <v>-5.0086230260127595E-2</v>
      </c>
      <c r="L25" s="62">
        <f t="shared" si="3"/>
        <v>-5.7993118309660696E-2</v>
      </c>
      <c r="M25" s="76"/>
      <c r="N25" s="77">
        <v>94.989712926536001</v>
      </c>
      <c r="O25" s="77">
        <v>86.059125879520991</v>
      </c>
      <c r="P25" s="77">
        <v>81.879935730757992</v>
      </c>
      <c r="Q25" s="77">
        <v>106.23005996246999</v>
      </c>
      <c r="R25" s="77">
        <v>97.297938992317</v>
      </c>
      <c r="S25" s="78">
        <v>84.298085569999998</v>
      </c>
      <c r="T25" s="79"/>
      <c r="U25" s="79">
        <v>86.415994201337995</v>
      </c>
      <c r="V25" s="79">
        <v>82.493386422192003</v>
      </c>
      <c r="W25" s="80">
        <v>77.311666463746988</v>
      </c>
      <c r="X25" s="80">
        <v>95.560950992317004</v>
      </c>
      <c r="Y25" s="80">
        <v>82.511658794841011</v>
      </c>
      <c r="Z25" s="78">
        <v>75.845174242463997</v>
      </c>
      <c r="AA25" s="78">
        <v>69.646408390396459</v>
      </c>
      <c r="AB25" s="78">
        <v>66.158082342964178</v>
      </c>
      <c r="AC25" s="81">
        <v>62.321368846508385</v>
      </c>
      <c r="AD25" s="76"/>
      <c r="AE25" s="63">
        <f t="shared" si="4"/>
        <v>-0.26070244151917832</v>
      </c>
    </row>
    <row r="26" spans="1:31" x14ac:dyDescent="0.3">
      <c r="A26" s="76" t="s">
        <v>42</v>
      </c>
      <c r="B26" s="76" t="s">
        <v>11</v>
      </c>
      <c r="C26" s="76" t="s">
        <v>16</v>
      </c>
      <c r="D26" s="62">
        <f t="shared" si="5"/>
        <v>-0.13199999999999623</v>
      </c>
      <c r="E26" s="62">
        <f t="shared" si="5"/>
        <v>-9.7531664761664416E-2</v>
      </c>
      <c r="F26" s="62">
        <f t="shared" si="5"/>
        <v>-5.4000000000020809E-2</v>
      </c>
      <c r="G26" s="62">
        <f t="shared" si="5"/>
        <v>-0.13784563095735525</v>
      </c>
      <c r="H26" s="62">
        <f t="shared" si="5"/>
        <v>-0.13387580525696752</v>
      </c>
      <c r="I26" s="62">
        <f t="shared" si="5"/>
        <v>-0.11405561863109503</v>
      </c>
      <c r="J26" s="62">
        <f t="shared" si="2"/>
        <v>-9.6685716977694347E-2</v>
      </c>
      <c r="K26" s="62">
        <f t="shared" si="2"/>
        <v>-5.7302867033776961E-2</v>
      </c>
      <c r="L26" s="62">
        <f t="shared" si="3"/>
        <v>-7.4115675423293337E-2</v>
      </c>
      <c r="M26" s="76"/>
      <c r="N26" s="77">
        <v>7.2107586586290005</v>
      </c>
      <c r="O26" s="77">
        <v>6.2289820158980005</v>
      </c>
      <c r="P26" s="77">
        <v>5.5313360301459999</v>
      </c>
      <c r="Q26" s="77">
        <v>6.4352488845180007</v>
      </c>
      <c r="R26" s="77">
        <v>6.6486959416640001</v>
      </c>
      <c r="S26" s="78">
        <v>5.7962916500000006</v>
      </c>
      <c r="T26" s="79"/>
      <c r="U26" s="79">
        <v>6.2589385156899997</v>
      </c>
      <c r="V26" s="79">
        <v>5.6214590301170002</v>
      </c>
      <c r="W26" s="80">
        <v>5.2326438845180006</v>
      </c>
      <c r="X26" s="80">
        <v>5.548177941664</v>
      </c>
      <c r="Y26" s="80">
        <v>5.7585964185650003</v>
      </c>
      <c r="Z26" s="78">
        <v>5.1351920200930001</v>
      </c>
      <c r="AA26" s="78">
        <v>4.6386922978121738</v>
      </c>
      <c r="AB26" s="78">
        <v>4.3728819298600374</v>
      </c>
      <c r="AC26" s="81">
        <v>4.0487828320821464</v>
      </c>
      <c r="AD26" s="76"/>
      <c r="AE26" s="63">
        <f t="shared" si="4"/>
        <v>-0.30148738597683467</v>
      </c>
    </row>
    <row r="27" spans="1:31" x14ac:dyDescent="0.3">
      <c r="A27" s="76" t="s">
        <v>43</v>
      </c>
      <c r="B27" s="76" t="s">
        <v>27</v>
      </c>
      <c r="C27" s="76" t="s">
        <v>14</v>
      </c>
      <c r="D27" s="62">
        <f t="shared" si="5"/>
        <v>-0.11682994689930526</v>
      </c>
      <c r="E27" s="62">
        <f t="shared" si="5"/>
        <v>-5.9655754116291204E-2</v>
      </c>
      <c r="F27" s="62">
        <f t="shared" si="5"/>
        <v>-8.3328468158792579E-2</v>
      </c>
      <c r="G27" s="62">
        <f t="shared" si="5"/>
        <v>-0.10011020081341493</v>
      </c>
      <c r="H27" s="62">
        <f t="shared" si="5"/>
        <v>-0.14966255663637729</v>
      </c>
      <c r="I27" s="62">
        <f t="shared" si="5"/>
        <v>-0.11466210775441954</v>
      </c>
      <c r="J27" s="62">
        <f t="shared" si="2"/>
        <v>0.11611128843485496</v>
      </c>
      <c r="K27" s="62">
        <f t="shared" si="2"/>
        <v>-5.2785700676737823E-2</v>
      </c>
      <c r="L27" s="62">
        <f t="shared" si="3"/>
        <v>-6.0066872220653211E-2</v>
      </c>
      <c r="M27" s="76"/>
      <c r="N27" s="77">
        <v>144.98202688196798</v>
      </c>
      <c r="O27" s="77">
        <v>127.352852483299</v>
      </c>
      <c r="P27" s="77">
        <v>118.72366367855901</v>
      </c>
      <c r="Q27" s="77">
        <v>149.04223166809999</v>
      </c>
      <c r="R27" s="77">
        <v>135.33561592612699</v>
      </c>
      <c r="S27" s="78">
        <v>117.90411941999999</v>
      </c>
      <c r="T27" s="79"/>
      <c r="U27" s="79">
        <v>128.04378437999401</v>
      </c>
      <c r="V27" s="79">
        <v>119.75552202954701</v>
      </c>
      <c r="W27" s="80">
        <v>108.830602650025</v>
      </c>
      <c r="X27" s="80">
        <v>134.12158392612699</v>
      </c>
      <c r="Y27" s="80">
        <v>115.080941642664</v>
      </c>
      <c r="Z27" s="78">
        <v>104.384984574374</v>
      </c>
      <c r="AA27" s="78">
        <v>116.50525962655703</v>
      </c>
      <c r="AB27" s="78">
        <v>110.35544786464396</v>
      </c>
      <c r="AC27" s="81">
        <v>103.72674127890544</v>
      </c>
      <c r="AD27" s="76"/>
      <c r="AE27" s="63">
        <f t="shared" si="4"/>
        <v>-0.12024497711222171</v>
      </c>
    </row>
    <row r="28" spans="1:31" x14ac:dyDescent="0.3">
      <c r="A28" s="76" t="s">
        <v>44</v>
      </c>
      <c r="B28" s="76" t="s">
        <v>11</v>
      </c>
      <c r="C28" s="76" t="s">
        <v>16</v>
      </c>
      <c r="D28" s="62">
        <f t="shared" si="5"/>
        <v>-0.13200000000000356</v>
      </c>
      <c r="E28" s="62">
        <f t="shared" si="5"/>
        <v>-9.8005455356928839E-2</v>
      </c>
      <c r="F28" s="62">
        <f t="shared" si="5"/>
        <v>-2.0198331455922869E-3</v>
      </c>
      <c r="G28" s="62">
        <f t="shared" si="5"/>
        <v>-0.13695299711388864</v>
      </c>
      <c r="H28" s="62">
        <f t="shared" si="5"/>
        <v>-0.15717484091480283</v>
      </c>
      <c r="I28" s="62">
        <f t="shared" si="5"/>
        <v>-0.123031144741507</v>
      </c>
      <c r="J28" s="62">
        <f t="shared" si="2"/>
        <v>-0.10531296790526967</v>
      </c>
      <c r="K28" s="62">
        <f t="shared" si="2"/>
        <v>-3.8601371720807687E-2</v>
      </c>
      <c r="L28" s="62">
        <f t="shared" si="3"/>
        <v>-0.10606049814144747</v>
      </c>
      <c r="M28" s="76"/>
      <c r="N28" s="77">
        <v>6.803259874818</v>
      </c>
      <c r="O28" s="77">
        <v>5.880577189107</v>
      </c>
      <c r="P28" s="77">
        <v>5.2219525439600005</v>
      </c>
      <c r="Q28" s="77">
        <v>5.9543980711270006</v>
      </c>
      <c r="R28" s="77">
        <v>5.1749783504529994</v>
      </c>
      <c r="S28" s="78">
        <v>4.4520498900000005</v>
      </c>
      <c r="T28" s="79"/>
      <c r="U28" s="79">
        <v>5.9052295713419998</v>
      </c>
      <c r="V28" s="79">
        <v>5.3042485439269997</v>
      </c>
      <c r="W28" s="80">
        <v>5.2114050711270004</v>
      </c>
      <c r="X28" s="80">
        <v>5.1389254092770003</v>
      </c>
      <c r="Y28" s="80">
        <v>4.3616019514830002</v>
      </c>
      <c r="Z28" s="78">
        <v>3.9043090955870001</v>
      </c>
      <c r="AA28" s="78">
        <v>3.4931347171111939</v>
      </c>
      <c r="AB28" s="78">
        <v>3.3582949254251262</v>
      </c>
      <c r="AC28" s="81">
        <v>3.0021124927286422</v>
      </c>
      <c r="AD28" s="76"/>
      <c r="AE28" s="63">
        <f t="shared" si="4"/>
        <v>-0.32567860493390788</v>
      </c>
    </row>
    <row r="29" spans="1:31" x14ac:dyDescent="0.3">
      <c r="A29" s="76" t="s">
        <v>45</v>
      </c>
      <c r="B29" s="76" t="s">
        <v>33</v>
      </c>
      <c r="C29" s="76" t="s">
        <v>34</v>
      </c>
      <c r="D29" s="62">
        <f t="shared" si="5"/>
        <v>-0.13300000000001033</v>
      </c>
      <c r="E29" s="62">
        <f t="shared" si="5"/>
        <v>-6.071488655059476E-2</v>
      </c>
      <c r="F29" s="62">
        <f t="shared" si="5"/>
        <v>-0.11637878286395709</v>
      </c>
      <c r="G29" s="62">
        <f t="shared" si="5"/>
        <v>-0.1046324707499412</v>
      </c>
      <c r="H29" s="62">
        <f t="shared" si="5"/>
        <v>-0.1541735667766696</v>
      </c>
      <c r="I29" s="62">
        <f t="shared" si="5"/>
        <v>-0.15228564278461332</v>
      </c>
      <c r="J29" s="62">
        <f t="shared" si="2"/>
        <v>-0.13222230134966317</v>
      </c>
      <c r="K29" s="62">
        <f t="shared" si="2"/>
        <v>-8.5467941458181373E-2</v>
      </c>
      <c r="L29" s="62">
        <f t="shared" si="3"/>
        <v>0.50627648447318574</v>
      </c>
      <c r="M29" s="76"/>
      <c r="N29" s="77">
        <v>70.210009307392994</v>
      </c>
      <c r="O29" s="77">
        <v>60.518405714948997</v>
      </c>
      <c r="P29" s="77">
        <v>55.484670026308002</v>
      </c>
      <c r="Q29" s="77">
        <v>69.915047569571996</v>
      </c>
      <c r="R29" s="77">
        <v>64.034690399767996</v>
      </c>
      <c r="S29" s="78">
        <v>56.224812560000004</v>
      </c>
      <c r="T29" s="79"/>
      <c r="U29" s="79">
        <v>60.872078069509001</v>
      </c>
      <c r="V29" s="79">
        <v>56.844037577743002</v>
      </c>
      <c r="W29" s="80">
        <v>49.027431661037994</v>
      </c>
      <c r="X29" s="80">
        <v>62.599663399768005</v>
      </c>
      <c r="Y29" s="80">
        <v>54.162233783395997</v>
      </c>
      <c r="Z29" s="78">
        <v>47.662580838856002</v>
      </c>
      <c r="AA29" s="78">
        <v>41.360524712078103</v>
      </c>
      <c r="AB29" s="78">
        <v>37.825525807306548</v>
      </c>
      <c r="AC29" s="81">
        <v>56.975700036379472</v>
      </c>
      <c r="AD29" s="76"/>
      <c r="AE29" s="63">
        <f t="shared" si="4"/>
        <v>1.3355090789821E-2</v>
      </c>
    </row>
    <row r="30" spans="1:31" x14ac:dyDescent="0.3">
      <c r="A30" s="76" t="s">
        <v>46</v>
      </c>
      <c r="B30" s="76" t="s">
        <v>33</v>
      </c>
      <c r="C30" s="76" t="s">
        <v>12</v>
      </c>
      <c r="D30" s="62">
        <f t="shared" si="5"/>
        <v>-0.14299999999997715</v>
      </c>
      <c r="E30" s="62">
        <f t="shared" si="5"/>
        <v>-5.7044367546150387E-2</v>
      </c>
      <c r="F30" s="62">
        <f t="shared" si="5"/>
        <v>-0.18212345966875754</v>
      </c>
      <c r="G30" s="62">
        <f t="shared" si="5"/>
        <v>-8.0871572273766179E-2</v>
      </c>
      <c r="H30" s="62">
        <f t="shared" si="5"/>
        <v>-0.11572034132763243</v>
      </c>
      <c r="I30" s="62">
        <f t="shared" si="5"/>
        <v>-0.16466388355845274</v>
      </c>
      <c r="J30" s="62">
        <f t="shared" si="2"/>
        <v>-0.1456602655154261</v>
      </c>
      <c r="K30" s="62">
        <f t="shared" si="2"/>
        <v>-9.4922153840040324E-2</v>
      </c>
      <c r="L30" s="62">
        <f t="shared" si="3"/>
        <v>-0.11295279119762358</v>
      </c>
      <c r="M30" s="76"/>
      <c r="N30" s="77">
        <v>30.446364599864999</v>
      </c>
      <c r="O30" s="77">
        <v>25.807830427815002</v>
      </c>
      <c r="P30" s="77">
        <v>23.633553320607</v>
      </c>
      <c r="Q30" s="77">
        <v>37.304176543970001</v>
      </c>
      <c r="R30" s="77">
        <v>34.996791134481001</v>
      </c>
      <c r="S30" s="78">
        <v>31.947547310000001</v>
      </c>
      <c r="T30" s="79"/>
      <c r="U30" s="79">
        <v>26.092534462085002</v>
      </c>
      <c r="V30" s="79">
        <v>24.335639063321999</v>
      </c>
      <c r="W30" s="80">
        <v>19.329328825592</v>
      </c>
      <c r="X30" s="80">
        <v>34.287329134480999</v>
      </c>
      <c r="Y30" s="80">
        <v>30.946950519026998</v>
      </c>
      <c r="Z30" s="78">
        <v>26.686940099768002</v>
      </c>
      <c r="AA30" s="78">
        <v>22.799713319041523</v>
      </c>
      <c r="AB30" s="78">
        <v>20.635515423862646</v>
      </c>
      <c r="AC30" s="81">
        <v>18.304676358935748</v>
      </c>
      <c r="AD30" s="76"/>
      <c r="AE30" s="63">
        <f t="shared" si="4"/>
        <v>-0.42703969787357843</v>
      </c>
    </row>
    <row r="31" spans="1:31" x14ac:dyDescent="0.3">
      <c r="A31" s="76" t="s">
        <v>47</v>
      </c>
      <c r="B31" s="76" t="s">
        <v>27</v>
      </c>
      <c r="C31" s="76" t="s">
        <v>28</v>
      </c>
      <c r="D31" s="62">
        <f t="shared" si="5"/>
        <v>-0.11299999999999788</v>
      </c>
      <c r="E31" s="62">
        <f t="shared" si="5"/>
        <v>-5.9045388084741579E-2</v>
      </c>
      <c r="F31" s="62">
        <f t="shared" si="5"/>
        <v>-7.5686742265719809E-2</v>
      </c>
      <c r="G31" s="62">
        <f t="shared" si="5"/>
        <v>-0.10219057195474435</v>
      </c>
      <c r="H31" s="62">
        <f t="shared" si="5"/>
        <v>-0.15213767596090622</v>
      </c>
      <c r="I31" s="62">
        <f t="shared" si="5"/>
        <v>-0.10655250587476006</v>
      </c>
      <c r="J31" s="62">
        <f t="shared" si="2"/>
        <v>-8.7496016550866362E-2</v>
      </c>
      <c r="K31" s="62">
        <f t="shared" si="2"/>
        <v>-5.393075682912174E-2</v>
      </c>
      <c r="L31" s="62">
        <f t="shared" si="3"/>
        <v>-6.2551978537816799E-2</v>
      </c>
      <c r="M31" s="76"/>
      <c r="N31" s="77">
        <v>308.75878880942201</v>
      </c>
      <c r="O31" s="77">
        <v>272.45534842954601</v>
      </c>
      <c r="P31" s="77">
        <v>255.27896987110799</v>
      </c>
      <c r="Q31" s="77">
        <v>304.51542999042999</v>
      </c>
      <c r="R31" s="77">
        <v>275.73280103066304</v>
      </c>
      <c r="S31" s="78">
        <v>236.60404880000002</v>
      </c>
      <c r="T31" s="79"/>
      <c r="U31" s="79">
        <v>273.869045673958</v>
      </c>
      <c r="V31" s="79">
        <v>256.36811664575998</v>
      </c>
      <c r="W31" s="80">
        <v>235.95773627261499</v>
      </c>
      <c r="X31" s="80">
        <v>273.39682403066303</v>
      </c>
      <c r="Y31" s="80">
        <v>233.783453495667</v>
      </c>
      <c r="Z31" s="78">
        <v>211.39329450024599</v>
      </c>
      <c r="AA31" s="78">
        <v>192.8972233059103</v>
      </c>
      <c r="AB31" s="78">
        <v>182.49413006278647</v>
      </c>
      <c r="AC31" s="81">
        <v>171.0787611558215</v>
      </c>
      <c r="AD31" s="76"/>
      <c r="AE31" s="63">
        <f t="shared" si="4"/>
        <v>-0.27694068624990709</v>
      </c>
    </row>
    <row r="32" spans="1:31" x14ac:dyDescent="0.3">
      <c r="A32" s="76" t="s">
        <v>48</v>
      </c>
      <c r="B32" s="76" t="s">
        <v>11</v>
      </c>
      <c r="C32" s="76" t="s">
        <v>22</v>
      </c>
      <c r="D32" s="62">
        <f t="shared" si="5"/>
        <v>-0.15200000000001479</v>
      </c>
      <c r="E32" s="62">
        <f t="shared" si="5"/>
        <v>-0.10110520813757751</v>
      </c>
      <c r="F32" s="62">
        <f t="shared" si="5"/>
        <v>-7.3621630441488284E-2</v>
      </c>
      <c r="G32" s="62">
        <f t="shared" si="5"/>
        <v>-0.13506430817674919</v>
      </c>
      <c r="H32" s="62">
        <f t="shared" si="5"/>
        <v>-0.15417385024594354</v>
      </c>
      <c r="I32" s="62">
        <f t="shared" si="5"/>
        <v>-0.17417721226698868</v>
      </c>
      <c r="J32" s="62">
        <f t="shared" si="2"/>
        <v>-0.15854161941270983</v>
      </c>
      <c r="K32" s="62">
        <f t="shared" si="2"/>
        <v>-0.10090969025456098</v>
      </c>
      <c r="L32" s="62">
        <f t="shared" si="3"/>
        <v>-5.3938128541683894E-2</v>
      </c>
      <c r="M32" s="76"/>
      <c r="N32" s="77">
        <v>9.1125868819069993</v>
      </c>
      <c r="O32" s="77">
        <v>7.6735045661080008</v>
      </c>
      <c r="P32" s="77">
        <v>6.6795522897830004</v>
      </c>
      <c r="Q32" s="77">
        <v>7.7179337595900002</v>
      </c>
      <c r="R32" s="77">
        <v>6.7635727287379996</v>
      </c>
      <c r="S32" s="78">
        <v>5.8047256799999998</v>
      </c>
      <c r="T32" s="79"/>
      <c r="U32" s="79">
        <v>7.7274736758570004</v>
      </c>
      <c r="V32" s="79">
        <v>6.8976732898069999</v>
      </c>
      <c r="W32" s="80">
        <v>6.1877927595899997</v>
      </c>
      <c r="X32" s="80">
        <v>6.6755163757969997</v>
      </c>
      <c r="Y32" s="80">
        <v>5.7208066797299999</v>
      </c>
      <c r="Z32" s="78">
        <v>4.7936747430829998</v>
      </c>
      <c r="AA32" s="78">
        <v>4.0336777863768152</v>
      </c>
      <c r="AB32" s="78">
        <v>3.6266406103668274</v>
      </c>
      <c r="AC32" s="81">
        <v>3.4310264029503705</v>
      </c>
      <c r="AD32" s="76"/>
      <c r="AE32" s="63">
        <f t="shared" si="4"/>
        <v>-0.4089253149770945</v>
      </c>
    </row>
    <row r="33" spans="1:31" x14ac:dyDescent="0.3">
      <c r="A33" s="76" t="s">
        <v>49</v>
      </c>
      <c r="B33" s="76" t="s">
        <v>11</v>
      </c>
      <c r="C33" s="76" t="s">
        <v>22</v>
      </c>
      <c r="D33" s="62">
        <f t="shared" si="5"/>
        <v>-0.13199999999997725</v>
      </c>
      <c r="E33" s="62">
        <f t="shared" si="5"/>
        <v>-0.10406984640537131</v>
      </c>
      <c r="F33" s="62">
        <f t="shared" si="5"/>
        <v>-5.3999999999972959E-2</v>
      </c>
      <c r="G33" s="62">
        <f t="shared" si="5"/>
        <v>-0.13682810476988061</v>
      </c>
      <c r="H33" s="62">
        <f t="shared" si="5"/>
        <v>-0.15580823910880937</v>
      </c>
      <c r="I33" s="62">
        <f t="shared" si="5"/>
        <v>-0.10608657233965402</v>
      </c>
      <c r="J33" s="62">
        <f t="shared" si="2"/>
        <v>-8.9008692841423098E-2</v>
      </c>
      <c r="K33" s="62">
        <f t="shared" si="2"/>
        <v>-5.2277596923739011E-2</v>
      </c>
      <c r="L33" s="62">
        <f t="shared" si="3"/>
        <v>2.7673455884093423E-2</v>
      </c>
      <c r="M33" s="76"/>
      <c r="N33" s="77">
        <v>10.727483132016999</v>
      </c>
      <c r="O33" s="77">
        <v>9.2616112819519998</v>
      </c>
      <c r="P33" s="77">
        <v>8.2243108183560008</v>
      </c>
      <c r="Q33" s="77">
        <v>8.707276034165</v>
      </c>
      <c r="R33" s="77">
        <v>7.5582601331730004</v>
      </c>
      <c r="S33" s="78">
        <v>6.3225720499999998</v>
      </c>
      <c r="T33" s="79"/>
      <c r="U33" s="79">
        <v>9.3114553585909992</v>
      </c>
      <c r="V33" s="79">
        <v>8.2977568183730011</v>
      </c>
      <c r="W33" s="80">
        <v>7.7801980341649992</v>
      </c>
      <c r="X33" s="80">
        <v>7.5158759567020006</v>
      </c>
      <c r="Y33" s="80">
        <v>6.3806209310969999</v>
      </c>
      <c r="Z33" s="78">
        <v>5.6518320528450001</v>
      </c>
      <c r="AA33" s="78">
        <v>5.1487698696620097</v>
      </c>
      <c r="AB33" s="78">
        <v>4.8796045537627268</v>
      </c>
      <c r="AC33" s="81">
        <v>5.0146400751131015</v>
      </c>
      <c r="AD33" s="76"/>
      <c r="AE33" s="63">
        <f t="shared" si="4"/>
        <v>-0.2068670731695178</v>
      </c>
    </row>
    <row r="34" spans="1:31" x14ac:dyDescent="0.3">
      <c r="A34" s="76" t="s">
        <v>50</v>
      </c>
      <c r="B34" s="76" t="s">
        <v>23</v>
      </c>
      <c r="C34" s="76" t="s">
        <v>24</v>
      </c>
      <c r="D34" s="62">
        <f t="shared" si="5"/>
        <v>-0.11299999999999688</v>
      </c>
      <c r="E34" s="62">
        <f t="shared" si="5"/>
        <v>-5.8402017006058404E-2</v>
      </c>
      <c r="F34" s="62">
        <f t="shared" si="5"/>
        <v>-6.0990989994670342E-2</v>
      </c>
      <c r="G34" s="62">
        <f t="shared" si="5"/>
        <v>-0.10372832768620199</v>
      </c>
      <c r="H34" s="62">
        <f t="shared" si="5"/>
        <v>-0.1481415949153887</v>
      </c>
      <c r="I34" s="62">
        <f t="shared" si="5"/>
        <v>-0.10377342835499104</v>
      </c>
      <c r="J34" s="62">
        <f t="shared" si="2"/>
        <v>-8.5130971146444745E-2</v>
      </c>
      <c r="K34" s="62">
        <f t="shared" si="2"/>
        <v>-5.2086616340046965E-2</v>
      </c>
      <c r="L34" s="62">
        <f t="shared" si="3"/>
        <v>-6.1119358431155568E-2</v>
      </c>
      <c r="M34" s="76"/>
      <c r="N34" s="77">
        <v>187.04708818011099</v>
      </c>
      <c r="O34" s="77">
        <v>165.05986709948701</v>
      </c>
      <c r="P34" s="77">
        <v>154.67159644859601</v>
      </c>
      <c r="Q34" s="77">
        <v>194.167631538488</v>
      </c>
      <c r="R34" s="77">
        <v>176.10419082820999</v>
      </c>
      <c r="S34" s="78">
        <v>152.67343890999999</v>
      </c>
      <c r="T34" s="79"/>
      <c r="U34" s="79">
        <v>165.91076721575902</v>
      </c>
      <c r="V34" s="79">
        <v>155.42003793412502</v>
      </c>
      <c r="W34" s="80">
        <v>145.23802265713999</v>
      </c>
      <c r="X34" s="80">
        <v>174.02694782820998</v>
      </c>
      <c r="Y34" s="80">
        <v>150.015835127635</v>
      </c>
      <c r="Z34" s="78">
        <v>136.829992735563</v>
      </c>
      <c r="AA34" s="78">
        <v>125.18152257202354</v>
      </c>
      <c r="AB34" s="78">
        <v>118.66124063295162</v>
      </c>
      <c r="AC34" s="81">
        <v>111.40874173482065</v>
      </c>
      <c r="AD34" s="76"/>
      <c r="AE34" s="63">
        <f t="shared" si="4"/>
        <v>-0.27028078668945554</v>
      </c>
    </row>
    <row r="35" spans="1:31" x14ac:dyDescent="0.3">
      <c r="A35" s="76" t="s">
        <v>51</v>
      </c>
      <c r="B35" s="76" t="s">
        <v>11</v>
      </c>
      <c r="C35" s="76" t="s">
        <v>22</v>
      </c>
      <c r="D35" s="62">
        <f t="shared" si="5"/>
        <v>-0.16199999999996417</v>
      </c>
      <c r="E35" s="62">
        <f t="shared" si="5"/>
        <v>-0.10587782315454486</v>
      </c>
      <c r="F35" s="62">
        <f t="shared" si="5"/>
        <v>-0.11400000000008004</v>
      </c>
      <c r="G35" s="62">
        <f t="shared" si="5"/>
        <v>-0.13236432762528261</v>
      </c>
      <c r="H35" s="62">
        <f t="shared" si="5"/>
        <v>-0.1503924978042106</v>
      </c>
      <c r="I35" s="62">
        <f t="shared" si="5"/>
        <v>-0.21016420699518679</v>
      </c>
      <c r="J35" s="62">
        <f t="shared" si="2"/>
        <v>-0.20013267416842406</v>
      </c>
      <c r="K35" s="62">
        <f t="shared" si="2"/>
        <v>-0.10466012915656109</v>
      </c>
      <c r="L35" s="62">
        <f t="shared" si="3"/>
        <v>2.2916666666711549E-2</v>
      </c>
      <c r="M35" s="76"/>
      <c r="N35" s="77">
        <v>4.6944179704639994</v>
      </c>
      <c r="O35" s="77">
        <v>3.9059661493640001</v>
      </c>
      <c r="P35" s="77">
        <v>3.3513189561379999</v>
      </c>
      <c r="Q35" s="77">
        <v>3.6849785951379999</v>
      </c>
      <c r="R35" s="77">
        <v>3.2540338810790002</v>
      </c>
      <c r="S35" s="78">
        <v>2.8216768200000004</v>
      </c>
      <c r="T35" s="79"/>
      <c r="U35" s="79">
        <v>3.933922259249</v>
      </c>
      <c r="V35" s="79">
        <v>3.492410956154</v>
      </c>
      <c r="W35" s="80">
        <v>2.9692685951379998</v>
      </c>
      <c r="X35" s="80">
        <v>3.1972188810789999</v>
      </c>
      <c r="Y35" s="80">
        <v>2.7646515977639998</v>
      </c>
      <c r="Z35" s="78">
        <v>2.228661348728</v>
      </c>
      <c r="AA35" s="78">
        <v>1.7826333931912586</v>
      </c>
      <c r="AB35" s="78">
        <v>1.5960627520210626</v>
      </c>
      <c r="AC35" s="81">
        <v>1.6326391900882835</v>
      </c>
      <c r="AD35" s="76"/>
      <c r="AE35" s="63">
        <f t="shared" si="4"/>
        <v>-0.42139398157997299</v>
      </c>
    </row>
    <row r="36" spans="1:31" x14ac:dyDescent="0.3">
      <c r="A36" s="76" t="s">
        <v>52</v>
      </c>
      <c r="B36" s="76" t="s">
        <v>33</v>
      </c>
      <c r="C36" s="76" t="s">
        <v>12</v>
      </c>
      <c r="D36" s="62">
        <f t="shared" si="5"/>
        <v>-0.13299999999999657</v>
      </c>
      <c r="E36" s="62">
        <f t="shared" si="5"/>
        <v>-6.7232042138528736E-2</v>
      </c>
      <c r="F36" s="62">
        <f t="shared" si="5"/>
        <v>-0.10840947318583261</v>
      </c>
      <c r="G36" s="62">
        <f t="shared" si="5"/>
        <v>-0.10210697504054711</v>
      </c>
      <c r="H36" s="62">
        <f t="shared" si="5"/>
        <v>-0.14624165778613019</v>
      </c>
      <c r="I36" s="62">
        <f t="shared" si="5"/>
        <v>-0.1392937766811172</v>
      </c>
      <c r="J36" s="62">
        <f t="shared" si="2"/>
        <v>-0.11923193754374439</v>
      </c>
      <c r="K36" s="62">
        <f t="shared" si="2"/>
        <v>-7.568290703362246E-2</v>
      </c>
      <c r="L36" s="62">
        <f t="shared" si="3"/>
        <v>-8.8931455928559E-2</v>
      </c>
      <c r="M36" s="76"/>
      <c r="N36" s="77">
        <v>129.65796745962001</v>
      </c>
      <c r="O36" s="77">
        <v>111.894639684518</v>
      </c>
      <c r="P36" s="77">
        <v>102.38513714779801</v>
      </c>
      <c r="Q36" s="77">
        <v>129.31131893785701</v>
      </c>
      <c r="R36" s="77">
        <v>116.85914132260901</v>
      </c>
      <c r="S36" s="78">
        <v>101.36470955000001</v>
      </c>
      <c r="T36" s="79"/>
      <c r="U36" s="79">
        <v>112.413457787491</v>
      </c>
      <c r="V36" s="79">
        <v>104.37173455417299</v>
      </c>
      <c r="W36" s="80">
        <v>91.285618367546007</v>
      </c>
      <c r="X36" s="80">
        <v>116.10773132260901</v>
      </c>
      <c r="Y36" s="80">
        <v>99.769466768126989</v>
      </c>
      <c r="Z36" s="78">
        <v>87.245236334596001</v>
      </c>
      <c r="AA36" s="78">
        <v>76.84281776496023</v>
      </c>
      <c r="AB36" s="78">
        <v>71.027129931853153</v>
      </c>
      <c r="AC36" s="81">
        <v>64.710583856586524</v>
      </c>
      <c r="AD36" s="76"/>
      <c r="AE36" s="63">
        <f t="shared" si="4"/>
        <v>-0.36160638013107671</v>
      </c>
    </row>
    <row r="37" spans="1:31" x14ac:dyDescent="0.3">
      <c r="A37" s="76" t="s">
        <v>53</v>
      </c>
      <c r="B37" s="76" t="s">
        <v>33</v>
      </c>
      <c r="C37" s="76" t="s">
        <v>34</v>
      </c>
      <c r="D37" s="62">
        <f t="shared" si="5"/>
        <v>-0.10790778202047047</v>
      </c>
      <c r="E37" s="62">
        <f t="shared" si="5"/>
        <v>-4.6454910897052559E-2</v>
      </c>
      <c r="F37" s="62">
        <f t="shared" si="5"/>
        <v>-0.10443797352969986</v>
      </c>
      <c r="G37" s="62">
        <f t="shared" si="5"/>
        <v>-9.7420395797636394E-2</v>
      </c>
      <c r="H37" s="62">
        <f t="shared" si="5"/>
        <v>-0.14494364479003619</v>
      </c>
      <c r="I37" s="62">
        <f t="shared" si="5"/>
        <v>-0.12823262813774416</v>
      </c>
      <c r="J37" s="62">
        <f t="shared" si="2"/>
        <v>-0.10811015463922968</v>
      </c>
      <c r="K37" s="62">
        <f t="shared" si="2"/>
        <v>-6.8075125948479975E-2</v>
      </c>
      <c r="L37" s="62">
        <f t="shared" si="3"/>
        <v>-7.8889111572594595E-2</v>
      </c>
      <c r="M37" s="76"/>
      <c r="N37" s="77">
        <v>207.64901349954798</v>
      </c>
      <c r="O37" s="77">
        <v>184.34528554492101</v>
      </c>
      <c r="P37" s="77">
        <v>173.19073677052199</v>
      </c>
      <c r="Q37" s="77">
        <v>223.04102796719701</v>
      </c>
      <c r="R37" s="77">
        <v>203.180085743521</v>
      </c>
      <c r="S37" s="78">
        <v>176.32570489</v>
      </c>
      <c r="T37" s="79"/>
      <c r="U37" s="79">
        <v>185.24206901407302</v>
      </c>
      <c r="V37" s="79">
        <v>175.78154173063999</v>
      </c>
      <c r="W37" s="80">
        <v>155.103047188093</v>
      </c>
      <c r="X37" s="80">
        <v>201.312282743521</v>
      </c>
      <c r="Y37" s="80">
        <v>173.730423567103</v>
      </c>
      <c r="Z37" s="78">
        <v>153.714996343715</v>
      </c>
      <c r="AA37" s="78">
        <v>137.09684431862735</v>
      </c>
      <c r="AB37" s="78">
        <v>127.76395937449765</v>
      </c>
      <c r="AC37" s="81">
        <v>117.68477412844646</v>
      </c>
      <c r="AD37" s="76"/>
      <c r="AE37" s="63">
        <f t="shared" si="4"/>
        <v>-0.33257165084430784</v>
      </c>
    </row>
    <row r="38" spans="1:31" x14ac:dyDescent="0.3">
      <c r="A38" s="76" t="s">
        <v>54</v>
      </c>
      <c r="B38" s="76" t="s">
        <v>11</v>
      </c>
      <c r="C38" s="76" t="s">
        <v>22</v>
      </c>
      <c r="D38" s="62">
        <f t="shared" si="5"/>
        <v>-0.13200000000008316</v>
      </c>
      <c r="E38" s="62">
        <f t="shared" si="5"/>
        <v>-9.1904033109445171E-2</v>
      </c>
      <c r="F38" s="62">
        <f t="shared" si="5"/>
        <v>-5.4000000000112958E-2</v>
      </c>
      <c r="G38" s="62">
        <f t="shared" si="5"/>
        <v>-0.13529454734582025</v>
      </c>
      <c r="H38" s="62">
        <f t="shared" si="5"/>
        <v>-0.15541798788861438</v>
      </c>
      <c r="I38" s="62">
        <f t="shared" si="5"/>
        <v>-0.14972211747371522</v>
      </c>
      <c r="J38" s="62">
        <f t="shared" si="2"/>
        <v>-0.13228838828768141</v>
      </c>
      <c r="K38" s="62">
        <f t="shared" si="2"/>
        <v>-8.1632436556757781E-2</v>
      </c>
      <c r="L38" s="62">
        <f t="shared" si="3"/>
        <v>-0.10762941015706828</v>
      </c>
      <c r="M38" s="76"/>
      <c r="N38" s="77">
        <v>7.4479631827149992</v>
      </c>
      <c r="O38" s="77">
        <v>6.4168596964260001</v>
      </c>
      <c r="P38" s="77">
        <v>5.698171410414</v>
      </c>
      <c r="Q38" s="77">
        <v>6.341345154251</v>
      </c>
      <c r="R38" s="77">
        <v>5.5359197320430003</v>
      </c>
      <c r="S38" s="78">
        <v>4.7291164600000002</v>
      </c>
      <c r="T38" s="79"/>
      <c r="U38" s="79">
        <v>6.464832042596</v>
      </c>
      <c r="V38" s="79">
        <v>5.8271244104270004</v>
      </c>
      <c r="W38" s="80">
        <v>5.3904701542510001</v>
      </c>
      <c r="X38" s="80">
        <v>5.4833957320430002</v>
      </c>
      <c r="Y38" s="80">
        <v>4.6755382261760001</v>
      </c>
      <c r="Z38" s="78">
        <v>4.0210631298289998</v>
      </c>
      <c r="AA38" s="78">
        <v>3.4891231691809015</v>
      </c>
      <c r="AB38" s="78">
        <v>3.204297543434028</v>
      </c>
      <c r="AC38" s="81">
        <v>2.8594208888664805</v>
      </c>
      <c r="AD38" s="76"/>
      <c r="AE38" s="63">
        <f t="shared" si="4"/>
        <v>-0.39535832685615857</v>
      </c>
    </row>
    <row r="39" spans="1:31" x14ac:dyDescent="0.3">
      <c r="A39" s="76" t="s">
        <v>55</v>
      </c>
      <c r="B39" s="76" t="s">
        <v>23</v>
      </c>
      <c r="C39" s="76" t="s">
        <v>24</v>
      </c>
      <c r="D39" s="62">
        <f t="shared" si="5"/>
        <v>-0.1430000000000029</v>
      </c>
      <c r="E39" s="62">
        <f t="shared" si="5"/>
        <v>-5.4354885861634838E-2</v>
      </c>
      <c r="F39" s="62">
        <f t="shared" si="5"/>
        <v>-0.19493277643497042</v>
      </c>
      <c r="G39" s="62">
        <f t="shared" si="5"/>
        <v>-9.3122039334752715E-2</v>
      </c>
      <c r="H39" s="62">
        <f t="shared" si="5"/>
        <v>-0.13686656559375898</v>
      </c>
      <c r="I39" s="62">
        <f t="shared" si="5"/>
        <v>-0.18902816629188479</v>
      </c>
      <c r="J39" s="62">
        <f t="shared" si="2"/>
        <v>-0.17200104219992451</v>
      </c>
      <c r="K39" s="62">
        <f t="shared" si="2"/>
        <v>-0.11607954652642627</v>
      </c>
      <c r="L39" s="62">
        <f t="shared" si="3"/>
        <v>-8.4560850355706707E-2</v>
      </c>
      <c r="M39" s="76"/>
      <c r="N39" s="77">
        <v>78.553015041411001</v>
      </c>
      <c r="O39" s="77">
        <v>66.558090505945003</v>
      </c>
      <c r="P39" s="77">
        <v>60.978772364386998</v>
      </c>
      <c r="Q39" s="77">
        <v>84.129991411326998</v>
      </c>
      <c r="R39" s="77">
        <v>78.655643041888993</v>
      </c>
      <c r="S39" s="78">
        <v>69.672784370000002</v>
      </c>
      <c r="T39" s="79"/>
      <c r="U39" s="79">
        <v>67.319933890488997</v>
      </c>
      <c r="V39" s="79">
        <v>62.940333093326004</v>
      </c>
      <c r="W39" s="80">
        <v>49.092010963800995</v>
      </c>
      <c r="X39" s="80">
        <v>76.295635041889</v>
      </c>
      <c r="Y39" s="80">
        <v>67.890315314177002</v>
      </c>
      <c r="Z39" s="78">
        <v>56.502665700089011</v>
      </c>
      <c r="AA39" s="78">
        <v>46.784148312599775</v>
      </c>
      <c r="AB39" s="78">
        <v>41.353465591848121</v>
      </c>
      <c r="AC39" s="81">
        <v>37.856581376245984</v>
      </c>
      <c r="AD39" s="76"/>
      <c r="AE39" s="63">
        <f t="shared" si="4"/>
        <v>-0.45665180861429122</v>
      </c>
    </row>
    <row r="40" spans="1:31" x14ac:dyDescent="0.3">
      <c r="A40" s="76" t="s">
        <v>56</v>
      </c>
      <c r="B40" s="76" t="s">
        <v>11</v>
      </c>
      <c r="C40" s="76" t="s">
        <v>38</v>
      </c>
      <c r="D40" s="62">
        <f t="shared" si="5"/>
        <v>-0.16189564400185152</v>
      </c>
      <c r="E40" s="62">
        <f t="shared" si="5"/>
        <v>-8.3111319509658665E-2</v>
      </c>
      <c r="F40" s="62">
        <f t="shared" si="5"/>
        <v>-0.11399999999995336</v>
      </c>
      <c r="G40" s="62">
        <f t="shared" si="5"/>
        <v>-0.13141367076941446</v>
      </c>
      <c r="H40" s="62">
        <f t="shared" si="5"/>
        <v>-0.15165170122286731</v>
      </c>
      <c r="I40" s="62">
        <f t="shared" si="5"/>
        <v>-0.25160295838336633</v>
      </c>
      <c r="J40" s="62">
        <f t="shared" si="2"/>
        <v>-0.24571124662258248</v>
      </c>
      <c r="K40" s="62">
        <f t="shared" si="2"/>
        <v>3.0042918454935563E-2</v>
      </c>
      <c r="L40" s="62">
        <f t="shared" si="3"/>
        <v>2.291666666616532E-2</v>
      </c>
      <c r="M40" s="76"/>
      <c r="N40" s="77">
        <v>4.5698470747769999</v>
      </c>
      <c r="O40" s="77">
        <v>3.7956443321940001</v>
      </c>
      <c r="P40" s="77">
        <v>3.3039743233609999</v>
      </c>
      <c r="Q40" s="77">
        <v>3.8183692504980002</v>
      </c>
      <c r="R40" s="77">
        <v>3.3165833309370001</v>
      </c>
      <c r="S40" s="78">
        <v>2.8887050599999995</v>
      </c>
      <c r="T40" s="79"/>
      <c r="U40" s="79">
        <v>3.8300087396160003</v>
      </c>
      <c r="V40" s="79">
        <v>3.4801833233559996</v>
      </c>
      <c r="W40" s="80">
        <v>2.9273212504980002</v>
      </c>
      <c r="X40" s="80">
        <v>3.3165833309370001</v>
      </c>
      <c r="Y40" s="80">
        <v>2.8136178265530001</v>
      </c>
      <c r="Z40" s="78">
        <v>2.161898321007</v>
      </c>
      <c r="AA40" s="78">
        <v>1.6306955894811019</v>
      </c>
      <c r="AB40" s="78">
        <v>1.6796864441007058</v>
      </c>
      <c r="AC40" s="81">
        <v>1.7181792584438382</v>
      </c>
      <c r="AD40" s="76"/>
      <c r="AE40" s="63">
        <f t="shared" si="4"/>
        <v>-0.40520779284963115</v>
      </c>
    </row>
    <row r="41" spans="1:31" x14ac:dyDescent="0.3">
      <c r="A41" s="76" t="s">
        <v>57</v>
      </c>
      <c r="B41" s="76" t="s">
        <v>11</v>
      </c>
      <c r="C41" s="76" t="s">
        <v>22</v>
      </c>
      <c r="D41" s="62">
        <f t="shared" si="5"/>
        <v>-0.131781434418763</v>
      </c>
      <c r="E41" s="62">
        <f t="shared" si="5"/>
        <v>-7.5171670569254445E-2</v>
      </c>
      <c r="F41" s="62">
        <f t="shared" si="5"/>
        <v>-5.3999999999925885E-2</v>
      </c>
      <c r="G41" s="62">
        <f t="shared" si="5"/>
        <v>-0.13604055583885333</v>
      </c>
      <c r="H41" s="62">
        <f t="shared" si="5"/>
        <v>-0.15649016527528981</v>
      </c>
      <c r="I41" s="62">
        <f t="shared" si="5"/>
        <v>-0.1461820817278523</v>
      </c>
      <c r="J41" s="62">
        <f t="shared" si="2"/>
        <v>-0.12861226700151185</v>
      </c>
      <c r="K41" s="62">
        <f t="shared" si="2"/>
        <v>-7.9025735476105141E-2</v>
      </c>
      <c r="L41" s="62">
        <f t="shared" si="3"/>
        <v>-0.1041139787489288</v>
      </c>
      <c r="M41" s="76"/>
      <c r="N41" s="77">
        <v>6.0204869203869995</v>
      </c>
      <c r="O41" s="77">
        <v>5.1930240350499997</v>
      </c>
      <c r="P41" s="77">
        <v>4.6977597430619999</v>
      </c>
      <c r="Q41" s="77">
        <v>5.1902307169370001</v>
      </c>
      <c r="R41" s="77">
        <v>4.5263888452729999</v>
      </c>
      <c r="S41" s="78">
        <v>3.8616617400000002</v>
      </c>
      <c r="T41" s="79"/>
      <c r="U41" s="79">
        <v>5.2270985181189999</v>
      </c>
      <c r="V41" s="79">
        <v>4.8026557430290007</v>
      </c>
      <c r="W41" s="80">
        <v>4.444080716937</v>
      </c>
      <c r="X41" s="80">
        <v>4.4841488452730003</v>
      </c>
      <c r="Y41" s="80">
        <v>3.8180535067759998</v>
      </c>
      <c r="Z41" s="78">
        <v>3.2971559879179999</v>
      </c>
      <c r="AA41" s="78">
        <v>2.8731012816542565</v>
      </c>
      <c r="AB41" s="78">
        <v>2.6460523397741884</v>
      </c>
      <c r="AC41" s="81">
        <v>2.3705613027023853</v>
      </c>
      <c r="AD41" s="76"/>
      <c r="AE41" s="63">
        <f t="shared" si="4"/>
        <v>-0.38612922044736497</v>
      </c>
    </row>
    <row r="42" spans="1:31" x14ac:dyDescent="0.3">
      <c r="A42" s="76" t="s">
        <v>58</v>
      </c>
      <c r="B42" s="76" t="s">
        <v>11</v>
      </c>
      <c r="C42" s="76" t="s">
        <v>16</v>
      </c>
      <c r="D42" s="62">
        <f t="shared" si="5"/>
        <v>-0.14199999999996082</v>
      </c>
      <c r="E42" s="62">
        <f t="shared" si="5"/>
        <v>-9.9955461671136336E-2</v>
      </c>
      <c r="F42" s="62">
        <f t="shared" si="5"/>
        <v>-7.4000000000099209E-2</v>
      </c>
      <c r="G42" s="62">
        <f t="shared" si="5"/>
        <v>-0.13536893032637887</v>
      </c>
      <c r="H42" s="62">
        <f t="shared" si="5"/>
        <v>-0.15538196227874246</v>
      </c>
      <c r="I42" s="62">
        <f t="shared" si="5"/>
        <v>-0.15422749593019192</v>
      </c>
      <c r="J42" s="62">
        <f t="shared" si="2"/>
        <v>-0.13701408607805754</v>
      </c>
      <c r="K42" s="62">
        <f t="shared" si="2"/>
        <v>-8.5016713381590003E-2</v>
      </c>
      <c r="L42" s="62">
        <f t="shared" si="3"/>
        <v>-0.11181411366041982</v>
      </c>
      <c r="M42" s="76"/>
      <c r="N42" s="77">
        <v>7.7182167704809999</v>
      </c>
      <c r="O42" s="77">
        <v>6.5792260121980002</v>
      </c>
      <c r="P42" s="77">
        <v>5.7765604387220009</v>
      </c>
      <c r="Q42" s="77">
        <v>6.3952339662559998</v>
      </c>
      <c r="R42" s="77">
        <v>5.5889739850569997</v>
      </c>
      <c r="S42" s="78">
        <v>4.8064734700000002</v>
      </c>
      <c r="T42" s="79"/>
      <c r="U42" s="79">
        <v>6.6222299890730003</v>
      </c>
      <c r="V42" s="79">
        <v>5.92159643871</v>
      </c>
      <c r="W42" s="80">
        <v>5.3490949662559997</v>
      </c>
      <c r="X42" s="80">
        <v>5.5295179850569998</v>
      </c>
      <c r="Y42" s="80">
        <v>4.7205482401339998</v>
      </c>
      <c r="Z42" s="78">
        <v>4.0651831024669995</v>
      </c>
      <c r="AA42" s="78">
        <v>3.5081957549425211</v>
      </c>
      <c r="AB42" s="78">
        <v>3.2099404819580619</v>
      </c>
      <c r="AC42" s="81">
        <v>2.8510238320652204</v>
      </c>
      <c r="AD42" s="76"/>
      <c r="AE42" s="63">
        <f t="shared" si="4"/>
        <v>-0.40683666520576467</v>
      </c>
    </row>
    <row r="43" spans="1:31" x14ac:dyDescent="0.3">
      <c r="A43" s="76" t="s">
        <v>59</v>
      </c>
      <c r="B43" s="76" t="s">
        <v>60</v>
      </c>
      <c r="C43" s="76" t="s">
        <v>12</v>
      </c>
      <c r="D43" s="62">
        <f t="shared" si="5"/>
        <v>-0.14299999999999746</v>
      </c>
      <c r="E43" s="62">
        <f t="shared" si="5"/>
        <v>-1.5713400659541077E-2</v>
      </c>
      <c r="F43" s="62">
        <f t="shared" si="5"/>
        <v>-0.26297161817190096</v>
      </c>
      <c r="G43" s="62">
        <f t="shared" si="5"/>
        <v>-7.3605313251135285E-2</v>
      </c>
      <c r="H43" s="62">
        <f t="shared" si="5"/>
        <v>-0.11482488150684933</v>
      </c>
      <c r="I43" s="62">
        <f t="shared" si="5"/>
        <v>-0.2387433733647093</v>
      </c>
      <c r="J43" s="62">
        <f t="shared" si="2"/>
        <v>-0.22972521050957195</v>
      </c>
      <c r="K43" s="62">
        <f t="shared" si="2"/>
        <v>-0.13754262925210514</v>
      </c>
      <c r="L43" s="62">
        <f t="shared" si="3"/>
        <v>2.2916666666703778E-2</v>
      </c>
      <c r="M43" s="76"/>
      <c r="N43" s="77">
        <v>77.543952971343998</v>
      </c>
      <c r="O43" s="77">
        <v>65.276191891549004</v>
      </c>
      <c r="P43" s="77">
        <v>60.831313751399001</v>
      </c>
      <c r="Q43" s="77">
        <v>99.646186646394995</v>
      </c>
      <c r="R43" s="77">
        <v>92.884081864005992</v>
      </c>
      <c r="S43" s="78">
        <v>84.655803269999993</v>
      </c>
      <c r="T43" s="79"/>
      <c r="U43" s="79">
        <v>66.455167696442004</v>
      </c>
      <c r="V43" s="79">
        <v>64.250480934828005</v>
      </c>
      <c r="W43" s="80">
        <v>44.834404738670997</v>
      </c>
      <c r="X43" s="80">
        <v>92.311697864005993</v>
      </c>
      <c r="Y43" s="80">
        <v>82.218678170099011</v>
      </c>
      <c r="Z43" s="78">
        <v>64.444791222421003</v>
      </c>
      <c r="AA43" s="78">
        <v>49.640197992604925</v>
      </c>
      <c r="AB43" s="78">
        <v>42.812554644106974</v>
      </c>
      <c r="AC43" s="81">
        <v>43.793675688036011</v>
      </c>
      <c r="AD43" s="76"/>
      <c r="AE43" s="63">
        <f t="shared" si="4"/>
        <v>-0.48268548644726583</v>
      </c>
    </row>
    <row r="44" spans="1:31" x14ac:dyDescent="0.3">
      <c r="A44" s="76" t="s">
        <v>61</v>
      </c>
      <c r="B44" s="76" t="s">
        <v>11</v>
      </c>
      <c r="C44" s="76" t="s">
        <v>14</v>
      </c>
      <c r="D44" s="62">
        <f t="shared" si="5"/>
        <v>-0.13200000000003687</v>
      </c>
      <c r="E44" s="62">
        <f t="shared" si="5"/>
        <v>-9.3799774519904289E-2</v>
      </c>
      <c r="F44" s="62">
        <f t="shared" si="5"/>
        <v>-5.3999999999989057E-2</v>
      </c>
      <c r="G44" s="62">
        <f t="shared" si="5"/>
        <v>-0.13763655195935265</v>
      </c>
      <c r="H44" s="62">
        <f t="shared" si="5"/>
        <v>-0.13004744909966737</v>
      </c>
      <c r="I44" s="62">
        <f t="shared" si="5"/>
        <v>-0.12382708506215578</v>
      </c>
      <c r="J44" s="62">
        <f t="shared" si="2"/>
        <v>-0.10618195860906243</v>
      </c>
      <c r="K44" s="62">
        <f t="shared" si="2"/>
        <v>-6.3610733863866287E-2</v>
      </c>
      <c r="L44" s="62">
        <f t="shared" si="3"/>
        <v>-8.2142141594062301E-2</v>
      </c>
      <c r="M44" s="76"/>
      <c r="N44" s="77">
        <v>10.501122524390999</v>
      </c>
      <c r="O44" s="77">
        <v>9.0792281766229994</v>
      </c>
      <c r="P44" s="77">
        <v>8.0623546208720001</v>
      </c>
      <c r="Q44" s="77">
        <v>9.3251974713449997</v>
      </c>
      <c r="R44" s="77">
        <v>9.9011044450490004</v>
      </c>
      <c r="S44" s="78">
        <v>8.6318633000000009</v>
      </c>
      <c r="T44" s="79"/>
      <c r="U44" s="79">
        <v>9.114974351171</v>
      </c>
      <c r="V44" s="79">
        <v>8.2275986208410004</v>
      </c>
      <c r="W44" s="80">
        <v>7.6269874713450001</v>
      </c>
      <c r="X44" s="80">
        <v>8.0417094450489994</v>
      </c>
      <c r="Y44" s="80">
        <v>8.6134910687010002</v>
      </c>
      <c r="Z44" s="78">
        <v>7.5630048289060001</v>
      </c>
      <c r="AA44" s="78">
        <v>6.7599501632029639</v>
      </c>
      <c r="AB44" s="78">
        <v>6.329944772438461</v>
      </c>
      <c r="AC44" s="81">
        <v>5.8099895526582266</v>
      </c>
      <c r="AD44" s="76"/>
      <c r="AE44" s="63">
        <f t="shared" si="4"/>
        <v>-0.32691362794656098</v>
      </c>
    </row>
    <row r="45" spans="1:31" x14ac:dyDescent="0.3">
      <c r="A45" s="76" t="s">
        <v>62</v>
      </c>
      <c r="B45" s="76" t="s">
        <v>27</v>
      </c>
      <c r="C45" s="76" t="s">
        <v>14</v>
      </c>
      <c r="D45" s="62">
        <f t="shared" si="5"/>
        <v>-0.13300000000001011</v>
      </c>
      <c r="E45" s="62">
        <f t="shared" si="5"/>
        <v>-6.1924267394300792E-2</v>
      </c>
      <c r="F45" s="62">
        <f t="shared" si="5"/>
        <v>-0.11779637148915423</v>
      </c>
      <c r="G45" s="62">
        <f t="shared" si="5"/>
        <v>-9.8826898894371906E-2</v>
      </c>
      <c r="H45" s="62">
        <f t="shared" si="5"/>
        <v>-0.14590529001431563</v>
      </c>
      <c r="I45" s="62">
        <f t="shared" si="5"/>
        <v>-0.13375889554411147</v>
      </c>
      <c r="J45" s="62">
        <f t="shared" si="2"/>
        <v>0.10281398449406409</v>
      </c>
      <c r="K45" s="62">
        <f t="shared" si="2"/>
        <v>-6.2892249994834781E-2</v>
      </c>
      <c r="L45" s="62">
        <f t="shared" si="3"/>
        <v>-7.1461285734214841E-2</v>
      </c>
      <c r="M45" s="76"/>
      <c r="N45" s="77">
        <v>78.215084739384992</v>
      </c>
      <c r="O45" s="77">
        <v>67.389777657734001</v>
      </c>
      <c r="P45" s="77">
        <v>62.131013646840998</v>
      </c>
      <c r="Q45" s="77">
        <v>78.740970643227996</v>
      </c>
      <c r="R45" s="77">
        <v>72.414425698624996</v>
      </c>
      <c r="S45" s="78">
        <v>63.726380689999999</v>
      </c>
      <c r="T45" s="79"/>
      <c r="U45" s="79">
        <v>67.812478469045999</v>
      </c>
      <c r="V45" s="79">
        <v>63.216715046414002</v>
      </c>
      <c r="W45" s="80">
        <v>54.812205682300004</v>
      </c>
      <c r="X45" s="80">
        <v>70.959244698625</v>
      </c>
      <c r="Y45" s="80">
        <v>61.848777915847002</v>
      </c>
      <c r="Z45" s="78">
        <v>55.202410391882005</v>
      </c>
      <c r="AA45" s="78">
        <v>60.877990157947927</v>
      </c>
      <c r="AB45" s="78">
        <v>57.049236381751172</v>
      </c>
      <c r="AC45" s="81">
        <v>52.972424599756089</v>
      </c>
      <c r="AD45" s="76"/>
      <c r="AE45" s="63">
        <f t="shared" si="4"/>
        <v>-0.16875202975290626</v>
      </c>
    </row>
    <row r="46" spans="1:31" x14ac:dyDescent="0.3">
      <c r="A46" s="76" t="s">
        <v>63</v>
      </c>
      <c r="B46" s="76" t="s">
        <v>27</v>
      </c>
      <c r="C46" s="76" t="s">
        <v>28</v>
      </c>
      <c r="D46" s="62">
        <f t="shared" si="5"/>
        <v>-0.12245641002641627</v>
      </c>
      <c r="E46" s="62">
        <f t="shared" si="5"/>
        <v>-5.817002732982024E-2</v>
      </c>
      <c r="F46" s="62">
        <f t="shared" si="5"/>
        <v>-0.10343660085946405</v>
      </c>
      <c r="G46" s="62">
        <f t="shared" si="5"/>
        <v>-0.10383778743723793</v>
      </c>
      <c r="H46" s="62">
        <f t="shared" si="5"/>
        <v>-0.15182355440713979</v>
      </c>
      <c r="I46" s="62">
        <f t="shared" si="5"/>
        <v>-0.13005619570264693</v>
      </c>
      <c r="J46" s="62">
        <f t="shared" si="2"/>
        <v>-0.1098163318530615</v>
      </c>
      <c r="K46" s="62">
        <f t="shared" si="2"/>
        <v>-6.9382171184408148E-2</v>
      </c>
      <c r="L46" s="62">
        <f t="shared" si="3"/>
        <v>-8.0056883095990017E-2</v>
      </c>
      <c r="M46" s="76"/>
      <c r="N46" s="77">
        <v>93.867520817230996</v>
      </c>
      <c r="O46" s="77">
        <v>81.811990067303</v>
      </c>
      <c r="P46" s="77">
        <v>76.155838136237989</v>
      </c>
      <c r="Q46" s="77">
        <v>92.341371196045003</v>
      </c>
      <c r="R46" s="77">
        <v>84.250814522127001</v>
      </c>
      <c r="S46" s="78">
        <v>73.51077617</v>
      </c>
      <c r="T46" s="79"/>
      <c r="U46" s="79">
        <v>82.372841199872994</v>
      </c>
      <c r="V46" s="79">
        <v>77.052984369181004</v>
      </c>
      <c r="W46" s="80">
        <v>68.278537103821989</v>
      </c>
      <c r="X46" s="80">
        <v>82.752847522126999</v>
      </c>
      <c r="Y46" s="80">
        <v>71.459556399681006</v>
      </c>
      <c r="Z46" s="78">
        <v>63.950244278181003</v>
      </c>
      <c r="AA46" s="78">
        <v>56.927463030443931</v>
      </c>
      <c r="AB46" s="78">
        <v>52.977712045371604</v>
      </c>
      <c r="AC46" s="81">
        <v>48.736481545462269</v>
      </c>
      <c r="AD46" s="76"/>
      <c r="AE46" s="63">
        <f t="shared" si="4"/>
        <v>-0.33701582156125032</v>
      </c>
    </row>
    <row r="47" spans="1:31" x14ac:dyDescent="0.3">
      <c r="A47" s="76" t="s">
        <v>64</v>
      </c>
      <c r="B47" s="76" t="s">
        <v>11</v>
      </c>
      <c r="C47" s="76" t="s">
        <v>22</v>
      </c>
      <c r="D47" s="62">
        <f t="shared" si="5"/>
        <v>-0.13198099374635741</v>
      </c>
      <c r="E47" s="62">
        <f t="shared" si="5"/>
        <v>-9.2210443591936309E-2</v>
      </c>
      <c r="F47" s="62">
        <f t="shared" si="5"/>
        <v>-5.3999999999954418E-2</v>
      </c>
      <c r="G47" s="62">
        <f t="shared" si="5"/>
        <v>-0.13123145645657608</v>
      </c>
      <c r="H47" s="62">
        <f t="shared" si="5"/>
        <v>-0.15103233416463269</v>
      </c>
      <c r="I47" s="62">
        <f t="shared" si="5"/>
        <v>-0.1489642103354617</v>
      </c>
      <c r="J47" s="62">
        <f t="shared" si="2"/>
        <v>-0.13148945949445356</v>
      </c>
      <c r="K47" s="62">
        <f t="shared" si="2"/>
        <v>-8.1061546949158236E-2</v>
      </c>
      <c r="L47" s="62">
        <f t="shared" si="3"/>
        <v>-0.10186365544788445</v>
      </c>
      <c r="M47" s="76"/>
      <c r="N47" s="77">
        <v>10.961862996716</v>
      </c>
      <c r="O47" s="77">
        <v>9.4722512571599999</v>
      </c>
      <c r="P47" s="77">
        <v>8.429163766896</v>
      </c>
      <c r="Q47" s="77">
        <v>9.3411279234839988</v>
      </c>
      <c r="R47" s="77">
        <v>8.1152781011380011</v>
      </c>
      <c r="S47" s="78">
        <v>6.8903019399999996</v>
      </c>
      <c r="T47" s="79"/>
      <c r="U47" s="79">
        <v>9.5151054250979996</v>
      </c>
      <c r="V47" s="79">
        <v>8.5988107669230001</v>
      </c>
      <c r="W47" s="80">
        <v>7.9739889234840007</v>
      </c>
      <c r="X47" s="80">
        <v>8.1152781011380011</v>
      </c>
      <c r="Y47" s="80">
        <v>6.8896087071280006</v>
      </c>
      <c r="Z47" s="78">
        <v>5.863893552535</v>
      </c>
      <c r="AA47" s="78">
        <v>5.0928533587791618</v>
      </c>
      <c r="AB47" s="78">
        <v>4.6800187871313064</v>
      </c>
      <c r="AC47" s="81">
        <v>4.203294965909337</v>
      </c>
      <c r="AD47" s="76"/>
      <c r="AE47" s="63">
        <f t="shared" si="4"/>
        <v>-0.38996940881384112</v>
      </c>
    </row>
    <row r="48" spans="1:31" x14ac:dyDescent="0.3">
      <c r="A48" s="76" t="s">
        <v>65</v>
      </c>
      <c r="B48" s="76" t="s">
        <v>60</v>
      </c>
      <c r="C48" s="76" t="s">
        <v>22</v>
      </c>
      <c r="D48" s="62">
        <f t="shared" si="5"/>
        <v>-0.14299999999999879</v>
      </c>
      <c r="E48" s="62">
        <f t="shared" si="5"/>
        <v>-4.6758679375401901E-2</v>
      </c>
      <c r="F48" s="62">
        <f t="shared" si="5"/>
        <v>-0.18180668097660024</v>
      </c>
      <c r="G48" s="62">
        <f t="shared" si="5"/>
        <v>-8.928642166093359E-2</v>
      </c>
      <c r="H48" s="62">
        <f t="shared" si="5"/>
        <v>-0.13910453971100567</v>
      </c>
      <c r="I48" s="62">
        <f t="shared" si="5"/>
        <v>-0.19771456238834184</v>
      </c>
      <c r="J48" s="62">
        <f t="shared" si="2"/>
        <v>-0.18040822542465074</v>
      </c>
      <c r="K48" s="62">
        <f t="shared" si="2"/>
        <v>-0.12519209223560201</v>
      </c>
      <c r="L48" s="62">
        <f t="shared" si="3"/>
        <v>-3.7021754089087366E-2</v>
      </c>
      <c r="M48" s="76"/>
      <c r="N48" s="77">
        <v>140.18849673628802</v>
      </c>
      <c r="O48" s="77">
        <v>118.76885168485899</v>
      </c>
      <c r="P48" s="77">
        <v>110.18273758701</v>
      </c>
      <c r="Q48" s="77">
        <v>143.026043276091</v>
      </c>
      <c r="R48" s="77">
        <v>131.283134667647</v>
      </c>
      <c r="S48" s="78">
        <v>116.15936674000001</v>
      </c>
      <c r="T48" s="79"/>
      <c r="U48" s="79">
        <v>120.14154170299899</v>
      </c>
      <c r="V48" s="79">
        <v>113.215377029142</v>
      </c>
      <c r="W48" s="80">
        <v>90.150779765400003</v>
      </c>
      <c r="X48" s="80">
        <v>130.255759667647</v>
      </c>
      <c r="Y48" s="80">
        <v>113.02105464788599</v>
      </c>
      <c r="Z48" s="78">
        <v>93.192968377694001</v>
      </c>
      <c r="AA48" s="78">
        <v>76.380190330618632</v>
      </c>
      <c r="AB48" s="78">
        <v>66.81799449777499</v>
      </c>
      <c r="AC48" s="81">
        <v>64.344275136752373</v>
      </c>
      <c r="AD48" s="76"/>
      <c r="AE48" s="63">
        <f t="shared" si="4"/>
        <v>-0.44606899174326231</v>
      </c>
    </row>
    <row r="49" spans="1:31" x14ac:dyDescent="0.3">
      <c r="A49" s="76" t="s">
        <v>66</v>
      </c>
      <c r="B49" s="76" t="s">
        <v>67</v>
      </c>
      <c r="C49" s="76" t="s">
        <v>24</v>
      </c>
      <c r="D49" s="62">
        <f t="shared" si="5"/>
        <v>-0.11299999999999832</v>
      </c>
      <c r="E49" s="62">
        <f t="shared" si="5"/>
        <v>-6.0608571838172809E-2</v>
      </c>
      <c r="F49" s="62">
        <f t="shared" si="5"/>
        <v>-4.5057459909273123E-2</v>
      </c>
      <c r="G49" s="62">
        <f t="shared" si="5"/>
        <v>-0.10965982737955238</v>
      </c>
      <c r="H49" s="62">
        <f t="shared" si="5"/>
        <v>-0.15306578457437747</v>
      </c>
      <c r="I49" s="62">
        <f t="shared" si="5"/>
        <v>-0.10507736066609696</v>
      </c>
      <c r="J49" s="62">
        <f t="shared" si="2"/>
        <v>-8.6542704320891062E-2</v>
      </c>
      <c r="K49" s="62">
        <f t="shared" si="2"/>
        <v>-5.2734252443555674E-2</v>
      </c>
      <c r="L49" s="62">
        <f t="shared" si="3"/>
        <v>-6.2893918353040701E-2</v>
      </c>
      <c r="M49" s="76"/>
      <c r="N49" s="77">
        <v>208.30520473342801</v>
      </c>
      <c r="O49" s="77">
        <v>184.265260596622</v>
      </c>
      <c r="P49" s="77">
        <v>171.818941730262</v>
      </c>
      <c r="Q49" s="77">
        <v>201.07574359916899</v>
      </c>
      <c r="R49" s="77">
        <v>181.07943726586899</v>
      </c>
      <c r="S49" s="78">
        <v>154.80725418</v>
      </c>
      <c r="T49" s="79"/>
      <c r="U49" s="79">
        <v>184.766716598551</v>
      </c>
      <c r="V49" s="79">
        <v>173.097206312472</v>
      </c>
      <c r="W49" s="80">
        <v>164.07721665159698</v>
      </c>
      <c r="X49" s="80">
        <v>179.02581226586898</v>
      </c>
      <c r="Y49" s="80">
        <v>153.36237113048199</v>
      </c>
      <c r="Z49" s="78">
        <v>138.5405164988</v>
      </c>
      <c r="AA49" s="78">
        <v>126.55084554298082</v>
      </c>
      <c r="AB49" s="78">
        <v>119.87728130717186</v>
      </c>
      <c r="AC49" s="81">
        <v>112.3377293642541</v>
      </c>
      <c r="AD49" s="76"/>
      <c r="AE49" s="63">
        <f t="shared" si="4"/>
        <v>-0.27433807957322887</v>
      </c>
    </row>
    <row r="50" spans="1:31" x14ac:dyDescent="0.3">
      <c r="A50" s="76" t="s">
        <v>68</v>
      </c>
      <c r="B50" s="76" t="s">
        <v>11</v>
      </c>
      <c r="C50" s="76" t="s">
        <v>38</v>
      </c>
      <c r="D50" s="62">
        <f t="shared" si="5"/>
        <v>-0.14199999999992396</v>
      </c>
      <c r="E50" s="62">
        <f t="shared" si="5"/>
        <v>-9.9485803599991596E-2</v>
      </c>
      <c r="F50" s="62">
        <f t="shared" si="5"/>
        <v>-7.4000000000155497E-2</v>
      </c>
      <c r="G50" s="62">
        <f t="shared" si="5"/>
        <v>-0.13704341616705207</v>
      </c>
      <c r="H50" s="62">
        <f t="shared" si="5"/>
        <v>-0.15765402584553923</v>
      </c>
      <c r="I50" s="62">
        <f t="shared" si="5"/>
        <v>-0.15383981941141989</v>
      </c>
      <c r="J50" s="62">
        <f t="shared" si="2"/>
        <v>-0.1365963151485462</v>
      </c>
      <c r="K50" s="62">
        <f t="shared" si="2"/>
        <v>-8.4713565027935034E-2</v>
      </c>
      <c r="L50" s="62">
        <f t="shared" si="3"/>
        <v>-9.5619138101648682E-2</v>
      </c>
      <c r="M50" s="76"/>
      <c r="N50" s="77">
        <v>7.7991615523070008</v>
      </c>
      <c r="O50" s="77">
        <v>6.6553563510849996</v>
      </c>
      <c r="P50" s="77">
        <v>5.8434028762849994</v>
      </c>
      <c r="Q50" s="77">
        <v>6.6597610634390003</v>
      </c>
      <c r="R50" s="77">
        <v>5.8082436564490001</v>
      </c>
      <c r="S50" s="78">
        <v>4.9553498899999999</v>
      </c>
      <c r="T50" s="79"/>
      <c r="U50" s="79">
        <v>6.6916806118799999</v>
      </c>
      <c r="V50" s="79">
        <v>5.9932428762530003</v>
      </c>
      <c r="W50" s="80">
        <v>5.4109910634390008</v>
      </c>
      <c r="X50" s="80">
        <v>5.7470846564490001</v>
      </c>
      <c r="Y50" s="80">
        <v>4.8925506609180003</v>
      </c>
      <c r="Z50" s="78">
        <v>4.1930197578020003</v>
      </c>
      <c r="AA50" s="78">
        <v>3.6202687095411976</v>
      </c>
      <c r="AB50" s="78">
        <v>3.3135828407968808</v>
      </c>
      <c r="AC50" s="81">
        <v>2.9967409055314707</v>
      </c>
      <c r="AD50" s="76"/>
      <c r="AE50" s="63">
        <f t="shared" si="4"/>
        <v>-0.39525140059656394</v>
      </c>
    </row>
    <row r="51" spans="1:31" x14ac:dyDescent="0.3">
      <c r="A51" s="76" t="s">
        <v>69</v>
      </c>
      <c r="B51" s="76" t="s">
        <v>11</v>
      </c>
      <c r="C51" s="76" t="s">
        <v>12</v>
      </c>
      <c r="D51" s="62">
        <f t="shared" si="5"/>
        <v>-0.14199999999996715</v>
      </c>
      <c r="E51" s="62">
        <f t="shared" si="5"/>
        <v>-9.9677907237417873E-2</v>
      </c>
      <c r="F51" s="62">
        <f t="shared" si="5"/>
        <v>-7.3999999999993293E-2</v>
      </c>
      <c r="G51" s="62">
        <f t="shared" si="5"/>
        <v>-0.13438648662559816</v>
      </c>
      <c r="H51" s="62">
        <f t="shared" si="5"/>
        <v>-0.15555269702784569</v>
      </c>
      <c r="I51" s="62">
        <f t="shared" si="5"/>
        <v>-0.16135280372812311</v>
      </c>
      <c r="J51" s="62">
        <f t="shared" si="2"/>
        <v>-0.1445661851683393</v>
      </c>
      <c r="K51" s="62">
        <f t="shared" si="2"/>
        <v>-9.0495921182223271E-2</v>
      </c>
      <c r="L51" s="62">
        <f t="shared" si="3"/>
        <v>-5.6627045544560661E-2</v>
      </c>
      <c r="M51" s="76"/>
      <c r="N51" s="77">
        <v>12.232484217031001</v>
      </c>
      <c r="O51" s="77">
        <v>10.439478165372</v>
      </c>
      <c r="P51" s="77">
        <v>9.1658618291629992</v>
      </c>
      <c r="Q51" s="77">
        <v>10.249854053804999</v>
      </c>
      <c r="R51" s="77">
        <v>8.8724121790890003</v>
      </c>
      <c r="S51" s="78">
        <v>7.4929777699999995</v>
      </c>
      <c r="T51" s="79"/>
      <c r="U51" s="79">
        <v>10.495471458213</v>
      </c>
      <c r="V51" s="79">
        <v>9.3988928291970009</v>
      </c>
      <c r="W51" s="80">
        <v>8.4875880538049984</v>
      </c>
      <c r="X51" s="80">
        <v>8.8724121790890003</v>
      </c>
      <c r="Y51" s="80">
        <v>7.4922845354890004</v>
      </c>
      <c r="Z51" s="78">
        <v>6.2839647985380003</v>
      </c>
      <c r="AA51" s="78">
        <v>5.3755159798812295</v>
      </c>
      <c r="AB51" s="78">
        <v>4.8890537094521163</v>
      </c>
      <c r="AC51" s="81">
        <v>4.6122010423771682</v>
      </c>
      <c r="AD51" s="76"/>
      <c r="AE51" s="63">
        <f t="shared" si="4"/>
        <v>-0.38446353586643989</v>
      </c>
    </row>
    <row r="52" spans="1:31" x14ac:dyDescent="0.3">
      <c r="A52" s="76" t="s">
        <v>70</v>
      </c>
      <c r="B52" s="76" t="s">
        <v>11</v>
      </c>
      <c r="C52" s="76" t="s">
        <v>14</v>
      </c>
      <c r="D52" s="62">
        <f t="shared" si="5"/>
        <v>-0.14169849090330267</v>
      </c>
      <c r="E52" s="62">
        <f t="shared" si="5"/>
        <v>-6.6277602384044232E-2</v>
      </c>
      <c r="F52" s="62">
        <f t="shared" si="5"/>
        <v>-2.6026831044495324E-2</v>
      </c>
      <c r="G52" s="62">
        <f t="shared" si="5"/>
        <v>-0.13534587833794043</v>
      </c>
      <c r="H52" s="62">
        <f t="shared" si="5"/>
        <v>-0.1541513870099428</v>
      </c>
      <c r="I52" s="62">
        <f t="shared" si="5"/>
        <v>-0.15536662000717882</v>
      </c>
      <c r="J52" s="62">
        <f t="shared" si="2"/>
        <v>-0.13821255222374684</v>
      </c>
      <c r="K52" s="62">
        <f t="shared" si="2"/>
        <v>-8.5879711304412076E-2</v>
      </c>
      <c r="L52" s="62">
        <f t="shared" si="3"/>
        <v>-0.10255618149282131</v>
      </c>
      <c r="M52" s="76"/>
      <c r="N52" s="77">
        <v>8.1882453129989994</v>
      </c>
      <c r="O52" s="77">
        <v>6.9846876453159998</v>
      </c>
      <c r="P52" s="77">
        <v>6.3540262947599997</v>
      </c>
      <c r="Q52" s="77">
        <v>7.3813041259340002</v>
      </c>
      <c r="R52" s="77">
        <v>6.4556935063180001</v>
      </c>
      <c r="S52" s="78">
        <v>5.4956739800000003</v>
      </c>
      <c r="T52" s="79"/>
      <c r="U52" s="79">
        <v>7.0279833090009998</v>
      </c>
      <c r="V52" s="79">
        <v>6.5217592947830001</v>
      </c>
      <c r="W52" s="80">
        <v>6.1886511259340002</v>
      </c>
      <c r="X52" s="80">
        <v>6.3822750357299993</v>
      </c>
      <c r="Y52" s="80">
        <v>5.4605393982079997</v>
      </c>
      <c r="Z52" s="78">
        <v>4.6418296890660002</v>
      </c>
      <c r="AA52" s="78">
        <v>4.0002705607522273</v>
      </c>
      <c r="AB52" s="78">
        <v>3.6567284798552873</v>
      </c>
      <c r="AC52" s="81">
        <v>3.2817083702052798</v>
      </c>
      <c r="AD52" s="76"/>
      <c r="AE52" s="63">
        <f t="shared" si="4"/>
        <v>-0.40285606785479666</v>
      </c>
    </row>
    <row r="53" spans="1:31" x14ac:dyDescent="0.3">
      <c r="A53" s="76" t="s">
        <v>71</v>
      </c>
      <c r="B53" s="76" t="s">
        <v>11</v>
      </c>
      <c r="C53" s="76" t="s">
        <v>22</v>
      </c>
      <c r="D53" s="62">
        <f t="shared" si="5"/>
        <v>-0.16183573980311783</v>
      </c>
      <c r="E53" s="62">
        <f t="shared" si="5"/>
        <v>-8.226426691919253E-2</v>
      </c>
      <c r="F53" s="62">
        <f t="shared" si="5"/>
        <v>-0.114000000000124</v>
      </c>
      <c r="G53" s="62">
        <f t="shared" si="5"/>
        <v>-0.13423598421263894</v>
      </c>
      <c r="H53" s="62">
        <f t="shared" si="5"/>
        <v>-0.15282236706426144</v>
      </c>
      <c r="I53" s="62">
        <f t="shared" si="5"/>
        <v>-0.20745118832103937</v>
      </c>
      <c r="J53" s="62">
        <f t="shared" si="2"/>
        <v>-0.19685589419374616</v>
      </c>
      <c r="K53" s="62">
        <f t="shared" si="2"/>
        <v>-9.3056942765263884E-2</v>
      </c>
      <c r="L53" s="62">
        <f t="shared" si="3"/>
        <v>2.2916666666423779E-2</v>
      </c>
      <c r="M53" s="76"/>
      <c r="N53" s="77">
        <v>5.6315996198600002</v>
      </c>
      <c r="O53" s="77">
        <v>4.6876115108129994</v>
      </c>
      <c r="P53" s="77">
        <v>4.1179955862850006</v>
      </c>
      <c r="Q53" s="77">
        <v>4.9490310894480007</v>
      </c>
      <c r="R53" s="77">
        <v>4.3605200302569997</v>
      </c>
      <c r="S53" s="78">
        <v>3.7711252700000002</v>
      </c>
      <c r="T53" s="79"/>
      <c r="U53" s="79">
        <v>4.7202055291049998</v>
      </c>
      <c r="V53" s="79">
        <v>4.3019885862739997</v>
      </c>
      <c r="W53" s="80">
        <v>3.6485440894479999</v>
      </c>
      <c r="X53" s="80">
        <v>4.2846930302569994</v>
      </c>
      <c r="Y53" s="80">
        <v>3.6941350376019999</v>
      </c>
      <c r="Z53" s="78">
        <v>2.9888008514309998</v>
      </c>
      <c r="AA53" s="78">
        <v>2.4004377872555205</v>
      </c>
      <c r="AB53" s="78">
        <v>2.1770603854753068</v>
      </c>
      <c r="AC53" s="81">
        <v>2.2269513526419207</v>
      </c>
      <c r="AD53" s="76"/>
      <c r="AE53" s="63">
        <f t="shared" si="4"/>
        <v>-0.40947298400354637</v>
      </c>
    </row>
    <row r="54" spans="1:31" x14ac:dyDescent="0.3">
      <c r="A54" s="76" t="s">
        <v>72</v>
      </c>
      <c r="B54" s="76" t="s">
        <v>33</v>
      </c>
      <c r="C54" s="76" t="s">
        <v>22</v>
      </c>
      <c r="D54" s="62">
        <f t="shared" si="5"/>
        <v>-0.1430000000000059</v>
      </c>
      <c r="E54" s="62">
        <f t="shared" si="5"/>
        <v>-3.8301698514136673E-2</v>
      </c>
      <c r="F54" s="62">
        <f t="shared" si="5"/>
        <v>-0.20391904531237881</v>
      </c>
      <c r="G54" s="62">
        <f t="shared" si="5"/>
        <v>-8.5332112930797677E-2</v>
      </c>
      <c r="H54" s="62">
        <f t="shared" si="5"/>
        <v>-0.12031040202681331</v>
      </c>
      <c r="I54" s="62">
        <f t="shared" si="5"/>
        <v>-0.19663401963438432</v>
      </c>
      <c r="J54" s="62">
        <f t="shared" si="2"/>
        <v>-0.18049019209964834</v>
      </c>
      <c r="K54" s="62">
        <f t="shared" si="2"/>
        <v>-0.12333863351143015</v>
      </c>
      <c r="L54" s="62">
        <f t="shared" si="3"/>
        <v>-0.11153612651800182</v>
      </c>
      <c r="M54" s="76"/>
      <c r="N54" s="77">
        <v>59.021618502585</v>
      </c>
      <c r="O54" s="77">
        <v>49.891867819430999</v>
      </c>
      <c r="P54" s="77">
        <v>45.920922754616996</v>
      </c>
      <c r="Q54" s="77">
        <v>71.663290050573011</v>
      </c>
      <c r="R54" s="77">
        <v>67.270706090985001</v>
      </c>
      <c r="S54" s="78">
        <v>61.735416180000009</v>
      </c>
      <c r="T54" s="79"/>
      <c r="U54" s="79">
        <v>50.581527056714997</v>
      </c>
      <c r="V54" s="79">
        <v>47.980924539903995</v>
      </c>
      <c r="W54" s="80">
        <v>36.556772026632004</v>
      </c>
      <c r="X54" s="80">
        <v>65.548110090985006</v>
      </c>
      <c r="Y54" s="80">
        <v>59.177340396550996</v>
      </c>
      <c r="Z54" s="78">
        <v>49.596133142725002</v>
      </c>
      <c r="AA54" s="78">
        <v>40.64451754439483</v>
      </c>
      <c r="AB54" s="78">
        <v>35.631478290737824</v>
      </c>
      <c r="AC54" s="81">
        <v>31.657281220078655</v>
      </c>
      <c r="AD54" s="76"/>
      <c r="AE54" s="63">
        <f t="shared" si="4"/>
        <v>-0.4872103700123035</v>
      </c>
    </row>
    <row r="55" spans="1:31" x14ac:dyDescent="0.3">
      <c r="A55" s="76" t="s">
        <v>73</v>
      </c>
      <c r="B55" s="76" t="s">
        <v>11</v>
      </c>
      <c r="C55" s="76" t="s">
        <v>16</v>
      </c>
      <c r="D55" s="62">
        <f t="shared" si="5"/>
        <v>-0.13199999999995826</v>
      </c>
      <c r="E55" s="62">
        <f t="shared" si="5"/>
        <v>-9.4288360007741767E-2</v>
      </c>
      <c r="F55" s="62">
        <f t="shared" si="5"/>
        <v>-5.4000000000033244E-2</v>
      </c>
      <c r="G55" s="62">
        <f t="shared" si="5"/>
        <v>-0.13660341909092033</v>
      </c>
      <c r="H55" s="62">
        <f t="shared" si="5"/>
        <v>-0.15737673366576321</v>
      </c>
      <c r="I55" s="62">
        <f t="shared" si="5"/>
        <v>-0.14154295095604918</v>
      </c>
      <c r="J55" s="62">
        <f t="shared" si="2"/>
        <v>-0.12384022039220488</v>
      </c>
      <c r="K55" s="62">
        <f t="shared" si="2"/>
        <v>-7.5674424819563768E-2</v>
      </c>
      <c r="L55" s="62">
        <f t="shared" si="3"/>
        <v>-9.9631486772809641E-2</v>
      </c>
      <c r="M55" s="76"/>
      <c r="N55" s="77">
        <v>11.216816946299</v>
      </c>
      <c r="O55" s="77">
        <v>9.6763484395220001</v>
      </c>
      <c r="P55" s="77">
        <v>8.5925974142909993</v>
      </c>
      <c r="Q55" s="77">
        <v>9.4571941539189996</v>
      </c>
      <c r="R55" s="77">
        <v>8.2355660974870002</v>
      </c>
      <c r="S55" s="78">
        <v>7.0113258399999996</v>
      </c>
      <c r="T55" s="79"/>
      <c r="U55" s="79">
        <v>9.7361971093879998</v>
      </c>
      <c r="V55" s="79">
        <v>8.7639814142959995</v>
      </c>
      <c r="W55" s="80">
        <v>8.1285971539189994</v>
      </c>
      <c r="X55" s="80">
        <v>8.1653090974870004</v>
      </c>
      <c r="Y55" s="80">
        <v>6.9394796051759995</v>
      </c>
      <c r="Z55" s="78">
        <v>6.0189220904919996</v>
      </c>
      <c r="AA55" s="78">
        <v>5.2735374522819596</v>
      </c>
      <c r="AB55" s="78">
        <v>4.8744655388160947</v>
      </c>
      <c r="AC55" s="81">
        <v>4.3888152899610224</v>
      </c>
      <c r="AD55" s="76"/>
      <c r="AE55" s="63">
        <f t="shared" si="4"/>
        <v>-0.37403917745163262</v>
      </c>
    </row>
    <row r="56" spans="1:31" x14ac:dyDescent="0.3">
      <c r="A56" s="76" t="s">
        <v>74</v>
      </c>
      <c r="B56" s="76" t="s">
        <v>11</v>
      </c>
      <c r="C56" s="76" t="s">
        <v>22</v>
      </c>
      <c r="D56" s="62">
        <f t="shared" si="5"/>
        <v>-0.16151639537368379</v>
      </c>
      <c r="E56" s="62">
        <f t="shared" si="5"/>
        <v>-5.3039990254946545E-2</v>
      </c>
      <c r="F56" s="62">
        <f t="shared" si="5"/>
        <v>-9.5027321463619141E-2</v>
      </c>
      <c r="G56" s="62">
        <f t="shared" si="5"/>
        <v>-0.1355267632183762</v>
      </c>
      <c r="H56" s="62">
        <f t="shared" si="5"/>
        <v>-0.15734265062131703</v>
      </c>
      <c r="I56" s="62">
        <f t="shared" si="5"/>
        <v>-0.21750488303489224</v>
      </c>
      <c r="J56" s="62">
        <f t="shared" si="2"/>
        <v>-0.20906081223913031</v>
      </c>
      <c r="K56" s="62">
        <f t="shared" si="2"/>
        <v>-4.4902841860054998E-2</v>
      </c>
      <c r="L56" s="62">
        <f t="shared" si="3"/>
        <v>2.2916666666869201E-2</v>
      </c>
      <c r="M56" s="76"/>
      <c r="N56" s="77">
        <v>8.7694598022509993</v>
      </c>
      <c r="O56" s="77">
        <v>7.2905770581459999</v>
      </c>
      <c r="P56" s="77">
        <v>6.6373449220229999</v>
      </c>
      <c r="Q56" s="77">
        <v>7.4525898124529997</v>
      </c>
      <c r="R56" s="77">
        <v>6.4425644375769995</v>
      </c>
      <c r="S56" s="78">
        <v>5.5460684999999996</v>
      </c>
      <c r="T56" s="79"/>
      <c r="U56" s="79">
        <v>7.3530482656169998</v>
      </c>
      <c r="V56" s="79">
        <v>6.9038849220289995</v>
      </c>
      <c r="W56" s="80">
        <v>6.006615812453</v>
      </c>
      <c r="X56" s="80">
        <v>6.4425644375769995</v>
      </c>
      <c r="Y56" s="80">
        <v>5.4288742721699998</v>
      </c>
      <c r="Z56" s="78">
        <v>4.3397715196039996</v>
      </c>
      <c r="AA56" s="78">
        <v>3.4324953607833426</v>
      </c>
      <c r="AB56" s="78">
        <v>3.2783665644127158</v>
      </c>
      <c r="AC56" s="81">
        <v>3.3534957981811711</v>
      </c>
      <c r="AD56" s="76"/>
      <c r="AE56" s="63">
        <f t="shared" si="4"/>
        <v>-0.39533819350028376</v>
      </c>
    </row>
    <row r="57" spans="1:31" x14ac:dyDescent="0.3">
      <c r="A57" s="76" t="s">
        <v>75</v>
      </c>
      <c r="B57" s="76" t="s">
        <v>11</v>
      </c>
      <c r="C57" s="76" t="s">
        <v>34</v>
      </c>
      <c r="D57" s="62">
        <f t="shared" si="5"/>
        <v>-0.1515638704587422</v>
      </c>
      <c r="E57" s="62">
        <f t="shared" si="5"/>
        <v>-5.5426498422284975E-2</v>
      </c>
      <c r="F57" s="62">
        <f t="shared" si="5"/>
        <v>-7.3676782335582613E-2</v>
      </c>
      <c r="G57" s="62">
        <f t="shared" si="5"/>
        <v>-0.13358475445834361</v>
      </c>
      <c r="H57" s="62">
        <f t="shared" si="5"/>
        <v>-0.15240014063806717</v>
      </c>
      <c r="I57" s="62">
        <f t="shared" si="5"/>
        <v>-0.18835157532372615</v>
      </c>
      <c r="J57" s="62">
        <f t="shared" si="2"/>
        <v>-0.17448328973837102</v>
      </c>
      <c r="K57" s="62">
        <f t="shared" si="2"/>
        <v>-0.11321385163223263</v>
      </c>
      <c r="L57" s="62">
        <f t="shared" si="3"/>
        <v>-1.3987394128941899E-2</v>
      </c>
      <c r="M57" s="76"/>
      <c r="N57" s="77">
        <v>7.1877329714970006</v>
      </c>
      <c r="O57" s="77">
        <v>6.0518801164269993</v>
      </c>
      <c r="P57" s="77">
        <v>5.518458592669</v>
      </c>
      <c r="Q57" s="77">
        <v>6.2919823201090006</v>
      </c>
      <c r="R57" s="77">
        <v>5.532680406821</v>
      </c>
      <c r="S57" s="78">
        <v>4.7722673599999998</v>
      </c>
      <c r="T57" s="79"/>
      <c r="U57" s="79">
        <v>6.0983323425129994</v>
      </c>
      <c r="V57" s="79">
        <v>5.7164455927020006</v>
      </c>
      <c r="W57" s="80">
        <v>5.1118763201090003</v>
      </c>
      <c r="X57" s="80">
        <v>5.4514694068210003</v>
      </c>
      <c r="Y57" s="80">
        <v>4.6894991347160007</v>
      </c>
      <c r="Z57" s="78">
        <v>3.873403284878</v>
      </c>
      <c r="AA57" s="78">
        <v>3.1975591372490739</v>
      </c>
      <c r="AB57" s="78">
        <v>2.8355511514992675</v>
      </c>
      <c r="AC57" s="81">
        <v>2.7958891799704721</v>
      </c>
      <c r="AD57" s="76"/>
      <c r="AE57" s="63">
        <f t="shared" si="4"/>
        <v>-0.41413819280014685</v>
      </c>
    </row>
    <row r="58" spans="1:31" x14ac:dyDescent="0.3">
      <c r="A58" s="76" t="s">
        <v>76</v>
      </c>
      <c r="B58" s="76" t="s">
        <v>11</v>
      </c>
      <c r="C58" s="76" t="s">
        <v>12</v>
      </c>
      <c r="D58" s="62">
        <f t="shared" si="5"/>
        <v>-0.13200000000005441</v>
      </c>
      <c r="E58" s="62">
        <f t="shared" si="5"/>
        <v>-9.3892737339329568E-2</v>
      </c>
      <c r="F58" s="62">
        <f t="shared" si="5"/>
        <v>-5.399999999996874E-2</v>
      </c>
      <c r="G58" s="62">
        <f t="shared" si="5"/>
        <v>-0.13641688803752927</v>
      </c>
      <c r="H58" s="62">
        <f t="shared" si="5"/>
        <v>-0.15708858763811573</v>
      </c>
      <c r="I58" s="62">
        <f t="shared" si="5"/>
        <v>-0.14379220159994233</v>
      </c>
      <c r="J58" s="62">
        <f t="shared" si="2"/>
        <v>-0.12614695466014647</v>
      </c>
      <c r="K58" s="62">
        <f t="shared" si="2"/>
        <v>-7.7289692788885977E-2</v>
      </c>
      <c r="L58" s="62">
        <f t="shared" si="3"/>
        <v>-0.10179632344807477</v>
      </c>
      <c r="M58" s="76"/>
      <c r="N58" s="77">
        <v>9.9475326666550004</v>
      </c>
      <c r="O58" s="77">
        <v>8.5830201346940012</v>
      </c>
      <c r="P58" s="77">
        <v>7.6217218795969996</v>
      </c>
      <c r="Q58" s="77">
        <v>8.4137118980989989</v>
      </c>
      <c r="R58" s="77">
        <v>7.3298435041159999</v>
      </c>
      <c r="S58" s="78">
        <v>6.2439539699999997</v>
      </c>
      <c r="T58" s="79"/>
      <c r="U58" s="79">
        <v>8.6344583546559992</v>
      </c>
      <c r="V58" s="79">
        <v>7.7771368796090004</v>
      </c>
      <c r="W58" s="80">
        <v>7.2101488980989998</v>
      </c>
      <c r="X58" s="80">
        <v>7.265939504116</v>
      </c>
      <c r="Y58" s="80">
        <v>6.1784087404460006</v>
      </c>
      <c r="Z58" s="78">
        <v>5.3461220819649995</v>
      </c>
      <c r="AA58" s="78">
        <v>4.6717250620837527</v>
      </c>
      <c r="AB58" s="78">
        <v>4.3106488672411603</v>
      </c>
      <c r="AC58" s="81">
        <v>3.8718406608804021</v>
      </c>
      <c r="AD58" s="76"/>
      <c r="AE58" s="63">
        <f t="shared" si="4"/>
        <v>-0.37990563679949707</v>
      </c>
    </row>
    <row r="59" spans="1:31" x14ac:dyDescent="0.3">
      <c r="A59" s="76" t="s">
        <v>77</v>
      </c>
      <c r="B59" s="76" t="s">
        <v>33</v>
      </c>
      <c r="C59" s="76" t="s">
        <v>14</v>
      </c>
      <c r="D59" s="62">
        <f t="shared" si="5"/>
        <v>-0.14300000000000479</v>
      </c>
      <c r="E59" s="62">
        <f t="shared" si="5"/>
        <v>-2.5704519113907143E-2</v>
      </c>
      <c r="F59" s="62">
        <f t="shared" si="5"/>
        <v>-0.19218276421682479</v>
      </c>
      <c r="G59" s="62">
        <f t="shared" si="5"/>
        <v>-8.7914401090047667E-2</v>
      </c>
      <c r="H59" s="62">
        <f t="shared" si="5"/>
        <v>-0.12617985677857846</v>
      </c>
      <c r="I59" s="62">
        <f t="shared" si="5"/>
        <v>-0.2014183740026948</v>
      </c>
      <c r="J59" s="62">
        <f t="shared" si="2"/>
        <v>-0.18584070309883394</v>
      </c>
      <c r="K59" s="62">
        <f t="shared" si="2"/>
        <v>-0.12807462685016313</v>
      </c>
      <c r="L59" s="62">
        <f t="shared" si="3"/>
        <v>-9.6658872259163697E-2</v>
      </c>
      <c r="M59" s="76"/>
      <c r="N59" s="77">
        <v>82.071706003312002</v>
      </c>
      <c r="O59" s="77">
        <v>69.462472969004011</v>
      </c>
      <c r="P59" s="77">
        <v>64.595011980628001</v>
      </c>
      <c r="Q59" s="77">
        <v>94.819743699587008</v>
      </c>
      <c r="R59" s="77">
        <v>89.021188720726002</v>
      </c>
      <c r="S59" s="78">
        <v>81.730067199999993</v>
      </c>
      <c r="T59" s="79"/>
      <c r="U59" s="79">
        <v>70.335452044837993</v>
      </c>
      <c r="V59" s="79">
        <v>67.67697350487299</v>
      </c>
      <c r="W59" s="80">
        <v>52.180964023571995</v>
      </c>
      <c r="X59" s="80">
        <v>86.483722720725993</v>
      </c>
      <c r="Y59" s="80">
        <v>77.788507877685987</v>
      </c>
      <c r="Z59" s="78">
        <v>65.268129957445012</v>
      </c>
      <c r="AA59" s="78">
        <v>53.138654796207362</v>
      </c>
      <c r="AB59" s="78">
        <v>46.332941411863473</v>
      </c>
      <c r="AC59" s="81">
        <v>41.854451546542847</v>
      </c>
      <c r="AD59" s="76"/>
      <c r="AE59" s="63">
        <f t="shared" si="4"/>
        <v>-0.4878940764342985</v>
      </c>
    </row>
    <row r="60" spans="1:31" x14ac:dyDescent="0.3">
      <c r="A60" s="76" t="s">
        <v>371</v>
      </c>
      <c r="B60" s="76" t="s">
        <v>33</v>
      </c>
      <c r="C60" s="76" t="s">
        <v>14</v>
      </c>
      <c r="D60" s="62">
        <f t="shared" si="5"/>
        <v>-0.13300000000000312</v>
      </c>
      <c r="E60" s="62">
        <f t="shared" si="5"/>
        <v>-4.8654212483400516E-2</v>
      </c>
      <c r="F60" s="62">
        <f t="shared" si="5"/>
        <v>-0.13969945404161033</v>
      </c>
      <c r="G60" s="62">
        <f t="shared" si="5"/>
        <v>-9.5366980989226025E-2</v>
      </c>
      <c r="H60" s="62">
        <f t="shared" si="5"/>
        <v>-0.13948581670853855</v>
      </c>
      <c r="I60" s="62">
        <f t="shared" si="5"/>
        <v>-0.16341268867344916</v>
      </c>
      <c r="J60" s="62">
        <f t="shared" si="2"/>
        <v>-0.14365401711612968</v>
      </c>
      <c r="K60" s="62">
        <f t="shared" si="2"/>
        <v>-9.4334612442040222E-2</v>
      </c>
      <c r="L60" s="62">
        <f t="shared" si="3"/>
        <v>-0.10958333056520808</v>
      </c>
      <c r="M60" s="76"/>
      <c r="N60" s="77">
        <v>111.41577766903501</v>
      </c>
      <c r="O60" s="77">
        <v>95.762746655156008</v>
      </c>
      <c r="P60" s="77">
        <v>88.796406426042012</v>
      </c>
      <c r="Q60" s="77">
        <v>115.79208801573101</v>
      </c>
      <c r="R60" s="77">
        <v>107.23117415923201</v>
      </c>
      <c r="S60" s="78">
        <v>95.876268299999992</v>
      </c>
      <c r="T60" s="79"/>
      <c r="U60" s="79">
        <v>96.597479239053001</v>
      </c>
      <c r="V60" s="79">
        <v>91.103485631401995</v>
      </c>
      <c r="W60" s="80">
        <v>76.391596927467006</v>
      </c>
      <c r="X60" s="80">
        <v>104.749346159232</v>
      </c>
      <c r="Y60" s="80">
        <v>92.273946255016</v>
      </c>
      <c r="Z60" s="78">
        <v>80.208869517120007</v>
      </c>
      <c r="AA60" s="78">
        <v>68.686543202642241</v>
      </c>
      <c r="AB60" s="78">
        <v>62.207024769637535</v>
      </c>
      <c r="AC60" s="81">
        <v>55.390171810828257</v>
      </c>
      <c r="AD60" s="76"/>
      <c r="AE60" s="63">
        <f t="shared" si="4"/>
        <v>-0.42227442939778814</v>
      </c>
    </row>
    <row r="61" spans="1:31" x14ac:dyDescent="0.3">
      <c r="A61" s="76" t="s">
        <v>79</v>
      </c>
      <c r="B61" s="76" t="s">
        <v>11</v>
      </c>
      <c r="C61" s="76" t="s">
        <v>16</v>
      </c>
      <c r="D61" s="62">
        <f t="shared" si="5"/>
        <v>-0.13199999999996059</v>
      </c>
      <c r="E61" s="62">
        <f t="shared" si="5"/>
        <v>-9.6927462305075762E-2</v>
      </c>
      <c r="F61" s="62">
        <f t="shared" si="5"/>
        <v>-5.3999999999958637E-2</v>
      </c>
      <c r="G61" s="62">
        <f t="shared" si="5"/>
        <v>-0.1379729689064112</v>
      </c>
      <c r="H61" s="62">
        <f t="shared" si="5"/>
        <v>-0.15841040797785377</v>
      </c>
      <c r="I61" s="62">
        <f t="shared" si="5"/>
        <v>-0.12613752978291182</v>
      </c>
      <c r="J61" s="62">
        <f t="shared" si="2"/>
        <v>-0.10837436283025736</v>
      </c>
      <c r="K61" s="62">
        <f t="shared" si="2"/>
        <v>-6.5064141026623168E-2</v>
      </c>
      <c r="L61" s="62">
        <f t="shared" si="3"/>
        <v>-8.5368717456519305E-2</v>
      </c>
      <c r="M61" s="76"/>
      <c r="N61" s="77">
        <v>8.7205456711919993</v>
      </c>
      <c r="O61" s="77">
        <v>7.5268015443729999</v>
      </c>
      <c r="P61" s="77">
        <v>6.6837997713940007</v>
      </c>
      <c r="Q61" s="77">
        <v>7.3768975837390007</v>
      </c>
      <c r="R61" s="77">
        <v>6.4456771227919996</v>
      </c>
      <c r="S61" s="78">
        <v>5.6341410099999996</v>
      </c>
      <c r="T61" s="79"/>
      <c r="U61" s="79">
        <v>7.5694336425949995</v>
      </c>
      <c r="V61" s="79">
        <v>6.7972477714029997</v>
      </c>
      <c r="W61" s="80">
        <v>6.3228745837390008</v>
      </c>
      <c r="X61" s="80">
        <v>6.359085122792</v>
      </c>
      <c r="Y61" s="80">
        <v>5.4246147800770004</v>
      </c>
      <c r="Z61" s="78">
        <v>4.9234643805499996</v>
      </c>
      <c r="AA61" s="78">
        <v>4.3898870653904254</v>
      </c>
      <c r="AB61" s="78">
        <v>4.1042628342769136</v>
      </c>
      <c r="AC61" s="81">
        <v>3.7538871800102345</v>
      </c>
      <c r="AD61" s="76"/>
      <c r="AE61" s="63">
        <f t="shared" si="4"/>
        <v>-0.33372502155209016</v>
      </c>
    </row>
    <row r="62" spans="1:31" x14ac:dyDescent="0.3">
      <c r="A62" s="76" t="s">
        <v>80</v>
      </c>
      <c r="B62" s="76" t="s">
        <v>11</v>
      </c>
      <c r="C62" s="76" t="s">
        <v>12</v>
      </c>
      <c r="D62" s="62">
        <f t="shared" si="5"/>
        <v>-0.15185439924671063</v>
      </c>
      <c r="E62" s="62">
        <f t="shared" si="5"/>
        <v>-8.3056299176369697E-2</v>
      </c>
      <c r="F62" s="62">
        <f t="shared" si="5"/>
        <v>-8.7638389479621326E-2</v>
      </c>
      <c r="G62" s="62">
        <f t="shared" ref="G62:I110" si="6">(X62/Q62)-1</f>
        <v>-0.13290986078156708</v>
      </c>
      <c r="H62" s="62">
        <f t="shared" si="6"/>
        <v>-0.15158733995691454</v>
      </c>
      <c r="I62" s="62">
        <f t="shared" si="6"/>
        <v>-0.21558844065640903</v>
      </c>
      <c r="J62" s="62">
        <f t="shared" si="2"/>
        <v>-0.20671064773076719</v>
      </c>
      <c r="K62" s="62">
        <f t="shared" si="2"/>
        <v>-5.5141529931875821E-2</v>
      </c>
      <c r="L62" s="62">
        <f t="shared" si="3"/>
        <v>0.11019970628452813</v>
      </c>
      <c r="M62" s="76"/>
      <c r="N62" s="77">
        <v>5.6837096845759998</v>
      </c>
      <c r="O62" s="77">
        <v>4.7734429371829998</v>
      </c>
      <c r="P62" s="77">
        <v>4.2004504324740006</v>
      </c>
      <c r="Q62" s="77">
        <v>4.9454177214829995</v>
      </c>
      <c r="R62" s="77">
        <v>4.2927914112020007</v>
      </c>
      <c r="S62" s="78">
        <v>3.6842421600000002</v>
      </c>
      <c r="T62" s="79"/>
      <c r="U62" s="79">
        <v>4.820613364932</v>
      </c>
      <c r="V62" s="79">
        <v>4.3769784324909997</v>
      </c>
      <c r="W62" s="80">
        <v>3.8323297214830001</v>
      </c>
      <c r="X62" s="80">
        <v>4.2881229406139996</v>
      </c>
      <c r="Y62" s="80">
        <v>3.6420585801880003</v>
      </c>
      <c r="Z62" s="78">
        <v>2.889962137725</v>
      </c>
      <c r="AA62" s="78">
        <v>2.2925761923184726</v>
      </c>
      <c r="AB62" s="78">
        <v>2.1661600335886377</v>
      </c>
      <c r="AC62" s="81">
        <v>2.4048702330553891</v>
      </c>
      <c r="AD62" s="76"/>
      <c r="AE62" s="63">
        <f t="shared" si="4"/>
        <v>-0.34725511282477994</v>
      </c>
    </row>
    <row r="63" spans="1:31" x14ac:dyDescent="0.3">
      <c r="A63" s="76" t="s">
        <v>81</v>
      </c>
      <c r="B63" s="76" t="s">
        <v>11</v>
      </c>
      <c r="C63" s="76" t="s">
        <v>12</v>
      </c>
      <c r="D63" s="62">
        <f t="shared" ref="D63:I126" si="7">(U63/N63)-1</f>
        <v>-0.16199999999994841</v>
      </c>
      <c r="E63" s="62">
        <f t="shared" si="7"/>
        <v>-8.7087859812469137E-2</v>
      </c>
      <c r="F63" s="62">
        <f t="shared" si="7"/>
        <v>-0.11400000000002164</v>
      </c>
      <c r="G63" s="62">
        <f t="shared" si="6"/>
        <v>-0.1312987918102877</v>
      </c>
      <c r="H63" s="62">
        <f t="shared" si="6"/>
        <v>-0.14772701985085601</v>
      </c>
      <c r="I63" s="62">
        <f t="shared" si="6"/>
        <v>-0.28543334290390665</v>
      </c>
      <c r="J63" s="62">
        <f t="shared" si="2"/>
        <v>-0.21356933384786403</v>
      </c>
      <c r="K63" s="62">
        <f t="shared" si="2"/>
        <v>3.0042918454935341E-2</v>
      </c>
      <c r="L63" s="62">
        <f t="shared" si="3"/>
        <v>2.2916666666672914E-2</v>
      </c>
      <c r="M63" s="76"/>
      <c r="N63" s="77">
        <v>3.8840597315999998</v>
      </c>
      <c r="O63" s="77">
        <v>3.2212002554670001</v>
      </c>
      <c r="P63" s="77">
        <v>2.7637898192099999</v>
      </c>
      <c r="Q63" s="77">
        <v>3.2651977798199998</v>
      </c>
      <c r="R63" s="77">
        <v>2.9107252563079999</v>
      </c>
      <c r="S63" s="78">
        <v>2.4814257099999999</v>
      </c>
      <c r="T63" s="79"/>
      <c r="U63" s="79">
        <v>3.2548420550810002</v>
      </c>
      <c r="V63" s="79">
        <v>2.9406728191910001</v>
      </c>
      <c r="W63" s="80">
        <v>2.4487177798199999</v>
      </c>
      <c r="X63" s="80">
        <v>2.8364812563080002</v>
      </c>
      <c r="Y63" s="80">
        <v>2.4807324885890001</v>
      </c>
      <c r="Z63" s="78">
        <v>1.7731440744269999</v>
      </c>
      <c r="AA63" s="78">
        <v>1.3944548756353381</v>
      </c>
      <c r="AB63" s="78">
        <v>1.4363483697531376</v>
      </c>
      <c r="AC63" s="81">
        <v>1.4692646865599894</v>
      </c>
      <c r="AD63" s="76"/>
      <c r="AE63" s="63">
        <f t="shared" si="4"/>
        <v>-0.40789495303488676</v>
      </c>
    </row>
    <row r="64" spans="1:31" x14ac:dyDescent="0.3">
      <c r="A64" s="76" t="s">
        <v>82</v>
      </c>
      <c r="B64" s="76" t="s">
        <v>11</v>
      </c>
      <c r="C64" s="76" t="s">
        <v>14</v>
      </c>
      <c r="D64" s="62">
        <f t="shared" si="7"/>
        <v>-0.142000000000025</v>
      </c>
      <c r="E64" s="62">
        <f t="shared" si="7"/>
        <v>-9.8170993969677545E-2</v>
      </c>
      <c r="F64" s="62">
        <f t="shared" si="7"/>
        <v>-7.3999999999920796E-2</v>
      </c>
      <c r="G64" s="62">
        <f t="shared" si="6"/>
        <v>-0.13533837593629572</v>
      </c>
      <c r="H64" s="62">
        <f t="shared" si="6"/>
        <v>-0.15521653319599837</v>
      </c>
      <c r="I64" s="62">
        <f t="shared" si="6"/>
        <v>-0.16604283176433665</v>
      </c>
      <c r="J64" s="62">
        <f t="shared" si="2"/>
        <v>-0.1496376614041508</v>
      </c>
      <c r="K64" s="62">
        <f t="shared" si="2"/>
        <v>-9.4238133964017479E-2</v>
      </c>
      <c r="L64" s="62">
        <f t="shared" si="3"/>
        <v>-7.4987136585354719E-2</v>
      </c>
      <c r="M64" s="76"/>
      <c r="N64" s="77">
        <v>7.856598856562</v>
      </c>
      <c r="O64" s="77">
        <v>6.7007830623390001</v>
      </c>
      <c r="P64" s="77">
        <v>5.8832875287090003</v>
      </c>
      <c r="Q64" s="77">
        <v>6.4971672515850001</v>
      </c>
      <c r="R64" s="77">
        <v>5.6839891875689998</v>
      </c>
      <c r="S64" s="78">
        <v>4.8705023299999999</v>
      </c>
      <c r="T64" s="79"/>
      <c r="U64" s="79">
        <v>6.7409618189299998</v>
      </c>
      <c r="V64" s="79">
        <v>6.0429605287340005</v>
      </c>
      <c r="W64" s="80">
        <v>5.4479242515850004</v>
      </c>
      <c r="X64" s="80">
        <v>5.6178511875690003</v>
      </c>
      <c r="Y64" s="80">
        <v>4.8017400911510002</v>
      </c>
      <c r="Z64" s="78">
        <v>4.0617903310120003</v>
      </c>
      <c r="AA64" s="78">
        <v>3.453993524765373</v>
      </c>
      <c r="AB64" s="78">
        <v>3.1284956202676848</v>
      </c>
      <c r="AC64" s="81">
        <v>2.893898691883988</v>
      </c>
      <c r="AD64" s="76"/>
      <c r="AE64" s="63">
        <f t="shared" si="4"/>
        <v>-0.40583157633270484</v>
      </c>
    </row>
    <row r="65" spans="1:31" x14ac:dyDescent="0.3">
      <c r="A65" s="76" t="s">
        <v>83</v>
      </c>
      <c r="B65" s="76" t="s">
        <v>11</v>
      </c>
      <c r="C65" s="76" t="s">
        <v>34</v>
      </c>
      <c r="D65" s="62">
        <f t="shared" si="7"/>
        <v>-0.16117045901672833</v>
      </c>
      <c r="E65" s="62">
        <f t="shared" si="7"/>
        <v>-1.6387084680186681E-2</v>
      </c>
      <c r="F65" s="62">
        <f t="shared" si="7"/>
        <v>-0.10088014578392224</v>
      </c>
      <c r="G65" s="62">
        <f t="shared" si="6"/>
        <v>-0.13160286976496027</v>
      </c>
      <c r="H65" s="62">
        <f t="shared" si="6"/>
        <v>-0.15186365190357443</v>
      </c>
      <c r="I65" s="62">
        <f t="shared" si="6"/>
        <v>-0.23694091184657529</v>
      </c>
      <c r="J65" s="62">
        <f t="shared" si="2"/>
        <v>-0.23358690499895163</v>
      </c>
      <c r="K65" s="62">
        <f t="shared" si="2"/>
        <v>2.0839363516864218E-2</v>
      </c>
      <c r="L65" s="62" t="str">
        <f t="shared" si="3"/>
        <v>..</v>
      </c>
      <c r="M65" s="76"/>
      <c r="N65" s="77">
        <v>2.289934211906</v>
      </c>
      <c r="O65" s="77">
        <v>1.9005953148370001</v>
      </c>
      <c r="P65" s="77">
        <v>1.7782060984549999</v>
      </c>
      <c r="Q65" s="77">
        <v>2.1768044080090001</v>
      </c>
      <c r="R65" s="77">
        <v>1.8903307009980002</v>
      </c>
      <c r="S65" s="78">
        <v>1.6039514100000001</v>
      </c>
      <c r="T65" s="79"/>
      <c r="U65" s="79">
        <v>1.9208644638549999</v>
      </c>
      <c r="V65" s="79">
        <v>1.86945009847</v>
      </c>
      <c r="W65" s="80">
        <v>1.5988204080089998</v>
      </c>
      <c r="X65" s="80">
        <v>1.8903307009980002</v>
      </c>
      <c r="Y65" s="80">
        <v>1.603258177439</v>
      </c>
      <c r="Z65" s="78">
        <v>1.2239097003569999</v>
      </c>
      <c r="AA65" s="78">
        <v>0.93802042145241404</v>
      </c>
      <c r="AB65" s="78">
        <v>0.95756817000130301</v>
      </c>
      <c r="AC65" s="81" t="s">
        <v>429</v>
      </c>
      <c r="AD65" s="76"/>
      <c r="AE65" s="63" t="str">
        <f t="shared" si="4"/>
        <v>..</v>
      </c>
    </row>
    <row r="66" spans="1:31" x14ac:dyDescent="0.3">
      <c r="A66" s="76" t="s">
        <v>84</v>
      </c>
      <c r="B66" s="76" t="s">
        <v>11</v>
      </c>
      <c r="C66" s="76" t="s">
        <v>22</v>
      </c>
      <c r="D66" s="62">
        <f t="shared" si="7"/>
        <v>-0.15164184608796949</v>
      </c>
      <c r="E66" s="62">
        <f t="shared" si="7"/>
        <v>-6.1251711385100216E-2</v>
      </c>
      <c r="F66" s="62">
        <f t="shared" si="7"/>
        <v>-8.6355117818493476E-2</v>
      </c>
      <c r="G66" s="62">
        <f t="shared" si="6"/>
        <v>-0.13350834614819318</v>
      </c>
      <c r="H66" s="62">
        <f t="shared" si="6"/>
        <v>-0.15243344843999096</v>
      </c>
      <c r="I66" s="62">
        <f t="shared" si="6"/>
        <v>-0.17962930590042525</v>
      </c>
      <c r="J66" s="62">
        <f t="shared" si="2"/>
        <v>-0.16460906972256872</v>
      </c>
      <c r="K66" s="62">
        <f t="shared" si="2"/>
        <v>-0.10553758071715225</v>
      </c>
      <c r="L66" s="62">
        <f t="shared" si="3"/>
        <v>-4.0514613460636117E-2</v>
      </c>
      <c r="M66" s="76"/>
      <c r="N66" s="77">
        <v>10.964183204994001</v>
      </c>
      <c r="O66" s="77">
        <v>9.2362789446830007</v>
      </c>
      <c r="P66" s="77">
        <v>8.403519052470001</v>
      </c>
      <c r="Q66" s="77">
        <v>9.5685981746040003</v>
      </c>
      <c r="R66" s="77">
        <v>8.4035744573560009</v>
      </c>
      <c r="S66" s="78">
        <v>7.23866385</v>
      </c>
      <c r="T66" s="79"/>
      <c r="U66" s="79">
        <v>9.3015542229420003</v>
      </c>
      <c r="V66" s="79">
        <v>8.670541052491</v>
      </c>
      <c r="W66" s="80">
        <v>7.6778321746039992</v>
      </c>
      <c r="X66" s="80">
        <v>8.2911104573559999</v>
      </c>
      <c r="Y66" s="80">
        <v>7.1225886235990004</v>
      </c>
      <c r="Z66" s="78">
        <v>5.9383876869780003</v>
      </c>
      <c r="AA66" s="78">
        <v>4.9608752141725949</v>
      </c>
      <c r="AB66" s="78">
        <v>4.4373164458291345</v>
      </c>
      <c r="AC66" s="81">
        <v>4.2575402852238433</v>
      </c>
      <c r="AD66" s="76"/>
      <c r="AE66" s="63">
        <f t="shared" si="4"/>
        <v>-0.41183340275928915</v>
      </c>
    </row>
    <row r="67" spans="1:31" x14ac:dyDescent="0.3">
      <c r="A67" s="76" t="s">
        <v>85</v>
      </c>
      <c r="B67" s="76" t="s">
        <v>11</v>
      </c>
      <c r="C67" s="76" t="s">
        <v>14</v>
      </c>
      <c r="D67" s="62">
        <f t="shared" si="7"/>
        <v>-0.13199999999998036</v>
      </c>
      <c r="E67" s="62">
        <f t="shared" si="7"/>
        <v>-9.4187835155958188E-2</v>
      </c>
      <c r="F67" s="62">
        <f t="shared" si="7"/>
        <v>-5.4000000000101522E-2</v>
      </c>
      <c r="G67" s="62">
        <f t="shared" si="6"/>
        <v>-0.13767924875293747</v>
      </c>
      <c r="H67" s="62">
        <f t="shared" si="6"/>
        <v>-0.1597575655296456</v>
      </c>
      <c r="I67" s="62">
        <f t="shared" si="6"/>
        <v>-0.14252193829603144</v>
      </c>
      <c r="J67" s="62">
        <f t="shared" si="2"/>
        <v>-0.12483339661034165</v>
      </c>
      <c r="K67" s="62">
        <f t="shared" si="2"/>
        <v>-7.6366353156340328E-2</v>
      </c>
      <c r="L67" s="62">
        <f t="shared" si="3"/>
        <v>-0.10071427589426107</v>
      </c>
      <c r="M67" s="76"/>
      <c r="N67" s="77">
        <v>6.5203547478040003</v>
      </c>
      <c r="O67" s="77">
        <v>5.6308147200520002</v>
      </c>
      <c r="P67" s="77">
        <v>5.0001634713979994</v>
      </c>
      <c r="Q67" s="77">
        <v>5.5197326439420005</v>
      </c>
      <c r="R67" s="77">
        <v>4.7609745884420001</v>
      </c>
      <c r="S67" s="78">
        <v>4.0434530500000001</v>
      </c>
      <c r="T67" s="79"/>
      <c r="U67" s="79">
        <v>5.659667921094</v>
      </c>
      <c r="V67" s="79">
        <v>5.1004604714059996</v>
      </c>
      <c r="W67" s="80">
        <v>4.7301546439419999</v>
      </c>
      <c r="X67" s="80">
        <v>4.7597800002070008</v>
      </c>
      <c r="Y67" s="80">
        <v>4.0003728786439998</v>
      </c>
      <c r="Z67" s="78">
        <v>3.4671722839050001</v>
      </c>
      <c r="AA67" s="78">
        <v>3.0343533910719032</v>
      </c>
      <c r="AB67" s="78">
        <v>2.8026308884081672</v>
      </c>
      <c r="AC67" s="81">
        <v>2.5203659478832492</v>
      </c>
      <c r="AD67" s="76"/>
      <c r="AE67" s="63">
        <f t="shared" si="4"/>
        <v>-0.37667980394053313</v>
      </c>
    </row>
    <row r="68" spans="1:31" x14ac:dyDescent="0.3">
      <c r="A68" s="76" t="s">
        <v>87</v>
      </c>
      <c r="B68" s="76" t="s">
        <v>11</v>
      </c>
      <c r="C68" s="76" t="s">
        <v>16</v>
      </c>
      <c r="D68" s="62">
        <f t="shared" si="7"/>
        <v>-0.13200000000002277</v>
      </c>
      <c r="E68" s="62">
        <f t="shared" si="7"/>
        <v>-9.4555111179350226E-2</v>
      </c>
      <c r="F68" s="62">
        <f t="shared" si="7"/>
        <v>-4.7618480784826001E-2</v>
      </c>
      <c r="G68" s="62">
        <f t="shared" si="6"/>
        <v>-0.13617533499209</v>
      </c>
      <c r="H68" s="62">
        <f t="shared" si="6"/>
        <v>-0.15675302388582657</v>
      </c>
      <c r="I68" s="62">
        <f t="shared" si="6"/>
        <v>-0.13889266869640449</v>
      </c>
      <c r="J68" s="62">
        <f t="shared" si="2"/>
        <v>-0.121138856003975</v>
      </c>
      <c r="K68" s="62">
        <f t="shared" si="2"/>
        <v>-7.3793913928195898E-2</v>
      </c>
      <c r="L68" s="62">
        <f t="shared" si="3"/>
        <v>-9.7101019167750158E-2</v>
      </c>
      <c r="M68" s="76"/>
      <c r="N68" s="77">
        <v>5.4344674211430002</v>
      </c>
      <c r="O68" s="77">
        <v>4.694612894474</v>
      </c>
      <c r="P68" s="77">
        <v>4.1688162502920001</v>
      </c>
      <c r="Q68" s="77">
        <v>4.6572345537820006</v>
      </c>
      <c r="R68" s="77">
        <v>4.0578770782840001</v>
      </c>
      <c r="S68" s="78">
        <v>3.4576878</v>
      </c>
      <c r="T68" s="79"/>
      <c r="U68" s="79">
        <v>4.7171177215520004</v>
      </c>
      <c r="V68" s="79">
        <v>4.2507132502929998</v>
      </c>
      <c r="W68" s="80">
        <v>3.9703035537820002</v>
      </c>
      <c r="X68" s="80">
        <v>4.0230340782839997</v>
      </c>
      <c r="Y68" s="80">
        <v>3.4217925757060002</v>
      </c>
      <c r="Z68" s="78">
        <v>2.9774403139390002</v>
      </c>
      <c r="AA68" s="78">
        <v>2.6167566004883134</v>
      </c>
      <c r="AB68" s="78">
        <v>2.4236558891408402</v>
      </c>
      <c r="AC68" s="81">
        <v>2.188316432193345</v>
      </c>
      <c r="AD68" s="76"/>
      <c r="AE68" s="63">
        <f t="shared" si="4"/>
        <v>-0.36711566839743448</v>
      </c>
    </row>
    <row r="69" spans="1:31" x14ac:dyDescent="0.3">
      <c r="A69" s="76" t="s">
        <v>88</v>
      </c>
      <c r="B69" s="76" t="s">
        <v>33</v>
      </c>
      <c r="C69" s="76" t="s">
        <v>34</v>
      </c>
      <c r="D69" s="62">
        <f t="shared" si="7"/>
        <v>-0.11548571939045271</v>
      </c>
      <c r="E69" s="62">
        <f t="shared" si="7"/>
        <v>-4.2103046325850935E-2</v>
      </c>
      <c r="F69" s="62">
        <f t="shared" si="7"/>
        <v>-9.5423634324885098E-2</v>
      </c>
      <c r="G69" s="62">
        <f t="shared" si="6"/>
        <v>-0.10081659790759323</v>
      </c>
      <c r="H69" s="62">
        <f t="shared" si="6"/>
        <v>-0.14539566421261407</v>
      </c>
      <c r="I69" s="62">
        <f t="shared" si="6"/>
        <v>-0.13783053697377468</v>
      </c>
      <c r="J69" s="62">
        <f t="shared" ref="J69:K132" si="8">(AA69/Z69)-1</f>
        <v>5.4186533052357211E-2</v>
      </c>
      <c r="K69" s="62">
        <f t="shared" si="8"/>
        <v>-5.8887458561168504E-2</v>
      </c>
      <c r="L69" s="62">
        <f t="shared" ref="L69:L132" si="9">IFERROR((AC69/AB69)-1,"..")</f>
        <v>-6.9809780614384143E-2</v>
      </c>
      <c r="M69" s="76"/>
      <c r="N69" s="77">
        <v>245.38432302893702</v>
      </c>
      <c r="O69" s="77">
        <v>215.55197496423901</v>
      </c>
      <c r="P69" s="77">
        <v>203.531999268237</v>
      </c>
      <c r="Q69" s="77">
        <v>248.136105086768</v>
      </c>
      <c r="R69" s="77">
        <v>224.370101335063</v>
      </c>
      <c r="S69" s="78">
        <v>194.76652004999997</v>
      </c>
      <c r="T69" s="79"/>
      <c r="U69" s="79">
        <v>217.045937956801</v>
      </c>
      <c r="V69" s="79">
        <v>206.47658017669099</v>
      </c>
      <c r="W69" s="80">
        <v>184.11023619665198</v>
      </c>
      <c r="X69" s="80">
        <v>223.119867153879</v>
      </c>
      <c r="Y69" s="80">
        <v>191.74766142199999</v>
      </c>
      <c r="Z69" s="78">
        <v>167.92174600699502</v>
      </c>
      <c r="AA69" s="78">
        <v>177.02084324721258</v>
      </c>
      <c r="AB69" s="78">
        <v>166.59653567602925</v>
      </c>
      <c r="AC69" s="81">
        <v>154.96646806936923</v>
      </c>
      <c r="AD69" s="76"/>
      <c r="AE69" s="63">
        <f t="shared" ref="AE69:AE132" si="10">IFERROR((AC69/S69)-1,"..")</f>
        <v>-0.20434750269406354</v>
      </c>
    </row>
    <row r="70" spans="1:31" x14ac:dyDescent="0.3">
      <c r="A70" s="76" t="s">
        <v>89</v>
      </c>
      <c r="B70" s="76" t="s">
        <v>11</v>
      </c>
      <c r="C70" s="76" t="s">
        <v>34</v>
      </c>
      <c r="D70" s="62">
        <f t="shared" si="7"/>
        <v>-0.16199999999994252</v>
      </c>
      <c r="E70" s="62">
        <f t="shared" si="7"/>
        <v>-0.10981928013737419</v>
      </c>
      <c r="F70" s="62">
        <f t="shared" si="7"/>
        <v>-8.1391387702845708E-2</v>
      </c>
      <c r="G70" s="62">
        <f t="shared" si="6"/>
        <v>-0.1294702944604943</v>
      </c>
      <c r="H70" s="62">
        <f t="shared" si="6"/>
        <v>-0.14112208956735595</v>
      </c>
      <c r="I70" s="62">
        <f t="shared" si="6"/>
        <v>-0.18341373921312509</v>
      </c>
      <c r="J70" s="62">
        <f t="shared" si="8"/>
        <v>-0.16886837949848421</v>
      </c>
      <c r="K70" s="62">
        <f t="shared" si="8"/>
        <v>0.17262381735179511</v>
      </c>
      <c r="L70" s="62">
        <f t="shared" si="9"/>
        <v>-0.26365105709826409</v>
      </c>
      <c r="M70" s="76"/>
      <c r="N70" s="77">
        <v>5.1093539131870003</v>
      </c>
      <c r="O70" s="77">
        <v>4.2472635970799999</v>
      </c>
      <c r="P70" s="77">
        <v>3.644152166294</v>
      </c>
      <c r="Q70" s="77">
        <v>4.2232045644789995</v>
      </c>
      <c r="R70" s="77">
        <v>3.7434728494779996</v>
      </c>
      <c r="S70" s="78">
        <v>3.1538084900000003</v>
      </c>
      <c r="T70" s="79"/>
      <c r="U70" s="79">
        <v>4.2816385792510001</v>
      </c>
      <c r="V70" s="79">
        <v>3.7808321662949997</v>
      </c>
      <c r="W70" s="80">
        <v>3.3475495644789999</v>
      </c>
      <c r="X70" s="80">
        <v>3.6764250259489999</v>
      </c>
      <c r="Y70" s="80">
        <v>3.2151861387210001</v>
      </c>
      <c r="Z70" s="78">
        <v>2.5753566820870004</v>
      </c>
      <c r="AA70" s="78">
        <v>2.1404603725523756</v>
      </c>
      <c r="AB70" s="78">
        <v>2.5099548129526124</v>
      </c>
      <c r="AC70" s="81">
        <v>1.8482025732487803</v>
      </c>
      <c r="AD70" s="76"/>
      <c r="AE70" s="63">
        <f t="shared" si="10"/>
        <v>-0.41397755155108351</v>
      </c>
    </row>
    <row r="71" spans="1:31" x14ac:dyDescent="0.3">
      <c r="A71" s="76" t="s">
        <v>91</v>
      </c>
      <c r="B71" s="76" t="s">
        <v>27</v>
      </c>
      <c r="C71" s="76" t="s">
        <v>38</v>
      </c>
      <c r="D71" s="62">
        <f t="shared" si="7"/>
        <v>-0.1054939186592071</v>
      </c>
      <c r="E71" s="62">
        <f t="shared" si="7"/>
        <v>-5.3437360369843367E-2</v>
      </c>
      <c r="F71" s="62">
        <f t="shared" si="7"/>
        <v>-7.2274300578121231E-2</v>
      </c>
      <c r="G71" s="62">
        <f t="shared" si="6"/>
        <v>-0.1054515020184833</v>
      </c>
      <c r="H71" s="62">
        <f t="shared" si="6"/>
        <v>-0.15832756306572449</v>
      </c>
      <c r="I71" s="62">
        <f t="shared" si="6"/>
        <v>-0.11383679582069994</v>
      </c>
      <c r="J71" s="62">
        <f t="shared" si="8"/>
        <v>-9.4295428984983332E-2</v>
      </c>
      <c r="K71" s="62">
        <f t="shared" si="8"/>
        <v>-5.8539400559826982E-2</v>
      </c>
      <c r="L71" s="62">
        <f t="shared" si="9"/>
        <v>-6.7823628156002402E-2</v>
      </c>
      <c r="M71" s="76"/>
      <c r="N71" s="77">
        <v>176.95158677169701</v>
      </c>
      <c r="O71" s="77">
        <v>157.48965403226302</v>
      </c>
      <c r="P71" s="77">
        <v>147.93858356289198</v>
      </c>
      <c r="Q71" s="77">
        <v>178.03127857135098</v>
      </c>
      <c r="R71" s="77">
        <v>160.68523083973102</v>
      </c>
      <c r="S71" s="78">
        <v>137.25496759999999</v>
      </c>
      <c r="T71" s="79"/>
      <c r="U71" s="79">
        <v>158.28427047018599</v>
      </c>
      <c r="V71" s="79">
        <v>149.07382263521902</v>
      </c>
      <c r="W71" s="80">
        <v>137.24642590736602</v>
      </c>
      <c r="X71" s="80">
        <v>159.257612839731</v>
      </c>
      <c r="Y71" s="80">
        <v>135.24432982022302</v>
      </c>
      <c r="Z71" s="78">
        <v>121.630301877942</v>
      </c>
      <c r="AA71" s="78">
        <v>110.16112038478843</v>
      </c>
      <c r="AB71" s="78">
        <v>103.71235443246398</v>
      </c>
      <c r="AC71" s="81">
        <v>96.678206270253014</v>
      </c>
      <c r="AD71" s="76"/>
      <c r="AE71" s="63">
        <f t="shared" si="10"/>
        <v>-0.29563054830918178</v>
      </c>
    </row>
    <row r="72" spans="1:31" x14ac:dyDescent="0.3">
      <c r="A72" s="76" t="s">
        <v>92</v>
      </c>
      <c r="B72" s="76" t="s">
        <v>11</v>
      </c>
      <c r="C72" s="76" t="s">
        <v>28</v>
      </c>
      <c r="D72" s="62">
        <f t="shared" si="7"/>
        <v>-0.15182851408102072</v>
      </c>
      <c r="E72" s="62">
        <f t="shared" si="7"/>
        <v>-8.6998837309600563E-2</v>
      </c>
      <c r="F72" s="62">
        <f t="shared" si="7"/>
        <v>-4.8717860034530713E-2</v>
      </c>
      <c r="G72" s="62">
        <f t="shared" si="6"/>
        <v>-0.13111143084402932</v>
      </c>
      <c r="H72" s="62">
        <f t="shared" si="6"/>
        <v>-0.14535878869103647</v>
      </c>
      <c r="I72" s="62">
        <f t="shared" si="6"/>
        <v>-0.17011535304696168</v>
      </c>
      <c r="J72" s="62">
        <f t="shared" si="8"/>
        <v>-0.15407605773626565</v>
      </c>
      <c r="K72" s="62">
        <f t="shared" si="8"/>
        <v>-9.7546841084518388E-2</v>
      </c>
      <c r="L72" s="62">
        <f t="shared" si="9"/>
        <v>0.10915036078472373</v>
      </c>
      <c r="M72" s="76"/>
      <c r="N72" s="77">
        <v>3.8215292840669997</v>
      </c>
      <c r="O72" s="77">
        <v>3.2184072662900003</v>
      </c>
      <c r="P72" s="77">
        <v>2.8533915761380002</v>
      </c>
      <c r="Q72" s="77">
        <v>3.3125604447080002</v>
      </c>
      <c r="R72" s="77">
        <v>2.9201794344560001</v>
      </c>
      <c r="S72" s="78">
        <v>2.4785185700000003</v>
      </c>
      <c r="T72" s="79"/>
      <c r="U72" s="79">
        <v>3.2413121713500002</v>
      </c>
      <c r="V72" s="79">
        <v>2.9384095761340001</v>
      </c>
      <c r="W72" s="80">
        <v>2.714380444708</v>
      </c>
      <c r="X72" s="80">
        <v>2.878245905045</v>
      </c>
      <c r="Y72" s="80">
        <v>2.4957056891030001</v>
      </c>
      <c r="Z72" s="78">
        <v>2.0568845084309997</v>
      </c>
      <c r="AA72" s="78">
        <v>1.7399678521531545</v>
      </c>
      <c r="AB72" s="78">
        <v>1.570239484587</v>
      </c>
      <c r="AC72" s="81">
        <v>1.7416316908480898</v>
      </c>
      <c r="AD72" s="76"/>
      <c r="AE72" s="63">
        <f t="shared" si="10"/>
        <v>-0.29730940412195916</v>
      </c>
    </row>
    <row r="73" spans="1:31" x14ac:dyDescent="0.3">
      <c r="A73" s="76" t="s">
        <v>93</v>
      </c>
      <c r="B73" s="76" t="s">
        <v>11</v>
      </c>
      <c r="C73" s="76" t="s">
        <v>12</v>
      </c>
      <c r="D73" s="62">
        <f t="shared" si="7"/>
        <v>-0.14157855754308402</v>
      </c>
      <c r="E73" s="62">
        <f t="shared" si="7"/>
        <v>-5.8026220419167718E-2</v>
      </c>
      <c r="F73" s="62">
        <f t="shared" si="7"/>
        <v>-4.2462866784522602E-2</v>
      </c>
      <c r="G73" s="62">
        <f t="shared" si="6"/>
        <v>-0.13513152727832445</v>
      </c>
      <c r="H73" s="62">
        <f t="shared" si="6"/>
        <v>-0.15511842928013631</v>
      </c>
      <c r="I73" s="62">
        <f t="shared" si="6"/>
        <v>-0.14884262716540142</v>
      </c>
      <c r="J73" s="62">
        <f t="shared" si="8"/>
        <v>-0.13137353069585822</v>
      </c>
      <c r="K73" s="62">
        <f t="shared" si="8"/>
        <v>-8.0982005498320575E-2</v>
      </c>
      <c r="L73" s="62">
        <f t="shared" si="9"/>
        <v>-0.10672842488208933</v>
      </c>
      <c r="M73" s="76"/>
      <c r="N73" s="77">
        <v>8.846229952681</v>
      </c>
      <c r="O73" s="77">
        <v>7.5567325080190004</v>
      </c>
      <c r="P73" s="77">
        <v>6.9468398818640003</v>
      </c>
      <c r="Q73" s="77">
        <v>8.0359091453870004</v>
      </c>
      <c r="R73" s="77">
        <v>7.0204644695010003</v>
      </c>
      <c r="S73" s="78">
        <v>6.0032132699999998</v>
      </c>
      <c r="T73" s="79"/>
      <c r="U73" s="79">
        <v>7.5937934762859998</v>
      </c>
      <c r="V73" s="79">
        <v>7.1182438818599998</v>
      </c>
      <c r="W73" s="80">
        <v>6.6518571453870008</v>
      </c>
      <c r="X73" s="80">
        <v>6.9500044695009997</v>
      </c>
      <c r="Y73" s="80">
        <v>5.9314610481749996</v>
      </c>
      <c r="Z73" s="78">
        <v>5.1096792354589997</v>
      </c>
      <c r="AA73" s="78">
        <v>4.4384026335734372</v>
      </c>
      <c r="AB73" s="78">
        <v>4.0789718870976328</v>
      </c>
      <c r="AC73" s="81">
        <v>3.6436296424493788</v>
      </c>
      <c r="AD73" s="76"/>
      <c r="AE73" s="63">
        <f t="shared" si="10"/>
        <v>-0.39305344012051413</v>
      </c>
    </row>
    <row r="74" spans="1:31" x14ac:dyDescent="0.3">
      <c r="A74" s="76" t="s">
        <v>94</v>
      </c>
      <c r="B74" s="76" t="s">
        <v>23</v>
      </c>
      <c r="C74" s="76" t="s">
        <v>24</v>
      </c>
      <c r="D74" s="62">
        <f t="shared" si="7"/>
        <v>-0.11159556298639284</v>
      </c>
      <c r="E74" s="62">
        <f t="shared" si="7"/>
        <v>-5.2489275350058651E-2</v>
      </c>
      <c r="F74" s="62">
        <f t="shared" si="7"/>
        <v>-9.7457710574931578E-2</v>
      </c>
      <c r="G74" s="62">
        <f t="shared" si="6"/>
        <v>-9.5511056802844774E-2</v>
      </c>
      <c r="H74" s="62">
        <f t="shared" si="6"/>
        <v>-0.13930779510762237</v>
      </c>
      <c r="I74" s="62">
        <f t="shared" si="6"/>
        <v>-0.13219052574420442</v>
      </c>
      <c r="J74" s="62">
        <f t="shared" si="8"/>
        <v>-0.11207602670747663</v>
      </c>
      <c r="K74" s="62">
        <f t="shared" si="8"/>
        <v>-7.0765257787524627E-2</v>
      </c>
      <c r="L74" s="62">
        <f t="shared" si="9"/>
        <v>-8.2186464776118906E-2</v>
      </c>
      <c r="M74" s="76"/>
      <c r="N74" s="77">
        <v>138.83890333744</v>
      </c>
      <c r="O74" s="77">
        <v>122.43287758608399</v>
      </c>
      <c r="P74" s="77">
        <v>114.07529933567599</v>
      </c>
      <c r="Q74" s="77">
        <v>161.91297081300198</v>
      </c>
      <c r="R74" s="77">
        <v>149.380878860564</v>
      </c>
      <c r="S74" s="78">
        <v>132.01580577999999</v>
      </c>
      <c r="T74" s="79"/>
      <c r="U74" s="79">
        <v>123.34509775508501</v>
      </c>
      <c r="V74" s="79">
        <v>116.006464562568</v>
      </c>
      <c r="W74" s="80">
        <v>102.957781829271</v>
      </c>
      <c r="X74" s="80">
        <v>146.44849186056399</v>
      </c>
      <c r="Y74" s="80">
        <v>128.57095799525999</v>
      </c>
      <c r="Z74" s="78">
        <v>114.56456700739702</v>
      </c>
      <c r="AA74" s="78">
        <v>101.72462553574549</v>
      </c>
      <c r="AB74" s="78">
        <v>94.526056186369047</v>
      </c>
      <c r="AC74" s="81">
        <v>86.757293799182591</v>
      </c>
      <c r="AD74" s="76"/>
      <c r="AE74" s="63">
        <f t="shared" si="10"/>
        <v>-0.34282646470559164</v>
      </c>
    </row>
    <row r="75" spans="1:31" x14ac:dyDescent="0.3">
      <c r="A75" s="76" t="s">
        <v>95</v>
      </c>
      <c r="B75" s="76" t="s">
        <v>60</v>
      </c>
      <c r="C75" s="76" t="s">
        <v>14</v>
      </c>
      <c r="D75" s="62">
        <f t="shared" si="7"/>
        <v>-0.10334840637485432</v>
      </c>
      <c r="E75" s="62">
        <f t="shared" si="7"/>
        <v>-2.6150130011292849E-2</v>
      </c>
      <c r="F75" s="62">
        <f t="shared" si="7"/>
        <v>-0.10654156436088702</v>
      </c>
      <c r="G75" s="62">
        <f t="shared" si="6"/>
        <v>-8.6605891952228009E-2</v>
      </c>
      <c r="H75" s="62">
        <f t="shared" si="6"/>
        <v>-0.13220242030867746</v>
      </c>
      <c r="I75" s="62">
        <f t="shared" si="6"/>
        <v>-0.13475392129500752</v>
      </c>
      <c r="J75" s="62">
        <f t="shared" si="8"/>
        <v>-0.11671990828373713</v>
      </c>
      <c r="K75" s="62">
        <f t="shared" si="8"/>
        <v>-7.3951979364128451E-2</v>
      </c>
      <c r="L75" s="62">
        <f t="shared" si="9"/>
        <v>-8.0652628809743887E-2</v>
      </c>
      <c r="M75" s="76"/>
      <c r="N75" s="77">
        <v>176.80248444334799</v>
      </c>
      <c r="O75" s="77">
        <v>157.22013347767401</v>
      </c>
      <c r="P75" s="77">
        <v>151.03071823741001</v>
      </c>
      <c r="Q75" s="77">
        <v>196.98088058875001</v>
      </c>
      <c r="R75" s="77">
        <v>183.51746924738799</v>
      </c>
      <c r="S75" s="78">
        <v>161.65496927999996</v>
      </c>
      <c r="T75" s="79"/>
      <c r="U75" s="79">
        <v>158.53022943301301</v>
      </c>
      <c r="V75" s="79">
        <v>153.10880654684001</v>
      </c>
      <c r="W75" s="80">
        <v>134.93966924984801</v>
      </c>
      <c r="X75" s="80">
        <v>179.92117572782601</v>
      </c>
      <c r="Y75" s="80">
        <v>159.25601564396001</v>
      </c>
      <c r="Z75" s="78">
        <v>139.87132827269599</v>
      </c>
      <c r="AA75" s="78">
        <v>123.54555966518242</v>
      </c>
      <c r="AB75" s="78">
        <v>114.40912098629315</v>
      </c>
      <c r="AC75" s="81">
        <v>105.18172461893657</v>
      </c>
      <c r="AD75" s="76"/>
      <c r="AE75" s="63">
        <f t="shared" si="10"/>
        <v>-0.3493443159377736</v>
      </c>
    </row>
    <row r="76" spans="1:31" x14ac:dyDescent="0.3">
      <c r="A76" s="76" t="s">
        <v>96</v>
      </c>
      <c r="B76" s="76" t="s">
        <v>11</v>
      </c>
      <c r="C76" s="76" t="s">
        <v>22</v>
      </c>
      <c r="D76" s="62">
        <f t="shared" si="7"/>
        <v>-0.16175094317248184</v>
      </c>
      <c r="E76" s="62">
        <f t="shared" si="7"/>
        <v>-7.8385469634278948E-2</v>
      </c>
      <c r="F76" s="62">
        <f t="shared" si="7"/>
        <v>-0.10201151806775388</v>
      </c>
      <c r="G76" s="62">
        <f t="shared" si="6"/>
        <v>-0.13537591190796183</v>
      </c>
      <c r="H76" s="62">
        <f t="shared" si="6"/>
        <v>-0.15715452431762644</v>
      </c>
      <c r="I76" s="62">
        <f t="shared" si="6"/>
        <v>-0.22390594234964811</v>
      </c>
      <c r="J76" s="62">
        <f t="shared" si="8"/>
        <v>-0.21699294999373564</v>
      </c>
      <c r="K76" s="62">
        <f t="shared" si="8"/>
        <v>-6.8099531964148641E-3</v>
      </c>
      <c r="L76" s="62">
        <f t="shared" si="9"/>
        <v>2.2916666666429109E-2</v>
      </c>
      <c r="M76" s="76"/>
      <c r="N76" s="77">
        <v>7.9611970860029997</v>
      </c>
      <c r="O76" s="77">
        <v>6.6204697156660002</v>
      </c>
      <c r="P76" s="77">
        <v>5.8521240878259997</v>
      </c>
      <c r="Q76" s="77">
        <v>6.597588025706</v>
      </c>
      <c r="R76" s="77">
        <v>5.7044335303330005</v>
      </c>
      <c r="S76" s="78">
        <v>4.8086492200000004</v>
      </c>
      <c r="T76" s="79"/>
      <c r="U76" s="79">
        <v>6.6734659485600005</v>
      </c>
      <c r="V76" s="79">
        <v>6.1015210878039996</v>
      </c>
      <c r="W76" s="80">
        <v>5.2551400257059999</v>
      </c>
      <c r="X76" s="80">
        <v>5.7044335303330005</v>
      </c>
      <c r="Y76" s="80">
        <v>4.8079559923719994</v>
      </c>
      <c r="Z76" s="78">
        <v>3.7319640849670002</v>
      </c>
      <c r="AA76" s="78">
        <v>2.9221541888993383</v>
      </c>
      <c r="AB76" s="78">
        <v>2.9022544556402261</v>
      </c>
      <c r="AC76" s="81">
        <v>2.9687644535812918</v>
      </c>
      <c r="AD76" s="76"/>
      <c r="AE76" s="63">
        <f t="shared" si="10"/>
        <v>-0.38261987561211808</v>
      </c>
    </row>
    <row r="77" spans="1:31" x14ac:dyDescent="0.3">
      <c r="A77" s="76" t="s">
        <v>98</v>
      </c>
      <c r="B77" s="76" t="s">
        <v>33</v>
      </c>
      <c r="C77" s="76" t="s">
        <v>97</v>
      </c>
      <c r="D77" s="62">
        <f t="shared" si="7"/>
        <v>-0.10733777119980947</v>
      </c>
      <c r="E77" s="62">
        <f t="shared" si="7"/>
        <v>-4.6855855200000351E-2</v>
      </c>
      <c r="F77" s="62">
        <f t="shared" si="7"/>
        <v>-7.843584821650107E-2</v>
      </c>
      <c r="G77" s="62">
        <f t="shared" si="6"/>
        <v>-9.901834426737921E-2</v>
      </c>
      <c r="H77" s="62">
        <f t="shared" si="6"/>
        <v>-0.1510086081541806</v>
      </c>
      <c r="I77" s="62">
        <f t="shared" si="6"/>
        <v>-0.13016217924475282</v>
      </c>
      <c r="J77" s="62">
        <f t="shared" si="8"/>
        <v>-0.10987743911711867</v>
      </c>
      <c r="K77" s="62">
        <f t="shared" si="8"/>
        <v>-6.947472437056601E-2</v>
      </c>
      <c r="L77" s="62">
        <f t="shared" si="9"/>
        <v>-8.0103482652212232E-2</v>
      </c>
      <c r="M77" s="76"/>
      <c r="N77" s="77">
        <v>46.234205731764007</v>
      </c>
      <c r="O77" s="77">
        <v>40.990290797871999</v>
      </c>
      <c r="P77" s="77">
        <v>38.630096967951999</v>
      </c>
      <c r="Q77" s="77">
        <v>50.090525847521995</v>
      </c>
      <c r="R77" s="77">
        <v>45.616797914617997</v>
      </c>
      <c r="S77" s="78">
        <v>39.374648530000002</v>
      </c>
      <c r="T77" s="79"/>
      <c r="U77" s="79">
        <v>41.271529135323</v>
      </c>
      <c r="V77" s="79">
        <v>39.069655667641001</v>
      </c>
      <c r="W77" s="80">
        <v>35.600112545584999</v>
      </c>
      <c r="X77" s="80">
        <v>45.130644914618003</v>
      </c>
      <c r="Y77" s="80">
        <v>38.728268753081004</v>
      </c>
      <c r="Z77" s="78">
        <v>34.249558470338997</v>
      </c>
      <c r="AA77" s="78">
        <v>30.486304694726126</v>
      </c>
      <c r="AB77" s="78">
        <v>28.368277078982935</v>
      </c>
      <c r="AC77" s="81">
        <v>26.095879288113476</v>
      </c>
      <c r="AD77" s="76"/>
      <c r="AE77" s="63">
        <f t="shared" si="10"/>
        <v>-0.33724159421434019</v>
      </c>
    </row>
    <row r="78" spans="1:31" x14ac:dyDescent="0.3">
      <c r="A78" s="76" t="s">
        <v>99</v>
      </c>
      <c r="B78" s="76" t="s">
        <v>11</v>
      </c>
      <c r="C78" s="76" t="s">
        <v>12</v>
      </c>
      <c r="D78" s="62">
        <f t="shared" si="7"/>
        <v>-0.14173408642852336</v>
      </c>
      <c r="E78" s="62">
        <f t="shared" si="7"/>
        <v>-7.0348106595445881E-2</v>
      </c>
      <c r="F78" s="62">
        <f t="shared" si="7"/>
        <v>-6.4939592422447734E-2</v>
      </c>
      <c r="G78" s="62">
        <f t="shared" si="6"/>
        <v>-0.13469940882710307</v>
      </c>
      <c r="H78" s="62">
        <f t="shared" si="6"/>
        <v>-0.15437139820840351</v>
      </c>
      <c r="I78" s="62">
        <f t="shared" si="6"/>
        <v>-0.16211466111162864</v>
      </c>
      <c r="J78" s="62">
        <f t="shared" si="8"/>
        <v>-0.14540102932374821</v>
      </c>
      <c r="K78" s="62">
        <f t="shared" si="8"/>
        <v>-9.1112965209137697E-2</v>
      </c>
      <c r="L78" s="62">
        <f t="shared" si="9"/>
        <v>-8.7096337280624825E-2</v>
      </c>
      <c r="M78" s="76"/>
      <c r="N78" s="77">
        <v>6.8335439263260005</v>
      </c>
      <c r="O78" s="77">
        <v>5.8295398082050003</v>
      </c>
      <c r="P78" s="77">
        <v>5.2784687204090002</v>
      </c>
      <c r="Q78" s="77">
        <v>5.9967251130910002</v>
      </c>
      <c r="R78" s="77">
        <v>5.2476137854589995</v>
      </c>
      <c r="S78" s="78">
        <v>4.4979445399999998</v>
      </c>
      <c r="T78" s="79"/>
      <c r="U78" s="79">
        <v>5.8649978208590001</v>
      </c>
      <c r="V78" s="79">
        <v>5.4194427203749997</v>
      </c>
      <c r="W78" s="80">
        <v>4.9356871130910003</v>
      </c>
      <c r="X78" s="80">
        <v>5.1889697854589993</v>
      </c>
      <c r="Y78" s="80">
        <v>4.4375323081400007</v>
      </c>
      <c r="Z78" s="78">
        <v>3.7687617851989996</v>
      </c>
      <c r="AA78" s="78">
        <v>3.2207799423550583</v>
      </c>
      <c r="AB78" s="78">
        <v>2.9273251315209734</v>
      </c>
      <c r="AC78" s="81">
        <v>2.6723658345359733</v>
      </c>
      <c r="AD78" s="76"/>
      <c r="AE78" s="63">
        <f t="shared" si="10"/>
        <v>-0.40586954535104747</v>
      </c>
    </row>
    <row r="79" spans="1:31" x14ac:dyDescent="0.3">
      <c r="A79" s="76" t="s">
        <v>100</v>
      </c>
      <c r="B79" s="76" t="s">
        <v>11</v>
      </c>
      <c r="C79" s="76" t="s">
        <v>16</v>
      </c>
      <c r="D79" s="62">
        <f t="shared" si="7"/>
        <v>-0.14199999999998869</v>
      </c>
      <c r="E79" s="62">
        <f t="shared" si="7"/>
        <v>-0.10201213428356326</v>
      </c>
      <c r="F79" s="62">
        <f t="shared" si="7"/>
        <v>-7.4000000000078558E-2</v>
      </c>
      <c r="G79" s="62">
        <f t="shared" si="6"/>
        <v>-0.13656438046405095</v>
      </c>
      <c r="H79" s="62">
        <f t="shared" si="6"/>
        <v>-0.15607483526996802</v>
      </c>
      <c r="I79" s="62">
        <f t="shared" si="6"/>
        <v>-0.16107547718185644</v>
      </c>
      <c r="J79" s="62">
        <f t="shared" si="8"/>
        <v>-0.14426523871217933</v>
      </c>
      <c r="K79" s="62">
        <f t="shared" si="8"/>
        <v>-9.0274384131786012E-2</v>
      </c>
      <c r="L79" s="62">
        <f t="shared" si="9"/>
        <v>3.429670224415049E-2</v>
      </c>
      <c r="M79" s="76"/>
      <c r="N79" s="77">
        <v>5.8375762744230002</v>
      </c>
      <c r="O79" s="77">
        <v>4.9799714192810001</v>
      </c>
      <c r="P79" s="77">
        <v>4.3724149061439999</v>
      </c>
      <c r="Q79" s="77">
        <v>4.6534892030889994</v>
      </c>
      <c r="R79" s="77">
        <v>4.0225728036620003</v>
      </c>
      <c r="S79" s="78">
        <v>3.3599139999999998</v>
      </c>
      <c r="T79" s="79"/>
      <c r="U79" s="79">
        <v>5.0086404434550005</v>
      </c>
      <c r="V79" s="79">
        <v>4.4719539061289995</v>
      </c>
      <c r="W79" s="80">
        <v>4.0488562030890005</v>
      </c>
      <c r="X79" s="80">
        <v>4.0179883330730002</v>
      </c>
      <c r="Y79" s="80">
        <v>3.3947504159690003</v>
      </c>
      <c r="Z79" s="78">
        <v>2.8187142491599997</v>
      </c>
      <c r="AA79" s="78">
        <v>2.4120717651435108</v>
      </c>
      <c r="AB79" s="78">
        <v>2.1943234720635103</v>
      </c>
      <c r="AC79" s="81">
        <v>2.2695815308122231</v>
      </c>
      <c r="AD79" s="76"/>
      <c r="AE79" s="63">
        <f t="shared" si="10"/>
        <v>-0.32451201703013133</v>
      </c>
    </row>
    <row r="80" spans="1:31" x14ac:dyDescent="0.3">
      <c r="A80" s="76" t="s">
        <v>372</v>
      </c>
      <c r="B80" s="76" t="s">
        <v>33</v>
      </c>
      <c r="C80" s="76" t="s">
        <v>16</v>
      </c>
      <c r="D80" s="62">
        <f t="shared" si="7"/>
        <v>-0.11654383936359569</v>
      </c>
      <c r="E80" s="62">
        <f t="shared" si="7"/>
        <v>-6.1292874282686372E-2</v>
      </c>
      <c r="F80" s="62">
        <f t="shared" si="7"/>
        <v>-9.2744565570521353E-2</v>
      </c>
      <c r="G80" s="62">
        <f t="shared" si="6"/>
        <v>-0.10075197878552855</v>
      </c>
      <c r="H80" s="62">
        <f t="shared" si="6"/>
        <v>-0.15138556755697019</v>
      </c>
      <c r="I80" s="62">
        <f t="shared" si="6"/>
        <v>-0.11491512989386565</v>
      </c>
      <c r="J80" s="62">
        <f t="shared" si="8"/>
        <v>-9.5310008785077893E-2</v>
      </c>
      <c r="K80" s="62">
        <f t="shared" si="8"/>
        <v>-5.9241173228962829E-2</v>
      </c>
      <c r="L80" s="62">
        <f t="shared" si="9"/>
        <v>-6.8548146685336264E-2</v>
      </c>
      <c r="M80" s="76"/>
      <c r="N80" s="77">
        <v>128.035408902146</v>
      </c>
      <c r="O80" s="77">
        <v>112.51014831334101</v>
      </c>
      <c r="P80" s="77">
        <v>104.85905430059101</v>
      </c>
      <c r="Q80" s="77">
        <v>126.21771116945601</v>
      </c>
      <c r="R80" s="77">
        <v>114.678712011353</v>
      </c>
      <c r="S80" s="78">
        <v>98.793539879999997</v>
      </c>
      <c r="T80" s="79"/>
      <c r="U80" s="79">
        <v>113.11367077420201</v>
      </c>
      <c r="V80" s="79">
        <v>105.614077937245</v>
      </c>
      <c r="W80" s="80">
        <v>95.133946863346992</v>
      </c>
      <c r="X80" s="80">
        <v>113.501027011353</v>
      </c>
      <c r="Y80" s="80">
        <v>97.318010106811997</v>
      </c>
      <c r="Z80" s="78">
        <v>87.440667412015003</v>
      </c>
      <c r="AA80" s="78">
        <v>79.10669663280278</v>
      </c>
      <c r="AB80" s="78">
        <v>74.4203231140079</v>
      </c>
      <c r="AC80" s="81">
        <v>69.318947888818769</v>
      </c>
      <c r="AD80" s="76"/>
      <c r="AE80" s="63">
        <f t="shared" si="10"/>
        <v>-0.2983453374277576</v>
      </c>
    </row>
    <row r="81" spans="1:31" x14ac:dyDescent="0.3">
      <c r="A81" s="76" t="s">
        <v>101</v>
      </c>
      <c r="B81" s="76" t="s">
        <v>60</v>
      </c>
      <c r="C81" s="76" t="s">
        <v>16</v>
      </c>
      <c r="D81" s="62">
        <f t="shared" si="7"/>
        <v>-0.11827240151623597</v>
      </c>
      <c r="E81" s="62">
        <f t="shared" si="7"/>
        <v>-3.6645787505727223E-2</v>
      </c>
      <c r="F81" s="62">
        <f t="shared" si="7"/>
        <v>-0.12730291452701448</v>
      </c>
      <c r="G81" s="62">
        <f t="shared" si="6"/>
        <v>-9.1669862901423316E-2</v>
      </c>
      <c r="H81" s="62">
        <f t="shared" si="6"/>
        <v>-0.14389298101760828</v>
      </c>
      <c r="I81" s="62">
        <f t="shared" si="6"/>
        <v>-0.14700447025422236</v>
      </c>
      <c r="J81" s="62">
        <f t="shared" si="8"/>
        <v>-0.12604668358251903</v>
      </c>
      <c r="K81" s="62">
        <f t="shared" si="8"/>
        <v>-8.2001253652635775E-2</v>
      </c>
      <c r="L81" s="62">
        <f t="shared" si="9"/>
        <v>-9.2031042885987069E-2</v>
      </c>
      <c r="M81" s="76"/>
      <c r="N81" s="77">
        <v>233.32985191576299</v>
      </c>
      <c r="O81" s="77">
        <v>204.09997947516001</v>
      </c>
      <c r="P81" s="77">
        <v>193.317718102539</v>
      </c>
      <c r="Q81" s="77">
        <v>249.63553686630101</v>
      </c>
      <c r="R81" s="77">
        <v>228.57906342644398</v>
      </c>
      <c r="S81" s="78">
        <v>200.49706669999998</v>
      </c>
      <c r="T81" s="79"/>
      <c r="U81" s="79">
        <v>205.73336998425799</v>
      </c>
      <c r="V81" s="79">
        <v>196.62057499739001</v>
      </c>
      <c r="W81" s="80">
        <v>168.707809158374</v>
      </c>
      <c r="X81" s="80">
        <v>226.751481426444</v>
      </c>
      <c r="Y81" s="80">
        <v>195.68814059179999</v>
      </c>
      <c r="Z81" s="78">
        <v>171.023101622241</v>
      </c>
      <c r="AA81" s="78">
        <v>149.46620684676139</v>
      </c>
      <c r="AB81" s="78">
        <v>137.2097905066228</v>
      </c>
      <c r="AC81" s="81">
        <v>124.5822303921305</v>
      </c>
      <c r="AD81" s="76"/>
      <c r="AE81" s="63">
        <f t="shared" si="10"/>
        <v>-0.37863315188276259</v>
      </c>
    </row>
    <row r="82" spans="1:31" x14ac:dyDescent="0.3">
      <c r="A82" s="76" t="s">
        <v>102</v>
      </c>
      <c r="B82" s="76" t="s">
        <v>11</v>
      </c>
      <c r="C82" s="76" t="s">
        <v>16</v>
      </c>
      <c r="D82" s="62">
        <f t="shared" si="7"/>
        <v>-0.16200000000002346</v>
      </c>
      <c r="E82" s="62">
        <f t="shared" si="7"/>
        <v>-0.10051324678382068</v>
      </c>
      <c r="F82" s="62">
        <f t="shared" si="7"/>
        <v>-6.5759689592065684E-2</v>
      </c>
      <c r="G82" s="62">
        <f t="shared" si="6"/>
        <v>-0.12569894209125021</v>
      </c>
      <c r="H82" s="62">
        <f t="shared" si="6"/>
        <v>-0.13778385478855848</v>
      </c>
      <c r="I82" s="62">
        <f t="shared" si="6"/>
        <v>-0.20990821619973854</v>
      </c>
      <c r="J82" s="62">
        <f t="shared" si="8"/>
        <v>-0.19982772860144993</v>
      </c>
      <c r="K82" s="62">
        <f t="shared" si="8"/>
        <v>0.10822328356546174</v>
      </c>
      <c r="L82" s="62">
        <f t="shared" si="9"/>
        <v>-0.18099503265444805</v>
      </c>
      <c r="M82" s="76"/>
      <c r="N82" s="77">
        <v>4.2637813384499994</v>
      </c>
      <c r="O82" s="77">
        <v>3.5443859060510001</v>
      </c>
      <c r="P82" s="77">
        <v>3.0464591707740003</v>
      </c>
      <c r="Q82" s="77">
        <v>3.7581299613490002</v>
      </c>
      <c r="R82" s="77">
        <v>3.352996648025</v>
      </c>
      <c r="S82" s="78">
        <v>2.8724203099999999</v>
      </c>
      <c r="T82" s="79"/>
      <c r="U82" s="79">
        <v>3.5730487616209996</v>
      </c>
      <c r="V82" s="79">
        <v>3.1881281707790001</v>
      </c>
      <c r="W82" s="80">
        <v>2.8461249613490001</v>
      </c>
      <c r="X82" s="80">
        <v>3.2857370009659999</v>
      </c>
      <c r="Y82" s="80">
        <v>2.891007844767</v>
      </c>
      <c r="Z82" s="78">
        <v>2.269475686552</v>
      </c>
      <c r="AA82" s="78">
        <v>1.8159715149920979</v>
      </c>
      <c r="AB82" s="78">
        <v>2.0125019152058887</v>
      </c>
      <c r="AC82" s="81">
        <v>1.6482490653460597</v>
      </c>
      <c r="AD82" s="76"/>
      <c r="AE82" s="63">
        <f t="shared" si="10"/>
        <v>-0.42618109905160095</v>
      </c>
    </row>
    <row r="83" spans="1:31" x14ac:dyDescent="0.3">
      <c r="A83" s="76" t="s">
        <v>103</v>
      </c>
      <c r="B83" s="76" t="s">
        <v>60</v>
      </c>
      <c r="C83" s="76" t="s">
        <v>34</v>
      </c>
      <c r="D83" s="62">
        <f t="shared" si="7"/>
        <v>-0.12145408263037905</v>
      </c>
      <c r="E83" s="62">
        <f t="shared" si="7"/>
        <v>-2.5387183122449919E-2</v>
      </c>
      <c r="F83" s="62">
        <f t="shared" si="7"/>
        <v>-0.13112514552720145</v>
      </c>
      <c r="G83" s="62">
        <f t="shared" si="6"/>
        <v>-9.1392987819140625E-2</v>
      </c>
      <c r="H83" s="62">
        <f t="shared" si="6"/>
        <v>-0.14040555633737339</v>
      </c>
      <c r="I83" s="62">
        <f t="shared" si="6"/>
        <v>-0.17375279644926445</v>
      </c>
      <c r="J83" s="62">
        <f t="shared" si="8"/>
        <v>-0.15389251528670023</v>
      </c>
      <c r="K83" s="62">
        <f t="shared" si="8"/>
        <v>-4.5327350273595801E-2</v>
      </c>
      <c r="L83" s="62">
        <f t="shared" si="9"/>
        <v>-0.17102472431045401</v>
      </c>
      <c r="M83" s="76"/>
      <c r="N83" s="77">
        <v>211.58515834654401</v>
      </c>
      <c r="O83" s="77">
        <v>184.05643737961398</v>
      </c>
      <c r="P83" s="77">
        <v>175.238262091959</v>
      </c>
      <c r="Q83" s="77">
        <v>228.50988608351599</v>
      </c>
      <c r="R83" s="77">
        <v>209.155258730485</v>
      </c>
      <c r="S83" s="78">
        <v>183.53374778</v>
      </c>
      <c r="T83" s="79"/>
      <c r="U83" s="79">
        <v>185.88727704136102</v>
      </c>
      <c r="V83" s="79">
        <v>179.38376289899199</v>
      </c>
      <c r="W83" s="80">
        <v>152.260119473217</v>
      </c>
      <c r="X83" s="80">
        <v>207.62568484813201</v>
      </c>
      <c r="Y83" s="80">
        <v>179.78869826754399</v>
      </c>
      <c r="Z83" s="78">
        <v>151.64424586041102</v>
      </c>
      <c r="AA83" s="78">
        <v>128.30733143619759</v>
      </c>
      <c r="AB83" s="78">
        <v>122.49150008151871</v>
      </c>
      <c r="AC83" s="81">
        <v>101.54242504970301</v>
      </c>
      <c r="AD83" s="76"/>
      <c r="AE83" s="63">
        <f t="shared" si="10"/>
        <v>-0.4467370373135906</v>
      </c>
    </row>
    <row r="84" spans="1:31" x14ac:dyDescent="0.3">
      <c r="A84" s="76" t="s">
        <v>104</v>
      </c>
      <c r="B84" s="76" t="s">
        <v>27</v>
      </c>
      <c r="C84" s="76" t="s">
        <v>28</v>
      </c>
      <c r="D84" s="62">
        <f t="shared" si="7"/>
        <v>-0.11299999999999788</v>
      </c>
      <c r="E84" s="62">
        <f t="shared" si="7"/>
        <v>-5.767224466170795E-2</v>
      </c>
      <c r="F84" s="62">
        <f t="shared" si="7"/>
        <v>-7.2105799925731073E-2</v>
      </c>
      <c r="G84" s="62">
        <f t="shared" si="6"/>
        <v>-9.8228385833296961E-2</v>
      </c>
      <c r="H84" s="62">
        <f t="shared" si="6"/>
        <v>-0.14616714180934942</v>
      </c>
      <c r="I84" s="62">
        <f t="shared" si="6"/>
        <v>-0.10768362542583676</v>
      </c>
      <c r="J84" s="62">
        <f t="shared" si="8"/>
        <v>-8.8501122427693257E-2</v>
      </c>
      <c r="K84" s="62">
        <f t="shared" si="8"/>
        <v>-5.467931341626775E-2</v>
      </c>
      <c r="L84" s="62">
        <f t="shared" si="9"/>
        <v>-6.3066520872335552E-2</v>
      </c>
      <c r="M84" s="76"/>
      <c r="N84" s="77">
        <v>163.40454109076398</v>
      </c>
      <c r="O84" s="77">
        <v>144.09892549545299</v>
      </c>
      <c r="P84" s="77">
        <v>135.16195796323402</v>
      </c>
      <c r="Q84" s="77">
        <v>167.96043115202502</v>
      </c>
      <c r="R84" s="77">
        <v>152.55336511609701</v>
      </c>
      <c r="S84" s="78">
        <v>132.12890854</v>
      </c>
      <c r="T84" s="79"/>
      <c r="U84" s="79">
        <v>144.93982794750801</v>
      </c>
      <c r="V84" s="79">
        <v>135.78841700878999</v>
      </c>
      <c r="W84" s="80">
        <v>125.415996864767</v>
      </c>
      <c r="X84" s="80">
        <v>151.461949116097</v>
      </c>
      <c r="Y84" s="80">
        <v>130.255075763679</v>
      </c>
      <c r="Z84" s="78">
        <v>117.90078864485399</v>
      </c>
      <c r="AA84" s="78">
        <v>107.46643651467419</v>
      </c>
      <c r="AB84" s="78">
        <v>101.59024555075888</v>
      </c>
      <c r="AC84" s="81">
        <v>95.183302209306248</v>
      </c>
      <c r="AD84" s="76"/>
      <c r="AE84" s="63">
        <f t="shared" si="10"/>
        <v>-0.27961788785615405</v>
      </c>
    </row>
    <row r="85" spans="1:31" x14ac:dyDescent="0.3">
      <c r="A85" s="76" t="s">
        <v>105</v>
      </c>
      <c r="B85" s="76" t="s">
        <v>60</v>
      </c>
      <c r="C85" s="76" t="s">
        <v>34</v>
      </c>
      <c r="D85" s="62">
        <f t="shared" si="7"/>
        <v>-0.11460631141206012</v>
      </c>
      <c r="E85" s="62">
        <f t="shared" si="7"/>
        <v>1.9933150570877745E-2</v>
      </c>
      <c r="F85" s="62">
        <f t="shared" si="7"/>
        <v>-0.17543295670221914</v>
      </c>
      <c r="G85" s="62">
        <f t="shared" si="6"/>
        <v>-9.1073294408165029E-2</v>
      </c>
      <c r="H85" s="62">
        <f t="shared" si="6"/>
        <v>-0.14085216735735318</v>
      </c>
      <c r="I85" s="62">
        <f t="shared" si="6"/>
        <v>-0.2339642505535513</v>
      </c>
      <c r="J85" s="62">
        <f t="shared" si="8"/>
        <v>-0.22369361181524627</v>
      </c>
      <c r="K85" s="62">
        <f t="shared" si="8"/>
        <v>-0.11502201391405875</v>
      </c>
      <c r="L85" s="62" t="str">
        <f t="shared" si="9"/>
        <v>..</v>
      </c>
      <c r="M85" s="76"/>
      <c r="N85" s="77">
        <v>73.874569247178997</v>
      </c>
      <c r="O85" s="77">
        <v>64.463767260622006</v>
      </c>
      <c r="P85" s="77">
        <v>62.554108881984</v>
      </c>
      <c r="Q85" s="77">
        <v>89.879924719502995</v>
      </c>
      <c r="R85" s="77">
        <v>82.327964227080997</v>
      </c>
      <c r="S85" s="78">
        <v>73.290519889999999</v>
      </c>
      <c r="T85" s="79"/>
      <c r="U85" s="79">
        <v>65.408077358604999</v>
      </c>
      <c r="V85" s="79">
        <v>65.748733239794007</v>
      </c>
      <c r="W85" s="80">
        <v>51.580056606945</v>
      </c>
      <c r="X85" s="80">
        <v>81.694263874139992</v>
      </c>
      <c r="Y85" s="80">
        <v>70.731892031577999</v>
      </c>
      <c r="Z85" s="78">
        <v>56.143158331256004</v>
      </c>
      <c r="AA85" s="78">
        <v>43.584292465422116</v>
      </c>
      <c r="AB85" s="78">
        <v>38.571139371029929</v>
      </c>
      <c r="AC85" s="81" t="s">
        <v>429</v>
      </c>
      <c r="AD85" s="76"/>
      <c r="AE85" s="63" t="str">
        <f t="shared" si="10"/>
        <v>..</v>
      </c>
    </row>
    <row r="86" spans="1:31" x14ac:dyDescent="0.3">
      <c r="A86" s="76" t="s">
        <v>106</v>
      </c>
      <c r="B86" s="76" t="s">
        <v>11</v>
      </c>
      <c r="C86" s="76" t="s">
        <v>12</v>
      </c>
      <c r="D86" s="62">
        <f t="shared" si="7"/>
        <v>-0.14200000000000579</v>
      </c>
      <c r="E86" s="62">
        <f t="shared" si="7"/>
        <v>-0.10217692333024386</v>
      </c>
      <c r="F86" s="62">
        <f t="shared" si="7"/>
        <v>-7.3999999999981858E-2</v>
      </c>
      <c r="G86" s="62">
        <f t="shared" si="6"/>
        <v>-0.13622860241381574</v>
      </c>
      <c r="H86" s="62">
        <f t="shared" si="6"/>
        <v>-0.15659471865029417</v>
      </c>
      <c r="I86" s="62">
        <f t="shared" si="6"/>
        <v>-0.14613010343257726</v>
      </c>
      <c r="J86" s="62">
        <f t="shared" si="8"/>
        <v>-0.12855466540707339</v>
      </c>
      <c r="K86" s="62">
        <f t="shared" si="8"/>
        <v>-7.8983997316057986E-2</v>
      </c>
      <c r="L86" s="62">
        <f t="shared" si="9"/>
        <v>-0.1041228718367655</v>
      </c>
      <c r="M86" s="76"/>
      <c r="N86" s="77">
        <v>9.4517203290630007</v>
      </c>
      <c r="O86" s="77">
        <v>8.0657005299459996</v>
      </c>
      <c r="P86" s="77">
        <v>7.0816850652719996</v>
      </c>
      <c r="Q86" s="77">
        <v>8.1017803704420004</v>
      </c>
      <c r="R86" s="77">
        <v>7.0668471535130006</v>
      </c>
      <c r="S86" s="78">
        <v>6.029858439999999</v>
      </c>
      <c r="T86" s="79"/>
      <c r="U86" s="79">
        <v>8.1095760423360002</v>
      </c>
      <c r="V86" s="79">
        <v>7.241572065293</v>
      </c>
      <c r="W86" s="80">
        <v>6.5576403704419999</v>
      </c>
      <c r="X86" s="80">
        <v>6.9980861535130003</v>
      </c>
      <c r="Y86" s="80">
        <v>5.9602162117640001</v>
      </c>
      <c r="Z86" s="78">
        <v>5.148714602479</v>
      </c>
      <c r="AA86" s="78">
        <v>4.4868233194807994</v>
      </c>
      <c r="AB86" s="78">
        <v>4.1324360784573013</v>
      </c>
      <c r="AC86" s="81">
        <v>3.7021549662864661</v>
      </c>
      <c r="AD86" s="76"/>
      <c r="AE86" s="63">
        <f t="shared" si="10"/>
        <v>-0.3860295389809405</v>
      </c>
    </row>
    <row r="87" spans="1:31" x14ac:dyDescent="0.3">
      <c r="A87" s="76" t="s">
        <v>107</v>
      </c>
      <c r="B87" s="76" t="s">
        <v>27</v>
      </c>
      <c r="C87" s="76" t="s">
        <v>38</v>
      </c>
      <c r="D87" s="62">
        <f t="shared" si="7"/>
        <v>-0.10134888833125388</v>
      </c>
      <c r="E87" s="62">
        <f t="shared" si="7"/>
        <v>-4.4431833679677624E-2</v>
      </c>
      <c r="F87" s="62">
        <f t="shared" si="7"/>
        <v>-8.7969633640627709E-2</v>
      </c>
      <c r="G87" s="62">
        <f t="shared" si="6"/>
        <v>-9.7759708196781148E-2</v>
      </c>
      <c r="H87" s="62">
        <f t="shared" si="6"/>
        <v>-0.14345620215071586</v>
      </c>
      <c r="I87" s="62">
        <f t="shared" si="6"/>
        <v>-0.11641873832514915</v>
      </c>
      <c r="J87" s="62">
        <f t="shared" si="8"/>
        <v>-9.6666899711060905E-2</v>
      </c>
      <c r="K87" s="62">
        <f t="shared" si="8"/>
        <v>-6.0283997763819097E-2</v>
      </c>
      <c r="L87" s="62">
        <f t="shared" si="9"/>
        <v>-6.9166100561896982E-2</v>
      </c>
      <c r="M87" s="76"/>
      <c r="N87" s="77">
        <v>142.563559567494</v>
      </c>
      <c r="O87" s="77">
        <v>127.39268904479</v>
      </c>
      <c r="P87" s="77">
        <v>120.49848244938501</v>
      </c>
      <c r="Q87" s="77">
        <v>151.74897831110201</v>
      </c>
      <c r="R87" s="77">
        <v>138.88648347224901</v>
      </c>
      <c r="S87" s="78">
        <v>122.17317107000001</v>
      </c>
      <c r="T87" s="79"/>
      <c r="U87" s="79">
        <v>128.11490128878199</v>
      </c>
      <c r="V87" s="79">
        <v>121.73239827314501</v>
      </c>
      <c r="W87" s="80">
        <v>109.89827509406101</v>
      </c>
      <c r="X87" s="80">
        <v>136.91404247224901</v>
      </c>
      <c r="Y87" s="80">
        <v>118.962356023252</v>
      </c>
      <c r="Z87" s="78">
        <v>107.949924636848</v>
      </c>
      <c r="AA87" s="78">
        <v>97.514740098161226</v>
      </c>
      <c r="AB87" s="78">
        <v>91.636161724144273</v>
      </c>
      <c r="AC87" s="81">
        <v>85.298045747225856</v>
      </c>
      <c r="AD87" s="76"/>
      <c r="AE87" s="63">
        <f t="shared" si="10"/>
        <v>-0.30182670221145591</v>
      </c>
    </row>
    <row r="88" spans="1:31" x14ac:dyDescent="0.3">
      <c r="A88" s="76" t="s">
        <v>373</v>
      </c>
      <c r="B88" s="76" t="s">
        <v>33</v>
      </c>
      <c r="C88" s="76" t="s">
        <v>97</v>
      </c>
      <c r="D88" s="62">
        <f t="shared" si="7"/>
        <v>-0.10543277775306115</v>
      </c>
      <c r="E88" s="62">
        <f t="shared" si="7"/>
        <v>-4.6482576145040699E-2</v>
      </c>
      <c r="F88" s="62">
        <f t="shared" si="7"/>
        <v>-7.4268616787266595E-2</v>
      </c>
      <c r="G88" s="62">
        <f t="shared" si="6"/>
        <v>-0.10098020635727345</v>
      </c>
      <c r="H88" s="62">
        <f t="shared" si="6"/>
        <v>-0.15041969570177649</v>
      </c>
      <c r="I88" s="62">
        <f t="shared" si="6"/>
        <v>-0.11667234445153263</v>
      </c>
      <c r="J88" s="62">
        <f t="shared" si="8"/>
        <v>-9.6902263433569669E-2</v>
      </c>
      <c r="K88" s="62">
        <f t="shared" si="8"/>
        <v>-6.0431268770603896E-2</v>
      </c>
      <c r="L88" s="62">
        <f t="shared" si="9"/>
        <v>-6.9577435987169589E-2</v>
      </c>
      <c r="M88" s="76"/>
      <c r="N88" s="77">
        <v>263.20796074394701</v>
      </c>
      <c r="O88" s="77">
        <v>234.13541605353001</v>
      </c>
      <c r="P88" s="77">
        <v>221.20098135920401</v>
      </c>
      <c r="Q88" s="77">
        <v>280.399414673156</v>
      </c>
      <c r="R88" s="77">
        <v>253.98503991700198</v>
      </c>
      <c r="S88" s="78">
        <v>219.22480181999998</v>
      </c>
      <c r="T88" s="79"/>
      <c r="U88" s="79">
        <v>235.45721431599401</v>
      </c>
      <c r="V88" s="79">
        <v>223.252198748571</v>
      </c>
      <c r="W88" s="80">
        <v>204.77269044166999</v>
      </c>
      <c r="X88" s="80">
        <v>252.08462391700201</v>
      </c>
      <c r="Y88" s="80">
        <v>215.78068749988299</v>
      </c>
      <c r="Z88" s="78">
        <v>193.64733022973797</v>
      </c>
      <c r="AA88" s="78">
        <v>174.88246562260844</v>
      </c>
      <c r="AB88" s="78">
        <v>164.31409633930269</v>
      </c>
      <c r="AC88" s="81">
        <v>152.88154281946524</v>
      </c>
      <c r="AD88" s="76"/>
      <c r="AE88" s="63">
        <f t="shared" si="10"/>
        <v>-0.30262661181469575</v>
      </c>
    </row>
    <row r="89" spans="1:31" x14ac:dyDescent="0.3">
      <c r="A89" s="76" t="s">
        <v>108</v>
      </c>
      <c r="B89" s="76" t="s">
        <v>23</v>
      </c>
      <c r="C89" s="76" t="s">
        <v>24</v>
      </c>
      <c r="D89" s="62">
        <f t="shared" si="7"/>
        <v>-0.12300000000000355</v>
      </c>
      <c r="E89" s="62">
        <f t="shared" si="7"/>
        <v>-6.220254225210109E-2</v>
      </c>
      <c r="F89" s="62">
        <f t="shared" si="7"/>
        <v>-8.7355565775196431E-2</v>
      </c>
      <c r="G89" s="62">
        <f t="shared" si="6"/>
        <v>-0.10246138033454022</v>
      </c>
      <c r="H89" s="62">
        <f t="shared" si="6"/>
        <v>-0.1466220990109306</v>
      </c>
      <c r="I89" s="62">
        <f t="shared" si="6"/>
        <v>-0.11992123279847422</v>
      </c>
      <c r="J89" s="62">
        <f t="shared" si="8"/>
        <v>-0.10024736395604028</v>
      </c>
      <c r="K89" s="62">
        <f t="shared" si="8"/>
        <v>-6.2399738770325675E-2</v>
      </c>
      <c r="L89" s="62">
        <f t="shared" si="9"/>
        <v>-7.275632793284792E-2</v>
      </c>
      <c r="M89" s="76"/>
      <c r="N89" s="77">
        <v>165.73728105547499</v>
      </c>
      <c r="O89" s="77">
        <v>144.482399572687</v>
      </c>
      <c r="P89" s="77">
        <v>134.11057360624901</v>
      </c>
      <c r="Q89" s="77">
        <v>169.870705751586</v>
      </c>
      <c r="R89" s="77">
        <v>154.78040776187598</v>
      </c>
      <c r="S89" s="78">
        <v>135.14275225999998</v>
      </c>
      <c r="T89" s="79"/>
      <c r="U89" s="79">
        <v>145.35159548565099</v>
      </c>
      <c r="V89" s="79">
        <v>135.49522700858199</v>
      </c>
      <c r="W89" s="80">
        <v>122.39526857243899</v>
      </c>
      <c r="X89" s="80">
        <v>152.46551876187598</v>
      </c>
      <c r="Y89" s="80">
        <v>132.08617949006199</v>
      </c>
      <c r="Z89" s="78">
        <v>118.936266805202</v>
      </c>
      <c r="AA89" s="78">
        <v>107.0132195792082</v>
      </c>
      <c r="AB89" s="78">
        <v>100.33562263249411</v>
      </c>
      <c r="AC89" s="81">
        <v>93.035571168897889</v>
      </c>
      <c r="AD89" s="76"/>
      <c r="AE89" s="63">
        <f t="shared" si="10"/>
        <v>-0.311575577579569</v>
      </c>
    </row>
    <row r="90" spans="1:31" x14ac:dyDescent="0.3">
      <c r="A90" s="76" t="s">
        <v>109</v>
      </c>
      <c r="B90" s="76" t="s">
        <v>11</v>
      </c>
      <c r="C90" s="76" t="s">
        <v>22</v>
      </c>
      <c r="D90" s="62">
        <f t="shared" si="7"/>
        <v>-0.13200000000002043</v>
      </c>
      <c r="E90" s="62">
        <f t="shared" si="7"/>
        <v>-9.398562886768036E-2</v>
      </c>
      <c r="F90" s="62">
        <f t="shared" si="7"/>
        <v>-4.5339455636105641E-2</v>
      </c>
      <c r="G90" s="62">
        <f t="shared" si="6"/>
        <v>-0.1369929434759225</v>
      </c>
      <c r="H90" s="62">
        <f t="shared" si="6"/>
        <v>-0.15589259860939297</v>
      </c>
      <c r="I90" s="62">
        <f t="shared" si="6"/>
        <v>-0.14755077148427309</v>
      </c>
      <c r="J90" s="62">
        <f t="shared" si="8"/>
        <v>-0.13002334741292276</v>
      </c>
      <c r="K90" s="62">
        <f t="shared" si="8"/>
        <v>-8.0021942999239037E-2</v>
      </c>
      <c r="L90" s="62">
        <f t="shared" si="9"/>
        <v>-0.10556676155608857</v>
      </c>
      <c r="M90" s="76"/>
      <c r="N90" s="77">
        <v>6.4416360159989994</v>
      </c>
      <c r="O90" s="77">
        <v>5.5603384244600003</v>
      </c>
      <c r="P90" s="77">
        <v>4.937580520899</v>
      </c>
      <c r="Q90" s="77">
        <v>5.411944307922</v>
      </c>
      <c r="R90" s="77">
        <v>4.7174614801930002</v>
      </c>
      <c r="S90" s="78">
        <v>3.99537114</v>
      </c>
      <c r="T90" s="79"/>
      <c r="U90" s="79">
        <v>5.5913400618870002</v>
      </c>
      <c r="V90" s="79">
        <v>5.0377465209199999</v>
      </c>
      <c r="W90" s="80">
        <v>4.7137133079220002</v>
      </c>
      <c r="X90" s="80">
        <v>4.6705461272520008</v>
      </c>
      <c r="Y90" s="80">
        <v>3.9820441512059999</v>
      </c>
      <c r="Z90" s="78">
        <v>3.4058510459270002</v>
      </c>
      <c r="AA90" s="78">
        <v>2.9630108921457676</v>
      </c>
      <c r="AB90" s="78">
        <v>2.7259050034283545</v>
      </c>
      <c r="AC90" s="81">
        <v>2.4381400399068847</v>
      </c>
      <c r="AD90" s="76"/>
      <c r="AE90" s="63">
        <f t="shared" si="10"/>
        <v>-0.38975880976432031</v>
      </c>
    </row>
    <row r="91" spans="1:31" x14ac:dyDescent="0.3">
      <c r="A91" s="76" t="s">
        <v>110</v>
      </c>
      <c r="B91" s="76" t="s">
        <v>11</v>
      </c>
      <c r="C91" s="76" t="s">
        <v>34</v>
      </c>
      <c r="D91" s="62">
        <f t="shared" si="7"/>
        <v>-0.15183046318656113</v>
      </c>
      <c r="E91" s="62">
        <f t="shared" si="7"/>
        <v>-8.4947674423880182E-2</v>
      </c>
      <c r="F91" s="62">
        <f t="shared" si="7"/>
        <v>-9.3894108177375646E-2</v>
      </c>
      <c r="G91" s="62">
        <f t="shared" si="6"/>
        <v>-0.13195407588532249</v>
      </c>
      <c r="H91" s="62">
        <f t="shared" si="6"/>
        <v>-0.14955212356423375</v>
      </c>
      <c r="I91" s="62">
        <f t="shared" si="6"/>
        <v>-0.18444626306647194</v>
      </c>
      <c r="J91" s="62">
        <f t="shared" si="8"/>
        <v>-0.17003564470137211</v>
      </c>
      <c r="K91" s="62">
        <f t="shared" si="8"/>
        <v>-3.5140055349773935E-2</v>
      </c>
      <c r="L91" s="62">
        <f t="shared" si="9"/>
        <v>-0.10056793781752471</v>
      </c>
      <c r="M91" s="76"/>
      <c r="N91" s="77">
        <v>7.0309925058800005</v>
      </c>
      <c r="O91" s="77">
        <v>5.9079456531410006</v>
      </c>
      <c r="P91" s="77">
        <v>5.2323114093049998</v>
      </c>
      <c r="Q91" s="77">
        <v>5.9223771958219995</v>
      </c>
      <c r="R91" s="77">
        <v>5.2175785035499995</v>
      </c>
      <c r="S91" s="78">
        <v>4.4679753799999995</v>
      </c>
      <c r="T91" s="79"/>
      <c r="U91" s="79">
        <v>5.9634736570509999</v>
      </c>
      <c r="V91" s="79">
        <v>5.4060794092840005</v>
      </c>
      <c r="W91" s="80">
        <v>4.7410281958219995</v>
      </c>
      <c r="X91" s="80">
        <v>5.1408953859029998</v>
      </c>
      <c r="Y91" s="80">
        <v>4.4372785584810002</v>
      </c>
      <c r="Z91" s="78">
        <v>3.6438740176859996</v>
      </c>
      <c r="AA91" s="78">
        <v>3.0242855498781815</v>
      </c>
      <c r="AB91" s="78">
        <v>2.9180119882619406</v>
      </c>
      <c r="AC91" s="81">
        <v>2.6245535400756221</v>
      </c>
      <c r="AD91" s="76"/>
      <c r="AE91" s="63">
        <f t="shared" si="10"/>
        <v>-0.4125854963695833</v>
      </c>
    </row>
    <row r="92" spans="1:31" x14ac:dyDescent="0.3">
      <c r="A92" s="76" t="s">
        <v>111</v>
      </c>
      <c r="B92" s="76" t="s">
        <v>11</v>
      </c>
      <c r="C92" s="76" t="s">
        <v>34</v>
      </c>
      <c r="D92" s="62">
        <f t="shared" si="7"/>
        <v>-0.16150540213298026</v>
      </c>
      <c r="E92" s="62">
        <f t="shared" si="7"/>
        <v>-2.6344728403747686E-2</v>
      </c>
      <c r="F92" s="62">
        <f t="shared" si="7"/>
        <v>-0.11399999999993982</v>
      </c>
      <c r="G92" s="62">
        <f t="shared" si="6"/>
        <v>-0.1301316494255832</v>
      </c>
      <c r="H92" s="62">
        <f t="shared" si="6"/>
        <v>-0.15003891685769344</v>
      </c>
      <c r="I92" s="62">
        <f t="shared" si="6"/>
        <v>-0.31643697245159641</v>
      </c>
      <c r="J92" s="62">
        <f t="shared" si="8"/>
        <v>-0.15524837060263297</v>
      </c>
      <c r="K92" s="62">
        <f t="shared" si="8"/>
        <v>3.0042918454935785E-2</v>
      </c>
      <c r="L92" s="62">
        <f t="shared" si="9"/>
        <v>31.816320959712471</v>
      </c>
      <c r="M92" s="76"/>
      <c r="N92" s="77">
        <v>3.11005992102</v>
      </c>
      <c r="O92" s="77">
        <v>2.573602311928</v>
      </c>
      <c r="P92" s="77">
        <v>2.3216164580100003</v>
      </c>
      <c r="Q92" s="77">
        <v>3.0203561817970002</v>
      </c>
      <c r="R92" s="77">
        <v>2.6273122500069999</v>
      </c>
      <c r="S92" s="78">
        <v>2.2338063999999997</v>
      </c>
      <c r="T92" s="79"/>
      <c r="U92" s="79">
        <v>2.6077684428180001</v>
      </c>
      <c r="V92" s="79">
        <v>2.5058014580009997</v>
      </c>
      <c r="W92" s="80">
        <v>2.056952181797</v>
      </c>
      <c r="X92" s="80">
        <v>2.6273122500069999</v>
      </c>
      <c r="Y92" s="80">
        <v>2.2331131657690002</v>
      </c>
      <c r="Z92" s="78">
        <v>1.526947465741</v>
      </c>
      <c r="AA92" s="78">
        <v>1.2898913596888901</v>
      </c>
      <c r="AB92" s="78">
        <v>1.3286434606237496</v>
      </c>
      <c r="AC92" s="81">
        <v>43.601190244852063</v>
      </c>
      <c r="AD92" s="76"/>
      <c r="AE92" s="63">
        <f t="shared" si="10"/>
        <v>18.518786518317821</v>
      </c>
    </row>
    <row r="93" spans="1:31" x14ac:dyDescent="0.3">
      <c r="A93" s="76" t="s">
        <v>112</v>
      </c>
      <c r="B93" s="76" t="s">
        <v>11</v>
      </c>
      <c r="C93" s="76" t="s">
        <v>12</v>
      </c>
      <c r="D93" s="62">
        <f t="shared" si="7"/>
        <v>-0.16172667477135616</v>
      </c>
      <c r="E93" s="62">
        <f t="shared" si="7"/>
        <v>-7.9725186712040319E-2</v>
      </c>
      <c r="F93" s="62">
        <f t="shared" si="7"/>
        <v>-9.7360763312886678E-2</v>
      </c>
      <c r="G93" s="62">
        <f t="shared" si="6"/>
        <v>-0.13297129022427245</v>
      </c>
      <c r="H93" s="62">
        <f t="shared" si="6"/>
        <v>-0.15084492841325592</v>
      </c>
      <c r="I93" s="62">
        <f t="shared" si="6"/>
        <v>-0.22394269686461377</v>
      </c>
      <c r="J93" s="62">
        <f t="shared" si="8"/>
        <v>-0.21706669386673805</v>
      </c>
      <c r="K93" s="62">
        <f t="shared" si="8"/>
        <v>-5.650669171951761E-2</v>
      </c>
      <c r="L93" s="62">
        <f t="shared" si="9"/>
        <v>2.2916666666327634E-2</v>
      </c>
      <c r="M93" s="76"/>
      <c r="N93" s="77">
        <v>4.9644150710949999</v>
      </c>
      <c r="O93" s="77">
        <v>4.1188297267719998</v>
      </c>
      <c r="P93" s="77">
        <v>3.6317682577700001</v>
      </c>
      <c r="Q93" s="77">
        <v>4.1453835280179998</v>
      </c>
      <c r="R93" s="77">
        <v>3.663371531823</v>
      </c>
      <c r="S93" s="78">
        <v>3.1809557499999999</v>
      </c>
      <c r="T93" s="79"/>
      <c r="U93" s="79">
        <v>4.161536729462</v>
      </c>
      <c r="V93" s="79">
        <v>3.7904552577700001</v>
      </c>
      <c r="W93" s="80">
        <v>3.2781765280180002</v>
      </c>
      <c r="X93" s="80">
        <v>3.5941665318229998</v>
      </c>
      <c r="Y93" s="80">
        <v>3.110770515354</v>
      </c>
      <c r="Z93" s="78">
        <v>2.4686039407379998</v>
      </c>
      <c r="AA93" s="78">
        <v>1.9327522448556012</v>
      </c>
      <c r="AB93" s="78">
        <v>1.82353880958534</v>
      </c>
      <c r="AC93" s="81">
        <v>1.865328240637719</v>
      </c>
      <c r="AD93" s="76"/>
      <c r="AE93" s="63">
        <f t="shared" si="10"/>
        <v>-0.41359503644848905</v>
      </c>
    </row>
    <row r="94" spans="1:31" x14ac:dyDescent="0.3">
      <c r="A94" s="76" t="s">
        <v>113</v>
      </c>
      <c r="B94" s="76" t="s">
        <v>11</v>
      </c>
      <c r="C94" s="76" t="s">
        <v>22</v>
      </c>
      <c r="D94" s="62">
        <f t="shared" si="7"/>
        <v>-0.16178895373180557</v>
      </c>
      <c r="E94" s="62">
        <f t="shared" si="7"/>
        <v>-8.1450661585927175E-2</v>
      </c>
      <c r="F94" s="62">
        <f t="shared" si="7"/>
        <v>-0.10628362490022336</v>
      </c>
      <c r="G94" s="62">
        <f t="shared" si="6"/>
        <v>-0.1330363332639426</v>
      </c>
      <c r="H94" s="62">
        <f t="shared" si="6"/>
        <v>-0.15129234618062937</v>
      </c>
      <c r="I94" s="62">
        <f t="shared" si="6"/>
        <v>-0.213667268257139</v>
      </c>
      <c r="J94" s="62">
        <f t="shared" si="8"/>
        <v>-0.20438298609420869</v>
      </c>
      <c r="K94" s="62">
        <f t="shared" si="8"/>
        <v>-9.4968643541132214E-2</v>
      </c>
      <c r="L94" s="62">
        <f t="shared" si="9"/>
        <v>2.2916666666909835E-2</v>
      </c>
      <c r="M94" s="76"/>
      <c r="N94" s="77">
        <v>7.2526853041780006</v>
      </c>
      <c r="O94" s="77">
        <v>6.0282780442490003</v>
      </c>
      <c r="P94" s="77">
        <v>5.306042809289</v>
      </c>
      <c r="Q94" s="77">
        <v>6.0422683456420003</v>
      </c>
      <c r="R94" s="77">
        <v>5.332717120341</v>
      </c>
      <c r="S94" s="78">
        <v>4.6218750600000007</v>
      </c>
      <c r="T94" s="79"/>
      <c r="U94" s="79">
        <v>6.079280937069</v>
      </c>
      <c r="V94" s="79">
        <v>5.5372708093209999</v>
      </c>
      <c r="W94" s="80">
        <v>4.7420973456420006</v>
      </c>
      <c r="X94" s="80">
        <v>5.238427120341</v>
      </c>
      <c r="Y94" s="80">
        <v>4.5259178356870002</v>
      </c>
      <c r="Z94" s="78">
        <v>3.6343316417040001</v>
      </c>
      <c r="AA94" s="78">
        <v>2.8915360883158687</v>
      </c>
      <c r="AB94" s="78">
        <v>2.6169308282582793</v>
      </c>
      <c r="AC94" s="81">
        <v>2.6769021597398344</v>
      </c>
      <c r="AD94" s="76"/>
      <c r="AE94" s="63">
        <f t="shared" si="10"/>
        <v>-0.42081901284890333</v>
      </c>
    </row>
    <row r="95" spans="1:31" x14ac:dyDescent="0.3">
      <c r="A95" s="76" t="s">
        <v>114</v>
      </c>
      <c r="B95" s="76" t="s">
        <v>11</v>
      </c>
      <c r="C95" s="76" t="s">
        <v>16</v>
      </c>
      <c r="D95" s="62">
        <f t="shared" si="7"/>
        <v>-0.13199999999998691</v>
      </c>
      <c r="E95" s="62">
        <f t="shared" si="7"/>
        <v>-0.10239114449864806</v>
      </c>
      <c r="F95" s="62">
        <f t="shared" si="7"/>
        <v>-2.5852524980388925E-2</v>
      </c>
      <c r="G95" s="62">
        <f t="shared" si="6"/>
        <v>-0.13835882137548838</v>
      </c>
      <c r="H95" s="62">
        <f t="shared" si="6"/>
        <v>-0.15668769998670162</v>
      </c>
      <c r="I95" s="62">
        <f t="shared" si="6"/>
        <v>-0.11107817817850207</v>
      </c>
      <c r="J95" s="62">
        <f t="shared" si="8"/>
        <v>-9.3745438409575166E-2</v>
      </c>
      <c r="K95" s="62">
        <f t="shared" si="8"/>
        <v>2.8139799815228628E-2</v>
      </c>
      <c r="L95" s="62">
        <f t="shared" si="9"/>
        <v>-0.14832585417320565</v>
      </c>
      <c r="M95" s="76"/>
      <c r="N95" s="77">
        <v>16.192380528440999</v>
      </c>
      <c r="O95" s="77">
        <v>13.997400624981999</v>
      </c>
      <c r="P95" s="77">
        <v>12.429691754974</v>
      </c>
      <c r="Q95" s="77">
        <v>13.52701483838</v>
      </c>
      <c r="R95" s="77">
        <v>11.784769773318001</v>
      </c>
      <c r="S95" s="78">
        <v>9.8770833599999985</v>
      </c>
      <c r="T95" s="79"/>
      <c r="U95" s="79">
        <v>14.054986298687</v>
      </c>
      <c r="V95" s="79">
        <v>12.564190754984001</v>
      </c>
      <c r="W95" s="80">
        <v>12.10835283838</v>
      </c>
      <c r="X95" s="80">
        <v>11.655433008613</v>
      </c>
      <c r="Y95" s="80">
        <v>9.9382413026640002</v>
      </c>
      <c r="Z95" s="78">
        <v>8.7799549346540005</v>
      </c>
      <c r="AA95" s="78">
        <v>7.9568742100885483</v>
      </c>
      <c r="AB95" s="78">
        <v>8.1807790575153962</v>
      </c>
      <c r="AC95" s="81">
        <v>6.9673580160071529</v>
      </c>
      <c r="AD95" s="76"/>
      <c r="AE95" s="63">
        <f t="shared" si="10"/>
        <v>-0.29459357969748334</v>
      </c>
    </row>
    <row r="96" spans="1:31" x14ac:dyDescent="0.3">
      <c r="A96" s="76" t="s">
        <v>115</v>
      </c>
      <c r="B96" s="76" t="s">
        <v>11</v>
      </c>
      <c r="C96" s="76" t="s">
        <v>16</v>
      </c>
      <c r="D96" s="62">
        <f t="shared" si="7"/>
        <v>-0.1319999999999214</v>
      </c>
      <c r="E96" s="62">
        <f t="shared" si="7"/>
        <v>-9.5257498363101822E-2</v>
      </c>
      <c r="F96" s="62">
        <f t="shared" si="7"/>
        <v>-5.4000000000127057E-2</v>
      </c>
      <c r="G96" s="62">
        <f t="shared" si="6"/>
        <v>-0.13700985575217839</v>
      </c>
      <c r="H96" s="62">
        <f t="shared" si="6"/>
        <v>-0.15738389943241726</v>
      </c>
      <c r="I96" s="62">
        <f t="shared" si="6"/>
        <v>-0.14161237452660369</v>
      </c>
      <c r="J96" s="62">
        <f t="shared" si="8"/>
        <v>-0.12391054153255554</v>
      </c>
      <c r="K96" s="62">
        <f t="shared" si="8"/>
        <v>-7.5723355485158739E-2</v>
      </c>
      <c r="L96" s="62">
        <f t="shared" si="9"/>
        <v>-8.7374318688104191E-2</v>
      </c>
      <c r="M96" s="76"/>
      <c r="N96" s="77">
        <v>6.3058674374280006</v>
      </c>
      <c r="O96" s="77">
        <v>5.4410029024210003</v>
      </c>
      <c r="P96" s="77">
        <v>4.8316105773590001</v>
      </c>
      <c r="Q96" s="77">
        <v>5.3129666061809999</v>
      </c>
      <c r="R96" s="77">
        <v>4.6245898178519997</v>
      </c>
      <c r="S96" s="78">
        <v>3.9306210700000004</v>
      </c>
      <c r="T96" s="79"/>
      <c r="U96" s="79">
        <v>5.4734929356880002</v>
      </c>
      <c r="V96" s="79">
        <v>4.9227065773499996</v>
      </c>
      <c r="W96" s="80">
        <v>4.5707036061810005</v>
      </c>
      <c r="X96" s="80">
        <v>4.5850378178520002</v>
      </c>
      <c r="Y96" s="80">
        <v>3.8967538390429999</v>
      </c>
      <c r="Z96" s="78">
        <v>3.3739964869130006</v>
      </c>
      <c r="AA96" s="78">
        <v>2.9559227550906706</v>
      </c>
      <c r="AB96" s="78">
        <v>2.73209036552027</v>
      </c>
      <c r="AC96" s="81">
        <v>2.4933758312386027</v>
      </c>
      <c r="AD96" s="76"/>
      <c r="AE96" s="63">
        <f t="shared" si="10"/>
        <v>-0.36565347133841053</v>
      </c>
    </row>
    <row r="97" spans="1:31" x14ac:dyDescent="0.3">
      <c r="A97" s="76" t="s">
        <v>116</v>
      </c>
      <c r="B97" s="76" t="s">
        <v>33</v>
      </c>
      <c r="C97" s="76" t="s">
        <v>28</v>
      </c>
      <c r="D97" s="62">
        <f t="shared" si="7"/>
        <v>-0.12652321384401832</v>
      </c>
      <c r="E97" s="62">
        <f t="shared" si="7"/>
        <v>-4.1853644081758623E-2</v>
      </c>
      <c r="F97" s="62">
        <f t="shared" si="7"/>
        <v>-0.12272323574291721</v>
      </c>
      <c r="G97" s="62">
        <f t="shared" si="6"/>
        <v>-0.10104181580334093</v>
      </c>
      <c r="H97" s="62">
        <f t="shared" si="6"/>
        <v>-0.14387885072157136</v>
      </c>
      <c r="I97" s="62">
        <f t="shared" si="6"/>
        <v>-0.1561038526586086</v>
      </c>
      <c r="J97" s="62">
        <f t="shared" si="8"/>
        <v>-0.13608894626077372</v>
      </c>
      <c r="K97" s="62">
        <f t="shared" si="8"/>
        <v>-8.8477400608483969E-2</v>
      </c>
      <c r="L97" s="62">
        <f t="shared" si="9"/>
        <v>-0.10282220656032548</v>
      </c>
      <c r="M97" s="76"/>
      <c r="N97" s="77">
        <v>117.394479205495</v>
      </c>
      <c r="O97" s="77">
        <v>101.588877851167</v>
      </c>
      <c r="P97" s="77">
        <v>95.494811051919001</v>
      </c>
      <c r="Q97" s="77">
        <v>118.076482361974</v>
      </c>
      <c r="R97" s="77">
        <v>108.284757768684</v>
      </c>
      <c r="S97" s="78">
        <v>95.850032540000001</v>
      </c>
      <c r="T97" s="79"/>
      <c r="U97" s="79">
        <v>102.54135240887099</v>
      </c>
      <c r="V97" s="79">
        <v>97.337013114919003</v>
      </c>
      <c r="W97" s="80">
        <v>83.775378842969005</v>
      </c>
      <c r="X97" s="80">
        <v>106.14582018044899</v>
      </c>
      <c r="Y97" s="80">
        <v>92.704871270262004</v>
      </c>
      <c r="Z97" s="78">
        <v>80.887473183053004</v>
      </c>
      <c r="AA97" s="78">
        <v>69.879582191874732</v>
      </c>
      <c r="AB97" s="78">
        <v>63.696818403930749</v>
      </c>
      <c r="AC97" s="81">
        <v>57.147370984766241</v>
      </c>
      <c r="AD97" s="76"/>
      <c r="AE97" s="63">
        <f t="shared" si="10"/>
        <v>-0.40378349938569313</v>
      </c>
    </row>
    <row r="98" spans="1:31" x14ac:dyDescent="0.3">
      <c r="A98" s="76" t="s">
        <v>117</v>
      </c>
      <c r="B98" s="76" t="s">
        <v>11</v>
      </c>
      <c r="C98" s="76" t="s">
        <v>38</v>
      </c>
      <c r="D98" s="62">
        <f t="shared" si="7"/>
        <v>-0.14200000000004109</v>
      </c>
      <c r="E98" s="62">
        <f t="shared" si="7"/>
        <v>-9.5632284936786993E-2</v>
      </c>
      <c r="F98" s="62">
        <f t="shared" si="7"/>
        <v>-5.1352685177673218E-2</v>
      </c>
      <c r="G98" s="62">
        <f t="shared" si="6"/>
        <v>-0.13587337462472526</v>
      </c>
      <c r="H98" s="62">
        <f t="shared" si="6"/>
        <v>-0.15604786215008737</v>
      </c>
      <c r="I98" s="62">
        <f t="shared" si="6"/>
        <v>-0.16005205228326669</v>
      </c>
      <c r="J98" s="62">
        <f t="shared" si="8"/>
        <v>-0.14319065667242514</v>
      </c>
      <c r="K98" s="62">
        <f t="shared" si="8"/>
        <v>-8.9494144465734449E-2</v>
      </c>
      <c r="L98" s="62">
        <f t="shared" si="9"/>
        <v>-9.0267963723189792E-2</v>
      </c>
      <c r="M98" s="76"/>
      <c r="N98" s="77">
        <v>8.2202352950610003</v>
      </c>
      <c r="O98" s="77">
        <v>7.0106761079500002</v>
      </c>
      <c r="P98" s="77">
        <v>6.1657791327659996</v>
      </c>
      <c r="Q98" s="77">
        <v>7.0647718180860002</v>
      </c>
      <c r="R98" s="77">
        <v>6.1734914302089994</v>
      </c>
      <c r="S98" s="78">
        <v>5.2808475199999991</v>
      </c>
      <c r="T98" s="79"/>
      <c r="U98" s="79">
        <v>7.0529618831620002</v>
      </c>
      <c r="V98" s="79">
        <v>6.3402291327950007</v>
      </c>
      <c r="W98" s="80">
        <v>5.8491498180860004</v>
      </c>
      <c r="X98" s="80">
        <v>6.104857430209</v>
      </c>
      <c r="Y98" s="80">
        <v>5.2101312905229999</v>
      </c>
      <c r="Z98" s="78">
        <v>4.4356370366290001</v>
      </c>
      <c r="AA98" s="78">
        <v>3.8004952565935639</v>
      </c>
      <c r="AB98" s="78">
        <v>3.460373185058641</v>
      </c>
      <c r="AC98" s="81">
        <v>3.148012343921069</v>
      </c>
      <c r="AD98" s="76"/>
      <c r="AE98" s="63">
        <f t="shared" si="10"/>
        <v>-0.40388122701920592</v>
      </c>
    </row>
    <row r="99" spans="1:31" x14ac:dyDescent="0.3">
      <c r="A99" s="76" t="s">
        <v>118</v>
      </c>
      <c r="B99" s="76" t="s">
        <v>60</v>
      </c>
      <c r="C99" s="76" t="s">
        <v>12</v>
      </c>
      <c r="D99" s="62">
        <f t="shared" si="7"/>
        <v>-0.1260217634708457</v>
      </c>
      <c r="E99" s="62">
        <f t="shared" si="7"/>
        <v>-2.0673652084846728E-2</v>
      </c>
      <c r="F99" s="62">
        <f t="shared" si="7"/>
        <v>-0.13450462989215917</v>
      </c>
      <c r="G99" s="62">
        <f t="shared" si="6"/>
        <v>-8.4533449374873948E-2</v>
      </c>
      <c r="H99" s="62">
        <f t="shared" si="6"/>
        <v>-0.13312508912331111</v>
      </c>
      <c r="I99" s="62">
        <f t="shared" si="6"/>
        <v>-0.16933736871415506</v>
      </c>
      <c r="J99" s="62">
        <f t="shared" si="8"/>
        <v>-0.14918223083255078</v>
      </c>
      <c r="K99" s="62">
        <f t="shared" si="8"/>
        <v>-9.9710999590479354E-2</v>
      </c>
      <c r="L99" s="62">
        <f t="shared" si="9"/>
        <v>-0.11265290363794633</v>
      </c>
      <c r="M99" s="76"/>
      <c r="N99" s="77">
        <v>134.803477240549</v>
      </c>
      <c r="O99" s="77">
        <v>116.85810146214</v>
      </c>
      <c r="P99" s="77">
        <v>110.464357746693</v>
      </c>
      <c r="Q99" s="77">
        <v>166.578862352865</v>
      </c>
      <c r="R99" s="77">
        <v>153.68207152523499</v>
      </c>
      <c r="S99" s="78">
        <v>137.00459215000001</v>
      </c>
      <c r="T99" s="79"/>
      <c r="U99" s="79">
        <v>117.815305316693</v>
      </c>
      <c r="V99" s="79">
        <v>114.442217729216</v>
      </c>
      <c r="W99" s="80">
        <v>95.606390191698992</v>
      </c>
      <c r="X99" s="80">
        <v>152.49737652523498</v>
      </c>
      <c r="Y99" s="80">
        <v>133.22313205678302</v>
      </c>
      <c r="Z99" s="78">
        <v>113.80459501356302</v>
      </c>
      <c r="AA99" s="78">
        <v>96.826971650444705</v>
      </c>
      <c r="AB99" s="78">
        <v>87.172257519859855</v>
      </c>
      <c r="AC99" s="81">
        <v>77.352049593572843</v>
      </c>
      <c r="AD99" s="76"/>
      <c r="AE99" s="63">
        <f t="shared" si="10"/>
        <v>-0.43540542415626726</v>
      </c>
    </row>
    <row r="100" spans="1:31" x14ac:dyDescent="0.3">
      <c r="A100" s="76" t="s">
        <v>119</v>
      </c>
      <c r="B100" s="76" t="s">
        <v>11</v>
      </c>
      <c r="C100" s="76" t="s">
        <v>12</v>
      </c>
      <c r="D100" s="62">
        <f t="shared" si="7"/>
        <v>-0.14177972960712826</v>
      </c>
      <c r="E100" s="62">
        <f t="shared" si="7"/>
        <v>-6.9782143513864914E-2</v>
      </c>
      <c r="F100" s="62">
        <f t="shared" si="7"/>
        <v>-5.8239804035356557E-2</v>
      </c>
      <c r="G100" s="62">
        <f t="shared" si="6"/>
        <v>-0.13372542627767803</v>
      </c>
      <c r="H100" s="62">
        <f t="shared" si="6"/>
        <v>-0.15290526477060884</v>
      </c>
      <c r="I100" s="62">
        <f t="shared" si="6"/>
        <v>-0.16192217612532411</v>
      </c>
      <c r="J100" s="62">
        <f t="shared" si="8"/>
        <v>-0.14519689125511503</v>
      </c>
      <c r="K100" s="62">
        <f t="shared" si="8"/>
        <v>-9.0963729034545415E-2</v>
      </c>
      <c r="L100" s="62">
        <f t="shared" si="9"/>
        <v>-9.2192318713000598E-2</v>
      </c>
      <c r="M100" s="76"/>
      <c r="N100" s="77">
        <v>8.8316973737269997</v>
      </c>
      <c r="O100" s="77">
        <v>7.5378763181370001</v>
      </c>
      <c r="P100" s="77">
        <v>6.8058491511469992</v>
      </c>
      <c r="Q100" s="77">
        <v>8.0674608302900008</v>
      </c>
      <c r="R100" s="77">
        <v>7.0736541917810003</v>
      </c>
      <c r="S100" s="78">
        <v>6.0786664499999992</v>
      </c>
      <c r="T100" s="79"/>
      <c r="U100" s="79">
        <v>7.5795417081080005</v>
      </c>
      <c r="V100" s="79">
        <v>7.0118671511150001</v>
      </c>
      <c r="W100" s="80">
        <v>6.4094778302900002</v>
      </c>
      <c r="X100" s="80">
        <v>6.9886361917810005</v>
      </c>
      <c r="Y100" s="80">
        <v>5.9920552246909997</v>
      </c>
      <c r="Z100" s="78">
        <v>5.0943955504760003</v>
      </c>
      <c r="AA100" s="78">
        <v>4.3547051537229944</v>
      </c>
      <c r="AB100" s="78">
        <v>3.9585849340943975</v>
      </c>
      <c r="AC100" s="81">
        <v>3.5936338101978844</v>
      </c>
      <c r="AD100" s="76"/>
      <c r="AE100" s="63">
        <f t="shared" si="10"/>
        <v>-0.40881214000516763</v>
      </c>
    </row>
    <row r="101" spans="1:31" x14ac:dyDescent="0.3">
      <c r="A101" s="76" t="s">
        <v>120</v>
      </c>
      <c r="B101" s="76" t="s">
        <v>11</v>
      </c>
      <c r="C101" s="76" t="s">
        <v>12</v>
      </c>
      <c r="D101" s="62">
        <f t="shared" si="7"/>
        <v>-0.14186451430840252</v>
      </c>
      <c r="E101" s="62">
        <f t="shared" si="7"/>
        <v>-8.3099584075607025E-2</v>
      </c>
      <c r="F101" s="62">
        <f t="shared" si="7"/>
        <v>-7.4000000000013166E-2</v>
      </c>
      <c r="G101" s="62">
        <f t="shared" si="6"/>
        <v>-0.13534320507333397</v>
      </c>
      <c r="H101" s="62">
        <f t="shared" si="6"/>
        <v>-0.15515582636657388</v>
      </c>
      <c r="I101" s="62">
        <f t="shared" si="6"/>
        <v>-0.16888170395408963</v>
      </c>
      <c r="J101" s="62">
        <f t="shared" si="8"/>
        <v>-0.15272498216148722</v>
      </c>
      <c r="K101" s="62">
        <f t="shared" si="8"/>
        <v>-9.6535428399319612E-2</v>
      </c>
      <c r="L101" s="62">
        <f t="shared" si="9"/>
        <v>-6.7146172745669586E-2</v>
      </c>
      <c r="M101" s="76"/>
      <c r="N101" s="77">
        <v>6.7962628496299997</v>
      </c>
      <c r="O101" s="77">
        <v>5.7864569638579999</v>
      </c>
      <c r="P101" s="77">
        <v>5.1561507969180003</v>
      </c>
      <c r="Q101" s="77">
        <v>5.7096866379460005</v>
      </c>
      <c r="R101" s="77">
        <v>4.9980103484020004</v>
      </c>
      <c r="S101" s="78">
        <v>4.2834751500000001</v>
      </c>
      <c r="T101" s="79"/>
      <c r="U101" s="79">
        <v>5.8321143213550002</v>
      </c>
      <c r="V101" s="79">
        <v>5.30560479689</v>
      </c>
      <c r="W101" s="80">
        <v>4.7745956379460006</v>
      </c>
      <c r="X101" s="80">
        <v>4.9369193484020002</v>
      </c>
      <c r="Y101" s="80">
        <v>4.222539922607</v>
      </c>
      <c r="Z101" s="78">
        <v>3.5600745678230004</v>
      </c>
      <c r="AA101" s="78">
        <v>3.0163622429586683</v>
      </c>
      <c r="AB101" s="78">
        <v>2.7251764216271206</v>
      </c>
      <c r="AC101" s="81">
        <v>2.5421912548581203</v>
      </c>
      <c r="AD101" s="76"/>
      <c r="AE101" s="63">
        <f t="shared" si="10"/>
        <v>-0.4065119638062753</v>
      </c>
    </row>
    <row r="102" spans="1:31" x14ac:dyDescent="0.3">
      <c r="A102" s="76" t="s">
        <v>121</v>
      </c>
      <c r="B102" s="76" t="s">
        <v>11</v>
      </c>
      <c r="C102" s="76" t="s">
        <v>14</v>
      </c>
      <c r="D102" s="62">
        <f t="shared" si="7"/>
        <v>-0.15193877306047376</v>
      </c>
      <c r="E102" s="62">
        <f t="shared" si="7"/>
        <v>-9.7048411045449035E-2</v>
      </c>
      <c r="F102" s="62">
        <f t="shared" si="7"/>
        <v>-3.0713044185448624E-4</v>
      </c>
      <c r="G102" s="62">
        <f t="shared" si="6"/>
        <v>-0.12842120945336755</v>
      </c>
      <c r="H102" s="62">
        <f t="shared" si="6"/>
        <v>-0.14047952364505567</v>
      </c>
      <c r="I102" s="62">
        <f t="shared" si="6"/>
        <v>-0.1705229447119625</v>
      </c>
      <c r="J102" s="62">
        <f t="shared" si="8"/>
        <v>-0.15450140410500479</v>
      </c>
      <c r="K102" s="62">
        <f t="shared" si="8"/>
        <v>-9.7859888623449964E-2</v>
      </c>
      <c r="L102" s="62">
        <f t="shared" si="9"/>
        <v>-2.847373070904391E-2</v>
      </c>
      <c r="M102" s="76"/>
      <c r="N102" s="77">
        <v>4.3767216086529999</v>
      </c>
      <c r="O102" s="77">
        <v>3.689738589314</v>
      </c>
      <c r="P102" s="77">
        <v>3.241813322014</v>
      </c>
      <c r="Q102" s="77">
        <v>3.8190206624560004</v>
      </c>
      <c r="R102" s="77">
        <v>3.3453091747619998</v>
      </c>
      <c r="S102" s="78">
        <v>2.7463837899999999</v>
      </c>
      <c r="T102" s="79"/>
      <c r="U102" s="79">
        <v>3.711727897407</v>
      </c>
      <c r="V102" s="79">
        <v>3.3316553220479999</v>
      </c>
      <c r="W102" s="80">
        <v>3.2408176624560001</v>
      </c>
      <c r="X102" s="80">
        <v>3.3285774100559999</v>
      </c>
      <c r="Y102" s="80">
        <v>2.8753617354459999</v>
      </c>
      <c r="Z102" s="78">
        <v>2.2780623388199999</v>
      </c>
      <c r="AA102" s="78">
        <v>1.9260985088335787</v>
      </c>
      <c r="AB102" s="78">
        <v>1.7376107232813316</v>
      </c>
      <c r="AC102" s="81">
        <v>1.6881344634694719</v>
      </c>
      <c r="AD102" s="76"/>
      <c r="AE102" s="63">
        <f t="shared" si="10"/>
        <v>-0.38532463320813881</v>
      </c>
    </row>
    <row r="103" spans="1:31" x14ac:dyDescent="0.3">
      <c r="A103" s="76" t="s">
        <v>122</v>
      </c>
      <c r="B103" s="76" t="s">
        <v>11</v>
      </c>
      <c r="C103" s="76" t="s">
        <v>12</v>
      </c>
      <c r="D103" s="62">
        <f t="shared" si="7"/>
        <v>-0.16199999999996051</v>
      </c>
      <c r="E103" s="62">
        <f t="shared" si="7"/>
        <v>-8.1106712204075837E-2</v>
      </c>
      <c r="F103" s="62">
        <f t="shared" si="7"/>
        <v>-0.113999999999994</v>
      </c>
      <c r="G103" s="62">
        <f t="shared" si="6"/>
        <v>-0.13076731989141843</v>
      </c>
      <c r="H103" s="62">
        <f t="shared" si="6"/>
        <v>-0.14656332026598773</v>
      </c>
      <c r="I103" s="62">
        <f t="shared" si="6"/>
        <v>-0.3042225666211863</v>
      </c>
      <c r="J103" s="62">
        <f t="shared" si="8"/>
        <v>-0.2229326876071851</v>
      </c>
      <c r="K103" s="62">
        <f t="shared" si="8"/>
        <v>3.0042918454935563E-2</v>
      </c>
      <c r="L103" s="62">
        <f t="shared" si="9"/>
        <v>2.2916666666454644E-2</v>
      </c>
      <c r="M103" s="76"/>
      <c r="N103" s="77">
        <v>6.1880254556620002</v>
      </c>
      <c r="O103" s="77">
        <v>5.1370686544000002</v>
      </c>
      <c r="P103" s="77">
        <v>4.4076049055089994</v>
      </c>
      <c r="Q103" s="77">
        <v>5.0913859462810001</v>
      </c>
      <c r="R103" s="77">
        <v>4.5577310515529996</v>
      </c>
      <c r="S103" s="78">
        <v>4.0216290800000003</v>
      </c>
      <c r="T103" s="79"/>
      <c r="U103" s="79">
        <v>5.1855653318450008</v>
      </c>
      <c r="V103" s="79">
        <v>4.7204179054750002</v>
      </c>
      <c r="W103" s="80">
        <v>3.9051379462810001</v>
      </c>
      <c r="X103" s="80">
        <v>4.4255990515530002</v>
      </c>
      <c r="Y103" s="80">
        <v>3.8897348557580003</v>
      </c>
      <c r="Z103" s="78">
        <v>2.798158759284</v>
      </c>
      <c r="AA103" s="78">
        <v>2.1743577067252313</v>
      </c>
      <c r="AB103" s="78">
        <v>2.2396817580002382</v>
      </c>
      <c r="AC103" s="81">
        <v>2.2910077982872687</v>
      </c>
      <c r="AD103" s="76"/>
      <c r="AE103" s="63">
        <f t="shared" si="10"/>
        <v>-0.43032841848078429</v>
      </c>
    </row>
    <row r="104" spans="1:31" x14ac:dyDescent="0.3">
      <c r="A104" s="76" t="s">
        <v>123</v>
      </c>
      <c r="B104" s="76" t="s">
        <v>23</v>
      </c>
      <c r="C104" s="76" t="s">
        <v>24</v>
      </c>
      <c r="D104" s="62">
        <f t="shared" si="7"/>
        <v>-8.0144067016515552E-2</v>
      </c>
      <c r="E104" s="62">
        <f t="shared" si="7"/>
        <v>-3.6668542573857099E-2</v>
      </c>
      <c r="F104" s="62">
        <f t="shared" si="7"/>
        <v>-7.0845578717281033E-2</v>
      </c>
      <c r="G104" s="62">
        <f t="shared" si="6"/>
        <v>-0.1030861392007868</v>
      </c>
      <c r="H104" s="62">
        <f t="shared" si="6"/>
        <v>-0.14914339141563837</v>
      </c>
      <c r="I104" s="62">
        <f t="shared" si="6"/>
        <v>-0.11675192841525672</v>
      </c>
      <c r="J104" s="62">
        <f t="shared" si="8"/>
        <v>-9.7162281813970131E-2</v>
      </c>
      <c r="K104" s="62">
        <f t="shared" si="8"/>
        <v>-6.0368353713893264E-2</v>
      </c>
      <c r="L104" s="62">
        <f t="shared" si="9"/>
        <v>-7.0141551980207772E-2</v>
      </c>
      <c r="M104" s="76"/>
      <c r="N104" s="77">
        <v>142.45469773697999</v>
      </c>
      <c r="O104" s="77">
        <v>130.09472389415501</v>
      </c>
      <c r="P104" s="77">
        <v>124.368710561973</v>
      </c>
      <c r="Q104" s="77">
        <v>163.37872206914</v>
      </c>
      <c r="R104" s="77">
        <v>148.83553138347401</v>
      </c>
      <c r="S104" s="78">
        <v>129.55286324000002</v>
      </c>
      <c r="T104" s="79"/>
      <c r="U104" s="79">
        <v>131.03779889473</v>
      </c>
      <c r="V104" s="79">
        <v>125.324339972408</v>
      </c>
      <c r="W104" s="80">
        <v>115.557737287888</v>
      </c>
      <c r="X104" s="80">
        <v>146.53664038347398</v>
      </c>
      <c r="Y104" s="80">
        <v>126.63769546979401</v>
      </c>
      <c r="Z104" s="78">
        <v>114.427316625012</v>
      </c>
      <c r="AA104" s="78">
        <v>103.30929743987619</v>
      </c>
      <c r="AB104" s="78">
        <v>97.072685230091935</v>
      </c>
      <c r="AC104" s="81">
        <v>90.263856433167092</v>
      </c>
      <c r="AD104" s="76"/>
      <c r="AE104" s="63">
        <f t="shared" si="10"/>
        <v>-0.30326621754433192</v>
      </c>
    </row>
    <row r="105" spans="1:31" x14ac:dyDescent="0.3">
      <c r="A105" s="76" t="s">
        <v>124</v>
      </c>
      <c r="B105" s="76" t="s">
        <v>11</v>
      </c>
      <c r="C105" s="76" t="s">
        <v>22</v>
      </c>
      <c r="D105" s="62">
        <f t="shared" si="7"/>
        <v>-0.15190198320713899</v>
      </c>
      <c r="E105" s="62">
        <f t="shared" si="7"/>
        <v>-9.3067042775971109E-2</v>
      </c>
      <c r="F105" s="62">
        <f t="shared" si="7"/>
        <v>-9.4000000000070361E-2</v>
      </c>
      <c r="G105" s="62">
        <f t="shared" si="6"/>
        <v>-0.13422208127658342</v>
      </c>
      <c r="H105" s="62">
        <f t="shared" si="6"/>
        <v>-0.15351644321424329</v>
      </c>
      <c r="I105" s="62">
        <f t="shared" si="6"/>
        <v>-0.17452496353142866</v>
      </c>
      <c r="J105" s="62">
        <f t="shared" si="8"/>
        <v>-0.15892669407747773</v>
      </c>
      <c r="K105" s="62">
        <f t="shared" si="8"/>
        <v>-0.10120154756188149</v>
      </c>
      <c r="L105" s="62">
        <f t="shared" si="9"/>
        <v>-5.3985282429057313E-2</v>
      </c>
      <c r="M105" s="76"/>
      <c r="N105" s="77">
        <v>8.7100098598239999</v>
      </c>
      <c r="O105" s="77">
        <v>7.3396738441910001</v>
      </c>
      <c r="P105" s="77">
        <v>6.4534871045589997</v>
      </c>
      <c r="Q105" s="77">
        <v>7.3644073167300004</v>
      </c>
      <c r="R105" s="77">
        <v>6.4586712393100001</v>
      </c>
      <c r="S105" s="78">
        <v>5.5508892400000001</v>
      </c>
      <c r="T105" s="79"/>
      <c r="U105" s="79">
        <v>7.3869420883629999</v>
      </c>
      <c r="V105" s="79">
        <v>6.6565921045719998</v>
      </c>
      <c r="W105" s="80">
        <v>5.8468593167299998</v>
      </c>
      <c r="X105" s="80">
        <v>6.3759412393100003</v>
      </c>
      <c r="Y105" s="80">
        <v>5.467159002761</v>
      </c>
      <c r="Z105" s="78">
        <v>4.5821204978220003</v>
      </c>
      <c r="AA105" s="78">
        <v>3.8538992352385035</v>
      </c>
      <c r="AB105" s="78">
        <v>3.4638786684848153</v>
      </c>
      <c r="AC105" s="81">
        <v>3.2768802002666755</v>
      </c>
      <c r="AD105" s="76"/>
      <c r="AE105" s="63">
        <f t="shared" si="10"/>
        <v>-0.40966572046631655</v>
      </c>
    </row>
    <row r="106" spans="1:31" x14ac:dyDescent="0.3">
      <c r="A106" s="76" t="s">
        <v>374</v>
      </c>
      <c r="B106" s="76" t="s">
        <v>11</v>
      </c>
      <c r="C106" s="76" t="s">
        <v>12</v>
      </c>
      <c r="D106" s="62">
        <f t="shared" si="7"/>
        <v>-0.16156588700863239</v>
      </c>
      <c r="E106" s="62">
        <f t="shared" si="7"/>
        <v>-5.6559649465941275E-2</v>
      </c>
      <c r="F106" s="62">
        <f t="shared" si="7"/>
        <v>-0.11399999999998578</v>
      </c>
      <c r="G106" s="62">
        <f t="shared" si="6"/>
        <v>-0.13028753523632164</v>
      </c>
      <c r="H106" s="62">
        <f t="shared" si="6"/>
        <v>-0.15000984401190576</v>
      </c>
      <c r="I106" s="62">
        <f t="shared" si="6"/>
        <v>-0.25244618223727155</v>
      </c>
      <c r="J106" s="62">
        <f t="shared" si="8"/>
        <v>-0.2274408266787602</v>
      </c>
      <c r="K106" s="62">
        <f t="shared" si="8"/>
        <v>3.0042918454935563E-2</v>
      </c>
      <c r="L106" s="62">
        <f t="shared" si="9"/>
        <v>2.2916666666824348E-2</v>
      </c>
      <c r="M106" s="76"/>
      <c r="N106" s="77">
        <v>3.765094850304</v>
      </c>
      <c r="O106" s="77">
        <v>3.1302545610650001</v>
      </c>
      <c r="P106" s="77">
        <v>2.8234534603600001</v>
      </c>
      <c r="Q106" s="77">
        <v>3.1045107658790001</v>
      </c>
      <c r="R106" s="77">
        <v>2.700031710078</v>
      </c>
      <c r="S106" s="78">
        <v>2.2956936099999998</v>
      </c>
      <c r="T106" s="79"/>
      <c r="U106" s="79">
        <v>3.1567839611430002</v>
      </c>
      <c r="V106" s="79">
        <v>2.9532084603519997</v>
      </c>
      <c r="W106" s="80">
        <v>2.5015797658790002</v>
      </c>
      <c r="X106" s="80">
        <v>2.700031710078</v>
      </c>
      <c r="Y106" s="80">
        <v>2.295000374422</v>
      </c>
      <c r="Z106" s="78">
        <v>1.716154522569</v>
      </c>
      <c r="AA106" s="78">
        <v>1.3258309192474136</v>
      </c>
      <c r="AB106" s="78">
        <v>1.3656627494393958</v>
      </c>
      <c r="AC106" s="81">
        <v>1.3969591874475973</v>
      </c>
      <c r="AD106" s="76"/>
      <c r="AE106" s="63">
        <f t="shared" si="10"/>
        <v>-0.39148709507119406</v>
      </c>
    </row>
    <row r="107" spans="1:31" x14ac:dyDescent="0.3">
      <c r="A107" s="76" t="s">
        <v>125</v>
      </c>
      <c r="B107" s="76" t="s">
        <v>11</v>
      </c>
      <c r="C107" s="76" t="s">
        <v>16</v>
      </c>
      <c r="D107" s="62">
        <f t="shared" si="7"/>
        <v>-0.13200000000003298</v>
      </c>
      <c r="E107" s="62">
        <f t="shared" si="7"/>
        <v>-9.1965262784780566E-2</v>
      </c>
      <c r="F107" s="62">
        <f t="shared" si="7"/>
        <v>-5.4000000000048565E-2</v>
      </c>
      <c r="G107" s="62">
        <f t="shared" si="6"/>
        <v>-0.13590975930828508</v>
      </c>
      <c r="H107" s="62">
        <f t="shared" si="6"/>
        <v>-0.15628341453748462</v>
      </c>
      <c r="I107" s="62">
        <f t="shared" si="6"/>
        <v>-0.14440403921070977</v>
      </c>
      <c r="J107" s="62">
        <f t="shared" si="8"/>
        <v>-0.12677826047901908</v>
      </c>
      <c r="K107" s="62">
        <f t="shared" si="8"/>
        <v>-7.7733675005468905E-2</v>
      </c>
      <c r="L107" s="62">
        <f t="shared" si="9"/>
        <v>-0.10236364457019964</v>
      </c>
      <c r="M107" s="76"/>
      <c r="N107" s="77">
        <v>8.4950422204600002</v>
      </c>
      <c r="O107" s="77">
        <v>7.3299189513930001</v>
      </c>
      <c r="P107" s="77">
        <v>6.5089680288460006</v>
      </c>
      <c r="Q107" s="77">
        <v>7.3292767552880003</v>
      </c>
      <c r="R107" s="77">
        <v>6.3936575155729996</v>
      </c>
      <c r="S107" s="78">
        <v>5.4559971200000001</v>
      </c>
      <c r="T107" s="79"/>
      <c r="U107" s="79">
        <v>7.373696647359</v>
      </c>
      <c r="V107" s="79">
        <v>6.6558210288369999</v>
      </c>
      <c r="W107" s="80">
        <v>6.1574837552880002</v>
      </c>
      <c r="X107" s="80">
        <v>6.3331565155729992</v>
      </c>
      <c r="Y107" s="80">
        <v>5.3944348876560007</v>
      </c>
      <c r="Z107" s="78">
        <v>4.6681290979500005</v>
      </c>
      <c r="AA107" s="78">
        <v>4.0763118112204069</v>
      </c>
      <c r="AB107" s="78">
        <v>3.7594451136660454</v>
      </c>
      <c r="AC107" s="81">
        <v>3.3746146102695604</v>
      </c>
      <c r="AD107" s="76"/>
      <c r="AE107" s="63">
        <f t="shared" si="10"/>
        <v>-0.38148526547067529</v>
      </c>
    </row>
    <row r="108" spans="1:31" x14ac:dyDescent="0.3">
      <c r="A108" s="76" t="s">
        <v>126</v>
      </c>
      <c r="B108" s="76" t="s">
        <v>60</v>
      </c>
      <c r="C108" s="76" t="s">
        <v>22</v>
      </c>
      <c r="D108" s="62">
        <f t="shared" si="7"/>
        <v>-0.12386099156146324</v>
      </c>
      <c r="E108" s="62">
        <f t="shared" si="7"/>
        <v>-2.1207880633214105E-2</v>
      </c>
      <c r="F108" s="62">
        <f t="shared" si="7"/>
        <v>-0.17151876217221973</v>
      </c>
      <c r="G108" s="62">
        <f t="shared" si="6"/>
        <v>-8.3163822534862875E-2</v>
      </c>
      <c r="H108" s="62">
        <f t="shared" si="6"/>
        <v>-0.1282174659088251</v>
      </c>
      <c r="I108" s="62">
        <f t="shared" si="6"/>
        <v>-0.16611937405463573</v>
      </c>
      <c r="J108" s="62">
        <f t="shared" si="8"/>
        <v>-0.14579124640200358</v>
      </c>
      <c r="K108" s="62">
        <f t="shared" si="8"/>
        <v>-9.7059748854007033E-2</v>
      </c>
      <c r="L108" s="62">
        <f t="shared" si="9"/>
        <v>-0.10918296505381586</v>
      </c>
      <c r="M108" s="76"/>
      <c r="N108" s="77">
        <v>323.82283832701097</v>
      </c>
      <c r="O108" s="77">
        <v>280.75374872461401</v>
      </c>
      <c r="P108" s="77">
        <v>266.36247173477199</v>
      </c>
      <c r="Q108" s="77">
        <v>392.07430816555103</v>
      </c>
      <c r="R108" s="77">
        <v>368.31705598079196</v>
      </c>
      <c r="S108" s="78">
        <v>335.29107160000001</v>
      </c>
      <c r="T108" s="79"/>
      <c r="U108" s="79">
        <v>283.71382048158</v>
      </c>
      <c r="V108" s="79">
        <v>274.799556734335</v>
      </c>
      <c r="W108" s="80">
        <v>220.67631029369102</v>
      </c>
      <c r="X108" s="80">
        <v>359.467909980792</v>
      </c>
      <c r="Y108" s="80">
        <v>321.09237641193596</v>
      </c>
      <c r="Z108" s="78">
        <v>279.59272865969996</v>
      </c>
      <c r="AA108" s="78">
        <v>238.8305562634651</v>
      </c>
      <c r="AB108" s="78">
        <v>215.64972245387037</v>
      </c>
      <c r="AC108" s="81">
        <v>192.10444634332435</v>
      </c>
      <c r="AD108" s="76"/>
      <c r="AE108" s="63">
        <f t="shared" si="10"/>
        <v>-0.42705170935030545</v>
      </c>
    </row>
    <row r="109" spans="1:31" x14ac:dyDescent="0.3">
      <c r="A109" s="76" t="s">
        <v>127</v>
      </c>
      <c r="B109" s="76" t="s">
        <v>11</v>
      </c>
      <c r="C109" s="76" t="s">
        <v>34</v>
      </c>
      <c r="D109" s="62">
        <f t="shared" si="7"/>
        <v>-0.13195406073063742</v>
      </c>
      <c r="E109" s="62">
        <f t="shared" si="7"/>
        <v>-9.301329600715158E-2</v>
      </c>
      <c r="F109" s="62">
        <f t="shared" si="7"/>
        <v>-5.4000000000029802E-2</v>
      </c>
      <c r="G109" s="62">
        <f t="shared" si="6"/>
        <v>-0.13264600846125485</v>
      </c>
      <c r="H109" s="62">
        <f t="shared" si="6"/>
        <v>-0.15296284498710977</v>
      </c>
      <c r="I109" s="62">
        <f t="shared" si="6"/>
        <v>-0.12560715894293051</v>
      </c>
      <c r="J109" s="62">
        <f t="shared" si="8"/>
        <v>-0.10783275905525314</v>
      </c>
      <c r="K109" s="62">
        <f t="shared" si="8"/>
        <v>-6.4694280906500423E-2</v>
      </c>
      <c r="L109" s="62">
        <f t="shared" si="9"/>
        <v>-8.5183501766879277E-2</v>
      </c>
      <c r="M109" s="76"/>
      <c r="N109" s="77">
        <v>10.690436054807</v>
      </c>
      <c r="O109" s="77">
        <v>9.2352258541290002</v>
      </c>
      <c r="P109" s="77">
        <v>8.2578070580510001</v>
      </c>
      <c r="Q109" s="77">
        <v>9.0311664769160007</v>
      </c>
      <c r="R109" s="77">
        <v>7.8332182920040001</v>
      </c>
      <c r="S109" s="78">
        <v>6.6357201699999999</v>
      </c>
      <c r="T109" s="79"/>
      <c r="U109" s="79">
        <v>9.2797896063940009</v>
      </c>
      <c r="V109" s="79">
        <v>8.3762270580660001</v>
      </c>
      <c r="W109" s="80">
        <v>7.8118854769160002</v>
      </c>
      <c r="X109" s="80">
        <v>7.8332182920040001</v>
      </c>
      <c r="Y109" s="80">
        <v>6.6350269366539996</v>
      </c>
      <c r="Z109" s="78">
        <v>5.8022262119060004</v>
      </c>
      <c r="AA109" s="78">
        <v>5.1765561508134663</v>
      </c>
      <c r="AB109" s="78">
        <v>4.8416625730644673</v>
      </c>
      <c r="AC109" s="81">
        <v>4.4292328007171973</v>
      </c>
      <c r="AD109" s="76"/>
      <c r="AE109" s="63">
        <f t="shared" si="10"/>
        <v>-0.33251663915219054</v>
      </c>
    </row>
    <row r="110" spans="1:31" x14ac:dyDescent="0.3">
      <c r="A110" s="76" t="s">
        <v>128</v>
      </c>
      <c r="B110" s="76" t="s">
        <v>11</v>
      </c>
      <c r="C110" s="76" t="s">
        <v>12</v>
      </c>
      <c r="D110" s="62">
        <f t="shared" si="7"/>
        <v>-0.15191799922044125</v>
      </c>
      <c r="E110" s="62">
        <f t="shared" si="7"/>
        <v>-9.1534039076525908E-2</v>
      </c>
      <c r="F110" s="62">
        <f t="shared" si="7"/>
        <v>-9.4000000000033945E-2</v>
      </c>
      <c r="G110" s="62">
        <f t="shared" si="6"/>
        <v>-0.13299724064550189</v>
      </c>
      <c r="H110" s="62">
        <f t="shared" si="6"/>
        <v>-0.15140273913824887</v>
      </c>
      <c r="I110" s="62">
        <f t="shared" si="6"/>
        <v>-0.20521957501524835</v>
      </c>
      <c r="J110" s="62">
        <f t="shared" si="8"/>
        <v>-0.19419363613010454</v>
      </c>
      <c r="K110" s="62">
        <f t="shared" si="8"/>
        <v>-0.11207588760112352</v>
      </c>
      <c r="L110" s="62">
        <f t="shared" si="9"/>
        <v>2.2916666666299434E-2</v>
      </c>
      <c r="M110" s="76"/>
      <c r="N110" s="77">
        <v>5.4360883162149998</v>
      </c>
      <c r="O110" s="77">
        <v>4.5686687448739995</v>
      </c>
      <c r="P110" s="77">
        <v>4.0004580414559996</v>
      </c>
      <c r="Q110" s="77">
        <v>4.2783039855589999</v>
      </c>
      <c r="R110" s="77">
        <v>3.7706133608369998</v>
      </c>
      <c r="S110" s="78">
        <v>3.2623594000000002</v>
      </c>
      <c r="T110" s="79"/>
      <c r="U110" s="79">
        <v>4.6102486556299995</v>
      </c>
      <c r="V110" s="79">
        <v>4.1504800414530001</v>
      </c>
      <c r="W110" s="80">
        <v>3.624414985559</v>
      </c>
      <c r="X110" s="80">
        <v>3.7093013608369998</v>
      </c>
      <c r="Y110" s="80">
        <v>3.1997321697749999</v>
      </c>
      <c r="Z110" s="78">
        <v>2.5928593903849997</v>
      </c>
      <c r="AA110" s="78">
        <v>2.0893425973920503</v>
      </c>
      <c r="AB110" s="78">
        <v>1.8551776712864994</v>
      </c>
      <c r="AC110" s="81">
        <v>1.8976921595861338</v>
      </c>
      <c r="AD110" s="76"/>
      <c r="AE110" s="63">
        <f t="shared" si="10"/>
        <v>-0.41830683658393564</v>
      </c>
    </row>
    <row r="111" spans="1:31" x14ac:dyDescent="0.3">
      <c r="A111" s="76" t="s">
        <v>129</v>
      </c>
      <c r="B111" s="76" t="s">
        <v>11</v>
      </c>
      <c r="C111" s="76" t="s">
        <v>22</v>
      </c>
      <c r="D111" s="62">
        <f t="shared" si="7"/>
        <v>-0.14199999999996527</v>
      </c>
      <c r="E111" s="62">
        <f t="shared" si="7"/>
        <v>-9.8557212354597246E-2</v>
      </c>
      <c r="F111" s="62">
        <f t="shared" si="7"/>
        <v>-4.6259643544051765E-2</v>
      </c>
      <c r="G111" s="62">
        <f t="shared" si="7"/>
        <v>-0.13750723853112001</v>
      </c>
      <c r="H111" s="62">
        <f t="shared" si="7"/>
        <v>-0.15793339794457295</v>
      </c>
      <c r="I111" s="62">
        <f t="shared" si="7"/>
        <v>-0.15566446235962439</v>
      </c>
      <c r="J111" s="62">
        <f t="shared" si="8"/>
        <v>-0.13852113656007414</v>
      </c>
      <c r="K111" s="62">
        <f t="shared" si="8"/>
        <v>-8.6100866386377928E-2</v>
      </c>
      <c r="L111" s="62">
        <f t="shared" si="9"/>
        <v>-9.0442501185852175E-2</v>
      </c>
      <c r="M111" s="76"/>
      <c r="N111" s="77">
        <v>9.2822389006220014</v>
      </c>
      <c r="O111" s="77">
        <v>7.9270436098079999</v>
      </c>
      <c r="P111" s="77">
        <v>6.9599442894409993</v>
      </c>
      <c r="Q111" s="77">
        <v>8.0970947475250004</v>
      </c>
      <c r="R111" s="77">
        <v>7.0604336086680002</v>
      </c>
      <c r="S111" s="78">
        <v>6.0244155700000004</v>
      </c>
      <c r="T111" s="79"/>
      <c r="U111" s="79">
        <v>7.964160976734</v>
      </c>
      <c r="V111" s="79">
        <v>7.1457762894119998</v>
      </c>
      <c r="W111" s="80">
        <v>6.6379797475249998</v>
      </c>
      <c r="X111" s="80">
        <v>6.9836856086680008</v>
      </c>
      <c r="Y111" s="80">
        <v>5.9453553378889996</v>
      </c>
      <c r="Z111" s="78">
        <v>5.0866281592650004</v>
      </c>
      <c r="AA111" s="78">
        <v>4.3820226453851348</v>
      </c>
      <c r="AB111" s="78">
        <v>4.004726699092747</v>
      </c>
      <c r="AC111" s="81">
        <v>3.6425291998610372</v>
      </c>
      <c r="AD111" s="76"/>
      <c r="AE111" s="63">
        <f t="shared" si="10"/>
        <v>-0.39537218879788583</v>
      </c>
    </row>
    <row r="112" spans="1:31" x14ac:dyDescent="0.3">
      <c r="A112" s="76" t="s">
        <v>130</v>
      </c>
      <c r="B112" s="76" t="s">
        <v>11</v>
      </c>
      <c r="C112" s="76" t="s">
        <v>22</v>
      </c>
      <c r="D112" s="62">
        <f t="shared" si="7"/>
        <v>-0.13199999999995571</v>
      </c>
      <c r="E112" s="62">
        <f t="shared" si="7"/>
        <v>-9.8439271880009116E-2</v>
      </c>
      <c r="F112" s="62">
        <f t="shared" si="7"/>
        <v>-5.3999999999888693E-2</v>
      </c>
      <c r="G112" s="62">
        <f t="shared" si="7"/>
        <v>-0.13742058865187745</v>
      </c>
      <c r="H112" s="62">
        <f t="shared" si="7"/>
        <v>-0.15834819416291324</v>
      </c>
      <c r="I112" s="62">
        <f t="shared" si="7"/>
        <v>-0.12545019265664425</v>
      </c>
      <c r="J112" s="62">
        <f t="shared" si="8"/>
        <v>-0.10768189147700857</v>
      </c>
      <c r="K112" s="62">
        <f t="shared" si="8"/>
        <v>-5.596886033019155E-2</v>
      </c>
      <c r="L112" s="62">
        <f t="shared" si="9"/>
        <v>0.94358232944923759</v>
      </c>
      <c r="M112" s="76"/>
      <c r="N112" s="77">
        <v>5.2287605099259995</v>
      </c>
      <c r="O112" s="77">
        <v>4.5145805932179996</v>
      </c>
      <c r="P112" s="77">
        <v>4.0089475667489998</v>
      </c>
      <c r="Q112" s="77">
        <v>4.410326398145</v>
      </c>
      <c r="R112" s="77">
        <v>3.8296340424830002</v>
      </c>
      <c r="S112" s="78">
        <v>3.2454811100000001</v>
      </c>
      <c r="T112" s="79"/>
      <c r="U112" s="79">
        <v>4.5385641226159992</v>
      </c>
      <c r="V112" s="79">
        <v>4.0701685667780003</v>
      </c>
      <c r="W112" s="80">
        <v>3.7924643981449999</v>
      </c>
      <c r="X112" s="80">
        <v>3.8042567483649998</v>
      </c>
      <c r="Y112" s="80">
        <v>3.2232184075509998</v>
      </c>
      <c r="Z112" s="78">
        <v>2.8383348794870003</v>
      </c>
      <c r="AA112" s="78">
        <v>2.5326976110186727</v>
      </c>
      <c r="AB112" s="78">
        <v>2.3909454121689588</v>
      </c>
      <c r="AC112" s="81">
        <v>4.6469992537693123</v>
      </c>
      <c r="AD112" s="76"/>
      <c r="AE112" s="63">
        <f t="shared" si="10"/>
        <v>0.43183678976005879</v>
      </c>
    </row>
    <row r="113" spans="1:31" x14ac:dyDescent="0.3">
      <c r="A113" s="76" t="s">
        <v>131</v>
      </c>
      <c r="B113" s="76" t="s">
        <v>11</v>
      </c>
      <c r="C113" s="76" t="s">
        <v>34</v>
      </c>
      <c r="D113" s="62">
        <f t="shared" si="7"/>
        <v>-0.14200000000003543</v>
      </c>
      <c r="E113" s="62">
        <f t="shared" si="7"/>
        <v>-0.10157903247677247</v>
      </c>
      <c r="F113" s="62">
        <f t="shared" si="7"/>
        <v>-7.3999999999984301E-2</v>
      </c>
      <c r="G113" s="62">
        <f t="shared" si="7"/>
        <v>-0.13506903576577833</v>
      </c>
      <c r="H113" s="62">
        <f t="shared" si="7"/>
        <v>-0.15509657912792385</v>
      </c>
      <c r="I113" s="62">
        <f t="shared" si="7"/>
        <v>-0.14932951413800089</v>
      </c>
      <c r="J113" s="62">
        <f t="shared" si="8"/>
        <v>-0.13187838202575342</v>
      </c>
      <c r="K113" s="62">
        <f t="shared" si="8"/>
        <v>-4.1483627384807487E-2</v>
      </c>
      <c r="L113" s="62">
        <f t="shared" si="9"/>
        <v>-0.1443703515303375</v>
      </c>
      <c r="M113" s="76"/>
      <c r="N113" s="77">
        <v>6.818042267949</v>
      </c>
      <c r="O113" s="77">
        <v>5.8183824965270006</v>
      </c>
      <c r="P113" s="77">
        <v>5.1085398319199999</v>
      </c>
      <c r="Q113" s="77">
        <v>5.7250158843580001</v>
      </c>
      <c r="R113" s="77">
        <v>5.0042817444079999</v>
      </c>
      <c r="S113" s="78">
        <v>4.2548791699999997</v>
      </c>
      <c r="T113" s="79"/>
      <c r="U113" s="79">
        <v>5.8498802659000004</v>
      </c>
      <c r="V113" s="79">
        <v>5.2273568319499999</v>
      </c>
      <c r="W113" s="80">
        <v>4.7305078843580004</v>
      </c>
      <c r="X113" s="80">
        <v>4.9517435091140003</v>
      </c>
      <c r="Y113" s="80">
        <v>4.2281347648579999</v>
      </c>
      <c r="Z113" s="78">
        <v>3.6195001308279995</v>
      </c>
      <c r="AA113" s="78">
        <v>3.1421663098324002</v>
      </c>
      <c r="AB113" s="78">
        <v>3.0118178534542173</v>
      </c>
      <c r="AC113" s="81">
        <v>2.5770006512056853</v>
      </c>
      <c r="AD113" s="76"/>
      <c r="AE113" s="63">
        <f t="shared" si="10"/>
        <v>-0.39434222495072979</v>
      </c>
    </row>
    <row r="114" spans="1:31" x14ac:dyDescent="0.3">
      <c r="A114" s="76" t="s">
        <v>132</v>
      </c>
      <c r="B114" s="76" t="s">
        <v>11</v>
      </c>
      <c r="C114" s="76" t="s">
        <v>14</v>
      </c>
      <c r="D114" s="62">
        <f t="shared" si="7"/>
        <v>-0.15200000000002334</v>
      </c>
      <c r="E114" s="62">
        <f t="shared" si="7"/>
        <v>-9.9538159731348719E-2</v>
      </c>
      <c r="F114" s="62">
        <f t="shared" si="7"/>
        <v>-9.399999999984876E-2</v>
      </c>
      <c r="G114" s="62">
        <f t="shared" si="7"/>
        <v>-0.13368274458631291</v>
      </c>
      <c r="H114" s="62">
        <f t="shared" si="7"/>
        <v>-0.15241316401704474</v>
      </c>
      <c r="I114" s="62">
        <f t="shared" si="7"/>
        <v>-0.19220263051576802</v>
      </c>
      <c r="J114" s="62">
        <f t="shared" si="8"/>
        <v>-0.17891111042125696</v>
      </c>
      <c r="K114" s="62">
        <f t="shared" si="8"/>
        <v>-0.11671620867322008</v>
      </c>
      <c r="L114" s="62">
        <f t="shared" si="9"/>
        <v>-2.3287899414589086E-3</v>
      </c>
      <c r="M114" s="76"/>
      <c r="N114" s="77">
        <v>5.1407956243150004</v>
      </c>
      <c r="O114" s="77">
        <v>4.3275735089899996</v>
      </c>
      <c r="P114" s="77">
        <v>3.7563338057719999</v>
      </c>
      <c r="Q114" s="77">
        <v>4.2886164280300001</v>
      </c>
      <c r="R114" s="77">
        <v>3.7743174134530002</v>
      </c>
      <c r="S114" s="78">
        <v>3.2580279900000004</v>
      </c>
      <c r="T114" s="79"/>
      <c r="U114" s="79">
        <v>4.3593946894190001</v>
      </c>
      <c r="V114" s="79">
        <v>3.8968148058029999</v>
      </c>
      <c r="W114" s="80">
        <v>3.4032384280299999</v>
      </c>
      <c r="X114" s="80">
        <v>3.7153024134530002</v>
      </c>
      <c r="Y114" s="80">
        <v>3.1990617544640001</v>
      </c>
      <c r="Z114" s="78">
        <v>2.631826440028</v>
      </c>
      <c r="AA114" s="78">
        <v>2.1609634492065668</v>
      </c>
      <c r="AB114" s="78">
        <v>1.9087439883337718</v>
      </c>
      <c r="AC114" s="81">
        <v>1.90429892453292</v>
      </c>
      <c r="AD114" s="76"/>
      <c r="AE114" s="63">
        <f t="shared" si="10"/>
        <v>-0.41550565852169985</v>
      </c>
    </row>
    <row r="115" spans="1:31" x14ac:dyDescent="0.3">
      <c r="A115" s="76" t="s">
        <v>133</v>
      </c>
      <c r="B115" s="76" t="s">
        <v>27</v>
      </c>
      <c r="C115" s="76" t="s">
        <v>97</v>
      </c>
      <c r="D115" s="62">
        <f t="shared" si="7"/>
        <v>-0.11456138328735399</v>
      </c>
      <c r="E115" s="62">
        <f t="shared" si="7"/>
        <v>-5.5934492040659811E-2</v>
      </c>
      <c r="F115" s="62">
        <f t="shared" si="7"/>
        <v>-7.2754449709347302E-2</v>
      </c>
      <c r="G115" s="62">
        <f t="shared" si="7"/>
        <v>-9.7743232139264835E-2</v>
      </c>
      <c r="H115" s="62">
        <f t="shared" si="7"/>
        <v>-0.14560180918064369</v>
      </c>
      <c r="I115" s="62">
        <f t="shared" si="7"/>
        <v>-0.11180326070067004</v>
      </c>
      <c r="J115" s="62">
        <f t="shared" si="8"/>
        <v>-9.2344058270494078E-2</v>
      </c>
      <c r="K115" s="62">
        <f t="shared" si="8"/>
        <v>-5.7287224273567805E-2</v>
      </c>
      <c r="L115" s="62">
        <f t="shared" si="9"/>
        <v>-6.595701706911139E-2</v>
      </c>
      <c r="M115" s="76"/>
      <c r="N115" s="77">
        <v>119.606081552269</v>
      </c>
      <c r="O115" s="77">
        <v>105.449832538435</v>
      </c>
      <c r="P115" s="77">
        <v>98.459352190876004</v>
      </c>
      <c r="Q115" s="77">
        <v>128.71230307501901</v>
      </c>
      <c r="R115" s="77">
        <v>118.01834555637801</v>
      </c>
      <c r="S115" s="78">
        <v>102.19329271000001</v>
      </c>
      <c r="T115" s="79"/>
      <c r="U115" s="79">
        <v>105.90384340006099</v>
      </c>
      <c r="V115" s="79">
        <v>99.551549719625001</v>
      </c>
      <c r="W115" s="80">
        <v>91.295996203490006</v>
      </c>
      <c r="X115" s="80">
        <v>116.13154655637801</v>
      </c>
      <c r="Y115" s="80">
        <v>100.83466092686299</v>
      </c>
      <c r="Z115" s="78">
        <v>90.767749363283997</v>
      </c>
      <c r="AA115" s="78">
        <v>82.385887026999299</v>
      </c>
      <c r="AB115" s="78">
        <v>77.666228239906772</v>
      </c>
      <c r="AC115" s="81">
        <v>72.543595498193739</v>
      </c>
      <c r="AD115" s="76"/>
      <c r="AE115" s="63">
        <f t="shared" si="10"/>
        <v>-0.29013349531602806</v>
      </c>
    </row>
    <row r="116" spans="1:31" x14ac:dyDescent="0.3">
      <c r="A116" s="76" t="s">
        <v>134</v>
      </c>
      <c r="B116" s="76" t="s">
        <v>11</v>
      </c>
      <c r="C116" s="76" t="s">
        <v>16</v>
      </c>
      <c r="D116" s="62">
        <f t="shared" si="7"/>
        <v>-0.1319999999999959</v>
      </c>
      <c r="E116" s="62">
        <f t="shared" si="7"/>
        <v>-9.1896313133724594E-2</v>
      </c>
      <c r="F116" s="62">
        <f t="shared" si="7"/>
        <v>-5.4000000000054449E-2</v>
      </c>
      <c r="G116" s="62">
        <f t="shared" si="7"/>
        <v>-0.13723440977147772</v>
      </c>
      <c r="H116" s="62">
        <f t="shared" si="7"/>
        <v>-0.15793083695060839</v>
      </c>
      <c r="I116" s="62">
        <f t="shared" si="7"/>
        <v>-0.15377846463475453</v>
      </c>
      <c r="J116" s="62">
        <f t="shared" si="8"/>
        <v>-0.13653119742895459</v>
      </c>
      <c r="K116" s="62">
        <f t="shared" si="8"/>
        <v>-8.4666594644014603E-2</v>
      </c>
      <c r="L116" s="62">
        <f t="shared" si="9"/>
        <v>-9.4813784264846213E-2</v>
      </c>
      <c r="M116" s="76"/>
      <c r="N116" s="77">
        <v>8.0110406880759992</v>
      </c>
      <c r="O116" s="77">
        <v>6.909230178724</v>
      </c>
      <c r="P116" s="77">
        <v>6.1353963986790001</v>
      </c>
      <c r="Q116" s="77">
        <v>6.7272789931500006</v>
      </c>
      <c r="R116" s="77">
        <v>5.8646858311569998</v>
      </c>
      <c r="S116" s="78">
        <v>5.0001383200000005</v>
      </c>
      <c r="T116" s="79"/>
      <c r="U116" s="79">
        <v>6.9535833172500006</v>
      </c>
      <c r="V116" s="79">
        <v>6.2742973987069997</v>
      </c>
      <c r="W116" s="80">
        <v>5.80408499315</v>
      </c>
      <c r="X116" s="80">
        <v>5.8040648311569996</v>
      </c>
      <c r="Y116" s="80">
        <v>4.9384710893900001</v>
      </c>
      <c r="Z116" s="78">
        <v>4.2312247261889997</v>
      </c>
      <c r="AA116" s="78">
        <v>3.6535305477314153</v>
      </c>
      <c r="AB116" s="78">
        <v>3.3441985578271147</v>
      </c>
      <c r="AC116" s="81">
        <v>3.0271224372264847</v>
      </c>
      <c r="AD116" s="76"/>
      <c r="AE116" s="63">
        <f t="shared" si="10"/>
        <v>-0.3945922605544071</v>
      </c>
    </row>
    <row r="117" spans="1:31" x14ac:dyDescent="0.3">
      <c r="A117" s="76" t="s">
        <v>135</v>
      </c>
      <c r="B117" s="76" t="s">
        <v>11</v>
      </c>
      <c r="C117" s="76" t="s">
        <v>34</v>
      </c>
      <c r="D117" s="62">
        <f t="shared" si="7"/>
        <v>-0.14165713530723789</v>
      </c>
      <c r="E117" s="62">
        <f t="shared" si="7"/>
        <v>-6.4551177191267683E-2</v>
      </c>
      <c r="F117" s="62">
        <f t="shared" si="7"/>
        <v>-3.8442907980738239E-2</v>
      </c>
      <c r="G117" s="62">
        <f t="shared" si="7"/>
        <v>-0.13142838646299471</v>
      </c>
      <c r="H117" s="62">
        <f t="shared" si="7"/>
        <v>-0.14991431595521321</v>
      </c>
      <c r="I117" s="62">
        <f t="shared" si="7"/>
        <v>-0.14980292382256999</v>
      </c>
      <c r="J117" s="62">
        <f t="shared" si="8"/>
        <v>-0.13237888002313236</v>
      </c>
      <c r="K117" s="62">
        <f t="shared" si="8"/>
        <v>-8.1698561811887394E-2</v>
      </c>
      <c r="L117" s="62">
        <f t="shared" si="9"/>
        <v>-0.10761322354112735</v>
      </c>
      <c r="M117" s="76"/>
      <c r="N117" s="77">
        <v>8.794359424875001</v>
      </c>
      <c r="O117" s="77">
        <v>7.5024909083070002</v>
      </c>
      <c r="P117" s="77">
        <v>6.8416482883079999</v>
      </c>
      <c r="Q117" s="77">
        <v>8.1732274327239995</v>
      </c>
      <c r="R117" s="77">
        <v>7.1719603390459996</v>
      </c>
      <c r="S117" s="78">
        <v>6.1712520399999997</v>
      </c>
      <c r="T117" s="79"/>
      <c r="U117" s="79">
        <v>7.5485756618849997</v>
      </c>
      <c r="V117" s="79">
        <v>7.0181962883090003</v>
      </c>
      <c r="W117" s="80">
        <v>6.578635432724</v>
      </c>
      <c r="X117" s="80">
        <v>7.0990333390459996</v>
      </c>
      <c r="Y117" s="80">
        <v>6.0967808107599994</v>
      </c>
      <c r="Z117" s="78">
        <v>5.2467804407620005</v>
      </c>
      <c r="AA117" s="78">
        <v>4.5522175222866501</v>
      </c>
      <c r="AB117" s="78">
        <v>4.1803078976609571</v>
      </c>
      <c r="AC117" s="81">
        <v>3.7304514893992287</v>
      </c>
      <c r="AD117" s="76"/>
      <c r="AE117" s="63">
        <f t="shared" si="10"/>
        <v>-0.39551140267490537</v>
      </c>
    </row>
    <row r="118" spans="1:31" x14ac:dyDescent="0.3">
      <c r="A118" s="76" t="s">
        <v>136</v>
      </c>
      <c r="B118" s="76" t="s">
        <v>60</v>
      </c>
      <c r="C118" s="76" t="s">
        <v>34</v>
      </c>
      <c r="D118" s="62">
        <f t="shared" si="7"/>
        <v>-0.1381028323642628</v>
      </c>
      <c r="E118" s="62">
        <f t="shared" si="7"/>
        <v>-3.894639502862518E-2</v>
      </c>
      <c r="F118" s="62">
        <f t="shared" si="7"/>
        <v>-0.1589041627983302</v>
      </c>
      <c r="G118" s="62">
        <f t="shared" si="7"/>
        <v>-8.7327203219682015E-2</v>
      </c>
      <c r="H118" s="62">
        <f t="shared" si="7"/>
        <v>-0.13260796742500625</v>
      </c>
      <c r="I118" s="62">
        <f t="shared" si="7"/>
        <v>-0.1625172006676896</v>
      </c>
      <c r="J118" s="62">
        <f t="shared" si="8"/>
        <v>-0.14489900580843873</v>
      </c>
      <c r="K118" s="62">
        <f t="shared" si="8"/>
        <v>-9.5124837030558962E-2</v>
      </c>
      <c r="L118" s="62">
        <f t="shared" si="9"/>
        <v>-0.10480546330184315</v>
      </c>
      <c r="M118" s="76"/>
      <c r="N118" s="77">
        <v>159.92173368865801</v>
      </c>
      <c r="O118" s="77">
        <v>136.51121522670701</v>
      </c>
      <c r="P118" s="77">
        <v>127.800444583</v>
      </c>
      <c r="Q118" s="77">
        <v>168.14670862536599</v>
      </c>
      <c r="R118" s="77">
        <v>157.05237213377799</v>
      </c>
      <c r="S118" s="78">
        <v>142.38869037999999</v>
      </c>
      <c r="T118" s="79"/>
      <c r="U118" s="79">
        <v>137.83608930965099</v>
      </c>
      <c r="V118" s="79">
        <v>131.19459551265001</v>
      </c>
      <c r="W118" s="80">
        <v>107.492421931284</v>
      </c>
      <c r="X118" s="80">
        <v>153.462926830518</v>
      </c>
      <c r="Y118" s="80">
        <v>136.22597628584199</v>
      </c>
      <c r="Z118" s="78">
        <v>119.248079012704</v>
      </c>
      <c r="AA118" s="78">
        <v>101.96915091919703</v>
      </c>
      <c r="AB118" s="78">
        <v>92.269352055863948</v>
      </c>
      <c r="AC118" s="81">
        <v>82.599019865088252</v>
      </c>
      <c r="AD118" s="76"/>
      <c r="AE118" s="63">
        <f t="shared" si="10"/>
        <v>-0.41990463115678622</v>
      </c>
    </row>
    <row r="119" spans="1:31" x14ac:dyDescent="0.3">
      <c r="A119" s="76" t="s">
        <v>137</v>
      </c>
      <c r="B119" s="76" t="s">
        <v>11</v>
      </c>
      <c r="C119" s="76" t="s">
        <v>12</v>
      </c>
      <c r="D119" s="62">
        <f t="shared" si="7"/>
        <v>-0.14151725643626512</v>
      </c>
      <c r="E119" s="62">
        <f t="shared" si="7"/>
        <v>-4.5661805842502901E-2</v>
      </c>
      <c r="F119" s="62">
        <f t="shared" si="7"/>
        <v>-4.2222123818001389E-2</v>
      </c>
      <c r="G119" s="62">
        <f t="shared" si="7"/>
        <v>-0.13464180579763863</v>
      </c>
      <c r="H119" s="62">
        <f t="shared" si="7"/>
        <v>-0.15423478144013014</v>
      </c>
      <c r="I119" s="62">
        <f t="shared" si="7"/>
        <v>-0.16561387487837065</v>
      </c>
      <c r="J119" s="62">
        <f t="shared" si="8"/>
        <v>-0.14917409365119649</v>
      </c>
      <c r="K119" s="62">
        <f t="shared" si="8"/>
        <v>-9.3894931275488203E-2</v>
      </c>
      <c r="L119" s="62">
        <f t="shared" si="9"/>
        <v>-7.8207218971629189E-2</v>
      </c>
      <c r="M119" s="76"/>
      <c r="N119" s="77">
        <v>6.000124003382</v>
      </c>
      <c r="O119" s="77">
        <v>5.1191041875619998</v>
      </c>
      <c r="P119" s="77">
        <v>4.7454426460560004</v>
      </c>
      <c r="Q119" s="77">
        <v>5.5337879790829998</v>
      </c>
      <c r="R119" s="77">
        <v>4.8454777726779996</v>
      </c>
      <c r="S119" s="78">
        <v>4.1567797899999999</v>
      </c>
      <c r="T119" s="79"/>
      <c r="U119" s="79">
        <v>5.151002916146</v>
      </c>
      <c r="V119" s="79">
        <v>4.8853566460620002</v>
      </c>
      <c r="W119" s="80">
        <v>4.5450799790829999</v>
      </c>
      <c r="X119" s="80">
        <v>4.7887087726779995</v>
      </c>
      <c r="Y119" s="80">
        <v>4.0981365674359997</v>
      </c>
      <c r="Z119" s="78">
        <v>3.4683593819620002</v>
      </c>
      <c r="AA119" s="78">
        <v>2.9509700147011948</v>
      </c>
      <c r="AB119" s="78">
        <v>2.6738888879747997</v>
      </c>
      <c r="AC119" s="81">
        <v>2.4647714742071485</v>
      </c>
      <c r="AD119" s="76"/>
      <c r="AE119" s="63">
        <f t="shared" si="10"/>
        <v>-0.4070478594664384</v>
      </c>
    </row>
    <row r="120" spans="1:31" x14ac:dyDescent="0.3">
      <c r="A120" s="76" t="s">
        <v>138</v>
      </c>
      <c r="B120" s="76" t="s">
        <v>11</v>
      </c>
      <c r="C120" s="76" t="s">
        <v>12</v>
      </c>
      <c r="D120" s="62">
        <f t="shared" si="7"/>
        <v>-0.14190332433557129</v>
      </c>
      <c r="E120" s="62">
        <f t="shared" si="7"/>
        <v>-8.7555795577133333E-2</v>
      </c>
      <c r="F120" s="62">
        <f t="shared" si="7"/>
        <v>-7.0052626746661684E-2</v>
      </c>
      <c r="G120" s="62">
        <f t="shared" si="7"/>
        <v>-0.13649920893391709</v>
      </c>
      <c r="H120" s="62">
        <f t="shared" si="7"/>
        <v>-0.15855626746280793</v>
      </c>
      <c r="I120" s="62">
        <f t="shared" si="7"/>
        <v>-0.16389723571887149</v>
      </c>
      <c r="J120" s="62">
        <f t="shared" si="8"/>
        <v>-0.14729780223397504</v>
      </c>
      <c r="K120" s="62">
        <f t="shared" si="8"/>
        <v>-9.2502430610882036E-2</v>
      </c>
      <c r="L120" s="62">
        <f t="shared" si="9"/>
        <v>-4.2946296395097172E-2</v>
      </c>
      <c r="M120" s="76"/>
      <c r="N120" s="77">
        <v>7.5602828082800002</v>
      </c>
      <c r="O120" s="77">
        <v>6.4511839202739996</v>
      </c>
      <c r="P120" s="77">
        <v>5.7399333797310002</v>
      </c>
      <c r="Q120" s="77">
        <v>6.48317296913</v>
      </c>
      <c r="R120" s="77">
        <v>5.5982249874620003</v>
      </c>
      <c r="S120" s="78">
        <v>4.7112845600000002</v>
      </c>
      <c r="T120" s="79"/>
      <c r="U120" s="79">
        <v>6.487453544868</v>
      </c>
      <c r="V120" s="79">
        <v>5.8863453797199998</v>
      </c>
      <c r="W120" s="80">
        <v>5.3378359691300004</v>
      </c>
      <c r="X120" s="80">
        <v>5.5982249874620003</v>
      </c>
      <c r="Y120" s="80">
        <v>4.7105913290330008</v>
      </c>
      <c r="Z120" s="78">
        <v>3.9391180439310003</v>
      </c>
      <c r="AA120" s="78">
        <v>3.358894613319769</v>
      </c>
      <c r="AB120" s="78">
        <v>3.0481886974218915</v>
      </c>
      <c r="AC120" s="81">
        <v>2.9172802821542256</v>
      </c>
      <c r="AD120" s="76"/>
      <c r="AE120" s="63">
        <f t="shared" si="10"/>
        <v>-0.38078877533259725</v>
      </c>
    </row>
    <row r="121" spans="1:31" x14ac:dyDescent="0.3">
      <c r="A121" s="76" t="s">
        <v>139</v>
      </c>
      <c r="B121" s="76" t="s">
        <v>11</v>
      </c>
      <c r="C121" s="76" t="s">
        <v>22</v>
      </c>
      <c r="D121" s="62">
        <f t="shared" si="7"/>
        <v>-0.13199999999997503</v>
      </c>
      <c r="E121" s="62">
        <f t="shared" si="7"/>
        <v>-9.8607738179364635E-2</v>
      </c>
      <c r="F121" s="62">
        <f t="shared" si="7"/>
        <v>-5.40000000000882E-2</v>
      </c>
      <c r="G121" s="62">
        <f t="shared" si="7"/>
        <v>-0.13783043936678652</v>
      </c>
      <c r="H121" s="62">
        <f t="shared" si="7"/>
        <v>-0.12704865246692321</v>
      </c>
      <c r="I121" s="62">
        <f t="shared" si="7"/>
        <v>-0.10822327603820037</v>
      </c>
      <c r="J121" s="62">
        <f t="shared" si="8"/>
        <v>-9.1146923756434295E-2</v>
      </c>
      <c r="K121" s="62">
        <f t="shared" si="8"/>
        <v>-5.3692384202749355E-2</v>
      </c>
      <c r="L121" s="62">
        <f t="shared" si="9"/>
        <v>-6.9096616763775542E-2</v>
      </c>
      <c r="M121" s="76"/>
      <c r="N121" s="77">
        <v>9.9642565117139998</v>
      </c>
      <c r="O121" s="77">
        <v>8.6084786531249993</v>
      </c>
      <c r="P121" s="77">
        <v>7.6443290439689999</v>
      </c>
      <c r="Q121" s="77">
        <v>8.444864275594</v>
      </c>
      <c r="R121" s="77">
        <v>9.1924009220959988</v>
      </c>
      <c r="S121" s="78">
        <v>8.1349900000000002</v>
      </c>
      <c r="T121" s="79"/>
      <c r="U121" s="79">
        <v>8.6489746521680004</v>
      </c>
      <c r="V121" s="79">
        <v>7.7596160439749999</v>
      </c>
      <c r="W121" s="80">
        <v>7.2315352755940001</v>
      </c>
      <c r="X121" s="80">
        <v>7.280904922096</v>
      </c>
      <c r="Y121" s="80">
        <v>8.0245187720079993</v>
      </c>
      <c r="Z121" s="78">
        <v>7.2545947316620003</v>
      </c>
      <c r="AA121" s="78">
        <v>6.5933607387713744</v>
      </c>
      <c r="AB121" s="78">
        <v>6.2393474807979388</v>
      </c>
      <c r="AC121" s="81">
        <v>5.8082296790612151</v>
      </c>
      <c r="AD121" s="76"/>
      <c r="AE121" s="63">
        <f t="shared" si="10"/>
        <v>-0.28601882988654992</v>
      </c>
    </row>
    <row r="122" spans="1:31" x14ac:dyDescent="0.3">
      <c r="A122" s="76" t="s">
        <v>140</v>
      </c>
      <c r="B122" s="76" t="s">
        <v>67</v>
      </c>
      <c r="C122" s="76" t="s">
        <v>24</v>
      </c>
      <c r="D122" s="62">
        <f t="shared" si="7"/>
        <v>-0.1107802347717326</v>
      </c>
      <c r="E122" s="62">
        <f t="shared" si="7"/>
        <v>-6.2183788660343908E-2</v>
      </c>
      <c r="F122" s="62">
        <f t="shared" si="7"/>
        <v>-5.4825279692517825E-2</v>
      </c>
      <c r="G122" s="62">
        <f t="shared" si="7"/>
        <v>-0.10407190136904687</v>
      </c>
      <c r="H122" s="62">
        <f t="shared" si="7"/>
        <v>-0.15255664585006479</v>
      </c>
      <c r="I122" s="62">
        <f t="shared" si="7"/>
        <v>-9.6629969584830055E-2</v>
      </c>
      <c r="J122" s="62">
        <f t="shared" si="8"/>
        <v>-7.849524055200896E-2</v>
      </c>
      <c r="K122" s="62">
        <f t="shared" si="8"/>
        <v>-4.7827800103983353E-2</v>
      </c>
      <c r="L122" s="62">
        <f t="shared" si="9"/>
        <v>-5.5908452295134969E-2</v>
      </c>
      <c r="M122" s="76"/>
      <c r="N122" s="77">
        <v>186.695840930944</v>
      </c>
      <c r="O122" s="77">
        <v>165.223771298662</v>
      </c>
      <c r="P122" s="77">
        <v>154.80967292729198</v>
      </c>
      <c r="Q122" s="77">
        <v>183.36856411429798</v>
      </c>
      <c r="R122" s="77">
        <v>166.410450995611</v>
      </c>
      <c r="S122" s="78">
        <v>143.38236153</v>
      </c>
      <c r="T122" s="79"/>
      <c r="U122" s="79">
        <v>166.01363184170799</v>
      </c>
      <c r="V122" s="79">
        <v>154.94953122256101</v>
      </c>
      <c r="W122" s="80">
        <v>146.322189309946</v>
      </c>
      <c r="X122" s="80">
        <v>164.28504899561102</v>
      </c>
      <c r="Y122" s="80">
        <v>141.02343075732401</v>
      </c>
      <c r="Z122" s="78">
        <v>129.52732829635499</v>
      </c>
      <c r="AA122" s="78">
        <v>119.36004950367358</v>
      </c>
      <c r="AB122" s="78">
        <v>113.65132091561033</v>
      </c>
      <c r="AC122" s="81">
        <v>107.29725146192085</v>
      </c>
      <c r="AD122" s="76"/>
      <c r="AE122" s="63">
        <f t="shared" si="10"/>
        <v>-0.25167049616858927</v>
      </c>
    </row>
    <row r="123" spans="1:31" x14ac:dyDescent="0.3">
      <c r="A123" s="76" t="s">
        <v>141</v>
      </c>
      <c r="B123" s="76" t="s">
        <v>11</v>
      </c>
      <c r="C123" s="76" t="s">
        <v>12</v>
      </c>
      <c r="D123" s="62">
        <f t="shared" si="7"/>
        <v>-0.15187590224069003</v>
      </c>
      <c r="E123" s="62">
        <f t="shared" si="7"/>
        <v>-8.8133567949942537E-2</v>
      </c>
      <c r="F123" s="62">
        <f t="shared" si="7"/>
        <v>-9.3999999999912709E-2</v>
      </c>
      <c r="G123" s="62">
        <f t="shared" si="7"/>
        <v>-0.1301015009158617</v>
      </c>
      <c r="H123" s="62">
        <f t="shared" si="7"/>
        <v>-0.14962353540054363</v>
      </c>
      <c r="I123" s="62">
        <f t="shared" si="7"/>
        <v>-0.20282981770648922</v>
      </c>
      <c r="J123" s="62">
        <f t="shared" si="8"/>
        <v>-0.19132786596775009</v>
      </c>
      <c r="K123" s="62">
        <f t="shared" si="8"/>
        <v>-7.76762188784208E-2</v>
      </c>
      <c r="L123" s="62">
        <f t="shared" si="9"/>
        <v>2.2916666666466412E-2</v>
      </c>
      <c r="M123" s="76"/>
      <c r="N123" s="77">
        <v>7.7163005832470004</v>
      </c>
      <c r="O123" s="77">
        <v>6.4952722198099995</v>
      </c>
      <c r="P123" s="77">
        <v>5.7169377042500003</v>
      </c>
      <c r="Q123" s="77">
        <v>6.4038315600509996</v>
      </c>
      <c r="R123" s="77">
        <v>5.5706834624760004</v>
      </c>
      <c r="S123" s="78">
        <v>4.7378713399999999</v>
      </c>
      <c r="T123" s="79"/>
      <c r="U123" s="79">
        <v>6.5443804702059998</v>
      </c>
      <c r="V123" s="79">
        <v>5.9228207042720005</v>
      </c>
      <c r="W123" s="80">
        <v>5.1795455600509994</v>
      </c>
      <c r="X123" s="80">
        <v>5.5706834624760004</v>
      </c>
      <c r="Y123" s="80">
        <v>4.7371781082229996</v>
      </c>
      <c r="Z123" s="78">
        <v>3.7768897597910001</v>
      </c>
      <c r="AA123" s="78">
        <v>3.0542655020547396</v>
      </c>
      <c r="AB123" s="78">
        <v>2.8170217064043257</v>
      </c>
      <c r="AC123" s="81">
        <v>2.8815784538421938</v>
      </c>
      <c r="AD123" s="76"/>
      <c r="AE123" s="63">
        <f t="shared" si="10"/>
        <v>-0.39179892254267212</v>
      </c>
    </row>
    <row r="124" spans="1:31" x14ac:dyDescent="0.3">
      <c r="A124" s="76" t="s">
        <v>142</v>
      </c>
      <c r="B124" s="76" t="s">
        <v>67</v>
      </c>
      <c r="C124" s="76" t="s">
        <v>24</v>
      </c>
      <c r="D124" s="62">
        <f t="shared" si="7"/>
        <v>-0.11299999999999866</v>
      </c>
      <c r="E124" s="62">
        <f t="shared" si="7"/>
        <v>-6.5530135583481641E-2</v>
      </c>
      <c r="F124" s="62">
        <f t="shared" si="7"/>
        <v>-4.6933952147473645E-2</v>
      </c>
      <c r="G124" s="62">
        <f t="shared" si="7"/>
        <v>-0.10894682421224244</v>
      </c>
      <c r="H124" s="62">
        <f t="shared" si="7"/>
        <v>-0.15748641262200391</v>
      </c>
      <c r="I124" s="62">
        <f t="shared" si="7"/>
        <v>-8.8393821787664861E-2</v>
      </c>
      <c r="J124" s="62">
        <f t="shared" si="8"/>
        <v>-7.1219890041081202E-2</v>
      </c>
      <c r="K124" s="62">
        <f t="shared" si="8"/>
        <v>-4.2900208255311267E-2</v>
      </c>
      <c r="L124" s="62">
        <f t="shared" si="9"/>
        <v>-5.1014479816101299E-2</v>
      </c>
      <c r="M124" s="76"/>
      <c r="N124" s="77">
        <v>253.59663169543703</v>
      </c>
      <c r="O124" s="77">
        <v>224.24963453906301</v>
      </c>
      <c r="P124" s="77">
        <v>209.30340040617702</v>
      </c>
      <c r="Q124" s="77">
        <v>243.628453397317</v>
      </c>
      <c r="R124" s="77">
        <v>219.61778411193902</v>
      </c>
      <c r="S124" s="78">
        <v>187.31664391000004</v>
      </c>
      <c r="T124" s="79"/>
      <c r="U124" s="79">
        <v>224.94021231385298</v>
      </c>
      <c r="V124" s="79">
        <v>209.55452558317199</v>
      </c>
      <c r="W124" s="80">
        <v>199.47996462720999</v>
      </c>
      <c r="X124" s="80">
        <v>217.08590711193901</v>
      </c>
      <c r="Y124" s="80">
        <v>185.03096714415602</v>
      </c>
      <c r="Z124" s="78">
        <v>170.75900987035601</v>
      </c>
      <c r="AA124" s="78">
        <v>158.59757196386536</v>
      </c>
      <c r="AB124" s="78">
        <v>151.79370309782882</v>
      </c>
      <c r="AC124" s="81">
        <v>144.05002629493336</v>
      </c>
      <c r="AD124" s="76"/>
      <c r="AE124" s="63">
        <f t="shared" si="10"/>
        <v>-0.23098117023629239</v>
      </c>
    </row>
    <row r="125" spans="1:31" x14ac:dyDescent="0.3">
      <c r="A125" s="76" t="s">
        <v>143</v>
      </c>
      <c r="B125" s="76" t="s">
        <v>33</v>
      </c>
      <c r="C125" s="76" t="s">
        <v>14</v>
      </c>
      <c r="D125" s="62">
        <f t="shared" si="7"/>
        <v>-0.11300000000000265</v>
      </c>
      <c r="E125" s="62">
        <f t="shared" si="7"/>
        <v>-5.7703964477841652E-2</v>
      </c>
      <c r="F125" s="62">
        <f t="shared" si="7"/>
        <v>-6.7366087638305983E-2</v>
      </c>
      <c r="G125" s="62">
        <f t="shared" si="7"/>
        <v>-9.8878788324508138E-2</v>
      </c>
      <c r="H125" s="62">
        <f t="shared" si="7"/>
        <v>-0.15138917559266962</v>
      </c>
      <c r="I125" s="62">
        <f t="shared" si="7"/>
        <v>-0.10558845633808578</v>
      </c>
      <c r="J125" s="62">
        <f t="shared" si="8"/>
        <v>-7.6636368163564783E-2</v>
      </c>
      <c r="K125" s="62">
        <f t="shared" si="8"/>
        <v>3.1887561409047471E-2</v>
      </c>
      <c r="L125" s="62">
        <f t="shared" si="9"/>
        <v>-3.1907736156692401E-2</v>
      </c>
      <c r="M125" s="76"/>
      <c r="N125" s="77">
        <v>75.556451574016009</v>
      </c>
      <c r="O125" s="77">
        <v>66.685176190391999</v>
      </c>
      <c r="P125" s="77">
        <v>62.449692706465001</v>
      </c>
      <c r="Q125" s="77">
        <v>78.948434144495991</v>
      </c>
      <c r="R125" s="77">
        <v>71.917476636171003</v>
      </c>
      <c r="S125" s="78">
        <v>61.819630920000002</v>
      </c>
      <c r="T125" s="79"/>
      <c r="U125" s="79">
        <v>67.018572546152001</v>
      </c>
      <c r="V125" s="79">
        <v>62.837177152303006</v>
      </c>
      <c r="W125" s="80">
        <v>58.242701234616</v>
      </c>
      <c r="X125" s="80">
        <v>71.142108636171002</v>
      </c>
      <c r="Y125" s="80">
        <v>61.029949137515999</v>
      </c>
      <c r="Z125" s="78">
        <v>55.292191519767002</v>
      </c>
      <c r="AA125" s="78">
        <v>51.054798773887804</v>
      </c>
      <c r="AB125" s="78">
        <v>52.682811805016712</v>
      </c>
      <c r="AC125" s="81">
        <v>51.001822545949558</v>
      </c>
      <c r="AD125" s="76"/>
      <c r="AE125" s="63">
        <f t="shared" si="10"/>
        <v>-0.17498985699299352</v>
      </c>
    </row>
    <row r="126" spans="1:31" x14ac:dyDescent="0.3">
      <c r="A126" s="76" t="s">
        <v>144</v>
      </c>
      <c r="B126" s="76" t="s">
        <v>11</v>
      </c>
      <c r="C126" s="76" t="s">
        <v>28</v>
      </c>
      <c r="D126" s="62">
        <f t="shared" si="7"/>
        <v>-0.13199999999999412</v>
      </c>
      <c r="E126" s="62">
        <f t="shared" si="7"/>
        <v>-9.471075090320813E-2</v>
      </c>
      <c r="F126" s="62">
        <f t="shared" si="7"/>
        <v>-1.8551614434710206E-2</v>
      </c>
      <c r="G126" s="62">
        <f t="shared" si="7"/>
        <v>-0.13185375695138035</v>
      </c>
      <c r="H126" s="62">
        <f t="shared" si="7"/>
        <v>-0.14578421395061603</v>
      </c>
      <c r="I126" s="62">
        <f t="shared" si="7"/>
        <v>-0.14057038465223648</v>
      </c>
      <c r="J126" s="62">
        <f t="shared" si="8"/>
        <v>-0.12284691516352397</v>
      </c>
      <c r="K126" s="62">
        <f t="shared" si="8"/>
        <v>-7.4981589759605893E-2</v>
      </c>
      <c r="L126" s="62">
        <f t="shared" si="9"/>
        <v>0.16569750101693526</v>
      </c>
      <c r="M126" s="76"/>
      <c r="N126" s="77">
        <v>5.4236414708260003</v>
      </c>
      <c r="O126" s="77">
        <v>4.673308802887</v>
      </c>
      <c r="P126" s="77">
        <v>4.1498982169419998</v>
      </c>
      <c r="Q126" s="77">
        <v>4.6598229052780002</v>
      </c>
      <c r="R126" s="77">
        <v>4.0938598073120005</v>
      </c>
      <c r="S126" s="78">
        <v>3.4107562000000002</v>
      </c>
      <c r="T126" s="79"/>
      <c r="U126" s="79">
        <v>4.7077207966770001</v>
      </c>
      <c r="V126" s="79">
        <v>4.2306962169629996</v>
      </c>
      <c r="W126" s="80">
        <v>4.0729109052780004</v>
      </c>
      <c r="X126" s="80">
        <v>4.0454077484889996</v>
      </c>
      <c r="Y126" s="80">
        <v>3.4970396732790001</v>
      </c>
      <c r="Z126" s="78">
        <v>2.9313048890109998</v>
      </c>
      <c r="AA126" s="78">
        <v>2.5712031259922425</v>
      </c>
      <c r="AB126" s="78">
        <v>2.378410228010476</v>
      </c>
      <c r="AC126" s="81">
        <v>2.7725068591849311</v>
      </c>
      <c r="AD126" s="76"/>
      <c r="AE126" s="63">
        <f t="shared" si="10"/>
        <v>-0.18712839716162333</v>
      </c>
    </row>
    <row r="127" spans="1:31" x14ac:dyDescent="0.3">
      <c r="A127" s="76" t="s">
        <v>375</v>
      </c>
      <c r="B127" s="76" t="s">
        <v>67</v>
      </c>
      <c r="C127" s="76" t="s">
        <v>24</v>
      </c>
      <c r="D127" s="62">
        <f t="shared" ref="D127:I169" si="11">(U127/N127)-1</f>
        <v>-0.11299999999999721</v>
      </c>
      <c r="E127" s="62">
        <f t="shared" si="11"/>
        <v>-6.0950717714320035E-2</v>
      </c>
      <c r="F127" s="62">
        <f t="shared" si="11"/>
        <v>-5.00291503208532E-2</v>
      </c>
      <c r="G127" s="62">
        <f t="shared" si="11"/>
        <v>-0.10849963671024709</v>
      </c>
      <c r="H127" s="62">
        <f t="shared" si="11"/>
        <v>-0.15140096276615578</v>
      </c>
      <c r="I127" s="62">
        <f t="shared" si="11"/>
        <v>-0.10013031231446345</v>
      </c>
      <c r="J127" s="62">
        <f t="shared" si="8"/>
        <v>-8.2033043688867546E-2</v>
      </c>
      <c r="K127" s="62">
        <f t="shared" si="8"/>
        <v>-4.9689771054511001E-2</v>
      </c>
      <c r="L127" s="62">
        <f t="shared" si="9"/>
        <v>-5.9481515217244207E-2</v>
      </c>
      <c r="M127" s="76"/>
      <c r="N127" s="77">
        <v>140.372307419853</v>
      </c>
      <c r="O127" s="77">
        <v>124.10483308937</v>
      </c>
      <c r="P127" s="77">
        <v>115.83322778511199</v>
      </c>
      <c r="Q127" s="77">
        <v>135.88637325519801</v>
      </c>
      <c r="R127" s="77">
        <v>122.47604312313599</v>
      </c>
      <c r="S127" s="78">
        <v>105.64005304999999</v>
      </c>
      <c r="T127" s="79"/>
      <c r="U127" s="79">
        <v>124.51023668141001</v>
      </c>
      <c r="V127" s="79">
        <v>116.54055444075701</v>
      </c>
      <c r="W127" s="80">
        <v>110.038189820101</v>
      </c>
      <c r="X127" s="80">
        <v>121.14275112313599</v>
      </c>
      <c r="Y127" s="80">
        <v>103.93305227850399</v>
      </c>
      <c r="Z127" s="78">
        <v>95.062281545187005</v>
      </c>
      <c r="AA127" s="78">
        <v>87.264033250027254</v>
      </c>
      <c r="AB127" s="78">
        <v>82.927903416540161</v>
      </c>
      <c r="AC127" s="81">
        <v>77.995226067535071</v>
      </c>
      <c r="AD127" s="76"/>
      <c r="AE127" s="63">
        <f t="shared" si="10"/>
        <v>-0.26168887826457721</v>
      </c>
    </row>
    <row r="128" spans="1:31" x14ac:dyDescent="0.3">
      <c r="A128" s="76" t="s">
        <v>145</v>
      </c>
      <c r="B128" s="76" t="s">
        <v>60</v>
      </c>
      <c r="C128" s="76" t="s">
        <v>12</v>
      </c>
      <c r="D128" s="62">
        <f t="shared" si="11"/>
        <v>-0.1430000000000009</v>
      </c>
      <c r="E128" s="62">
        <f t="shared" si="11"/>
        <v>-3.2138268899119748E-2</v>
      </c>
      <c r="F128" s="62">
        <f t="shared" si="11"/>
        <v>-0.22516831123187364</v>
      </c>
      <c r="G128" s="62">
        <f t="shared" si="11"/>
        <v>-7.5470495861556297E-2</v>
      </c>
      <c r="H128" s="62">
        <f t="shared" si="11"/>
        <v>-0.11449083970633767</v>
      </c>
      <c r="I128" s="62">
        <f t="shared" si="11"/>
        <v>-0.19873883552886551</v>
      </c>
      <c r="J128" s="62">
        <f t="shared" si="8"/>
        <v>-0.1816266807050384</v>
      </c>
      <c r="K128" s="62">
        <f t="shared" si="8"/>
        <v>-0.12623803569153869</v>
      </c>
      <c r="L128" s="62">
        <f t="shared" si="9"/>
        <v>-0.13280929784322382</v>
      </c>
      <c r="M128" s="76"/>
      <c r="N128" s="77">
        <v>216.63050077947398</v>
      </c>
      <c r="O128" s="77">
        <v>183.13886679858498</v>
      </c>
      <c r="P128" s="77">
        <v>169.17993565709</v>
      </c>
      <c r="Q128" s="77">
        <v>268.31768806151598</v>
      </c>
      <c r="R128" s="77">
        <v>255.068360095087</v>
      </c>
      <c r="S128" s="78">
        <v>238.14760949999999</v>
      </c>
      <c r="T128" s="79"/>
      <c r="U128" s="79">
        <v>185.65233916800901</v>
      </c>
      <c r="V128" s="79">
        <v>177.25310065153198</v>
      </c>
      <c r="W128" s="80">
        <v>131.085975250866</v>
      </c>
      <c r="X128" s="80">
        <v>248.067619095087</v>
      </c>
      <c r="Y128" s="80">
        <v>225.86536936528199</v>
      </c>
      <c r="Z128" s="78">
        <v>190.81843090398701</v>
      </c>
      <c r="AA128" s="78">
        <v>156.16071268155213</v>
      </c>
      <c r="AB128" s="78">
        <v>136.44729106044224</v>
      </c>
      <c r="AC128" s="81">
        <v>118.32582214209492</v>
      </c>
      <c r="AD128" s="76"/>
      <c r="AE128" s="63">
        <f t="shared" si="10"/>
        <v>-0.50314083609520788</v>
      </c>
    </row>
    <row r="129" spans="1:31" x14ac:dyDescent="0.3">
      <c r="A129" s="76" t="s">
        <v>146</v>
      </c>
      <c r="B129" s="76" t="s">
        <v>11</v>
      </c>
      <c r="C129" s="76" t="s">
        <v>16</v>
      </c>
      <c r="D129" s="62">
        <f t="shared" si="11"/>
        <v>-0.16200000000007664</v>
      </c>
      <c r="E129" s="62">
        <f t="shared" si="11"/>
        <v>-0.10832292087225159</v>
      </c>
      <c r="F129" s="62">
        <f t="shared" si="11"/>
        <v>-9.6855471320185571E-2</v>
      </c>
      <c r="G129" s="62">
        <f t="shared" si="11"/>
        <v>-0.13091954522228566</v>
      </c>
      <c r="H129" s="62">
        <f t="shared" si="11"/>
        <v>-0.14680597251137484</v>
      </c>
      <c r="I129" s="62">
        <f t="shared" si="11"/>
        <v>-0.19988041418300617</v>
      </c>
      <c r="J129" s="62">
        <f t="shared" si="8"/>
        <v>-0.1878680020719542</v>
      </c>
      <c r="K129" s="62">
        <f t="shared" si="8"/>
        <v>-0.12391820918080021</v>
      </c>
      <c r="L129" s="62">
        <f t="shared" si="9"/>
        <v>9.6324611853647157E-2</v>
      </c>
      <c r="M129" s="76"/>
      <c r="N129" s="77">
        <v>4.9836459611889996</v>
      </c>
      <c r="O129" s="77">
        <v>4.1451932179390001</v>
      </c>
      <c r="P129" s="77">
        <v>3.556575780972</v>
      </c>
      <c r="Q129" s="77">
        <v>3.9426479574199997</v>
      </c>
      <c r="R129" s="77">
        <v>3.4862262798629997</v>
      </c>
      <c r="S129" s="78">
        <v>3.0066356700000001</v>
      </c>
      <c r="T129" s="79"/>
      <c r="U129" s="79">
        <v>4.1762953154759996</v>
      </c>
      <c r="V129" s="79">
        <v>3.6961737809919999</v>
      </c>
      <c r="W129" s="80">
        <v>3.2121019574199998</v>
      </c>
      <c r="X129" s="80">
        <v>3.4264782798629998</v>
      </c>
      <c r="Y129" s="80">
        <v>2.9744274404529998</v>
      </c>
      <c r="Z129" s="78">
        <v>2.4056680869829998</v>
      </c>
      <c r="AA129" s="78">
        <v>1.9537200298332436</v>
      </c>
      <c r="AB129" s="78">
        <v>1.7116185424956485</v>
      </c>
      <c r="AC129" s="81">
        <v>1.8764895342430472</v>
      </c>
      <c r="AD129" s="76"/>
      <c r="AE129" s="63">
        <f t="shared" si="10"/>
        <v>-0.37588396460318485</v>
      </c>
    </row>
    <row r="130" spans="1:31" x14ac:dyDescent="0.3">
      <c r="A130" s="76" t="s">
        <v>147</v>
      </c>
      <c r="B130" s="76" t="s">
        <v>23</v>
      </c>
      <c r="C130" s="76" t="s">
        <v>24</v>
      </c>
      <c r="D130" s="62">
        <f t="shared" si="11"/>
        <v>-0.11299999999999832</v>
      </c>
      <c r="E130" s="62">
        <f t="shared" si="11"/>
        <v>-5.7197456346563591E-2</v>
      </c>
      <c r="F130" s="62">
        <f t="shared" si="11"/>
        <v>-5.8217509368542086E-2</v>
      </c>
      <c r="G130" s="62">
        <f t="shared" si="11"/>
        <v>-0.10580130232112828</v>
      </c>
      <c r="H130" s="62">
        <f t="shared" si="11"/>
        <v>-0.15350992573885691</v>
      </c>
      <c r="I130" s="62">
        <f t="shared" si="11"/>
        <v>-0.10499998746693906</v>
      </c>
      <c r="J130" s="62">
        <f t="shared" si="8"/>
        <v>-8.6229190469318096E-2</v>
      </c>
      <c r="K130" s="62">
        <f t="shared" si="8"/>
        <v>-5.2860719937061096E-2</v>
      </c>
      <c r="L130" s="62">
        <f t="shared" si="9"/>
        <v>-6.1924749476010343E-2</v>
      </c>
      <c r="M130" s="76"/>
      <c r="N130" s="77">
        <v>172.74096259255998</v>
      </c>
      <c r="O130" s="77">
        <v>152.506373609463</v>
      </c>
      <c r="P130" s="77">
        <v>142.76599657801802</v>
      </c>
      <c r="Q130" s="77">
        <v>180.29636407017699</v>
      </c>
      <c r="R130" s="77">
        <v>163.58831094778799</v>
      </c>
      <c r="S130" s="78">
        <v>140.80845627000002</v>
      </c>
      <c r="T130" s="79"/>
      <c r="U130" s="79">
        <v>153.221233819601</v>
      </c>
      <c r="V130" s="79">
        <v>143.78339696236301</v>
      </c>
      <c r="W130" s="80">
        <v>134.454515834728</v>
      </c>
      <c r="X130" s="80">
        <v>161.22077394778799</v>
      </c>
      <c r="Y130" s="80">
        <v>138.47588148244802</v>
      </c>
      <c r="Z130" s="78">
        <v>126.02357012641099</v>
      </c>
      <c r="AA130" s="78">
        <v>115.15665969435723</v>
      </c>
      <c r="AB130" s="78">
        <v>109.06939575736637</v>
      </c>
      <c r="AC130" s="81">
        <v>102.31530074959163</v>
      </c>
      <c r="AD130" s="76"/>
      <c r="AE130" s="63">
        <f t="shared" si="10"/>
        <v>-0.27337247023430056</v>
      </c>
    </row>
    <row r="131" spans="1:31" x14ac:dyDescent="0.3">
      <c r="A131" s="76" t="s">
        <v>148</v>
      </c>
      <c r="B131" s="76" t="s">
        <v>11</v>
      </c>
      <c r="C131" s="76" t="s">
        <v>22</v>
      </c>
      <c r="D131" s="62">
        <f t="shared" si="11"/>
        <v>-0.15182811357149761</v>
      </c>
      <c r="E131" s="62">
        <f t="shared" si="11"/>
        <v>-8.2557290386089499E-2</v>
      </c>
      <c r="F131" s="62">
        <f t="shared" si="11"/>
        <v>-7.6878452009070952E-2</v>
      </c>
      <c r="G131" s="62">
        <f t="shared" si="11"/>
        <v>-0.13475852229805496</v>
      </c>
      <c r="H131" s="62">
        <f t="shared" si="11"/>
        <v>-0.15612894540797861</v>
      </c>
      <c r="I131" s="62">
        <f t="shared" si="11"/>
        <v>-0.1679558843568465</v>
      </c>
      <c r="J131" s="62">
        <f t="shared" si="8"/>
        <v>-0.15169703143892765</v>
      </c>
      <c r="K131" s="62">
        <f t="shared" si="8"/>
        <v>-9.5763501300791143E-2</v>
      </c>
      <c r="L131" s="62">
        <f t="shared" si="9"/>
        <v>-3.4533329955039327E-2</v>
      </c>
      <c r="M131" s="76"/>
      <c r="N131" s="77">
        <v>7.4908647658749992</v>
      </c>
      <c r="O131" s="77">
        <v>6.3223057363319999</v>
      </c>
      <c r="P131" s="77">
        <v>5.6201403057779995</v>
      </c>
      <c r="Q131" s="77">
        <v>6.8185556189960002</v>
      </c>
      <c r="R131" s="77">
        <v>5.899697139573</v>
      </c>
      <c r="S131" s="78">
        <v>4.9792768799999996</v>
      </c>
      <c r="T131" s="79"/>
      <c r="U131" s="79">
        <v>6.3535408994529998</v>
      </c>
      <c r="V131" s="79">
        <v>5.8003533057479997</v>
      </c>
      <c r="W131" s="80">
        <v>5.1880726189960003</v>
      </c>
      <c r="X131" s="80">
        <v>5.899697139573</v>
      </c>
      <c r="Y131" s="80">
        <v>4.9785836469449993</v>
      </c>
      <c r="Z131" s="78">
        <v>4.1429780281620001</v>
      </c>
      <c r="AA131" s="78">
        <v>3.5145005599731225</v>
      </c>
      <c r="AB131" s="78">
        <v>3.1779396810265053</v>
      </c>
      <c r="AC131" s="81">
        <v>3.0681948414444045</v>
      </c>
      <c r="AD131" s="76"/>
      <c r="AE131" s="63">
        <f t="shared" si="10"/>
        <v>-0.3838071440115608</v>
      </c>
    </row>
    <row r="132" spans="1:31" x14ac:dyDescent="0.3">
      <c r="A132" s="76" t="s">
        <v>149</v>
      </c>
      <c r="B132" s="76" t="s">
        <v>11</v>
      </c>
      <c r="C132" s="76" t="s">
        <v>28</v>
      </c>
      <c r="D132" s="62">
        <f t="shared" si="11"/>
        <v>-0.16189850468822964</v>
      </c>
      <c r="E132" s="62">
        <f t="shared" si="11"/>
        <v>-8.4518580283999833E-2</v>
      </c>
      <c r="F132" s="62">
        <f t="shared" si="11"/>
        <v>-8.3750334625957268E-2</v>
      </c>
      <c r="G132" s="62">
        <f t="shared" si="11"/>
        <v>-0.13142911078639974</v>
      </c>
      <c r="H132" s="62">
        <f t="shared" si="11"/>
        <v>-0.14782715431560378</v>
      </c>
      <c r="I132" s="62">
        <f t="shared" si="11"/>
        <v>-0.22321161414917545</v>
      </c>
      <c r="J132" s="62">
        <f t="shared" si="8"/>
        <v>-0.21616226314579223</v>
      </c>
      <c r="K132" s="62">
        <f t="shared" si="8"/>
        <v>-1.386235782899059E-2</v>
      </c>
      <c r="L132" s="62">
        <f t="shared" si="9"/>
        <v>2.1481914074873654E-2</v>
      </c>
      <c r="M132" s="76"/>
      <c r="N132" s="77">
        <v>10.081276114965</v>
      </c>
      <c r="O132" s="77">
        <v>8.3879241803380005</v>
      </c>
      <c r="P132" s="77">
        <v>7.3374517370530006</v>
      </c>
      <c r="Q132" s="77">
        <v>8.3465656987730004</v>
      </c>
      <c r="R132" s="77">
        <v>7.394625696746</v>
      </c>
      <c r="S132" s="78">
        <v>6.3961629800000006</v>
      </c>
      <c r="T132" s="79"/>
      <c r="U132" s="79">
        <v>8.4491325866030014</v>
      </c>
      <c r="V132" s="79">
        <v>7.6789887370859997</v>
      </c>
      <c r="W132" s="80">
        <v>6.7229376987730003</v>
      </c>
      <c r="X132" s="80">
        <v>7.249583990863</v>
      </c>
      <c r="Y132" s="80">
        <v>6.3014992227670001</v>
      </c>
      <c r="Z132" s="78">
        <v>4.9684651168730003</v>
      </c>
      <c r="AA132" s="78">
        <v>3.8944704528488097</v>
      </c>
      <c r="AB132" s="78">
        <v>3.8404839098769883</v>
      </c>
      <c r="AC132" s="81">
        <v>3.9229848552349007</v>
      </c>
      <c r="AD132" s="76"/>
      <c r="AE132" s="63">
        <f t="shared" si="10"/>
        <v>-0.38666590149413294</v>
      </c>
    </row>
    <row r="133" spans="1:31" x14ac:dyDescent="0.3">
      <c r="A133" s="76" t="s">
        <v>150</v>
      </c>
      <c r="B133" s="76" t="s">
        <v>23</v>
      </c>
      <c r="C133" s="76" t="s">
        <v>24</v>
      </c>
      <c r="D133" s="62">
        <f t="shared" si="11"/>
        <v>-0.10262745197663903</v>
      </c>
      <c r="E133" s="62">
        <f t="shared" si="11"/>
        <v>-3.4075527743208767E-2</v>
      </c>
      <c r="F133" s="62">
        <f t="shared" si="11"/>
        <v>-0.11070751597850637</v>
      </c>
      <c r="G133" s="62">
        <f t="shared" si="11"/>
        <v>-0.10126241757971566</v>
      </c>
      <c r="H133" s="62">
        <f t="shared" si="11"/>
        <v>-0.14417084487084786</v>
      </c>
      <c r="I133" s="62">
        <f t="shared" si="11"/>
        <v>-0.15997795009793669</v>
      </c>
      <c r="J133" s="62">
        <f t="shared" ref="J133:K196" si="12">(AA133/Z133)-1</f>
        <v>-0.14035274559104682</v>
      </c>
      <c r="K133" s="62">
        <f t="shared" si="12"/>
        <v>-9.1349084640142353E-2</v>
      </c>
      <c r="L133" s="62">
        <f t="shared" ref="L133:L196" si="13">IFERROR((AC133/AB133)-1,"..")</f>
        <v>-0.1076509440922212</v>
      </c>
      <c r="M133" s="76"/>
      <c r="N133" s="77">
        <v>78.145403950304996</v>
      </c>
      <c r="O133" s="77">
        <v>69.566024204846997</v>
      </c>
      <c r="P133" s="77">
        <v>65.661493907580009</v>
      </c>
      <c r="Q133" s="77">
        <v>86.758683737161988</v>
      </c>
      <c r="R133" s="77">
        <v>79.506594675903003</v>
      </c>
      <c r="S133" s="78">
        <v>69.338442529999995</v>
      </c>
      <c r="T133" s="79"/>
      <c r="U133" s="79">
        <v>70.125540259200008</v>
      </c>
      <c r="V133" s="79">
        <v>67.195525217069999</v>
      </c>
      <c r="W133" s="80">
        <v>58.392273021633997</v>
      </c>
      <c r="X133" s="80">
        <v>77.973289675903004</v>
      </c>
      <c r="Y133" s="80">
        <v>68.044061748674011</v>
      </c>
      <c r="Z133" s="78">
        <v>58.245820631067005</v>
      </c>
      <c r="AA133" s="78">
        <v>50.070859786293113</v>
      </c>
      <c r="AB133" s="78">
        <v>45.496932577670322</v>
      </c>
      <c r="AC133" s="81">
        <v>40.599144832383978</v>
      </c>
      <c r="AD133" s="76"/>
      <c r="AE133" s="63">
        <f t="shared" ref="AE133:AE196" si="14">IFERROR((AC133/S133)-1,"..")</f>
        <v>-0.41447855834347103</v>
      </c>
    </row>
    <row r="134" spans="1:31" x14ac:dyDescent="0.3">
      <c r="A134" s="76" t="s">
        <v>151</v>
      </c>
      <c r="B134" s="76" t="s">
        <v>11</v>
      </c>
      <c r="C134" s="76" t="s">
        <v>12</v>
      </c>
      <c r="D134" s="62">
        <f t="shared" si="11"/>
        <v>-0.16166702086967022</v>
      </c>
      <c r="E134" s="62">
        <f t="shared" si="11"/>
        <v>-5.796989015872811E-2</v>
      </c>
      <c r="F134" s="62">
        <f t="shared" si="11"/>
        <v>-0.1140000000000001</v>
      </c>
      <c r="G134" s="62">
        <f t="shared" si="11"/>
        <v>-0.12500863241275351</v>
      </c>
      <c r="H134" s="62">
        <f t="shared" si="11"/>
        <v>-0.13984259047577319</v>
      </c>
      <c r="I134" s="62">
        <f t="shared" si="11"/>
        <v>-0.24820827216061214</v>
      </c>
      <c r="J134" s="62">
        <f t="shared" si="12"/>
        <v>-0.2484361159006524</v>
      </c>
      <c r="K134" s="62">
        <f t="shared" si="12"/>
        <v>-3.1592221204246762E-2</v>
      </c>
      <c r="L134" s="62">
        <f t="shared" si="13"/>
        <v>2.2916666666450869E-2</v>
      </c>
      <c r="M134" s="76"/>
      <c r="N134" s="77">
        <v>3.5321887757080002</v>
      </c>
      <c r="O134" s="77">
        <v>2.9290013415600002</v>
      </c>
      <c r="P134" s="77">
        <v>2.6150844555000003</v>
      </c>
      <c r="Q134" s="77">
        <v>3.0808878275730001</v>
      </c>
      <c r="R134" s="77">
        <v>2.7548712536309998</v>
      </c>
      <c r="S134" s="78">
        <v>2.4296491499999999</v>
      </c>
      <c r="T134" s="79"/>
      <c r="U134" s="79">
        <v>2.96115033919</v>
      </c>
      <c r="V134" s="79">
        <v>2.7592074555149999</v>
      </c>
      <c r="W134" s="80">
        <v>2.3169648275729999</v>
      </c>
      <c r="X134" s="80">
        <v>2.6957502536310001</v>
      </c>
      <c r="Y134" s="80">
        <v>2.369622921096</v>
      </c>
      <c r="Z134" s="78">
        <v>1.826590132522</v>
      </c>
      <c r="AA134" s="78">
        <v>1.3727991746557764</v>
      </c>
      <c r="AB134" s="78">
        <v>1.3294293994610438</v>
      </c>
      <c r="AC134" s="81">
        <v>1.3598954898650726</v>
      </c>
      <c r="AD134" s="76"/>
      <c r="AE134" s="63">
        <f t="shared" si="14"/>
        <v>-0.44029141414715267</v>
      </c>
    </row>
    <row r="135" spans="1:31" x14ac:dyDescent="0.3">
      <c r="A135" s="76" t="s">
        <v>152</v>
      </c>
      <c r="B135" s="76" t="s">
        <v>33</v>
      </c>
      <c r="C135" s="76" t="s">
        <v>97</v>
      </c>
      <c r="D135" s="62">
        <f t="shared" si="11"/>
        <v>-0.11889419198837547</v>
      </c>
      <c r="E135" s="62">
        <f t="shared" si="11"/>
        <v>-6.3222799413804265E-2</v>
      </c>
      <c r="F135" s="62">
        <f t="shared" si="11"/>
        <v>-8.1769098699201015E-2</v>
      </c>
      <c r="G135" s="62">
        <f t="shared" si="11"/>
        <v>-0.10179994460595354</v>
      </c>
      <c r="H135" s="62">
        <f t="shared" si="11"/>
        <v>-0.15384490613749491</v>
      </c>
      <c r="I135" s="62">
        <f t="shared" si="11"/>
        <v>-0.10686835194671673</v>
      </c>
      <c r="J135" s="62">
        <f t="shared" si="12"/>
        <v>-8.7810616677460374E-2</v>
      </c>
      <c r="K135" s="62">
        <f t="shared" si="12"/>
        <v>-5.4129543048503481E-2</v>
      </c>
      <c r="L135" s="62">
        <f t="shared" si="13"/>
        <v>-6.2658444672885283E-2</v>
      </c>
      <c r="M135" s="76"/>
      <c r="N135" s="77">
        <v>59.027690396517997</v>
      </c>
      <c r="O135" s="77">
        <v>51.749966696170006</v>
      </c>
      <c r="P135" s="77">
        <v>48.066118658225996</v>
      </c>
      <c r="Q135" s="77">
        <v>62.709425499075003</v>
      </c>
      <c r="R135" s="77">
        <v>57.368795456998001</v>
      </c>
      <c r="S135" s="78">
        <v>49.579050280000004</v>
      </c>
      <c r="T135" s="79"/>
      <c r="U135" s="79">
        <v>52.009640841884</v>
      </c>
      <c r="V135" s="79">
        <v>48.478188932066999</v>
      </c>
      <c r="W135" s="80">
        <v>44.135795457574005</v>
      </c>
      <c r="X135" s="80">
        <v>56.325609456997995</v>
      </c>
      <c r="Y135" s="80">
        <v>48.542898504694996</v>
      </c>
      <c r="Z135" s="78">
        <v>44.280618885492999</v>
      </c>
      <c r="AA135" s="78">
        <v>40.39231043429826</v>
      </c>
      <c r="AB135" s="78">
        <v>38.205893127816395</v>
      </c>
      <c r="AC135" s="81">
        <v>35.811971287088944</v>
      </c>
      <c r="AD135" s="76"/>
      <c r="AE135" s="63">
        <f t="shared" si="14"/>
        <v>-0.27767936084214684</v>
      </c>
    </row>
    <row r="136" spans="1:31" x14ac:dyDescent="0.3">
      <c r="A136" s="76" t="s">
        <v>153</v>
      </c>
      <c r="B136" s="76" t="s">
        <v>11</v>
      </c>
      <c r="C136" s="76" t="s">
        <v>12</v>
      </c>
      <c r="D136" s="62">
        <f t="shared" si="11"/>
        <v>-0.14199645367688629</v>
      </c>
      <c r="E136" s="62">
        <f t="shared" si="11"/>
        <v>-9.5941293513140735E-2</v>
      </c>
      <c r="F136" s="62">
        <f t="shared" si="11"/>
        <v>-5.4043242382285639E-2</v>
      </c>
      <c r="G136" s="62">
        <f t="shared" si="11"/>
        <v>-0.13473509258526228</v>
      </c>
      <c r="H136" s="62">
        <f t="shared" si="11"/>
        <v>-0.13655068232359979</v>
      </c>
      <c r="I136" s="62">
        <f t="shared" si="11"/>
        <v>-0.13241039167172253</v>
      </c>
      <c r="J136" s="62">
        <f t="shared" si="12"/>
        <v>-0.11466929432930206</v>
      </c>
      <c r="K136" s="62">
        <f t="shared" si="12"/>
        <v>-6.935483448215285E-2</v>
      </c>
      <c r="L136" s="62">
        <f t="shared" si="13"/>
        <v>-9.0049269156490586E-2</v>
      </c>
      <c r="M136" s="76"/>
      <c r="N136" s="77">
        <v>9.083555761125</v>
      </c>
      <c r="O136" s="77">
        <v>7.7566576818569999</v>
      </c>
      <c r="P136" s="77">
        <v>6.8387649105069999</v>
      </c>
      <c r="Q136" s="77">
        <v>8.4222828808529986</v>
      </c>
      <c r="R136" s="77">
        <v>8.331587817122001</v>
      </c>
      <c r="S136" s="78">
        <v>7.2970690400000002</v>
      </c>
      <c r="T136" s="79"/>
      <c r="U136" s="79">
        <v>7.7937230562690001</v>
      </c>
      <c r="V136" s="79">
        <v>7.0124739105209999</v>
      </c>
      <c r="W136" s="80">
        <v>6.4691758808530002</v>
      </c>
      <c r="X136" s="80">
        <v>7.2875058171220006</v>
      </c>
      <c r="Y136" s="80">
        <v>7.1939038158550002</v>
      </c>
      <c r="Z136" s="78">
        <v>6.3308612703579996</v>
      </c>
      <c r="AA136" s="78">
        <v>5.6049058759893393</v>
      </c>
      <c r="AB136" s="78">
        <v>5.2161785566720527</v>
      </c>
      <c r="AC136" s="81">
        <v>4.7464654898539766</v>
      </c>
      <c r="AD136" s="76"/>
      <c r="AE136" s="63">
        <f t="shared" si="14"/>
        <v>-0.34953808661594132</v>
      </c>
    </row>
    <row r="137" spans="1:31" x14ac:dyDescent="0.3">
      <c r="A137" s="76" t="s">
        <v>154</v>
      </c>
      <c r="B137" s="76" t="s">
        <v>11</v>
      </c>
      <c r="C137" s="76" t="s">
        <v>12</v>
      </c>
      <c r="D137" s="62">
        <f t="shared" si="11"/>
        <v>-0.15194552727321375</v>
      </c>
      <c r="E137" s="62">
        <f t="shared" si="11"/>
        <v>-9.5109584901664324E-2</v>
      </c>
      <c r="F137" s="62">
        <f t="shared" si="11"/>
        <v>-8.4355336340862896E-2</v>
      </c>
      <c r="G137" s="62">
        <f t="shared" si="11"/>
        <v>-0.13438530190623066</v>
      </c>
      <c r="H137" s="62">
        <f t="shared" si="11"/>
        <v>-0.15371345027495475</v>
      </c>
      <c r="I137" s="62">
        <f t="shared" si="11"/>
        <v>-0.17227852961822088</v>
      </c>
      <c r="J137" s="62">
        <f t="shared" si="12"/>
        <v>-0.15644904585654773</v>
      </c>
      <c r="K137" s="62">
        <f t="shared" si="12"/>
        <v>-9.9329492205795233E-2</v>
      </c>
      <c r="L137" s="62">
        <f t="shared" si="13"/>
        <v>-6.1593533137529577E-2</v>
      </c>
      <c r="M137" s="76"/>
      <c r="N137" s="77">
        <v>8.7021577758879989</v>
      </c>
      <c r="O137" s="77">
        <v>7.333899262479</v>
      </c>
      <c r="P137" s="77">
        <v>6.4294981479229998</v>
      </c>
      <c r="Q137" s="77">
        <v>7.403934669152</v>
      </c>
      <c r="R137" s="77">
        <v>6.4936906733440001</v>
      </c>
      <c r="S137" s="78">
        <v>5.5820183000000005</v>
      </c>
      <c r="T137" s="79"/>
      <c r="U137" s="79">
        <v>7.379903824216</v>
      </c>
      <c r="V137" s="79">
        <v>6.6363751479140003</v>
      </c>
      <c r="W137" s="80">
        <v>5.8871356691520003</v>
      </c>
      <c r="X137" s="80">
        <v>6.4089546733440006</v>
      </c>
      <c r="Y137" s="80">
        <v>5.495523074926</v>
      </c>
      <c r="Z137" s="78">
        <v>4.6203563949739994</v>
      </c>
      <c r="AA137" s="78">
        <v>3.8975060454631185</v>
      </c>
      <c r="AB137" s="78">
        <v>3.5103687490982498</v>
      </c>
      <c r="AC137" s="81">
        <v>3.2941527352257185</v>
      </c>
      <c r="AD137" s="76"/>
      <c r="AE137" s="63">
        <f t="shared" si="14"/>
        <v>-0.40986350130279614</v>
      </c>
    </row>
    <row r="138" spans="1:31" x14ac:dyDescent="0.3">
      <c r="A138" s="76" t="s">
        <v>155</v>
      </c>
      <c r="B138" s="76" t="s">
        <v>23</v>
      </c>
      <c r="C138" s="76" t="s">
        <v>24</v>
      </c>
      <c r="D138" s="62">
        <f t="shared" si="11"/>
        <v>-0.12410118289259653</v>
      </c>
      <c r="E138" s="62">
        <f t="shared" si="11"/>
        <v>-3.4033513295963158E-2</v>
      </c>
      <c r="F138" s="62">
        <f t="shared" si="11"/>
        <v>-0.15295308999563773</v>
      </c>
      <c r="G138" s="62">
        <f t="shared" si="11"/>
        <v>-9.1283398599481425E-2</v>
      </c>
      <c r="H138" s="62">
        <f t="shared" si="11"/>
        <v>-0.13520657814714765</v>
      </c>
      <c r="I138" s="62">
        <f t="shared" si="11"/>
        <v>-0.1707225112509082</v>
      </c>
      <c r="J138" s="62">
        <f t="shared" si="12"/>
        <v>-0.15158178016316903</v>
      </c>
      <c r="K138" s="62">
        <f t="shared" si="12"/>
        <v>-0.10025454171430803</v>
      </c>
      <c r="L138" s="62">
        <f t="shared" si="13"/>
        <v>-0.11747871290450329</v>
      </c>
      <c r="M138" s="76"/>
      <c r="N138" s="77">
        <v>64.541878069155999</v>
      </c>
      <c r="O138" s="77">
        <v>55.947181434419996</v>
      </c>
      <c r="P138" s="77">
        <v>52.346194236221997</v>
      </c>
      <c r="Q138" s="77">
        <v>76.665111446067002</v>
      </c>
      <c r="R138" s="77">
        <v>71.471129519262007</v>
      </c>
      <c r="S138" s="78">
        <v>63.327849430000001</v>
      </c>
      <c r="T138" s="79"/>
      <c r="U138" s="79">
        <v>56.532154654664005</v>
      </c>
      <c r="V138" s="79">
        <v>54.0431022912</v>
      </c>
      <c r="W138" s="80">
        <v>44.339682078279999</v>
      </c>
      <c r="X138" s="80">
        <v>69.666859519262005</v>
      </c>
      <c r="Y138" s="80">
        <v>61.807762660651001</v>
      </c>
      <c r="Z138" s="78">
        <v>52.516359943191006</v>
      </c>
      <c r="AA138" s="78">
        <v>44.555836615312373</v>
      </c>
      <c r="AB138" s="78">
        <v>40.088911634746644</v>
      </c>
      <c r="AC138" s="81">
        <v>35.379317894154241</v>
      </c>
      <c r="AD138" s="76"/>
      <c r="AE138" s="63">
        <f t="shared" si="14"/>
        <v>-0.44133081712713007</v>
      </c>
    </row>
    <row r="139" spans="1:31" x14ac:dyDescent="0.3">
      <c r="A139" s="76" t="s">
        <v>156</v>
      </c>
      <c r="B139" s="76" t="s">
        <v>33</v>
      </c>
      <c r="C139" s="76" t="s">
        <v>38</v>
      </c>
      <c r="D139" s="62">
        <f t="shared" si="11"/>
        <v>-0.13299999999999723</v>
      </c>
      <c r="E139" s="62">
        <f t="shared" si="11"/>
        <v>-5.0193078716528894E-2</v>
      </c>
      <c r="F139" s="62">
        <f t="shared" si="11"/>
        <v>-9.8618363191346758E-2</v>
      </c>
      <c r="G139" s="62">
        <f t="shared" si="11"/>
        <v>-9.7704971986864009E-2</v>
      </c>
      <c r="H139" s="62">
        <f t="shared" si="11"/>
        <v>-0.13868726057684355</v>
      </c>
      <c r="I139" s="62">
        <f t="shared" si="11"/>
        <v>-0.16277629115419068</v>
      </c>
      <c r="J139" s="62">
        <f t="shared" si="12"/>
        <v>-0.14304117380573711</v>
      </c>
      <c r="K139" s="62">
        <f t="shared" si="12"/>
        <v>-9.3748161774052208E-2</v>
      </c>
      <c r="L139" s="62">
        <f t="shared" si="13"/>
        <v>-0.10956694168822634</v>
      </c>
      <c r="M139" s="76"/>
      <c r="N139" s="77">
        <v>69.424016933632998</v>
      </c>
      <c r="O139" s="77">
        <v>59.606987305797006</v>
      </c>
      <c r="P139" s="77">
        <v>55.571446510926002</v>
      </c>
      <c r="Q139" s="77">
        <v>71.907342532994008</v>
      </c>
      <c r="R139" s="77">
        <v>65.373178998098993</v>
      </c>
      <c r="S139" s="78">
        <v>56.552797710000007</v>
      </c>
      <c r="T139" s="79"/>
      <c r="U139" s="79">
        <v>60.190622681459999</v>
      </c>
      <c r="V139" s="79">
        <v>56.615129099901999</v>
      </c>
      <c r="W139" s="80">
        <v>50.091081415843</v>
      </c>
      <c r="X139" s="80">
        <v>64.881637645157994</v>
      </c>
      <c r="Y139" s="80">
        <v>56.306751887653</v>
      </c>
      <c r="Z139" s="78">
        <v>47.347343044372998</v>
      </c>
      <c r="AA139" s="78">
        <v>40.574723518722983</v>
      </c>
      <c r="AB139" s="78">
        <v>36.770917774352299</v>
      </c>
      <c r="AC139" s="81">
        <v>32.742040770747273</v>
      </c>
      <c r="AD139" s="76"/>
      <c r="AE139" s="63">
        <f t="shared" si="14"/>
        <v>-0.42103587980480006</v>
      </c>
    </row>
    <row r="140" spans="1:31" x14ac:dyDescent="0.3">
      <c r="A140" s="76" t="s">
        <v>157</v>
      </c>
      <c r="B140" s="76" t="s">
        <v>60</v>
      </c>
      <c r="C140" s="76" t="s">
        <v>22</v>
      </c>
      <c r="D140" s="62">
        <f t="shared" si="11"/>
        <v>-0.14300000000000135</v>
      </c>
      <c r="E140" s="62">
        <f t="shared" si="11"/>
        <v>-4.0637259230948297E-2</v>
      </c>
      <c r="F140" s="62">
        <f t="shared" si="11"/>
        <v>-0.22016678088196662</v>
      </c>
      <c r="G140" s="62">
        <f t="shared" si="11"/>
        <v>-7.6967746994422326E-2</v>
      </c>
      <c r="H140" s="62">
        <f t="shared" si="11"/>
        <v>-0.11705229039788956</v>
      </c>
      <c r="I140" s="62">
        <f t="shared" si="11"/>
        <v>-0.18454725228391877</v>
      </c>
      <c r="J140" s="62">
        <f t="shared" si="12"/>
        <v>-0.17123217910839539</v>
      </c>
      <c r="K140" s="62">
        <f t="shared" si="12"/>
        <v>-0.11506079936361768</v>
      </c>
      <c r="L140" s="62">
        <f t="shared" si="13"/>
        <v>-0.12663234923064992</v>
      </c>
      <c r="M140" s="76"/>
      <c r="N140" s="77">
        <v>234.20742440283701</v>
      </c>
      <c r="O140" s="77">
        <v>198.32743734685999</v>
      </c>
      <c r="P140" s="77">
        <v>182.58530629645801</v>
      </c>
      <c r="Q140" s="77">
        <v>276.346926397071</v>
      </c>
      <c r="R140" s="77">
        <v>262.27050222995501</v>
      </c>
      <c r="S140" s="78">
        <v>237.33035537999999</v>
      </c>
      <c r="T140" s="79"/>
      <c r="U140" s="79">
        <v>200.71576271323099</v>
      </c>
      <c r="V140" s="79">
        <v>190.26795386278599</v>
      </c>
      <c r="W140" s="80">
        <v>142.38608717281897</v>
      </c>
      <c r="X140" s="80">
        <v>255.077126083455</v>
      </c>
      <c r="Y140" s="80">
        <v>231.57113924013399</v>
      </c>
      <c r="Z140" s="78">
        <v>193.53169041105502</v>
      </c>
      <c r="AA140" s="78">
        <v>160.39283733543871</v>
      </c>
      <c r="AB140" s="78">
        <v>141.93790925942443</v>
      </c>
      <c r="AC140" s="81">
        <v>123.9639783650167</v>
      </c>
      <c r="AD140" s="76"/>
      <c r="AE140" s="63">
        <f t="shared" si="14"/>
        <v>-0.47767331251608092</v>
      </c>
    </row>
    <row r="141" spans="1:31" x14ac:dyDescent="0.3">
      <c r="A141" s="76" t="s">
        <v>158</v>
      </c>
      <c r="B141" s="76" t="s">
        <v>11</v>
      </c>
      <c r="C141" s="76" t="s">
        <v>22</v>
      </c>
      <c r="D141" s="62">
        <f t="shared" si="11"/>
        <v>-0.15199999999998826</v>
      </c>
      <c r="E141" s="62">
        <f t="shared" si="11"/>
        <v>-0.10583935366227504</v>
      </c>
      <c r="F141" s="62">
        <f t="shared" si="11"/>
        <v>-9.399999999990849E-2</v>
      </c>
      <c r="G141" s="62">
        <f t="shared" si="11"/>
        <v>-0.13474536259080327</v>
      </c>
      <c r="H141" s="62">
        <f t="shared" si="11"/>
        <v>-0.15427244370104354</v>
      </c>
      <c r="I141" s="62">
        <f t="shared" si="11"/>
        <v>-0.17313679285562411</v>
      </c>
      <c r="J141" s="62">
        <f t="shared" si="12"/>
        <v>-0.15739299367516435</v>
      </c>
      <c r="K141" s="62">
        <f t="shared" si="12"/>
        <v>-0.10004112538965271</v>
      </c>
      <c r="L141" s="62">
        <f t="shared" si="13"/>
        <v>-5.6686406108143683E-2</v>
      </c>
      <c r="M141" s="76"/>
      <c r="N141" s="77">
        <v>7.4641166901189999</v>
      </c>
      <c r="O141" s="77">
        <v>6.2935753908559997</v>
      </c>
      <c r="P141" s="77">
        <v>5.4628234392500001</v>
      </c>
      <c r="Q141" s="77">
        <v>6.0191610359609999</v>
      </c>
      <c r="R141" s="77">
        <v>5.2746949996780002</v>
      </c>
      <c r="S141" s="78">
        <v>4.5295421400000002</v>
      </c>
      <c r="T141" s="79"/>
      <c r="U141" s="79">
        <v>6.3295709532209994</v>
      </c>
      <c r="V141" s="79">
        <v>5.6274674392630004</v>
      </c>
      <c r="W141" s="80">
        <v>4.9493180359610003</v>
      </c>
      <c r="X141" s="80">
        <v>5.2081069996779998</v>
      </c>
      <c r="Y141" s="80">
        <v>4.4609549123000001</v>
      </c>
      <c r="Z141" s="78">
        <v>3.7453117407759997</v>
      </c>
      <c r="AA141" s="78">
        <v>3.1558259136485241</v>
      </c>
      <c r="AB141" s="78">
        <v>2.8401135377132967</v>
      </c>
      <c r="AC141" s="81">
        <v>2.6791177083212441</v>
      </c>
      <c r="AD141" s="76"/>
      <c r="AE141" s="63">
        <f t="shared" si="14"/>
        <v>-0.40852350513263047</v>
      </c>
    </row>
    <row r="142" spans="1:31" x14ac:dyDescent="0.3">
      <c r="A142" s="76" t="s">
        <v>159</v>
      </c>
      <c r="B142" s="76" t="s">
        <v>11</v>
      </c>
      <c r="C142" s="76" t="s">
        <v>16</v>
      </c>
      <c r="D142" s="62">
        <f t="shared" si="11"/>
        <v>-0.1519094079099591</v>
      </c>
      <c r="E142" s="62">
        <f t="shared" si="11"/>
        <v>-9.143604274262207E-2</v>
      </c>
      <c r="F142" s="62">
        <f t="shared" si="11"/>
        <v>-8.4502681187070716E-2</v>
      </c>
      <c r="G142" s="62">
        <f t="shared" si="11"/>
        <v>-0.13319724427792912</v>
      </c>
      <c r="H142" s="62">
        <f t="shared" si="11"/>
        <v>-0.15205871280651473</v>
      </c>
      <c r="I142" s="62">
        <f t="shared" si="11"/>
        <v>-0.16819501994460317</v>
      </c>
      <c r="J142" s="62">
        <f t="shared" si="12"/>
        <v>-0.15198035488536277</v>
      </c>
      <c r="K142" s="62">
        <f t="shared" si="12"/>
        <v>-9.5980908956002753E-2</v>
      </c>
      <c r="L142" s="62">
        <f t="shared" si="13"/>
        <v>-7.6711861856919028E-2</v>
      </c>
      <c r="M142" s="76"/>
      <c r="N142" s="77">
        <v>6.2150507417789997</v>
      </c>
      <c r="O142" s="77">
        <v>5.2352962111499997</v>
      </c>
      <c r="P142" s="77">
        <v>4.617069443019</v>
      </c>
      <c r="Q142" s="77">
        <v>5.2341606958569997</v>
      </c>
      <c r="R142" s="77">
        <v>4.5961149150609995</v>
      </c>
      <c r="S142" s="78">
        <v>3.9570178300000003</v>
      </c>
      <c r="T142" s="79"/>
      <c r="U142" s="79">
        <v>5.2709260634649997</v>
      </c>
      <c r="V142" s="79">
        <v>4.7566014430170007</v>
      </c>
      <c r="W142" s="80">
        <v>4.2269146958569994</v>
      </c>
      <c r="X142" s="80">
        <v>4.5369849150609998</v>
      </c>
      <c r="Y142" s="80">
        <v>3.897235597166</v>
      </c>
      <c r="Z142" s="78">
        <v>3.2914671371619999</v>
      </c>
      <c r="AA142" s="78">
        <v>2.7912287935626101</v>
      </c>
      <c r="AB142" s="78">
        <v>2.523324116852304</v>
      </c>
      <c r="AC142" s="81">
        <v>2.3297552257800977</v>
      </c>
      <c r="AD142" s="76"/>
      <c r="AE142" s="63">
        <f t="shared" si="14"/>
        <v>-0.41123458981732774</v>
      </c>
    </row>
    <row r="143" spans="1:31" x14ac:dyDescent="0.3">
      <c r="A143" s="76" t="s">
        <v>160</v>
      </c>
      <c r="B143" s="76" t="s">
        <v>23</v>
      </c>
      <c r="C143" s="76" t="s">
        <v>24</v>
      </c>
      <c r="D143" s="62">
        <f t="shared" si="11"/>
        <v>-0.11620488959961384</v>
      </c>
      <c r="E143" s="62">
        <f t="shared" si="11"/>
        <v>-5.3903405829761053E-2</v>
      </c>
      <c r="F143" s="62">
        <f t="shared" si="11"/>
        <v>-0.12390122617342092</v>
      </c>
      <c r="G143" s="62">
        <f t="shared" si="11"/>
        <v>-9.8721442558439731E-2</v>
      </c>
      <c r="H143" s="62">
        <f t="shared" si="11"/>
        <v>-0.1425307633811711</v>
      </c>
      <c r="I143" s="62">
        <f t="shared" si="11"/>
        <v>-0.14452886573654766</v>
      </c>
      <c r="J143" s="62">
        <f t="shared" si="12"/>
        <v>-0.12438362598764352</v>
      </c>
      <c r="K143" s="62">
        <f t="shared" si="12"/>
        <v>-7.9603807016346062E-2</v>
      </c>
      <c r="L143" s="62">
        <f t="shared" si="13"/>
        <v>-9.2722223748092691E-2</v>
      </c>
      <c r="M143" s="76"/>
      <c r="N143" s="77">
        <v>97.166964721100001</v>
      </c>
      <c r="O143" s="77">
        <v>85.124064770478995</v>
      </c>
      <c r="P143" s="77">
        <v>79.197166522255003</v>
      </c>
      <c r="Q143" s="77">
        <v>104.37789303165</v>
      </c>
      <c r="R143" s="77">
        <v>96.057901860355003</v>
      </c>
      <c r="S143" s="78">
        <v>84.92086384000001</v>
      </c>
      <c r="T143" s="79"/>
      <c r="U143" s="79">
        <v>85.875688312955006</v>
      </c>
      <c r="V143" s="79">
        <v>80.535587761277</v>
      </c>
      <c r="W143" s="80">
        <v>69.384540480687008</v>
      </c>
      <c r="X143" s="80">
        <v>94.073556860354998</v>
      </c>
      <c r="Y143" s="80">
        <v>82.366695779404992</v>
      </c>
      <c r="Z143" s="78">
        <v>72.647347711837</v>
      </c>
      <c r="AA143" s="78">
        <v>63.611207185053573</v>
      </c>
      <c r="AB143" s="78">
        <v>58.547512924217763</v>
      </c>
      <c r="AC143" s="81">
        <v>53.118857330964097</v>
      </c>
      <c r="AD143" s="76"/>
      <c r="AE143" s="63">
        <f t="shared" si="14"/>
        <v>-0.37448990826275974</v>
      </c>
    </row>
    <row r="144" spans="1:31" x14ac:dyDescent="0.3">
      <c r="A144" s="76" t="s">
        <v>376</v>
      </c>
      <c r="B144" s="76" t="s">
        <v>11</v>
      </c>
      <c r="C144" s="76" t="s">
        <v>16</v>
      </c>
      <c r="D144" s="62">
        <f t="shared" si="11"/>
        <v>-0.13200000000005174</v>
      </c>
      <c r="E144" s="62">
        <f t="shared" si="11"/>
        <v>-9.4313610242753643E-2</v>
      </c>
      <c r="F144" s="62">
        <f t="shared" si="11"/>
        <v>-5.3999999999868709E-2</v>
      </c>
      <c r="G144" s="62">
        <f t="shared" si="11"/>
        <v>-0.13687614488439803</v>
      </c>
      <c r="H144" s="62">
        <f t="shared" si="11"/>
        <v>-0.1577774379726391</v>
      </c>
      <c r="I144" s="62">
        <f t="shared" si="11"/>
        <v>-0.14279255992847095</v>
      </c>
      <c r="J144" s="62">
        <f t="shared" si="12"/>
        <v>-0.12511961368397406</v>
      </c>
      <c r="K144" s="62">
        <f t="shared" si="12"/>
        <v>-7.6569080395130773E-2</v>
      </c>
      <c r="L144" s="62">
        <f t="shared" si="13"/>
        <v>-0.10084059123119504</v>
      </c>
      <c r="M144" s="76"/>
      <c r="N144" s="77">
        <v>6.8806879749670005</v>
      </c>
      <c r="O144" s="77">
        <v>5.9319059140670003</v>
      </c>
      <c r="P144" s="77">
        <v>5.267532451698</v>
      </c>
      <c r="Q144" s="77">
        <v>5.7250446993070003</v>
      </c>
      <c r="R144" s="77">
        <v>4.9835406515749998</v>
      </c>
      <c r="S144" s="78">
        <v>4.2413826099999996</v>
      </c>
      <c r="T144" s="79"/>
      <c r="U144" s="79">
        <v>5.9724371622710004</v>
      </c>
      <c r="V144" s="79">
        <v>5.3724464516910002</v>
      </c>
      <c r="W144" s="80">
        <v>4.9830856993069998</v>
      </c>
      <c r="X144" s="80">
        <v>4.9414226515750004</v>
      </c>
      <c r="Y144" s="80">
        <v>4.1972503755370001</v>
      </c>
      <c r="Z144" s="78">
        <v>3.635744729482</v>
      </c>
      <c r="AA144" s="78">
        <v>3.1808417534756672</v>
      </c>
      <c r="AB144" s="78">
        <v>2.9372876255296001</v>
      </c>
      <c r="AC144" s="81">
        <v>2.6410898047551221</v>
      </c>
      <c r="AD144" s="76"/>
      <c r="AE144" s="63">
        <f t="shared" si="14"/>
        <v>-0.3773045142100202</v>
      </c>
    </row>
    <row r="145" spans="1:31" x14ac:dyDescent="0.3">
      <c r="A145" s="76" t="s">
        <v>161</v>
      </c>
      <c r="B145" s="76" t="s">
        <v>11</v>
      </c>
      <c r="C145" s="76" t="s">
        <v>12</v>
      </c>
      <c r="D145" s="62">
        <f t="shared" si="11"/>
        <v>-0.1619572584818959</v>
      </c>
      <c r="E145" s="62">
        <f t="shared" si="11"/>
        <v>-9.4675737049407904E-2</v>
      </c>
      <c r="F145" s="62">
        <f t="shared" si="11"/>
        <v>-0.11399999999998833</v>
      </c>
      <c r="G145" s="62">
        <f t="shared" si="11"/>
        <v>-0.13011060206234271</v>
      </c>
      <c r="H145" s="62">
        <f t="shared" si="11"/>
        <v>-0.14649939629018771</v>
      </c>
      <c r="I145" s="62">
        <f t="shared" si="11"/>
        <v>-0.23854900168838644</v>
      </c>
      <c r="J145" s="62">
        <f t="shared" si="12"/>
        <v>-0.23571084901929695</v>
      </c>
      <c r="K145" s="62">
        <f t="shared" si="12"/>
        <v>-4.4376187383385668E-2</v>
      </c>
      <c r="L145" s="62">
        <f t="shared" si="13"/>
        <v>2.8080006265078783E-2</v>
      </c>
      <c r="M145" s="76"/>
      <c r="N145" s="77">
        <v>5.5151950727040004</v>
      </c>
      <c r="O145" s="77">
        <v>4.5726917523659996</v>
      </c>
      <c r="P145" s="77">
        <v>3.9365927904389997</v>
      </c>
      <c r="Q145" s="77">
        <v>4.5715712123290002</v>
      </c>
      <c r="R145" s="77">
        <v>4.0600290942279997</v>
      </c>
      <c r="S145" s="78">
        <v>3.5494423300000002</v>
      </c>
      <c r="T145" s="79"/>
      <c r="U145" s="79">
        <v>4.6219691987360001</v>
      </c>
      <c r="V145" s="79">
        <v>4.1397687904109999</v>
      </c>
      <c r="W145" s="80">
        <v>3.4878212123289996</v>
      </c>
      <c r="X145" s="80">
        <v>3.9767613295220001</v>
      </c>
      <c r="Y145" s="80">
        <v>3.4652372830030003</v>
      </c>
      <c r="Z145" s="78">
        <v>2.7027264056279998</v>
      </c>
      <c r="AA145" s="78">
        <v>2.0656644698905513</v>
      </c>
      <c r="AB145" s="78">
        <v>1.9739981563034861</v>
      </c>
      <c r="AC145" s="81">
        <v>2.0294280368997417</v>
      </c>
      <c r="AD145" s="76"/>
      <c r="AE145" s="63">
        <f t="shared" si="14"/>
        <v>-0.4282403126409603</v>
      </c>
    </row>
    <row r="146" spans="1:31" x14ac:dyDescent="0.3">
      <c r="A146" s="76" t="s">
        <v>162</v>
      </c>
      <c r="B146" s="76" t="s">
        <v>23</v>
      </c>
      <c r="C146" s="76" t="s">
        <v>24</v>
      </c>
      <c r="D146" s="62">
        <f t="shared" si="11"/>
        <v>-0.13126086721771013</v>
      </c>
      <c r="E146" s="62">
        <f t="shared" si="11"/>
        <v>-6.6611719696961225E-2</v>
      </c>
      <c r="F146" s="62">
        <f t="shared" si="11"/>
        <v>-0.10828655261817033</v>
      </c>
      <c r="G146" s="62">
        <f t="shared" si="11"/>
        <v>-0.10013581682071393</v>
      </c>
      <c r="H146" s="62">
        <f t="shared" si="11"/>
        <v>-0.14260612175679721</v>
      </c>
      <c r="I146" s="62">
        <f t="shared" si="11"/>
        <v>-0.13012858401575111</v>
      </c>
      <c r="J146" s="62">
        <f t="shared" si="12"/>
        <v>-0.11014994526791744</v>
      </c>
      <c r="K146" s="62">
        <f t="shared" si="12"/>
        <v>-6.9269225707210613E-2</v>
      </c>
      <c r="L146" s="62">
        <f t="shared" si="13"/>
        <v>-8.0850841329798029E-2</v>
      </c>
      <c r="M146" s="76"/>
      <c r="N146" s="77">
        <v>104.37224891574199</v>
      </c>
      <c r="O146" s="77">
        <v>90.005271745544007</v>
      </c>
      <c r="P146" s="77">
        <v>82.944212115344996</v>
      </c>
      <c r="Q146" s="77">
        <v>108.780871179529</v>
      </c>
      <c r="R146" s="77">
        <v>99.585083789498</v>
      </c>
      <c r="S146" s="78">
        <v>87.600923249999994</v>
      </c>
      <c r="T146" s="79"/>
      <c r="U146" s="79">
        <v>90.672257009598994</v>
      </c>
      <c r="V146" s="79">
        <v>84.009865812781001</v>
      </c>
      <c r="W146" s="80">
        <v>73.96246932574401</v>
      </c>
      <c r="X146" s="80">
        <v>97.888009789498</v>
      </c>
      <c r="Y146" s="80">
        <v>85.383641205451994</v>
      </c>
      <c r="Z146" s="78">
        <v>76.201539149005001</v>
      </c>
      <c r="AA146" s="78">
        <v>67.80794378241103</v>
      </c>
      <c r="AB146" s="78">
        <v>63.110940019805355</v>
      </c>
      <c r="AC146" s="81">
        <v>58.00836742208967</v>
      </c>
      <c r="AD146" s="76"/>
      <c r="AE146" s="63">
        <f t="shared" si="14"/>
        <v>-0.33781100392580998</v>
      </c>
    </row>
    <row r="147" spans="1:31" x14ac:dyDescent="0.3">
      <c r="A147" s="76" t="s">
        <v>163</v>
      </c>
      <c r="B147" s="76" t="s">
        <v>11</v>
      </c>
      <c r="C147" s="76" t="s">
        <v>22</v>
      </c>
      <c r="D147" s="62">
        <f t="shared" si="11"/>
        <v>-0.13199999999993639</v>
      </c>
      <c r="E147" s="62">
        <f t="shared" si="11"/>
        <v>-9.4353461379139136E-2</v>
      </c>
      <c r="F147" s="62">
        <f t="shared" si="11"/>
        <v>-5.3999999999930548E-2</v>
      </c>
      <c r="G147" s="62">
        <f t="shared" si="11"/>
        <v>-0.13812078668743222</v>
      </c>
      <c r="H147" s="62">
        <f t="shared" si="11"/>
        <v>-0.15869645564374524</v>
      </c>
      <c r="I147" s="62">
        <f t="shared" si="11"/>
        <v>-0.15060917292700526</v>
      </c>
      <c r="J147" s="62">
        <f t="shared" si="12"/>
        <v>-0.13320617219992503</v>
      </c>
      <c r="K147" s="62">
        <f t="shared" si="12"/>
        <v>-8.2284478541020833E-2</v>
      </c>
      <c r="L147" s="62">
        <f t="shared" si="13"/>
        <v>-0.10029145772912984</v>
      </c>
      <c r="M147" s="76"/>
      <c r="N147" s="77">
        <v>12.122235290021001</v>
      </c>
      <c r="O147" s="77">
        <v>10.459785001806001</v>
      </c>
      <c r="P147" s="77">
        <v>9.2882890815859991</v>
      </c>
      <c r="Q147" s="77">
        <v>10.030829471180999</v>
      </c>
      <c r="R147" s="77">
        <v>8.7287061782000013</v>
      </c>
      <c r="S147" s="78">
        <v>7.4191275000000001</v>
      </c>
      <c r="T147" s="79"/>
      <c r="U147" s="79">
        <v>10.522100231739</v>
      </c>
      <c r="V147" s="79">
        <v>9.4728680816040001</v>
      </c>
      <c r="W147" s="80">
        <v>8.786721471181</v>
      </c>
      <c r="X147" s="80">
        <v>8.6453634134939996</v>
      </c>
      <c r="Y147" s="80">
        <v>7.3434914453640001</v>
      </c>
      <c r="Z147" s="78">
        <v>6.3017388433849995</v>
      </c>
      <c r="AA147" s="78">
        <v>5.462308333854101</v>
      </c>
      <c r="AB147" s="78">
        <v>5.0128451409726438</v>
      </c>
      <c r="AC147" s="81">
        <v>4.510099594414112</v>
      </c>
      <c r="AD147" s="76"/>
      <c r="AE147" s="63">
        <f t="shared" si="14"/>
        <v>-0.3920983842892426</v>
      </c>
    </row>
    <row r="148" spans="1:31" x14ac:dyDescent="0.3">
      <c r="A148" s="76" t="s">
        <v>164</v>
      </c>
      <c r="B148" s="76" t="s">
        <v>11</v>
      </c>
      <c r="C148" s="76" t="s">
        <v>14</v>
      </c>
      <c r="D148" s="62">
        <f t="shared" si="11"/>
        <v>-0.13199999999997236</v>
      </c>
      <c r="E148" s="62">
        <f t="shared" si="11"/>
        <v>-9.4766277013619504E-2</v>
      </c>
      <c r="F148" s="62">
        <f t="shared" si="11"/>
        <v>-5.4000000000063664E-2</v>
      </c>
      <c r="G148" s="62">
        <f t="shared" si="11"/>
        <v>-0.13724771331298191</v>
      </c>
      <c r="H148" s="62">
        <f t="shared" si="11"/>
        <v>-0.13371294518004417</v>
      </c>
      <c r="I148" s="62">
        <f t="shared" si="11"/>
        <v>-0.11705376147489122</v>
      </c>
      <c r="J148" s="62">
        <f t="shared" si="12"/>
        <v>-9.9586117257712492E-2</v>
      </c>
      <c r="K148" s="62">
        <f t="shared" si="12"/>
        <v>-5.921771756125116E-2</v>
      </c>
      <c r="L148" s="62">
        <f t="shared" si="13"/>
        <v>-7.6396330553878289E-2</v>
      </c>
      <c r="M148" s="76"/>
      <c r="N148" s="77">
        <v>9.0958011294110008</v>
      </c>
      <c r="O148" s="77">
        <v>7.8631297547639996</v>
      </c>
      <c r="P148" s="77">
        <v>6.9824592222140005</v>
      </c>
      <c r="Q148" s="77">
        <v>7.9271274242139995</v>
      </c>
      <c r="R148" s="77">
        <v>8.1647243121000006</v>
      </c>
      <c r="S148" s="78">
        <v>7.35039321</v>
      </c>
      <c r="T148" s="79"/>
      <c r="U148" s="79">
        <v>7.8951553803290002</v>
      </c>
      <c r="V148" s="79">
        <v>7.1179702222300003</v>
      </c>
      <c r="W148" s="80">
        <v>6.6054064242140003</v>
      </c>
      <c r="X148" s="80">
        <v>6.8391473120999997</v>
      </c>
      <c r="Y148" s="80">
        <v>7.0729949777459993</v>
      </c>
      <c r="Z148" s="78">
        <v>6.49000203645</v>
      </c>
      <c r="AA148" s="78">
        <v>5.8436879326452971</v>
      </c>
      <c r="AB148" s="78">
        <v>5.4976380711338164</v>
      </c>
      <c r="AC148" s="81">
        <v>5.0776386957858914</v>
      </c>
      <c r="AD148" s="76"/>
      <c r="AE148" s="63">
        <f t="shared" si="14"/>
        <v>-0.30920175959050611</v>
      </c>
    </row>
    <row r="149" spans="1:31" x14ac:dyDescent="0.3">
      <c r="A149" s="76" t="s">
        <v>165</v>
      </c>
      <c r="B149" s="76" t="s">
        <v>11</v>
      </c>
      <c r="C149" s="76" t="s">
        <v>22</v>
      </c>
      <c r="D149" s="62">
        <f t="shared" si="11"/>
        <v>-0.1613826900036438</v>
      </c>
      <c r="E149" s="62">
        <f t="shared" si="11"/>
        <v>-3.2188948826292418E-2</v>
      </c>
      <c r="F149" s="62">
        <f t="shared" si="11"/>
        <v>-4.0769889169168905E-2</v>
      </c>
      <c r="G149" s="62">
        <f t="shared" si="11"/>
        <v>-0.13517460747716714</v>
      </c>
      <c r="H149" s="62">
        <f t="shared" si="11"/>
        <v>-0.15681831422643355</v>
      </c>
      <c r="I149" s="62">
        <f t="shared" si="11"/>
        <v>-0.20037368320927185</v>
      </c>
      <c r="J149" s="62">
        <f t="shared" si="12"/>
        <v>-0.18841637368200259</v>
      </c>
      <c r="K149" s="62">
        <f t="shared" si="12"/>
        <v>-7.0526504000245738E-2</v>
      </c>
      <c r="L149" s="62">
        <f t="shared" si="13"/>
        <v>2.2916666666653596E-2</v>
      </c>
      <c r="M149" s="76"/>
      <c r="N149" s="77">
        <v>9.328745386144</v>
      </c>
      <c r="O149" s="77">
        <v>7.7719245824100005</v>
      </c>
      <c r="P149" s="77">
        <v>7.1981214997249996</v>
      </c>
      <c r="Q149" s="77">
        <v>9.5279848839549999</v>
      </c>
      <c r="R149" s="77">
        <v>8.2400432672180006</v>
      </c>
      <c r="S149" s="78">
        <v>6.9485467999999999</v>
      </c>
      <c r="T149" s="79"/>
      <c r="U149" s="79">
        <v>7.8232473613689999</v>
      </c>
      <c r="V149" s="79">
        <v>7.5217544997450005</v>
      </c>
      <c r="W149" s="80">
        <v>6.9046548839549997</v>
      </c>
      <c r="X149" s="80">
        <v>8.2400432672180006</v>
      </c>
      <c r="Y149" s="80">
        <v>6.9478535728999997</v>
      </c>
      <c r="Z149" s="78">
        <v>5.5562408847320004</v>
      </c>
      <c r="AA149" s="78">
        <v>4.509354125927115</v>
      </c>
      <c r="AB149" s="78">
        <v>4.1913251441263917</v>
      </c>
      <c r="AC149" s="81">
        <v>4.2873763453459004</v>
      </c>
      <c r="AD149" s="76"/>
      <c r="AE149" s="63">
        <f t="shared" si="14"/>
        <v>-0.38298230281101364</v>
      </c>
    </row>
    <row r="150" spans="1:31" x14ac:dyDescent="0.3">
      <c r="A150" s="76" t="s">
        <v>377</v>
      </c>
      <c r="B150" s="76" t="s">
        <v>33</v>
      </c>
      <c r="C150" s="76" t="s">
        <v>12</v>
      </c>
      <c r="D150" s="62">
        <f t="shared" si="11"/>
        <v>-0.12335729667852779</v>
      </c>
      <c r="E150" s="62">
        <f t="shared" si="11"/>
        <v>-4.7953840479260657E-2</v>
      </c>
      <c r="F150" s="62">
        <f t="shared" si="11"/>
        <v>-9.7648324719641577E-2</v>
      </c>
      <c r="G150" s="62">
        <f t="shared" si="11"/>
        <v>-0.10004989113196672</v>
      </c>
      <c r="H150" s="62">
        <f t="shared" si="11"/>
        <v>-0.1479748846280704</v>
      </c>
      <c r="I150" s="62">
        <f t="shared" si="11"/>
        <v>-0.13679576973268037</v>
      </c>
      <c r="J150" s="62">
        <f t="shared" si="12"/>
        <v>-0.118781260893281</v>
      </c>
      <c r="K150" s="62">
        <f t="shared" si="12"/>
        <v>-7.4949898296495232E-2</v>
      </c>
      <c r="L150" s="62">
        <f t="shared" si="13"/>
        <v>-8.4417125109366609E-2</v>
      </c>
      <c r="M150" s="76"/>
      <c r="N150" s="77">
        <v>72.543384178891998</v>
      </c>
      <c r="O150" s="77">
        <v>63.228925299285002</v>
      </c>
      <c r="P150" s="77">
        <v>59.163574371244998</v>
      </c>
      <c r="Q150" s="77">
        <v>72.383238490392998</v>
      </c>
      <c r="R150" s="77">
        <v>65.545138842569003</v>
      </c>
      <c r="S150" s="78">
        <v>56.95129026</v>
      </c>
      <c r="T150" s="79"/>
      <c r="U150" s="79">
        <v>63.594628414672002</v>
      </c>
      <c r="V150" s="79">
        <v>60.196855501808002</v>
      </c>
      <c r="W150" s="80">
        <v>53.386350449467002</v>
      </c>
      <c r="X150" s="80">
        <v>65.141303359649996</v>
      </c>
      <c r="Y150" s="80">
        <v>55.846104484408997</v>
      </c>
      <c r="Z150" s="78">
        <v>49.160594671614</v>
      </c>
      <c r="AA150" s="78">
        <v>43.321237250256175</v>
      </c>
      <c r="AB150" s="78">
        <v>40.074314924271135</v>
      </c>
      <c r="AC150" s="81">
        <v>36.69135646763678</v>
      </c>
      <c r="AD150" s="76"/>
      <c r="AE150" s="63">
        <f t="shared" si="14"/>
        <v>-0.3557414362320932</v>
      </c>
    </row>
    <row r="151" spans="1:31" x14ac:dyDescent="0.3">
      <c r="A151" s="76" t="s">
        <v>167</v>
      </c>
      <c r="B151" s="76" t="s">
        <v>60</v>
      </c>
      <c r="C151" s="76" t="s">
        <v>34</v>
      </c>
      <c r="D151" s="62">
        <f t="shared" si="11"/>
        <v>1.1043928282972182E-4</v>
      </c>
      <c r="E151" s="62">
        <f t="shared" si="11"/>
        <v>1.176875721431303E-2</v>
      </c>
      <c r="F151" s="62">
        <f t="shared" si="11"/>
        <v>0</v>
      </c>
      <c r="G151" s="62">
        <f t="shared" si="11"/>
        <v>-1.2806704487860032E-2</v>
      </c>
      <c r="H151" s="62">
        <f t="shared" si="11"/>
        <v>-1.3022328671280503E-3</v>
      </c>
      <c r="I151" s="62">
        <f t="shared" si="11"/>
        <v>1.0754885622787924E-4</v>
      </c>
      <c r="J151" s="62">
        <f t="shared" si="12"/>
        <v>3.175366427683457E-4</v>
      </c>
      <c r="K151" s="62">
        <f t="shared" si="12"/>
        <v>3.9102697266371056E-3</v>
      </c>
      <c r="L151" s="62">
        <f t="shared" si="13"/>
        <v>4.7231987115181617E-4</v>
      </c>
      <c r="M151" s="76"/>
      <c r="N151" s="77">
        <v>2.5987130000000001</v>
      </c>
      <c r="O151" s="77">
        <v>2.5990000000000002</v>
      </c>
      <c r="P151" s="77">
        <v>2.5990000000000002</v>
      </c>
      <c r="Q151" s="77">
        <v>3.34734749331</v>
      </c>
      <c r="R151" s="77">
        <v>3.3043029719329997</v>
      </c>
      <c r="S151" s="78">
        <v>3.2846467400000003</v>
      </c>
      <c r="T151" s="79"/>
      <c r="U151" s="79">
        <v>2.5990000000000002</v>
      </c>
      <c r="V151" s="79">
        <v>2.6295869999999999</v>
      </c>
      <c r="W151" s="80">
        <v>2.5990000000000002</v>
      </c>
      <c r="X151" s="80">
        <v>3.304479003145</v>
      </c>
      <c r="Y151" s="80">
        <v>3.3</v>
      </c>
      <c r="Z151" s="78">
        <v>3.2850000000000001</v>
      </c>
      <c r="AA151" s="78">
        <v>3.2860431078714942</v>
      </c>
      <c r="AB151" s="78">
        <v>3.2988924227566288</v>
      </c>
      <c r="AC151" s="81">
        <v>3.3004505552006891</v>
      </c>
      <c r="AD151" s="76"/>
      <c r="AE151" s="63">
        <f t="shared" si="14"/>
        <v>4.8114200556887976E-3</v>
      </c>
    </row>
    <row r="152" spans="1:31" x14ac:dyDescent="0.3">
      <c r="A152" s="76" t="s">
        <v>169</v>
      </c>
      <c r="B152" s="76" t="s">
        <v>67</v>
      </c>
      <c r="C152" s="76" t="s">
        <v>24</v>
      </c>
      <c r="D152" s="62">
        <f t="shared" si="11"/>
        <v>-0.11299999999999921</v>
      </c>
      <c r="E152" s="62">
        <f t="shared" si="11"/>
        <v>-6.1124620584239731E-2</v>
      </c>
      <c r="F152" s="62">
        <f t="shared" si="11"/>
        <v>-4.7932687424022347E-2</v>
      </c>
      <c r="G152" s="62">
        <f t="shared" si="11"/>
        <v>-0.10579588371337589</v>
      </c>
      <c r="H152" s="62">
        <f t="shared" si="11"/>
        <v>-0.15253023768096352</v>
      </c>
      <c r="I152" s="62">
        <f t="shared" si="11"/>
        <v>-9.8361755262107109E-2</v>
      </c>
      <c r="J152" s="62">
        <f t="shared" si="12"/>
        <v>-8.0239169825296441E-2</v>
      </c>
      <c r="K152" s="62">
        <f t="shared" si="12"/>
        <v>-4.8743655470497527E-2</v>
      </c>
      <c r="L152" s="62">
        <f t="shared" si="13"/>
        <v>-5.7700179251190309E-2</v>
      </c>
      <c r="M152" s="76"/>
      <c r="N152" s="77">
        <v>185.85396380708102</v>
      </c>
      <c r="O152" s="77">
        <v>164.29410984275799</v>
      </c>
      <c r="P152" s="77">
        <v>153.40561354734001</v>
      </c>
      <c r="Q152" s="77">
        <v>187.289190388679</v>
      </c>
      <c r="R152" s="77">
        <v>169.78088698154602</v>
      </c>
      <c r="S152" s="78">
        <v>145.22550471</v>
      </c>
      <c r="T152" s="79"/>
      <c r="U152" s="79">
        <v>164.852465896881</v>
      </c>
      <c r="V152" s="79">
        <v>154.25169471439401</v>
      </c>
      <c r="W152" s="80">
        <v>146.052470224085</v>
      </c>
      <c r="X152" s="80">
        <v>167.474764981546</v>
      </c>
      <c r="Y152" s="80">
        <v>143.884167936566</v>
      </c>
      <c r="Z152" s="78">
        <v>130.94086915789899</v>
      </c>
      <c r="AA152" s="78">
        <v>120.43428252046641</v>
      </c>
      <c r="AB152" s="78">
        <v>114.56387534645224</v>
      </c>
      <c r="AC152" s="81">
        <v>107.95351920325092</v>
      </c>
      <c r="AD152" s="76"/>
      <c r="AE152" s="63">
        <f t="shared" si="14"/>
        <v>-0.25664903407412698</v>
      </c>
    </row>
    <row r="153" spans="1:31" x14ac:dyDescent="0.3">
      <c r="A153" s="76" t="s">
        <v>378</v>
      </c>
      <c r="B153" s="76" t="s">
        <v>67</v>
      </c>
      <c r="C153" s="76" t="s">
        <v>24</v>
      </c>
      <c r="D153" s="62">
        <f t="shared" si="11"/>
        <v>-0.12299999999999889</v>
      </c>
      <c r="E153" s="62">
        <f t="shared" si="11"/>
        <v>-6.5970819038280504E-2</v>
      </c>
      <c r="F153" s="62">
        <f t="shared" si="11"/>
        <v>-6.3431972140828408E-2</v>
      </c>
      <c r="G153" s="62">
        <f t="shared" si="11"/>
        <v>-0.11067723619719982</v>
      </c>
      <c r="H153" s="62">
        <f t="shared" si="11"/>
        <v>-0.14765291100872646</v>
      </c>
      <c r="I153" s="62">
        <f t="shared" si="11"/>
        <v>-0.12252613183985772</v>
      </c>
      <c r="J153" s="62">
        <f t="shared" si="12"/>
        <v>-0.10339873468679783</v>
      </c>
      <c r="K153" s="62">
        <f t="shared" si="12"/>
        <v>-6.3671801020271701E-2</v>
      </c>
      <c r="L153" s="62">
        <f t="shared" si="13"/>
        <v>-7.7130228659332167E-2</v>
      </c>
      <c r="M153" s="76"/>
      <c r="N153" s="77">
        <v>123.451381051692</v>
      </c>
      <c r="O153" s="77">
        <v>108.00551639776499</v>
      </c>
      <c r="P153" s="77">
        <v>99.512421390034007</v>
      </c>
      <c r="Q153" s="77">
        <v>116.108136847233</v>
      </c>
      <c r="R153" s="77">
        <v>104.560257160975</v>
      </c>
      <c r="S153" s="78">
        <v>90.948902599999997</v>
      </c>
      <c r="T153" s="79"/>
      <c r="U153" s="79">
        <v>108.26686118233401</v>
      </c>
      <c r="V153" s="79">
        <v>100.880304020352</v>
      </c>
      <c r="W153" s="80">
        <v>93.200152248754989</v>
      </c>
      <c r="X153" s="80">
        <v>103.25760916097499</v>
      </c>
      <c r="Y153" s="80">
        <v>89.121630815336005</v>
      </c>
      <c r="Z153" s="78">
        <v>79.805285369342016</v>
      </c>
      <c r="AA153" s="78">
        <v>71.553519840833232</v>
      </c>
      <c r="AB153" s="78">
        <v>66.997578363227632</v>
      </c>
      <c r="AC153" s="81">
        <v>61.83003982445036</v>
      </c>
      <c r="AD153" s="76"/>
      <c r="AE153" s="63">
        <f t="shared" si="14"/>
        <v>-0.32016728012229623</v>
      </c>
    </row>
    <row r="154" spans="1:31" x14ac:dyDescent="0.3">
      <c r="A154" s="76" t="s">
        <v>170</v>
      </c>
      <c r="B154" s="76" t="s">
        <v>60</v>
      </c>
      <c r="C154" s="76" t="s">
        <v>12</v>
      </c>
      <c r="D154" s="62">
        <f t="shared" si="11"/>
        <v>-0.12490143681205534</v>
      </c>
      <c r="E154" s="62">
        <f t="shared" si="11"/>
        <v>-2.9967898650977265E-2</v>
      </c>
      <c r="F154" s="62">
        <f t="shared" si="11"/>
        <v>-0.1583942708495153</v>
      </c>
      <c r="G154" s="62">
        <f t="shared" si="11"/>
        <v>-8.6929377439432298E-2</v>
      </c>
      <c r="H154" s="62">
        <f t="shared" si="11"/>
        <v>-0.1362699062752335</v>
      </c>
      <c r="I154" s="62">
        <f t="shared" si="11"/>
        <v>-0.1665502119977329</v>
      </c>
      <c r="J154" s="62">
        <f t="shared" si="12"/>
        <v>-0.1462248608579636</v>
      </c>
      <c r="K154" s="62">
        <f t="shared" si="12"/>
        <v>-9.7393148580301014E-2</v>
      </c>
      <c r="L154" s="62">
        <f t="shared" si="13"/>
        <v>-0.10994836829433474</v>
      </c>
      <c r="M154" s="76"/>
      <c r="N154" s="77">
        <v>361.08767702840402</v>
      </c>
      <c r="O154" s="77">
        <v>312.82111317101902</v>
      </c>
      <c r="P154" s="77">
        <v>295.71415334111703</v>
      </c>
      <c r="Q154" s="77">
        <v>416.65346575173299</v>
      </c>
      <c r="R154" s="77">
        <v>383.85251536595302</v>
      </c>
      <c r="S154" s="78">
        <v>340.01528720000005</v>
      </c>
      <c r="T154" s="79"/>
      <c r="U154" s="79">
        <v>315.98730735242896</v>
      </c>
      <c r="V154" s="79">
        <v>303.44652175562402</v>
      </c>
      <c r="W154" s="80">
        <v>248.87472564276902</v>
      </c>
      <c r="X154" s="80">
        <v>380.43403936595303</v>
      </c>
      <c r="Y154" s="80">
        <v>331.544969073522</v>
      </c>
      <c r="Z154" s="78">
        <v>283.38566903436998</v>
      </c>
      <c r="AA154" s="78">
        <v>241.9476390106783</v>
      </c>
      <c r="AB154" s="78">
        <v>218.38359665585827</v>
      </c>
      <c r="AC154" s="81">
        <v>194.37267654129852</v>
      </c>
      <c r="AD154" s="76"/>
      <c r="AE154" s="63">
        <f t="shared" si="14"/>
        <v>-0.42834136034899284</v>
      </c>
    </row>
    <row r="155" spans="1:31" x14ac:dyDescent="0.3">
      <c r="A155" s="76" t="s">
        <v>171</v>
      </c>
      <c r="B155" s="76" t="s">
        <v>11</v>
      </c>
      <c r="C155" s="76" t="s">
        <v>16</v>
      </c>
      <c r="D155" s="62">
        <f t="shared" si="11"/>
        <v>-0.1519147919300986</v>
      </c>
      <c r="E155" s="62">
        <f t="shared" si="11"/>
        <v>-8.9138105820858349E-2</v>
      </c>
      <c r="F155" s="62">
        <f t="shared" si="11"/>
        <v>-6.3680681433995745E-2</v>
      </c>
      <c r="G155" s="62">
        <f t="shared" si="11"/>
        <v>-0.1334330001180285</v>
      </c>
      <c r="H155" s="62">
        <f t="shared" si="11"/>
        <v>-0.15229585094080555</v>
      </c>
      <c r="I155" s="62">
        <f t="shared" si="11"/>
        <v>-0.17867843640689018</v>
      </c>
      <c r="J155" s="62">
        <f t="shared" si="12"/>
        <v>-0.16354581651088951</v>
      </c>
      <c r="K155" s="62">
        <f t="shared" si="12"/>
        <v>-0.10472194832353798</v>
      </c>
      <c r="L155" s="62">
        <f t="shared" si="13"/>
        <v>-4.4308789279826954E-2</v>
      </c>
      <c r="M155" s="76"/>
      <c r="N155" s="77">
        <v>6.4423554882089995</v>
      </c>
      <c r="O155" s="77">
        <v>5.4275642035999994</v>
      </c>
      <c r="P155" s="77">
        <v>4.784045411288</v>
      </c>
      <c r="Q155" s="77">
        <v>5.5830911394860001</v>
      </c>
      <c r="R155" s="77">
        <v>4.9051245388120002</v>
      </c>
      <c r="S155" s="78">
        <v>4.2256906599999997</v>
      </c>
      <c r="T155" s="79"/>
      <c r="U155" s="79">
        <v>5.4636663946780004</v>
      </c>
      <c r="V155" s="79">
        <v>4.9437614112699997</v>
      </c>
      <c r="W155" s="80">
        <v>4.4793941394859997</v>
      </c>
      <c r="X155" s="80">
        <v>4.8381225388120006</v>
      </c>
      <c r="Y155" s="80">
        <v>4.1580944232029999</v>
      </c>
      <c r="Z155" s="78">
        <v>3.4706508601319999</v>
      </c>
      <c r="AA155" s="78">
        <v>2.9030404313874909</v>
      </c>
      <c r="AB155" s="78">
        <v>2.5990283813505886</v>
      </c>
      <c r="AC155" s="81">
        <v>2.4838685804690357</v>
      </c>
      <c r="AD155" s="76"/>
      <c r="AE155" s="63">
        <f t="shared" si="14"/>
        <v>-0.41219819898765708</v>
      </c>
    </row>
    <row r="156" spans="1:31" x14ac:dyDescent="0.3">
      <c r="A156" s="76" t="s">
        <v>379</v>
      </c>
      <c r="B156" s="76" t="s">
        <v>11</v>
      </c>
      <c r="C156" s="76" t="s">
        <v>22</v>
      </c>
      <c r="D156" s="62">
        <f t="shared" si="11"/>
        <v>-0.13199999999998224</v>
      </c>
      <c r="E156" s="62">
        <f t="shared" si="11"/>
        <v>-9.9216526816307771E-2</v>
      </c>
      <c r="F156" s="62">
        <f t="shared" si="11"/>
        <v>-2.1897580117276827E-2</v>
      </c>
      <c r="G156" s="62">
        <f t="shared" si="11"/>
        <v>-0.13665864188193944</v>
      </c>
      <c r="H156" s="62">
        <f t="shared" si="11"/>
        <v>-0.15600157565417683</v>
      </c>
      <c r="I156" s="62">
        <f t="shared" si="11"/>
        <v>-0.12157214607089351</v>
      </c>
      <c r="J156" s="62">
        <f t="shared" si="12"/>
        <v>-0.10387658071424088</v>
      </c>
      <c r="K156" s="62">
        <f t="shared" si="12"/>
        <v>-6.2042358443130441E-2</v>
      </c>
      <c r="L156" s="62">
        <f t="shared" si="13"/>
        <v>-1.1032925791725767E-2</v>
      </c>
      <c r="M156" s="76"/>
      <c r="N156" s="77">
        <v>14.258851362661</v>
      </c>
      <c r="O156" s="77">
        <v>12.315823543222001</v>
      </c>
      <c r="P156" s="77">
        <v>10.936451306373</v>
      </c>
      <c r="Q156" s="77">
        <v>12.121462487693</v>
      </c>
      <c r="R156" s="77">
        <v>10.541517886502</v>
      </c>
      <c r="S156" s="78">
        <v>8.87465072</v>
      </c>
      <c r="T156" s="79"/>
      <c r="U156" s="79">
        <v>12.376682982790001</v>
      </c>
      <c r="V156" s="79">
        <v>11.093890306381001</v>
      </c>
      <c r="W156" s="80">
        <v>10.696969487693</v>
      </c>
      <c r="X156" s="80">
        <v>10.464959886501999</v>
      </c>
      <c r="Y156" s="80">
        <v>8.8970244864209995</v>
      </c>
      <c r="Z156" s="78">
        <v>7.7957403863399994</v>
      </c>
      <c r="AA156" s="78">
        <v>6.9859455308710849</v>
      </c>
      <c r="AB156" s="78">
        <v>6.552520994180596</v>
      </c>
      <c r="AC156" s="81">
        <v>6.480227516303076</v>
      </c>
      <c r="AD156" s="76"/>
      <c r="AE156" s="63">
        <f t="shared" si="14"/>
        <v>-0.26980478209703829</v>
      </c>
    </row>
    <row r="157" spans="1:31" x14ac:dyDescent="0.3">
      <c r="A157" s="76" t="s">
        <v>172</v>
      </c>
      <c r="B157" s="76" t="s">
        <v>33</v>
      </c>
      <c r="C157" s="76" t="s">
        <v>28</v>
      </c>
      <c r="D157" s="62">
        <f t="shared" si="11"/>
        <v>-9.7977167549908817E-2</v>
      </c>
      <c r="E157" s="62">
        <f t="shared" si="11"/>
        <v>-5.3754563040064651E-2</v>
      </c>
      <c r="F157" s="62">
        <f t="shared" si="11"/>
        <v>-5.6856723768223039E-2</v>
      </c>
      <c r="G157" s="62">
        <f t="shared" si="11"/>
        <v>-0.10247007063289726</v>
      </c>
      <c r="H157" s="62">
        <f t="shared" si="11"/>
        <v>-0.15511242145171966</v>
      </c>
      <c r="I157" s="62">
        <f t="shared" si="11"/>
        <v>-9.5066731680315986E-2</v>
      </c>
      <c r="J157" s="62">
        <f t="shared" si="12"/>
        <v>-7.7014921289547456E-2</v>
      </c>
      <c r="K157" s="62">
        <f t="shared" si="12"/>
        <v>-4.6934667567966826E-2</v>
      </c>
      <c r="L157" s="62">
        <f t="shared" si="13"/>
        <v>-5.4734091793627315E-2</v>
      </c>
      <c r="M157" s="76"/>
      <c r="N157" s="77">
        <v>172.858483435111</v>
      </c>
      <c r="O157" s="77">
        <v>155.293384867741</v>
      </c>
      <c r="P157" s="77">
        <v>146.55323610833901</v>
      </c>
      <c r="Q157" s="77">
        <v>178.394730117384</v>
      </c>
      <c r="R157" s="77">
        <v>161.883055521719</v>
      </c>
      <c r="S157" s="78">
        <v>138.55973456999999</v>
      </c>
      <c r="T157" s="79"/>
      <c r="U157" s="79">
        <v>155.922298841166</v>
      </c>
      <c r="V157" s="79">
        <v>146.945656821163</v>
      </c>
      <c r="W157" s="80">
        <v>138.22069924558801</v>
      </c>
      <c r="X157" s="80">
        <v>160.11460952171902</v>
      </c>
      <c r="Y157" s="80">
        <v>136.772982787742</v>
      </c>
      <c r="Z157" s="78">
        <v>125.38731346193799</v>
      </c>
      <c r="AA157" s="78">
        <v>115.73061938495903</v>
      </c>
      <c r="AB157" s="78">
        <v>110.29884123669108</v>
      </c>
      <c r="AC157" s="81">
        <v>104.2617343357113</v>
      </c>
      <c r="AD157" s="76"/>
      <c r="AE157" s="63">
        <f t="shared" si="14"/>
        <v>-0.24753223106790412</v>
      </c>
    </row>
    <row r="158" spans="1:31" x14ac:dyDescent="0.3">
      <c r="A158" s="76" t="s">
        <v>173</v>
      </c>
      <c r="B158" s="76" t="s">
        <v>23</v>
      </c>
      <c r="C158" s="76" t="s">
        <v>24</v>
      </c>
      <c r="D158" s="62">
        <f t="shared" si="11"/>
        <v>-0.14300000000000479</v>
      </c>
      <c r="E158" s="62">
        <f t="shared" si="11"/>
        <v>-4.4042605397394241E-2</v>
      </c>
      <c r="F158" s="62">
        <f t="shared" si="11"/>
        <v>-0.17594876315307428</v>
      </c>
      <c r="G158" s="62">
        <f t="shared" si="11"/>
        <v>-9.792523178266721E-2</v>
      </c>
      <c r="H158" s="62">
        <f t="shared" si="11"/>
        <v>-0.13695075018034075</v>
      </c>
      <c r="I158" s="62">
        <f t="shared" si="11"/>
        <v>-0.20227457213665567</v>
      </c>
      <c r="J158" s="62">
        <f t="shared" si="12"/>
        <v>-0.18738443362612056</v>
      </c>
      <c r="K158" s="62">
        <f t="shared" si="12"/>
        <v>-0.12850690280017951</v>
      </c>
      <c r="L158" s="62">
        <f t="shared" si="13"/>
        <v>-4.6503754179039847E-2</v>
      </c>
      <c r="M158" s="76"/>
      <c r="N158" s="77">
        <v>45.974171051530007</v>
      </c>
      <c r="O158" s="77">
        <v>39.039992899777999</v>
      </c>
      <c r="P158" s="77">
        <v>35.771307994414997</v>
      </c>
      <c r="Q158" s="77">
        <v>48.249659917479001</v>
      </c>
      <c r="R158" s="77">
        <v>44.709015786624995</v>
      </c>
      <c r="S158" s="78">
        <v>40.305405299999997</v>
      </c>
      <c r="T158" s="79"/>
      <c r="U158" s="79">
        <v>39.399864591160998</v>
      </c>
      <c r="V158" s="79">
        <v>37.320569897776004</v>
      </c>
      <c r="W158" s="80">
        <v>29.477390596429998</v>
      </c>
      <c r="X158" s="80">
        <v>43.524800786625001</v>
      </c>
      <c r="Y158" s="80">
        <v>38.586082534822005</v>
      </c>
      <c r="Z158" s="78">
        <v>32.152646688148003</v>
      </c>
      <c r="AA158" s="78">
        <v>26.12774119890863</v>
      </c>
      <c r="AB158" s="78">
        <v>22.770146100272232</v>
      </c>
      <c r="AC158" s="81">
        <v>21.71124882340435</v>
      </c>
      <c r="AD158" s="76"/>
      <c r="AE158" s="63">
        <f t="shared" si="14"/>
        <v>-0.46133158414352049</v>
      </c>
    </row>
    <row r="159" spans="1:31" x14ac:dyDescent="0.3">
      <c r="A159" s="76" t="s">
        <v>174</v>
      </c>
      <c r="B159" s="76" t="s">
        <v>27</v>
      </c>
      <c r="C159" s="76" t="s">
        <v>28</v>
      </c>
      <c r="D159" s="62">
        <f t="shared" si="11"/>
        <v>-0.11491442735353719</v>
      </c>
      <c r="E159" s="62">
        <f t="shared" si="11"/>
        <v>-5.1065582921033692E-2</v>
      </c>
      <c r="F159" s="62">
        <f t="shared" si="11"/>
        <v>-8.8842254355026018E-2</v>
      </c>
      <c r="G159" s="62">
        <f t="shared" si="11"/>
        <v>-0.10434235780735357</v>
      </c>
      <c r="H159" s="62">
        <f t="shared" si="11"/>
        <v>-0.15326627625954869</v>
      </c>
      <c r="I159" s="62">
        <f t="shared" si="11"/>
        <v>-0.12988259078297237</v>
      </c>
      <c r="J159" s="62">
        <f t="shared" si="12"/>
        <v>-0.10960957991046072</v>
      </c>
      <c r="K159" s="62">
        <f t="shared" si="12"/>
        <v>-6.9277349945850109E-2</v>
      </c>
      <c r="L159" s="62">
        <f t="shared" si="13"/>
        <v>-7.9904764534133199E-2</v>
      </c>
      <c r="M159" s="76"/>
      <c r="N159" s="77">
        <v>179.87448940172402</v>
      </c>
      <c r="O159" s="77">
        <v>158.17034566571201</v>
      </c>
      <c r="P159" s="77">
        <v>148.28656152572901</v>
      </c>
      <c r="Q159" s="77">
        <v>180.793927689398</v>
      </c>
      <c r="R159" s="77">
        <v>164.86409899703401</v>
      </c>
      <c r="S159" s="78">
        <v>141.94911850999998</v>
      </c>
      <c r="T159" s="79"/>
      <c r="U159" s="79">
        <v>159.20431545661501</v>
      </c>
      <c r="V159" s="79">
        <v>150.09328476347102</v>
      </c>
      <c r="W159" s="80">
        <v>135.11244910922798</v>
      </c>
      <c r="X159" s="80">
        <v>161.92946299703402</v>
      </c>
      <c r="Y159" s="80">
        <v>139.595992454873</v>
      </c>
      <c r="Z159" s="78">
        <v>123.512399238562</v>
      </c>
      <c r="AA159" s="78">
        <v>109.97425704429011</v>
      </c>
      <c r="AB159" s="78">
        <v>102.35553195399795</v>
      </c>
      <c r="AC159" s="81">
        <v>94.176837274447806</v>
      </c>
      <c r="AD159" s="76"/>
      <c r="AE159" s="63">
        <f t="shared" si="14"/>
        <v>-0.33654510670446136</v>
      </c>
    </row>
    <row r="160" spans="1:31" x14ac:dyDescent="0.3">
      <c r="A160" s="76" t="s">
        <v>175</v>
      </c>
      <c r="B160" s="76" t="s">
        <v>27</v>
      </c>
      <c r="C160" s="76" t="s">
        <v>14</v>
      </c>
      <c r="D160" s="62">
        <f t="shared" si="11"/>
        <v>-0.11300000000000054</v>
      </c>
      <c r="E160" s="62">
        <f t="shared" si="11"/>
        <v>-6.2864302764969682E-2</v>
      </c>
      <c r="F160" s="62">
        <f t="shared" si="11"/>
        <v>-5.2409331574551299E-2</v>
      </c>
      <c r="G160" s="62">
        <f t="shared" si="11"/>
        <v>-0.10003435932180593</v>
      </c>
      <c r="H160" s="62">
        <f t="shared" si="11"/>
        <v>-0.15156304847661595</v>
      </c>
      <c r="I160" s="62">
        <f t="shared" si="11"/>
        <v>-8.9303762297592182E-2</v>
      </c>
      <c r="J160" s="62">
        <f t="shared" si="12"/>
        <v>-5.8468768605517862E-2</v>
      </c>
      <c r="K160" s="62">
        <f t="shared" si="12"/>
        <v>3.5026050480734261E-2</v>
      </c>
      <c r="L160" s="62">
        <f t="shared" si="13"/>
        <v>-2.231368741186579E-2</v>
      </c>
      <c r="M160" s="76"/>
      <c r="N160" s="77">
        <v>133.350223249256</v>
      </c>
      <c r="O160" s="77">
        <v>117.86940433966001</v>
      </c>
      <c r="P160" s="77">
        <v>110.088724235144</v>
      </c>
      <c r="Q160" s="77">
        <v>136.94531084105</v>
      </c>
      <c r="R160" s="77">
        <v>125.01515840894</v>
      </c>
      <c r="S160" s="78">
        <v>107.76276466</v>
      </c>
      <c r="T160" s="79"/>
      <c r="U160" s="79">
        <v>118.28164802209</v>
      </c>
      <c r="V160" s="79">
        <v>110.45962641852499</v>
      </c>
      <c r="W160" s="80">
        <v>104.319047784085</v>
      </c>
      <c r="X160" s="80">
        <v>123.24607440894</v>
      </c>
      <c r="Y160" s="80">
        <v>106.067479894694</v>
      </c>
      <c r="Z160" s="78">
        <v>98.139144340271997</v>
      </c>
      <c r="AA160" s="78">
        <v>92.401069418697119</v>
      </c>
      <c r="AB160" s="78">
        <v>95.637513940630228</v>
      </c>
      <c r="AC160" s="81">
        <v>93.503488349711048</v>
      </c>
      <c r="AD160" s="76"/>
      <c r="AE160" s="63">
        <f t="shared" si="14"/>
        <v>-0.132320995617346</v>
      </c>
    </row>
    <row r="161" spans="1:31" x14ac:dyDescent="0.3">
      <c r="A161" s="76" t="s">
        <v>176</v>
      </c>
      <c r="B161" s="76" t="s">
        <v>67</v>
      </c>
      <c r="C161" s="76" t="s">
        <v>24</v>
      </c>
      <c r="D161" s="62">
        <f t="shared" si="11"/>
        <v>-0.11300000000000221</v>
      </c>
      <c r="E161" s="62">
        <f t="shared" si="11"/>
        <v>-6.2807473593138097E-2</v>
      </c>
      <c r="F161" s="62">
        <f t="shared" si="11"/>
        <v>-4.9742157299083489E-2</v>
      </c>
      <c r="G161" s="62">
        <f t="shared" si="11"/>
        <v>-0.10483594100806293</v>
      </c>
      <c r="H161" s="62">
        <f t="shared" si="11"/>
        <v>-0.1518540860890808</v>
      </c>
      <c r="I161" s="62">
        <f t="shared" si="11"/>
        <v>-9.808637177222912E-2</v>
      </c>
      <c r="J161" s="62">
        <f t="shared" si="12"/>
        <v>-7.9954173532239325E-2</v>
      </c>
      <c r="K161" s="62">
        <f t="shared" si="12"/>
        <v>-4.8601807142441222E-2</v>
      </c>
      <c r="L161" s="62">
        <f t="shared" si="13"/>
        <v>-5.7397750782737011E-2</v>
      </c>
      <c r="M161" s="76"/>
      <c r="N161" s="77">
        <v>248.92284217248201</v>
      </c>
      <c r="O161" s="77">
        <v>220.02503371268799</v>
      </c>
      <c r="P161" s="77">
        <v>205.483967507503</v>
      </c>
      <c r="Q161" s="77">
        <v>244.87924031580499</v>
      </c>
      <c r="R161" s="77">
        <v>222.137614723958</v>
      </c>
      <c r="S161" s="78">
        <v>190.05479403000001</v>
      </c>
      <c r="T161" s="79"/>
      <c r="U161" s="79">
        <v>220.79456100699099</v>
      </c>
      <c r="V161" s="79">
        <v>206.205817217949</v>
      </c>
      <c r="W161" s="80">
        <v>195.26275167330502</v>
      </c>
      <c r="X161" s="80">
        <v>219.20709472395799</v>
      </c>
      <c r="Y161" s="80">
        <v>188.40511025404302</v>
      </c>
      <c r="Z161" s="78">
        <v>171.413008845679</v>
      </c>
      <c r="AA161" s="78">
        <v>157.7078233907483</v>
      </c>
      <c r="AB161" s="78">
        <v>150.04293817345697</v>
      </c>
      <c r="AC161" s="81">
        <v>141.43081100146728</v>
      </c>
      <c r="AD161" s="76"/>
      <c r="AE161" s="63">
        <f t="shared" si="14"/>
        <v>-0.2558419179936996</v>
      </c>
    </row>
    <row r="162" spans="1:31" x14ac:dyDescent="0.3">
      <c r="A162" s="76" t="s">
        <v>177</v>
      </c>
      <c r="B162" s="76" t="s">
        <v>60</v>
      </c>
      <c r="C162" s="76" t="s">
        <v>14</v>
      </c>
      <c r="D162" s="62">
        <f t="shared" si="11"/>
        <v>-0.12195119690426659</v>
      </c>
      <c r="E162" s="62">
        <f t="shared" si="11"/>
        <v>-4.3535192586503624E-2</v>
      </c>
      <c r="F162" s="62">
        <f t="shared" si="11"/>
        <v>-0.12166488843101042</v>
      </c>
      <c r="G162" s="62">
        <f t="shared" si="11"/>
        <v>-8.903578600760742E-2</v>
      </c>
      <c r="H162" s="62">
        <f t="shared" si="11"/>
        <v>-0.14008389985186276</v>
      </c>
      <c r="I162" s="62">
        <f t="shared" si="11"/>
        <v>-0.1365469302553497</v>
      </c>
      <c r="J162" s="62">
        <f t="shared" si="12"/>
        <v>-0.11563280232001671</v>
      </c>
      <c r="K162" s="62">
        <f t="shared" si="12"/>
        <v>-7.4333902161284215E-2</v>
      </c>
      <c r="L162" s="62">
        <f t="shared" si="13"/>
        <v>-8.3215251261005374E-2</v>
      </c>
      <c r="M162" s="76"/>
      <c r="N162" s="77">
        <v>380.02779284806297</v>
      </c>
      <c r="O162" s="77">
        <v>331.35590837983602</v>
      </c>
      <c r="P162" s="77">
        <v>311.59671138925097</v>
      </c>
      <c r="Q162" s="77">
        <v>418.61547051648904</v>
      </c>
      <c r="R162" s="77">
        <v>384.84933106410904</v>
      </c>
      <c r="S162" s="78">
        <v>338.46596</v>
      </c>
      <c r="T162" s="79"/>
      <c r="U162" s="79">
        <v>333.68294865335503</v>
      </c>
      <c r="V162" s="79">
        <v>316.93026509384401</v>
      </c>
      <c r="W162" s="80">
        <v>273.686332262608</v>
      </c>
      <c r="X162" s="80">
        <v>381.34371306410901</v>
      </c>
      <c r="Y162" s="80">
        <v>330.93813591326801</v>
      </c>
      <c r="Z162" s="78">
        <v>292.24947216607001</v>
      </c>
      <c r="AA162" s="78">
        <v>258.45584672296161</v>
      </c>
      <c r="AB162" s="78">
        <v>239.2438150996451</v>
      </c>
      <c r="AC162" s="81">
        <v>219.33508091348662</v>
      </c>
      <c r="AD162" s="76"/>
      <c r="AE162" s="63">
        <f t="shared" si="14"/>
        <v>-0.35197299925379022</v>
      </c>
    </row>
    <row r="163" spans="1:31" x14ac:dyDescent="0.3">
      <c r="A163" s="76" t="s">
        <v>178</v>
      </c>
      <c r="B163" s="76" t="s">
        <v>11</v>
      </c>
      <c r="C163" s="76" t="s">
        <v>14</v>
      </c>
      <c r="D163" s="62">
        <f t="shared" si="11"/>
        <v>-0.13199999999997691</v>
      </c>
      <c r="E163" s="62">
        <f t="shared" si="11"/>
        <v>-9.6026554868759439E-2</v>
      </c>
      <c r="F163" s="62">
        <f t="shared" si="11"/>
        <v>-5.4000000000059667E-2</v>
      </c>
      <c r="G163" s="62">
        <f t="shared" si="11"/>
        <v>-0.1383190339810807</v>
      </c>
      <c r="H163" s="62">
        <f t="shared" si="11"/>
        <v>-0.16107942016288657</v>
      </c>
      <c r="I163" s="62">
        <f t="shared" si="11"/>
        <v>-0.13669369184876534</v>
      </c>
      <c r="J163" s="62">
        <f t="shared" si="12"/>
        <v>-0.11889756484022262</v>
      </c>
      <c r="K163" s="62">
        <f t="shared" si="12"/>
        <v>-7.2239113425999535E-2</v>
      </c>
      <c r="L163" s="62">
        <f t="shared" si="13"/>
        <v>-9.5223862956073879E-2</v>
      </c>
      <c r="M163" s="76"/>
      <c r="N163" s="77">
        <v>15.124157370138999</v>
      </c>
      <c r="O163" s="77">
        <v>13.073698146192999</v>
      </c>
      <c r="P163" s="77">
        <v>11.609443953802002</v>
      </c>
      <c r="Q163" s="77">
        <v>12.544610980296001</v>
      </c>
      <c r="R163" s="77">
        <v>10.809452507833001</v>
      </c>
      <c r="S163" s="78">
        <v>9.15329339</v>
      </c>
      <c r="T163" s="79"/>
      <c r="U163" s="79">
        <v>13.127768597280999</v>
      </c>
      <c r="V163" s="79">
        <v>11.818275953819999</v>
      </c>
      <c r="W163" s="80">
        <v>10.982533980296001</v>
      </c>
      <c r="X163" s="80">
        <v>10.809452507833001</v>
      </c>
      <c r="Y163" s="80">
        <v>9.068272165593001</v>
      </c>
      <c r="Z163" s="78">
        <v>7.9020959239459998</v>
      </c>
      <c r="AA163" s="78">
        <v>6.9625559614549717</v>
      </c>
      <c r="AB163" s="78">
        <v>6.4595870916205564</v>
      </c>
      <c r="AC163" s="81">
        <v>5.8444802556552569</v>
      </c>
      <c r="AD163" s="76"/>
      <c r="AE163" s="63">
        <f t="shared" si="14"/>
        <v>-0.36148880991399568</v>
      </c>
    </row>
    <row r="164" spans="1:31" x14ac:dyDescent="0.3">
      <c r="A164" s="76" t="s">
        <v>179</v>
      </c>
      <c r="B164" s="76" t="s">
        <v>27</v>
      </c>
      <c r="C164" s="76" t="s">
        <v>28</v>
      </c>
      <c r="D164" s="62">
        <f t="shared" si="11"/>
        <v>-0.12235993951463198</v>
      </c>
      <c r="E164" s="62">
        <f t="shared" si="11"/>
        <v>-5.935405433956964E-2</v>
      </c>
      <c r="F164" s="62">
        <f t="shared" si="11"/>
        <v>-9.7336708377682934E-2</v>
      </c>
      <c r="G164" s="62">
        <f t="shared" si="11"/>
        <v>-0.10249980643798307</v>
      </c>
      <c r="H164" s="62">
        <f t="shared" si="11"/>
        <v>-0.15388045645665793</v>
      </c>
      <c r="I164" s="62">
        <f t="shared" si="11"/>
        <v>-0.12538640737144113</v>
      </c>
      <c r="J164" s="62">
        <f t="shared" si="12"/>
        <v>-0.10532030466692899</v>
      </c>
      <c r="K164" s="62">
        <f t="shared" si="12"/>
        <v>-6.6154568003278347E-2</v>
      </c>
      <c r="L164" s="62">
        <f t="shared" si="13"/>
        <v>-7.6572291034865292E-2</v>
      </c>
      <c r="M164" s="76"/>
      <c r="N164" s="77">
        <v>358.98631958360301</v>
      </c>
      <c r="O164" s="77">
        <v>313.37856210010801</v>
      </c>
      <c r="P164" s="77">
        <v>291.43446448523002</v>
      </c>
      <c r="Q164" s="77">
        <v>349.21521406614801</v>
      </c>
      <c r="R164" s="77">
        <v>316.86579821916899</v>
      </c>
      <c r="S164" s="78">
        <v>272.17094096000005</v>
      </c>
      <c r="T164" s="79"/>
      <c r="U164" s="79">
        <v>315.06077523277298</v>
      </c>
      <c r="V164" s="79">
        <v>294.77827389636201</v>
      </c>
      <c r="W164" s="80">
        <v>263.06719300442501</v>
      </c>
      <c r="X164" s="80">
        <v>313.42072221916902</v>
      </c>
      <c r="Y164" s="80">
        <v>268.10634455370001</v>
      </c>
      <c r="Z164" s="78">
        <v>238.04440448212102</v>
      </c>
      <c r="AA164" s="78">
        <v>212.97349527780636</v>
      </c>
      <c r="AB164" s="78">
        <v>198.88432570155484</v>
      </c>
      <c r="AC164" s="81">
        <v>183.65529723166244</v>
      </c>
      <c r="AD164" s="76"/>
      <c r="AE164" s="63">
        <f t="shared" si="14"/>
        <v>-0.32522077271043581</v>
      </c>
    </row>
    <row r="165" spans="1:31" x14ac:dyDescent="0.3">
      <c r="A165" s="76" t="s">
        <v>380</v>
      </c>
      <c r="B165" s="76" t="s">
        <v>33</v>
      </c>
      <c r="C165" s="76" t="s">
        <v>16</v>
      </c>
      <c r="D165" s="62">
        <f t="shared" si="11"/>
        <v>-8.7350896125781285E-2</v>
      </c>
      <c r="E165" s="62">
        <f t="shared" si="11"/>
        <v>-4.9278145518880878E-2</v>
      </c>
      <c r="F165" s="62">
        <f t="shared" si="11"/>
        <v>-4.4023020733299445E-2</v>
      </c>
      <c r="G165" s="62">
        <f t="shared" si="11"/>
        <v>-0.1023540789699221</v>
      </c>
      <c r="H165" s="62">
        <f t="shared" si="11"/>
        <v>-0.15280037825914539</v>
      </c>
      <c r="I165" s="62">
        <f t="shared" si="11"/>
        <v>-9.7963967107324135E-2</v>
      </c>
      <c r="J165" s="62">
        <f t="shared" si="12"/>
        <v>-7.9680441655807788E-2</v>
      </c>
      <c r="K165" s="62">
        <f t="shared" si="12"/>
        <v>-4.8635416838725409E-2</v>
      </c>
      <c r="L165" s="62">
        <f t="shared" si="13"/>
        <v>-5.6818318878987695E-2</v>
      </c>
      <c r="M165" s="76"/>
      <c r="N165" s="77">
        <v>208.01981577439099</v>
      </c>
      <c r="O165" s="77">
        <v>189.02753994904302</v>
      </c>
      <c r="P165" s="77">
        <v>179.46739098080201</v>
      </c>
      <c r="Q165" s="77">
        <v>221.57121463485001</v>
      </c>
      <c r="R165" s="77">
        <v>200.810542034653</v>
      </c>
      <c r="S165" s="78">
        <v>171.97838230000002</v>
      </c>
      <c r="T165" s="79"/>
      <c r="U165" s="79">
        <v>189.84909845457801</v>
      </c>
      <c r="V165" s="79">
        <v>179.712613328358</v>
      </c>
      <c r="W165" s="80">
        <v>171.566694306703</v>
      </c>
      <c r="X165" s="80">
        <v>198.89249703465302</v>
      </c>
      <c r="Y165" s="80">
        <v>170.12661525333399</v>
      </c>
      <c r="Z165" s="78">
        <v>155.13069771319201</v>
      </c>
      <c r="AA165" s="78">
        <v>142.76981520503125</v>
      </c>
      <c r="AB165" s="78">
        <v>135.82614573054676</v>
      </c>
      <c r="AC165" s="81">
        <v>128.1087324703247</v>
      </c>
      <c r="AD165" s="76"/>
      <c r="AE165" s="63">
        <f t="shared" si="14"/>
        <v>-0.25508816423885694</v>
      </c>
    </row>
    <row r="166" spans="1:31" x14ac:dyDescent="0.3">
      <c r="A166" s="76" t="s">
        <v>180</v>
      </c>
      <c r="B166" s="76" t="s">
        <v>60</v>
      </c>
      <c r="C166" s="76" t="s">
        <v>16</v>
      </c>
      <c r="D166" s="62">
        <f t="shared" si="11"/>
        <v>-0.13862053061515145</v>
      </c>
      <c r="E166" s="62">
        <f t="shared" si="11"/>
        <v>-2.8717630487087198E-2</v>
      </c>
      <c r="F166" s="62">
        <f t="shared" si="11"/>
        <v>-0.19783425351692063</v>
      </c>
      <c r="G166" s="62">
        <f t="shared" si="11"/>
        <v>-8.5999408025266733E-2</v>
      </c>
      <c r="H166" s="62">
        <f t="shared" si="11"/>
        <v>-0.13140900606017825</v>
      </c>
      <c r="I166" s="62">
        <f t="shared" si="11"/>
        <v>-0.19201027014993044</v>
      </c>
      <c r="J166" s="62">
        <f t="shared" si="12"/>
        <v>-0.17397708244361054</v>
      </c>
      <c r="K166" s="62">
        <f t="shared" si="12"/>
        <v>-0.1197919323729556</v>
      </c>
      <c r="L166" s="62">
        <f t="shared" si="13"/>
        <v>-0.10555348280645116</v>
      </c>
      <c r="M166" s="76"/>
      <c r="N166" s="77">
        <v>126.327613697072</v>
      </c>
      <c r="O166" s="77">
        <v>107.50547712107401</v>
      </c>
      <c r="P166" s="77">
        <v>100.96255051924901</v>
      </c>
      <c r="Q166" s="77">
        <v>137.72897296066299</v>
      </c>
      <c r="R166" s="77">
        <v>129.39585281811802</v>
      </c>
      <c r="S166" s="78">
        <v>115.86595951</v>
      </c>
      <c r="T166" s="79"/>
      <c r="U166" s="79">
        <v>108.816012855038</v>
      </c>
      <c r="V166" s="79">
        <v>104.418174553773</v>
      </c>
      <c r="W166" s="80">
        <v>80.988699704108996</v>
      </c>
      <c r="X166" s="80">
        <v>125.88436281811801</v>
      </c>
      <c r="Y166" s="80">
        <v>112.39207241098001</v>
      </c>
      <c r="Z166" s="78">
        <v>93.618505323303992</v>
      </c>
      <c r="AA166" s="78">
        <v>77.33103090442394</v>
      </c>
      <c r="AB166" s="78">
        <v>68.067397279990246</v>
      </c>
      <c r="AC166" s="81">
        <v>60.882646431516918</v>
      </c>
      <c r="AD166" s="76"/>
      <c r="AE166" s="63">
        <f t="shared" si="14"/>
        <v>-0.47454242221795662</v>
      </c>
    </row>
    <row r="167" spans="1:31" x14ac:dyDescent="0.3">
      <c r="A167" s="76" t="s">
        <v>181</v>
      </c>
      <c r="B167" s="76" t="s">
        <v>11</v>
      </c>
      <c r="C167" s="76" t="s">
        <v>12</v>
      </c>
      <c r="D167" s="62">
        <f t="shared" si="11"/>
        <v>-0.16165208046386581</v>
      </c>
      <c r="E167" s="62">
        <f t="shared" si="11"/>
        <v>-6.2713438250133424E-2</v>
      </c>
      <c r="F167" s="62">
        <f t="shared" si="11"/>
        <v>-8.0996002127291411E-2</v>
      </c>
      <c r="G167" s="62">
        <f t="shared" si="11"/>
        <v>-0.13185813794944035</v>
      </c>
      <c r="H167" s="62">
        <f t="shared" si="11"/>
        <v>-0.14973877929390877</v>
      </c>
      <c r="I167" s="62">
        <f t="shared" si="11"/>
        <v>-0.20143532738915582</v>
      </c>
      <c r="J167" s="62">
        <f t="shared" si="12"/>
        <v>-0.18970307166275802</v>
      </c>
      <c r="K167" s="62">
        <f t="shared" si="12"/>
        <v>-0.12541343168881081</v>
      </c>
      <c r="L167" s="62">
        <f t="shared" si="13"/>
        <v>2.1814710272452187E-2</v>
      </c>
      <c r="M167" s="76"/>
      <c r="N167" s="77">
        <v>5.0750646283540002</v>
      </c>
      <c r="O167" s="77">
        <v>4.2168202044390002</v>
      </c>
      <c r="P167" s="77">
        <v>3.76708791095</v>
      </c>
      <c r="Q167" s="77">
        <v>4.9799378505009999</v>
      </c>
      <c r="R167" s="77">
        <v>4.3982075184300005</v>
      </c>
      <c r="S167" s="78">
        <v>3.8164025199999996</v>
      </c>
      <c r="T167" s="79"/>
      <c r="U167" s="79">
        <v>4.2546698726920003</v>
      </c>
      <c r="V167" s="79">
        <v>3.9523689109359998</v>
      </c>
      <c r="W167" s="80">
        <v>3.461968850501</v>
      </c>
      <c r="X167" s="80">
        <v>4.3232925184299997</v>
      </c>
      <c r="Y167" s="80">
        <v>3.7396252935390004</v>
      </c>
      <c r="Z167" s="78">
        <v>3.0476442289350003</v>
      </c>
      <c r="AA167" s="78">
        <v>2.4694967573707531</v>
      </c>
      <c r="AB167" s="78">
        <v>2.1597886944844964</v>
      </c>
      <c r="AC167" s="81">
        <v>2.2069038591043935</v>
      </c>
      <c r="AD167" s="76"/>
      <c r="AE167" s="63">
        <f t="shared" si="14"/>
        <v>-0.42173189344178674</v>
      </c>
    </row>
    <row r="168" spans="1:31" x14ac:dyDescent="0.3">
      <c r="A168" s="76" t="s">
        <v>182</v>
      </c>
      <c r="B168" s="76" t="s">
        <v>67</v>
      </c>
      <c r="C168" s="76" t="s">
        <v>24</v>
      </c>
      <c r="D168" s="62">
        <f t="shared" si="11"/>
        <v>-0.10562425279103826</v>
      </c>
      <c r="E168" s="62">
        <f t="shared" si="11"/>
        <v>-6.158899013002872E-2</v>
      </c>
      <c r="F168" s="62">
        <f t="shared" si="11"/>
        <v>-5.6309134905912606E-2</v>
      </c>
      <c r="G168" s="62">
        <f t="shared" si="11"/>
        <v>-0.10391804440594599</v>
      </c>
      <c r="H168" s="62">
        <f t="shared" si="11"/>
        <v>-0.15445051203713245</v>
      </c>
      <c r="I168" s="62">
        <f t="shared" si="11"/>
        <v>-9.7789602991748326E-2</v>
      </c>
      <c r="J168" s="62">
        <f t="shared" si="12"/>
        <v>-7.9564393840846681E-2</v>
      </c>
      <c r="K168" s="62">
        <f t="shared" si="12"/>
        <v>-4.8506789360058589E-2</v>
      </c>
      <c r="L168" s="62">
        <f t="shared" si="13"/>
        <v>-5.6785301060704563E-2</v>
      </c>
      <c r="M168" s="76"/>
      <c r="N168" s="77">
        <v>208.59504378712498</v>
      </c>
      <c r="O168" s="77">
        <v>185.748784680124</v>
      </c>
      <c r="P168" s="77">
        <v>173.87149438841701</v>
      </c>
      <c r="Q168" s="77">
        <v>208.072288801355</v>
      </c>
      <c r="R168" s="77">
        <v>189.245687454049</v>
      </c>
      <c r="S168" s="78">
        <v>162.59046189999998</v>
      </c>
      <c r="T168" s="79"/>
      <c r="U168" s="79">
        <v>186.56234815119601</v>
      </c>
      <c r="V168" s="79">
        <v>174.30870461379502</v>
      </c>
      <c r="W168" s="80">
        <v>164.080940954607</v>
      </c>
      <c r="X168" s="80">
        <v>186.44982345404898</v>
      </c>
      <c r="Y168" s="80">
        <v>160.016594125952</v>
      </c>
      <c r="Z168" s="78">
        <v>146.69080518055401</v>
      </c>
      <c r="AA168" s="78">
        <v>135.0194401843375</v>
      </c>
      <c r="AB168" s="78">
        <v>128.4700806398028</v>
      </c>
      <c r="AC168" s="81">
        <v>121.17486843337861</v>
      </c>
      <c r="AD168" s="76"/>
      <c r="AE168" s="63">
        <f t="shared" si="14"/>
        <v>-0.25472338895312152</v>
      </c>
    </row>
    <row r="169" spans="1:31" x14ac:dyDescent="0.3">
      <c r="A169" s="76" t="s">
        <v>183</v>
      </c>
      <c r="B169" s="76" t="s">
        <v>11</v>
      </c>
      <c r="C169" s="76" t="s">
        <v>38</v>
      </c>
      <c r="D169" s="62">
        <f t="shared" si="11"/>
        <v>-0.15189462907337892</v>
      </c>
      <c r="E169" s="62">
        <f t="shared" si="11"/>
        <v>-9.0428349581467615E-2</v>
      </c>
      <c r="F169" s="62">
        <f t="shared" si="11"/>
        <v>-8.8202804869819684E-2</v>
      </c>
      <c r="G169" s="62">
        <f t="shared" ref="G169:I217" si="15">(X169/Q169)-1</f>
        <v>-0.13558439067919492</v>
      </c>
      <c r="H169" s="62">
        <f t="shared" si="15"/>
        <v>-0.15733800364448547</v>
      </c>
      <c r="I169" s="62">
        <f t="shared" si="15"/>
        <v>-0.19619738362743244</v>
      </c>
      <c r="J169" s="62">
        <f t="shared" si="12"/>
        <v>-0.1835190955058158</v>
      </c>
      <c r="K169" s="62">
        <f t="shared" si="12"/>
        <v>-7.9996347085444786E-2</v>
      </c>
      <c r="L169" s="62">
        <f t="shared" si="13"/>
        <v>2.2916666666727981E-2</v>
      </c>
      <c r="M169" s="76"/>
      <c r="N169" s="77">
        <v>5.5795612710610003</v>
      </c>
      <c r="O169" s="77">
        <v>4.6945393177230006</v>
      </c>
      <c r="P169" s="77">
        <v>4.1352848752069997</v>
      </c>
      <c r="Q169" s="77">
        <v>4.6287151502780004</v>
      </c>
      <c r="R169" s="77">
        <v>4.0011336269999997</v>
      </c>
      <c r="S169" s="78">
        <v>3.3722964800000002</v>
      </c>
      <c r="T169" s="79"/>
      <c r="U169" s="79">
        <v>4.7320558814009992</v>
      </c>
      <c r="V169" s="79">
        <v>4.2700198751760006</v>
      </c>
      <c r="W169" s="80">
        <v>3.770541150278</v>
      </c>
      <c r="X169" s="80">
        <v>4.0011336269999997</v>
      </c>
      <c r="Y169" s="80">
        <v>3.3716032498130004</v>
      </c>
      <c r="Z169" s="78">
        <v>2.710660733808</v>
      </c>
      <c r="AA169" s="78">
        <v>2.2132027277164248</v>
      </c>
      <c r="AB169" s="78">
        <v>2.0361545941395685</v>
      </c>
      <c r="AC169" s="81">
        <v>2.0828164702553917</v>
      </c>
      <c r="AD169" s="76"/>
      <c r="AE169" s="63">
        <f t="shared" si="14"/>
        <v>-0.38237444939734611</v>
      </c>
    </row>
    <row r="170" spans="1:31" x14ac:dyDescent="0.3">
      <c r="A170" s="76" t="s">
        <v>184</v>
      </c>
      <c r="B170" s="76" t="s">
        <v>11</v>
      </c>
      <c r="C170" s="76" t="s">
        <v>16</v>
      </c>
      <c r="D170" s="62">
        <f t="shared" ref="D170:I233" si="16">(U170/N170)-1</f>
        <v>-0.13199999999993961</v>
      </c>
      <c r="E170" s="62">
        <f t="shared" si="16"/>
        <v>-9.2831065235275734E-2</v>
      </c>
      <c r="F170" s="62">
        <f t="shared" si="16"/>
        <v>-4.471017282452705E-2</v>
      </c>
      <c r="G170" s="62">
        <f t="shared" si="15"/>
        <v>-0.13726839408368852</v>
      </c>
      <c r="H170" s="62">
        <f t="shared" si="15"/>
        <v>-0.15960488492113212</v>
      </c>
      <c r="I170" s="62">
        <f t="shared" si="15"/>
        <v>-0.14214466207296084</v>
      </c>
      <c r="J170" s="62">
        <f t="shared" si="12"/>
        <v>-0.12444130307960721</v>
      </c>
      <c r="K170" s="62">
        <f t="shared" si="12"/>
        <v>-7.6090619757307354E-2</v>
      </c>
      <c r="L170" s="62">
        <f t="shared" si="13"/>
        <v>-0.10043628351301437</v>
      </c>
      <c r="M170" s="76"/>
      <c r="N170" s="77">
        <v>9.4697704631709989</v>
      </c>
      <c r="O170" s="77">
        <v>8.1826143145489993</v>
      </c>
      <c r="P170" s="77">
        <v>7.2661615113189999</v>
      </c>
      <c r="Q170" s="77">
        <v>8.3405091743770008</v>
      </c>
      <c r="R170" s="77">
        <v>7.1956208741699994</v>
      </c>
      <c r="S170" s="78">
        <v>6.0478578599999997</v>
      </c>
      <c r="T170" s="79"/>
      <c r="U170" s="79">
        <v>8.2197607620329993</v>
      </c>
      <c r="V170" s="79">
        <v>7.4230135113199998</v>
      </c>
      <c r="W170" s="80">
        <v>6.9412901743770004</v>
      </c>
      <c r="X170" s="80">
        <v>7.1956208741699994</v>
      </c>
      <c r="Y170" s="80">
        <v>6.0471646326120005</v>
      </c>
      <c r="Z170" s="78">
        <v>5.1881871482249995</v>
      </c>
      <c r="AA170" s="78">
        <v>4.5425623788790093</v>
      </c>
      <c r="AB170" s="78">
        <v>4.196915992183877</v>
      </c>
      <c r="AC170" s="81">
        <v>3.7753933477125932</v>
      </c>
      <c r="AD170" s="76"/>
      <c r="AE170" s="63">
        <f t="shared" si="14"/>
        <v>-0.37574701074198302</v>
      </c>
    </row>
    <row r="171" spans="1:31" x14ac:dyDescent="0.3">
      <c r="A171" s="76" t="s">
        <v>185</v>
      </c>
      <c r="B171" s="76" t="s">
        <v>60</v>
      </c>
      <c r="C171" s="76" t="s">
        <v>16</v>
      </c>
      <c r="D171" s="62">
        <f t="shared" si="16"/>
        <v>-0.1125226339923121</v>
      </c>
      <c r="E171" s="62">
        <f t="shared" si="16"/>
        <v>-3.7876571262397851E-2</v>
      </c>
      <c r="F171" s="62">
        <f t="shared" si="16"/>
        <v>-0.10474739084112616</v>
      </c>
      <c r="G171" s="62">
        <f t="shared" si="15"/>
        <v>-9.3893206961701559E-2</v>
      </c>
      <c r="H171" s="62">
        <f t="shared" si="15"/>
        <v>-0.14238732935902798</v>
      </c>
      <c r="I171" s="62">
        <f t="shared" si="15"/>
        <v>-0.13428486555732388</v>
      </c>
      <c r="J171" s="62">
        <f t="shared" si="12"/>
        <v>-0.11589898662394571</v>
      </c>
      <c r="K171" s="62">
        <f t="shared" si="12"/>
        <v>-2.79897144132224E-2</v>
      </c>
      <c r="L171" s="62">
        <f t="shared" si="13"/>
        <v>-0.12357289009533057</v>
      </c>
      <c r="M171" s="76"/>
      <c r="N171" s="77">
        <v>238.133960107375</v>
      </c>
      <c r="O171" s="77">
        <v>209.44477743687901</v>
      </c>
      <c r="P171" s="77">
        <v>199.50418330415499</v>
      </c>
      <c r="Q171" s="77">
        <v>247.04059804220199</v>
      </c>
      <c r="R171" s="77">
        <v>228.351283559596</v>
      </c>
      <c r="S171" s="78">
        <v>199.09621877000001</v>
      </c>
      <c r="T171" s="79"/>
      <c r="U171" s="79">
        <v>211.33849967307299</v>
      </c>
      <c r="V171" s="79">
        <v>201.511727398754</v>
      </c>
      <c r="W171" s="80">
        <v>178.606640641155</v>
      </c>
      <c r="X171" s="80">
        <v>223.84516404228299</v>
      </c>
      <c r="Y171" s="80">
        <v>195.836954137839</v>
      </c>
      <c r="Z171" s="78">
        <v>172.360609799499</v>
      </c>
      <c r="AA171" s="78">
        <v>152.38418978985175</v>
      </c>
      <c r="AB171" s="78">
        <v>148.11899983654351</v>
      </c>
      <c r="AC171" s="81">
        <v>129.81550694871203</v>
      </c>
      <c r="AD171" s="76"/>
      <c r="AE171" s="63">
        <f t="shared" si="14"/>
        <v>-0.34797603012904266</v>
      </c>
    </row>
    <row r="172" spans="1:31" x14ac:dyDescent="0.3">
      <c r="A172" s="76" t="s">
        <v>186</v>
      </c>
      <c r="B172" s="76" t="s">
        <v>27</v>
      </c>
      <c r="C172" s="76" t="s">
        <v>14</v>
      </c>
      <c r="D172" s="62">
        <f t="shared" si="16"/>
        <v>-0.11300000000000032</v>
      </c>
      <c r="E172" s="62">
        <f t="shared" si="16"/>
        <v>-6.1993452545539784E-2</v>
      </c>
      <c r="F172" s="62">
        <f t="shared" si="16"/>
        <v>-5.5524340198193523E-2</v>
      </c>
      <c r="G172" s="62">
        <f t="shared" si="15"/>
        <v>-0.10299390612201764</v>
      </c>
      <c r="H172" s="62">
        <f t="shared" si="15"/>
        <v>-0.15693702712969881</v>
      </c>
      <c r="I172" s="62">
        <f t="shared" si="15"/>
        <v>-9.3666068802984559E-2</v>
      </c>
      <c r="J172" s="62">
        <f t="shared" si="12"/>
        <v>-6.1942716931599251E-2</v>
      </c>
      <c r="K172" s="62">
        <f t="shared" si="12"/>
        <v>3.9200769231371835E-2</v>
      </c>
      <c r="L172" s="62">
        <f t="shared" si="13"/>
        <v>-2.3308317959630731E-2</v>
      </c>
      <c r="M172" s="76"/>
      <c r="N172" s="77">
        <v>383.34529754923801</v>
      </c>
      <c r="O172" s="77">
        <v>338.82996052193897</v>
      </c>
      <c r="P172" s="77">
        <v>316.437244383745</v>
      </c>
      <c r="Q172" s="77">
        <v>386.40579420288901</v>
      </c>
      <c r="R172" s="77">
        <v>350.82677310975299</v>
      </c>
      <c r="S172" s="78">
        <v>299.17230171000006</v>
      </c>
      <c r="T172" s="79"/>
      <c r="U172" s="79">
        <v>340.02727892617401</v>
      </c>
      <c r="V172" s="79">
        <v>317.82472144331501</v>
      </c>
      <c r="W172" s="80">
        <v>298.86727517520302</v>
      </c>
      <c r="X172" s="80">
        <v>346.60835210975301</v>
      </c>
      <c r="Y172" s="80">
        <v>295.76906230040299</v>
      </c>
      <c r="Z172" s="78">
        <v>271.15000831408395</v>
      </c>
      <c r="AA172" s="78">
        <v>254.35424010308387</v>
      </c>
      <c r="AB172" s="78">
        <v>264.32512197238583</v>
      </c>
      <c r="AC172" s="81">
        <v>258.16414798473528</v>
      </c>
      <c r="AD172" s="76"/>
      <c r="AE172" s="63">
        <f t="shared" si="14"/>
        <v>-0.1370720266912131</v>
      </c>
    </row>
    <row r="173" spans="1:31" x14ac:dyDescent="0.3">
      <c r="A173" s="76" t="s">
        <v>187</v>
      </c>
      <c r="B173" s="76" t="s">
        <v>33</v>
      </c>
      <c r="C173" s="76" t="s">
        <v>22</v>
      </c>
      <c r="D173" s="62">
        <f t="shared" si="16"/>
        <v>-9.1657328465871601E-2</v>
      </c>
      <c r="E173" s="62">
        <f t="shared" si="16"/>
        <v>-4.8920087407226753E-2</v>
      </c>
      <c r="F173" s="62">
        <f t="shared" si="16"/>
        <v>-5.8600010362386601E-2</v>
      </c>
      <c r="G173" s="62">
        <f t="shared" si="15"/>
        <v>-0.10346038950319458</v>
      </c>
      <c r="H173" s="62">
        <f t="shared" si="15"/>
        <v>-0.15150930630037873</v>
      </c>
      <c r="I173" s="62">
        <f t="shared" si="15"/>
        <v>-0.11141648966384277</v>
      </c>
      <c r="J173" s="62">
        <f t="shared" si="12"/>
        <v>-9.2082354976539715E-2</v>
      </c>
      <c r="K173" s="62">
        <f t="shared" si="12"/>
        <v>-5.6950938328565237E-2</v>
      </c>
      <c r="L173" s="62">
        <f t="shared" si="13"/>
        <v>-6.6260076572662197E-2</v>
      </c>
      <c r="M173" s="76"/>
      <c r="N173" s="77">
        <v>100.35935271935301</v>
      </c>
      <c r="O173" s="77">
        <v>90.608916258828998</v>
      </c>
      <c r="P173" s="77">
        <v>85.82451069292199</v>
      </c>
      <c r="Q173" s="77">
        <v>106.56883945542801</v>
      </c>
      <c r="R173" s="77">
        <v>96.15264981646601</v>
      </c>
      <c r="S173" s="78">
        <v>82.570027319999994</v>
      </c>
      <c r="T173" s="79"/>
      <c r="U173" s="79">
        <v>91.160682562533012</v>
      </c>
      <c r="V173" s="79">
        <v>86.176320155572995</v>
      </c>
      <c r="W173" s="80">
        <v>80.795193476969999</v>
      </c>
      <c r="X173" s="80">
        <v>95.543185816466007</v>
      </c>
      <c r="Y173" s="80">
        <v>81.584628543830007</v>
      </c>
      <c r="Z173" s="78">
        <v>73.370364724558002</v>
      </c>
      <c r="AA173" s="78">
        <v>66.614248755233064</v>
      </c>
      <c r="AB173" s="78">
        <v>62.820504782570083</v>
      </c>
      <c r="AC173" s="81">
        <v>58.658013325343695</v>
      </c>
      <c r="AD173" s="76"/>
      <c r="AE173" s="63">
        <f t="shared" si="14"/>
        <v>-0.28959677949463836</v>
      </c>
    </row>
    <row r="174" spans="1:31" x14ac:dyDescent="0.3">
      <c r="A174" s="76" t="s">
        <v>188</v>
      </c>
      <c r="B174" s="76" t="s">
        <v>11</v>
      </c>
      <c r="C174" s="76" t="s">
        <v>12</v>
      </c>
      <c r="D174" s="62">
        <f t="shared" si="16"/>
        <v>-0.16171326060489188</v>
      </c>
      <c r="E174" s="62">
        <f t="shared" si="16"/>
        <v>-6.0140572792210412E-2</v>
      </c>
      <c r="F174" s="62">
        <f t="shared" si="16"/>
        <v>-8.1831651023248742E-2</v>
      </c>
      <c r="G174" s="62">
        <f t="shared" si="15"/>
        <v>-0.13324974112345545</v>
      </c>
      <c r="H174" s="62">
        <f t="shared" si="15"/>
        <v>-0.15425713328154045</v>
      </c>
      <c r="I174" s="62">
        <f t="shared" si="15"/>
        <v>-0.26263497104765421</v>
      </c>
      <c r="J174" s="62">
        <f t="shared" si="12"/>
        <v>-0.21000835121314776</v>
      </c>
      <c r="K174" s="62">
        <f t="shared" si="12"/>
        <v>3.0042918454935563E-2</v>
      </c>
      <c r="L174" s="62">
        <f t="shared" si="13"/>
        <v>2.2916666666515262E-2</v>
      </c>
      <c r="M174" s="76"/>
      <c r="N174" s="77">
        <v>7.7314490029469995</v>
      </c>
      <c r="O174" s="77">
        <v>6.4247310995190006</v>
      </c>
      <c r="P174" s="77">
        <v>5.7030740911290003</v>
      </c>
      <c r="Q174" s="77">
        <v>7.1282871223440001</v>
      </c>
      <c r="R174" s="77">
        <v>6.1784447086380005</v>
      </c>
      <c r="S174" s="78">
        <v>5.2260687699999995</v>
      </c>
      <c r="T174" s="79"/>
      <c r="U174" s="79">
        <v>6.4811711754800001</v>
      </c>
      <c r="V174" s="79">
        <v>6.0383440911579997</v>
      </c>
      <c r="W174" s="80">
        <v>5.2363821223440006</v>
      </c>
      <c r="X174" s="80">
        <v>6.1784447086380005</v>
      </c>
      <c r="Y174" s="80">
        <v>5.2253755397450004</v>
      </c>
      <c r="Z174" s="78">
        <v>3.853520349898</v>
      </c>
      <c r="AA174" s="78">
        <v>3.0442488948496087</v>
      </c>
      <c r="AB174" s="78">
        <v>3.135707016154103</v>
      </c>
      <c r="AC174" s="81">
        <v>3.2075669686071597</v>
      </c>
      <c r="AD174" s="76"/>
      <c r="AE174" s="63">
        <f t="shared" si="14"/>
        <v>-0.38623712971018553</v>
      </c>
    </row>
    <row r="175" spans="1:31" x14ac:dyDescent="0.3">
      <c r="A175" s="76" t="s">
        <v>189</v>
      </c>
      <c r="B175" s="76" t="s">
        <v>11</v>
      </c>
      <c r="C175" s="76" t="s">
        <v>22</v>
      </c>
      <c r="D175" s="62">
        <f t="shared" si="16"/>
        <v>-0.15192743278446319</v>
      </c>
      <c r="E175" s="62">
        <f t="shared" si="16"/>
        <v>-9.0261884661623215E-2</v>
      </c>
      <c r="F175" s="62">
        <f t="shared" si="16"/>
        <v>-9.4000000000285411E-2</v>
      </c>
      <c r="G175" s="62">
        <f t="shared" si="15"/>
        <v>-0.13445094574506378</v>
      </c>
      <c r="H175" s="62">
        <f t="shared" si="15"/>
        <v>-0.1554482940750348</v>
      </c>
      <c r="I175" s="62">
        <f t="shared" si="15"/>
        <v>-0.19748769594371718</v>
      </c>
      <c r="J175" s="62">
        <f t="shared" si="12"/>
        <v>-0.18502782314994815</v>
      </c>
      <c r="K175" s="62">
        <f t="shared" si="12"/>
        <v>-7.8990027389558737E-2</v>
      </c>
      <c r="L175" s="62">
        <f t="shared" si="13"/>
        <v>2.2916666665864449E-2</v>
      </c>
      <c r="M175" s="76"/>
      <c r="N175" s="77">
        <v>3.9537069572430004</v>
      </c>
      <c r="O175" s="77">
        <v>3.329485731908</v>
      </c>
      <c r="P175" s="77">
        <v>2.9233110747890003</v>
      </c>
      <c r="Q175" s="77">
        <v>3.3540468337579998</v>
      </c>
      <c r="R175" s="77">
        <v>2.903853006062</v>
      </c>
      <c r="S175" s="78">
        <v>2.4472499399999998</v>
      </c>
      <c r="T175" s="79"/>
      <c r="U175" s="79">
        <v>3.3530304092469998</v>
      </c>
      <c r="V175" s="79">
        <v>3.0289600747919998</v>
      </c>
      <c r="W175" s="80">
        <v>2.6485198337579998</v>
      </c>
      <c r="X175" s="80">
        <v>2.9030920648860001</v>
      </c>
      <c r="Y175" s="80">
        <v>2.4524540100250003</v>
      </c>
      <c r="Z175" s="78">
        <v>1.9639481879509999</v>
      </c>
      <c r="AA175" s="78">
        <v>1.6005631299551413</v>
      </c>
      <c r="AB175" s="78">
        <v>1.4741346044812669</v>
      </c>
      <c r="AC175" s="81">
        <v>1.50791685583278</v>
      </c>
      <c r="AD175" s="76"/>
      <c r="AE175" s="63">
        <f t="shared" si="14"/>
        <v>-0.38383210019292913</v>
      </c>
    </row>
    <row r="176" spans="1:31" x14ac:dyDescent="0.3">
      <c r="A176" s="76" t="s">
        <v>190</v>
      </c>
      <c r="B176" s="76" t="s">
        <v>11</v>
      </c>
      <c r="C176" s="76" t="s">
        <v>38</v>
      </c>
      <c r="D176" s="62">
        <f t="shared" si="16"/>
        <v>-0.15199999999998526</v>
      </c>
      <c r="E176" s="62">
        <f t="shared" si="16"/>
        <v>-0.10743322700699687</v>
      </c>
      <c r="F176" s="62">
        <f t="shared" si="16"/>
        <v>-8.958916578737286E-2</v>
      </c>
      <c r="G176" s="62">
        <f t="shared" si="15"/>
        <v>-0.1330084311169546</v>
      </c>
      <c r="H176" s="62">
        <f t="shared" si="15"/>
        <v>-0.15154976889525618</v>
      </c>
      <c r="I176" s="62">
        <f t="shared" si="15"/>
        <v>-0.17244980779198671</v>
      </c>
      <c r="J176" s="62">
        <f t="shared" si="12"/>
        <v>-0.15662318204191672</v>
      </c>
      <c r="K176" s="62">
        <f t="shared" si="12"/>
        <v>-9.9456752645515456E-2</v>
      </c>
      <c r="L176" s="62">
        <f t="shared" si="13"/>
        <v>8.8160886544131234E-2</v>
      </c>
      <c r="M176" s="76"/>
      <c r="N176" s="77">
        <v>4.8825331194609998</v>
      </c>
      <c r="O176" s="77">
        <v>4.1112440786799995</v>
      </c>
      <c r="P176" s="77">
        <v>3.5685598603269999</v>
      </c>
      <c r="Q176" s="77">
        <v>4.0205035593779996</v>
      </c>
      <c r="R176" s="77">
        <v>3.4913593945280001</v>
      </c>
      <c r="S176" s="78">
        <v>2.9630684500000002</v>
      </c>
      <c r="T176" s="79"/>
      <c r="U176" s="79">
        <v>4.140388085303</v>
      </c>
      <c r="V176" s="79">
        <v>3.6695598602939996</v>
      </c>
      <c r="W176" s="80">
        <v>3.2488555593780002</v>
      </c>
      <c r="X176" s="80">
        <v>3.4857426886450003</v>
      </c>
      <c r="Y176" s="80">
        <v>2.9622446851570001</v>
      </c>
      <c r="Z176" s="78">
        <v>2.452087865323</v>
      </c>
      <c r="AA176" s="78">
        <v>2.0680340612097408</v>
      </c>
      <c r="AB176" s="78">
        <v>1.8623541091215028</v>
      </c>
      <c r="AC176" s="81">
        <v>2.0265408984407602</v>
      </c>
      <c r="AD176" s="76"/>
      <c r="AE176" s="63">
        <f t="shared" si="14"/>
        <v>-0.31606679608067778</v>
      </c>
    </row>
    <row r="177" spans="1:31" x14ac:dyDescent="0.3">
      <c r="A177" s="76" t="s">
        <v>191</v>
      </c>
      <c r="B177" s="76" t="s">
        <v>27</v>
      </c>
      <c r="C177" s="76" t="s">
        <v>14</v>
      </c>
      <c r="D177" s="62">
        <f t="shared" si="16"/>
        <v>-0.10881697828233716</v>
      </c>
      <c r="E177" s="62">
        <f t="shared" si="16"/>
        <v>-6.4079776911851849E-2</v>
      </c>
      <c r="F177" s="62">
        <f t="shared" si="16"/>
        <v>-5.5873373253971903E-2</v>
      </c>
      <c r="G177" s="62">
        <f t="shared" si="15"/>
        <v>-0.10333773076984321</v>
      </c>
      <c r="H177" s="62">
        <f t="shared" si="15"/>
        <v>-0.15389810765631884</v>
      </c>
      <c r="I177" s="62">
        <f t="shared" si="15"/>
        <v>-9.0667689185094269E-2</v>
      </c>
      <c r="J177" s="62">
        <f t="shared" si="12"/>
        <v>0.11887968088733381</v>
      </c>
      <c r="K177" s="62">
        <f t="shared" si="12"/>
        <v>-4.1131868610385536E-2</v>
      </c>
      <c r="L177" s="62">
        <f t="shared" si="13"/>
        <v>-4.747609128541519E-2</v>
      </c>
      <c r="M177" s="76"/>
      <c r="N177" s="77">
        <v>397.533332830549</v>
      </c>
      <c r="O177" s="77">
        <v>353.03470182885201</v>
      </c>
      <c r="P177" s="77">
        <v>329.88061126203195</v>
      </c>
      <c r="Q177" s="77">
        <v>390.91183995040501</v>
      </c>
      <c r="R177" s="77">
        <v>355.289451478866</v>
      </c>
      <c r="S177" s="78">
        <v>305.02896534000001</v>
      </c>
      <c r="T177" s="79"/>
      <c r="U177" s="79">
        <v>354.27495678542203</v>
      </c>
      <c r="V177" s="79">
        <v>330.41231689351702</v>
      </c>
      <c r="W177" s="80">
        <v>311.44906873974003</v>
      </c>
      <c r="X177" s="80">
        <v>350.51589747886601</v>
      </c>
      <c r="Y177" s="80">
        <v>300.61107722601702</v>
      </c>
      <c r="Z177" s="78">
        <v>277.37269391810202</v>
      </c>
      <c r="AA177" s="78">
        <v>310.34667125794613</v>
      </c>
      <c r="AB177" s="78">
        <v>297.58153275209378</v>
      </c>
      <c r="AC177" s="81">
        <v>283.45352473830161</v>
      </c>
      <c r="AD177" s="76"/>
      <c r="AE177" s="63">
        <f t="shared" si="14"/>
        <v>-7.0732432172955662E-2</v>
      </c>
    </row>
    <row r="178" spans="1:31" x14ac:dyDescent="0.3">
      <c r="A178" s="76" t="s">
        <v>192</v>
      </c>
      <c r="B178" s="76" t="s">
        <v>11</v>
      </c>
      <c r="C178" s="76" t="s">
        <v>16</v>
      </c>
      <c r="D178" s="62">
        <f t="shared" si="16"/>
        <v>-0.13200000000001388</v>
      </c>
      <c r="E178" s="62">
        <f t="shared" si="16"/>
        <v>-9.4194784382448216E-2</v>
      </c>
      <c r="F178" s="62">
        <f t="shared" si="16"/>
        <v>-5.4000000000005599E-2</v>
      </c>
      <c r="G178" s="62">
        <f t="shared" si="15"/>
        <v>-0.13602668283457042</v>
      </c>
      <c r="H178" s="62">
        <f t="shared" si="15"/>
        <v>-0.15660630042228896</v>
      </c>
      <c r="I178" s="62">
        <f t="shared" si="15"/>
        <v>-0.13540002555533237</v>
      </c>
      <c r="J178" s="62">
        <f t="shared" si="12"/>
        <v>-0.11760324592389737</v>
      </c>
      <c r="K178" s="62">
        <f t="shared" si="12"/>
        <v>-7.1349805026465263E-2</v>
      </c>
      <c r="L178" s="62">
        <f t="shared" si="13"/>
        <v>-9.3842978071179584E-2</v>
      </c>
      <c r="M178" s="76"/>
      <c r="N178" s="77">
        <v>9.4956248062489994</v>
      </c>
      <c r="O178" s="77">
        <v>8.2007431494469998</v>
      </c>
      <c r="P178" s="77">
        <v>7.2822599167400002</v>
      </c>
      <c r="Q178" s="77">
        <v>8.219457881236</v>
      </c>
      <c r="R178" s="77">
        <v>7.1600912909529999</v>
      </c>
      <c r="S178" s="78">
        <v>6.1002141099999996</v>
      </c>
      <c r="T178" s="79"/>
      <c r="U178" s="79">
        <v>8.2422023318240001</v>
      </c>
      <c r="V178" s="79">
        <v>7.4282759167090004</v>
      </c>
      <c r="W178" s="80">
        <v>6.8890178812359997</v>
      </c>
      <c r="X178" s="80">
        <v>7.1013922909530001</v>
      </c>
      <c r="Y178" s="80">
        <v>6.0387758831909997</v>
      </c>
      <c r="Z178" s="78">
        <v>5.2742449636130004</v>
      </c>
      <c r="AA178" s="78">
        <v>4.6539766360943435</v>
      </c>
      <c r="AB178" s="78">
        <v>4.3219163105112877</v>
      </c>
      <c r="AC178" s="81">
        <v>3.9163348129585036</v>
      </c>
      <c r="AD178" s="76"/>
      <c r="AE178" s="63">
        <f t="shared" si="14"/>
        <v>-0.35800043369977652</v>
      </c>
    </row>
    <row r="179" spans="1:31" x14ac:dyDescent="0.3">
      <c r="A179" s="76" t="s">
        <v>193</v>
      </c>
      <c r="B179" s="76" t="s">
        <v>33</v>
      </c>
      <c r="C179" s="76" t="s">
        <v>12</v>
      </c>
      <c r="D179" s="62">
        <f t="shared" si="16"/>
        <v>-0.11860053055467601</v>
      </c>
      <c r="E179" s="62">
        <f t="shared" si="16"/>
        <v>-5.4551574155122795E-2</v>
      </c>
      <c r="F179" s="62">
        <f t="shared" si="16"/>
        <v>-0.1170260226508979</v>
      </c>
      <c r="G179" s="62">
        <f t="shared" si="15"/>
        <v>-9.579211855048797E-2</v>
      </c>
      <c r="H179" s="62">
        <f t="shared" si="15"/>
        <v>-0.14126386465791907</v>
      </c>
      <c r="I179" s="62">
        <f t="shared" si="15"/>
        <v>-0.13985677268762742</v>
      </c>
      <c r="J179" s="62">
        <f t="shared" si="12"/>
        <v>-0.11955631381587783</v>
      </c>
      <c r="K179" s="62">
        <f t="shared" si="12"/>
        <v>-7.626070119860584E-2</v>
      </c>
      <c r="L179" s="62">
        <f t="shared" si="13"/>
        <v>-8.8451746307647738E-2</v>
      </c>
      <c r="M179" s="76"/>
      <c r="N179" s="77">
        <v>97.681059608289004</v>
      </c>
      <c r="O179" s="77">
        <v>85.401991677476005</v>
      </c>
      <c r="P179" s="77">
        <v>79.603985665162</v>
      </c>
      <c r="Q179" s="77">
        <v>105.43025623116399</v>
      </c>
      <c r="R179" s="77">
        <v>96.122583627460003</v>
      </c>
      <c r="S179" s="78">
        <v>83.888578770000009</v>
      </c>
      <c r="T179" s="79"/>
      <c r="U179" s="79">
        <v>86.096034113602997</v>
      </c>
      <c r="V179" s="79">
        <v>80.743178595486995</v>
      </c>
      <c r="W179" s="80">
        <v>70.288247835608999</v>
      </c>
      <c r="X179" s="80">
        <v>95.330868627460006</v>
      </c>
      <c r="Y179" s="80">
        <v>82.543935983340987</v>
      </c>
      <c r="Z179" s="78">
        <v>72.156192877875995</v>
      </c>
      <c r="AA179" s="78">
        <v>63.52946443840964</v>
      </c>
      <c r="AB179" s="78">
        <v>58.684662933564624</v>
      </c>
      <c r="AC179" s="81">
        <v>53.493902015615149</v>
      </c>
      <c r="AD179" s="76"/>
      <c r="AE179" s="63">
        <f t="shared" si="14"/>
        <v>-0.36232198947748195</v>
      </c>
    </row>
    <row r="180" spans="1:31" x14ac:dyDescent="0.3">
      <c r="A180" s="76" t="s">
        <v>194</v>
      </c>
      <c r="B180" s="76" t="s">
        <v>11</v>
      </c>
      <c r="C180" s="76" t="s">
        <v>16</v>
      </c>
      <c r="D180" s="62">
        <f t="shared" si="16"/>
        <v>-0.15200000000016489</v>
      </c>
      <c r="E180" s="62">
        <f t="shared" si="16"/>
        <v>-0.10416379848497204</v>
      </c>
      <c r="F180" s="62">
        <f t="shared" si="16"/>
        <v>-7.0325017276288815E-2</v>
      </c>
      <c r="G180" s="62">
        <f t="shared" si="15"/>
        <v>-0.13080433549143111</v>
      </c>
      <c r="H180" s="62">
        <f t="shared" si="15"/>
        <v>-0.14663914054616101</v>
      </c>
      <c r="I180" s="62">
        <f t="shared" si="15"/>
        <v>-0.18246721000015231</v>
      </c>
      <c r="J180" s="62">
        <f t="shared" si="12"/>
        <v>-0.16779106009647593</v>
      </c>
      <c r="K180" s="62">
        <f t="shared" si="12"/>
        <v>-0.10798927987675722</v>
      </c>
      <c r="L180" s="62">
        <f t="shared" si="13"/>
        <v>0.11930412219606001</v>
      </c>
      <c r="M180" s="76"/>
      <c r="N180" s="77">
        <v>3.588379127154</v>
      </c>
      <c r="O180" s="77">
        <v>3.0237602625199997</v>
      </c>
      <c r="P180" s="77">
        <v>2.6246239078739997</v>
      </c>
      <c r="Q180" s="77">
        <v>2.9549431862090003</v>
      </c>
      <c r="R180" s="77">
        <v>2.6069623945570002</v>
      </c>
      <c r="S180" s="78">
        <v>2.1906018399999998</v>
      </c>
      <c r="T180" s="79"/>
      <c r="U180" s="79">
        <v>3.0429454998260002</v>
      </c>
      <c r="V180" s="79">
        <v>2.7087939078680003</v>
      </c>
      <c r="W180" s="80">
        <v>2.4400471862090001</v>
      </c>
      <c r="X180" s="80">
        <v>2.568423806322</v>
      </c>
      <c r="Y180" s="80">
        <v>2.2246796695829998</v>
      </c>
      <c r="Z180" s="78">
        <v>1.7908888340339999</v>
      </c>
      <c r="AA180" s="78">
        <v>1.4903936980564934</v>
      </c>
      <c r="AB180" s="78">
        <v>1.3294471558705154</v>
      </c>
      <c r="AC180" s="81">
        <v>1.488055681807696</v>
      </c>
      <c r="AD180" s="76"/>
      <c r="AE180" s="63">
        <f t="shared" si="14"/>
        <v>-0.32070919752003124</v>
      </c>
    </row>
    <row r="181" spans="1:31" x14ac:dyDescent="0.3">
      <c r="A181" s="76" t="s">
        <v>195</v>
      </c>
      <c r="B181" s="76" t="s">
        <v>11</v>
      </c>
      <c r="C181" s="76" t="s">
        <v>34</v>
      </c>
      <c r="D181" s="62">
        <f t="shared" si="16"/>
        <v>-0.14199999999995727</v>
      </c>
      <c r="E181" s="62">
        <f t="shared" si="16"/>
        <v>-9.7843236519052579E-2</v>
      </c>
      <c r="F181" s="62">
        <f t="shared" si="16"/>
        <v>-6.2951510802249033E-2</v>
      </c>
      <c r="G181" s="62">
        <f t="shared" si="15"/>
        <v>-0.13176465537351556</v>
      </c>
      <c r="H181" s="62">
        <f t="shared" si="15"/>
        <v>-0.14894078905208696</v>
      </c>
      <c r="I181" s="62">
        <f t="shared" si="15"/>
        <v>-0.15890668363806515</v>
      </c>
      <c r="J181" s="62">
        <f t="shared" si="12"/>
        <v>-0.14197224769004635</v>
      </c>
      <c r="K181" s="62">
        <f t="shared" si="12"/>
        <v>-8.8606608010255994E-2</v>
      </c>
      <c r="L181" s="62">
        <f t="shared" si="13"/>
        <v>-2.3404005997740396E-2</v>
      </c>
      <c r="M181" s="76"/>
      <c r="N181" s="77">
        <v>7.2961963221359998</v>
      </c>
      <c r="O181" s="77">
        <v>6.2179273361069995</v>
      </c>
      <c r="P181" s="77">
        <v>5.4593402010730001</v>
      </c>
      <c r="Q181" s="77">
        <v>6.439358487432</v>
      </c>
      <c r="R181" s="77">
        <v>5.6575564590390002</v>
      </c>
      <c r="S181" s="78">
        <v>4.8309198799999997</v>
      </c>
      <c r="T181" s="79"/>
      <c r="U181" s="79">
        <v>6.2601364443929999</v>
      </c>
      <c r="V181" s="79">
        <v>5.6095452011019997</v>
      </c>
      <c r="W181" s="80">
        <v>5.1156664874320006</v>
      </c>
      <c r="X181" s="80">
        <v>5.5908786355090001</v>
      </c>
      <c r="Y181" s="80">
        <v>4.8149155359230003</v>
      </c>
      <c r="Z181" s="78">
        <v>4.0632544229479999</v>
      </c>
      <c r="AA181" s="78">
        <v>3.4863850595855501</v>
      </c>
      <c r="AB181" s="78">
        <v>3.1774683052380404</v>
      </c>
      <c r="AC181" s="81">
        <v>3.1031028179646194</v>
      </c>
      <c r="AD181" s="76"/>
      <c r="AE181" s="63">
        <f t="shared" si="14"/>
        <v>-0.35765798335603538</v>
      </c>
    </row>
    <row r="182" spans="1:31" x14ac:dyDescent="0.3">
      <c r="A182" s="76" t="s">
        <v>196</v>
      </c>
      <c r="B182" s="76" t="s">
        <v>23</v>
      </c>
      <c r="C182" s="76" t="s">
        <v>24</v>
      </c>
      <c r="D182" s="62">
        <f t="shared" si="16"/>
        <v>-0.13299999999999945</v>
      </c>
      <c r="E182" s="62">
        <f t="shared" si="16"/>
        <v>-6.2864600296168471E-2</v>
      </c>
      <c r="F182" s="62">
        <f t="shared" si="16"/>
        <v>-0.12596891521711995</v>
      </c>
      <c r="G182" s="62">
        <f t="shared" si="15"/>
        <v>-9.7106360409696446E-2</v>
      </c>
      <c r="H182" s="62">
        <f t="shared" si="15"/>
        <v>-0.13676780941427424</v>
      </c>
      <c r="I182" s="62">
        <f t="shared" si="15"/>
        <v>-0.14523585186764343</v>
      </c>
      <c r="J182" s="62">
        <f t="shared" si="12"/>
        <v>-0.12531394726527267</v>
      </c>
      <c r="K182" s="62">
        <f t="shared" si="12"/>
        <v>-7.9983373288664117E-2</v>
      </c>
      <c r="L182" s="62">
        <f t="shared" si="13"/>
        <v>-9.408171255806419E-2</v>
      </c>
      <c r="M182" s="76"/>
      <c r="N182" s="77">
        <v>76.836439548865002</v>
      </c>
      <c r="O182" s="77">
        <v>66.181806548184994</v>
      </c>
      <c r="P182" s="77">
        <v>60.791149505924004</v>
      </c>
      <c r="Q182" s="77">
        <v>79.483409890093</v>
      </c>
      <c r="R182" s="77">
        <v>73.055269242714004</v>
      </c>
      <c r="S182" s="78">
        <v>64.930351889999997</v>
      </c>
      <c r="T182" s="79"/>
      <c r="U182" s="79">
        <v>66.617193088866003</v>
      </c>
      <c r="V182" s="79">
        <v>62.021313732655003</v>
      </c>
      <c r="W182" s="80">
        <v>53.133354347861001</v>
      </c>
      <c r="X182" s="80">
        <v>71.765065242714002</v>
      </c>
      <c r="Y182" s="80">
        <v>63.063660102218002</v>
      </c>
      <c r="Z182" s="78">
        <v>55.500136921189998</v>
      </c>
      <c r="AA182" s="78">
        <v>48.545195689832582</v>
      </c>
      <c r="AB182" s="78">
        <v>44.662387181601453</v>
      </c>
      <c r="AC182" s="81">
        <v>40.460473308625055</v>
      </c>
      <c r="AD182" s="76"/>
      <c r="AE182" s="63">
        <f t="shared" si="14"/>
        <v>-0.37686348324170371</v>
      </c>
    </row>
    <row r="183" spans="1:31" x14ac:dyDescent="0.3">
      <c r="A183" s="76" t="s">
        <v>197</v>
      </c>
      <c r="B183" s="76" t="s">
        <v>11</v>
      </c>
      <c r="C183" s="76" t="s">
        <v>34</v>
      </c>
      <c r="D183" s="62">
        <f t="shared" si="16"/>
        <v>-0.1519999999999776</v>
      </c>
      <c r="E183" s="62">
        <f t="shared" si="16"/>
        <v>-0.10369725744364089</v>
      </c>
      <c r="F183" s="62">
        <f t="shared" si="16"/>
        <v>-3.6923082281994479E-2</v>
      </c>
      <c r="G183" s="62">
        <f t="shared" si="15"/>
        <v>-0.13252667569204746</v>
      </c>
      <c r="H183" s="62">
        <f t="shared" si="15"/>
        <v>-0.14684013267248097</v>
      </c>
      <c r="I183" s="62">
        <f t="shared" si="15"/>
        <v>-0.17298026817054779</v>
      </c>
      <c r="J183" s="62">
        <f t="shared" si="12"/>
        <v>-0.15722013959854952</v>
      </c>
      <c r="K183" s="62">
        <f t="shared" si="12"/>
        <v>8.2088252224332026E-2</v>
      </c>
      <c r="L183" s="62">
        <f t="shared" si="13"/>
        <v>-0.21521564949183636</v>
      </c>
      <c r="M183" s="76"/>
      <c r="N183" s="77">
        <v>5.6888831356390002</v>
      </c>
      <c r="O183" s="77">
        <v>4.7946719946399998</v>
      </c>
      <c r="P183" s="77">
        <v>4.1686886584780005</v>
      </c>
      <c r="Q183" s="77">
        <v>4.9418488241330003</v>
      </c>
      <c r="R183" s="77">
        <v>4.352617321816</v>
      </c>
      <c r="S183" s="78">
        <v>3.6790371200000003</v>
      </c>
      <c r="T183" s="79"/>
      <c r="U183" s="79">
        <v>4.8241728990219999</v>
      </c>
      <c r="V183" s="79">
        <v>4.2974776584540004</v>
      </c>
      <c r="W183" s="80">
        <v>4.014767824133</v>
      </c>
      <c r="X183" s="80">
        <v>4.286922027698</v>
      </c>
      <c r="Y183" s="80">
        <v>3.7134784168079999</v>
      </c>
      <c r="Z183" s="78">
        <v>3.0426362923730004</v>
      </c>
      <c r="AA183" s="78">
        <v>2.5642725897385041</v>
      </c>
      <c r="AB183" s="78">
        <v>2.7747692448568997</v>
      </c>
      <c r="AC183" s="81">
        <v>2.1775954796350496</v>
      </c>
      <c r="AD183" s="76"/>
      <c r="AE183" s="63">
        <f t="shared" si="14"/>
        <v>-0.40810722789471354</v>
      </c>
    </row>
    <row r="184" spans="1:31" x14ac:dyDescent="0.3">
      <c r="A184" s="76" t="s">
        <v>198</v>
      </c>
      <c r="B184" s="76" t="s">
        <v>11</v>
      </c>
      <c r="C184" s="76" t="s">
        <v>22</v>
      </c>
      <c r="D184" s="62">
        <f t="shared" si="16"/>
        <v>-0.15196326495712364</v>
      </c>
      <c r="E184" s="62">
        <f t="shared" si="16"/>
        <v>-9.6605082030559508E-2</v>
      </c>
      <c r="F184" s="62">
        <f t="shared" si="16"/>
        <v>-3.5579955203552505E-2</v>
      </c>
      <c r="G184" s="62">
        <f t="shared" si="15"/>
        <v>-0.13179573595578431</v>
      </c>
      <c r="H184" s="62">
        <f t="shared" si="15"/>
        <v>-0.1493421478592144</v>
      </c>
      <c r="I184" s="62">
        <f t="shared" si="15"/>
        <v>-0.18300037670569513</v>
      </c>
      <c r="J184" s="62">
        <f t="shared" si="12"/>
        <v>-0.16838138457614416</v>
      </c>
      <c r="K184" s="62">
        <f t="shared" si="12"/>
        <v>6.5153924741149671E-2</v>
      </c>
      <c r="L184" s="62">
        <f t="shared" si="13"/>
        <v>-0.15769936032477339</v>
      </c>
      <c r="M184" s="76"/>
      <c r="N184" s="77">
        <v>5.9040989323119994</v>
      </c>
      <c r="O184" s="77">
        <v>4.9707782536440002</v>
      </c>
      <c r="P184" s="77">
        <v>4.3553018126769993</v>
      </c>
      <c r="Q184" s="77">
        <v>5.0695113692840001</v>
      </c>
      <c r="R184" s="77">
        <v>4.4120624462569999</v>
      </c>
      <c r="S184" s="78">
        <v>3.6709930800000001</v>
      </c>
      <c r="T184" s="79"/>
      <c r="U184" s="79">
        <v>5.0068927819280002</v>
      </c>
      <c r="V184" s="79">
        <v>4.4905758126949999</v>
      </c>
      <c r="W184" s="80">
        <v>4.2003403692840005</v>
      </c>
      <c r="X184" s="80">
        <v>4.4013713874329996</v>
      </c>
      <c r="Y184" s="80">
        <v>3.753155564044</v>
      </c>
      <c r="Z184" s="78">
        <v>2.9991999634760003</v>
      </c>
      <c r="AA184" s="78">
        <v>2.4941905210051902</v>
      </c>
      <c r="AB184" s="78">
        <v>2.6566968225008512</v>
      </c>
      <c r="AC184" s="81">
        <v>2.2377374330156088</v>
      </c>
      <c r="AD184" s="76"/>
      <c r="AE184" s="63">
        <f t="shared" si="14"/>
        <v>-0.39042722657063444</v>
      </c>
    </row>
    <row r="185" spans="1:31" x14ac:dyDescent="0.3">
      <c r="A185" s="76" t="s">
        <v>199</v>
      </c>
      <c r="B185" s="76" t="s">
        <v>11</v>
      </c>
      <c r="C185" s="76" t="s">
        <v>12</v>
      </c>
      <c r="D185" s="62">
        <f t="shared" si="16"/>
        <v>-0.16200000000003456</v>
      </c>
      <c r="E185" s="62">
        <f t="shared" si="16"/>
        <v>-9.6932866577858379E-2</v>
      </c>
      <c r="F185" s="62">
        <f t="shared" si="16"/>
        <v>-0.11400000000007249</v>
      </c>
      <c r="G185" s="62">
        <f t="shared" si="15"/>
        <v>-0.13046573192817323</v>
      </c>
      <c r="H185" s="62">
        <f t="shared" si="15"/>
        <v>-0.14735084751203098</v>
      </c>
      <c r="I185" s="62">
        <f t="shared" si="15"/>
        <v>-0.24277547794988952</v>
      </c>
      <c r="J185" s="62">
        <f t="shared" si="12"/>
        <v>-0.24123524057009682</v>
      </c>
      <c r="K185" s="62">
        <f t="shared" si="12"/>
        <v>-3.2060886585786652E-2</v>
      </c>
      <c r="L185" s="62">
        <f t="shared" si="13"/>
        <v>2.2916666665988572E-2</v>
      </c>
      <c r="M185" s="76"/>
      <c r="N185" s="77">
        <v>5.7421820402210004</v>
      </c>
      <c r="O185" s="77">
        <v>4.7609861934220001</v>
      </c>
      <c r="P185" s="77">
        <v>4.0849261539360002</v>
      </c>
      <c r="Q185" s="77">
        <v>4.7726165723869993</v>
      </c>
      <c r="R185" s="77">
        <v>4.2389016580579995</v>
      </c>
      <c r="S185" s="78">
        <v>3.7054041399999997</v>
      </c>
      <c r="T185" s="79"/>
      <c r="U185" s="79">
        <v>4.8119485497049999</v>
      </c>
      <c r="V185" s="79">
        <v>4.2994901539559995</v>
      </c>
      <c r="W185" s="80">
        <v>3.6192445723870001</v>
      </c>
      <c r="X185" s="80">
        <v>4.1499536580580001</v>
      </c>
      <c r="Y185" s="80">
        <v>3.614295906223</v>
      </c>
      <c r="Z185" s="78">
        <v>2.8058228789140003</v>
      </c>
      <c r="AA185" s="78">
        <v>2.1289595217220998</v>
      </c>
      <c r="AB185" s="78">
        <v>2.0607031919504371</v>
      </c>
      <c r="AC185" s="81">
        <v>2.1079276400979037</v>
      </c>
      <c r="AD185" s="76"/>
      <c r="AE185" s="63">
        <f t="shared" si="14"/>
        <v>-0.43112071977716748</v>
      </c>
    </row>
    <row r="186" spans="1:31" x14ac:dyDescent="0.3">
      <c r="A186" s="76" t="s">
        <v>200</v>
      </c>
      <c r="B186" s="76" t="s">
        <v>33</v>
      </c>
      <c r="C186" s="76" t="s">
        <v>97</v>
      </c>
      <c r="D186" s="62">
        <f t="shared" si="16"/>
        <v>-9.3226689334999224E-2</v>
      </c>
      <c r="E186" s="62">
        <f t="shared" si="16"/>
        <v>-5.0050909162307256E-2</v>
      </c>
      <c r="F186" s="62">
        <f t="shared" si="16"/>
        <v>-5.6267029500454702E-2</v>
      </c>
      <c r="G186" s="62">
        <f t="shared" si="15"/>
        <v>-0.10473566293666181</v>
      </c>
      <c r="H186" s="62">
        <f t="shared" si="15"/>
        <v>-0.15961380365944655</v>
      </c>
      <c r="I186" s="62">
        <f t="shared" si="15"/>
        <v>-0.10079998641365895</v>
      </c>
      <c r="J186" s="62">
        <f t="shared" si="12"/>
        <v>-8.2189505698097354E-2</v>
      </c>
      <c r="K186" s="62">
        <f t="shared" si="12"/>
        <v>-5.0395193610645261E-2</v>
      </c>
      <c r="L186" s="62">
        <f t="shared" si="13"/>
        <v>-5.8557880318260147E-2</v>
      </c>
      <c r="M186" s="76"/>
      <c r="N186" s="77">
        <v>95.222154172478</v>
      </c>
      <c r="O186" s="77">
        <v>85.965364631004007</v>
      </c>
      <c r="P186" s="77">
        <v>81.339518314309004</v>
      </c>
      <c r="Q186" s="77">
        <v>100.627700824041</v>
      </c>
      <c r="R186" s="77">
        <v>91.227218868443003</v>
      </c>
      <c r="S186" s="78">
        <v>77.579386240000005</v>
      </c>
      <c r="T186" s="79"/>
      <c r="U186" s="79">
        <v>86.34490798763099</v>
      </c>
      <c r="V186" s="79">
        <v>81.662719974753003</v>
      </c>
      <c r="W186" s="80">
        <v>76.762785237765002</v>
      </c>
      <c r="X186" s="80">
        <v>90.088391868442997</v>
      </c>
      <c r="Y186" s="80">
        <v>76.666095467577989</v>
      </c>
      <c r="Z186" s="78">
        <v>69.759385161028007</v>
      </c>
      <c r="AA186" s="78">
        <v>64.025895776839931</v>
      </c>
      <c r="AB186" s="78">
        <v>60.799298363071088</v>
      </c>
      <c r="AC186" s="81">
        <v>57.239020326092181</v>
      </c>
      <c r="AD186" s="76"/>
      <c r="AE186" s="63">
        <f t="shared" si="14"/>
        <v>-0.26218776532960386</v>
      </c>
    </row>
    <row r="187" spans="1:31" x14ac:dyDescent="0.3">
      <c r="A187" s="76" t="s">
        <v>201</v>
      </c>
      <c r="B187" s="76" t="s">
        <v>33</v>
      </c>
      <c r="C187" s="76" t="s">
        <v>12</v>
      </c>
      <c r="D187" s="62">
        <f t="shared" si="16"/>
        <v>-0.10038650821300787</v>
      </c>
      <c r="E187" s="62">
        <f t="shared" si="16"/>
        <v>-4.4032481182185279E-2</v>
      </c>
      <c r="F187" s="62">
        <f t="shared" si="16"/>
        <v>-0.10879214139645577</v>
      </c>
      <c r="G187" s="62">
        <f t="shared" si="15"/>
        <v>-0.10156649629225778</v>
      </c>
      <c r="H187" s="62">
        <f t="shared" si="15"/>
        <v>-0.15055329398825013</v>
      </c>
      <c r="I187" s="62">
        <f t="shared" si="15"/>
        <v>-0.13956849181677178</v>
      </c>
      <c r="J187" s="62">
        <f t="shared" si="12"/>
        <v>-0.11922051967440384</v>
      </c>
      <c r="K187" s="62">
        <f t="shared" si="12"/>
        <v>-7.6079280558376094E-2</v>
      </c>
      <c r="L187" s="62">
        <f t="shared" si="13"/>
        <v>-8.8102919663715418E-2</v>
      </c>
      <c r="M187" s="76"/>
      <c r="N187" s="77">
        <v>98.364863508335986</v>
      </c>
      <c r="O187" s="77">
        <v>87.783405053490995</v>
      </c>
      <c r="P187" s="77">
        <v>83.058446000579991</v>
      </c>
      <c r="Q187" s="77">
        <v>101.61795589542</v>
      </c>
      <c r="R187" s="77">
        <v>93.162554154741002</v>
      </c>
      <c r="S187" s="78">
        <v>80.231601539999986</v>
      </c>
      <c r="T187" s="79"/>
      <c r="U187" s="79">
        <v>88.490358329885012</v>
      </c>
      <c r="V187" s="79">
        <v>83.918083922365</v>
      </c>
      <c r="W187" s="80">
        <v>74.022339799115002</v>
      </c>
      <c r="X187" s="80">
        <v>91.296976154741003</v>
      </c>
      <c r="Y187" s="80">
        <v>79.136624750386005</v>
      </c>
      <c r="Z187" s="78">
        <v>69.033797917018006</v>
      </c>
      <c r="AA187" s="78">
        <v>60.803552654253345</v>
      </c>
      <c r="AB187" s="78">
        <v>56.177662112924409</v>
      </c>
      <c r="AC187" s="81">
        <v>51.22824606089408</v>
      </c>
      <c r="AD187" s="76"/>
      <c r="AE187" s="63">
        <f t="shared" si="14"/>
        <v>-0.36149540732582908</v>
      </c>
    </row>
    <row r="188" spans="1:31" x14ac:dyDescent="0.3">
      <c r="A188" s="76" t="s">
        <v>202</v>
      </c>
      <c r="B188" s="76" t="s">
        <v>11</v>
      </c>
      <c r="C188" s="76" t="s">
        <v>12</v>
      </c>
      <c r="D188" s="62">
        <f t="shared" si="16"/>
        <v>-0.16176587079405147</v>
      </c>
      <c r="E188" s="62">
        <f t="shared" si="16"/>
        <v>-7.1971022584435662E-2</v>
      </c>
      <c r="F188" s="62">
        <f t="shared" si="16"/>
        <v>-0.11400000000007715</v>
      </c>
      <c r="G188" s="62">
        <f t="shared" si="15"/>
        <v>-0.13172423843187842</v>
      </c>
      <c r="H188" s="62">
        <f t="shared" si="15"/>
        <v>-0.1522015882181873</v>
      </c>
      <c r="I188" s="62">
        <f t="shared" si="15"/>
        <v>-0.29956829687588582</v>
      </c>
      <c r="J188" s="62">
        <f t="shared" si="12"/>
        <v>-0.17199394867465312</v>
      </c>
      <c r="K188" s="62">
        <f t="shared" si="12"/>
        <v>3.0042918454935563E-2</v>
      </c>
      <c r="L188" s="62">
        <f t="shared" si="13"/>
        <v>2.2916666666210395E-2</v>
      </c>
      <c r="M188" s="76"/>
      <c r="N188" s="77">
        <v>3.503934768933</v>
      </c>
      <c r="O188" s="77">
        <v>2.904908788627</v>
      </c>
      <c r="P188" s="77">
        <v>2.5417645325859999</v>
      </c>
      <c r="Q188" s="77">
        <v>2.812563375871</v>
      </c>
      <c r="R188" s="77">
        <v>2.4420806071429997</v>
      </c>
      <c r="S188" s="78">
        <v>2.0710852900000001</v>
      </c>
      <c r="T188" s="79"/>
      <c r="U188" s="79">
        <v>2.937117709831</v>
      </c>
      <c r="V188" s="79">
        <v>2.6958395325950004</v>
      </c>
      <c r="W188" s="80">
        <v>2.2520033758709999</v>
      </c>
      <c r="X188" s="80">
        <v>2.4420806071429997</v>
      </c>
      <c r="Y188" s="80">
        <v>2.070392060179</v>
      </c>
      <c r="Z188" s="78">
        <v>1.45065379699</v>
      </c>
      <c r="AA188" s="78">
        <v>1.2011501222858112</v>
      </c>
      <c r="AB188" s="78">
        <v>1.2372361774617797</v>
      </c>
      <c r="AC188" s="81">
        <v>1.2655895065280476</v>
      </c>
      <c r="AD188" s="76"/>
      <c r="AE188" s="63">
        <f t="shared" si="14"/>
        <v>-0.38892448677087199</v>
      </c>
    </row>
    <row r="189" spans="1:31" x14ac:dyDescent="0.3">
      <c r="A189" s="76" t="s">
        <v>203</v>
      </c>
      <c r="B189" s="76" t="s">
        <v>11</v>
      </c>
      <c r="C189" s="76" t="s">
        <v>12</v>
      </c>
      <c r="D189" s="62">
        <f t="shared" si="16"/>
        <v>-0.15191885333298294</v>
      </c>
      <c r="E189" s="62">
        <f t="shared" si="16"/>
        <v>-8.9845873398963216E-2</v>
      </c>
      <c r="F189" s="62">
        <f t="shared" si="16"/>
        <v>-9.4000000000004302E-2</v>
      </c>
      <c r="G189" s="62">
        <f t="shared" si="15"/>
        <v>-0.13415459154620413</v>
      </c>
      <c r="H189" s="62">
        <f t="shared" si="15"/>
        <v>-0.15317210199465436</v>
      </c>
      <c r="I189" s="62">
        <f t="shared" si="15"/>
        <v>-0.19175087575506289</v>
      </c>
      <c r="J189" s="62">
        <f t="shared" si="12"/>
        <v>-0.17838818291870218</v>
      </c>
      <c r="K189" s="62">
        <f t="shared" si="12"/>
        <v>-0.11630024360100188</v>
      </c>
      <c r="L189" s="62">
        <f t="shared" si="13"/>
        <v>-1.0809556614959082E-3</v>
      </c>
      <c r="M189" s="76"/>
      <c r="N189" s="77">
        <v>10.5305062871</v>
      </c>
      <c r="O189" s="77">
        <v>8.8610221552499997</v>
      </c>
      <c r="P189" s="77">
        <v>7.7804488804889997</v>
      </c>
      <c r="Q189" s="77">
        <v>8.8568846857229993</v>
      </c>
      <c r="R189" s="77">
        <v>7.7849069383380005</v>
      </c>
      <c r="S189" s="78">
        <v>6.7098276100000005</v>
      </c>
      <c r="T189" s="79"/>
      <c r="U189" s="79">
        <v>8.9307238469480001</v>
      </c>
      <c r="V189" s="79">
        <v>8.0648958805040003</v>
      </c>
      <c r="W189" s="80">
        <v>7.0490866857230001</v>
      </c>
      <c r="X189" s="80">
        <v>7.6686929383380003</v>
      </c>
      <c r="Y189" s="80">
        <v>6.5924763787599998</v>
      </c>
      <c r="Z189" s="78">
        <v>5.4232122896170001</v>
      </c>
      <c r="AA189" s="78">
        <v>4.4557753036898493</v>
      </c>
      <c r="AB189" s="78">
        <v>3.9375675504393919</v>
      </c>
      <c r="AC189" s="81">
        <v>3.9333112145032216</v>
      </c>
      <c r="AD189" s="76"/>
      <c r="AE189" s="63">
        <f t="shared" si="14"/>
        <v>-0.41379846948061583</v>
      </c>
    </row>
    <row r="190" spans="1:31" x14ac:dyDescent="0.3">
      <c r="A190" s="76" t="s">
        <v>381</v>
      </c>
      <c r="B190" s="76" t="s">
        <v>11</v>
      </c>
      <c r="C190" s="76" t="s">
        <v>16</v>
      </c>
      <c r="D190" s="62">
        <f t="shared" si="16"/>
        <v>-0.14199999999998736</v>
      </c>
      <c r="E190" s="62">
        <f t="shared" si="16"/>
        <v>-0.10266842393777653</v>
      </c>
      <c r="F190" s="62">
        <f t="shared" si="16"/>
        <v>-7.4000000000072008E-2</v>
      </c>
      <c r="G190" s="62">
        <f t="shared" si="15"/>
        <v>-0.13615003417750526</v>
      </c>
      <c r="H190" s="62">
        <f t="shared" si="15"/>
        <v>-0.15672958587052088</v>
      </c>
      <c r="I190" s="62">
        <f t="shared" si="15"/>
        <v>-0.14580208665983752</v>
      </c>
      <c r="J190" s="62">
        <f t="shared" si="12"/>
        <v>-0.12821858331322589</v>
      </c>
      <c r="K190" s="62">
        <f t="shared" si="12"/>
        <v>-7.874764270174639E-2</v>
      </c>
      <c r="L190" s="62">
        <f t="shared" si="13"/>
        <v>-0.10375514954655307</v>
      </c>
      <c r="M190" s="76"/>
      <c r="N190" s="77">
        <v>9.8153958130220005</v>
      </c>
      <c r="O190" s="77">
        <v>8.3769683071519996</v>
      </c>
      <c r="P190" s="77">
        <v>7.3549781736549997</v>
      </c>
      <c r="Q190" s="77">
        <v>8.1077987888040006</v>
      </c>
      <c r="R190" s="77">
        <v>7.0696445889569999</v>
      </c>
      <c r="S190" s="78">
        <v>6.02023376</v>
      </c>
      <c r="T190" s="79"/>
      <c r="U190" s="79">
        <v>8.421609607573</v>
      </c>
      <c r="V190" s="79">
        <v>7.5169181736799997</v>
      </c>
      <c r="W190" s="80">
        <v>6.810709788804</v>
      </c>
      <c r="X190" s="80">
        <v>7.0039217066040003</v>
      </c>
      <c r="Y190" s="80">
        <v>5.9616221202780002</v>
      </c>
      <c r="Z190" s="78">
        <v>5.1424711156120004</v>
      </c>
      <c r="AA190" s="78">
        <v>4.4831107544390454</v>
      </c>
      <c r="AB190" s="78">
        <v>4.1300763505561227</v>
      </c>
      <c r="AC190" s="81">
        <v>3.70155966116549</v>
      </c>
      <c r="AD190" s="76"/>
      <c r="AE190" s="63">
        <f t="shared" si="14"/>
        <v>-0.38514685496772305</v>
      </c>
    </row>
    <row r="191" spans="1:31" x14ac:dyDescent="0.3">
      <c r="A191" s="76" t="s">
        <v>204</v>
      </c>
      <c r="B191" s="76" t="s">
        <v>27</v>
      </c>
      <c r="C191" s="76" t="s">
        <v>97</v>
      </c>
      <c r="D191" s="62">
        <f t="shared" si="16"/>
        <v>-0.11300000000000254</v>
      </c>
      <c r="E191" s="62">
        <f t="shared" si="16"/>
        <v>-5.8478950232003446E-2</v>
      </c>
      <c r="F191" s="62">
        <f t="shared" si="16"/>
        <v>-5.9523995874802282E-2</v>
      </c>
      <c r="G191" s="62">
        <f t="shared" si="15"/>
        <v>-9.9763176630551342E-2</v>
      </c>
      <c r="H191" s="62">
        <f t="shared" si="15"/>
        <v>-0.14819980809479794</v>
      </c>
      <c r="I191" s="62">
        <f t="shared" si="15"/>
        <v>-0.10128026656186939</v>
      </c>
      <c r="J191" s="62">
        <f t="shared" si="12"/>
        <v>-8.2657602644303885E-2</v>
      </c>
      <c r="K191" s="62">
        <f t="shared" si="12"/>
        <v>-5.0685773538847956E-2</v>
      </c>
      <c r="L191" s="62">
        <f t="shared" si="13"/>
        <v>-5.8781076744639615E-2</v>
      </c>
      <c r="M191" s="76"/>
      <c r="N191" s="77">
        <v>193.17976507096898</v>
      </c>
      <c r="O191" s="77">
        <v>170.72434143359899</v>
      </c>
      <c r="P191" s="77">
        <v>159.46154406053702</v>
      </c>
      <c r="Q191" s="77">
        <v>198.70713893919103</v>
      </c>
      <c r="R191" s="77">
        <v>181.43973153944901</v>
      </c>
      <c r="S191" s="78">
        <v>156.32060392</v>
      </c>
      <c r="T191" s="79"/>
      <c r="U191" s="79">
        <v>171.35045161794901</v>
      </c>
      <c r="V191" s="79">
        <v>160.740561167512</v>
      </c>
      <c r="W191" s="80">
        <v>149.96975576968802</v>
      </c>
      <c r="X191" s="80">
        <v>178.883483539449</v>
      </c>
      <c r="Y191" s="80">
        <v>154.55039814453102</v>
      </c>
      <c r="Z191" s="78">
        <v>140.48841148586999</v>
      </c>
      <c r="AA191" s="78">
        <v>128.8759761931415</v>
      </c>
      <c r="AB191" s="78">
        <v>122.34379764921796</v>
      </c>
      <c r="AC191" s="81">
        <v>115.15229749036862</v>
      </c>
      <c r="AD191" s="76"/>
      <c r="AE191" s="63">
        <f t="shared" si="14"/>
        <v>-0.26335815879204272</v>
      </c>
    </row>
    <row r="192" spans="1:31" x14ac:dyDescent="0.3">
      <c r="A192" s="76" t="s">
        <v>205</v>
      </c>
      <c r="B192" s="76" t="s">
        <v>11</v>
      </c>
      <c r="C192" s="76" t="s">
        <v>38</v>
      </c>
      <c r="D192" s="62">
        <f t="shared" si="16"/>
        <v>-0.13200000000003709</v>
      </c>
      <c r="E192" s="62">
        <f t="shared" si="16"/>
        <v>-9.1028438013283641E-2</v>
      </c>
      <c r="F192" s="62">
        <f t="shared" si="16"/>
        <v>-5.399999999996985E-2</v>
      </c>
      <c r="G192" s="62">
        <f t="shared" si="15"/>
        <v>-0.13550996481126654</v>
      </c>
      <c r="H192" s="62">
        <f t="shared" si="15"/>
        <v>-0.15569437721655466</v>
      </c>
      <c r="I192" s="62">
        <f t="shared" si="15"/>
        <v>-0.14824213756288651</v>
      </c>
      <c r="J192" s="62">
        <f t="shared" si="12"/>
        <v>-0.13074829784744624</v>
      </c>
      <c r="K192" s="62">
        <f t="shared" si="12"/>
        <v>-8.0537823857826818E-2</v>
      </c>
      <c r="L192" s="62">
        <f t="shared" si="13"/>
        <v>-0.10614233960917241</v>
      </c>
      <c r="M192" s="76"/>
      <c r="N192" s="77">
        <v>9.5459741061640013</v>
      </c>
      <c r="O192" s="77">
        <v>8.2386328738339998</v>
      </c>
      <c r="P192" s="77">
        <v>7.3159059919299994</v>
      </c>
      <c r="Q192" s="77">
        <v>8.2391790683660009</v>
      </c>
      <c r="R192" s="77">
        <v>7.1925632027380004</v>
      </c>
      <c r="S192" s="78">
        <v>6.1439117799999989</v>
      </c>
      <c r="T192" s="79"/>
      <c r="U192" s="79">
        <v>8.2859055241499995</v>
      </c>
      <c r="V192" s="79">
        <v>7.4886829919640006</v>
      </c>
      <c r="W192" s="80">
        <v>6.9208470683660002</v>
      </c>
      <c r="X192" s="80">
        <v>7.1226882027379999</v>
      </c>
      <c r="Y192" s="80">
        <v>6.0727215542969999</v>
      </c>
      <c r="Z192" s="78">
        <v>5.2331251647350001</v>
      </c>
      <c r="AA192" s="78">
        <v>4.5489029570232624</v>
      </c>
      <c r="AB192" s="78">
        <v>4.1825442119241751</v>
      </c>
      <c r="AC192" s="81">
        <v>3.7385991837517412</v>
      </c>
      <c r="AD192" s="76"/>
      <c r="AE192" s="63">
        <f t="shared" si="14"/>
        <v>-0.39149530175191716</v>
      </c>
    </row>
    <row r="193" spans="1:31" x14ac:dyDescent="0.3">
      <c r="A193" s="76" t="s">
        <v>206</v>
      </c>
      <c r="B193" s="76" t="s">
        <v>23</v>
      </c>
      <c r="C193" s="76" t="s">
        <v>24</v>
      </c>
      <c r="D193" s="62">
        <f t="shared" si="16"/>
        <v>-0.11299999999999832</v>
      </c>
      <c r="E193" s="62">
        <f t="shared" si="16"/>
        <v>-6.5832736400221692E-2</v>
      </c>
      <c r="F193" s="62">
        <f t="shared" si="16"/>
        <v>-3.7918480624397621E-2</v>
      </c>
      <c r="G193" s="62">
        <f t="shared" si="15"/>
        <v>-0.10605859164713005</v>
      </c>
      <c r="H193" s="62">
        <f t="shared" si="15"/>
        <v>-0.15225211870177602</v>
      </c>
      <c r="I193" s="62">
        <f t="shared" si="15"/>
        <v>-8.7817149349417312E-2</v>
      </c>
      <c r="J193" s="62">
        <f t="shared" si="12"/>
        <v>-7.0675778809906831E-2</v>
      </c>
      <c r="K193" s="62">
        <f t="shared" si="12"/>
        <v>-4.2593605328643203E-2</v>
      </c>
      <c r="L193" s="62">
        <f t="shared" si="13"/>
        <v>-5.0492700100630561E-2</v>
      </c>
      <c r="M193" s="76"/>
      <c r="N193" s="77">
        <v>247.93536385727799</v>
      </c>
      <c r="O193" s="77">
        <v>218.95191432886298</v>
      </c>
      <c r="P193" s="77">
        <v>204.926338693969</v>
      </c>
      <c r="Q193" s="77">
        <v>244.493873771967</v>
      </c>
      <c r="R193" s="77">
        <v>220.569581853361</v>
      </c>
      <c r="S193" s="78">
        <v>189.30100647</v>
      </c>
      <c r="T193" s="79"/>
      <c r="U193" s="79">
        <v>219.91866774140598</v>
      </c>
      <c r="V193" s="79">
        <v>204.53771066852701</v>
      </c>
      <c r="W193" s="80">
        <v>197.15584329077299</v>
      </c>
      <c r="X193" s="80">
        <v>218.563197853361</v>
      </c>
      <c r="Y193" s="80">
        <v>186.98739569502197</v>
      </c>
      <c r="Z193" s="78">
        <v>172.67713171282901</v>
      </c>
      <c r="AA193" s="78">
        <v>160.47304094636397</v>
      </c>
      <c r="AB193" s="78">
        <v>153.63791557440734</v>
      </c>
      <c r="AC193" s="81">
        <v>145.8803223792228</v>
      </c>
      <c r="AD193" s="76"/>
      <c r="AE193" s="63">
        <f t="shared" si="14"/>
        <v>-0.22937376245624141</v>
      </c>
    </row>
    <row r="194" spans="1:31" x14ac:dyDescent="0.3">
      <c r="A194" s="76" t="s">
        <v>207</v>
      </c>
      <c r="B194" s="76" t="s">
        <v>60</v>
      </c>
      <c r="C194" s="76" t="s">
        <v>22</v>
      </c>
      <c r="D194" s="62">
        <f t="shared" si="16"/>
        <v>-0.10299333903867136</v>
      </c>
      <c r="E194" s="62">
        <f t="shared" si="16"/>
        <v>-2.5788329237576013E-2</v>
      </c>
      <c r="F194" s="62">
        <f t="shared" si="16"/>
        <v>-0.10261400901831996</v>
      </c>
      <c r="G194" s="62">
        <f t="shared" si="15"/>
        <v>-8.366815886890977E-2</v>
      </c>
      <c r="H194" s="62">
        <f t="shared" si="15"/>
        <v>-0.12791612898872751</v>
      </c>
      <c r="I194" s="62">
        <f t="shared" si="15"/>
        <v>-0.12912748444333944</v>
      </c>
      <c r="J194" s="62">
        <f t="shared" si="12"/>
        <v>-0.11058532248144282</v>
      </c>
      <c r="K194" s="62">
        <f t="shared" si="12"/>
        <v>-6.9791337034443512E-2</v>
      </c>
      <c r="L194" s="62">
        <f t="shared" si="13"/>
        <v>-5.7090494372831646E-2</v>
      </c>
      <c r="M194" s="76"/>
      <c r="N194" s="77">
        <v>286.43362421185498</v>
      </c>
      <c r="O194" s="77">
        <v>254.92283501581201</v>
      </c>
      <c r="P194" s="77">
        <v>244.440094603407</v>
      </c>
      <c r="Q194" s="77">
        <v>342.883288173935</v>
      </c>
      <c r="R194" s="77">
        <v>320.05347695124402</v>
      </c>
      <c r="S194" s="78">
        <v>287.50657721000005</v>
      </c>
      <c r="T194" s="79"/>
      <c r="U194" s="79">
        <v>256.932868841328</v>
      </c>
      <c r="V194" s="79">
        <v>248.34880101624799</v>
      </c>
      <c r="W194" s="80">
        <v>219.35711653133401</v>
      </c>
      <c r="X194" s="80">
        <v>314.19487474550402</v>
      </c>
      <c r="Y194" s="80">
        <v>279.11347511025798</v>
      </c>
      <c r="Z194" s="78">
        <v>250.38157613395799</v>
      </c>
      <c r="AA194" s="78">
        <v>222.69304879377233</v>
      </c>
      <c r="AB194" s="78">
        <v>207.1510031701784</v>
      </c>
      <c r="AC194" s="81">
        <v>195.3246499893649</v>
      </c>
      <c r="AD194" s="76"/>
      <c r="AE194" s="63">
        <f t="shared" si="14"/>
        <v>-0.3206254553032496</v>
      </c>
    </row>
    <row r="195" spans="1:31" x14ac:dyDescent="0.3">
      <c r="A195" s="76" t="s">
        <v>208</v>
      </c>
      <c r="B195" s="76" t="s">
        <v>11</v>
      </c>
      <c r="C195" s="76" t="s">
        <v>34</v>
      </c>
      <c r="D195" s="62">
        <f t="shared" si="16"/>
        <v>-0.14199999999995627</v>
      </c>
      <c r="E195" s="62">
        <f t="shared" si="16"/>
        <v>-9.9996345143932186E-2</v>
      </c>
      <c r="F195" s="62">
        <f t="shared" si="16"/>
        <v>-5.9575792653584148E-2</v>
      </c>
      <c r="G195" s="62">
        <f t="shared" si="15"/>
        <v>-0.1337221026704839</v>
      </c>
      <c r="H195" s="62">
        <f t="shared" si="15"/>
        <v>-0.15117998118631726</v>
      </c>
      <c r="I195" s="62">
        <f t="shared" si="15"/>
        <v>-0.15146692753822055</v>
      </c>
      <c r="J195" s="62">
        <f t="shared" si="12"/>
        <v>-0.13411209248163236</v>
      </c>
      <c r="K195" s="62">
        <f t="shared" si="12"/>
        <v>2.6980854623415151E-3</v>
      </c>
      <c r="L195" s="62">
        <f t="shared" si="13"/>
        <v>-0.18544320084720489</v>
      </c>
      <c r="M195" s="76"/>
      <c r="N195" s="77">
        <v>7.6302272472770003</v>
      </c>
      <c r="O195" s="77">
        <v>6.5086914395239992</v>
      </c>
      <c r="P195" s="77">
        <v>5.7146310839309997</v>
      </c>
      <c r="Q195" s="77">
        <v>6.6294314073829996</v>
      </c>
      <c r="R195" s="77">
        <v>5.8088389589010001</v>
      </c>
      <c r="S195" s="78">
        <v>4.9301683100000009</v>
      </c>
      <c r="T195" s="79"/>
      <c r="U195" s="79">
        <v>6.5467349781640003</v>
      </c>
      <c r="V195" s="79">
        <v>5.8578460839020003</v>
      </c>
      <c r="W195" s="80">
        <v>5.3741774073829998</v>
      </c>
      <c r="X195" s="80">
        <v>5.7429299000779999</v>
      </c>
      <c r="Y195" s="80">
        <v>4.9306587943800002</v>
      </c>
      <c r="Z195" s="78">
        <v>4.1834108638379996</v>
      </c>
      <c r="AA195" s="78">
        <v>3.6223648791782925</v>
      </c>
      <c r="AB195" s="78">
        <v>3.6321383291981002</v>
      </c>
      <c r="AC195" s="81">
        <v>2.9585829715117855</v>
      </c>
      <c r="AD195" s="76"/>
      <c r="AE195" s="63">
        <f t="shared" si="14"/>
        <v>-0.39990223751371579</v>
      </c>
    </row>
    <row r="196" spans="1:31" x14ac:dyDescent="0.3">
      <c r="A196" s="76" t="s">
        <v>209</v>
      </c>
      <c r="B196" s="76" t="s">
        <v>11</v>
      </c>
      <c r="C196" s="76" t="s">
        <v>34</v>
      </c>
      <c r="D196" s="62">
        <f t="shared" si="16"/>
        <v>-0.13199999999995848</v>
      </c>
      <c r="E196" s="62">
        <f t="shared" si="16"/>
        <v>-9.2466945985406501E-2</v>
      </c>
      <c r="F196" s="62">
        <f t="shared" si="16"/>
        <v>-5.2393118989554899E-2</v>
      </c>
      <c r="G196" s="62">
        <f t="shared" si="15"/>
        <v>-0.13370009978568975</v>
      </c>
      <c r="H196" s="62">
        <f t="shared" si="15"/>
        <v>-0.15244886953780956</v>
      </c>
      <c r="I196" s="62">
        <f t="shared" si="15"/>
        <v>-0.15436423104618224</v>
      </c>
      <c r="J196" s="62">
        <f t="shared" si="12"/>
        <v>-0.13714208664592797</v>
      </c>
      <c r="K196" s="62">
        <f t="shared" si="12"/>
        <v>-8.5104519004393531E-2</v>
      </c>
      <c r="L196" s="62" t="str">
        <f t="shared" si="13"/>
        <v>..</v>
      </c>
      <c r="M196" s="76"/>
      <c r="N196" s="77">
        <v>4.2338399584179998</v>
      </c>
      <c r="O196" s="77">
        <v>3.6486357917590002</v>
      </c>
      <c r="P196" s="77">
        <v>3.2399885830970003</v>
      </c>
      <c r="Q196" s="77">
        <v>3.6555324757380001</v>
      </c>
      <c r="R196" s="77">
        <v>3.1743182424909997</v>
      </c>
      <c r="S196" s="78">
        <v>2.6647413700000002</v>
      </c>
      <c r="T196" s="79"/>
      <c r="U196" s="79">
        <v>3.6749730839069996</v>
      </c>
      <c r="V196" s="79">
        <v>3.3112575830819999</v>
      </c>
      <c r="W196" s="80">
        <v>3.0702354757379999</v>
      </c>
      <c r="X196" s="80">
        <v>3.166787418962</v>
      </c>
      <c r="Y196" s="80">
        <v>2.6903970148700003</v>
      </c>
      <c r="Z196" s="78">
        <v>2.2534006174829999</v>
      </c>
      <c r="AA196" s="78">
        <v>1.9443645547521586</v>
      </c>
      <c r="AB196" s="78">
        <v>1.7788903445507844</v>
      </c>
      <c r="AC196" s="81" t="s">
        <v>429</v>
      </c>
      <c r="AD196" s="76"/>
      <c r="AE196" s="63" t="str">
        <f t="shared" si="14"/>
        <v>..</v>
      </c>
    </row>
    <row r="197" spans="1:31" x14ac:dyDescent="0.3">
      <c r="A197" s="76" t="s">
        <v>210</v>
      </c>
      <c r="B197" s="76" t="s">
        <v>11</v>
      </c>
      <c r="C197" s="76" t="s">
        <v>16</v>
      </c>
      <c r="D197" s="62">
        <f t="shared" si="16"/>
        <v>-0.14199999999999346</v>
      </c>
      <c r="E197" s="62">
        <f t="shared" si="16"/>
        <v>-9.7986503452559992E-2</v>
      </c>
      <c r="F197" s="62">
        <f t="shared" si="16"/>
        <v>-7.4000000000096655E-2</v>
      </c>
      <c r="G197" s="62">
        <f t="shared" si="15"/>
        <v>-0.13618079899628222</v>
      </c>
      <c r="H197" s="62">
        <f t="shared" si="15"/>
        <v>-0.1563930089088631</v>
      </c>
      <c r="I197" s="62">
        <f t="shared" si="15"/>
        <v>-0.1560367581617087</v>
      </c>
      <c r="J197" s="62">
        <f t="shared" ref="J197:K260" si="17">(AA197/Z197)-1</f>
        <v>-0.13891628012840496</v>
      </c>
      <c r="K197" s="62">
        <f t="shared" si="17"/>
        <v>-8.6386749786203088E-2</v>
      </c>
      <c r="L197" s="62">
        <f t="shared" ref="L197:L260" si="18">IFERROR((AC197/AB197)-1,"..")</f>
        <v>-9.1908888694101076E-2</v>
      </c>
      <c r="M197" s="76"/>
      <c r="N197" s="77">
        <v>6.8894756747819992</v>
      </c>
      <c r="O197" s="77">
        <v>5.8725308794959998</v>
      </c>
      <c r="P197" s="77">
        <v>5.1560821122230003</v>
      </c>
      <c r="Q197" s="77">
        <v>6.1269630359180001</v>
      </c>
      <c r="R197" s="77">
        <v>5.350626314266</v>
      </c>
      <c r="S197" s="78">
        <v>4.5727250000000002</v>
      </c>
      <c r="T197" s="79"/>
      <c r="U197" s="79">
        <v>5.9111701289630005</v>
      </c>
      <c r="V197" s="79">
        <v>5.2971021121969999</v>
      </c>
      <c r="W197" s="80">
        <v>4.7745320359179999</v>
      </c>
      <c r="X197" s="80">
        <v>5.2925883142660002</v>
      </c>
      <c r="Y197" s="80">
        <v>4.5138257654310001</v>
      </c>
      <c r="Z197" s="78">
        <v>3.8592118150350005</v>
      </c>
      <c r="AA197" s="78">
        <v>3.3231044654627482</v>
      </c>
      <c r="AB197" s="78">
        <v>3.0360322714914036</v>
      </c>
      <c r="AC197" s="81">
        <v>2.7569939193792012</v>
      </c>
      <c r="AD197" s="76"/>
      <c r="AE197" s="63">
        <f t="shared" ref="AE197:AE260" si="19">IFERROR((AC197/S197)-1,"..")</f>
        <v>-0.39707856488653892</v>
      </c>
    </row>
    <row r="198" spans="1:31" x14ac:dyDescent="0.3">
      <c r="A198" s="76" t="s">
        <v>211</v>
      </c>
      <c r="B198" s="76" t="s">
        <v>33</v>
      </c>
      <c r="C198" s="76" t="s">
        <v>28</v>
      </c>
      <c r="D198" s="62">
        <f t="shared" si="16"/>
        <v>-0.11904260910657238</v>
      </c>
      <c r="E198" s="62">
        <f t="shared" si="16"/>
        <v>-6.1206999969534159E-2</v>
      </c>
      <c r="F198" s="62">
        <f t="shared" si="16"/>
        <v>-8.2769996842314564E-2</v>
      </c>
      <c r="G198" s="62">
        <f t="shared" si="15"/>
        <v>-0.10048163482698658</v>
      </c>
      <c r="H198" s="62">
        <f t="shared" si="15"/>
        <v>-0.15244097596814132</v>
      </c>
      <c r="I198" s="62">
        <f t="shared" si="15"/>
        <v>-0.11473371522930387</v>
      </c>
      <c r="J198" s="62">
        <f t="shared" si="17"/>
        <v>-9.512293875978739E-2</v>
      </c>
      <c r="K198" s="62">
        <f t="shared" si="17"/>
        <v>-5.9139896012677107E-2</v>
      </c>
      <c r="L198" s="62">
        <f t="shared" si="18"/>
        <v>-6.8303017743574723E-2</v>
      </c>
      <c r="M198" s="76"/>
      <c r="N198" s="77">
        <v>84.160589944083</v>
      </c>
      <c r="O198" s="77">
        <v>73.729887402409005</v>
      </c>
      <c r="P198" s="77">
        <v>68.600822953580007</v>
      </c>
      <c r="Q198" s="77">
        <v>87.493866461762991</v>
      </c>
      <c r="R198" s="77">
        <v>79.533836722350998</v>
      </c>
      <c r="S198" s="78">
        <v>68.484118800000019</v>
      </c>
      <c r="T198" s="79"/>
      <c r="U198" s="79">
        <v>74.141893733190997</v>
      </c>
      <c r="V198" s="79">
        <v>69.217102186416</v>
      </c>
      <c r="W198" s="80">
        <v>62.922733054332006</v>
      </c>
      <c r="X198" s="80">
        <v>78.702339722350999</v>
      </c>
      <c r="Y198" s="80">
        <v>67.409621029905011</v>
      </c>
      <c r="Z198" s="78">
        <v>60.626681415871005</v>
      </c>
      <c r="AA198" s="78">
        <v>54.859693312339964</v>
      </c>
      <c r="AB198" s="78">
        <v>51.615296754560823</v>
      </c>
      <c r="AC198" s="81">
        <v>48.089816224494179</v>
      </c>
      <c r="AD198" s="76"/>
      <c r="AE198" s="63">
        <f t="shared" si="19"/>
        <v>-0.29779608663820367</v>
      </c>
    </row>
    <row r="199" spans="1:31" x14ac:dyDescent="0.3">
      <c r="A199" s="76" t="s">
        <v>212</v>
      </c>
      <c r="B199" s="76" t="s">
        <v>11</v>
      </c>
      <c r="C199" s="76" t="s">
        <v>22</v>
      </c>
      <c r="D199" s="62">
        <f t="shared" si="16"/>
        <v>-0.16195125463703419</v>
      </c>
      <c r="E199" s="62">
        <f t="shared" si="16"/>
        <v>-9.1919060621359683E-2</v>
      </c>
      <c r="F199" s="62">
        <f t="shared" si="16"/>
        <v>-0.10794675351954375</v>
      </c>
      <c r="G199" s="62">
        <f t="shared" si="15"/>
        <v>-0.13395690793686654</v>
      </c>
      <c r="H199" s="62">
        <f t="shared" si="15"/>
        <v>-0.15518667509299633</v>
      </c>
      <c r="I199" s="62">
        <f t="shared" si="15"/>
        <v>-0.23977874112206454</v>
      </c>
      <c r="J199" s="62">
        <f t="shared" si="17"/>
        <v>-0.23231036352679835</v>
      </c>
      <c r="K199" s="62">
        <f t="shared" si="17"/>
        <v>3.0042918454935785E-2</v>
      </c>
      <c r="L199" s="62">
        <f t="shared" si="18"/>
        <v>2.2916666666922936E-2</v>
      </c>
      <c r="M199" s="76"/>
      <c r="N199" s="77">
        <v>7.1003558847949995</v>
      </c>
      <c r="O199" s="77">
        <v>5.9024614199650003</v>
      </c>
      <c r="P199" s="77">
        <v>5.1127887109089993</v>
      </c>
      <c r="Q199" s="77">
        <v>5.9608557681349996</v>
      </c>
      <c r="R199" s="77">
        <v>5.1623579607779995</v>
      </c>
      <c r="S199" s="78">
        <v>4.3619220300000006</v>
      </c>
      <c r="T199" s="79"/>
      <c r="U199" s="79">
        <v>5.9504443408830001</v>
      </c>
      <c r="V199" s="79">
        <v>5.3599127108880005</v>
      </c>
      <c r="W199" s="80">
        <v>4.560879768135</v>
      </c>
      <c r="X199" s="80">
        <v>5.1623579607779995</v>
      </c>
      <c r="Y199" s="80">
        <v>4.3612287932050009</v>
      </c>
      <c r="Z199" s="78">
        <v>3.316025856774</v>
      </c>
      <c r="AA199" s="78">
        <v>2.545678684522569</v>
      </c>
      <c r="AB199" s="78">
        <v>2.6221583016541485</v>
      </c>
      <c r="AC199" s="81">
        <v>2.6822494294010615</v>
      </c>
      <c r="AD199" s="76"/>
      <c r="AE199" s="63">
        <f t="shared" si="19"/>
        <v>-0.38507625515693567</v>
      </c>
    </row>
    <row r="200" spans="1:31" x14ac:dyDescent="0.3">
      <c r="A200" s="76" t="s">
        <v>213</v>
      </c>
      <c r="B200" s="76" t="s">
        <v>11</v>
      </c>
      <c r="C200" s="76" t="s">
        <v>16</v>
      </c>
      <c r="D200" s="62">
        <f t="shared" si="16"/>
        <v>-0.13199999999997114</v>
      </c>
      <c r="E200" s="62">
        <f t="shared" si="16"/>
        <v>-9.357704311429349E-2</v>
      </c>
      <c r="F200" s="62">
        <f t="shared" si="16"/>
        <v>-4.4859726820470458E-2</v>
      </c>
      <c r="G200" s="62">
        <f t="shared" si="15"/>
        <v>-0.13615297749400157</v>
      </c>
      <c r="H200" s="62">
        <f t="shared" si="15"/>
        <v>-0.15557879766246185</v>
      </c>
      <c r="I200" s="62">
        <f t="shared" si="15"/>
        <v>-0.15040598191321153</v>
      </c>
      <c r="J200" s="62">
        <f t="shared" si="17"/>
        <v>-0.13298327327985482</v>
      </c>
      <c r="K200" s="62">
        <f t="shared" si="17"/>
        <v>1.6799347498167583E-2</v>
      </c>
      <c r="L200" s="62">
        <f t="shared" si="18"/>
        <v>-0.17091313815051823</v>
      </c>
      <c r="M200" s="76"/>
      <c r="N200" s="77">
        <v>8.0346843399260006</v>
      </c>
      <c r="O200" s="77">
        <v>6.9329261742820005</v>
      </c>
      <c r="P200" s="77">
        <v>6.156438442732</v>
      </c>
      <c r="Q200" s="77">
        <v>6.8468782960040002</v>
      </c>
      <c r="R200" s="77">
        <v>5.9235323706409995</v>
      </c>
      <c r="S200" s="78">
        <v>4.9338532599999994</v>
      </c>
      <c r="T200" s="79"/>
      <c r="U200" s="79">
        <v>6.9741060070560001</v>
      </c>
      <c r="V200" s="79">
        <v>6.284163442763</v>
      </c>
      <c r="W200" s="80">
        <v>5.8802622960040001</v>
      </c>
      <c r="X200" s="80">
        <v>5.9146554294640001</v>
      </c>
      <c r="Y200" s="80">
        <v>5.0019563265020004</v>
      </c>
      <c r="Z200" s="78">
        <v>4.1917722158139998</v>
      </c>
      <c r="AA200" s="78">
        <v>3.6343366257115042</v>
      </c>
      <c r="AB200" s="78">
        <v>3.6953911096121494</v>
      </c>
      <c r="AC200" s="81">
        <v>3.0638002183748112</v>
      </c>
      <c r="AD200" s="76"/>
      <c r="AE200" s="63">
        <f t="shared" si="19"/>
        <v>-0.37902486009995129</v>
      </c>
    </row>
    <row r="201" spans="1:31" x14ac:dyDescent="0.3">
      <c r="A201" s="76" t="s">
        <v>214</v>
      </c>
      <c r="B201" s="76" t="s">
        <v>33</v>
      </c>
      <c r="C201" s="76" t="s">
        <v>28</v>
      </c>
      <c r="D201" s="62">
        <f t="shared" si="16"/>
        <v>-0.11606385614642345</v>
      </c>
      <c r="E201" s="62">
        <f t="shared" si="16"/>
        <v>-4.9178057286119237E-2</v>
      </c>
      <c r="F201" s="62">
        <f t="shared" si="16"/>
        <v>-9.1321116319415085E-2</v>
      </c>
      <c r="G201" s="62">
        <f t="shared" si="15"/>
        <v>-0.10255329217084075</v>
      </c>
      <c r="H201" s="62">
        <f t="shared" si="15"/>
        <v>-0.15097596772367372</v>
      </c>
      <c r="I201" s="62">
        <f t="shared" si="15"/>
        <v>-0.13026558929412035</v>
      </c>
      <c r="J201" s="62">
        <f t="shared" si="17"/>
        <v>-0.11009105742173553</v>
      </c>
      <c r="K201" s="62">
        <f t="shared" si="17"/>
        <v>-6.4948726774493926E-2</v>
      </c>
      <c r="L201" s="62">
        <f t="shared" si="18"/>
        <v>-8.4826845930766059E-2</v>
      </c>
      <c r="M201" s="76"/>
      <c r="N201" s="77">
        <v>71.435867217561011</v>
      </c>
      <c r="O201" s="77">
        <v>62.674928833209002</v>
      </c>
      <c r="P201" s="77">
        <v>58.890094415202</v>
      </c>
      <c r="Q201" s="77">
        <v>73.237670493045002</v>
      </c>
      <c r="R201" s="77">
        <v>66.944200861295002</v>
      </c>
      <c r="S201" s="78">
        <v>58.487467070000008</v>
      </c>
      <c r="T201" s="79"/>
      <c r="U201" s="79">
        <v>63.144745001126999</v>
      </c>
      <c r="V201" s="79">
        <v>59.592697592646005</v>
      </c>
      <c r="W201" s="80">
        <v>53.512185253049999</v>
      </c>
      <c r="X201" s="80">
        <v>65.726906273059996</v>
      </c>
      <c r="Y201" s="80">
        <v>56.837235352773</v>
      </c>
      <c r="Z201" s="78">
        <v>50.868562705805999</v>
      </c>
      <c r="AA201" s="78">
        <v>45.268388847999958</v>
      </c>
      <c r="AB201" s="78">
        <v>42.328264629189661</v>
      </c>
      <c r="AC201" s="81">
        <v>38.737691446972697</v>
      </c>
      <c r="AD201" s="76"/>
      <c r="AE201" s="63">
        <f t="shared" si="19"/>
        <v>-0.33767534503400587</v>
      </c>
    </row>
    <row r="202" spans="1:31" x14ac:dyDescent="0.3">
      <c r="A202" s="76" t="s">
        <v>215</v>
      </c>
      <c r="B202" s="76" t="s">
        <v>11</v>
      </c>
      <c r="C202" s="76" t="s">
        <v>22</v>
      </c>
      <c r="D202" s="62">
        <f t="shared" si="16"/>
        <v>-0.1419174178723136</v>
      </c>
      <c r="E202" s="62">
        <f t="shared" si="16"/>
        <v>-9.1931843793178758E-2</v>
      </c>
      <c r="F202" s="62">
        <f t="shared" si="16"/>
        <v>-4.4690121044051012E-2</v>
      </c>
      <c r="G202" s="62">
        <f t="shared" si="15"/>
        <v>-0.13293726352920276</v>
      </c>
      <c r="H202" s="62">
        <f t="shared" si="15"/>
        <v>-0.1501961414283447</v>
      </c>
      <c r="I202" s="62">
        <f t="shared" si="15"/>
        <v>-0.14546418538462236</v>
      </c>
      <c r="J202" s="62">
        <f t="shared" si="17"/>
        <v>-0.12787136715584724</v>
      </c>
      <c r="K202" s="62">
        <f t="shared" si="17"/>
        <v>-7.8503266769704982E-2</v>
      </c>
      <c r="L202" s="62">
        <f t="shared" si="18"/>
        <v>2.9578870851258099E-2</v>
      </c>
      <c r="M202" s="76"/>
      <c r="N202" s="77">
        <v>8.2266417548649997</v>
      </c>
      <c r="O202" s="77">
        <v>7.0131704491370002</v>
      </c>
      <c r="P202" s="77">
        <v>6.2253027589199998</v>
      </c>
      <c r="Q202" s="77">
        <v>7.1549242250880001</v>
      </c>
      <c r="R202" s="77">
        <v>6.2734611190229996</v>
      </c>
      <c r="S202" s="78">
        <v>5.29740141</v>
      </c>
      <c r="T202" s="79"/>
      <c r="U202" s="79">
        <v>7.0591379992540002</v>
      </c>
      <c r="V202" s="79">
        <v>6.3684367589119999</v>
      </c>
      <c r="W202" s="80">
        <v>5.9470932250880004</v>
      </c>
      <c r="X202" s="80">
        <v>6.2037681778459994</v>
      </c>
      <c r="Y202" s="80">
        <v>5.3312114655449996</v>
      </c>
      <c r="Z202" s="78">
        <v>4.5268192292389999</v>
      </c>
      <c r="AA202" s="78">
        <v>3.9479686655288302</v>
      </c>
      <c r="AB202" s="78">
        <v>3.6380402281803841</v>
      </c>
      <c r="AC202" s="81">
        <v>3.7456493502414134</v>
      </c>
      <c r="AD202" s="76"/>
      <c r="AE202" s="63">
        <f t="shared" si="19"/>
        <v>-0.29292702962424488</v>
      </c>
    </row>
    <row r="203" spans="1:31" x14ac:dyDescent="0.3">
      <c r="A203" s="76" t="s">
        <v>216</v>
      </c>
      <c r="B203" s="76" t="s">
        <v>33</v>
      </c>
      <c r="C203" s="76" t="s">
        <v>34</v>
      </c>
      <c r="D203" s="62">
        <f t="shared" si="16"/>
        <v>-0.12428080606009284</v>
      </c>
      <c r="E203" s="62">
        <f t="shared" si="16"/>
        <v>-3.6739686127946092E-2</v>
      </c>
      <c r="F203" s="62">
        <f t="shared" si="16"/>
        <v>-0.15203524447794603</v>
      </c>
      <c r="G203" s="62">
        <f t="shared" si="15"/>
        <v>-9.4384870788634334E-2</v>
      </c>
      <c r="H203" s="62">
        <f t="shared" si="15"/>
        <v>-0.14052945411261042</v>
      </c>
      <c r="I203" s="62">
        <f t="shared" si="15"/>
        <v>-0.16287702508375645</v>
      </c>
      <c r="J203" s="62">
        <f t="shared" si="17"/>
        <v>-0.14307660727441662</v>
      </c>
      <c r="K203" s="62">
        <f t="shared" si="17"/>
        <v>-9.3912856797787159E-2</v>
      </c>
      <c r="L203" s="62">
        <f t="shared" si="18"/>
        <v>-0.1089841462799781</v>
      </c>
      <c r="M203" s="76"/>
      <c r="N203" s="77">
        <v>65.321365059505993</v>
      </c>
      <c r="O203" s="77">
        <v>56.686258225566</v>
      </c>
      <c r="P203" s="77">
        <v>53.250325191237998</v>
      </c>
      <c r="Q203" s="77">
        <v>69.500172714491001</v>
      </c>
      <c r="R203" s="77">
        <v>64.383043893045993</v>
      </c>
      <c r="S203" s="78">
        <v>57.68131966</v>
      </c>
      <c r="T203" s="79"/>
      <c r="U203" s="79">
        <v>57.203173156965001</v>
      </c>
      <c r="V203" s="79">
        <v>54.603622890591005</v>
      </c>
      <c r="W203" s="80">
        <v>45.154398982258002</v>
      </c>
      <c r="X203" s="80">
        <v>62.940407893046</v>
      </c>
      <c r="Y203" s="80">
        <v>55.335329880648004</v>
      </c>
      <c r="Z203" s="78">
        <v>48.286357910874003</v>
      </c>
      <c r="AA203" s="78">
        <v>41.377709643347963</v>
      </c>
      <c r="AB203" s="78">
        <v>37.491810722991808</v>
      </c>
      <c r="AC203" s="81">
        <v>33.405797738856016</v>
      </c>
      <c r="AD203" s="76"/>
      <c r="AE203" s="63">
        <f t="shared" si="19"/>
        <v>-0.42085586918321183</v>
      </c>
    </row>
    <row r="204" spans="1:31" x14ac:dyDescent="0.3">
      <c r="A204" s="76" t="s">
        <v>217</v>
      </c>
      <c r="B204" s="76" t="s">
        <v>27</v>
      </c>
      <c r="C204" s="76" t="s">
        <v>97</v>
      </c>
      <c r="D204" s="62">
        <f t="shared" si="16"/>
        <v>-0.12300000000000311</v>
      </c>
      <c r="E204" s="62">
        <f t="shared" si="16"/>
        <v>-6.0359960859503792E-2</v>
      </c>
      <c r="F204" s="62">
        <f t="shared" si="16"/>
        <v>-9.467505566348966E-2</v>
      </c>
      <c r="G204" s="62">
        <f t="shared" si="15"/>
        <v>-9.7372863402624965E-2</v>
      </c>
      <c r="H204" s="62">
        <f t="shared" si="15"/>
        <v>-0.14474262723498377</v>
      </c>
      <c r="I204" s="62">
        <f t="shared" si="15"/>
        <v>-0.12193546526347976</v>
      </c>
      <c r="J204" s="62">
        <f t="shared" si="17"/>
        <v>-0.10194210652779367</v>
      </c>
      <c r="K204" s="62">
        <f t="shared" si="17"/>
        <v>-6.3901872090211698E-2</v>
      </c>
      <c r="L204" s="62">
        <f t="shared" si="18"/>
        <v>-7.340604837518605E-2</v>
      </c>
      <c r="M204" s="76"/>
      <c r="N204" s="77">
        <v>103.246677197664</v>
      </c>
      <c r="O204" s="77">
        <v>90.092067417597988</v>
      </c>
      <c r="P204" s="77">
        <v>83.431531744449998</v>
      </c>
      <c r="Q204" s="77">
        <v>106.47920638112301</v>
      </c>
      <c r="R204" s="77">
        <v>97.831687162953997</v>
      </c>
      <c r="S204" s="78">
        <v>85.857336509999996</v>
      </c>
      <c r="T204" s="79"/>
      <c r="U204" s="79">
        <v>90.547335902351008</v>
      </c>
      <c r="V204" s="79">
        <v>84.654113754519997</v>
      </c>
      <c r="W204" s="80">
        <v>75.532646832453992</v>
      </c>
      <c r="X204" s="80">
        <v>96.111021162954003</v>
      </c>
      <c r="Y204" s="80">
        <v>83.671271736156996</v>
      </c>
      <c r="Z204" s="78">
        <v>75.388282236370003</v>
      </c>
      <c r="AA204" s="78">
        <v>67.703041937682599</v>
      </c>
      <c r="AB204" s="78">
        <v>63.37669081166257</v>
      </c>
      <c r="AC204" s="81">
        <v>58.72445838008246</v>
      </c>
      <c r="AD204" s="76"/>
      <c r="AE204" s="63">
        <f t="shared" si="19"/>
        <v>-0.31602282615367772</v>
      </c>
    </row>
    <row r="205" spans="1:31" x14ac:dyDescent="0.3">
      <c r="A205" s="76" t="s">
        <v>218</v>
      </c>
      <c r="B205" s="76" t="s">
        <v>11</v>
      </c>
      <c r="C205" s="76" t="s">
        <v>38</v>
      </c>
      <c r="D205" s="62">
        <f t="shared" si="16"/>
        <v>-0.15200000000008007</v>
      </c>
      <c r="E205" s="62">
        <f t="shared" si="16"/>
        <v>-0.10603089422418022</v>
      </c>
      <c r="F205" s="62">
        <f t="shared" si="16"/>
        <v>-9.4000000000107109E-2</v>
      </c>
      <c r="G205" s="62">
        <f t="shared" si="15"/>
        <v>-0.13472476791961685</v>
      </c>
      <c r="H205" s="62">
        <f t="shared" si="15"/>
        <v>-0.15429186183500321</v>
      </c>
      <c r="I205" s="62">
        <f t="shared" si="15"/>
        <v>-0.16761651323089488</v>
      </c>
      <c r="J205" s="62">
        <f t="shared" si="17"/>
        <v>-0.15134776893915114</v>
      </c>
      <c r="K205" s="62">
        <f t="shared" si="17"/>
        <v>-9.5508928060153542E-2</v>
      </c>
      <c r="L205" s="62">
        <f t="shared" si="18"/>
        <v>-7.3094111827615493E-2</v>
      </c>
      <c r="M205" s="76"/>
      <c r="N205" s="77">
        <v>5.1020698533460003</v>
      </c>
      <c r="O205" s="77">
        <v>4.3030361139399993</v>
      </c>
      <c r="P205" s="77">
        <v>3.7350353468999997</v>
      </c>
      <c r="Q205" s="77">
        <v>4.246751024291</v>
      </c>
      <c r="R205" s="77">
        <v>3.7200144781310001</v>
      </c>
      <c r="S205" s="78">
        <v>3.1927387400000002</v>
      </c>
      <c r="T205" s="79"/>
      <c r="U205" s="79">
        <v>4.3265552356369996</v>
      </c>
      <c r="V205" s="79">
        <v>3.8467813468999998</v>
      </c>
      <c r="W205" s="80">
        <v>3.3839420242909997</v>
      </c>
      <c r="X205" s="80">
        <v>3.6746084781309998</v>
      </c>
      <c r="Y205" s="80">
        <v>3.1460465182470001</v>
      </c>
      <c r="Z205" s="78">
        <v>2.6575830047439997</v>
      </c>
      <c r="AA205" s="78">
        <v>2.2553637462053899</v>
      </c>
      <c r="AB205" s="78">
        <v>2.0399563724195811</v>
      </c>
      <c r="AC205" s="81">
        <v>1.8908475732104875</v>
      </c>
      <c r="AD205" s="76"/>
      <c r="AE205" s="63">
        <f t="shared" si="19"/>
        <v>-0.40776626990453746</v>
      </c>
    </row>
    <row r="206" spans="1:31" x14ac:dyDescent="0.3">
      <c r="A206" s="76" t="s">
        <v>219</v>
      </c>
      <c r="B206" s="76" t="s">
        <v>11</v>
      </c>
      <c r="C206" s="76" t="s">
        <v>16</v>
      </c>
      <c r="D206" s="62">
        <f t="shared" si="16"/>
        <v>-0.15199999999993619</v>
      </c>
      <c r="E206" s="62">
        <f t="shared" si="16"/>
        <v>-0.10615540663624889</v>
      </c>
      <c r="F206" s="62">
        <f t="shared" si="16"/>
        <v>-9.4000000000038053E-2</v>
      </c>
      <c r="G206" s="62">
        <f t="shared" si="15"/>
        <v>-0.13518879358455604</v>
      </c>
      <c r="H206" s="62">
        <f t="shared" si="15"/>
        <v>-0.15491779187127219</v>
      </c>
      <c r="I206" s="62">
        <f t="shared" si="15"/>
        <v>-0.16797967468936914</v>
      </c>
      <c r="J206" s="62">
        <f t="shared" si="17"/>
        <v>-0.15174275401953707</v>
      </c>
      <c r="K206" s="62">
        <f t="shared" si="17"/>
        <v>-9.580301507320732E-2</v>
      </c>
      <c r="L206" s="62">
        <f t="shared" si="18"/>
        <v>-7.1578279277996759E-2</v>
      </c>
      <c r="M206" s="76"/>
      <c r="N206" s="77">
        <v>6.5024921317330007</v>
      </c>
      <c r="O206" s="77">
        <v>5.4789796073409995</v>
      </c>
      <c r="P206" s="77">
        <v>4.7557542991469992</v>
      </c>
      <c r="Q206" s="77">
        <v>5.3120603950270002</v>
      </c>
      <c r="R206" s="77">
        <v>4.6516053587749999</v>
      </c>
      <c r="S206" s="78">
        <v>3.9918701599999999</v>
      </c>
      <c r="T206" s="79"/>
      <c r="U206" s="79">
        <v>5.5141133277099996</v>
      </c>
      <c r="V206" s="79">
        <v>4.8973562991720003</v>
      </c>
      <c r="W206" s="80">
        <v>4.3087133950270005</v>
      </c>
      <c r="X206" s="80">
        <v>4.5939293587750001</v>
      </c>
      <c r="Y206" s="80">
        <v>3.9309889279370003</v>
      </c>
      <c r="Z206" s="78">
        <v>3.3213171091209999</v>
      </c>
      <c r="AA206" s="78">
        <v>2.8173313040107719</v>
      </c>
      <c r="AB206" s="78">
        <v>2.547422470626409</v>
      </c>
      <c r="AC206" s="81">
        <v>2.3650823535848673</v>
      </c>
      <c r="AD206" s="76"/>
      <c r="AE206" s="63">
        <f t="shared" si="19"/>
        <v>-0.40752523033342669</v>
      </c>
    </row>
    <row r="207" spans="1:31" x14ac:dyDescent="0.3">
      <c r="A207" s="76" t="s">
        <v>220</v>
      </c>
      <c r="B207" s="76" t="s">
        <v>60</v>
      </c>
      <c r="C207" s="76" t="s">
        <v>28</v>
      </c>
      <c r="D207" s="62">
        <f t="shared" si="16"/>
        <v>-0.13729017746127936</v>
      </c>
      <c r="E207" s="62">
        <f t="shared" si="16"/>
        <v>-3.148285487076119E-2</v>
      </c>
      <c r="F207" s="62">
        <f t="shared" si="16"/>
        <v>-0.17102983138991434</v>
      </c>
      <c r="G207" s="62">
        <f t="shared" si="15"/>
        <v>-8.7561664833619157E-2</v>
      </c>
      <c r="H207" s="62">
        <f t="shared" si="15"/>
        <v>-0.13381037030990361</v>
      </c>
      <c r="I207" s="62">
        <f t="shared" si="15"/>
        <v>-0.18936940991294116</v>
      </c>
      <c r="J207" s="62">
        <f t="shared" si="17"/>
        <v>-0.17100342151746695</v>
      </c>
      <c r="K207" s="62">
        <f t="shared" si="17"/>
        <v>-0.11731677502358717</v>
      </c>
      <c r="L207" s="62">
        <f t="shared" si="18"/>
        <v>3.0543825256179824E-2</v>
      </c>
      <c r="M207" s="76"/>
      <c r="N207" s="77">
        <v>141.706674051135</v>
      </c>
      <c r="O207" s="77">
        <v>120.58389373651499</v>
      </c>
      <c r="P207" s="77">
        <v>114.032807889116</v>
      </c>
      <c r="Q207" s="77">
        <v>151.428872294878</v>
      </c>
      <c r="R207" s="77">
        <v>139.32107483874299</v>
      </c>
      <c r="S207" s="78">
        <v>122.55317484999999</v>
      </c>
      <c r="T207" s="79"/>
      <c r="U207" s="79">
        <v>122.251739623207</v>
      </c>
      <c r="V207" s="79">
        <v>116.787568510257</v>
      </c>
      <c r="W207" s="80">
        <v>94.529795982921996</v>
      </c>
      <c r="X207" s="80">
        <v>138.16950813286098</v>
      </c>
      <c r="Y207" s="80">
        <v>120.678470222597</v>
      </c>
      <c r="Z207" s="78">
        <v>99.345352445697998</v>
      </c>
      <c r="AA207" s="78">
        <v>82.356957265624985</v>
      </c>
      <c r="AB207" s="78">
        <v>72.695104638466475</v>
      </c>
      <c r="AC207" s="81">
        <v>74.915491211523502</v>
      </c>
      <c r="AD207" s="76"/>
      <c r="AE207" s="63">
        <f t="shared" si="19"/>
        <v>-0.38871031857626737</v>
      </c>
    </row>
    <row r="208" spans="1:31" x14ac:dyDescent="0.3">
      <c r="A208" s="76" t="s">
        <v>221</v>
      </c>
      <c r="B208" s="76" t="s">
        <v>11</v>
      </c>
      <c r="C208" s="76" t="s">
        <v>16</v>
      </c>
      <c r="D208" s="62">
        <f t="shared" si="16"/>
        <v>-0.14163535138804006</v>
      </c>
      <c r="E208" s="62">
        <f t="shared" si="16"/>
        <v>-5.8895058416067458E-2</v>
      </c>
      <c r="F208" s="62">
        <f t="shared" si="16"/>
        <v>-4.6362257949056129E-2</v>
      </c>
      <c r="G208" s="62">
        <f t="shared" si="15"/>
        <v>-0.13543968154990804</v>
      </c>
      <c r="H208" s="62">
        <f t="shared" si="15"/>
        <v>-0.15535636984830148</v>
      </c>
      <c r="I208" s="62">
        <f t="shared" si="15"/>
        <v>-0.15750514522859005</v>
      </c>
      <c r="J208" s="62">
        <f t="shared" si="17"/>
        <v>-0.14047867426777361</v>
      </c>
      <c r="K208" s="62">
        <f t="shared" si="17"/>
        <v>-8.75201141904135E-2</v>
      </c>
      <c r="L208" s="62">
        <f t="shared" si="18"/>
        <v>-9.8613120946078214E-2</v>
      </c>
      <c r="M208" s="76"/>
      <c r="N208" s="77">
        <v>16.550782810278999</v>
      </c>
      <c r="O208" s="77">
        <v>14.126314568965999</v>
      </c>
      <c r="P208" s="77">
        <v>12.943710447221999</v>
      </c>
      <c r="Q208" s="77">
        <v>15.08514180465</v>
      </c>
      <c r="R208" s="77">
        <v>13.193887002493</v>
      </c>
      <c r="S208" s="78">
        <v>11.286281839999999</v>
      </c>
      <c r="T208" s="79"/>
      <c r="U208" s="79">
        <v>14.206606871198</v>
      </c>
      <c r="V208" s="79">
        <v>13.294344447223001</v>
      </c>
      <c r="W208" s="80">
        <v>12.34361080465</v>
      </c>
      <c r="X208" s="80">
        <v>13.042015002492999</v>
      </c>
      <c r="Y208" s="80">
        <v>11.144132613597</v>
      </c>
      <c r="Z208" s="78">
        <v>9.5086343797000001</v>
      </c>
      <c r="AA208" s="78">
        <v>8.1728740279427701</v>
      </c>
      <c r="AB208" s="78">
        <v>7.4575831597533542</v>
      </c>
      <c r="AC208" s="81">
        <v>6.7221676096551608</v>
      </c>
      <c r="AD208" s="76"/>
      <c r="AE208" s="63">
        <f t="shared" si="19"/>
        <v>-0.40439484810392068</v>
      </c>
    </row>
    <row r="209" spans="1:31" x14ac:dyDescent="0.3">
      <c r="A209" s="76" t="s">
        <v>222</v>
      </c>
      <c r="B209" s="76" t="s">
        <v>60</v>
      </c>
      <c r="C209" s="76" t="s">
        <v>16</v>
      </c>
      <c r="D209" s="62">
        <f t="shared" si="16"/>
        <v>-0.11879630835987665</v>
      </c>
      <c r="E209" s="62">
        <f t="shared" si="16"/>
        <v>-3.8109412052621305E-2</v>
      </c>
      <c r="F209" s="62">
        <f t="shared" si="16"/>
        <v>-0.14834422143609294</v>
      </c>
      <c r="G209" s="62">
        <f t="shared" si="15"/>
        <v>-8.8892276761115663E-2</v>
      </c>
      <c r="H209" s="62">
        <f t="shared" si="15"/>
        <v>-0.13907081386744424</v>
      </c>
      <c r="I209" s="62">
        <f t="shared" si="15"/>
        <v>-0.15094320044348986</v>
      </c>
      <c r="J209" s="62">
        <f t="shared" si="17"/>
        <v>-0.13299623693286378</v>
      </c>
      <c r="K209" s="62">
        <f t="shared" si="17"/>
        <v>-8.5975077138262135E-2</v>
      </c>
      <c r="L209" s="62">
        <f t="shared" si="18"/>
        <v>-0.16237387424701255</v>
      </c>
      <c r="M209" s="76"/>
      <c r="N209" s="77">
        <v>191.23741208090499</v>
      </c>
      <c r="O209" s="77">
        <v>166.90336303518302</v>
      </c>
      <c r="P209" s="77">
        <v>157.93337436805399</v>
      </c>
      <c r="Q209" s="77">
        <v>203.66062022315299</v>
      </c>
      <c r="R209" s="77">
        <v>187.533892786086</v>
      </c>
      <c r="S209" s="78">
        <v>164.98112477999996</v>
      </c>
      <c r="T209" s="79"/>
      <c r="U209" s="79">
        <v>168.519113505397</v>
      </c>
      <c r="V209" s="79">
        <v>160.54277400030699</v>
      </c>
      <c r="W209" s="80">
        <v>134.50487090865002</v>
      </c>
      <c r="X209" s="80">
        <v>185.55676400493601</v>
      </c>
      <c r="Y209" s="80">
        <v>161.45340168859499</v>
      </c>
      <c r="Z209" s="78">
        <v>140.07834579294001</v>
      </c>
      <c r="AA209" s="78">
        <v>121.44845292669854</v>
      </c>
      <c r="AB209" s="78">
        <v>111.00691281800303</v>
      </c>
      <c r="AC209" s="81">
        <v>92.982290315543523</v>
      </c>
      <c r="AD209" s="76"/>
      <c r="AE209" s="63">
        <f t="shared" si="19"/>
        <v>-0.436406495351913</v>
      </c>
    </row>
    <row r="210" spans="1:31" x14ac:dyDescent="0.3">
      <c r="A210" s="76" t="s">
        <v>223</v>
      </c>
      <c r="B210" s="76" t="s">
        <v>33</v>
      </c>
      <c r="C210" s="76" t="s">
        <v>97</v>
      </c>
      <c r="D210" s="62">
        <f t="shared" si="16"/>
        <v>-0.12076127941492631</v>
      </c>
      <c r="E210" s="62">
        <f t="shared" si="16"/>
        <v>-4.8407858699209716E-2</v>
      </c>
      <c r="F210" s="62">
        <f t="shared" si="16"/>
        <v>-9.9909735247273201E-2</v>
      </c>
      <c r="G210" s="62">
        <f t="shared" si="15"/>
        <v>-9.5580957543636824E-2</v>
      </c>
      <c r="H210" s="62">
        <f t="shared" si="15"/>
        <v>-0.13995419592745806</v>
      </c>
      <c r="I210" s="62">
        <f t="shared" si="15"/>
        <v>-0.1364147410514529</v>
      </c>
      <c r="J210" s="62">
        <f t="shared" si="17"/>
        <v>-0.11836914509010232</v>
      </c>
      <c r="K210" s="62">
        <f t="shared" si="17"/>
        <v>-7.4606333582356466E-2</v>
      </c>
      <c r="L210" s="62">
        <f t="shared" si="18"/>
        <v>-5.6840808637275475E-2</v>
      </c>
      <c r="M210" s="76"/>
      <c r="N210" s="77">
        <v>146.78554606889998</v>
      </c>
      <c r="O210" s="77">
        <v>128.090990886573</v>
      </c>
      <c r="P210" s="77">
        <v>120.12264782717</v>
      </c>
      <c r="Q210" s="77">
        <v>152.48971125167699</v>
      </c>
      <c r="R210" s="77">
        <v>138.99664434959899</v>
      </c>
      <c r="S210" s="78">
        <v>121.04064379</v>
      </c>
      <c r="T210" s="79"/>
      <c r="U210" s="79">
        <v>129.059535726001</v>
      </c>
      <c r="V210" s="79">
        <v>121.89038029909401</v>
      </c>
      <c r="W210" s="80">
        <v>108.121225885556</v>
      </c>
      <c r="X210" s="80">
        <v>137.91459863468901</v>
      </c>
      <c r="Y210" s="80">
        <v>119.54348075303601</v>
      </c>
      <c r="Z210" s="78">
        <v>104.52891571068601</v>
      </c>
      <c r="AA210" s="78">
        <v>92.155917320816741</v>
      </c>
      <c r="AB210" s="78">
        <v>85.280502211591823</v>
      </c>
      <c r="AC210" s="81">
        <v>80.433089504891981</v>
      </c>
      <c r="AD210" s="76"/>
      <c r="AE210" s="63">
        <f t="shared" si="19"/>
        <v>-0.33548693243535843</v>
      </c>
    </row>
    <row r="211" spans="1:31" x14ac:dyDescent="0.3">
      <c r="A211" s="76" t="s">
        <v>224</v>
      </c>
      <c r="B211" s="76" t="s">
        <v>11</v>
      </c>
      <c r="C211" s="76" t="s">
        <v>22</v>
      </c>
      <c r="D211" s="62">
        <f t="shared" si="16"/>
        <v>-0.13168206777652502</v>
      </c>
      <c r="E211" s="62">
        <f t="shared" si="16"/>
        <v>-6.024741199789474E-2</v>
      </c>
      <c r="F211" s="62">
        <f t="shared" si="16"/>
        <v>-5.4000000000018811E-2</v>
      </c>
      <c r="G211" s="62">
        <f t="shared" si="15"/>
        <v>-0.13586428219912827</v>
      </c>
      <c r="H211" s="62">
        <f t="shared" si="15"/>
        <v>-0.15758637563924316</v>
      </c>
      <c r="I211" s="62">
        <f t="shared" si="15"/>
        <v>-0.13596615316088012</v>
      </c>
      <c r="J211" s="62">
        <f t="shared" si="17"/>
        <v>-0.11816139668495196</v>
      </c>
      <c r="K211" s="62">
        <f t="shared" si="17"/>
        <v>-7.173090463348808E-2</v>
      </c>
      <c r="L211" s="62">
        <f t="shared" si="18"/>
        <v>-9.4564730355087057E-2</v>
      </c>
      <c r="M211" s="76"/>
      <c r="N211" s="77">
        <v>14.11175233036</v>
      </c>
      <c r="O211" s="77">
        <v>12.198298872816</v>
      </c>
      <c r="P211" s="77">
        <v>11.233187934922</v>
      </c>
      <c r="Q211" s="77">
        <v>13.090896786436002</v>
      </c>
      <c r="R211" s="77">
        <v>11.312311491203999</v>
      </c>
      <c r="S211" s="78">
        <v>9.5303385600000006</v>
      </c>
      <c r="T211" s="79"/>
      <c r="U211" s="79">
        <v>12.253487603547999</v>
      </c>
      <c r="V211" s="79">
        <v>11.463382934952</v>
      </c>
      <c r="W211" s="80">
        <v>10.626595786436001</v>
      </c>
      <c r="X211" s="80">
        <v>11.312311491203999</v>
      </c>
      <c r="Y211" s="80">
        <v>9.529645323202999</v>
      </c>
      <c r="Z211" s="78">
        <v>8.2345350876759991</v>
      </c>
      <c r="AA211" s="78">
        <v>7.2615309206649599</v>
      </c>
      <c r="AB211" s="78">
        <v>6.7406547387016165</v>
      </c>
      <c r="AC211" s="81">
        <v>6.1032265409195583</v>
      </c>
      <c r="AD211" s="76"/>
      <c r="AE211" s="63">
        <f t="shared" si="19"/>
        <v>-0.35960023849146883</v>
      </c>
    </row>
    <row r="212" spans="1:31" x14ac:dyDescent="0.3">
      <c r="A212" s="76" t="s">
        <v>225</v>
      </c>
      <c r="B212" s="76" t="s">
        <v>33</v>
      </c>
      <c r="C212" s="76" t="s">
        <v>16</v>
      </c>
      <c r="D212" s="62">
        <f t="shared" si="16"/>
        <v>-0.10645746837209369</v>
      </c>
      <c r="E212" s="62">
        <f t="shared" si="16"/>
        <v>-5.9930305995395061E-2</v>
      </c>
      <c r="F212" s="62">
        <f t="shared" si="16"/>
        <v>-5.2363114721871162E-2</v>
      </c>
      <c r="G212" s="62">
        <f t="shared" si="15"/>
        <v>-0.10375255539565009</v>
      </c>
      <c r="H212" s="62">
        <f t="shared" si="15"/>
        <v>-0.15674358397590737</v>
      </c>
      <c r="I212" s="62">
        <f t="shared" si="15"/>
        <v>-0.10094225848711302</v>
      </c>
      <c r="J212" s="62">
        <f t="shared" si="17"/>
        <v>-8.237208748499214E-2</v>
      </c>
      <c r="K212" s="62">
        <f t="shared" si="17"/>
        <v>-5.0448038915605675E-2</v>
      </c>
      <c r="L212" s="62">
        <f t="shared" si="18"/>
        <v>-5.8806117517754775E-2</v>
      </c>
      <c r="M212" s="76"/>
      <c r="N212" s="77">
        <v>206.819203167474</v>
      </c>
      <c r="O212" s="77">
        <v>184.095194125853</v>
      </c>
      <c r="P212" s="77">
        <v>172.27718001292101</v>
      </c>
      <c r="Q212" s="77">
        <v>211.18894745147298</v>
      </c>
      <c r="R212" s="77">
        <v>191.45815648206499</v>
      </c>
      <c r="S212" s="78">
        <v>163.24430262999999</v>
      </c>
      <c r="T212" s="79"/>
      <c r="U212" s="79">
        <v>184.80175438753102</v>
      </c>
      <c r="V212" s="79">
        <v>173.06231280960898</v>
      </c>
      <c r="W212" s="80">
        <v>163.25621027194398</v>
      </c>
      <c r="X212" s="80">
        <v>189.277554482065</v>
      </c>
      <c r="Y212" s="80">
        <v>161.44831885364601</v>
      </c>
      <c r="Z212" s="78">
        <v>146.76605403737403</v>
      </c>
      <c r="AA212" s="78">
        <v>134.67662779438038</v>
      </c>
      <c r="AB212" s="78">
        <v>127.88245603438693</v>
      </c>
      <c r="AC212" s="81">
        <v>120.36218529636967</v>
      </c>
      <c r="AD212" s="76"/>
      <c r="AE212" s="63">
        <f t="shared" si="19"/>
        <v>-0.26268676237249411</v>
      </c>
    </row>
    <row r="213" spans="1:31" x14ac:dyDescent="0.3">
      <c r="A213" s="76" t="s">
        <v>226</v>
      </c>
      <c r="B213" s="76" t="s">
        <v>60</v>
      </c>
      <c r="C213" s="76" t="s">
        <v>16</v>
      </c>
      <c r="D213" s="62">
        <f t="shared" si="16"/>
        <v>-0.12675295666410258</v>
      </c>
      <c r="E213" s="62">
        <f t="shared" si="16"/>
        <v>-3.9434647337742934E-2</v>
      </c>
      <c r="F213" s="62">
        <f t="shared" si="16"/>
        <v>-0.14364474727819176</v>
      </c>
      <c r="G213" s="62">
        <f t="shared" si="15"/>
        <v>-9.21519589249431E-2</v>
      </c>
      <c r="H213" s="62">
        <f t="shared" si="15"/>
        <v>-0.14461594730131544</v>
      </c>
      <c r="I213" s="62">
        <f t="shared" si="15"/>
        <v>-0.15993574851512538</v>
      </c>
      <c r="J213" s="62">
        <f t="shared" si="17"/>
        <v>-0.13928680394234405</v>
      </c>
      <c r="K213" s="62">
        <f t="shared" si="17"/>
        <v>-9.2018358039853476E-2</v>
      </c>
      <c r="L213" s="62">
        <f t="shared" si="18"/>
        <v>-0.10369908319740784</v>
      </c>
      <c r="M213" s="76"/>
      <c r="N213" s="77">
        <v>227.57300662940099</v>
      </c>
      <c r="O213" s="77">
        <v>197.12487605560401</v>
      </c>
      <c r="P213" s="77">
        <v>185.17809711239201</v>
      </c>
      <c r="Q213" s="77">
        <v>241.253130381121</v>
      </c>
      <c r="R213" s="77">
        <v>221.15181081972599</v>
      </c>
      <c r="S213" s="78">
        <v>193.9092713</v>
      </c>
      <c r="T213" s="79"/>
      <c r="U213" s="79">
        <v>198.727455182185</v>
      </c>
      <c r="V213" s="79">
        <v>189.35132608685498</v>
      </c>
      <c r="W213" s="80">
        <v>158.57823615122601</v>
      </c>
      <c r="X213" s="80">
        <v>219.021181819726</v>
      </c>
      <c r="Y213" s="80">
        <v>189.16973220063002</v>
      </c>
      <c r="Z213" s="78">
        <v>162.89624685061199</v>
      </c>
      <c r="AA213" s="78">
        <v>140.20694925258712</v>
      </c>
      <c r="AB213" s="78">
        <v>127.30533599658699</v>
      </c>
      <c r="AC213" s="81">
        <v>114.10388936760296</v>
      </c>
      <c r="AD213" s="76"/>
      <c r="AE213" s="63">
        <f t="shared" si="19"/>
        <v>-0.41156042409611715</v>
      </c>
    </row>
    <row r="214" spans="1:31" x14ac:dyDescent="0.3">
      <c r="A214" s="76" t="s">
        <v>382</v>
      </c>
      <c r="B214" s="76" t="s">
        <v>11</v>
      </c>
      <c r="C214" s="76" t="s">
        <v>38</v>
      </c>
      <c r="D214" s="62">
        <f t="shared" si="16"/>
        <v>-0.14176658088488592</v>
      </c>
      <c r="E214" s="62">
        <f t="shared" si="16"/>
        <v>-7.1340264326114622E-2</v>
      </c>
      <c r="F214" s="62">
        <f t="shared" si="16"/>
        <v>-5.2682647095016466E-2</v>
      </c>
      <c r="G214" s="62">
        <f t="shared" si="15"/>
        <v>-0.13555418267267838</v>
      </c>
      <c r="H214" s="62">
        <f t="shared" si="15"/>
        <v>-0.15734771680286375</v>
      </c>
      <c r="I214" s="62">
        <f t="shared" si="15"/>
        <v>-0.16567944486475372</v>
      </c>
      <c r="J214" s="62">
        <f t="shared" si="17"/>
        <v>-0.14922953220649937</v>
      </c>
      <c r="K214" s="62">
        <f t="shared" si="17"/>
        <v>-9.3931727401498799E-2</v>
      </c>
      <c r="L214" s="62">
        <f t="shared" si="18"/>
        <v>-4.9041265579418791E-2</v>
      </c>
      <c r="M214" s="76"/>
      <c r="N214" s="77">
        <v>8.9866284359040005</v>
      </c>
      <c r="O214" s="77">
        <v>7.6652808189949999</v>
      </c>
      <c r="P214" s="77">
        <v>6.9177266592110005</v>
      </c>
      <c r="Q214" s="77">
        <v>8.152770506924</v>
      </c>
      <c r="R214" s="77">
        <v>7.0476283643399995</v>
      </c>
      <c r="S214" s="78">
        <v>5.9393933699999995</v>
      </c>
      <c r="T214" s="79"/>
      <c r="U214" s="79">
        <v>7.7126248488630003</v>
      </c>
      <c r="V214" s="79">
        <v>7.118437659234</v>
      </c>
      <c r="W214" s="80">
        <v>6.5532825069239999</v>
      </c>
      <c r="X214" s="80">
        <v>7.0476283643399995</v>
      </c>
      <c r="Y214" s="80">
        <v>5.9387001323359998</v>
      </c>
      <c r="Z214" s="78">
        <v>4.9553579736250004</v>
      </c>
      <c r="AA214" s="78">
        <v>4.2158722213051947</v>
      </c>
      <c r="AB214" s="78">
        <v>3.8198680610540041</v>
      </c>
      <c r="AC214" s="81">
        <v>3.632536896993515</v>
      </c>
      <c r="AD214" s="76"/>
      <c r="AE214" s="63">
        <f t="shared" si="19"/>
        <v>-0.38839934136345722</v>
      </c>
    </row>
    <row r="215" spans="1:31" x14ac:dyDescent="0.3">
      <c r="A215" s="76" t="s">
        <v>383</v>
      </c>
      <c r="B215" s="76" t="s">
        <v>11</v>
      </c>
      <c r="C215" s="76" t="s">
        <v>16</v>
      </c>
      <c r="D215" s="62">
        <f t="shared" si="16"/>
        <v>-0.15196725288230961</v>
      </c>
      <c r="E215" s="62">
        <f t="shared" si="16"/>
        <v>-9.685914176756405E-2</v>
      </c>
      <c r="F215" s="62">
        <f t="shared" si="16"/>
        <v>-9.3999999999947459E-2</v>
      </c>
      <c r="G215" s="62">
        <f t="shared" si="15"/>
        <v>-0.13445043996606965</v>
      </c>
      <c r="H215" s="62">
        <f t="shared" si="15"/>
        <v>-0.15384170745611114</v>
      </c>
      <c r="I215" s="62">
        <f t="shared" si="15"/>
        <v>-0.17051925747013807</v>
      </c>
      <c r="J215" s="62">
        <f t="shared" si="17"/>
        <v>-0.15451717290044975</v>
      </c>
      <c r="K215" s="62">
        <f t="shared" si="17"/>
        <v>-9.7877178653508423E-2</v>
      </c>
      <c r="L215" s="62">
        <f t="shared" si="18"/>
        <v>-6.5787704480226084E-2</v>
      </c>
      <c r="M215" s="76"/>
      <c r="N215" s="77">
        <v>4.2632426716809997</v>
      </c>
      <c r="O215" s="77">
        <v>3.5955082545199999</v>
      </c>
      <c r="P215" s="77">
        <v>3.1563724107889999</v>
      </c>
      <c r="Q215" s="77">
        <v>3.4101304041749998</v>
      </c>
      <c r="R215" s="77">
        <v>2.9895758709920002</v>
      </c>
      <c r="S215" s="78">
        <v>2.5675546500000004</v>
      </c>
      <c r="T215" s="79"/>
      <c r="U215" s="79">
        <v>3.6153693944950001</v>
      </c>
      <c r="V215" s="79">
        <v>3.2472504107690003</v>
      </c>
      <c r="W215" s="80">
        <v>2.8596734041749996</v>
      </c>
      <c r="X215" s="80">
        <v>2.951636870992</v>
      </c>
      <c r="Y215" s="80">
        <v>2.5296544144290003</v>
      </c>
      <c r="Z215" s="78">
        <v>2.1297371375680001</v>
      </c>
      <c r="AA215" s="78">
        <v>1.8006561760498965</v>
      </c>
      <c r="AB215" s="78">
        <v>1.6244130298131174</v>
      </c>
      <c r="AC215" s="81">
        <v>1.5175466254539434</v>
      </c>
      <c r="AD215" s="76"/>
      <c r="AE215" s="63">
        <f t="shared" si="19"/>
        <v>-0.40895255123237861</v>
      </c>
    </row>
    <row r="216" spans="1:31" x14ac:dyDescent="0.3">
      <c r="A216" s="76" t="s">
        <v>227</v>
      </c>
      <c r="B216" s="76" t="s">
        <v>27</v>
      </c>
      <c r="C216" s="76" t="s">
        <v>14</v>
      </c>
      <c r="D216" s="62">
        <f t="shared" si="16"/>
        <v>-0.10491874691301251</v>
      </c>
      <c r="E216" s="62">
        <f t="shared" si="16"/>
        <v>-5.4424949831058389E-2</v>
      </c>
      <c r="F216" s="62">
        <f t="shared" si="16"/>
        <v>-7.4792745184056653E-2</v>
      </c>
      <c r="G216" s="62">
        <f t="shared" si="15"/>
        <v>-0.10194212705914074</v>
      </c>
      <c r="H216" s="62">
        <f t="shared" si="15"/>
        <v>-0.15056159524202761</v>
      </c>
      <c r="I216" s="62">
        <f t="shared" si="15"/>
        <v>-0.10839029762737373</v>
      </c>
      <c r="J216" s="62">
        <f t="shared" si="17"/>
        <v>8.4461822958573407E-2</v>
      </c>
      <c r="K216" s="62">
        <f t="shared" si="17"/>
        <v>-5.0398544406066281E-2</v>
      </c>
      <c r="L216" s="62">
        <f t="shared" si="18"/>
        <v>-5.7550034018835072E-2</v>
      </c>
      <c r="M216" s="76"/>
      <c r="N216" s="77">
        <v>136.764834801695</v>
      </c>
      <c r="O216" s="77">
        <v>121.772996225252</v>
      </c>
      <c r="P216" s="77">
        <v>114.514822108318</v>
      </c>
      <c r="Q216" s="77">
        <v>141.681555551071</v>
      </c>
      <c r="R216" s="77">
        <v>129.12695441314699</v>
      </c>
      <c r="S216" s="78">
        <v>111.97743694999998</v>
      </c>
      <c r="T216" s="79"/>
      <c r="U216" s="79">
        <v>122.41563971253601</v>
      </c>
      <c r="V216" s="79">
        <v>115.145507014915</v>
      </c>
      <c r="W216" s="80">
        <v>105.94994419857299</v>
      </c>
      <c r="X216" s="80">
        <v>127.23823641314701</v>
      </c>
      <c r="Y216" s="80">
        <v>109.685394167959</v>
      </c>
      <c r="Z216" s="78">
        <v>99.840169231439006</v>
      </c>
      <c r="AA216" s="78">
        <v>108.27285192921882</v>
      </c>
      <c r="AB216" s="78">
        <v>102.81605779329264</v>
      </c>
      <c r="AC216" s="81">
        <v>96.898990169606137</v>
      </c>
      <c r="AD216" s="76"/>
      <c r="AE216" s="63">
        <f t="shared" si="19"/>
        <v>-0.13465611636678787</v>
      </c>
    </row>
    <row r="217" spans="1:31" x14ac:dyDescent="0.3">
      <c r="A217" s="76" t="s">
        <v>228</v>
      </c>
      <c r="B217" s="76" t="s">
        <v>11</v>
      </c>
      <c r="C217" s="76" t="s">
        <v>12</v>
      </c>
      <c r="D217" s="62">
        <f t="shared" si="16"/>
        <v>-0.14199999999996449</v>
      </c>
      <c r="E217" s="62">
        <f t="shared" si="16"/>
        <v>-9.8859651918150271E-2</v>
      </c>
      <c r="F217" s="62">
        <f t="shared" si="16"/>
        <v>-7.3999999999995181E-2</v>
      </c>
      <c r="G217" s="62">
        <f t="shared" si="15"/>
        <v>-0.129516018511178</v>
      </c>
      <c r="H217" s="62">
        <f t="shared" si="15"/>
        <v>-0.14867737429841843</v>
      </c>
      <c r="I217" s="62">
        <f t="shared" si="15"/>
        <v>-0.1598811110994881</v>
      </c>
      <c r="J217" s="62">
        <f t="shared" si="17"/>
        <v>-0.14299895005039209</v>
      </c>
      <c r="K217" s="62">
        <f t="shared" si="17"/>
        <v>-8.935169593162362E-2</v>
      </c>
      <c r="L217" s="62">
        <f t="shared" si="18"/>
        <v>-7.395279827455925E-2</v>
      </c>
      <c r="M217" s="76"/>
      <c r="N217" s="77">
        <v>15.616146610187</v>
      </c>
      <c r="O217" s="77">
        <v>13.347768102183</v>
      </c>
      <c r="P217" s="77">
        <v>11.719340393717001</v>
      </c>
      <c r="Q217" s="77">
        <v>13.688397204581999</v>
      </c>
      <c r="R217" s="77">
        <v>11.915530498844999</v>
      </c>
      <c r="S217" s="78">
        <v>10.14465394</v>
      </c>
      <c r="T217" s="79"/>
      <c r="U217" s="79">
        <v>13.398653791541001</v>
      </c>
      <c r="V217" s="79">
        <v>12.028212393717</v>
      </c>
      <c r="W217" s="80">
        <v>10.852109204582</v>
      </c>
      <c r="X217" s="80">
        <v>11.915530498844999</v>
      </c>
      <c r="Y217" s="80">
        <v>10.143960710904</v>
      </c>
      <c r="Z217" s="78">
        <v>8.522715396353</v>
      </c>
      <c r="AA217" s="78">
        <v>7.3039760430962097</v>
      </c>
      <c r="AB217" s="78">
        <v>6.6513533966016141</v>
      </c>
      <c r="AC217" s="81">
        <v>6.1594672006099307</v>
      </c>
      <c r="AD217" s="76"/>
      <c r="AE217" s="63">
        <f t="shared" si="19"/>
        <v>-0.39283614433377789</v>
      </c>
    </row>
    <row r="218" spans="1:31" x14ac:dyDescent="0.3">
      <c r="A218" s="76" t="s">
        <v>229</v>
      </c>
      <c r="B218" s="76" t="s">
        <v>60</v>
      </c>
      <c r="C218" s="76" t="s">
        <v>12</v>
      </c>
      <c r="D218" s="62">
        <f t="shared" si="16"/>
        <v>-0.14300000000000257</v>
      </c>
      <c r="E218" s="62">
        <f t="shared" si="16"/>
        <v>-4.5503982361994044E-2</v>
      </c>
      <c r="F218" s="62">
        <f t="shared" si="16"/>
        <v>-0.1951130358793699</v>
      </c>
      <c r="G218" s="62">
        <f t="shared" si="16"/>
        <v>-8.0326076167798521E-2</v>
      </c>
      <c r="H218" s="62">
        <f t="shared" si="16"/>
        <v>-0.12360202967208689</v>
      </c>
      <c r="I218" s="62">
        <f t="shared" si="16"/>
        <v>-0.19575775182071398</v>
      </c>
      <c r="J218" s="62">
        <f t="shared" si="17"/>
        <v>-0.18369188573433604</v>
      </c>
      <c r="K218" s="62">
        <f t="shared" si="17"/>
        <v>-0.12552489920372645</v>
      </c>
      <c r="L218" s="62">
        <f t="shared" si="18"/>
        <v>-5.7031810291253371E-2</v>
      </c>
      <c r="M218" s="76"/>
      <c r="N218" s="77">
        <v>142.54389720057802</v>
      </c>
      <c r="O218" s="77">
        <v>120.80894196476901</v>
      </c>
      <c r="P218" s="77">
        <v>111.02522752555601</v>
      </c>
      <c r="Q218" s="77">
        <v>157.346325106227</v>
      </c>
      <c r="R218" s="77">
        <v>145.611953542131</v>
      </c>
      <c r="S218" s="78">
        <v>130.78612262999999</v>
      </c>
      <c r="T218" s="79"/>
      <c r="U218" s="79">
        <v>122.160119900895</v>
      </c>
      <c r="V218" s="79">
        <v>115.31165400043299</v>
      </c>
      <c r="W218" s="80">
        <v>89.36275832384699</v>
      </c>
      <c r="X218" s="80">
        <v>144.70731221102102</v>
      </c>
      <c r="Y218" s="80">
        <v>127.61402053980599</v>
      </c>
      <c r="Z218" s="78">
        <v>105.18372529460299</v>
      </c>
      <c r="AA218" s="78">
        <v>85.862328446674994</v>
      </c>
      <c r="AB218" s="78">
        <v>75.084468323008863</v>
      </c>
      <c r="AC218" s="81">
        <v>70.802265169791397</v>
      </c>
      <c r="AD218" s="76"/>
      <c r="AE218" s="63">
        <f t="shared" si="19"/>
        <v>-0.4586408424225995</v>
      </c>
    </row>
    <row r="219" spans="1:31" x14ac:dyDescent="0.3">
      <c r="A219" s="76" t="s">
        <v>230</v>
      </c>
      <c r="B219" s="76" t="s">
        <v>11</v>
      </c>
      <c r="C219" s="76" t="s">
        <v>14</v>
      </c>
      <c r="D219" s="62">
        <f t="shared" si="16"/>
        <v>-0.13200000000003564</v>
      </c>
      <c r="E219" s="62">
        <f t="shared" si="16"/>
        <v>-9.4134510210174605E-2</v>
      </c>
      <c r="F219" s="62">
        <f t="shared" si="16"/>
        <v>-5.4000000000016035E-2</v>
      </c>
      <c r="G219" s="62">
        <f t="shared" si="16"/>
        <v>-0.13674772003359714</v>
      </c>
      <c r="H219" s="62">
        <f t="shared" si="16"/>
        <v>-0.13930530922317663</v>
      </c>
      <c r="I219" s="62">
        <f t="shared" si="16"/>
        <v>-0.12548249391367428</v>
      </c>
      <c r="J219" s="62">
        <f t="shared" si="17"/>
        <v>-0.10778347843474068</v>
      </c>
      <c r="K219" s="62">
        <f t="shared" si="17"/>
        <v>-6.4680378719280229E-2</v>
      </c>
      <c r="L219" s="62">
        <f t="shared" si="18"/>
        <v>-8.3971958791031809E-2</v>
      </c>
      <c r="M219" s="76"/>
      <c r="N219" s="77">
        <v>10.202889306323</v>
      </c>
      <c r="O219" s="77">
        <v>8.8211407498060002</v>
      </c>
      <c r="P219" s="77">
        <v>7.8331729858310002</v>
      </c>
      <c r="Q219" s="77">
        <v>8.9652086445959984</v>
      </c>
      <c r="R219" s="77">
        <v>8.8291858028219998</v>
      </c>
      <c r="S219" s="78">
        <v>7.7058025700000004</v>
      </c>
      <c r="T219" s="79"/>
      <c r="U219" s="79">
        <v>8.856107917888</v>
      </c>
      <c r="V219" s="79">
        <v>7.9907669858280004</v>
      </c>
      <c r="W219" s="80">
        <v>7.4101816445960003</v>
      </c>
      <c r="X219" s="80">
        <v>7.739236802822</v>
      </c>
      <c r="Y219" s="80">
        <v>7.5992333443710001</v>
      </c>
      <c r="Z219" s="78">
        <v>6.7388592459099996</v>
      </c>
      <c r="AA219" s="78">
        <v>6.0125215557037066</v>
      </c>
      <c r="AB219" s="78">
        <v>5.623629384422955</v>
      </c>
      <c r="AC219" s="81">
        <v>5.1514022094981549</v>
      </c>
      <c r="AD219" s="76"/>
      <c r="AE219" s="63">
        <f t="shared" si="19"/>
        <v>-0.3314905017741514</v>
      </c>
    </row>
    <row r="220" spans="1:31" x14ac:dyDescent="0.3">
      <c r="A220" s="76" t="s">
        <v>231</v>
      </c>
      <c r="B220" s="76" t="s">
        <v>33</v>
      </c>
      <c r="C220" s="76" t="s">
        <v>22</v>
      </c>
      <c r="D220" s="62">
        <f t="shared" si="16"/>
        <v>-0.10097331200065918</v>
      </c>
      <c r="E220" s="62">
        <f t="shared" si="16"/>
        <v>-5.2037292895472098E-2</v>
      </c>
      <c r="F220" s="62">
        <f t="shared" si="16"/>
        <v>-8.1541924882901351E-2</v>
      </c>
      <c r="G220" s="62">
        <f t="shared" si="16"/>
        <v>-9.865161900999897E-2</v>
      </c>
      <c r="H220" s="62">
        <f t="shared" si="16"/>
        <v>-0.14608561044229385</v>
      </c>
      <c r="I220" s="62">
        <f t="shared" si="16"/>
        <v>-0.11718206124749964</v>
      </c>
      <c r="J220" s="62">
        <f t="shared" si="17"/>
        <v>-9.745994546448411E-2</v>
      </c>
      <c r="K220" s="62">
        <f t="shared" si="17"/>
        <v>-6.0730018451867984E-2</v>
      </c>
      <c r="L220" s="62">
        <f t="shared" si="18"/>
        <v>-7.0015657625033478E-2</v>
      </c>
      <c r="M220" s="76"/>
      <c r="N220" s="77">
        <v>87.516527230940994</v>
      </c>
      <c r="O220" s="77">
        <v>78.149695426563</v>
      </c>
      <c r="P220" s="77">
        <v>73.678848913828006</v>
      </c>
      <c r="Q220" s="77">
        <v>92.515285501314992</v>
      </c>
      <c r="R220" s="77">
        <v>84.843319803437993</v>
      </c>
      <c r="S220" s="78">
        <v>74.115459420000008</v>
      </c>
      <c r="T220" s="79"/>
      <c r="U220" s="79">
        <v>78.679693621637</v>
      </c>
      <c r="V220" s="79">
        <v>74.082996835959008</v>
      </c>
      <c r="W220" s="80">
        <v>67.670933750238007</v>
      </c>
      <c r="X220" s="80">
        <v>83.388502803437987</v>
      </c>
      <c r="Y220" s="80">
        <v>72.448931638001994</v>
      </c>
      <c r="Z220" s="78">
        <v>65.430457114858996</v>
      </c>
      <c r="AA220" s="78">
        <v>59.053608332728572</v>
      </c>
      <c r="AB220" s="78">
        <v>55.467281609032582</v>
      </c>
      <c r="AC220" s="81">
        <v>51.58370341050324</v>
      </c>
      <c r="AD220" s="76"/>
      <c r="AE220" s="63">
        <f t="shared" si="19"/>
        <v>-0.30400885572081593</v>
      </c>
    </row>
    <row r="221" spans="1:31" x14ac:dyDescent="0.3">
      <c r="A221" s="76" t="s">
        <v>232</v>
      </c>
      <c r="B221" s="76" t="s">
        <v>33</v>
      </c>
      <c r="C221" s="76" t="s">
        <v>34</v>
      </c>
      <c r="D221" s="62">
        <f t="shared" si="16"/>
        <v>-9.2738019996003951E-2</v>
      </c>
      <c r="E221" s="62">
        <f t="shared" si="16"/>
        <v>-3.7098666586943607E-2</v>
      </c>
      <c r="F221" s="62">
        <f t="shared" si="16"/>
        <v>-8.559871780561934E-2</v>
      </c>
      <c r="G221" s="62">
        <f t="shared" si="16"/>
        <v>-0.10378589610110067</v>
      </c>
      <c r="H221" s="62">
        <f t="shared" si="16"/>
        <v>-0.15629021810716348</v>
      </c>
      <c r="I221" s="62">
        <f t="shared" si="16"/>
        <v>-0.1247612468591992</v>
      </c>
      <c r="J221" s="62">
        <f t="shared" si="17"/>
        <v>-0.1046568613927189</v>
      </c>
      <c r="K221" s="62">
        <f t="shared" si="17"/>
        <v>-6.5763506690600382E-2</v>
      </c>
      <c r="L221" s="62">
        <f t="shared" si="18"/>
        <v>-7.5983453743465157E-2</v>
      </c>
      <c r="M221" s="76"/>
      <c r="N221" s="77">
        <v>123.812711632853</v>
      </c>
      <c r="O221" s="77">
        <v>111.73412699527701</v>
      </c>
      <c r="P221" s="77">
        <v>106.48799973619001</v>
      </c>
      <c r="Q221" s="77">
        <v>127.56109808528801</v>
      </c>
      <c r="R221" s="77">
        <v>115.370622212866</v>
      </c>
      <c r="S221" s="78">
        <v>98.942749820000003</v>
      </c>
      <c r="T221" s="79"/>
      <c r="U221" s="79">
        <v>112.330565905686</v>
      </c>
      <c r="V221" s="79">
        <v>107.58893987149601</v>
      </c>
      <c r="W221" s="80">
        <v>97.372763497087007</v>
      </c>
      <c r="X221" s="80">
        <v>114.32205521286599</v>
      </c>
      <c r="Y221" s="80">
        <v>97.339322504058003</v>
      </c>
      <c r="Z221" s="78">
        <v>86.598528984778994</v>
      </c>
      <c r="AA221" s="78">
        <v>77.535398740005633</v>
      </c>
      <c r="AB221" s="78">
        <v>72.436399026208903</v>
      </c>
      <c r="AC221" s="81">
        <v>66.932431251457771</v>
      </c>
      <c r="AD221" s="76"/>
      <c r="AE221" s="63">
        <f t="shared" si="19"/>
        <v>-0.32352363995114841</v>
      </c>
    </row>
    <row r="222" spans="1:31" x14ac:dyDescent="0.3">
      <c r="A222" s="76" t="s">
        <v>233</v>
      </c>
      <c r="B222" s="76" t="s">
        <v>33</v>
      </c>
      <c r="C222" s="76" t="s">
        <v>34</v>
      </c>
      <c r="D222" s="62">
        <f t="shared" si="16"/>
        <v>-0.11853742215091334</v>
      </c>
      <c r="E222" s="62">
        <f t="shared" si="16"/>
        <v>-1.5051855333734654E-2</v>
      </c>
      <c r="F222" s="62">
        <f t="shared" si="16"/>
        <v>-0.15508449873784957</v>
      </c>
      <c r="G222" s="62">
        <f t="shared" si="16"/>
        <v>-0.10037876781241306</v>
      </c>
      <c r="H222" s="62">
        <f t="shared" si="16"/>
        <v>-0.14488687041743575</v>
      </c>
      <c r="I222" s="62">
        <f t="shared" si="16"/>
        <v>-0.19964287259792868</v>
      </c>
      <c r="J222" s="62">
        <f t="shared" si="17"/>
        <v>-0.18357605742857452</v>
      </c>
      <c r="K222" s="62">
        <f t="shared" si="17"/>
        <v>-0.12645866152023189</v>
      </c>
      <c r="L222" s="62" t="str">
        <f t="shared" si="18"/>
        <v>..</v>
      </c>
      <c r="M222" s="76"/>
      <c r="N222" s="77">
        <v>34.855488986405</v>
      </c>
      <c r="O222" s="77">
        <v>30.411648453003</v>
      </c>
      <c r="P222" s="77">
        <v>28.650181506035999</v>
      </c>
      <c r="Q222" s="77">
        <v>38.671704269096999</v>
      </c>
      <c r="R222" s="77">
        <v>35.770239245359001</v>
      </c>
      <c r="S222" s="78">
        <v>32.262521</v>
      </c>
      <c r="T222" s="79"/>
      <c r="U222" s="79">
        <v>30.723809174147</v>
      </c>
      <c r="V222" s="79">
        <v>29.953896720028002</v>
      </c>
      <c r="W222" s="80">
        <v>24.206982468423998</v>
      </c>
      <c r="X222" s="80">
        <v>34.789886245359007</v>
      </c>
      <c r="Y222" s="80">
        <v>30.587601227015998</v>
      </c>
      <c r="Z222" s="78">
        <v>25.821538630309</v>
      </c>
      <c r="AA222" s="78">
        <v>21.08132237181724</v>
      </c>
      <c r="AB222" s="78">
        <v>18.415406561600712</v>
      </c>
      <c r="AC222" s="81" t="s">
        <v>429</v>
      </c>
      <c r="AD222" s="76"/>
      <c r="AE222" s="63" t="str">
        <f t="shared" si="19"/>
        <v>..</v>
      </c>
    </row>
    <row r="223" spans="1:31" x14ac:dyDescent="0.3">
      <c r="A223" s="76" t="s">
        <v>234</v>
      </c>
      <c r="B223" s="76" t="s">
        <v>33</v>
      </c>
      <c r="C223" s="76" t="s">
        <v>12</v>
      </c>
      <c r="D223" s="62">
        <f t="shared" si="16"/>
        <v>-0.1064668010139298</v>
      </c>
      <c r="E223" s="62">
        <f t="shared" si="16"/>
        <v>-5.1492694938562678E-2</v>
      </c>
      <c r="F223" s="62">
        <f t="shared" si="16"/>
        <v>-7.2771957150348787E-2</v>
      </c>
      <c r="G223" s="62">
        <f t="shared" si="16"/>
        <v>-0.10202398969221416</v>
      </c>
      <c r="H223" s="62">
        <f t="shared" si="16"/>
        <v>-0.14611541588270194</v>
      </c>
      <c r="I223" s="62">
        <f t="shared" si="16"/>
        <v>-0.11490121161636779</v>
      </c>
      <c r="J223" s="62">
        <f t="shared" si="17"/>
        <v>-9.5541448544541607E-2</v>
      </c>
      <c r="K223" s="62">
        <f t="shared" si="17"/>
        <v>-5.9078880859724681E-2</v>
      </c>
      <c r="L223" s="62">
        <f t="shared" si="18"/>
        <v>-6.9218489769709901E-2</v>
      </c>
      <c r="M223" s="76"/>
      <c r="N223" s="77">
        <v>102.12730795911101</v>
      </c>
      <c r="O223" s="77">
        <v>90.825047925537007</v>
      </c>
      <c r="P223" s="77">
        <v>85.339459449582989</v>
      </c>
      <c r="Q223" s="77">
        <v>106.10109236478999</v>
      </c>
      <c r="R223" s="77">
        <v>96.706556611031999</v>
      </c>
      <c r="S223" s="78">
        <v>84.475097660000003</v>
      </c>
      <c r="T223" s="79"/>
      <c r="U223" s="79">
        <v>91.254140184540006</v>
      </c>
      <c r="V223" s="79">
        <v>86.148221439926999</v>
      </c>
      <c r="W223" s="80">
        <v>79.129139963284004</v>
      </c>
      <c r="X223" s="80">
        <v>95.276235611031993</v>
      </c>
      <c r="Y223" s="80">
        <v>82.576237873227001</v>
      </c>
      <c r="Z223" s="78">
        <v>74.768806587455003</v>
      </c>
      <c r="AA223" s="78">
        <v>67.625286500142892</v>
      </c>
      <c r="AB223" s="78">
        <v>63.630060255896204</v>
      </c>
      <c r="AC223" s="81">
        <v>59.225683581027425</v>
      </c>
      <c r="AD223" s="76"/>
      <c r="AE223" s="63">
        <f t="shared" si="19"/>
        <v>-0.29889771990081382</v>
      </c>
    </row>
    <row r="224" spans="1:31" x14ac:dyDescent="0.3">
      <c r="A224" s="76" t="s">
        <v>235</v>
      </c>
      <c r="B224" s="76" t="s">
        <v>11</v>
      </c>
      <c r="C224" s="76" t="s">
        <v>14</v>
      </c>
      <c r="D224" s="62">
        <f t="shared" si="16"/>
        <v>-0.14189204237334818</v>
      </c>
      <c r="E224" s="62">
        <f t="shared" si="16"/>
        <v>-8.4991740049316644E-2</v>
      </c>
      <c r="F224" s="62">
        <f t="shared" si="16"/>
        <v>-4.870305102675454E-2</v>
      </c>
      <c r="G224" s="62">
        <f t="shared" si="16"/>
        <v>-0.13687680741849484</v>
      </c>
      <c r="H224" s="62">
        <f t="shared" si="16"/>
        <v>-0.15908059996871071</v>
      </c>
      <c r="I224" s="62">
        <f t="shared" si="16"/>
        <v>-0.1542351978684442</v>
      </c>
      <c r="J224" s="62">
        <f t="shared" si="17"/>
        <v>-0.13701035770754333</v>
      </c>
      <c r="K224" s="62">
        <f t="shared" si="17"/>
        <v>-8.5010829000326193E-2</v>
      </c>
      <c r="L224" s="62">
        <f t="shared" si="18"/>
        <v>-9.0249851364083589E-2</v>
      </c>
      <c r="M224" s="76"/>
      <c r="N224" s="77">
        <v>13.632483388359001</v>
      </c>
      <c r="O224" s="77">
        <v>11.645224674253001</v>
      </c>
      <c r="P224" s="77">
        <v>10.39433976594</v>
      </c>
      <c r="Q224" s="77">
        <v>12.15717770593</v>
      </c>
      <c r="R224" s="77">
        <v>10.493142034323</v>
      </c>
      <c r="S224" s="78">
        <v>9.0038869399999992</v>
      </c>
      <c r="T224" s="79"/>
      <c r="U224" s="79">
        <v>11.698142477764</v>
      </c>
      <c r="V224" s="79">
        <v>10.655476765923002</v>
      </c>
      <c r="W224" s="80">
        <v>9.8881037059299999</v>
      </c>
      <c r="X224" s="80">
        <v>10.493142034323</v>
      </c>
      <c r="Y224" s="80">
        <v>8.8238867039460001</v>
      </c>
      <c r="Z224" s="78">
        <v>7.6151706562239987</v>
      </c>
      <c r="AA224" s="78">
        <v>6.5718134006107611</v>
      </c>
      <c r="AB224" s="78">
        <v>6.0131380953893876</v>
      </c>
      <c r="AC224" s="81">
        <v>5.4704532760487865</v>
      </c>
      <c r="AD224" s="76"/>
      <c r="AE224" s="63">
        <f t="shared" si="19"/>
        <v>-0.39243425506087182</v>
      </c>
    </row>
    <row r="225" spans="1:31" x14ac:dyDescent="0.3">
      <c r="A225" s="76" t="s">
        <v>236</v>
      </c>
      <c r="B225" s="76" t="s">
        <v>11</v>
      </c>
      <c r="C225" s="76" t="s">
        <v>34</v>
      </c>
      <c r="D225" s="62">
        <f t="shared" si="16"/>
        <v>-0.15177970892785997</v>
      </c>
      <c r="E225" s="62">
        <f t="shared" si="16"/>
        <v>-7.7570467655124209E-2</v>
      </c>
      <c r="F225" s="62">
        <f t="shared" si="16"/>
        <v>-8.011063023731313E-2</v>
      </c>
      <c r="G225" s="62">
        <f t="shared" si="16"/>
        <v>-0.13462308816921886</v>
      </c>
      <c r="H225" s="62">
        <f t="shared" si="16"/>
        <v>-0.15435026470340385</v>
      </c>
      <c r="I225" s="62">
        <f t="shared" si="16"/>
        <v>-0.20033567029846844</v>
      </c>
      <c r="J225" s="62">
        <f t="shared" si="17"/>
        <v>-0.18837258299728377</v>
      </c>
      <c r="K225" s="62">
        <f t="shared" si="17"/>
        <v>-7.2374911138463838E-2</v>
      </c>
      <c r="L225" s="62" t="str">
        <f t="shared" si="18"/>
        <v>..</v>
      </c>
      <c r="M225" s="76"/>
      <c r="N225" s="77">
        <v>2.860845071375</v>
      </c>
      <c r="O225" s="77">
        <v>2.4074777322379997</v>
      </c>
      <c r="P225" s="77">
        <v>2.139838558693</v>
      </c>
      <c r="Q225" s="77">
        <v>2.53411474315</v>
      </c>
      <c r="R225" s="77">
        <v>2.1942145082989999</v>
      </c>
      <c r="S225" s="78">
        <v>1.8465417399999999</v>
      </c>
      <c r="T225" s="79"/>
      <c r="U225" s="79">
        <v>2.4266268391539998</v>
      </c>
      <c r="V225" s="79">
        <v>2.2207285586790002</v>
      </c>
      <c r="W225" s="80">
        <v>1.9684147431500001</v>
      </c>
      <c r="X225" s="80">
        <v>2.192964390652</v>
      </c>
      <c r="Y225" s="80">
        <v>1.8555369181270001</v>
      </c>
      <c r="Z225" s="78">
        <v>1.4766135627829997</v>
      </c>
      <c r="AA225" s="78">
        <v>1.1984600518727442</v>
      </c>
      <c r="AB225" s="78">
        <v>1.1117216121154556</v>
      </c>
      <c r="AC225" s="81" t="s">
        <v>429</v>
      </c>
      <c r="AD225" s="76"/>
      <c r="AE225" s="63" t="str">
        <f t="shared" si="19"/>
        <v>..</v>
      </c>
    </row>
    <row r="226" spans="1:31" x14ac:dyDescent="0.3">
      <c r="A226" s="76" t="s">
        <v>237</v>
      </c>
      <c r="B226" s="76" t="s">
        <v>33</v>
      </c>
      <c r="C226" s="76" t="s">
        <v>12</v>
      </c>
      <c r="D226" s="62">
        <f t="shared" si="16"/>
        <v>-0.13300000000000556</v>
      </c>
      <c r="E226" s="62">
        <f t="shared" si="16"/>
        <v>-6.2986396913333742E-2</v>
      </c>
      <c r="F226" s="62">
        <f t="shared" si="16"/>
        <v>-0.11229465307426678</v>
      </c>
      <c r="G226" s="62">
        <f t="shared" si="16"/>
        <v>-9.8399765123702188E-2</v>
      </c>
      <c r="H226" s="62">
        <f t="shared" si="16"/>
        <v>-0.14451435963425796</v>
      </c>
      <c r="I226" s="62">
        <f t="shared" si="16"/>
        <v>-0.15105198132911546</v>
      </c>
      <c r="J226" s="62">
        <f t="shared" si="17"/>
        <v>-0.13100115274535507</v>
      </c>
      <c r="K226" s="62">
        <f t="shared" si="17"/>
        <v>-8.4471955338011662E-2</v>
      </c>
      <c r="L226" s="62">
        <f t="shared" si="18"/>
        <v>-9.8919618328377479E-2</v>
      </c>
      <c r="M226" s="76"/>
      <c r="N226" s="77">
        <v>64.396267555253004</v>
      </c>
      <c r="O226" s="77">
        <v>55.481363941874001</v>
      </c>
      <c r="P226" s="77">
        <v>50.936486739472002</v>
      </c>
      <c r="Q226" s="77">
        <v>67.120908347332005</v>
      </c>
      <c r="R226" s="77">
        <v>60.964280731064996</v>
      </c>
      <c r="S226" s="78">
        <v>52.909118519999993</v>
      </c>
      <c r="T226" s="79"/>
      <c r="U226" s="79">
        <v>55.831563970403998</v>
      </c>
      <c r="V226" s="79">
        <v>51.986792731337999</v>
      </c>
      <c r="W226" s="80">
        <v>45.216591632241006</v>
      </c>
      <c r="X226" s="80">
        <v>60.516226731064997</v>
      </c>
      <c r="Y226" s="80">
        <v>52.154066740652006</v>
      </c>
      <c r="Z226" s="78">
        <v>44.917091337176998</v>
      </c>
      <c r="AA226" s="78">
        <v>39.032900594038409</v>
      </c>
      <c r="AB226" s="78">
        <v>35.735715158345748</v>
      </c>
      <c r="AC226" s="81">
        <v>32.200751854190571</v>
      </c>
      <c r="AD226" s="76"/>
      <c r="AE226" s="63">
        <f t="shared" si="19"/>
        <v>-0.39139504200928099</v>
      </c>
    </row>
    <row r="227" spans="1:31" x14ac:dyDescent="0.3">
      <c r="A227" s="76" t="s">
        <v>238</v>
      </c>
      <c r="B227" s="76" t="s">
        <v>23</v>
      </c>
      <c r="C227" s="76" t="s">
        <v>24</v>
      </c>
      <c r="D227" s="62">
        <f t="shared" si="16"/>
        <v>-9.0506644033464201E-2</v>
      </c>
      <c r="E227" s="62">
        <f t="shared" si="16"/>
        <v>-4.1466014576289512E-2</v>
      </c>
      <c r="F227" s="62">
        <f t="shared" si="16"/>
        <v>-9.4683566614176651E-2</v>
      </c>
      <c r="G227" s="62">
        <f t="shared" si="16"/>
        <v>-0.10376087280386515</v>
      </c>
      <c r="H227" s="62">
        <f t="shared" si="16"/>
        <v>-0.14784950978694578</v>
      </c>
      <c r="I227" s="62">
        <f t="shared" si="16"/>
        <v>-0.12766952732331849</v>
      </c>
      <c r="J227" s="62">
        <f t="shared" si="17"/>
        <v>-0.10768585141087061</v>
      </c>
      <c r="K227" s="62">
        <f t="shared" si="17"/>
        <v>-6.7619049561756017E-2</v>
      </c>
      <c r="L227" s="62">
        <f t="shared" si="18"/>
        <v>-7.8719775497586797E-2</v>
      </c>
      <c r="M227" s="76"/>
      <c r="N227" s="77">
        <v>111.145797815126</v>
      </c>
      <c r="O227" s="77">
        <v>100.307635088696</v>
      </c>
      <c r="P227" s="77">
        <v>95.293935188273991</v>
      </c>
      <c r="Q227" s="77">
        <v>117.879746731548</v>
      </c>
      <c r="R227" s="77">
        <v>107.314464324784</v>
      </c>
      <c r="S227" s="78">
        <v>93.949875159999991</v>
      </c>
      <c r="T227" s="79"/>
      <c r="U227" s="79">
        <v>101.08636465645701</v>
      </c>
      <c r="V227" s="79">
        <v>96.148277229995003</v>
      </c>
      <c r="W227" s="80">
        <v>86.271165527948014</v>
      </c>
      <c r="X227" s="80">
        <v>105.648441324784</v>
      </c>
      <c r="Y227" s="80">
        <v>91.448073381316007</v>
      </c>
      <c r="Z227" s="78">
        <v>81.955339006238006</v>
      </c>
      <c r="AA227" s="78">
        <v>73.129908547684735</v>
      </c>
      <c r="AB227" s="78">
        <v>68.184933637152156</v>
      </c>
      <c r="AC227" s="81">
        <v>62.817430968917684</v>
      </c>
      <c r="AD227" s="76"/>
      <c r="AE227" s="63">
        <f t="shared" si="19"/>
        <v>-0.33137291708012007</v>
      </c>
    </row>
    <row r="228" spans="1:31" x14ac:dyDescent="0.3">
      <c r="A228" s="76" t="s">
        <v>384</v>
      </c>
      <c r="B228" s="76" t="s">
        <v>33</v>
      </c>
      <c r="C228" s="76" t="s">
        <v>97</v>
      </c>
      <c r="D228" s="62">
        <f t="shared" si="16"/>
        <v>-0.1124643907209385</v>
      </c>
      <c r="E228" s="62">
        <f t="shared" si="16"/>
        <v>-5.5095354532072482E-2</v>
      </c>
      <c r="F228" s="62">
        <f t="shared" si="16"/>
        <v>-8.9553280189915041E-2</v>
      </c>
      <c r="G228" s="62">
        <f t="shared" si="16"/>
        <v>-0.10269625108017688</v>
      </c>
      <c r="H228" s="62">
        <f t="shared" si="16"/>
        <v>-0.1555807823186468</v>
      </c>
      <c r="I228" s="62">
        <f t="shared" si="16"/>
        <v>-0.1191400473014641</v>
      </c>
      <c r="J228" s="62">
        <f t="shared" si="17"/>
        <v>-9.9262434504576169E-2</v>
      </c>
      <c r="K228" s="62">
        <f t="shared" si="17"/>
        <v>-6.2032896891176526E-2</v>
      </c>
      <c r="L228" s="62">
        <f t="shared" si="18"/>
        <v>-7.1515727991092515E-2</v>
      </c>
      <c r="M228" s="76"/>
      <c r="N228" s="77">
        <v>76.610139188296003</v>
      </c>
      <c r="O228" s="77">
        <v>67.613553334454991</v>
      </c>
      <c r="P228" s="77">
        <v>63.308180782712</v>
      </c>
      <c r="Q228" s="77">
        <v>78.843269521753001</v>
      </c>
      <c r="R228" s="77">
        <v>71.499936318964998</v>
      </c>
      <c r="S228" s="78">
        <v>61.926024060000003</v>
      </c>
      <c r="T228" s="79"/>
      <c r="U228" s="79">
        <v>67.994226561437998</v>
      </c>
      <c r="V228" s="79">
        <v>63.888360642320002</v>
      </c>
      <c r="W228" s="80">
        <v>57.638725530763999</v>
      </c>
      <c r="X228" s="80">
        <v>70.746361318965</v>
      </c>
      <c r="Y228" s="80">
        <v>60.375920290726995</v>
      </c>
      <c r="Z228" s="78">
        <v>54.548154624299997</v>
      </c>
      <c r="AA228" s="78">
        <v>49.133571998559923</v>
      </c>
      <c r="AB228" s="78">
        <v>46.085674192878059</v>
      </c>
      <c r="AC228" s="81">
        <v>42.789823653014082</v>
      </c>
      <c r="AD228" s="76"/>
      <c r="AE228" s="63">
        <f t="shared" si="19"/>
        <v>-0.30901710060450338</v>
      </c>
    </row>
    <row r="229" spans="1:31" x14ac:dyDescent="0.3">
      <c r="A229" s="76" t="s">
        <v>239</v>
      </c>
      <c r="B229" s="76" t="s">
        <v>11</v>
      </c>
      <c r="C229" s="76" t="s">
        <v>38</v>
      </c>
      <c r="D229" s="62">
        <f t="shared" si="16"/>
        <v>-0.1519960437971748</v>
      </c>
      <c r="E229" s="62">
        <f t="shared" si="16"/>
        <v>-9.7211065165036969E-2</v>
      </c>
      <c r="F229" s="62">
        <f t="shared" si="16"/>
        <v>-7.1940437746737085E-2</v>
      </c>
      <c r="G229" s="62">
        <f t="shared" si="16"/>
        <v>-0.13321289177510287</v>
      </c>
      <c r="H229" s="62">
        <f t="shared" si="16"/>
        <v>-0.1541121838512145</v>
      </c>
      <c r="I229" s="62">
        <f t="shared" si="16"/>
        <v>-0.18445971051584831</v>
      </c>
      <c r="J229" s="62">
        <f t="shared" si="17"/>
        <v>-0.1700347945260261</v>
      </c>
      <c r="K229" s="62">
        <f t="shared" si="17"/>
        <v>-0.10972835262134695</v>
      </c>
      <c r="L229" s="62">
        <f t="shared" si="18"/>
        <v>6.1128470533644563E-3</v>
      </c>
      <c r="M229" s="76"/>
      <c r="N229" s="77">
        <v>5.5383375298920008</v>
      </c>
      <c r="O229" s="77">
        <v>4.665706744515</v>
      </c>
      <c r="P229" s="77">
        <v>4.06797542213</v>
      </c>
      <c r="Q229" s="77">
        <v>4.8828994895189997</v>
      </c>
      <c r="R229" s="77">
        <v>4.2324343282730004</v>
      </c>
      <c r="S229" s="78">
        <v>3.5808578600000001</v>
      </c>
      <c r="T229" s="79"/>
      <c r="U229" s="79">
        <v>4.6965321361349996</v>
      </c>
      <c r="V229" s="79">
        <v>4.2121484221329997</v>
      </c>
      <c r="W229" s="80">
        <v>3.7753234895190002</v>
      </c>
      <c r="X229" s="80">
        <v>4.2324343282730004</v>
      </c>
      <c r="Y229" s="80">
        <v>3.5801646309360002</v>
      </c>
      <c r="Z229" s="78">
        <v>2.9203338557460001</v>
      </c>
      <c r="AA229" s="78">
        <v>2.4237754886368315</v>
      </c>
      <c r="AB229" s="78">
        <v>2.1578185971447117</v>
      </c>
      <c r="AC229" s="81">
        <v>2.1710090121979628</v>
      </c>
      <c r="AD229" s="76"/>
      <c r="AE229" s="63">
        <f t="shared" si="19"/>
        <v>-0.39371818232462241</v>
      </c>
    </row>
    <row r="230" spans="1:31" x14ac:dyDescent="0.3">
      <c r="A230" s="76" t="s">
        <v>385</v>
      </c>
      <c r="B230" s="76" t="s">
        <v>11</v>
      </c>
      <c r="C230" s="76" t="s">
        <v>12</v>
      </c>
      <c r="D230" s="62">
        <f t="shared" si="16"/>
        <v>-0.16150719128594193</v>
      </c>
      <c r="E230" s="62">
        <f t="shared" si="16"/>
        <v>-3.9025490607533464E-2</v>
      </c>
      <c r="F230" s="62">
        <f t="shared" si="16"/>
        <v>-0.11399999999999966</v>
      </c>
      <c r="G230" s="62">
        <f t="shared" si="16"/>
        <v>-0.13259343778079158</v>
      </c>
      <c r="H230" s="62">
        <f t="shared" si="16"/>
        <v>-0.15342943926829855</v>
      </c>
      <c r="I230" s="62">
        <f t="shared" si="16"/>
        <v>-0.30093299937541151</v>
      </c>
      <c r="J230" s="62">
        <f t="shared" si="17"/>
        <v>-0.16821378575127</v>
      </c>
      <c r="K230" s="62">
        <f t="shared" si="17"/>
        <v>3.0042918454935563E-2</v>
      </c>
      <c r="L230" s="62">
        <f t="shared" si="18"/>
        <v>2.2916666666443986E-2</v>
      </c>
      <c r="M230" s="76"/>
      <c r="N230" s="77">
        <v>6.1303098691319997</v>
      </c>
      <c r="O230" s="77">
        <v>5.0903352460519997</v>
      </c>
      <c r="P230" s="77">
        <v>4.6058124156930003</v>
      </c>
      <c r="Q230" s="77">
        <v>5.2165178003040005</v>
      </c>
      <c r="R230" s="77">
        <v>4.524841771917</v>
      </c>
      <c r="S230" s="78">
        <v>3.8312910599999994</v>
      </c>
      <c r="T230" s="79"/>
      <c r="U230" s="79">
        <v>5.1402207404559999</v>
      </c>
      <c r="V230" s="79">
        <v>4.8916824157180008</v>
      </c>
      <c r="W230" s="80">
        <v>4.0807498003039999</v>
      </c>
      <c r="X230" s="80">
        <v>4.524841771917</v>
      </c>
      <c r="Y230" s="80">
        <v>3.8305978360740003</v>
      </c>
      <c r="Z230" s="78">
        <v>2.6783291498340001</v>
      </c>
      <c r="AA230" s="78">
        <v>2.2277972640524424</v>
      </c>
      <c r="AB230" s="78">
        <v>2.2947267955904986</v>
      </c>
      <c r="AC230" s="81">
        <v>2.347314284655603</v>
      </c>
      <c r="AD230" s="76"/>
      <c r="AE230" s="63">
        <f t="shared" si="19"/>
        <v>-0.38733073319268951</v>
      </c>
    </row>
    <row r="231" spans="1:31" x14ac:dyDescent="0.3">
      <c r="A231" s="76" t="s">
        <v>240</v>
      </c>
      <c r="B231" s="76" t="s">
        <v>11</v>
      </c>
      <c r="C231" s="76" t="s">
        <v>14</v>
      </c>
      <c r="D231" s="62">
        <f t="shared" si="16"/>
        <v>-0.14199999999998836</v>
      </c>
      <c r="E231" s="62">
        <f t="shared" si="16"/>
        <v>-9.7535653395622646E-2</v>
      </c>
      <c r="F231" s="62">
        <f t="shared" si="16"/>
        <v>-7.39999999999289E-2</v>
      </c>
      <c r="G231" s="62">
        <f t="shared" si="16"/>
        <v>-0.13295353442363955</v>
      </c>
      <c r="H231" s="62">
        <f t="shared" si="16"/>
        <v>-0.15080137710425168</v>
      </c>
      <c r="I231" s="62">
        <f t="shared" si="16"/>
        <v>-0.17328374234397081</v>
      </c>
      <c r="J231" s="62">
        <f t="shared" si="17"/>
        <v>-0.15755497592066137</v>
      </c>
      <c r="K231" s="62">
        <f t="shared" si="17"/>
        <v>-0.10016344849426817</v>
      </c>
      <c r="L231" s="62">
        <f t="shared" si="18"/>
        <v>2.027522149594585E-2</v>
      </c>
      <c r="M231" s="76"/>
      <c r="N231" s="77">
        <v>3.7727738927819998</v>
      </c>
      <c r="O231" s="77">
        <v>3.21529126744</v>
      </c>
      <c r="P231" s="77">
        <v>2.8230257327999997</v>
      </c>
      <c r="Q231" s="77">
        <v>3.0030328285730001</v>
      </c>
      <c r="R231" s="77">
        <v>2.638481705906</v>
      </c>
      <c r="S231" s="78">
        <v>2.2530167900000002</v>
      </c>
      <c r="T231" s="79"/>
      <c r="U231" s="79">
        <v>3.2370400000069997</v>
      </c>
      <c r="V231" s="79">
        <v>2.9016857328130001</v>
      </c>
      <c r="W231" s="80">
        <v>2.6141218285730004</v>
      </c>
      <c r="X231" s="80">
        <v>2.6037690000240001</v>
      </c>
      <c r="Y231" s="80">
        <v>2.2405950311909999</v>
      </c>
      <c r="Z231" s="78">
        <v>1.8626056090650001</v>
      </c>
      <c r="AA231" s="78">
        <v>1.5691428271790753</v>
      </c>
      <c r="AB231" s="78">
        <v>1.4119720704287737</v>
      </c>
      <c r="AC231" s="81">
        <v>1.4406001169028062</v>
      </c>
      <c r="AD231" s="76"/>
      <c r="AE231" s="63">
        <f t="shared" si="19"/>
        <v>-0.36059059866002774</v>
      </c>
    </row>
    <row r="232" spans="1:31" x14ac:dyDescent="0.3">
      <c r="A232" s="76" t="s">
        <v>241</v>
      </c>
      <c r="B232" s="76" t="s">
        <v>23</v>
      </c>
      <c r="C232" s="76" t="s">
        <v>24</v>
      </c>
      <c r="D232" s="62">
        <f t="shared" si="16"/>
        <v>-0.14300000000001123</v>
      </c>
      <c r="E232" s="62">
        <f t="shared" si="16"/>
        <v>-9.4636410895476697E-3</v>
      </c>
      <c r="F232" s="62">
        <f t="shared" si="16"/>
        <v>-0.19515655102844531</v>
      </c>
      <c r="G232" s="62">
        <f t="shared" si="16"/>
        <v>-9.198068555700023E-2</v>
      </c>
      <c r="H232" s="62">
        <f t="shared" si="16"/>
        <v>-0.11378205881835557</v>
      </c>
      <c r="I232" s="62">
        <f t="shared" si="16"/>
        <v>-0.25441310392195249</v>
      </c>
      <c r="J232" s="62">
        <f t="shared" si="17"/>
        <v>-0.25638325799097128</v>
      </c>
      <c r="K232" s="62">
        <f t="shared" si="17"/>
        <v>-0.11493505517002789</v>
      </c>
      <c r="L232" s="62">
        <f t="shared" si="18"/>
        <v>2.2916666666671581E-2</v>
      </c>
      <c r="M232" s="76"/>
      <c r="N232" s="77">
        <v>35.884308018228005</v>
      </c>
      <c r="O232" s="77">
        <v>30.399012963070003</v>
      </c>
      <c r="P232" s="77">
        <v>27.828503158966001</v>
      </c>
      <c r="Q232" s="77">
        <v>50.538797844644002</v>
      </c>
      <c r="R232" s="77">
        <v>47.474475571667</v>
      </c>
      <c r="S232" s="78">
        <v>44.251025770000005</v>
      </c>
      <c r="T232" s="79"/>
      <c r="U232" s="79">
        <v>30.752851971620998</v>
      </c>
      <c r="V232" s="79">
        <v>30.111327614911001</v>
      </c>
      <c r="W232" s="80">
        <v>22.397588462178</v>
      </c>
      <c r="X232" s="80">
        <v>45.890204571666999</v>
      </c>
      <c r="Y232" s="80">
        <v>42.072731999801</v>
      </c>
      <c r="Z232" s="78">
        <v>32.992984952123997</v>
      </c>
      <c r="AA232" s="78">
        <v>24.534135979251356</v>
      </c>
      <c r="AB232" s="78">
        <v>21.714303706927137</v>
      </c>
      <c r="AC232" s="81">
        <v>22.211923166877657</v>
      </c>
      <c r="AD232" s="76"/>
      <c r="AE232" s="63">
        <f t="shared" si="19"/>
        <v>-0.49804727053499775</v>
      </c>
    </row>
    <row r="233" spans="1:31" x14ac:dyDescent="0.3">
      <c r="A233" s="76" t="s">
        <v>242</v>
      </c>
      <c r="B233" s="76" t="s">
        <v>11</v>
      </c>
      <c r="C233" s="76" t="s">
        <v>28</v>
      </c>
      <c r="D233" s="62">
        <f t="shared" si="16"/>
        <v>-0.15199999999991554</v>
      </c>
      <c r="E233" s="62">
        <f t="shared" si="16"/>
        <v>-0.10470691181891734</v>
      </c>
      <c r="F233" s="62">
        <f t="shared" si="16"/>
        <v>-3.236118812313149E-2</v>
      </c>
      <c r="G233" s="62">
        <f t="shared" si="16"/>
        <v>-0.13156022482306828</v>
      </c>
      <c r="H233" s="62">
        <f t="shared" si="16"/>
        <v>-0.14711842071547709</v>
      </c>
      <c r="I233" s="62">
        <f t="shared" si="16"/>
        <v>-0.1864471075188544</v>
      </c>
      <c r="J233" s="62">
        <f t="shared" si="17"/>
        <v>-0.17229258392802149</v>
      </c>
      <c r="K233" s="62">
        <f t="shared" si="17"/>
        <v>-0.11149034026875593</v>
      </c>
      <c r="L233" s="62">
        <f t="shared" si="18"/>
        <v>0.26016280121606083</v>
      </c>
      <c r="M233" s="76"/>
      <c r="N233" s="77">
        <v>3.973392527693</v>
      </c>
      <c r="O233" s="77">
        <v>3.349822467638</v>
      </c>
      <c r="P233" s="77">
        <v>2.9076459019050001</v>
      </c>
      <c r="Q233" s="77">
        <v>3.3263690258779999</v>
      </c>
      <c r="R233" s="77">
        <v>2.8976866984009999</v>
      </c>
      <c r="S233" s="78">
        <v>2.4431104800000001</v>
      </c>
      <c r="T233" s="79"/>
      <c r="U233" s="79">
        <v>3.3694368634839997</v>
      </c>
      <c r="V233" s="79">
        <v>2.99907290191</v>
      </c>
      <c r="W233" s="80">
        <v>2.8135510258780001</v>
      </c>
      <c r="X233" s="80">
        <v>2.8887511689889998</v>
      </c>
      <c r="Y233" s="80">
        <v>2.4713836076039999</v>
      </c>
      <c r="Z233" s="78">
        <v>1.987599597655</v>
      </c>
      <c r="AA233" s="78">
        <v>1.6451509271607243</v>
      </c>
      <c r="AB233" s="78">
        <v>1.4617324904981159</v>
      </c>
      <c r="AC233" s="81">
        <v>1.8420209098546347</v>
      </c>
      <c r="AD233" s="76"/>
      <c r="AE233" s="63">
        <f t="shared" si="19"/>
        <v>-0.24603454287722815</v>
      </c>
    </row>
    <row r="234" spans="1:31" x14ac:dyDescent="0.3">
      <c r="A234" s="76" t="s">
        <v>243</v>
      </c>
      <c r="B234" s="76" t="s">
        <v>27</v>
      </c>
      <c r="C234" s="76" t="s">
        <v>14</v>
      </c>
      <c r="D234" s="62">
        <f t="shared" ref="D234:I276" si="20">(U234/N234)-1</f>
        <v>-0.12300000000000266</v>
      </c>
      <c r="E234" s="62">
        <f t="shared" si="20"/>
        <v>-6.6853065357923236E-2</v>
      </c>
      <c r="F234" s="62">
        <f t="shared" si="20"/>
        <v>-8.4945686418887889E-2</v>
      </c>
      <c r="G234" s="62">
        <f t="shared" si="20"/>
        <v>-9.8939767457297934E-2</v>
      </c>
      <c r="H234" s="62">
        <f t="shared" si="20"/>
        <v>-0.14740568518116248</v>
      </c>
      <c r="I234" s="62">
        <f t="shared" si="20"/>
        <v>-0.10617835698368672</v>
      </c>
      <c r="J234" s="62">
        <f t="shared" si="17"/>
        <v>9.2849711519762179E-2</v>
      </c>
      <c r="K234" s="62">
        <f t="shared" si="17"/>
        <v>-4.9122746175908283E-2</v>
      </c>
      <c r="L234" s="62">
        <f t="shared" si="18"/>
        <v>-5.6002091104205842E-2</v>
      </c>
      <c r="M234" s="76"/>
      <c r="N234" s="77">
        <v>131.75149593955001</v>
      </c>
      <c r="O234" s="77">
        <v>114.992740169526</v>
      </c>
      <c r="P234" s="77">
        <v>106.487165263411</v>
      </c>
      <c r="Q234" s="77">
        <v>134.17101953799701</v>
      </c>
      <c r="R234" s="77">
        <v>122.671996065399</v>
      </c>
      <c r="S234" s="78">
        <v>106.76181921999999</v>
      </c>
      <c r="T234" s="79"/>
      <c r="U234" s="79">
        <v>115.54606193898501</v>
      </c>
      <c r="V234" s="79">
        <v>107.305122995286</v>
      </c>
      <c r="W234" s="80">
        <v>97.441539915308994</v>
      </c>
      <c r="X234" s="80">
        <v>120.89617006539901</v>
      </c>
      <c r="Y234" s="80">
        <v>104.58944643283799</v>
      </c>
      <c r="Z234" s="78">
        <v>95.426024666631008</v>
      </c>
      <c r="AA234" s="78">
        <v>104.28630352840541</v>
      </c>
      <c r="AB234" s="78">
        <v>99.163473910555822</v>
      </c>
      <c r="AC234" s="81">
        <v>93.610112010407335</v>
      </c>
      <c r="AD234" s="76"/>
      <c r="AE234" s="63">
        <f t="shared" si="19"/>
        <v>-0.12318736516180417</v>
      </c>
    </row>
    <row r="235" spans="1:31" x14ac:dyDescent="0.3">
      <c r="A235" s="76" t="s">
        <v>244</v>
      </c>
      <c r="B235" s="76" t="s">
        <v>11</v>
      </c>
      <c r="C235" s="76" t="s">
        <v>22</v>
      </c>
      <c r="D235" s="62">
        <f t="shared" si="20"/>
        <v>-0.16165102502939288</v>
      </c>
      <c r="E235" s="62">
        <f t="shared" si="20"/>
        <v>-5.9625707789347615E-2</v>
      </c>
      <c r="F235" s="62">
        <f t="shared" si="20"/>
        <v>-0.10765231178060164</v>
      </c>
      <c r="G235" s="62">
        <f t="shared" si="20"/>
        <v>-0.13414668416957898</v>
      </c>
      <c r="H235" s="62">
        <f t="shared" si="20"/>
        <v>-0.15545682306312492</v>
      </c>
      <c r="I235" s="62">
        <f t="shared" si="20"/>
        <v>-0.2367452195162395</v>
      </c>
      <c r="J235" s="62">
        <f t="shared" si="17"/>
        <v>-0.23334308644036672</v>
      </c>
      <c r="K235" s="62">
        <f t="shared" si="17"/>
        <v>3.0112062990164112E-3</v>
      </c>
      <c r="L235" s="62">
        <f t="shared" si="18"/>
        <v>2.2916666666162877E-2</v>
      </c>
      <c r="M235" s="76"/>
      <c r="N235" s="77">
        <v>4.3579476252309997</v>
      </c>
      <c r="O235" s="77">
        <v>3.623111128378</v>
      </c>
      <c r="P235" s="77">
        <v>3.249249562953</v>
      </c>
      <c r="Q235" s="77">
        <v>3.8000663359489999</v>
      </c>
      <c r="R235" s="77">
        <v>3.2903000373570004</v>
      </c>
      <c r="S235" s="78">
        <v>2.84816468</v>
      </c>
      <c r="T235" s="79"/>
      <c r="U235" s="79">
        <v>3.653480924588</v>
      </c>
      <c r="V235" s="79">
        <v>3.407080562949</v>
      </c>
      <c r="W235" s="80">
        <v>2.8994603359490001</v>
      </c>
      <c r="X235" s="80">
        <v>3.2903000373570004</v>
      </c>
      <c r="Y235" s="80">
        <v>2.778800446625</v>
      </c>
      <c r="Z235" s="78">
        <v>2.1738753076149999</v>
      </c>
      <c r="AA235" s="78">
        <v>1.6666165337996142</v>
      </c>
      <c r="AB235" s="78">
        <v>1.6716350600042365</v>
      </c>
      <c r="AC235" s="81">
        <v>1.7099433634618249</v>
      </c>
      <c r="AD235" s="76"/>
      <c r="AE235" s="63">
        <f t="shared" si="19"/>
        <v>-0.3996332531369553</v>
      </c>
    </row>
    <row r="236" spans="1:31" x14ac:dyDescent="0.3">
      <c r="A236" s="76" t="s">
        <v>245</v>
      </c>
      <c r="B236" s="76" t="s">
        <v>11</v>
      </c>
      <c r="C236" s="76" t="s">
        <v>14</v>
      </c>
      <c r="D236" s="62">
        <f t="shared" si="20"/>
        <v>-0.15199999999998981</v>
      </c>
      <c r="E236" s="62">
        <f t="shared" si="20"/>
        <v>-0.10252397679116287</v>
      </c>
      <c r="F236" s="62">
        <f t="shared" si="20"/>
        <v>-8.9635310754994646E-2</v>
      </c>
      <c r="G236" s="62">
        <f t="shared" si="20"/>
        <v>-0.13376587328689982</v>
      </c>
      <c r="H236" s="62">
        <f t="shared" si="20"/>
        <v>-0.15288001724231282</v>
      </c>
      <c r="I236" s="62">
        <f t="shared" si="20"/>
        <v>-0.17249768275684119</v>
      </c>
      <c r="J236" s="62">
        <f t="shared" si="17"/>
        <v>-0.15669069574872874</v>
      </c>
      <c r="K236" s="62">
        <f t="shared" si="17"/>
        <v>-9.9511740905179669E-2</v>
      </c>
      <c r="L236" s="62">
        <f t="shared" si="18"/>
        <v>-6.1865675516509899E-2</v>
      </c>
      <c r="M236" s="76"/>
      <c r="N236" s="77">
        <v>5.5349044028029999</v>
      </c>
      <c r="O236" s="77">
        <v>4.666640374959</v>
      </c>
      <c r="P236" s="77">
        <v>4.050643845442</v>
      </c>
      <c r="Q236" s="77">
        <v>4.8207781255980002</v>
      </c>
      <c r="R236" s="77">
        <v>4.2304475297049997</v>
      </c>
      <c r="S236" s="78">
        <v>3.6378948700000002</v>
      </c>
      <c r="T236" s="79"/>
      <c r="U236" s="79">
        <v>4.6935989335770003</v>
      </c>
      <c r="V236" s="79">
        <v>4.1881978454639999</v>
      </c>
      <c r="W236" s="80">
        <v>3.6875631255979999</v>
      </c>
      <c r="X236" s="80">
        <v>4.1759225297049998</v>
      </c>
      <c r="Y236" s="80">
        <v>3.5836966384209998</v>
      </c>
      <c r="Z236" s="78">
        <v>3.0103664348120001</v>
      </c>
      <c r="AA236" s="78">
        <v>2.5386700236826876</v>
      </c>
      <c r="AB236" s="78">
        <v>2.2860425500422297</v>
      </c>
      <c r="AC236" s="81">
        <v>2.1446149834243822</v>
      </c>
      <c r="AD236" s="76"/>
      <c r="AE236" s="63">
        <f t="shared" si="19"/>
        <v>-0.41047912046331836</v>
      </c>
    </row>
    <row r="237" spans="1:31" x14ac:dyDescent="0.3">
      <c r="A237" s="76" t="s">
        <v>246</v>
      </c>
      <c r="B237" s="76" t="s">
        <v>11</v>
      </c>
      <c r="C237" s="76" t="s">
        <v>12</v>
      </c>
      <c r="D237" s="62">
        <f t="shared" si="20"/>
        <v>-0.1619674311632926</v>
      </c>
      <c r="E237" s="62">
        <f t="shared" si="20"/>
        <v>-9.7561690424092684E-2</v>
      </c>
      <c r="F237" s="62">
        <f t="shared" si="20"/>
        <v>-9.0596740258424457E-2</v>
      </c>
      <c r="G237" s="62">
        <f t="shared" si="20"/>
        <v>-0.13207864089925581</v>
      </c>
      <c r="H237" s="62">
        <f t="shared" si="20"/>
        <v>-0.14961473004495196</v>
      </c>
      <c r="I237" s="62">
        <f t="shared" si="20"/>
        <v>-0.19180554481868139</v>
      </c>
      <c r="J237" s="62">
        <f t="shared" si="17"/>
        <v>-0.1784551295039698</v>
      </c>
      <c r="K237" s="62">
        <f t="shared" si="17"/>
        <v>-0.11635451345344794</v>
      </c>
      <c r="L237" s="62">
        <f t="shared" si="18"/>
        <v>1.7500273671763544E-2</v>
      </c>
      <c r="M237" s="76"/>
      <c r="N237" s="77">
        <v>6.0074693812920001</v>
      </c>
      <c r="O237" s="77">
        <v>4.9962704625259997</v>
      </c>
      <c r="P237" s="77">
        <v>4.3298878704139998</v>
      </c>
      <c r="Q237" s="77">
        <v>5.2744301436700001</v>
      </c>
      <c r="R237" s="77">
        <v>4.6522025787760004</v>
      </c>
      <c r="S237" s="78">
        <v>4.0180947800000002</v>
      </c>
      <c r="T237" s="79"/>
      <c r="U237" s="79">
        <v>5.0344549978120003</v>
      </c>
      <c r="V237" s="79">
        <v>4.5088258703859996</v>
      </c>
      <c r="W237" s="80">
        <v>3.9376141436700003</v>
      </c>
      <c r="X237" s="80">
        <v>4.5777905787759998</v>
      </c>
      <c r="Y237" s="80">
        <v>3.9561645458379999</v>
      </c>
      <c r="Z237" s="78">
        <v>3.2474019215890002</v>
      </c>
      <c r="AA237" s="78">
        <v>2.6678863911203949</v>
      </c>
      <c r="AB237" s="78">
        <v>2.3574657681325064</v>
      </c>
      <c r="AC237" s="81">
        <v>2.3987220642466394</v>
      </c>
      <c r="AD237" s="76"/>
      <c r="AE237" s="63">
        <f t="shared" si="19"/>
        <v>-0.40302003920210183</v>
      </c>
    </row>
    <row r="238" spans="1:31" x14ac:dyDescent="0.3">
      <c r="A238" s="76" t="s">
        <v>247</v>
      </c>
      <c r="B238" s="76" t="s">
        <v>27</v>
      </c>
      <c r="C238" s="76" t="s">
        <v>28</v>
      </c>
      <c r="D238" s="62">
        <f t="shared" si="20"/>
        <v>-0.11628205461363694</v>
      </c>
      <c r="E238" s="62">
        <f t="shared" si="20"/>
        <v>-5.867502434957661E-2</v>
      </c>
      <c r="F238" s="62">
        <f t="shared" si="20"/>
        <v>-8.8456519646739507E-2</v>
      </c>
      <c r="G238" s="62">
        <f t="shared" si="20"/>
        <v>-9.9488475148302169E-2</v>
      </c>
      <c r="H238" s="62">
        <f t="shared" si="20"/>
        <v>-0.1483266219424525</v>
      </c>
      <c r="I238" s="62">
        <f t="shared" si="20"/>
        <v>-0.1139910820145873</v>
      </c>
      <c r="J238" s="62">
        <f t="shared" si="17"/>
        <v>-9.4357147257243756E-2</v>
      </c>
      <c r="K238" s="62">
        <f t="shared" si="17"/>
        <v>-5.8706955410687156E-2</v>
      </c>
      <c r="L238" s="62">
        <f t="shared" si="18"/>
        <v>-6.7523764563914734E-2</v>
      </c>
      <c r="M238" s="76"/>
      <c r="N238" s="77">
        <v>139.37721251432299</v>
      </c>
      <c r="O238" s="77">
        <v>122.49681807683601</v>
      </c>
      <c r="P238" s="77">
        <v>114.473266494984</v>
      </c>
      <c r="Q238" s="77">
        <v>141.350821488945</v>
      </c>
      <c r="R238" s="77">
        <v>128.21127279805</v>
      </c>
      <c r="S238" s="78">
        <v>110.78805159000001</v>
      </c>
      <c r="T238" s="79"/>
      <c r="U238" s="79">
        <v>123.17014387683601</v>
      </c>
      <c r="V238" s="79">
        <v>115.309314293432</v>
      </c>
      <c r="W238" s="80">
        <v>104.347359748244</v>
      </c>
      <c r="X238" s="80">
        <v>127.28804379805</v>
      </c>
      <c r="Y238" s="80">
        <v>109.19412780897299</v>
      </c>
      <c r="Z238" s="78">
        <v>98.159201714967992</v>
      </c>
      <c r="AA238" s="78">
        <v>88.89717946409526</v>
      </c>
      <c r="AB238" s="78">
        <v>83.678296713160762</v>
      </c>
      <c r="AC238" s="81">
        <v>78.028023106791892</v>
      </c>
      <c r="AD238" s="76"/>
      <c r="AE238" s="63">
        <f t="shared" si="19"/>
        <v>-0.29570001469513263</v>
      </c>
    </row>
    <row r="239" spans="1:31" x14ac:dyDescent="0.3">
      <c r="A239" s="76" t="s">
        <v>248</v>
      </c>
      <c r="B239" s="76" t="s">
        <v>11</v>
      </c>
      <c r="C239" s="76" t="s">
        <v>38</v>
      </c>
      <c r="D239" s="62">
        <f t="shared" si="20"/>
        <v>-0.1519330725768272</v>
      </c>
      <c r="E239" s="62">
        <f t="shared" si="20"/>
        <v>-9.3660109198705821E-2</v>
      </c>
      <c r="F239" s="62">
        <f t="shared" si="20"/>
        <v>-5.3461900706191168E-2</v>
      </c>
      <c r="G239" s="62">
        <f t="shared" si="20"/>
        <v>-0.13434029931575164</v>
      </c>
      <c r="H239" s="62">
        <f t="shared" si="20"/>
        <v>-0.15362008493670987</v>
      </c>
      <c r="I239" s="62">
        <f t="shared" si="20"/>
        <v>-0.17905713374281196</v>
      </c>
      <c r="J239" s="62">
        <f t="shared" si="17"/>
        <v>-0.16396761518384484</v>
      </c>
      <c r="K239" s="62">
        <f t="shared" si="17"/>
        <v>-0.10504488564019487</v>
      </c>
      <c r="L239" s="62">
        <f t="shared" si="18"/>
        <v>-4.0183432207636871E-2</v>
      </c>
      <c r="M239" s="76"/>
      <c r="N239" s="77">
        <v>6.2447226872690003</v>
      </c>
      <c r="O239" s="77">
        <v>5.2584764483789996</v>
      </c>
      <c r="P239" s="77">
        <v>4.6151799700309999</v>
      </c>
      <c r="Q239" s="77">
        <v>5.3408676767319996</v>
      </c>
      <c r="R239" s="77">
        <v>4.6856259144339996</v>
      </c>
      <c r="S239" s="78">
        <v>4.0295568899999994</v>
      </c>
      <c r="T239" s="79"/>
      <c r="U239" s="79">
        <v>5.2959427820020002</v>
      </c>
      <c r="V239" s="79">
        <v>4.7659669700049996</v>
      </c>
      <c r="W239" s="80">
        <v>4.3684436767320003</v>
      </c>
      <c r="X239" s="80">
        <v>4.6233739144339996</v>
      </c>
      <c r="Y239" s="80">
        <v>3.9658196634769998</v>
      </c>
      <c r="Z239" s="78">
        <v>3.3080359830230002</v>
      </c>
      <c r="AA239" s="78">
        <v>2.7656252119443732</v>
      </c>
      <c r="AB239" s="78">
        <v>2.4751104278320368</v>
      </c>
      <c r="AC239" s="81">
        <v>2.3756519957488331</v>
      </c>
      <c r="AD239" s="76"/>
      <c r="AE239" s="63">
        <f t="shared" si="19"/>
        <v>-0.41044336620624466</v>
      </c>
    </row>
    <row r="240" spans="1:31" x14ac:dyDescent="0.3">
      <c r="A240" s="76" t="s">
        <v>249</v>
      </c>
      <c r="B240" s="76" t="s">
        <v>11</v>
      </c>
      <c r="C240" s="76" t="s">
        <v>12</v>
      </c>
      <c r="D240" s="62">
        <f t="shared" si="20"/>
        <v>-0.15192879837186213</v>
      </c>
      <c r="E240" s="62">
        <f t="shared" si="20"/>
        <v>-9.780606992729457E-2</v>
      </c>
      <c r="F240" s="62">
        <f t="shared" si="20"/>
        <v>-9.4000000000037387E-2</v>
      </c>
      <c r="G240" s="62">
        <f t="shared" si="20"/>
        <v>-0.13496259174492919</v>
      </c>
      <c r="H240" s="62">
        <f t="shared" si="20"/>
        <v>-0.15439623269331137</v>
      </c>
      <c r="I240" s="62">
        <f t="shared" si="20"/>
        <v>-0.18711523408298913</v>
      </c>
      <c r="J240" s="62">
        <f t="shared" si="17"/>
        <v>-0.17305299899542681</v>
      </c>
      <c r="K240" s="62">
        <f t="shared" si="17"/>
        <v>-0.1120858287646076</v>
      </c>
      <c r="L240" s="62">
        <f t="shared" si="18"/>
        <v>1.6919846321828969E-2</v>
      </c>
      <c r="M240" s="76"/>
      <c r="N240" s="77">
        <v>5.2231784423759997</v>
      </c>
      <c r="O240" s="77">
        <v>4.3998866192650006</v>
      </c>
      <c r="P240" s="77">
        <v>3.8543820009240002</v>
      </c>
      <c r="Q240" s="77">
        <v>4.0530630928370002</v>
      </c>
      <c r="R240" s="77">
        <v>3.5525681933220001</v>
      </c>
      <c r="S240" s="78">
        <v>3.0047582800000003</v>
      </c>
      <c r="T240" s="79"/>
      <c r="U240" s="79">
        <v>4.4296272179439997</v>
      </c>
      <c r="V240" s="79">
        <v>3.969551000909</v>
      </c>
      <c r="W240" s="80">
        <v>3.4920700928369999</v>
      </c>
      <c r="X240" s="80">
        <v>3.506051193322</v>
      </c>
      <c r="Y240" s="80">
        <v>3.0040650478869999</v>
      </c>
      <c r="Z240" s="78">
        <v>2.4425222310750003</v>
      </c>
      <c r="AA240" s="78">
        <v>2.0198364338744708</v>
      </c>
      <c r="AB240" s="78">
        <v>1.7934413932147011</v>
      </c>
      <c r="AC240" s="81">
        <v>1.8237861459751008</v>
      </c>
      <c r="AD240" s="76"/>
      <c r="AE240" s="63">
        <f t="shared" si="19"/>
        <v>-0.39303398941791068</v>
      </c>
    </row>
    <row r="241" spans="1:31" x14ac:dyDescent="0.3">
      <c r="A241" s="76" t="s">
        <v>250</v>
      </c>
      <c r="B241" s="76" t="s">
        <v>11</v>
      </c>
      <c r="C241" s="76" t="s">
        <v>16</v>
      </c>
      <c r="D241" s="62">
        <f t="shared" si="20"/>
        <v>-0.14195252079637977</v>
      </c>
      <c r="E241" s="62">
        <f t="shared" si="20"/>
        <v>-9.11057893153705E-2</v>
      </c>
      <c r="F241" s="62">
        <f t="shared" si="20"/>
        <v>-7.3999999999954436E-2</v>
      </c>
      <c r="G241" s="62">
        <f t="shared" si="20"/>
        <v>-0.13675029122928595</v>
      </c>
      <c r="H241" s="62">
        <f t="shared" si="20"/>
        <v>-0.15693325540181857</v>
      </c>
      <c r="I241" s="62">
        <f t="shared" si="20"/>
        <v>-0.17591406632598305</v>
      </c>
      <c r="J241" s="62">
        <f t="shared" si="17"/>
        <v>-0.16045645838899436</v>
      </c>
      <c r="K241" s="62">
        <f t="shared" si="17"/>
        <v>-0.10236039963096821</v>
      </c>
      <c r="L241" s="62">
        <f t="shared" si="18"/>
        <v>-3.1929430597417485E-2</v>
      </c>
      <c r="M241" s="76"/>
      <c r="N241" s="77">
        <v>6.4685986357730005</v>
      </c>
      <c r="O241" s="77">
        <v>5.5090342304659998</v>
      </c>
      <c r="P241" s="77">
        <v>4.8715473185029996</v>
      </c>
      <c r="Q241" s="77">
        <v>5.2138138169339996</v>
      </c>
      <c r="R241" s="77">
        <v>4.5589222590530003</v>
      </c>
      <c r="S241" s="78">
        <v>3.90230598</v>
      </c>
      <c r="T241" s="79"/>
      <c r="U241" s="79">
        <v>5.5503647534049998</v>
      </c>
      <c r="V241" s="79">
        <v>5.007129318534</v>
      </c>
      <c r="W241" s="80">
        <v>4.5110528169339998</v>
      </c>
      <c r="X241" s="80">
        <v>4.500823259053</v>
      </c>
      <c r="Y241" s="80">
        <v>3.843475747816</v>
      </c>
      <c r="Z241" s="78">
        <v>3.2158354670099998</v>
      </c>
      <c r="AA241" s="78">
        <v>2.6998338972118576</v>
      </c>
      <c r="AB241" s="78">
        <v>2.4234778205560175</v>
      </c>
      <c r="AC241" s="81">
        <v>2.3460975536801936</v>
      </c>
      <c r="AD241" s="76"/>
      <c r="AE241" s="63">
        <f t="shared" si="19"/>
        <v>-0.39879200511073365</v>
      </c>
    </row>
    <row r="242" spans="1:31" x14ac:dyDescent="0.3">
      <c r="A242" s="76" t="s">
        <v>251</v>
      </c>
      <c r="B242" s="76" t="s">
        <v>11</v>
      </c>
      <c r="C242" s="76" t="s">
        <v>12</v>
      </c>
      <c r="D242" s="62">
        <f t="shared" si="20"/>
        <v>-0.15184434202987984</v>
      </c>
      <c r="E242" s="62">
        <f t="shared" si="20"/>
        <v>-8.6452587462105601E-2</v>
      </c>
      <c r="F242" s="62">
        <f t="shared" si="20"/>
        <v>-7.9851454435146962E-2</v>
      </c>
      <c r="G242" s="62">
        <f t="shared" si="20"/>
        <v>-0.1337557958172847</v>
      </c>
      <c r="H242" s="62">
        <f t="shared" si="20"/>
        <v>-0.15275624995471704</v>
      </c>
      <c r="I242" s="62">
        <f t="shared" si="20"/>
        <v>-0.17484778271239565</v>
      </c>
      <c r="J242" s="62">
        <f t="shared" si="17"/>
        <v>-0.15928511307272775</v>
      </c>
      <c r="K242" s="62">
        <f t="shared" si="17"/>
        <v>-0.10147362483340783</v>
      </c>
      <c r="L242" s="62">
        <f t="shared" si="18"/>
        <v>-5.5283277923377172E-2</v>
      </c>
      <c r="M242" s="76"/>
      <c r="N242" s="77">
        <v>6.3557127615929998</v>
      </c>
      <c r="O242" s="77">
        <v>5.3577815207789996</v>
      </c>
      <c r="P242" s="77">
        <v>4.7488414452360006</v>
      </c>
      <c r="Q242" s="77">
        <v>5.2654585489520001</v>
      </c>
      <c r="R242" s="77">
        <v>4.6236679503940001</v>
      </c>
      <c r="S242" s="78">
        <v>3.9784459999999999</v>
      </c>
      <c r="T242" s="79"/>
      <c r="U242" s="79">
        <v>5.3906337391779999</v>
      </c>
      <c r="V242" s="79">
        <v>4.8945874452510001</v>
      </c>
      <c r="W242" s="80">
        <v>4.3696395489520006</v>
      </c>
      <c r="X242" s="80">
        <v>4.5611729503939999</v>
      </c>
      <c r="Y242" s="80">
        <v>3.9173737732560001</v>
      </c>
      <c r="Z242" s="78">
        <v>3.2828235382590005</v>
      </c>
      <c r="AA242" s="78">
        <v>2.7599186197696035</v>
      </c>
      <c r="AB242" s="78">
        <v>2.479859673176366</v>
      </c>
      <c r="AC242" s="81">
        <v>2.3427649016531817</v>
      </c>
      <c r="AD242" s="76"/>
      <c r="AE242" s="63">
        <f t="shared" si="19"/>
        <v>-0.41113567919404159</v>
      </c>
    </row>
    <row r="243" spans="1:31" x14ac:dyDescent="0.3">
      <c r="A243" s="76" t="s">
        <v>252</v>
      </c>
      <c r="B243" s="76" t="s">
        <v>33</v>
      </c>
      <c r="C243" s="76" t="s">
        <v>16</v>
      </c>
      <c r="D243" s="62">
        <f t="shared" si="20"/>
        <v>-0.14299999999995006</v>
      </c>
      <c r="E243" s="62">
        <f t="shared" si="20"/>
        <v>-3.2465369396742716E-2</v>
      </c>
      <c r="F243" s="62">
        <f t="shared" si="20"/>
        <v>-0.15227034386305494</v>
      </c>
      <c r="G243" s="62">
        <f t="shared" si="20"/>
        <v>-9.7710652504199191E-2</v>
      </c>
      <c r="H243" s="62">
        <f t="shared" si="20"/>
        <v>-0.12737409225017082</v>
      </c>
      <c r="I243" s="62">
        <f t="shared" si="20"/>
        <v>-0.22925747115893191</v>
      </c>
      <c r="J243" s="62">
        <f t="shared" si="17"/>
        <v>-0.21951929072601228</v>
      </c>
      <c r="K243" s="62">
        <f t="shared" si="17"/>
        <v>-0.15127833019693249</v>
      </c>
      <c r="L243" s="62">
        <f t="shared" si="18"/>
        <v>2.2916666666639829E-2</v>
      </c>
      <c r="M243" s="76"/>
      <c r="N243" s="77">
        <v>9.4099018672970001</v>
      </c>
      <c r="O243" s="77">
        <v>7.9402257945620001</v>
      </c>
      <c r="P243" s="77">
        <v>7.3637979577259998</v>
      </c>
      <c r="Q243" s="77">
        <v>10.045827983686999</v>
      </c>
      <c r="R243" s="77">
        <v>9.3297241646909992</v>
      </c>
      <c r="S243" s="78">
        <v>8.3926347400000001</v>
      </c>
      <c r="T243" s="79"/>
      <c r="U243" s="79">
        <v>8.0642859002739993</v>
      </c>
      <c r="V243" s="79">
        <v>7.6824434310480001</v>
      </c>
      <c r="W243" s="80">
        <v>6.2425099105650004</v>
      </c>
      <c r="X243" s="80">
        <v>9.0642435764559988</v>
      </c>
      <c r="Y243" s="80">
        <v>8.1413590182690001</v>
      </c>
      <c r="Z243" s="78">
        <v>6.4685605231470005</v>
      </c>
      <c r="AA243" s="78">
        <v>5.0485867050874882</v>
      </c>
      <c r="AB243" s="78">
        <v>4.2848449384874199</v>
      </c>
      <c r="AC243" s="81">
        <v>4.3830393016609746</v>
      </c>
      <c r="AD243" s="76"/>
      <c r="AE243" s="63">
        <f t="shared" si="19"/>
        <v>-0.47775169092358538</v>
      </c>
    </row>
    <row r="244" spans="1:31" x14ac:dyDescent="0.3">
      <c r="A244" s="76" t="s">
        <v>253</v>
      </c>
      <c r="B244" s="76" t="s">
        <v>11</v>
      </c>
      <c r="C244" s="76" t="s">
        <v>28</v>
      </c>
      <c r="D244" s="62">
        <f t="shared" si="20"/>
        <v>-0.15200000000011127</v>
      </c>
      <c r="E244" s="62">
        <f t="shared" si="20"/>
        <v>-0.10360421022816724</v>
      </c>
      <c r="F244" s="62">
        <f t="shared" si="20"/>
        <v>-3.7634145862410762E-2</v>
      </c>
      <c r="G244" s="62">
        <f t="shared" si="20"/>
        <v>-0.12975532642579146</v>
      </c>
      <c r="H244" s="62">
        <f t="shared" si="20"/>
        <v>-0.14005714938408054</v>
      </c>
      <c r="I244" s="62">
        <f t="shared" si="20"/>
        <v>-0.17221161517450045</v>
      </c>
      <c r="J244" s="62">
        <f t="shared" si="17"/>
        <v>-0.15637564089997247</v>
      </c>
      <c r="K244" s="62">
        <f t="shared" si="17"/>
        <v>-9.9274249462850905E-2</v>
      </c>
      <c r="L244" s="62">
        <f t="shared" si="18"/>
        <v>0.27064377989789246</v>
      </c>
      <c r="M244" s="76"/>
      <c r="N244" s="77">
        <v>4.243490709714</v>
      </c>
      <c r="O244" s="77">
        <v>3.5774090543979997</v>
      </c>
      <c r="P244" s="77">
        <v>3.1125924146719997</v>
      </c>
      <c r="Q244" s="77">
        <v>3.6828416577279999</v>
      </c>
      <c r="R244" s="77">
        <v>3.2583620421369996</v>
      </c>
      <c r="S244" s="78">
        <v>2.7332668999999998</v>
      </c>
      <c r="T244" s="79"/>
      <c r="U244" s="79">
        <v>3.5984801218369999</v>
      </c>
      <c r="V244" s="79">
        <v>3.2067744146540003</v>
      </c>
      <c r="W244" s="80">
        <v>2.9954526577280003</v>
      </c>
      <c r="X244" s="80">
        <v>3.2049733362550001</v>
      </c>
      <c r="Y244" s="80">
        <v>2.802005142854</v>
      </c>
      <c r="Z244" s="78">
        <v>2.2625665924480001</v>
      </c>
      <c r="AA244" s="78">
        <v>1.9087562914750773</v>
      </c>
      <c r="AB244" s="78">
        <v>1.7192659432313944</v>
      </c>
      <c r="AC244" s="81">
        <v>2.1845745767572544</v>
      </c>
      <c r="AD244" s="76"/>
      <c r="AE244" s="63">
        <f t="shared" si="19"/>
        <v>-0.20074597297568908</v>
      </c>
    </row>
    <row r="245" spans="1:31" x14ac:dyDescent="0.3">
      <c r="A245" s="76" t="s">
        <v>254</v>
      </c>
      <c r="B245" s="76" t="s">
        <v>27</v>
      </c>
      <c r="C245" s="76" t="s">
        <v>14</v>
      </c>
      <c r="D245" s="62">
        <f t="shared" si="20"/>
        <v>-0.11076722305667275</v>
      </c>
      <c r="E245" s="62">
        <f t="shared" si="20"/>
        <v>-5.680308728444261E-2</v>
      </c>
      <c r="F245" s="62">
        <f t="shared" si="20"/>
        <v>-6.17027187019622E-2</v>
      </c>
      <c r="G245" s="62">
        <f t="shared" si="20"/>
        <v>-0.10056674296864465</v>
      </c>
      <c r="H245" s="62">
        <f t="shared" si="20"/>
        <v>-0.1507505919792862</v>
      </c>
      <c r="I245" s="62">
        <f t="shared" si="20"/>
        <v>-0.10527076676990754</v>
      </c>
      <c r="J245" s="62">
        <f t="shared" si="17"/>
        <v>0.101890693763655</v>
      </c>
      <c r="K245" s="62">
        <f t="shared" si="17"/>
        <v>-4.8480141245125452E-2</v>
      </c>
      <c r="L245" s="62">
        <f t="shared" si="18"/>
        <v>-5.5257066667621091E-2</v>
      </c>
      <c r="M245" s="76"/>
      <c r="N245" s="77">
        <v>152.52766534313901</v>
      </c>
      <c r="O245" s="77">
        <v>135.09389961014901</v>
      </c>
      <c r="P245" s="77">
        <v>126.28985540609901</v>
      </c>
      <c r="Q245" s="77">
        <v>159.76944387406098</v>
      </c>
      <c r="R245" s="77">
        <v>146.063922277735</v>
      </c>
      <c r="S245" s="78">
        <v>126.54947729999999</v>
      </c>
      <c r="T245" s="79"/>
      <c r="U245" s="79">
        <v>135.63259941376199</v>
      </c>
      <c r="V245" s="79">
        <v>127.42014903899799</v>
      </c>
      <c r="W245" s="80">
        <v>118.49742798306499</v>
      </c>
      <c r="X245" s="80">
        <v>143.70195127773499</v>
      </c>
      <c r="Y245" s="80">
        <v>124.04469952754999</v>
      </c>
      <c r="Z245" s="78">
        <v>113.22751679029798</v>
      </c>
      <c r="AA245" s="78">
        <v>124.76434702919734</v>
      </c>
      <c r="AB245" s="78">
        <v>118.71575386286601</v>
      </c>
      <c r="AC245" s="81">
        <v>112.15586953716873</v>
      </c>
      <c r="AD245" s="76"/>
      <c r="AE245" s="63">
        <f t="shared" si="19"/>
        <v>-0.1137389744306061</v>
      </c>
    </row>
    <row r="246" spans="1:31" x14ac:dyDescent="0.3">
      <c r="A246" s="76" t="s">
        <v>255</v>
      </c>
      <c r="B246" s="76" t="s">
        <v>27</v>
      </c>
      <c r="C246" s="76" t="s">
        <v>38</v>
      </c>
      <c r="D246" s="62">
        <f t="shared" si="20"/>
        <v>-9.3477046949946407E-2</v>
      </c>
      <c r="E246" s="62">
        <f t="shared" si="20"/>
        <v>-5.153681074596328E-2</v>
      </c>
      <c r="F246" s="62">
        <f t="shared" si="20"/>
        <v>-4.7404830096121175E-2</v>
      </c>
      <c r="G246" s="62">
        <f t="shared" si="20"/>
        <v>-9.8853159679044733E-2</v>
      </c>
      <c r="H246" s="62">
        <f t="shared" si="20"/>
        <v>-0.14735654249620689</v>
      </c>
      <c r="I246" s="62">
        <f t="shared" si="20"/>
        <v>-9.4288634628526768E-2</v>
      </c>
      <c r="J246" s="62">
        <f t="shared" si="17"/>
        <v>-7.627994225685697E-2</v>
      </c>
      <c r="K246" s="62">
        <f t="shared" si="17"/>
        <v>-4.6513545344111673E-2</v>
      </c>
      <c r="L246" s="62">
        <f t="shared" si="18"/>
        <v>-5.3915500097175606E-2</v>
      </c>
      <c r="M246" s="76"/>
      <c r="N246" s="77">
        <v>205.73178617472402</v>
      </c>
      <c r="O246" s="77">
        <v>185.673780441226</v>
      </c>
      <c r="P246" s="77">
        <v>175.67521347189501</v>
      </c>
      <c r="Q246" s="77">
        <v>223.55921533290899</v>
      </c>
      <c r="R246" s="77">
        <v>204.096207521883</v>
      </c>
      <c r="S246" s="78">
        <v>177.26924682999999</v>
      </c>
      <c r="T246" s="79"/>
      <c r="U246" s="79">
        <v>186.500586339373</v>
      </c>
      <c r="V246" s="79">
        <v>176.10474595813901</v>
      </c>
      <c r="W246" s="80">
        <v>167.34735982516</v>
      </c>
      <c r="X246" s="80">
        <v>201.459680521883</v>
      </c>
      <c r="Y246" s="80">
        <v>174.02129604486998</v>
      </c>
      <c r="Z246" s="78">
        <v>160.554771584772</v>
      </c>
      <c r="AA246" s="78">
        <v>148.30766287922273</v>
      </c>
      <c r="AB246" s="78">
        <v>141.40934767701077</v>
      </c>
      <c r="AC246" s="81">
        <v>133.78519197858935</v>
      </c>
      <c r="AD246" s="76"/>
      <c r="AE246" s="63">
        <f t="shared" si="19"/>
        <v>-0.24529948442276373</v>
      </c>
    </row>
    <row r="247" spans="1:31" x14ac:dyDescent="0.3">
      <c r="A247" s="76" t="s">
        <v>256</v>
      </c>
      <c r="B247" s="76" t="s">
        <v>11</v>
      </c>
      <c r="C247" s="76" t="s">
        <v>28</v>
      </c>
      <c r="D247" s="62">
        <f t="shared" si="20"/>
        <v>-0.14178412078633229</v>
      </c>
      <c r="E247" s="62">
        <f t="shared" si="20"/>
        <v>-7.384572781068055E-2</v>
      </c>
      <c r="F247" s="62">
        <f t="shared" si="20"/>
        <v>-4.8088733374243797E-2</v>
      </c>
      <c r="G247" s="62">
        <f t="shared" si="20"/>
        <v>-0.13621161831688244</v>
      </c>
      <c r="H247" s="62">
        <f t="shared" si="20"/>
        <v>-0.15625871977582784</v>
      </c>
      <c r="I247" s="62">
        <f t="shared" si="20"/>
        <v>-0.15245729521156781</v>
      </c>
      <c r="J247" s="62">
        <f t="shared" si="17"/>
        <v>-0.13515500152821658</v>
      </c>
      <c r="K247" s="62">
        <f t="shared" si="17"/>
        <v>-8.3681919306197838E-2</v>
      </c>
      <c r="L247" s="62">
        <f t="shared" si="18"/>
        <v>-0.10599512760010799</v>
      </c>
      <c r="M247" s="76"/>
      <c r="N247" s="77">
        <v>10.434775436070002</v>
      </c>
      <c r="O247" s="77">
        <v>8.9063650205079998</v>
      </c>
      <c r="P247" s="77">
        <v>8.0291990134179994</v>
      </c>
      <c r="Q247" s="77">
        <v>9.4659770028530001</v>
      </c>
      <c r="R247" s="77">
        <v>8.266640721049999</v>
      </c>
      <c r="S247" s="78">
        <v>7.1395150799999998</v>
      </c>
      <c r="T247" s="79"/>
      <c r="U247" s="79">
        <v>8.9552899752639998</v>
      </c>
      <c r="V247" s="79">
        <v>8.2486680134209998</v>
      </c>
      <c r="W247" s="80">
        <v>7.6430850028529997</v>
      </c>
      <c r="X247" s="80">
        <v>8.1766009563440001</v>
      </c>
      <c r="Y247" s="80">
        <v>6.9749060251320003</v>
      </c>
      <c r="Z247" s="78">
        <v>6.0510439217809999</v>
      </c>
      <c r="AA247" s="78">
        <v>5.2332150712853833</v>
      </c>
      <c r="AB247" s="78">
        <v>4.7952895899781014</v>
      </c>
      <c r="AC247" s="81">
        <v>4.287012258008903</v>
      </c>
      <c r="AD247" s="76"/>
      <c r="AE247" s="63">
        <f t="shared" si="19"/>
        <v>-0.39953733412257142</v>
      </c>
    </row>
    <row r="248" spans="1:31" x14ac:dyDescent="0.3">
      <c r="A248" s="76" t="s">
        <v>257</v>
      </c>
      <c r="B248" s="76" t="s">
        <v>11</v>
      </c>
      <c r="C248" s="76" t="s">
        <v>34</v>
      </c>
      <c r="D248" s="62">
        <f t="shared" si="20"/>
        <v>-0.13200000000001244</v>
      </c>
      <c r="E248" s="62">
        <f t="shared" si="20"/>
        <v>-9.5094552935033216E-2</v>
      </c>
      <c r="F248" s="62">
        <f t="shared" si="20"/>
        <v>-4.4133765938005221E-2</v>
      </c>
      <c r="G248" s="62">
        <f t="shared" si="20"/>
        <v>-0.13746964215459456</v>
      </c>
      <c r="H248" s="62">
        <f t="shared" si="20"/>
        <v>-0.1595793050599883</v>
      </c>
      <c r="I248" s="62">
        <f t="shared" si="20"/>
        <v>-0.14220665436248525</v>
      </c>
      <c r="J248" s="62">
        <f t="shared" si="17"/>
        <v>-0.12450481104643807</v>
      </c>
      <c r="K248" s="62">
        <f t="shared" si="17"/>
        <v>-7.6134978255551045E-2</v>
      </c>
      <c r="L248" s="62">
        <f t="shared" si="18"/>
        <v>-0.10049578515305335</v>
      </c>
      <c r="M248" s="76"/>
      <c r="N248" s="77">
        <v>8.9841614092339999</v>
      </c>
      <c r="O248" s="77">
        <v>7.754187126583</v>
      </c>
      <c r="P248" s="77">
        <v>6.8857181683719997</v>
      </c>
      <c r="Q248" s="77">
        <v>7.7708834944129999</v>
      </c>
      <c r="R248" s="77">
        <v>6.7026229212109998</v>
      </c>
      <c r="S248" s="78">
        <v>5.63371624</v>
      </c>
      <c r="T248" s="79"/>
      <c r="U248" s="79">
        <v>7.7982521032149998</v>
      </c>
      <c r="V248" s="79">
        <v>7.0168061684060001</v>
      </c>
      <c r="W248" s="80">
        <v>6.5818254944139998</v>
      </c>
      <c r="X248" s="80">
        <v>6.7026229212109998</v>
      </c>
      <c r="Y248" s="80">
        <v>5.6330230133649994</v>
      </c>
      <c r="Z248" s="78">
        <v>4.8325643018819999</v>
      </c>
      <c r="AA248" s="78">
        <v>4.2308867966064199</v>
      </c>
      <c r="AB248" s="78">
        <v>3.9087683223450922</v>
      </c>
      <c r="AC248" s="81">
        <v>3.5159535808096392</v>
      </c>
      <c r="AD248" s="76"/>
      <c r="AE248" s="63">
        <f t="shared" si="19"/>
        <v>-0.37590864874485774</v>
      </c>
    </row>
    <row r="249" spans="1:31" x14ac:dyDescent="0.3">
      <c r="A249" s="76" t="s">
        <v>258</v>
      </c>
      <c r="B249" s="76" t="s">
        <v>27</v>
      </c>
      <c r="C249" s="76" t="s">
        <v>14</v>
      </c>
      <c r="D249" s="62">
        <f t="shared" si="20"/>
        <v>-0.12300000000000577</v>
      </c>
      <c r="E249" s="62">
        <f t="shared" si="20"/>
        <v>-6.0541666404957728E-2</v>
      </c>
      <c r="F249" s="62">
        <f t="shared" si="20"/>
        <v>-9.4323110297117263E-2</v>
      </c>
      <c r="G249" s="62">
        <f t="shared" si="20"/>
        <v>-0.10204614246193122</v>
      </c>
      <c r="H249" s="62">
        <f t="shared" si="20"/>
        <v>-0.15233397907853163</v>
      </c>
      <c r="I249" s="62">
        <f t="shared" si="20"/>
        <v>-0.1252507753123423</v>
      </c>
      <c r="J249" s="62">
        <f t="shared" si="17"/>
        <v>-9.4742558802427213E-2</v>
      </c>
      <c r="K249" s="62">
        <f t="shared" si="17"/>
        <v>4.6648333552577803E-2</v>
      </c>
      <c r="L249" s="62">
        <f t="shared" si="18"/>
        <v>-3.7282219931129679E-2</v>
      </c>
      <c r="M249" s="76"/>
      <c r="N249" s="77">
        <v>143.98143715404998</v>
      </c>
      <c r="O249" s="77">
        <v>125.645540338944</v>
      </c>
      <c r="P249" s="77">
        <v>116.349879341939</v>
      </c>
      <c r="Q249" s="77">
        <v>143.176636927766</v>
      </c>
      <c r="R249" s="77">
        <v>129.70652643861499</v>
      </c>
      <c r="S249" s="78">
        <v>112.04170792000001</v>
      </c>
      <c r="T249" s="79"/>
      <c r="U249" s="79">
        <v>126.271720384101</v>
      </c>
      <c r="V249" s="79">
        <v>118.03874995047299</v>
      </c>
      <c r="W249" s="80">
        <v>105.37539683971301</v>
      </c>
      <c r="X249" s="80">
        <v>128.56601343861499</v>
      </c>
      <c r="Y249" s="80">
        <v>109.947815153766</v>
      </c>
      <c r="Z249" s="78">
        <v>98.008397135701003</v>
      </c>
      <c r="AA249" s="78">
        <v>88.722830806940209</v>
      </c>
      <c r="AB249" s="78">
        <v>92.861603012151278</v>
      </c>
      <c r="AC249" s="81">
        <v>89.399516305494998</v>
      </c>
      <c r="AD249" s="76"/>
      <c r="AE249" s="63">
        <f t="shared" si="19"/>
        <v>-0.20208716945543159</v>
      </c>
    </row>
    <row r="250" spans="1:31" x14ac:dyDescent="0.3">
      <c r="A250" s="76" t="s">
        <v>259</v>
      </c>
      <c r="B250" s="76" t="s">
        <v>11</v>
      </c>
      <c r="C250" s="76" t="s">
        <v>28</v>
      </c>
      <c r="D250" s="62">
        <f t="shared" si="20"/>
        <v>-0.14186528244208341</v>
      </c>
      <c r="E250" s="62">
        <f t="shared" si="20"/>
        <v>-8.1290419516619861E-2</v>
      </c>
      <c r="F250" s="62">
        <f t="shared" si="20"/>
        <v>-2.1175345565811021E-2</v>
      </c>
      <c r="G250" s="62">
        <f t="shared" si="20"/>
        <v>-0.13382699051073632</v>
      </c>
      <c r="H250" s="62">
        <f t="shared" si="20"/>
        <v>-0.15392755344563236</v>
      </c>
      <c r="I250" s="62">
        <f t="shared" si="20"/>
        <v>-0.16003480332959696</v>
      </c>
      <c r="J250" s="62">
        <f t="shared" si="17"/>
        <v>-0.14316674770431059</v>
      </c>
      <c r="K250" s="62">
        <f t="shared" si="17"/>
        <v>-8.947519284308314E-2</v>
      </c>
      <c r="L250" s="62">
        <f t="shared" si="18"/>
        <v>-2.8865756620814698E-2</v>
      </c>
      <c r="M250" s="76"/>
      <c r="N250" s="77">
        <v>6.1198850656040005</v>
      </c>
      <c r="O250" s="77">
        <v>5.220325544614</v>
      </c>
      <c r="P250" s="77">
        <v>4.676890091083</v>
      </c>
      <c r="Q250" s="77">
        <v>5.4379713272309997</v>
      </c>
      <c r="R250" s="77">
        <v>4.713559519435</v>
      </c>
      <c r="S250" s="78">
        <v>4.0138467100000002</v>
      </c>
      <c r="T250" s="79"/>
      <c r="U250" s="79">
        <v>5.2516858422590005</v>
      </c>
      <c r="V250" s="79">
        <v>4.7959630910790008</v>
      </c>
      <c r="W250" s="80">
        <v>4.5778553272310001</v>
      </c>
      <c r="X250" s="80">
        <v>4.7102239900240006</v>
      </c>
      <c r="Y250" s="80">
        <v>3.9880128345879999</v>
      </c>
      <c r="Z250" s="78">
        <v>3.3714915411700002</v>
      </c>
      <c r="AA250" s="78">
        <v>2.8888060623080976</v>
      </c>
      <c r="AB250" s="78">
        <v>2.6303295827968127</v>
      </c>
      <c r="AC250" s="81">
        <v>2.5544031292272709</v>
      </c>
      <c r="AD250" s="76"/>
      <c r="AE250" s="63">
        <f t="shared" si="19"/>
        <v>-0.3636022215638447</v>
      </c>
    </row>
    <row r="251" spans="1:31" x14ac:dyDescent="0.3">
      <c r="A251" s="76" t="s">
        <v>260</v>
      </c>
      <c r="B251" s="76" t="s">
        <v>11</v>
      </c>
      <c r="C251" s="76" t="s">
        <v>12</v>
      </c>
      <c r="D251" s="62">
        <f t="shared" si="20"/>
        <v>-0.16199250403651166</v>
      </c>
      <c r="E251" s="62">
        <f t="shared" si="20"/>
        <v>-9.3251774151651312E-2</v>
      </c>
      <c r="F251" s="62">
        <f t="shared" si="20"/>
        <v>-0.11399999999995258</v>
      </c>
      <c r="G251" s="62">
        <f t="shared" si="20"/>
        <v>-0.13292796781374494</v>
      </c>
      <c r="H251" s="62">
        <f t="shared" si="20"/>
        <v>-0.15378367814682403</v>
      </c>
      <c r="I251" s="62">
        <f t="shared" si="20"/>
        <v>-0.2585759082012602</v>
      </c>
      <c r="J251" s="62">
        <f t="shared" si="17"/>
        <v>-0.21510732313666925</v>
      </c>
      <c r="K251" s="62">
        <f t="shared" si="17"/>
        <v>3.0042918454935563E-2</v>
      </c>
      <c r="L251" s="62">
        <f t="shared" si="18"/>
        <v>2.2916666666767727E-2</v>
      </c>
      <c r="M251" s="76"/>
      <c r="N251" s="77">
        <v>5.8617823492929997</v>
      </c>
      <c r="O251" s="77">
        <v>4.8699855281729993</v>
      </c>
      <c r="P251" s="77">
        <v>4.1858757376069997</v>
      </c>
      <c r="Q251" s="77">
        <v>5.0387069035200005</v>
      </c>
      <c r="R251" s="77">
        <v>4.3689218344259997</v>
      </c>
      <c r="S251" s="78">
        <v>3.6977461900000002</v>
      </c>
      <c r="T251" s="79"/>
      <c r="U251" s="79">
        <v>4.9122175484140005</v>
      </c>
      <c r="V251" s="79">
        <v>4.4158507375780003</v>
      </c>
      <c r="W251" s="80">
        <v>3.7086859035200002</v>
      </c>
      <c r="X251" s="80">
        <v>4.3689218344259997</v>
      </c>
      <c r="Y251" s="80">
        <v>3.6970529651919999</v>
      </c>
      <c r="Z251" s="78">
        <v>2.7415981106230003</v>
      </c>
      <c r="AA251" s="78">
        <v>2.1518602799303368</v>
      </c>
      <c r="AB251" s="78">
        <v>2.2165084428466986</v>
      </c>
      <c r="AC251" s="81">
        <v>2.2673034279954929</v>
      </c>
      <c r="AD251" s="76"/>
      <c r="AE251" s="63">
        <f t="shared" si="19"/>
        <v>-0.38684179186579248</v>
      </c>
    </row>
    <row r="252" spans="1:31" x14ac:dyDescent="0.3">
      <c r="A252" s="76" t="s">
        <v>261</v>
      </c>
      <c r="B252" s="76" t="s">
        <v>27</v>
      </c>
      <c r="C252" s="76" t="s">
        <v>28</v>
      </c>
      <c r="D252" s="62">
        <f t="shared" si="20"/>
        <v>-0.11598679722641447</v>
      </c>
      <c r="E252" s="62">
        <f t="shared" si="20"/>
        <v>-5.9321515644268352E-2</v>
      </c>
      <c r="F252" s="62">
        <f t="shared" si="20"/>
        <v>-7.8754620225936156E-2</v>
      </c>
      <c r="G252" s="62">
        <f t="shared" si="20"/>
        <v>-0.10077298614508867</v>
      </c>
      <c r="H252" s="62">
        <f t="shared" si="20"/>
        <v>-0.14991171670600112</v>
      </c>
      <c r="I252" s="62">
        <f t="shared" si="20"/>
        <v>-0.10937386598007248</v>
      </c>
      <c r="J252" s="62">
        <f t="shared" si="17"/>
        <v>-9.0090253367099082E-2</v>
      </c>
      <c r="K252" s="62">
        <f t="shared" si="17"/>
        <v>-5.5729506004503104E-2</v>
      </c>
      <c r="L252" s="62">
        <f t="shared" si="18"/>
        <v>-6.4332738449760396E-2</v>
      </c>
      <c r="M252" s="76"/>
      <c r="N252" s="77">
        <v>320.90571844265401</v>
      </c>
      <c r="O252" s="77">
        <v>282.48950565036796</v>
      </c>
      <c r="P252" s="77">
        <v>263.54313747870401</v>
      </c>
      <c r="Q252" s="77">
        <v>318.49067692219302</v>
      </c>
      <c r="R252" s="77">
        <v>290.83613334937297</v>
      </c>
      <c r="S252" s="78">
        <v>250.48303969999998</v>
      </c>
      <c r="T252" s="79"/>
      <c r="U252" s="79">
        <v>283.68489194884904</v>
      </c>
      <c r="V252" s="79">
        <v>265.73180002158801</v>
      </c>
      <c r="W252" s="80">
        <v>242.787897773417</v>
      </c>
      <c r="X252" s="80">
        <v>286.39542034937296</v>
      </c>
      <c r="Y252" s="80">
        <v>247.23638931883301</v>
      </c>
      <c r="Z252" s="78">
        <v>223.08674128557101</v>
      </c>
      <c r="AA252" s="78">
        <v>202.98880024031342</v>
      </c>
      <c r="AB252" s="78">
        <v>191.67633467847401</v>
      </c>
      <c r="AC252" s="81">
        <v>179.34527117259501</v>
      </c>
      <c r="AD252" s="76"/>
      <c r="AE252" s="63">
        <f t="shared" si="19"/>
        <v>-0.28400233649593876</v>
      </c>
    </row>
    <row r="253" spans="1:31" x14ac:dyDescent="0.3">
      <c r="A253" s="76" t="s">
        <v>262</v>
      </c>
      <c r="B253" s="76" t="s">
        <v>11</v>
      </c>
      <c r="C253" s="76" t="s">
        <v>12</v>
      </c>
      <c r="D253" s="62">
        <f t="shared" si="20"/>
        <v>-0.1519957635204543</v>
      </c>
      <c r="E253" s="62">
        <f t="shared" si="20"/>
        <v>-9.3381073463369324E-2</v>
      </c>
      <c r="F253" s="62">
        <f t="shared" si="20"/>
        <v>-5.9705989310311347E-2</v>
      </c>
      <c r="G253" s="62">
        <f t="shared" si="20"/>
        <v>-0.13405301734588071</v>
      </c>
      <c r="H253" s="62">
        <f t="shared" si="20"/>
        <v>-0.15319807612907788</v>
      </c>
      <c r="I253" s="62">
        <f t="shared" si="20"/>
        <v>-0.17443893680974154</v>
      </c>
      <c r="J253" s="62">
        <f t="shared" si="17"/>
        <v>-0.15883310796199812</v>
      </c>
      <c r="K253" s="62">
        <f t="shared" si="17"/>
        <v>-0.10113106402241778</v>
      </c>
      <c r="L253" s="62">
        <f t="shared" si="18"/>
        <v>-5.720722412000101E-2</v>
      </c>
      <c r="M253" s="76"/>
      <c r="N253" s="77">
        <v>8.7959631648159995</v>
      </c>
      <c r="O253" s="77">
        <v>7.4164806271120005</v>
      </c>
      <c r="P253" s="77">
        <v>6.479982704837</v>
      </c>
      <c r="Q253" s="77">
        <v>8.2605739267310003</v>
      </c>
      <c r="R253" s="77">
        <v>7.2514950668439999</v>
      </c>
      <c r="S253" s="78">
        <v>6.2408321999999998</v>
      </c>
      <c r="T253" s="79"/>
      <c r="U253" s="79">
        <v>7.4590140276819996</v>
      </c>
      <c r="V253" s="79">
        <v>6.7239217048319997</v>
      </c>
      <c r="W253" s="80">
        <v>6.0930889267309993</v>
      </c>
      <c r="X253" s="80">
        <v>7.1532190668439997</v>
      </c>
      <c r="Y253" s="80">
        <v>6.1405799735439999</v>
      </c>
      <c r="Z253" s="78">
        <v>5.1521880662239994</v>
      </c>
      <c r="AA253" s="78">
        <v>4.3338500228609247</v>
      </c>
      <c r="AB253" s="78">
        <v>3.8955631587354196</v>
      </c>
      <c r="AC253" s="81">
        <v>3.6727088040400235</v>
      </c>
      <c r="AD253" s="76"/>
      <c r="AE253" s="63">
        <f t="shared" si="19"/>
        <v>-0.41150335622867351</v>
      </c>
    </row>
    <row r="254" spans="1:31" x14ac:dyDescent="0.3">
      <c r="A254" s="76" t="s">
        <v>263</v>
      </c>
      <c r="B254" s="76" t="s">
        <v>33</v>
      </c>
      <c r="C254" s="76" t="s">
        <v>38</v>
      </c>
      <c r="D254" s="62">
        <f t="shared" si="20"/>
        <v>-0.12221068281817504</v>
      </c>
      <c r="E254" s="62">
        <f t="shared" si="20"/>
        <v>-4.2605219026298213E-2</v>
      </c>
      <c r="F254" s="62">
        <f t="shared" si="20"/>
        <v>-9.1125235558683126E-2</v>
      </c>
      <c r="G254" s="62">
        <f t="shared" si="20"/>
        <v>-9.764328451615234E-2</v>
      </c>
      <c r="H254" s="62">
        <f t="shared" si="20"/>
        <v>-0.13824893211797351</v>
      </c>
      <c r="I254" s="62">
        <f t="shared" si="20"/>
        <v>-0.15002317762727313</v>
      </c>
      <c r="J254" s="62">
        <f t="shared" si="17"/>
        <v>-0.12978668564444595</v>
      </c>
      <c r="K254" s="62">
        <f t="shared" si="17"/>
        <v>-8.3834249663957028E-2</v>
      </c>
      <c r="L254" s="62">
        <f t="shared" si="18"/>
        <v>-9.6996991779515818E-2</v>
      </c>
      <c r="M254" s="76"/>
      <c r="N254" s="77">
        <v>108.512659908654</v>
      </c>
      <c r="O254" s="77">
        <v>94.378608444824991</v>
      </c>
      <c r="P254" s="77">
        <v>88.803864095085999</v>
      </c>
      <c r="Q254" s="77">
        <v>113.64665971419001</v>
      </c>
      <c r="R254" s="77">
        <v>104.579137350113</v>
      </c>
      <c r="S254" s="78">
        <v>92.135819159999997</v>
      </c>
      <c r="T254" s="79"/>
      <c r="U254" s="79">
        <v>95.25125364680099</v>
      </c>
      <c r="V254" s="79">
        <v>90.357587160635987</v>
      </c>
      <c r="W254" s="80">
        <v>80.711591060900005</v>
      </c>
      <c r="X254" s="80">
        <v>102.549826585407</v>
      </c>
      <c r="Y254" s="80">
        <v>90.121183289640996</v>
      </c>
      <c r="Z254" s="78">
        <v>78.313310796324998</v>
      </c>
      <c r="AA254" s="78">
        <v>68.149285746226568</v>
      </c>
      <c r="AB254" s="78">
        <v>62.436041510557061</v>
      </c>
      <c r="AC254" s="81">
        <v>56.379933305412052</v>
      </c>
      <c r="AD254" s="76"/>
      <c r="AE254" s="63">
        <f t="shared" si="19"/>
        <v>-0.38807801548380938</v>
      </c>
    </row>
    <row r="255" spans="1:31" x14ac:dyDescent="0.3">
      <c r="A255" s="76" t="s">
        <v>264</v>
      </c>
      <c r="B255" s="76" t="s">
        <v>33</v>
      </c>
      <c r="C255" s="76" t="s">
        <v>12</v>
      </c>
      <c r="D255" s="62">
        <f t="shared" si="20"/>
        <v>-0.11111101983065808</v>
      </c>
      <c r="E255" s="62">
        <f t="shared" si="20"/>
        <v>-6.1892033501273036E-2</v>
      </c>
      <c r="F255" s="62">
        <f t="shared" si="20"/>
        <v>-9.9383013148427235E-2</v>
      </c>
      <c r="G255" s="62">
        <f t="shared" si="20"/>
        <v>-0.10225399261740242</v>
      </c>
      <c r="H255" s="62">
        <f t="shared" si="20"/>
        <v>-0.14569320451526357</v>
      </c>
      <c r="I255" s="62">
        <f t="shared" si="20"/>
        <v>-0.12221150828874416</v>
      </c>
      <c r="J255" s="62">
        <f t="shared" si="17"/>
        <v>-0.10240629244876887</v>
      </c>
      <c r="K255" s="62">
        <f t="shared" si="17"/>
        <v>-6.3934770134662422E-2</v>
      </c>
      <c r="L255" s="62">
        <f t="shared" si="18"/>
        <v>-7.4479943342393495E-2</v>
      </c>
      <c r="M255" s="76"/>
      <c r="N255" s="77">
        <v>64.403018114405995</v>
      </c>
      <c r="O255" s="77">
        <v>56.837386046212998</v>
      </c>
      <c r="P255" s="77">
        <v>52.978597467804001</v>
      </c>
      <c r="Q255" s="77">
        <v>66.216634284142998</v>
      </c>
      <c r="R255" s="77">
        <v>60.270674050902997</v>
      </c>
      <c r="S255" s="78">
        <v>52.620508180000002</v>
      </c>
      <c r="T255" s="79"/>
      <c r="U255" s="79">
        <v>57.247133091541997</v>
      </c>
      <c r="V255" s="79">
        <v>53.319604644915998</v>
      </c>
      <c r="W255" s="80">
        <v>47.713424819076003</v>
      </c>
      <c r="X255" s="80">
        <v>59.445719050903001</v>
      </c>
      <c r="Y255" s="80">
        <v>51.489646410131996</v>
      </c>
      <c r="Z255" s="78">
        <v>46.189676508402002</v>
      </c>
      <c r="AA255" s="78">
        <v>41.459562987768557</v>
      </c>
      <c r="AB255" s="78">
        <v>38.808855358262015</v>
      </c>
      <c r="AC255" s="81">
        <v>35.918374009995517</v>
      </c>
      <c r="AD255" s="76"/>
      <c r="AE255" s="63">
        <f t="shared" si="19"/>
        <v>-0.31740731413826651</v>
      </c>
    </row>
    <row r="256" spans="1:31" x14ac:dyDescent="0.3">
      <c r="A256" s="76" t="s">
        <v>265</v>
      </c>
      <c r="B256" s="76" t="s">
        <v>27</v>
      </c>
      <c r="C256" s="76" t="s">
        <v>38</v>
      </c>
      <c r="D256" s="62">
        <f t="shared" si="20"/>
        <v>-0.14299999999999469</v>
      </c>
      <c r="E256" s="62">
        <f t="shared" si="20"/>
        <v>-5.4985945215980658E-2</v>
      </c>
      <c r="F256" s="62">
        <f t="shared" si="20"/>
        <v>-0.17662418903356036</v>
      </c>
      <c r="G256" s="62">
        <f t="shared" si="20"/>
        <v>-9.2680735095183819E-2</v>
      </c>
      <c r="H256" s="62">
        <f t="shared" si="20"/>
        <v>-0.13599776070958292</v>
      </c>
      <c r="I256" s="62">
        <f t="shared" si="20"/>
        <v>-0.16413450735368684</v>
      </c>
      <c r="J256" s="62">
        <f t="shared" si="17"/>
        <v>-0.1443578400681792</v>
      </c>
      <c r="K256" s="62">
        <f t="shared" si="17"/>
        <v>-9.4976177825978114E-2</v>
      </c>
      <c r="L256" s="62">
        <f t="shared" si="18"/>
        <v>-0.10987224620088132</v>
      </c>
      <c r="M256" s="76"/>
      <c r="N256" s="77">
        <v>63.343871199295997</v>
      </c>
      <c r="O256" s="77">
        <v>53.758019875229998</v>
      </c>
      <c r="P256" s="77">
        <v>49.369700893948007</v>
      </c>
      <c r="Q256" s="77">
        <v>67.015442752911</v>
      </c>
      <c r="R256" s="77">
        <v>62.313778255842003</v>
      </c>
      <c r="S256" s="78">
        <v>56.050157729999995</v>
      </c>
      <c r="T256" s="79"/>
      <c r="U256" s="79">
        <v>54.285697617797005</v>
      </c>
      <c r="V256" s="79">
        <v>50.802084339451</v>
      </c>
      <c r="W256" s="80">
        <v>40.649817510725001</v>
      </c>
      <c r="X256" s="80">
        <v>60.804402255842</v>
      </c>
      <c r="Y256" s="80">
        <v>53.839243951693994</v>
      </c>
      <c r="Z256" s="78">
        <v>46.850392703890002</v>
      </c>
      <c r="AA256" s="78">
        <v>40.08717120681046</v>
      </c>
      <c r="AB256" s="78">
        <v>36.279844905731998</v>
      </c>
      <c r="AC256" s="81">
        <v>32.293696854119624</v>
      </c>
      <c r="AD256" s="76"/>
      <c r="AE256" s="63">
        <f t="shared" si="19"/>
        <v>-0.42384289068940628</v>
      </c>
    </row>
    <row r="257" spans="1:31" x14ac:dyDescent="0.3">
      <c r="A257" s="76" t="s">
        <v>266</v>
      </c>
      <c r="B257" s="76" t="s">
        <v>60</v>
      </c>
      <c r="C257" s="76" t="s">
        <v>34</v>
      </c>
      <c r="D257" s="62">
        <f t="shared" si="20"/>
        <v>-0.1139217524920102</v>
      </c>
      <c r="E257" s="62">
        <f t="shared" si="20"/>
        <v>-2.6850181373570425E-2</v>
      </c>
      <c r="F257" s="62">
        <f t="shared" si="20"/>
        <v>-0.13207941173451732</v>
      </c>
      <c r="G257" s="62">
        <f t="shared" si="20"/>
        <v>-9.6696965077666452E-2</v>
      </c>
      <c r="H257" s="62">
        <f t="shared" si="20"/>
        <v>-0.14737947944985452</v>
      </c>
      <c r="I257" s="62">
        <f t="shared" si="20"/>
        <v>-0.16039023172782896</v>
      </c>
      <c r="J257" s="62">
        <f t="shared" si="17"/>
        <v>-0.13977103561598059</v>
      </c>
      <c r="K257" s="62">
        <f t="shared" si="17"/>
        <v>-9.2393230175626839E-2</v>
      </c>
      <c r="L257" s="62">
        <f t="shared" si="18"/>
        <v>-7.4565847442314981E-2</v>
      </c>
      <c r="M257" s="76"/>
      <c r="N257" s="77">
        <v>146.89260445921099</v>
      </c>
      <c r="O257" s="77">
        <v>128.96971655184399</v>
      </c>
      <c r="P257" s="77">
        <v>123.046484386815</v>
      </c>
      <c r="Q257" s="77">
        <v>151.633802536389</v>
      </c>
      <c r="R257" s="77">
        <v>140.20958749852201</v>
      </c>
      <c r="S257" s="78">
        <v>124.76055393</v>
      </c>
      <c r="T257" s="79"/>
      <c r="U257" s="79">
        <v>130.158341531102</v>
      </c>
      <c r="V257" s="79">
        <v>125.506856270729</v>
      </c>
      <c r="W257" s="80">
        <v>106.794577113004</v>
      </c>
      <c r="X257" s="80">
        <v>136.97127402793402</v>
      </c>
      <c r="Y257" s="80">
        <v>119.545571479111</v>
      </c>
      <c r="Z257" s="78">
        <v>104.750179774675</v>
      </c>
      <c r="AA257" s="78">
        <v>90.10913866660853</v>
      </c>
      <c r="AB257" s="78">
        <v>81.783664276857095</v>
      </c>
      <c r="AC257" s="81">
        <v>75.68539604311546</v>
      </c>
      <c r="AD257" s="76"/>
      <c r="AE257" s="63">
        <f t="shared" si="19"/>
        <v>-0.39335476110838186</v>
      </c>
    </row>
    <row r="258" spans="1:31" x14ac:dyDescent="0.3">
      <c r="A258" s="76" t="s">
        <v>267</v>
      </c>
      <c r="B258" s="76" t="s">
        <v>11</v>
      </c>
      <c r="C258" s="76" t="s">
        <v>12</v>
      </c>
      <c r="D258" s="62">
        <f t="shared" si="20"/>
        <v>-0.16200000000008608</v>
      </c>
      <c r="E258" s="62">
        <f t="shared" si="20"/>
        <v>-9.4028224343426503E-2</v>
      </c>
      <c r="F258" s="62">
        <f t="shared" si="20"/>
        <v>-0.11399999999998467</v>
      </c>
      <c r="G258" s="62">
        <f t="shared" si="20"/>
        <v>-0.12931264350495408</v>
      </c>
      <c r="H258" s="62">
        <f t="shared" si="20"/>
        <v>-0.14567768673229353</v>
      </c>
      <c r="I258" s="62">
        <f t="shared" si="20"/>
        <v>-0.24726756783179749</v>
      </c>
      <c r="J258" s="62">
        <f t="shared" si="17"/>
        <v>-0.24717777563261334</v>
      </c>
      <c r="K258" s="62">
        <f t="shared" si="17"/>
        <v>-2.4121496476464555E-2</v>
      </c>
      <c r="L258" s="62">
        <f t="shared" si="18"/>
        <v>2.2916666665495855E-2</v>
      </c>
      <c r="M258" s="76"/>
      <c r="N258" s="77">
        <v>2.9474820377329998</v>
      </c>
      <c r="O258" s="77">
        <v>2.4458548468280004</v>
      </c>
      <c r="P258" s="77">
        <v>2.0985434585879998</v>
      </c>
      <c r="Q258" s="77">
        <v>2.4650685043089999</v>
      </c>
      <c r="R258" s="77">
        <v>2.1942369795959999</v>
      </c>
      <c r="S258" s="78">
        <v>1.9232838399999999</v>
      </c>
      <c r="T258" s="79"/>
      <c r="U258" s="79">
        <v>2.4699899476200002</v>
      </c>
      <c r="V258" s="79">
        <v>2.2158754585790001</v>
      </c>
      <c r="W258" s="80">
        <v>1.859309504309</v>
      </c>
      <c r="X258" s="80">
        <v>2.1463039795959999</v>
      </c>
      <c r="Y258" s="80">
        <v>1.8745856122659998</v>
      </c>
      <c r="Z258" s="78">
        <v>1.447718122633</v>
      </c>
      <c r="AA258" s="78">
        <v>1.0898743773375521</v>
      </c>
      <c r="AB258" s="78">
        <v>1.0635849763848153</v>
      </c>
      <c r="AC258" s="81">
        <v>1.0879587987590553</v>
      </c>
      <c r="AD258" s="76"/>
      <c r="AE258" s="63">
        <f t="shared" si="19"/>
        <v>-0.43432228975674469</v>
      </c>
    </row>
    <row r="259" spans="1:31" x14ac:dyDescent="0.3">
      <c r="A259" s="76" t="s">
        <v>268</v>
      </c>
      <c r="B259" s="76" t="s">
        <v>11</v>
      </c>
      <c r="C259" s="76" t="s">
        <v>22</v>
      </c>
      <c r="D259" s="62">
        <f t="shared" si="20"/>
        <v>-0.15191228133239976</v>
      </c>
      <c r="E259" s="62">
        <f t="shared" si="20"/>
        <v>-9.3885334759337913E-2</v>
      </c>
      <c r="F259" s="62">
        <f t="shared" si="20"/>
        <v>-6.6157587540533247E-2</v>
      </c>
      <c r="G259" s="62">
        <f t="shared" si="20"/>
        <v>-0.13590348628304205</v>
      </c>
      <c r="H259" s="62">
        <f t="shared" si="20"/>
        <v>-0.15652895068782469</v>
      </c>
      <c r="I259" s="62">
        <f t="shared" si="20"/>
        <v>-0.20432285555622987</v>
      </c>
      <c r="J259" s="62">
        <f t="shared" si="17"/>
        <v>-0.19309240525497873</v>
      </c>
      <c r="K259" s="62">
        <f t="shared" si="17"/>
        <v>-5.7544365187406243E-2</v>
      </c>
      <c r="L259" s="62">
        <f t="shared" si="18"/>
        <v>2.2916666666789709E-2</v>
      </c>
      <c r="M259" s="76"/>
      <c r="N259" s="77">
        <v>7.1059196350819995</v>
      </c>
      <c r="O259" s="77">
        <v>5.9729904628180002</v>
      </c>
      <c r="P259" s="77">
        <v>5.2388592536819996</v>
      </c>
      <c r="Q259" s="77">
        <v>5.8034849639940003</v>
      </c>
      <c r="R259" s="77">
        <v>5.0179972424430002</v>
      </c>
      <c r="S259" s="78">
        <v>4.2082262199999994</v>
      </c>
      <c r="T259" s="79"/>
      <c r="U259" s="79">
        <v>6.0264431723519998</v>
      </c>
      <c r="V259" s="79">
        <v>5.4122142537019995</v>
      </c>
      <c r="W259" s="80">
        <v>4.8922689639939998</v>
      </c>
      <c r="X259" s="80">
        <v>5.0147711247960007</v>
      </c>
      <c r="Y259" s="80">
        <v>4.2325353995289996</v>
      </c>
      <c r="Z259" s="78">
        <v>3.3483894219030002</v>
      </c>
      <c r="AA259" s="78">
        <v>2.701840854697422</v>
      </c>
      <c r="AB259" s="78">
        <v>2.5463651378764598</v>
      </c>
      <c r="AC259" s="81">
        <v>2.6047193389531089</v>
      </c>
      <c r="AD259" s="76"/>
      <c r="AE259" s="63">
        <f t="shared" si="19"/>
        <v>-0.38104103658355393</v>
      </c>
    </row>
    <row r="260" spans="1:31" x14ac:dyDescent="0.3">
      <c r="A260" s="76" t="s">
        <v>269</v>
      </c>
      <c r="B260" s="76" t="s">
        <v>11</v>
      </c>
      <c r="C260" s="76" t="s">
        <v>16</v>
      </c>
      <c r="D260" s="62">
        <f t="shared" si="20"/>
        <v>-0.14200000000000101</v>
      </c>
      <c r="E260" s="62">
        <f t="shared" si="20"/>
        <v>-0.10181020422116882</v>
      </c>
      <c r="F260" s="62">
        <f t="shared" si="20"/>
        <v>-7.4000000000086663E-2</v>
      </c>
      <c r="G260" s="62">
        <f t="shared" si="20"/>
        <v>-0.13588412490637314</v>
      </c>
      <c r="H260" s="62">
        <f t="shared" si="20"/>
        <v>-0.15614334495367188</v>
      </c>
      <c r="I260" s="62">
        <f t="shared" si="20"/>
        <v>-0.15504891898662232</v>
      </c>
      <c r="J260" s="62">
        <f t="shared" si="17"/>
        <v>-0.13787636606968978</v>
      </c>
      <c r="K260" s="62">
        <f t="shared" si="17"/>
        <v>-8.5637031922994322E-2</v>
      </c>
      <c r="L260" s="62">
        <f t="shared" si="18"/>
        <v>-0.1022142083151254</v>
      </c>
      <c r="M260" s="76"/>
      <c r="N260" s="77">
        <v>6.9473254501759998</v>
      </c>
      <c r="O260" s="77">
        <v>5.9265086834640002</v>
      </c>
      <c r="P260" s="77">
        <v>5.2034746240750005</v>
      </c>
      <c r="Q260" s="77">
        <v>5.5677605018929999</v>
      </c>
      <c r="R260" s="77">
        <v>4.8611592384050004</v>
      </c>
      <c r="S260" s="78">
        <v>4.1528288100000008</v>
      </c>
      <c r="T260" s="79"/>
      <c r="U260" s="79">
        <v>5.9608052362510007</v>
      </c>
      <c r="V260" s="79">
        <v>5.3231296240820001</v>
      </c>
      <c r="W260" s="80">
        <v>4.8184175018929993</v>
      </c>
      <c r="X260" s="80">
        <v>4.8111902384050005</v>
      </c>
      <c r="Y260" s="80">
        <v>4.1021215745679998</v>
      </c>
      <c r="Z260" s="78">
        <v>3.5089371922729997</v>
      </c>
      <c r="AA260" s="78">
        <v>3.0251376834356183</v>
      </c>
      <c r="AB260" s="78">
        <v>2.766073871067789</v>
      </c>
      <c r="AC260" s="81">
        <v>2.4833418201954407</v>
      </c>
      <c r="AD260" s="76"/>
      <c r="AE260" s="63">
        <f t="shared" si="19"/>
        <v>-0.40201199379671992</v>
      </c>
    </row>
    <row r="261" spans="1:31" x14ac:dyDescent="0.3">
      <c r="A261" s="76" t="s">
        <v>270</v>
      </c>
      <c r="B261" s="76" t="s">
        <v>33</v>
      </c>
      <c r="C261" s="76" t="s">
        <v>34</v>
      </c>
      <c r="D261" s="62">
        <f t="shared" si="20"/>
        <v>-0.13384095296499499</v>
      </c>
      <c r="E261" s="62">
        <f t="shared" si="20"/>
        <v>-3.9354908876423234E-2</v>
      </c>
      <c r="F261" s="62">
        <f t="shared" si="20"/>
        <v>-0.18036324767048162</v>
      </c>
      <c r="G261" s="62">
        <f t="shared" si="20"/>
        <v>-8.151566794993248E-2</v>
      </c>
      <c r="H261" s="62">
        <f t="shared" si="20"/>
        <v>-0.11784592882461054</v>
      </c>
      <c r="I261" s="62">
        <f t="shared" si="20"/>
        <v>-0.16553393743044065</v>
      </c>
      <c r="J261" s="62">
        <f t="shared" ref="J261:K324" si="21">(AA261/Z261)-1</f>
        <v>-0.14601245245636785</v>
      </c>
      <c r="K261" s="62">
        <f t="shared" si="21"/>
        <v>-9.6015701441560353E-2</v>
      </c>
      <c r="L261" s="62">
        <f t="shared" ref="L261:L324" si="22">IFERROR((AC261/AB261)-1,"..")</f>
        <v>-0.11170530109438304</v>
      </c>
      <c r="M261" s="76"/>
      <c r="N261" s="77">
        <v>71.587685735440999</v>
      </c>
      <c r="O261" s="77">
        <v>61.349062008993997</v>
      </c>
      <c r="P261" s="77">
        <v>57.212985418641004</v>
      </c>
      <c r="Q261" s="77">
        <v>83.525380976904998</v>
      </c>
      <c r="R261" s="77">
        <v>78.300997755799997</v>
      </c>
      <c r="S261" s="78">
        <v>71.609036259999996</v>
      </c>
      <c r="T261" s="79"/>
      <c r="U261" s="79">
        <v>62.006321656051</v>
      </c>
      <c r="V261" s="79">
        <v>58.934675263975997</v>
      </c>
      <c r="W261" s="80">
        <v>46.893865559611001</v>
      </c>
      <c r="X261" s="80">
        <v>76.716753755799999</v>
      </c>
      <c r="Y261" s="80">
        <v>69.073543947374006</v>
      </c>
      <c r="Z261" s="78">
        <v>59.755310532282998</v>
      </c>
      <c r="AA261" s="78">
        <v>51.030291094172533</v>
      </c>
      <c r="AB261" s="78">
        <v>46.130581899998546</v>
      </c>
      <c r="AC261" s="81">
        <v>40.977551359200113</v>
      </c>
      <c r="AD261" s="76"/>
      <c r="AE261" s="63">
        <f t="shared" ref="AE261:AE324" si="23">IFERROR((AC261/S261)-1,"..")</f>
        <v>-0.42776004957785319</v>
      </c>
    </row>
    <row r="262" spans="1:31" x14ac:dyDescent="0.3">
      <c r="A262" s="76" t="s">
        <v>271</v>
      </c>
      <c r="B262" s="76" t="s">
        <v>11</v>
      </c>
      <c r="C262" s="76" t="s">
        <v>34</v>
      </c>
      <c r="D262" s="62">
        <f t="shared" si="20"/>
        <v>-0.15190455738244757</v>
      </c>
      <c r="E262" s="62">
        <f t="shared" si="20"/>
        <v>-9.3371599240928305E-2</v>
      </c>
      <c r="F262" s="62">
        <f t="shared" si="20"/>
        <v>-7.2794227361359654E-2</v>
      </c>
      <c r="G262" s="62">
        <f t="shared" si="20"/>
        <v>-0.13113862362563433</v>
      </c>
      <c r="H262" s="62">
        <f t="shared" si="20"/>
        <v>-0.14835170297642042</v>
      </c>
      <c r="I262" s="62">
        <f t="shared" si="20"/>
        <v>-0.1984373903022133</v>
      </c>
      <c r="J262" s="62">
        <f t="shared" si="21"/>
        <v>-0.18615020184192799</v>
      </c>
      <c r="K262" s="62">
        <f t="shared" si="21"/>
        <v>0.10593363679277057</v>
      </c>
      <c r="L262" s="62">
        <f t="shared" si="22"/>
        <v>-0.16153262527498646</v>
      </c>
      <c r="M262" s="76"/>
      <c r="N262" s="77">
        <v>4.956194202492</v>
      </c>
      <c r="O262" s="77">
        <v>4.1661783871480003</v>
      </c>
      <c r="P262" s="77">
        <v>3.6490426484010001</v>
      </c>
      <c r="Q262" s="77">
        <v>4.2540894082019998</v>
      </c>
      <c r="R262" s="77">
        <v>3.706289507842</v>
      </c>
      <c r="S262" s="78">
        <v>3.13668703</v>
      </c>
      <c r="T262" s="79"/>
      <c r="U262" s="79">
        <v>4.2033257158610002</v>
      </c>
      <c r="V262" s="79">
        <v>3.7771756484170003</v>
      </c>
      <c r="W262" s="80">
        <v>3.3834134082019998</v>
      </c>
      <c r="X262" s="80">
        <v>3.6962139784300003</v>
      </c>
      <c r="Y262" s="80">
        <v>3.15645514763</v>
      </c>
      <c r="Z262" s="78">
        <v>2.5142510415719999</v>
      </c>
      <c r="AA262" s="78">
        <v>2.0462227027020945</v>
      </c>
      <c r="AB262" s="78">
        <v>2.2629865152872597</v>
      </c>
      <c r="AC262" s="81">
        <v>1.8974403625110154</v>
      </c>
      <c r="AD262" s="76"/>
      <c r="AE262" s="63">
        <f t="shared" si="23"/>
        <v>-0.39508138862326492</v>
      </c>
    </row>
    <row r="263" spans="1:31" x14ac:dyDescent="0.3">
      <c r="A263" s="76" t="s">
        <v>272</v>
      </c>
      <c r="B263" s="76" t="s">
        <v>11</v>
      </c>
      <c r="C263" s="76" t="s">
        <v>16</v>
      </c>
      <c r="D263" s="62">
        <f t="shared" si="20"/>
        <v>-0.13200000000001633</v>
      </c>
      <c r="E263" s="62">
        <f t="shared" si="20"/>
        <v>-9.6183718494756376E-2</v>
      </c>
      <c r="F263" s="62">
        <f t="shared" si="20"/>
        <v>-1.2149824320630165E-2</v>
      </c>
      <c r="G263" s="62">
        <f t="shared" si="20"/>
        <v>-0.13651156229788053</v>
      </c>
      <c r="H263" s="62">
        <f t="shared" si="20"/>
        <v>-0.15649017896379236</v>
      </c>
      <c r="I263" s="62">
        <f t="shared" si="20"/>
        <v>-0.13021935761766856</v>
      </c>
      <c r="J263" s="62">
        <f t="shared" si="21"/>
        <v>-0.11240845609091688</v>
      </c>
      <c r="K263" s="62">
        <f t="shared" si="21"/>
        <v>-2.9856206204587954E-2</v>
      </c>
      <c r="L263" s="62">
        <f t="shared" si="22"/>
        <v>-0.12479402518759153</v>
      </c>
      <c r="M263" s="76"/>
      <c r="N263" s="77">
        <v>8.5232646088549995</v>
      </c>
      <c r="O263" s="77">
        <v>7.3646893526020003</v>
      </c>
      <c r="P263" s="77">
        <v>6.5398441450779998</v>
      </c>
      <c r="Q263" s="77">
        <v>7.3789381876309994</v>
      </c>
      <c r="R263" s="77">
        <v>6.4228093957740002</v>
      </c>
      <c r="S263" s="78">
        <v>5.4353029800000003</v>
      </c>
      <c r="T263" s="79"/>
      <c r="U263" s="79">
        <v>7.398193680486</v>
      </c>
      <c r="V263" s="79">
        <v>6.6563261451099995</v>
      </c>
      <c r="W263" s="80">
        <v>6.4603861876310003</v>
      </c>
      <c r="X263" s="80">
        <v>6.3716278075380002</v>
      </c>
      <c r="Y263" s="80">
        <v>5.4177028039790001</v>
      </c>
      <c r="Z263" s="78">
        <v>4.7275213174870006</v>
      </c>
      <c r="AA263" s="78">
        <v>4.1961079450513896</v>
      </c>
      <c r="AB263" s="78">
        <v>4.0708280809872255</v>
      </c>
      <c r="AC263" s="81">
        <v>3.5628130589141507</v>
      </c>
      <c r="AD263" s="76"/>
      <c r="AE263" s="63">
        <f t="shared" si="23"/>
        <v>-0.34450515968952466</v>
      </c>
    </row>
    <row r="264" spans="1:31" x14ac:dyDescent="0.3">
      <c r="A264" s="76" t="s">
        <v>273</v>
      </c>
      <c r="B264" s="76" t="s">
        <v>11</v>
      </c>
      <c r="C264" s="76" t="s">
        <v>16</v>
      </c>
      <c r="D264" s="62">
        <f t="shared" si="20"/>
        <v>-0.13199999999999867</v>
      </c>
      <c r="E264" s="62">
        <f t="shared" si="20"/>
        <v>-9.3042848561060931E-2</v>
      </c>
      <c r="F264" s="62">
        <f t="shared" si="20"/>
        <v>-4.9507720776615805E-2</v>
      </c>
      <c r="G264" s="62">
        <f t="shared" si="20"/>
        <v>-0.13584700364462188</v>
      </c>
      <c r="H264" s="62">
        <f t="shared" si="20"/>
        <v>-0.15493872523068297</v>
      </c>
      <c r="I264" s="62">
        <f t="shared" si="20"/>
        <v>-0.15076414426734674</v>
      </c>
      <c r="J264" s="62">
        <f t="shared" si="21"/>
        <v>-0.1333694574801183</v>
      </c>
      <c r="K264" s="62">
        <f t="shared" si="21"/>
        <v>-1.5187173471204907E-2</v>
      </c>
      <c r="L264" s="62">
        <f t="shared" si="22"/>
        <v>-0.16359832823455167</v>
      </c>
      <c r="M264" s="76"/>
      <c r="N264" s="77">
        <v>9.6194046450909987</v>
      </c>
      <c r="O264" s="77">
        <v>8.2979238999150002</v>
      </c>
      <c r="P264" s="77">
        <v>7.3685564231490002</v>
      </c>
      <c r="Q264" s="77">
        <v>8.0512469892249996</v>
      </c>
      <c r="R264" s="77">
        <v>7.032024563077</v>
      </c>
      <c r="S264" s="78">
        <v>5.95563764</v>
      </c>
      <c r="T264" s="79"/>
      <c r="U264" s="79">
        <v>8.3496432319389999</v>
      </c>
      <c r="V264" s="79">
        <v>7.5258614231240006</v>
      </c>
      <c r="W264" s="80">
        <v>7.0037559892250005</v>
      </c>
      <c r="X264" s="80">
        <v>6.9575092101360001</v>
      </c>
      <c r="Y264" s="80">
        <v>5.9424916414829996</v>
      </c>
      <c r="Z264" s="78">
        <v>5.0577410276389996</v>
      </c>
      <c r="AA264" s="78">
        <v>4.3831928507078501</v>
      </c>
      <c r="AB264" s="78">
        <v>4.316624540526405</v>
      </c>
      <c r="AC264" s="81">
        <v>3.6104319820800455</v>
      </c>
      <c r="AD264" s="76"/>
      <c r="AE264" s="63">
        <f t="shared" si="23"/>
        <v>-0.39377910472067512</v>
      </c>
    </row>
    <row r="265" spans="1:31" x14ac:dyDescent="0.3">
      <c r="A265" s="76" t="s">
        <v>274</v>
      </c>
      <c r="B265" s="76" t="s">
        <v>11</v>
      </c>
      <c r="C265" s="76" t="s">
        <v>14</v>
      </c>
      <c r="D265" s="62">
        <f t="shared" si="20"/>
        <v>-0.16196644769335433</v>
      </c>
      <c r="E265" s="62">
        <f t="shared" si="20"/>
        <v>-9.5255723085976962E-2</v>
      </c>
      <c r="F265" s="62">
        <f t="shared" si="20"/>
        <v>-8.882853966140114E-2</v>
      </c>
      <c r="G265" s="62">
        <f t="shared" si="20"/>
        <v>-0.12934952479806283</v>
      </c>
      <c r="H265" s="62">
        <f t="shared" si="20"/>
        <v>-0.14275943890219189</v>
      </c>
      <c r="I265" s="62">
        <f t="shared" si="20"/>
        <v>-0.22206321852905642</v>
      </c>
      <c r="J265" s="62">
        <f t="shared" si="21"/>
        <v>-0.21473038742269179</v>
      </c>
      <c r="K265" s="62">
        <f t="shared" si="21"/>
        <v>-7.9289216982198263E-2</v>
      </c>
      <c r="L265" s="62">
        <f t="shared" si="22"/>
        <v>2.291666666672465E-2</v>
      </c>
      <c r="M265" s="76"/>
      <c r="N265" s="77">
        <v>6.1002799382969997</v>
      </c>
      <c r="O265" s="77">
        <v>5.066566928366</v>
      </c>
      <c r="P265" s="77">
        <v>4.3801344320430005</v>
      </c>
      <c r="Q265" s="77">
        <v>5.0449554869239996</v>
      </c>
      <c r="R265" s="77">
        <v>4.4858805979460001</v>
      </c>
      <c r="S265" s="78">
        <v>3.8465535600000003</v>
      </c>
      <c r="T265" s="79"/>
      <c r="U265" s="79">
        <v>5.1122392667560002</v>
      </c>
      <c r="V265" s="79">
        <v>4.5839474320409996</v>
      </c>
      <c r="W265" s="80">
        <v>3.9910534869240002</v>
      </c>
      <c r="X265" s="80">
        <v>4.3923928920630004</v>
      </c>
      <c r="Y265" s="80">
        <v>3.8454788008010001</v>
      </c>
      <c r="Z265" s="78">
        <v>2.9923754962220004</v>
      </c>
      <c r="AA265" s="78">
        <v>2.3498215466040806</v>
      </c>
      <c r="AB265" s="78">
        <v>2.1635060361259448</v>
      </c>
      <c r="AC265" s="81">
        <v>2.21308638278729</v>
      </c>
      <c r="AD265" s="76"/>
      <c r="AE265" s="63">
        <f t="shared" si="23"/>
        <v>-0.42465733330714628</v>
      </c>
    </row>
    <row r="266" spans="1:31" x14ac:dyDescent="0.3">
      <c r="A266" s="76" t="s">
        <v>275</v>
      </c>
      <c r="B266" s="76" t="s">
        <v>11</v>
      </c>
      <c r="C266" s="76" t="s">
        <v>22</v>
      </c>
      <c r="D266" s="62">
        <f t="shared" si="20"/>
        <v>-0.14200000000000323</v>
      </c>
      <c r="E266" s="62">
        <f t="shared" si="20"/>
        <v>-9.9985916908285732E-2</v>
      </c>
      <c r="F266" s="62">
        <f t="shared" si="20"/>
        <v>-7.3999999999996069E-2</v>
      </c>
      <c r="G266" s="62">
        <f t="shared" si="20"/>
        <v>-0.13208404298598031</v>
      </c>
      <c r="H266" s="62">
        <f t="shared" si="20"/>
        <v>-0.14957017441882858</v>
      </c>
      <c r="I266" s="62">
        <f t="shared" si="20"/>
        <v>-0.15738662917738788</v>
      </c>
      <c r="J266" s="62">
        <f t="shared" si="21"/>
        <v>-0.14035438656478749</v>
      </c>
      <c r="K266" s="62">
        <f t="shared" si="21"/>
        <v>-8.7430354716457215E-2</v>
      </c>
      <c r="L266" s="62">
        <f t="shared" si="22"/>
        <v>-1.8356782966296836E-2</v>
      </c>
      <c r="M266" s="76"/>
      <c r="N266" s="77">
        <v>8.0964535726969995</v>
      </c>
      <c r="O266" s="77">
        <v>6.8994924461189999</v>
      </c>
      <c r="P266" s="77">
        <v>6.057754367676</v>
      </c>
      <c r="Q266" s="77">
        <v>6.9145215444679993</v>
      </c>
      <c r="R266" s="77">
        <v>6.0714507012079997</v>
      </c>
      <c r="S266" s="78">
        <v>5.1728815800000003</v>
      </c>
      <c r="T266" s="79"/>
      <c r="U266" s="79">
        <v>6.9467571653739997</v>
      </c>
      <c r="V266" s="79">
        <v>6.2096403676920007</v>
      </c>
      <c r="W266" s="80">
        <v>5.609480544468</v>
      </c>
      <c r="X266" s="80">
        <v>6.0012235835610008</v>
      </c>
      <c r="Y266" s="80">
        <v>5.1633427608530003</v>
      </c>
      <c r="Z266" s="78">
        <v>4.3587391849900001</v>
      </c>
      <c r="AA266" s="78">
        <v>3.746971020484827</v>
      </c>
      <c r="AB266" s="78">
        <v>3.419372015051553</v>
      </c>
      <c r="AC266" s="81">
        <v>3.3566033450902224</v>
      </c>
      <c r="AD266" s="76"/>
      <c r="AE266" s="63">
        <f t="shared" si="23"/>
        <v>-0.35111537096307888</v>
      </c>
    </row>
    <row r="267" spans="1:31" x14ac:dyDescent="0.3">
      <c r="A267" s="76" t="s">
        <v>276</v>
      </c>
      <c r="B267" s="76" t="s">
        <v>11</v>
      </c>
      <c r="C267" s="76" t="s">
        <v>16</v>
      </c>
      <c r="D267" s="62">
        <f t="shared" si="20"/>
        <v>-0.16199999999995396</v>
      </c>
      <c r="E267" s="62">
        <f t="shared" si="20"/>
        <v>-0.11056468335989034</v>
      </c>
      <c r="F267" s="62">
        <f t="shared" si="20"/>
        <v>-0.11400000000008359</v>
      </c>
      <c r="G267" s="62">
        <f t="shared" si="20"/>
        <v>-0.13194080339186676</v>
      </c>
      <c r="H267" s="62">
        <f t="shared" si="20"/>
        <v>-0.14766276617269891</v>
      </c>
      <c r="I267" s="62">
        <f t="shared" si="20"/>
        <v>-0.20407722018922814</v>
      </c>
      <c r="J267" s="62">
        <f t="shared" si="21"/>
        <v>-0.19283237308743628</v>
      </c>
      <c r="K267" s="62">
        <f t="shared" si="21"/>
        <v>-0.11434613493656454</v>
      </c>
      <c r="L267" s="62">
        <f t="shared" si="22"/>
        <v>0.12689362561600648</v>
      </c>
      <c r="M267" s="76"/>
      <c r="N267" s="77">
        <v>5.461878095946</v>
      </c>
      <c r="O267" s="77">
        <v>4.5454926265390005</v>
      </c>
      <c r="P267" s="77">
        <v>3.9000326735410002</v>
      </c>
      <c r="Q267" s="77">
        <v>4.2029489487570002</v>
      </c>
      <c r="R267" s="77">
        <v>3.7118396643130001</v>
      </c>
      <c r="S267" s="78">
        <v>3.18816327</v>
      </c>
      <c r="T267" s="79"/>
      <c r="U267" s="79">
        <v>4.5770538444029993</v>
      </c>
      <c r="V267" s="79">
        <v>4.0429216735709996</v>
      </c>
      <c r="W267" s="80">
        <v>3.455428948757</v>
      </c>
      <c r="X267" s="80">
        <v>3.6484084878429996</v>
      </c>
      <c r="Y267" s="80">
        <v>3.1637391518910003</v>
      </c>
      <c r="Z267" s="78">
        <v>2.5375317723490003</v>
      </c>
      <c r="AA267" s="78">
        <v>2.0482134989021743</v>
      </c>
      <c r="AB267" s="78">
        <v>1.8140082017778134</v>
      </c>
      <c r="AC267" s="81">
        <v>2.0441942793985723</v>
      </c>
      <c r="AD267" s="76"/>
      <c r="AE267" s="63">
        <f t="shared" si="23"/>
        <v>-0.35881756789746455</v>
      </c>
    </row>
    <row r="268" spans="1:31" x14ac:dyDescent="0.3">
      <c r="A268" s="76" t="s">
        <v>277</v>
      </c>
      <c r="B268" s="76" t="s">
        <v>11</v>
      </c>
      <c r="C268" s="76" t="s">
        <v>12</v>
      </c>
      <c r="D268" s="62">
        <f t="shared" si="20"/>
        <v>-0.15193326361628201</v>
      </c>
      <c r="E268" s="62">
        <f t="shared" si="20"/>
        <v>-9.6705616853304588E-2</v>
      </c>
      <c r="F268" s="62">
        <f t="shared" si="20"/>
        <v>-8.1851654119990735E-2</v>
      </c>
      <c r="G268" s="62">
        <f t="shared" si="20"/>
        <v>-0.13383658783375707</v>
      </c>
      <c r="H268" s="62">
        <f t="shared" si="20"/>
        <v>-0.15355153716692882</v>
      </c>
      <c r="I268" s="62">
        <f t="shared" si="20"/>
        <v>-0.17579584067419529</v>
      </c>
      <c r="J268" s="62">
        <f t="shared" si="21"/>
        <v>-0.16033449097581964</v>
      </c>
      <c r="K268" s="62">
        <f t="shared" si="21"/>
        <v>-0.1022702059097923</v>
      </c>
      <c r="L268" s="62">
        <f t="shared" si="22"/>
        <v>-4.9878754114515922E-2</v>
      </c>
      <c r="M268" s="76"/>
      <c r="N268" s="77">
        <v>7.1202504843980003</v>
      </c>
      <c r="O268" s="77">
        <v>5.9890053543379995</v>
      </c>
      <c r="P268" s="77">
        <v>5.2385938972280002</v>
      </c>
      <c r="Q268" s="77">
        <v>5.7636683214769997</v>
      </c>
      <c r="R268" s="77">
        <v>5.0602572081600004</v>
      </c>
      <c r="S268" s="78">
        <v>4.3421501099999995</v>
      </c>
      <c r="T268" s="79"/>
      <c r="U268" s="79">
        <v>6.0384475905379995</v>
      </c>
      <c r="V268" s="79">
        <v>5.4098348972089996</v>
      </c>
      <c r="W268" s="80">
        <v>4.8098063214769997</v>
      </c>
      <c r="X268" s="80">
        <v>4.992278619925</v>
      </c>
      <c r="Y268" s="80">
        <v>4.2832469353870009</v>
      </c>
      <c r="Z268" s="78">
        <v>3.5788181810789998</v>
      </c>
      <c r="AA268" s="78">
        <v>3.0050101897206898</v>
      </c>
      <c r="AB268" s="78">
        <v>2.6976871788569308</v>
      </c>
      <c r="AC268" s="81">
        <v>2.5631299033848438</v>
      </c>
      <c r="AD268" s="76"/>
      <c r="AE268" s="63">
        <f t="shared" si="23"/>
        <v>-0.40970951292495872</v>
      </c>
    </row>
    <row r="269" spans="1:31" x14ac:dyDescent="0.3">
      <c r="A269" s="76" t="s">
        <v>278</v>
      </c>
      <c r="B269" s="76" t="s">
        <v>11</v>
      </c>
      <c r="C269" s="76" t="s">
        <v>14</v>
      </c>
      <c r="D269" s="62">
        <f t="shared" si="20"/>
        <v>-0.16194864588049251</v>
      </c>
      <c r="E269" s="62">
        <f t="shared" si="20"/>
        <v>-9.5277559602425455E-2</v>
      </c>
      <c r="F269" s="62">
        <f t="shared" si="20"/>
        <v>-0.11400000000013877</v>
      </c>
      <c r="G269" s="62">
        <f t="shared" si="20"/>
        <v>-0.13303835224335214</v>
      </c>
      <c r="H269" s="62">
        <f t="shared" si="20"/>
        <v>-0.15140204544617131</v>
      </c>
      <c r="I269" s="62">
        <f t="shared" si="20"/>
        <v>-0.20647192016421212</v>
      </c>
      <c r="J269" s="62">
        <f t="shared" si="21"/>
        <v>-0.19569087232058047</v>
      </c>
      <c r="K269" s="62">
        <f t="shared" si="21"/>
        <v>-0.11027510711840571</v>
      </c>
      <c r="L269" s="62">
        <f t="shared" si="22"/>
        <v>2.2916666666920937E-2</v>
      </c>
      <c r="M269" s="76"/>
      <c r="N269" s="77">
        <v>6.4284919505609999</v>
      </c>
      <c r="O269" s="77">
        <v>5.3457647873259999</v>
      </c>
      <c r="P269" s="77">
        <v>4.6466763641609994</v>
      </c>
      <c r="Q269" s="77">
        <v>5.2079712586460003</v>
      </c>
      <c r="R269" s="77">
        <v>4.5922053438649995</v>
      </c>
      <c r="S269" s="78">
        <v>3.9747572899999999</v>
      </c>
      <c r="T269" s="79"/>
      <c r="U269" s="79">
        <v>5.3874063841139996</v>
      </c>
      <c r="V269" s="79">
        <v>4.8364333641809996</v>
      </c>
      <c r="W269" s="80">
        <v>4.1169552586460005</v>
      </c>
      <c r="X269" s="80">
        <v>4.5151113438649997</v>
      </c>
      <c r="Y269" s="80">
        <v>3.896936061695</v>
      </c>
      <c r="Z269" s="78">
        <v>3.1540815201469998</v>
      </c>
      <c r="AA269" s="78">
        <v>2.5368565560992109</v>
      </c>
      <c r="AB269" s="78">
        <v>2.2571044276313406</v>
      </c>
      <c r="AC269" s="81">
        <v>2.3088297374317994</v>
      </c>
      <c r="AD269" s="76"/>
      <c r="AE269" s="63">
        <f t="shared" si="23"/>
        <v>-0.41912686260352783</v>
      </c>
    </row>
    <row r="270" spans="1:31" x14ac:dyDescent="0.3">
      <c r="A270" s="76" t="s">
        <v>279</v>
      </c>
      <c r="B270" s="76" t="s">
        <v>11</v>
      </c>
      <c r="C270" s="76" t="s">
        <v>34</v>
      </c>
      <c r="D270" s="62">
        <f t="shared" si="20"/>
        <v>-0.15181841901098125</v>
      </c>
      <c r="E270" s="62">
        <f t="shared" si="20"/>
        <v>-8.1794485511752502E-2</v>
      </c>
      <c r="F270" s="62">
        <f t="shared" si="20"/>
        <v>-6.4804520331814386E-2</v>
      </c>
      <c r="G270" s="62">
        <f t="shared" si="20"/>
        <v>-0.13462370361097598</v>
      </c>
      <c r="H270" s="62">
        <f t="shared" si="20"/>
        <v>-0.15321461266490954</v>
      </c>
      <c r="I270" s="62">
        <f t="shared" si="20"/>
        <v>-0.17537533600912336</v>
      </c>
      <c r="J270" s="62">
        <f t="shared" si="21"/>
        <v>-0.15986730721528597</v>
      </c>
      <c r="K270" s="62">
        <f t="shared" si="21"/>
        <v>-0.10191492104998723</v>
      </c>
      <c r="L270" s="62">
        <f t="shared" si="22"/>
        <v>-5.7367514996032876E-3</v>
      </c>
      <c r="M270" s="76"/>
      <c r="N270" s="77">
        <v>9.1136802539020003</v>
      </c>
      <c r="O270" s="77">
        <v>7.6666292666379992</v>
      </c>
      <c r="P270" s="77">
        <v>6.8116622701439997</v>
      </c>
      <c r="Q270" s="77">
        <v>8.1273437640649995</v>
      </c>
      <c r="R270" s="77">
        <v>7.1303525283800004</v>
      </c>
      <c r="S270" s="78">
        <v>6.1018469700000004</v>
      </c>
      <c r="T270" s="79"/>
      <c r="U270" s="79">
        <v>7.7300557263830001</v>
      </c>
      <c r="V270" s="79">
        <v>7.0395412701639994</v>
      </c>
      <c r="W270" s="80">
        <v>6.3702357640649998</v>
      </c>
      <c r="X270" s="80">
        <v>7.0332106460269994</v>
      </c>
      <c r="Y270" s="80">
        <v>6.0378783275800005</v>
      </c>
      <c r="Z270" s="78">
        <v>5.0317335073599994</v>
      </c>
      <c r="AA270" s="78">
        <v>4.2273238209134298</v>
      </c>
      <c r="AB270" s="78">
        <v>3.7964964474523075</v>
      </c>
      <c r="AC270" s="81">
        <v>3.7747168907641471</v>
      </c>
      <c r="AD270" s="76"/>
      <c r="AE270" s="63">
        <f t="shared" si="23"/>
        <v>-0.38138125893312158</v>
      </c>
    </row>
    <row r="271" spans="1:31" x14ac:dyDescent="0.3">
      <c r="A271" s="76" t="s">
        <v>280</v>
      </c>
      <c r="B271" s="76" t="s">
        <v>11</v>
      </c>
      <c r="C271" s="76" t="s">
        <v>38</v>
      </c>
      <c r="D271" s="62">
        <f t="shared" si="20"/>
        <v>-0.13197481158104607</v>
      </c>
      <c r="E271" s="62">
        <f t="shared" si="20"/>
        <v>-9.3932024310019124E-2</v>
      </c>
      <c r="F271" s="62">
        <f t="shared" si="20"/>
        <v>-5.4000000000057669E-2</v>
      </c>
      <c r="G271" s="62">
        <f t="shared" si="20"/>
        <v>-0.13677157051201927</v>
      </c>
      <c r="H271" s="62">
        <f t="shared" si="20"/>
        <v>-0.15760941261905403</v>
      </c>
      <c r="I271" s="62">
        <f t="shared" si="20"/>
        <v>-0.14117185813737898</v>
      </c>
      <c r="J271" s="62">
        <f t="shared" si="21"/>
        <v>-0.12346072223790205</v>
      </c>
      <c r="K271" s="62">
        <f t="shared" si="21"/>
        <v>-7.5409477485560261E-2</v>
      </c>
      <c r="L271" s="62">
        <f t="shared" si="22"/>
        <v>-9.9278489655456048E-2</v>
      </c>
      <c r="M271" s="76"/>
      <c r="N271" s="77">
        <v>6.078108031148</v>
      </c>
      <c r="O271" s="77">
        <v>5.2361704279009995</v>
      </c>
      <c r="P271" s="77">
        <v>4.6497193399579997</v>
      </c>
      <c r="Q271" s="77">
        <v>5.1718564956000002</v>
      </c>
      <c r="R271" s="77">
        <v>4.5030835602339998</v>
      </c>
      <c r="S271" s="78">
        <v>3.8333824399999998</v>
      </c>
      <c r="T271" s="79"/>
      <c r="U271" s="79">
        <v>5.2759508689679997</v>
      </c>
      <c r="V271" s="79">
        <v>4.7443263399759994</v>
      </c>
      <c r="W271" s="80">
        <v>4.3986344955999996</v>
      </c>
      <c r="X271" s="80">
        <v>4.4644935602339997</v>
      </c>
      <c r="Y271" s="80">
        <v>3.7933552053310002</v>
      </c>
      <c r="Z271" s="78">
        <v>3.2922167179940001</v>
      </c>
      <c r="AA271" s="78">
        <v>2.8857572642267653</v>
      </c>
      <c r="AB271" s="78">
        <v>2.668143816781265</v>
      </c>
      <c r="AC271" s="81">
        <v>2.4032545284676772</v>
      </c>
      <c r="AD271" s="76"/>
      <c r="AE271" s="63">
        <f t="shared" si="23"/>
        <v>-0.37307206727130593</v>
      </c>
    </row>
    <row r="272" spans="1:31" x14ac:dyDescent="0.3">
      <c r="A272" s="76" t="s">
        <v>281</v>
      </c>
      <c r="B272" s="76" t="s">
        <v>27</v>
      </c>
      <c r="C272" s="76" t="s">
        <v>97</v>
      </c>
      <c r="D272" s="62">
        <f t="shared" si="20"/>
        <v>-0.10873299846523421</v>
      </c>
      <c r="E272" s="62">
        <f t="shared" si="20"/>
        <v>-5.6405496252490028E-2</v>
      </c>
      <c r="F272" s="62">
        <f t="shared" si="20"/>
        <v>-6.0962191457101467E-2</v>
      </c>
      <c r="G272" s="62">
        <f t="shared" si="20"/>
        <v>-9.8350803235881523E-2</v>
      </c>
      <c r="H272" s="62">
        <f t="shared" si="20"/>
        <v>-0.14520784383050622</v>
      </c>
      <c r="I272" s="62">
        <f t="shared" si="20"/>
        <v>-0.1012579833948607</v>
      </c>
      <c r="J272" s="62">
        <f t="shared" si="21"/>
        <v>-8.2583973148725676E-2</v>
      </c>
      <c r="K272" s="62">
        <f t="shared" si="21"/>
        <v>-5.0711535723116374E-2</v>
      </c>
      <c r="L272" s="62">
        <f t="shared" si="22"/>
        <v>-5.8554338683477258E-2</v>
      </c>
      <c r="M272" s="76"/>
      <c r="N272" s="77">
        <v>101.04350137695201</v>
      </c>
      <c r="O272" s="77">
        <v>89.699014076409995</v>
      </c>
      <c r="P272" s="77">
        <v>84.040009846844001</v>
      </c>
      <c r="Q272" s="77">
        <v>108.73511841381099</v>
      </c>
      <c r="R272" s="77">
        <v>99.265419177864004</v>
      </c>
      <c r="S272" s="78">
        <v>85.949214460000007</v>
      </c>
      <c r="T272" s="79"/>
      <c r="U272" s="79">
        <v>90.056738496809999</v>
      </c>
      <c r="V272" s="79">
        <v>84.639496674070998</v>
      </c>
      <c r="W272" s="80">
        <v>78.916746676504005</v>
      </c>
      <c r="X272" s="80">
        <v>98.040932177863994</v>
      </c>
      <c r="Y272" s="80">
        <v>84.851301692114987</v>
      </c>
      <c r="Z272" s="78">
        <v>77.246170329408002</v>
      </c>
      <c r="AA272" s="78">
        <v>70.866874673082279</v>
      </c>
      <c r="AB272" s="78">
        <v>67.273106626512657</v>
      </c>
      <c r="AC272" s="81">
        <v>63.33397435681416</v>
      </c>
      <c r="AD272" s="76"/>
      <c r="AE272" s="63">
        <f t="shared" si="23"/>
        <v>-0.26312329025078851</v>
      </c>
    </row>
    <row r="273" spans="1:31" x14ac:dyDescent="0.3">
      <c r="A273" s="76" t="s">
        <v>282</v>
      </c>
      <c r="B273" s="76" t="s">
        <v>33</v>
      </c>
      <c r="C273" s="76" t="s">
        <v>12</v>
      </c>
      <c r="D273" s="62">
        <f t="shared" si="20"/>
        <v>-0.10119231960990127</v>
      </c>
      <c r="E273" s="62">
        <f t="shared" si="20"/>
        <v>-4.6655929216049219E-2</v>
      </c>
      <c r="F273" s="62">
        <f t="shared" si="20"/>
        <v>-7.7604369584162836E-2</v>
      </c>
      <c r="G273" s="62">
        <f t="shared" si="20"/>
        <v>-0.10192751263540945</v>
      </c>
      <c r="H273" s="62">
        <f t="shared" si="20"/>
        <v>-0.14856670107771675</v>
      </c>
      <c r="I273" s="62">
        <f t="shared" si="20"/>
        <v>-0.11901259767473804</v>
      </c>
      <c r="J273" s="62">
        <f t="shared" si="21"/>
        <v>-9.9243964114136607E-2</v>
      </c>
      <c r="K273" s="62">
        <f t="shared" si="21"/>
        <v>-6.1874626367891983E-2</v>
      </c>
      <c r="L273" s="62">
        <f t="shared" si="22"/>
        <v>-7.1821222070650559E-2</v>
      </c>
      <c r="M273" s="76"/>
      <c r="N273" s="77">
        <v>116.659985321563</v>
      </c>
      <c r="O273" s="77">
        <v>104.351824198868</v>
      </c>
      <c r="P273" s="77">
        <v>98.508987425716995</v>
      </c>
      <c r="Q273" s="77">
        <v>121.04423840741201</v>
      </c>
      <c r="R273" s="77">
        <v>109.351215267697</v>
      </c>
      <c r="S273" s="78">
        <v>94.437834740000014</v>
      </c>
      <c r="T273" s="79"/>
      <c r="U273" s="79">
        <v>104.85489080121701</v>
      </c>
      <c r="V273" s="79">
        <v>99.48319287548</v>
      </c>
      <c r="W273" s="80">
        <v>90.864259558170005</v>
      </c>
      <c r="X273" s="80">
        <v>108.70650026769701</v>
      </c>
      <c r="Y273" s="80">
        <v>93.105265956536002</v>
      </c>
      <c r="Z273" s="78">
        <v>83.198542708814998</v>
      </c>
      <c r="AA273" s="78">
        <v>74.941589521872899</v>
      </c>
      <c r="AB273" s="78">
        <v>70.304606670791088</v>
      </c>
      <c r="AC273" s="81">
        <v>65.255243902498464</v>
      </c>
      <c r="AD273" s="76"/>
      <c r="AE273" s="63">
        <f t="shared" si="23"/>
        <v>-0.30901376464046559</v>
      </c>
    </row>
    <row r="274" spans="1:31" x14ac:dyDescent="0.3">
      <c r="A274" s="76" t="s">
        <v>283</v>
      </c>
      <c r="B274" s="76" t="s">
        <v>33</v>
      </c>
      <c r="C274" s="76" t="s">
        <v>22</v>
      </c>
      <c r="D274" s="62">
        <f t="shared" si="20"/>
        <v>-0.11455177128675897</v>
      </c>
      <c r="E274" s="62">
        <f t="shared" si="20"/>
        <v>-4.9170312684278183E-2</v>
      </c>
      <c r="F274" s="62">
        <f t="shared" si="20"/>
        <v>-0.10591886679828466</v>
      </c>
      <c r="G274" s="62">
        <f t="shared" si="20"/>
        <v>-9.8179399005075996E-2</v>
      </c>
      <c r="H274" s="62">
        <f t="shared" si="20"/>
        <v>-0.14458606490040093</v>
      </c>
      <c r="I274" s="62">
        <f t="shared" si="20"/>
        <v>-0.13209267398865321</v>
      </c>
      <c r="J274" s="62">
        <f t="shared" si="21"/>
        <v>-0.11180595657017001</v>
      </c>
      <c r="K274" s="62">
        <f t="shared" si="21"/>
        <v>-7.0801657075155289E-2</v>
      </c>
      <c r="L274" s="62">
        <f t="shared" si="22"/>
        <v>-8.1654326477886952E-2</v>
      </c>
      <c r="M274" s="76"/>
      <c r="N274" s="77">
        <v>72.294898058055992</v>
      </c>
      <c r="O274" s="77">
        <v>63.580493197547007</v>
      </c>
      <c r="P274" s="77">
        <v>59.588948509117003</v>
      </c>
      <c r="Q274" s="77">
        <v>77.178764750517999</v>
      </c>
      <c r="R274" s="77">
        <v>70.912332011357989</v>
      </c>
      <c r="S274" s="78">
        <v>61.802614760000004</v>
      </c>
      <c r="T274" s="79"/>
      <c r="U274" s="79">
        <v>64.013389430510003</v>
      </c>
      <c r="V274" s="79">
        <v>60.454220466403001</v>
      </c>
      <c r="W274" s="80">
        <v>53.277354609329997</v>
      </c>
      <c r="X274" s="80">
        <v>69.601400011357995</v>
      </c>
      <c r="Y274" s="80">
        <v>60.659396972925002</v>
      </c>
      <c r="Z274" s="78">
        <v>53.638942116860996</v>
      </c>
      <c r="AA274" s="78">
        <v>47.641788884073371</v>
      </c>
      <c r="AB274" s="78">
        <v>44.268671285056264</v>
      </c>
      <c r="AC274" s="81">
        <v>40.65394274720402</v>
      </c>
      <c r="AD274" s="76"/>
      <c r="AE274" s="63">
        <f t="shared" si="23"/>
        <v>-0.3421970428746951</v>
      </c>
    </row>
    <row r="275" spans="1:31" x14ac:dyDescent="0.3">
      <c r="A275" s="76" t="s">
        <v>284</v>
      </c>
      <c r="B275" s="76" t="s">
        <v>67</v>
      </c>
      <c r="C275" s="76" t="s">
        <v>24</v>
      </c>
      <c r="D275" s="62">
        <f t="shared" si="20"/>
        <v>-0.11299999999999955</v>
      </c>
      <c r="E275" s="62">
        <f t="shared" si="20"/>
        <v>-6.4269284557357587E-2</v>
      </c>
      <c r="F275" s="62">
        <f t="shared" si="20"/>
        <v>-5.1161539602570749E-2</v>
      </c>
      <c r="G275" s="62">
        <f t="shared" si="20"/>
        <v>-0.10549019122934544</v>
      </c>
      <c r="H275" s="62">
        <f t="shared" si="20"/>
        <v>-0.15142192003063693</v>
      </c>
      <c r="I275" s="62">
        <f t="shared" si="20"/>
        <v>-9.293840022144495E-2</v>
      </c>
      <c r="J275" s="62">
        <f t="shared" si="21"/>
        <v>-7.5339656762659746E-2</v>
      </c>
      <c r="K275" s="62">
        <f t="shared" si="21"/>
        <v>-4.5517992552241315E-2</v>
      </c>
      <c r="L275" s="62">
        <f t="shared" si="22"/>
        <v>-5.4060068871581435E-2</v>
      </c>
      <c r="M275" s="76"/>
      <c r="N275" s="77">
        <v>262.44594523265602</v>
      </c>
      <c r="O275" s="77">
        <v>231.988080764019</v>
      </c>
      <c r="P275" s="77">
        <v>216.65962220636499</v>
      </c>
      <c r="Q275" s="77">
        <v>254.30059801952902</v>
      </c>
      <c r="R275" s="77">
        <v>230.042186304712</v>
      </c>
      <c r="S275" s="78">
        <v>197.91517382000001</v>
      </c>
      <c r="T275" s="79"/>
      <c r="U275" s="79">
        <v>232.78955342136601</v>
      </c>
      <c r="V275" s="79">
        <v>217.07837278748102</v>
      </c>
      <c r="W275" s="80">
        <v>205.57498236457602</v>
      </c>
      <c r="X275" s="80">
        <v>227.47437930471199</v>
      </c>
      <c r="Y275" s="80">
        <v>195.20875676640702</v>
      </c>
      <c r="Z275" s="78">
        <v>179.52125418561999</v>
      </c>
      <c r="AA275" s="78">
        <v>165.9961845136732</v>
      </c>
      <c r="AB275" s="78">
        <v>158.44037142327934</v>
      </c>
      <c r="AC275" s="81">
        <v>149.87507403209793</v>
      </c>
      <c r="AD275" s="76"/>
      <c r="AE275" s="63">
        <f t="shared" si="23"/>
        <v>-0.24273075611470607</v>
      </c>
    </row>
    <row r="276" spans="1:31" x14ac:dyDescent="0.3">
      <c r="A276" s="76" t="s">
        <v>285</v>
      </c>
      <c r="B276" s="76" t="s">
        <v>11</v>
      </c>
      <c r="C276" s="76" t="s">
        <v>12</v>
      </c>
      <c r="D276" s="62">
        <f t="shared" si="20"/>
        <v>-0.16163762759419886</v>
      </c>
      <c r="E276" s="62">
        <f t="shared" si="20"/>
        <v>-6.6729527070369277E-2</v>
      </c>
      <c r="F276" s="62">
        <f t="shared" si="20"/>
        <v>-0.10488875189425195</v>
      </c>
      <c r="G276" s="62">
        <f t="shared" ref="G276:I324" si="24">(X276/Q276)-1</f>
        <v>-0.13450470473542986</v>
      </c>
      <c r="H276" s="62">
        <f t="shared" si="24"/>
        <v>-0.1559469270223971</v>
      </c>
      <c r="I276" s="62">
        <f t="shared" si="24"/>
        <v>-0.23895003496927147</v>
      </c>
      <c r="J276" s="62">
        <f t="shared" si="21"/>
        <v>-0.23202048347106796</v>
      </c>
      <c r="K276" s="62">
        <f t="shared" si="21"/>
        <v>3.0042918454935563E-2</v>
      </c>
      <c r="L276" s="62">
        <f t="shared" si="22"/>
        <v>2.2916666666449537E-2</v>
      </c>
      <c r="M276" s="76"/>
      <c r="N276" s="77">
        <v>5.1260983358230003</v>
      </c>
      <c r="O276" s="77">
        <v>4.261832017513</v>
      </c>
      <c r="P276" s="77">
        <v>3.8080969825220001</v>
      </c>
      <c r="Q276" s="77">
        <v>4.2178704429330001</v>
      </c>
      <c r="R276" s="77">
        <v>3.6505470243940001</v>
      </c>
      <c r="S276" s="78">
        <v>3.0819486700000001</v>
      </c>
      <c r="T276" s="79"/>
      <c r="U276" s="79">
        <v>4.2975279620059998</v>
      </c>
      <c r="V276" s="79">
        <v>3.9774419825309999</v>
      </c>
      <c r="W276" s="80">
        <v>3.4086704429330004</v>
      </c>
      <c r="X276" s="80">
        <v>3.6505470243940001</v>
      </c>
      <c r="Y276" s="80">
        <v>3.0812554339889999</v>
      </c>
      <c r="Z276" s="78">
        <v>2.3455169275300003</v>
      </c>
      <c r="AA276" s="78">
        <v>1.8013089560149158</v>
      </c>
      <c r="AB276" s="78">
        <v>1.8554255340926169</v>
      </c>
      <c r="AC276" s="81">
        <v>1.8979457025818365</v>
      </c>
      <c r="AD276" s="76"/>
      <c r="AE276" s="63">
        <f t="shared" si="23"/>
        <v>-0.38417348703544874</v>
      </c>
    </row>
    <row r="277" spans="1:31" x14ac:dyDescent="0.3">
      <c r="A277" s="76" t="s">
        <v>286</v>
      </c>
      <c r="B277" s="76" t="s">
        <v>11</v>
      </c>
      <c r="C277" s="76" t="s">
        <v>22</v>
      </c>
      <c r="D277" s="62">
        <f t="shared" ref="D277:I340" si="25">(U277/N277)-1</f>
        <v>-0.16192349571542186</v>
      </c>
      <c r="E277" s="62">
        <f t="shared" si="25"/>
        <v>-8.7571259862275652E-2</v>
      </c>
      <c r="F277" s="62">
        <f t="shared" si="25"/>
        <v>-0.11400000000017052</v>
      </c>
      <c r="G277" s="62">
        <f t="shared" si="24"/>
        <v>-0.13074337208676712</v>
      </c>
      <c r="H277" s="62">
        <f t="shared" si="24"/>
        <v>-0.14769145521429006</v>
      </c>
      <c r="I277" s="62">
        <f t="shared" si="24"/>
        <v>-0.24225134163162032</v>
      </c>
      <c r="J277" s="62">
        <f t="shared" si="21"/>
        <v>-0.24054676866922309</v>
      </c>
      <c r="K277" s="62">
        <f t="shared" si="21"/>
        <v>-3.354864827333448E-2</v>
      </c>
      <c r="L277" s="62">
        <f t="shared" si="22"/>
        <v>2.2916666666596308E-2</v>
      </c>
      <c r="M277" s="76"/>
      <c r="N277" s="77">
        <v>6.8312765594070006</v>
      </c>
      <c r="O277" s="77">
        <v>5.6745269201849995</v>
      </c>
      <c r="P277" s="77">
        <v>4.9164054486330002</v>
      </c>
      <c r="Q277" s="77">
        <v>5.6263262274879997</v>
      </c>
      <c r="R277" s="77">
        <v>4.9976543640460003</v>
      </c>
      <c r="S277" s="78">
        <v>4.3672267500000004</v>
      </c>
      <c r="T277" s="79"/>
      <c r="U277" s="79">
        <v>5.7251323787089996</v>
      </c>
      <c r="V277" s="79">
        <v>5.1776014486620001</v>
      </c>
      <c r="W277" s="80">
        <v>4.3559352274879997</v>
      </c>
      <c r="X277" s="80">
        <v>4.8907213640459997</v>
      </c>
      <c r="Y277" s="80">
        <v>4.2595435183619994</v>
      </c>
      <c r="Z277" s="78">
        <v>3.3092602106029996</v>
      </c>
      <c r="AA277" s="78">
        <v>2.5132283602568153</v>
      </c>
      <c r="AB277" s="78">
        <v>2.4289129459679901</v>
      </c>
      <c r="AC277" s="81">
        <v>2.4845755343129192</v>
      </c>
      <c r="AD277" s="76"/>
      <c r="AE277" s="63">
        <f t="shared" si="23"/>
        <v>-0.43108620721080737</v>
      </c>
    </row>
    <row r="278" spans="1:31" x14ac:dyDescent="0.3">
      <c r="A278" s="76" t="s">
        <v>287</v>
      </c>
      <c r="B278" s="76" t="s">
        <v>11</v>
      </c>
      <c r="C278" s="76" t="s">
        <v>22</v>
      </c>
      <c r="D278" s="62">
        <f t="shared" si="25"/>
        <v>-0.15189352723413985</v>
      </c>
      <c r="E278" s="62">
        <f t="shared" si="25"/>
        <v>-8.6479696558231067E-2</v>
      </c>
      <c r="F278" s="62">
        <f t="shared" si="25"/>
        <v>-2.6824670912708126E-2</v>
      </c>
      <c r="G278" s="62">
        <f t="shared" si="24"/>
        <v>-0.13392650992053523</v>
      </c>
      <c r="H278" s="62">
        <f t="shared" si="24"/>
        <v>-0.15175201122480031</v>
      </c>
      <c r="I278" s="62">
        <f t="shared" si="24"/>
        <v>-0.1809798051963869</v>
      </c>
      <c r="J278" s="62">
        <f t="shared" si="21"/>
        <v>-0.16612304365632247</v>
      </c>
      <c r="K278" s="62">
        <f t="shared" si="21"/>
        <v>-5.4153387328318203E-2</v>
      </c>
      <c r="L278" s="62" t="str">
        <f t="shared" si="22"/>
        <v>..</v>
      </c>
      <c r="M278" s="76"/>
      <c r="N278" s="77">
        <v>6.182021849381</v>
      </c>
      <c r="O278" s="77">
        <v>5.2021695419579999</v>
      </c>
      <c r="P278" s="77">
        <v>4.584994498506</v>
      </c>
      <c r="Q278" s="77">
        <v>5.5932015299469997</v>
      </c>
      <c r="R278" s="77">
        <v>4.9138607462300001</v>
      </c>
      <c r="S278" s="78">
        <v>4.2082936099999992</v>
      </c>
      <c r="T278" s="79"/>
      <c r="U278" s="79">
        <v>5.2430127452399997</v>
      </c>
      <c r="V278" s="79">
        <v>4.7522874985249999</v>
      </c>
      <c r="W278" s="80">
        <v>4.4620035299469993</v>
      </c>
      <c r="X278" s="80">
        <v>4.8441235697589997</v>
      </c>
      <c r="Y278" s="80">
        <v>4.1681724951109995</v>
      </c>
      <c r="Z278" s="78">
        <v>3.4466774522529997</v>
      </c>
      <c r="AA278" s="78">
        <v>2.8741049033831123</v>
      </c>
      <c r="AB278" s="78">
        <v>2.7184623873279881</v>
      </c>
      <c r="AC278" s="81" t="s">
        <v>429</v>
      </c>
      <c r="AD278" s="76"/>
      <c r="AE278" s="63" t="str">
        <f t="shared" si="23"/>
        <v>..</v>
      </c>
    </row>
    <row r="279" spans="1:31" x14ac:dyDescent="0.3">
      <c r="A279" s="76" t="s">
        <v>288</v>
      </c>
      <c r="B279" s="76" t="s">
        <v>27</v>
      </c>
      <c r="C279" s="76" t="s">
        <v>14</v>
      </c>
      <c r="D279" s="62">
        <f t="shared" si="25"/>
        <v>-0.12299999999999578</v>
      </c>
      <c r="E279" s="62">
        <f t="shared" si="25"/>
        <v>-6.584289450393821E-2</v>
      </c>
      <c r="F279" s="62">
        <f t="shared" si="25"/>
        <v>-8.4688424438290721E-2</v>
      </c>
      <c r="G279" s="62">
        <f t="shared" si="24"/>
        <v>-0.10174137269245065</v>
      </c>
      <c r="H279" s="62">
        <f t="shared" si="24"/>
        <v>-0.15299904492576522</v>
      </c>
      <c r="I279" s="62">
        <f t="shared" si="24"/>
        <v>-0.11260643757619349</v>
      </c>
      <c r="J279" s="62">
        <f t="shared" si="21"/>
        <v>-8.1362120032968166E-2</v>
      </c>
      <c r="K279" s="62">
        <f t="shared" si="21"/>
        <v>4.3554914261159761E-2</v>
      </c>
      <c r="L279" s="62">
        <f t="shared" si="22"/>
        <v>-3.1379723115307234E-2</v>
      </c>
      <c r="M279" s="76"/>
      <c r="N279" s="77">
        <v>103.768652364719</v>
      </c>
      <c r="O279" s="77">
        <v>90.571521884982005</v>
      </c>
      <c r="P279" s="77">
        <v>83.931985663429003</v>
      </c>
      <c r="Q279" s="77">
        <v>101.726943781976</v>
      </c>
      <c r="R279" s="77">
        <v>92.132186881789991</v>
      </c>
      <c r="S279" s="78">
        <v>79.285846050000018</v>
      </c>
      <c r="T279" s="79"/>
      <c r="U279" s="79">
        <v>91.005108123859003</v>
      </c>
      <c r="V279" s="79">
        <v>84.608030724448</v>
      </c>
      <c r="W279" s="80">
        <v>76.823918037615996</v>
      </c>
      <c r="X279" s="80">
        <v>91.377104881790004</v>
      </c>
      <c r="Y279" s="80">
        <v>78.036050281954005</v>
      </c>
      <c r="Z279" s="78">
        <v>70.357749376095001</v>
      </c>
      <c r="AA279" s="78">
        <v>64.633293726107667</v>
      </c>
      <c r="AB279" s="78">
        <v>67.44839129276464</v>
      </c>
      <c r="AC279" s="81">
        <v>65.33187944942479</v>
      </c>
      <c r="AD279" s="76"/>
      <c r="AE279" s="63">
        <f t="shared" si="23"/>
        <v>-0.17599568265659216</v>
      </c>
    </row>
    <row r="280" spans="1:31" x14ac:dyDescent="0.3">
      <c r="A280" s="76" t="s">
        <v>289</v>
      </c>
      <c r="B280" s="76" t="s">
        <v>11</v>
      </c>
      <c r="C280" s="76" t="s">
        <v>38</v>
      </c>
      <c r="D280" s="62">
        <f t="shared" si="25"/>
        <v>-0.14199999999997026</v>
      </c>
      <c r="E280" s="62">
        <f t="shared" si="25"/>
        <v>-9.5197191759851751E-2</v>
      </c>
      <c r="F280" s="62">
        <f t="shared" si="25"/>
        <v>-5.852419926678798E-2</v>
      </c>
      <c r="G280" s="62">
        <f t="shared" si="24"/>
        <v>-0.1346858085043815</v>
      </c>
      <c r="H280" s="62">
        <f t="shared" si="24"/>
        <v>-0.15450108535612395</v>
      </c>
      <c r="I280" s="62">
        <f t="shared" si="24"/>
        <v>-0.17495437164989402</v>
      </c>
      <c r="J280" s="62">
        <f t="shared" si="21"/>
        <v>-0.1594004768638464</v>
      </c>
      <c r="K280" s="62">
        <f t="shared" si="21"/>
        <v>-0.10156040694692903</v>
      </c>
      <c r="L280" s="62">
        <f t="shared" si="22"/>
        <v>-4.1337346117575891E-2</v>
      </c>
      <c r="M280" s="76"/>
      <c r="N280" s="77">
        <v>7.545339145072</v>
      </c>
      <c r="O280" s="77">
        <v>6.42462530256</v>
      </c>
      <c r="P280" s="77">
        <v>5.6408210156810004</v>
      </c>
      <c r="Q280" s="77">
        <v>6.2456424825310002</v>
      </c>
      <c r="R280" s="77">
        <v>5.4751297810250001</v>
      </c>
      <c r="S280" s="78">
        <v>4.6946180500000008</v>
      </c>
      <c r="T280" s="79"/>
      <c r="U280" s="79">
        <v>6.4739009864720005</v>
      </c>
      <c r="V280" s="79">
        <v>5.8130190156469999</v>
      </c>
      <c r="W280" s="80">
        <v>5.3106964825310001</v>
      </c>
      <c r="X280" s="80">
        <v>5.4044430751419998</v>
      </c>
      <c r="Y280" s="80">
        <v>4.6292162873910003</v>
      </c>
      <c r="Z280" s="78">
        <v>3.8732740989259997</v>
      </c>
      <c r="AA280" s="78">
        <v>3.2558723605328104</v>
      </c>
      <c r="AB280" s="78">
        <v>2.9252046386298396</v>
      </c>
      <c r="AC280" s="81">
        <v>2.8042844420180595</v>
      </c>
      <c r="AD280" s="76"/>
      <c r="AE280" s="63">
        <f t="shared" si="23"/>
        <v>-0.4026597239325872</v>
      </c>
    </row>
    <row r="281" spans="1:31" x14ac:dyDescent="0.3">
      <c r="A281" s="76" t="s">
        <v>290</v>
      </c>
      <c r="B281" s="76" t="s">
        <v>60</v>
      </c>
      <c r="C281" s="76" t="s">
        <v>38</v>
      </c>
      <c r="D281" s="62">
        <f t="shared" si="25"/>
        <v>-0.12623704585800111</v>
      </c>
      <c r="E281" s="62">
        <f t="shared" si="25"/>
        <v>-3.1876423181068203E-2</v>
      </c>
      <c r="F281" s="62">
        <f t="shared" si="25"/>
        <v>-0.16054354584653818</v>
      </c>
      <c r="G281" s="62">
        <f t="shared" si="24"/>
        <v>-8.656754709744241E-2</v>
      </c>
      <c r="H281" s="62">
        <f t="shared" si="24"/>
        <v>-0.13347130367596316</v>
      </c>
      <c r="I281" s="62">
        <f t="shared" si="24"/>
        <v>-0.15892704395705415</v>
      </c>
      <c r="J281" s="62">
        <f t="shared" si="21"/>
        <v>-0.13825496691434114</v>
      </c>
      <c r="K281" s="62">
        <f t="shared" si="21"/>
        <v>-9.123026401990475E-2</v>
      </c>
      <c r="L281" s="62">
        <f t="shared" si="22"/>
        <v>-0.10250493689902695</v>
      </c>
      <c r="M281" s="76"/>
      <c r="N281" s="77">
        <v>200.06285081370402</v>
      </c>
      <c r="O281" s="77">
        <v>173.10953506666601</v>
      </c>
      <c r="P281" s="77">
        <v>163.71069378285301</v>
      </c>
      <c r="Q281" s="77">
        <v>224.26338610013102</v>
      </c>
      <c r="R281" s="77">
        <v>209.61782286167602</v>
      </c>
      <c r="S281" s="78">
        <v>186.51897087</v>
      </c>
      <c r="T281" s="79"/>
      <c r="U281" s="79">
        <v>174.80750754105202</v>
      </c>
      <c r="V281" s="79">
        <v>167.591422270203</v>
      </c>
      <c r="W281" s="80">
        <v>137.42799850995698</v>
      </c>
      <c r="X281" s="80">
        <v>204.84945486167601</v>
      </c>
      <c r="Y281" s="80">
        <v>181.639858770611</v>
      </c>
      <c r="Z281" s="78">
        <v>156.87606218771901</v>
      </c>
      <c r="AA281" s="78">
        <v>135.18716740030379</v>
      </c>
      <c r="AB281" s="78">
        <v>122.85400642627101</v>
      </c>
      <c r="AC281" s="81">
        <v>110.26086424975345</v>
      </c>
      <c r="AD281" s="76"/>
      <c r="AE281" s="63">
        <f t="shared" si="23"/>
        <v>-0.40884906379521535</v>
      </c>
    </row>
    <row r="282" spans="1:31" x14ac:dyDescent="0.3">
      <c r="A282" s="76" t="s">
        <v>291</v>
      </c>
      <c r="B282" s="76" t="s">
        <v>11</v>
      </c>
      <c r="C282" s="76" t="s">
        <v>38</v>
      </c>
      <c r="D282" s="62">
        <f t="shared" si="25"/>
        <v>-0.14199999999992963</v>
      </c>
      <c r="E282" s="62">
        <f t="shared" si="25"/>
        <v>-0.1006158402837114</v>
      </c>
      <c r="F282" s="62">
        <f t="shared" si="25"/>
        <v>-7.3999999999930011E-2</v>
      </c>
      <c r="G282" s="62">
        <f t="shared" si="24"/>
        <v>-0.13565788218136654</v>
      </c>
      <c r="H282" s="62">
        <f t="shared" si="24"/>
        <v>-0.15527432280308184</v>
      </c>
      <c r="I282" s="62">
        <f t="shared" si="24"/>
        <v>-0.15585487062248504</v>
      </c>
      <c r="J282" s="62">
        <f t="shared" si="21"/>
        <v>-0.13872844031140219</v>
      </c>
      <c r="K282" s="62">
        <f t="shared" si="21"/>
        <v>-8.6252263283480568E-2</v>
      </c>
      <c r="L282" s="62">
        <f t="shared" si="22"/>
        <v>-7.9712445607772686E-2</v>
      </c>
      <c r="M282" s="76"/>
      <c r="N282" s="77">
        <v>7.1359732835809995</v>
      </c>
      <c r="O282" s="77">
        <v>6.0849713865989994</v>
      </c>
      <c r="P282" s="77">
        <v>5.3426048774509995</v>
      </c>
      <c r="Q282" s="77">
        <v>5.7935901165199999</v>
      </c>
      <c r="R282" s="77">
        <v>5.0634056569680004</v>
      </c>
      <c r="S282" s="78">
        <v>4.3195075300000001</v>
      </c>
      <c r="T282" s="79"/>
      <c r="U282" s="79">
        <v>6.122665077313</v>
      </c>
      <c r="V282" s="79">
        <v>5.4727268774340008</v>
      </c>
      <c r="W282" s="80">
        <v>4.9472521165199996</v>
      </c>
      <c r="X282" s="80">
        <v>5.007643951086</v>
      </c>
      <c r="Y282" s="80">
        <v>4.2771887725050002</v>
      </c>
      <c r="Z282" s="78">
        <v>3.6462912427590002</v>
      </c>
      <c r="AA282" s="78">
        <v>3.1404469457299196</v>
      </c>
      <c r="AB282" s="78">
        <v>2.8695762889390202</v>
      </c>
      <c r="AC282" s="81">
        <v>2.6408353450896143</v>
      </c>
      <c r="AD282" s="76"/>
      <c r="AE282" s="63">
        <f t="shared" si="23"/>
        <v>-0.38862582672946189</v>
      </c>
    </row>
    <row r="283" spans="1:31" x14ac:dyDescent="0.3">
      <c r="A283" s="76" t="s">
        <v>292</v>
      </c>
      <c r="B283" s="76" t="s">
        <v>11</v>
      </c>
      <c r="C283" s="76" t="s">
        <v>22</v>
      </c>
      <c r="D283" s="62">
        <f t="shared" si="25"/>
        <v>-0.14172768768255073</v>
      </c>
      <c r="E283" s="62">
        <f t="shared" si="25"/>
        <v>-6.9608699384965722E-2</v>
      </c>
      <c r="F283" s="62">
        <f t="shared" si="25"/>
        <v>-4.8310567544675331E-2</v>
      </c>
      <c r="G283" s="62">
        <f t="shared" si="24"/>
        <v>-0.13530199174783963</v>
      </c>
      <c r="H283" s="62">
        <f t="shared" si="24"/>
        <v>-0.15522239473455268</v>
      </c>
      <c r="I283" s="62">
        <f t="shared" si="24"/>
        <v>-0.15578878552856767</v>
      </c>
      <c r="J283" s="62">
        <f t="shared" si="21"/>
        <v>-0.13866033743038375</v>
      </c>
      <c r="K283" s="62">
        <f t="shared" si="21"/>
        <v>-8.6203533179091907E-2</v>
      </c>
      <c r="L283" s="62">
        <f t="shared" si="22"/>
        <v>-0.10422930771156025</v>
      </c>
      <c r="M283" s="76"/>
      <c r="N283" s="77">
        <v>6.2149389849140002</v>
      </c>
      <c r="O283" s="77">
        <v>5.3030793355080004</v>
      </c>
      <c r="P283" s="77">
        <v>4.7982168802020002</v>
      </c>
      <c r="Q283" s="77">
        <v>5.6799972995169998</v>
      </c>
      <c r="R283" s="77">
        <v>4.9670203517699996</v>
      </c>
      <c r="S283" s="78">
        <v>4.25259579</v>
      </c>
      <c r="T283" s="79"/>
      <c r="U283" s="79">
        <v>5.3341100534940002</v>
      </c>
      <c r="V283" s="79">
        <v>4.9339388802280002</v>
      </c>
      <c r="W283" s="80">
        <v>4.5664122995170002</v>
      </c>
      <c r="X283" s="80">
        <v>4.9114823517699993</v>
      </c>
      <c r="Y283" s="80">
        <v>4.1960275580730002</v>
      </c>
      <c r="Z283" s="78">
        <v>3.5900890565320003</v>
      </c>
      <c r="AA283" s="78">
        <v>3.0922860965481451</v>
      </c>
      <c r="AB283" s="78">
        <v>2.8257201094251125</v>
      </c>
      <c r="AC283" s="81">
        <v>2.5311972586330986</v>
      </c>
      <c r="AD283" s="76"/>
      <c r="AE283" s="63">
        <f t="shared" si="23"/>
        <v>-0.40478771469763919</v>
      </c>
    </row>
    <row r="284" spans="1:31" x14ac:dyDescent="0.3">
      <c r="A284" s="76" t="s">
        <v>293</v>
      </c>
      <c r="B284" s="76" t="s">
        <v>27</v>
      </c>
      <c r="C284" s="76" t="s">
        <v>14</v>
      </c>
      <c r="D284" s="62">
        <f t="shared" si="25"/>
        <v>-0.12570794289231779</v>
      </c>
      <c r="E284" s="62">
        <f t="shared" si="25"/>
        <v>-4.1511671557321494E-2</v>
      </c>
      <c r="F284" s="62">
        <f t="shared" si="25"/>
        <v>-0.12239044823457768</v>
      </c>
      <c r="G284" s="62">
        <f t="shared" si="24"/>
        <v>-9.8190320326817959E-2</v>
      </c>
      <c r="H284" s="62">
        <f t="shared" si="24"/>
        <v>-0.1456498202404346</v>
      </c>
      <c r="I284" s="62">
        <f t="shared" si="24"/>
        <v>-0.16020701658097447</v>
      </c>
      <c r="J284" s="62">
        <f t="shared" si="21"/>
        <v>8.266362005523642E-2</v>
      </c>
      <c r="K284" s="62">
        <f t="shared" si="21"/>
        <v>-7.8186945046162526E-2</v>
      </c>
      <c r="L284" s="62">
        <f t="shared" si="22"/>
        <v>-8.8979445314919636E-2</v>
      </c>
      <c r="M284" s="76"/>
      <c r="N284" s="77">
        <v>99.327132720441995</v>
      </c>
      <c r="O284" s="77">
        <v>86.257715610814998</v>
      </c>
      <c r="P284" s="77">
        <v>80.302883181436997</v>
      </c>
      <c r="Q284" s="77">
        <v>104.77737020442399</v>
      </c>
      <c r="R284" s="77">
        <v>96.767773661050001</v>
      </c>
      <c r="S284" s="78">
        <v>85.9033826</v>
      </c>
      <c r="T284" s="79"/>
      <c r="U284" s="79">
        <v>86.840923192763</v>
      </c>
      <c r="V284" s="79">
        <v>82.677013651094001</v>
      </c>
      <c r="W284" s="80">
        <v>70.474577314331995</v>
      </c>
      <c r="X284" s="80">
        <v>94.489246661050004</v>
      </c>
      <c r="Y284" s="80">
        <v>82.673564822251009</v>
      </c>
      <c r="Z284" s="78">
        <v>72.141057959440005</v>
      </c>
      <c r="AA284" s="78">
        <v>78.104498964981943</v>
      </c>
      <c r="AB284" s="78">
        <v>71.997746796548839</v>
      </c>
      <c r="AC284" s="81">
        <v>65.591427222667889</v>
      </c>
      <c r="AD284" s="76"/>
      <c r="AE284" s="63">
        <f t="shared" si="23"/>
        <v>-0.2364511706356498</v>
      </c>
    </row>
    <row r="285" spans="1:31" x14ac:dyDescent="0.3">
      <c r="A285" s="76" t="s">
        <v>294</v>
      </c>
      <c r="B285" s="76" t="s">
        <v>33</v>
      </c>
      <c r="C285" s="76" t="s">
        <v>97</v>
      </c>
      <c r="D285" s="62">
        <f t="shared" si="25"/>
        <v>-0.12072485269104616</v>
      </c>
      <c r="E285" s="62">
        <f t="shared" si="25"/>
        <v>-5.832190309663754E-2</v>
      </c>
      <c r="F285" s="62">
        <f t="shared" si="25"/>
        <v>-0.10020019816873948</v>
      </c>
      <c r="G285" s="62">
        <f t="shared" si="24"/>
        <v>-0.10427290342357898</v>
      </c>
      <c r="H285" s="62">
        <f t="shared" si="24"/>
        <v>-0.15826147621553488</v>
      </c>
      <c r="I285" s="62">
        <f t="shared" si="24"/>
        <v>-0.13309243688396588</v>
      </c>
      <c r="J285" s="62">
        <f t="shared" si="21"/>
        <v>-0.11277349415506488</v>
      </c>
      <c r="K285" s="62">
        <f t="shared" si="21"/>
        <v>-7.148518387645697E-2</v>
      </c>
      <c r="L285" s="62">
        <f t="shared" si="22"/>
        <v>-8.2708265604456432E-2</v>
      </c>
      <c r="M285" s="76"/>
      <c r="N285" s="77">
        <v>87.511295814109999</v>
      </c>
      <c r="O285" s="77">
        <v>76.492746740070004</v>
      </c>
      <c r="P285" s="77">
        <v>71.127763568739994</v>
      </c>
      <c r="Q285" s="77">
        <v>86.746886097702998</v>
      </c>
      <c r="R285" s="77">
        <v>78.588736421340997</v>
      </c>
      <c r="S285" s="78">
        <v>67.210548760000009</v>
      </c>
      <c r="T285" s="79"/>
      <c r="U285" s="79">
        <v>76.946507518149005</v>
      </c>
      <c r="V285" s="79">
        <v>72.031544177100002</v>
      </c>
      <c r="W285" s="80">
        <v>64.000747563852997</v>
      </c>
      <c r="X285" s="80">
        <v>77.701536421341004</v>
      </c>
      <c r="Y285" s="80">
        <v>66.151166981385998</v>
      </c>
      <c r="Z285" s="78">
        <v>58.265333041222995</v>
      </c>
      <c r="AA285" s="78">
        <v>51.694547846055727</v>
      </c>
      <c r="AB285" s="78">
        <v>47.999153587870133</v>
      </c>
      <c r="AC285" s="81">
        <v>44.029226844135472</v>
      </c>
      <c r="AD285" s="76"/>
      <c r="AE285" s="63">
        <f t="shared" si="23"/>
        <v>-0.34490600573195695</v>
      </c>
    </row>
    <row r="286" spans="1:31" x14ac:dyDescent="0.3">
      <c r="A286" s="76" t="s">
        <v>295</v>
      </c>
      <c r="B286" s="76" t="s">
        <v>33</v>
      </c>
      <c r="C286" s="76" t="s">
        <v>38</v>
      </c>
      <c r="D286" s="62">
        <f t="shared" si="25"/>
        <v>-9.0994672444249414E-2</v>
      </c>
      <c r="E286" s="62">
        <f t="shared" si="25"/>
        <v>-4.451820200812362E-2</v>
      </c>
      <c r="F286" s="62">
        <f t="shared" si="25"/>
        <v>-5.3622589964152256E-2</v>
      </c>
      <c r="G286" s="62">
        <f t="shared" si="24"/>
        <v>-9.6637652962397014E-2</v>
      </c>
      <c r="H286" s="62">
        <f t="shared" si="24"/>
        <v>-0.14454786742077175</v>
      </c>
      <c r="I286" s="62">
        <f t="shared" si="24"/>
        <v>-0.1003575877915811</v>
      </c>
      <c r="J286" s="62">
        <f t="shared" si="21"/>
        <v>-8.1780976771751224E-2</v>
      </c>
      <c r="K286" s="62">
        <f t="shared" si="21"/>
        <v>-5.0158427772314385E-2</v>
      </c>
      <c r="L286" s="62">
        <f t="shared" si="22"/>
        <v>-5.7914529876284648E-2</v>
      </c>
      <c r="M286" s="76"/>
      <c r="N286" s="77">
        <v>143.09348004446701</v>
      </c>
      <c r="O286" s="77">
        <v>129.47609341347999</v>
      </c>
      <c r="P286" s="77">
        <v>123.072542202435</v>
      </c>
      <c r="Q286" s="77">
        <v>160.18701743760801</v>
      </c>
      <c r="R286" s="77">
        <v>146.826415037391</v>
      </c>
      <c r="S286" s="78">
        <v>128.08682765</v>
      </c>
      <c r="T286" s="79"/>
      <c r="U286" s="79">
        <v>130.07273569891299</v>
      </c>
      <c r="V286" s="79">
        <v>123.712050531676</v>
      </c>
      <c r="W286" s="80">
        <v>116.473073736068</v>
      </c>
      <c r="X286" s="80">
        <v>144.706920037391</v>
      </c>
      <c r="Y286" s="80">
        <v>125.602969862699</v>
      </c>
      <c r="Z286" s="78">
        <v>115.23234259917001</v>
      </c>
      <c r="AA286" s="78">
        <v>105.8085290657128</v>
      </c>
      <c r="AB286" s="78">
        <v>100.50133960287542</v>
      </c>
      <c r="AC286" s="81">
        <v>94.680851767838064</v>
      </c>
      <c r="AD286" s="76"/>
      <c r="AE286" s="63">
        <f t="shared" si="23"/>
        <v>-0.26080727031076512</v>
      </c>
    </row>
    <row r="287" spans="1:31" x14ac:dyDescent="0.3">
      <c r="A287" s="76" t="s">
        <v>296</v>
      </c>
      <c r="B287" s="76" t="s">
        <v>11</v>
      </c>
      <c r="C287" s="76" t="s">
        <v>38</v>
      </c>
      <c r="D287" s="62">
        <f t="shared" si="25"/>
        <v>-0.15190921476570318</v>
      </c>
      <c r="E287" s="62">
        <f t="shared" si="25"/>
        <v>-9.162559841594764E-2</v>
      </c>
      <c r="F287" s="62">
        <f t="shared" si="25"/>
        <v>-7.1539660514905123E-2</v>
      </c>
      <c r="G287" s="62">
        <f t="shared" si="24"/>
        <v>-0.13189866393479988</v>
      </c>
      <c r="H287" s="62">
        <f t="shared" si="24"/>
        <v>-0.14761744092601858</v>
      </c>
      <c r="I287" s="62">
        <f t="shared" si="24"/>
        <v>-0.18584263898269093</v>
      </c>
      <c r="J287" s="62">
        <f t="shared" si="21"/>
        <v>-0.17162191578356534</v>
      </c>
      <c r="K287" s="62">
        <f t="shared" si="21"/>
        <v>-0.11097078965110596</v>
      </c>
      <c r="L287" s="62">
        <f t="shared" si="22"/>
        <v>-2.2946039793999784E-2</v>
      </c>
      <c r="M287" s="76"/>
      <c r="N287" s="77">
        <v>6.3481184117259994</v>
      </c>
      <c r="O287" s="77">
        <v>5.3363626754539997</v>
      </c>
      <c r="P287" s="77">
        <v>4.6793592519810003</v>
      </c>
      <c r="Q287" s="77">
        <v>5.5011604796669999</v>
      </c>
      <c r="R287" s="77">
        <v>4.8521824093669998</v>
      </c>
      <c r="S287" s="78">
        <v>4.1493361200000001</v>
      </c>
      <c r="T287" s="79"/>
      <c r="U287" s="79">
        <v>5.3837807285609998</v>
      </c>
      <c r="V287" s="79">
        <v>4.8474152519509994</v>
      </c>
      <c r="W287" s="80">
        <v>4.3445994796669991</v>
      </c>
      <c r="X287" s="80">
        <v>4.775564762308</v>
      </c>
      <c r="Y287" s="80">
        <v>4.1359156591900001</v>
      </c>
      <c r="Z287" s="78">
        <v>3.3782125454330005</v>
      </c>
      <c r="AA287" s="78">
        <v>2.7984372364617141</v>
      </c>
      <c r="AB287" s="78">
        <v>2.487892446542499</v>
      </c>
      <c r="AC287" s="81">
        <v>2.4308051674609432</v>
      </c>
      <c r="AD287" s="76"/>
      <c r="AE287" s="63">
        <f t="shared" si="23"/>
        <v>-0.4141700992251881</v>
      </c>
    </row>
    <row r="288" spans="1:31" x14ac:dyDescent="0.3">
      <c r="A288" s="76" t="s">
        <v>297</v>
      </c>
      <c r="B288" s="76" t="s">
        <v>11</v>
      </c>
      <c r="C288" s="76" t="s">
        <v>34</v>
      </c>
      <c r="D288" s="62">
        <f t="shared" si="25"/>
        <v>-0.16199999999996761</v>
      </c>
      <c r="E288" s="62">
        <f t="shared" si="25"/>
        <v>-0.10488599417553668</v>
      </c>
      <c r="F288" s="62">
        <f t="shared" si="25"/>
        <v>-0.10804416166732533</v>
      </c>
      <c r="G288" s="62">
        <f t="shared" si="24"/>
        <v>-0.13271887362658019</v>
      </c>
      <c r="H288" s="62">
        <f t="shared" si="24"/>
        <v>-0.15091352175097528</v>
      </c>
      <c r="I288" s="62">
        <f t="shared" si="24"/>
        <v>-0.20948871371526301</v>
      </c>
      <c r="J288" s="62">
        <f t="shared" si="21"/>
        <v>-0.19931627895781023</v>
      </c>
      <c r="K288" s="62">
        <f t="shared" si="21"/>
        <v>-0.10450924679939655</v>
      </c>
      <c r="L288" s="62">
        <f t="shared" si="22"/>
        <v>2.2916666666379815E-2</v>
      </c>
      <c r="M288" s="76"/>
      <c r="N288" s="77">
        <v>6.545882640026</v>
      </c>
      <c r="O288" s="77">
        <v>5.4420156356979996</v>
      </c>
      <c r="P288" s="77">
        <v>4.6692494154319997</v>
      </c>
      <c r="Q288" s="77">
        <v>5.4829472767259997</v>
      </c>
      <c r="R288" s="77">
        <v>4.8380556900049996</v>
      </c>
      <c r="S288" s="78">
        <v>4.1921448999999997</v>
      </c>
      <c r="T288" s="79"/>
      <c r="U288" s="79">
        <v>5.485449652342</v>
      </c>
      <c r="V288" s="79">
        <v>4.8712244154289994</v>
      </c>
      <c r="W288" s="80">
        <v>4.1647642767260002</v>
      </c>
      <c r="X288" s="80">
        <v>4.755256690005</v>
      </c>
      <c r="Y288" s="80">
        <v>4.1079276673990002</v>
      </c>
      <c r="Z288" s="78">
        <v>3.3139378571910001</v>
      </c>
      <c r="AA288" s="78">
        <v>2.653416094798271</v>
      </c>
      <c r="AB288" s="78">
        <v>2.3761095772855074</v>
      </c>
      <c r="AC288" s="81">
        <v>2.430562088430952</v>
      </c>
      <c r="AD288" s="76"/>
      <c r="AE288" s="63">
        <f t="shared" si="23"/>
        <v>-0.42021038241522801</v>
      </c>
    </row>
    <row r="289" spans="1:31" x14ac:dyDescent="0.3">
      <c r="A289" s="76" t="s">
        <v>298</v>
      </c>
      <c r="B289" s="76" t="s">
        <v>60</v>
      </c>
      <c r="C289" s="76" t="s">
        <v>22</v>
      </c>
      <c r="D289" s="62">
        <f t="shared" si="25"/>
        <v>-0.12770616596348938</v>
      </c>
      <c r="E289" s="62">
        <f t="shared" si="25"/>
        <v>-3.6400784860132984E-2</v>
      </c>
      <c r="F289" s="62">
        <f t="shared" si="25"/>
        <v>-0.13160480234604977</v>
      </c>
      <c r="G289" s="62">
        <f t="shared" si="24"/>
        <v>-8.8958595137140217E-2</v>
      </c>
      <c r="H289" s="62">
        <f t="shared" si="24"/>
        <v>-0.13528458689107281</v>
      </c>
      <c r="I289" s="62">
        <f t="shared" si="24"/>
        <v>-0.14851392226107341</v>
      </c>
      <c r="J289" s="62">
        <f t="shared" si="21"/>
        <v>-0.13019260252312959</v>
      </c>
      <c r="K289" s="62">
        <f t="shared" si="21"/>
        <v>-6.8619450505657098E-2</v>
      </c>
      <c r="L289" s="62">
        <f t="shared" si="22"/>
        <v>-0.10716555255119542</v>
      </c>
      <c r="M289" s="76"/>
      <c r="N289" s="77">
        <v>212.39518870435501</v>
      </c>
      <c r="O289" s="77">
        <v>183.62594030791399</v>
      </c>
      <c r="P289" s="77">
        <v>173.27119729493998</v>
      </c>
      <c r="Q289" s="77">
        <v>227.74652385162801</v>
      </c>
      <c r="R289" s="77">
        <v>212.19611162263399</v>
      </c>
      <c r="S289" s="78">
        <v>190.51867459000002</v>
      </c>
      <c r="T289" s="79"/>
      <c r="U289" s="79">
        <v>185.27101348583</v>
      </c>
      <c r="V289" s="79">
        <v>176.941811960026</v>
      </c>
      <c r="W289" s="80">
        <v>150.46787562267602</v>
      </c>
      <c r="X289" s="80">
        <v>207.48651304242</v>
      </c>
      <c r="Y289" s="80">
        <v>183.48924832187399</v>
      </c>
      <c r="Z289" s="78">
        <v>162.22399896265802</v>
      </c>
      <c r="AA289" s="78">
        <v>141.10363434600009</v>
      </c>
      <c r="AB289" s="78">
        <v>131.42118049282641</v>
      </c>
      <c r="AC289" s="81">
        <v>117.33735706838229</v>
      </c>
      <c r="AD289" s="76"/>
      <c r="AE289" s="63">
        <f t="shared" si="23"/>
        <v>-0.38411624308800896</v>
      </c>
    </row>
    <row r="290" spans="1:31" x14ac:dyDescent="0.3">
      <c r="A290" s="76" t="s">
        <v>299</v>
      </c>
      <c r="B290" s="76" t="s">
        <v>11</v>
      </c>
      <c r="C290" s="76" t="s">
        <v>22</v>
      </c>
      <c r="D290" s="62">
        <f t="shared" si="25"/>
        <v>-0.15180655224263584</v>
      </c>
      <c r="E290" s="62">
        <f t="shared" si="25"/>
        <v>-7.8982918276560121E-2</v>
      </c>
      <c r="F290" s="62">
        <f t="shared" si="25"/>
        <v>-6.142612514393464E-2</v>
      </c>
      <c r="G290" s="62">
        <f t="shared" si="24"/>
        <v>-0.13405025547734362</v>
      </c>
      <c r="H290" s="62">
        <f t="shared" si="24"/>
        <v>-0.15064781705447128</v>
      </c>
      <c r="I290" s="62">
        <f t="shared" si="24"/>
        <v>-0.18047624587777167</v>
      </c>
      <c r="J290" s="62">
        <f t="shared" si="21"/>
        <v>-0.16555730433623517</v>
      </c>
      <c r="K290" s="62">
        <f t="shared" si="21"/>
        <v>-3.081644139392159E-2</v>
      </c>
      <c r="L290" s="62">
        <f t="shared" si="22"/>
        <v>1.239296873636583</v>
      </c>
      <c r="M290" s="76"/>
      <c r="N290" s="77">
        <v>7.4072014516589997</v>
      </c>
      <c r="O290" s="77">
        <v>6.2319597956420001</v>
      </c>
      <c r="P290" s="77">
        <v>5.5538454244119997</v>
      </c>
      <c r="Q290" s="77">
        <v>6.4041262203420004</v>
      </c>
      <c r="R290" s="77">
        <v>5.6271123467490005</v>
      </c>
      <c r="S290" s="78">
        <v>4.8084428000000008</v>
      </c>
      <c r="T290" s="79"/>
      <c r="U290" s="79">
        <v>6.2827397375159997</v>
      </c>
      <c r="V290" s="79">
        <v>5.7397414244</v>
      </c>
      <c r="W290" s="80">
        <v>5.2126942203419997</v>
      </c>
      <c r="X290" s="80">
        <v>5.5456514643960002</v>
      </c>
      <c r="Y290" s="80">
        <v>4.7794001553910004</v>
      </c>
      <c r="Z290" s="78">
        <v>3.9406330949379997</v>
      </c>
      <c r="AA290" s="78">
        <v>3.2882325023619092</v>
      </c>
      <c r="AB290" s="78">
        <v>3.1869008781632853</v>
      </c>
      <c r="AC290" s="81">
        <v>7.1364171730607255</v>
      </c>
      <c r="AD290" s="76"/>
      <c r="AE290" s="63">
        <f t="shared" si="23"/>
        <v>0.4841430936977611</v>
      </c>
    </row>
    <row r="291" spans="1:31" x14ac:dyDescent="0.3">
      <c r="A291" s="76" t="s">
        <v>300</v>
      </c>
      <c r="B291" s="76" t="s">
        <v>27</v>
      </c>
      <c r="C291" s="76" t="s">
        <v>97</v>
      </c>
      <c r="D291" s="62">
        <f t="shared" si="25"/>
        <v>-0.11300000000000066</v>
      </c>
      <c r="E291" s="62">
        <f t="shared" si="25"/>
        <v>-5.8905027318931436E-2</v>
      </c>
      <c r="F291" s="62">
        <f t="shared" si="25"/>
        <v>-6.3801366684967054E-2</v>
      </c>
      <c r="G291" s="62">
        <f t="shared" si="24"/>
        <v>-9.6989494129404386E-2</v>
      </c>
      <c r="H291" s="62">
        <f t="shared" si="24"/>
        <v>-0.14470458200333502</v>
      </c>
      <c r="I291" s="62">
        <f t="shared" si="24"/>
        <v>-9.8792033469894069E-2</v>
      </c>
      <c r="J291" s="62">
        <f t="shared" si="21"/>
        <v>-8.0364051503059808E-2</v>
      </c>
      <c r="K291" s="62">
        <f t="shared" si="21"/>
        <v>-4.9203594456443289E-2</v>
      </c>
      <c r="L291" s="62">
        <f t="shared" si="22"/>
        <v>-5.6894327637487918E-2</v>
      </c>
      <c r="M291" s="76"/>
      <c r="N291" s="77">
        <v>178.24333033806101</v>
      </c>
      <c r="O291" s="77">
        <v>157.46070232910401</v>
      </c>
      <c r="P291" s="77">
        <v>147.17956538220301</v>
      </c>
      <c r="Q291" s="77">
        <v>188.75029249442102</v>
      </c>
      <c r="R291" s="77">
        <v>172.84312410861</v>
      </c>
      <c r="S291" s="78">
        <v>150.70573286000001</v>
      </c>
      <c r="T291" s="79"/>
      <c r="U291" s="79">
        <v>158.10183400986</v>
      </c>
      <c r="V291" s="79">
        <v>148.18547535675</v>
      </c>
      <c r="W291" s="80">
        <v>137.78930796271899</v>
      </c>
      <c r="X291" s="80">
        <v>170.44349710861002</v>
      </c>
      <c r="Y291" s="80">
        <v>147.83193208232302</v>
      </c>
      <c r="Z291" s="78">
        <v>135.81720705518998</v>
      </c>
      <c r="AA291" s="78">
        <v>124.90238603240496</v>
      </c>
      <c r="AB291" s="78">
        <v>118.75673968342439</v>
      </c>
      <c r="AC291" s="81">
        <v>112.00015482671577</v>
      </c>
      <c r="AD291" s="76"/>
      <c r="AE291" s="63">
        <f t="shared" si="23"/>
        <v>-0.25682883655952404</v>
      </c>
    </row>
    <row r="292" spans="1:31" x14ac:dyDescent="0.3">
      <c r="A292" s="76" t="s">
        <v>301</v>
      </c>
      <c r="B292" s="76" t="s">
        <v>60</v>
      </c>
      <c r="C292" s="76" t="s">
        <v>12</v>
      </c>
      <c r="D292" s="62">
        <f t="shared" si="25"/>
        <v>-0.14299999999999979</v>
      </c>
      <c r="E292" s="62">
        <f t="shared" si="25"/>
        <v>-1.2012959664776557E-2</v>
      </c>
      <c r="F292" s="62">
        <f t="shared" si="25"/>
        <v>-0.23092357210624337</v>
      </c>
      <c r="G292" s="62">
        <f t="shared" si="24"/>
        <v>-6.2545422682072638E-2</v>
      </c>
      <c r="H292" s="62">
        <f t="shared" si="24"/>
        <v>-9.6186526213823953E-2</v>
      </c>
      <c r="I292" s="62">
        <f t="shared" si="24"/>
        <v>-0.21715340309126807</v>
      </c>
      <c r="J292" s="62">
        <f t="shared" si="21"/>
        <v>-0.21417664358595501</v>
      </c>
      <c r="K292" s="62">
        <f t="shared" si="21"/>
        <v>-0.14990737349956229</v>
      </c>
      <c r="L292" s="62">
        <f t="shared" si="22"/>
        <v>-1.66239415710423E-2</v>
      </c>
      <c r="M292" s="76"/>
      <c r="N292" s="77">
        <v>177.88965250331501</v>
      </c>
      <c r="O292" s="77">
        <v>150.42173277426099</v>
      </c>
      <c r="P292" s="77">
        <v>138.891254590561</v>
      </c>
      <c r="Q292" s="77">
        <v>251.73713286868499</v>
      </c>
      <c r="R292" s="77">
        <v>237.09061403582999</v>
      </c>
      <c r="S292" s="78">
        <v>220.26746256999999</v>
      </c>
      <c r="T292" s="79"/>
      <c r="U292" s="79">
        <v>152.451432195341</v>
      </c>
      <c r="V292" s="79">
        <v>148.61472256573799</v>
      </c>
      <c r="W292" s="80">
        <v>106.81798994619099</v>
      </c>
      <c r="X292" s="80">
        <v>235.99212748864002</v>
      </c>
      <c r="Y292" s="80">
        <v>214.285691473821</v>
      </c>
      <c r="Z292" s="78">
        <v>172.43563348264598</v>
      </c>
      <c r="AA292" s="78">
        <v>135.50394826871494</v>
      </c>
      <c r="AB292" s="78">
        <v>115.19090728493131</v>
      </c>
      <c r="AC292" s="81">
        <v>113.27598037271126</v>
      </c>
      <c r="AD292" s="76"/>
      <c r="AE292" s="63">
        <f t="shared" si="23"/>
        <v>-0.48573439285562814</v>
      </c>
    </row>
    <row r="293" spans="1:31" x14ac:dyDescent="0.3">
      <c r="A293" s="76" t="s">
        <v>302</v>
      </c>
      <c r="B293" s="76" t="s">
        <v>11</v>
      </c>
      <c r="C293" s="76" t="s">
        <v>12</v>
      </c>
      <c r="D293" s="62">
        <f t="shared" si="25"/>
        <v>-0.1619123238050203</v>
      </c>
      <c r="E293" s="62">
        <f t="shared" si="25"/>
        <v>-8.3476872699186244E-2</v>
      </c>
      <c r="F293" s="62">
        <f t="shared" si="25"/>
        <v>-0.11399999999996502</v>
      </c>
      <c r="G293" s="62">
        <f t="shared" si="24"/>
        <v>-0.13262026747135724</v>
      </c>
      <c r="H293" s="62">
        <f t="shared" si="24"/>
        <v>-0.15342139718266223</v>
      </c>
      <c r="I293" s="62">
        <f t="shared" si="24"/>
        <v>-0.28855453754521754</v>
      </c>
      <c r="J293" s="62">
        <f t="shared" si="21"/>
        <v>-0.18274559636553678</v>
      </c>
      <c r="K293" s="62">
        <f t="shared" si="21"/>
        <v>3.0042918454935563E-2</v>
      </c>
      <c r="L293" s="62">
        <f t="shared" si="22"/>
        <v>2.2916666666720209E-2</v>
      </c>
      <c r="M293" s="76"/>
      <c r="N293" s="77">
        <v>4.3570660859239991</v>
      </c>
      <c r="O293" s="77">
        <v>3.6209674636019997</v>
      </c>
      <c r="P293" s="77">
        <v>3.1429074236150001</v>
      </c>
      <c r="Q293" s="77">
        <v>3.4295949773229997</v>
      </c>
      <c r="R293" s="77">
        <v>2.9747611741119999</v>
      </c>
      <c r="S293" s="78">
        <v>2.5190623900000002</v>
      </c>
      <c r="T293" s="79"/>
      <c r="U293" s="79">
        <v>3.6516033909800001</v>
      </c>
      <c r="V293" s="79">
        <v>3.3187004235950002</v>
      </c>
      <c r="W293" s="80">
        <v>2.7846159773229999</v>
      </c>
      <c r="X293" s="80">
        <v>2.9747611741119999</v>
      </c>
      <c r="Y293" s="80">
        <v>2.5183691584950001</v>
      </c>
      <c r="Z293" s="78">
        <v>1.7921755070059997</v>
      </c>
      <c r="AA293" s="78">
        <v>1.46466332518648</v>
      </c>
      <c r="AB293" s="78">
        <v>1.5086660860289922</v>
      </c>
      <c r="AC293" s="81">
        <v>1.5432396838339042</v>
      </c>
      <c r="AD293" s="76"/>
      <c r="AE293" s="63">
        <f t="shared" si="23"/>
        <v>-0.3873753623728613</v>
      </c>
    </row>
    <row r="294" spans="1:31" x14ac:dyDescent="0.3">
      <c r="A294" s="76" t="s">
        <v>303</v>
      </c>
      <c r="B294" s="76" t="s">
        <v>23</v>
      </c>
      <c r="C294" s="76" t="s">
        <v>24</v>
      </c>
      <c r="D294" s="62">
        <f t="shared" si="25"/>
        <v>-0.133000000000007</v>
      </c>
      <c r="E294" s="62">
        <f t="shared" si="25"/>
        <v>-5.5478730639408336E-2</v>
      </c>
      <c r="F294" s="62">
        <f t="shared" si="25"/>
        <v>-0.15838584808579115</v>
      </c>
      <c r="G294" s="62">
        <f t="shared" si="24"/>
        <v>-7.8555269431129338E-2</v>
      </c>
      <c r="H294" s="62">
        <f t="shared" si="24"/>
        <v>-0.11463051879786701</v>
      </c>
      <c r="I294" s="62">
        <f t="shared" si="24"/>
        <v>-0.14474184988619587</v>
      </c>
      <c r="J294" s="62">
        <f t="shared" si="21"/>
        <v>-0.12465624700463152</v>
      </c>
      <c r="K294" s="62">
        <f t="shared" si="21"/>
        <v>-7.9748225563626041E-2</v>
      </c>
      <c r="L294" s="62">
        <f t="shared" si="22"/>
        <v>-9.2813074283500718E-2</v>
      </c>
      <c r="M294" s="76"/>
      <c r="N294" s="77">
        <v>63.732735855959</v>
      </c>
      <c r="O294" s="77">
        <v>54.749649609366003</v>
      </c>
      <c r="P294" s="77">
        <v>50.547469635352002</v>
      </c>
      <c r="Q294" s="77">
        <v>80.461119177338006</v>
      </c>
      <c r="R294" s="77">
        <v>75.50380028163201</v>
      </c>
      <c r="S294" s="78">
        <v>67.90842726999999</v>
      </c>
      <c r="T294" s="79"/>
      <c r="U294" s="79">
        <v>55.256281987116004</v>
      </c>
      <c r="V294" s="79">
        <v>51.712208546085996</v>
      </c>
      <c r="W294" s="80">
        <v>42.541465788566001</v>
      </c>
      <c r="X294" s="80">
        <v>74.140474281632009</v>
      </c>
      <c r="Y294" s="80">
        <v>66.848760484137998</v>
      </c>
      <c r="Z294" s="78">
        <v>58.079235884078003</v>
      </c>
      <c r="AA294" s="78">
        <v>50.839296309872118</v>
      </c>
      <c r="AB294" s="78">
        <v>46.784952640256414</v>
      </c>
      <c r="AC294" s="81">
        <v>42.442697355506233</v>
      </c>
      <c r="AD294" s="76"/>
      <c r="AE294" s="63">
        <f t="shared" si="23"/>
        <v>-0.37500102620906661</v>
      </c>
    </row>
    <row r="295" spans="1:31" x14ac:dyDescent="0.3">
      <c r="A295" s="76" t="s">
        <v>304</v>
      </c>
      <c r="B295" s="76" t="s">
        <v>11</v>
      </c>
      <c r="C295" s="76" t="s">
        <v>12</v>
      </c>
      <c r="D295" s="62">
        <f t="shared" si="25"/>
        <v>-0.1419999999999888</v>
      </c>
      <c r="E295" s="62">
        <f t="shared" si="25"/>
        <v>-0.10197240418244469</v>
      </c>
      <c r="F295" s="62">
        <f t="shared" si="25"/>
        <v>-6.8115780217107735E-2</v>
      </c>
      <c r="G295" s="62">
        <f t="shared" si="24"/>
        <v>-0.13635741373032095</v>
      </c>
      <c r="H295" s="62">
        <f t="shared" si="24"/>
        <v>-0.15690506682231742</v>
      </c>
      <c r="I295" s="62">
        <f t="shared" si="24"/>
        <v>-0.14528289917288428</v>
      </c>
      <c r="J295" s="62">
        <f t="shared" si="21"/>
        <v>-0.12768345008647564</v>
      </c>
      <c r="K295" s="62">
        <f t="shared" si="21"/>
        <v>-7.8370697197944539E-2</v>
      </c>
      <c r="L295" s="62">
        <f t="shared" si="22"/>
        <v>-0.10323217036113397</v>
      </c>
      <c r="M295" s="76"/>
      <c r="N295" s="77">
        <v>11.222157809853</v>
      </c>
      <c r="O295" s="77">
        <v>9.5768859002260012</v>
      </c>
      <c r="P295" s="77">
        <v>8.4085058204200003</v>
      </c>
      <c r="Q295" s="77">
        <v>9.4597258860020013</v>
      </c>
      <c r="R295" s="77">
        <v>8.2485741295890005</v>
      </c>
      <c r="S295" s="78">
        <v>7.0343402799999994</v>
      </c>
      <c r="T295" s="79"/>
      <c r="U295" s="79">
        <v>9.628611400854</v>
      </c>
      <c r="V295" s="79">
        <v>8.6003078203989993</v>
      </c>
      <c r="W295" s="80">
        <v>7.8357538860020002</v>
      </c>
      <c r="X295" s="80">
        <v>8.169822129588999</v>
      </c>
      <c r="Y295" s="80">
        <v>6.9543310545969996</v>
      </c>
      <c r="Z295" s="78">
        <v>6.0123709303530006</v>
      </c>
      <c r="AA295" s="78">
        <v>5.2446906667658961</v>
      </c>
      <c r="AB295" s="78">
        <v>4.8336606026239002</v>
      </c>
      <c r="AC295" s="81">
        <v>4.3346713278259283</v>
      </c>
      <c r="AD295" s="76"/>
      <c r="AE295" s="63">
        <f t="shared" si="23"/>
        <v>-0.38378424197785199</v>
      </c>
    </row>
    <row r="296" spans="1:31" x14ac:dyDescent="0.3">
      <c r="A296" s="76" t="s">
        <v>305</v>
      </c>
      <c r="B296" s="76" t="s">
        <v>33</v>
      </c>
      <c r="C296" s="76" t="s">
        <v>34</v>
      </c>
      <c r="D296" s="62">
        <f t="shared" si="25"/>
        <v>-0.11536691671887533</v>
      </c>
      <c r="E296" s="62">
        <f t="shared" si="25"/>
        <v>-3.778508105282119E-2</v>
      </c>
      <c r="F296" s="62">
        <f t="shared" si="25"/>
        <v>-0.12912159579439808</v>
      </c>
      <c r="G296" s="62">
        <f t="shared" si="24"/>
        <v>-9.1741261148467479E-2</v>
      </c>
      <c r="H296" s="62">
        <f t="shared" si="24"/>
        <v>-0.13182629933598611</v>
      </c>
      <c r="I296" s="62">
        <f t="shared" si="24"/>
        <v>-0.15185302505007325</v>
      </c>
      <c r="J296" s="62">
        <f t="shared" si="21"/>
        <v>-0.13185794879330981</v>
      </c>
      <c r="K296" s="62">
        <f t="shared" si="21"/>
        <v>-8.5107828669633734E-2</v>
      </c>
      <c r="L296" s="62">
        <f t="shared" si="22"/>
        <v>-9.921758630308386E-2</v>
      </c>
      <c r="M296" s="76"/>
      <c r="N296" s="77">
        <v>61.136759233889002</v>
      </c>
      <c r="O296" s="77">
        <v>53.578938735234999</v>
      </c>
      <c r="P296" s="77">
        <v>50.367762096061</v>
      </c>
      <c r="Q296" s="77">
        <v>71.453030496490996</v>
      </c>
      <c r="R296" s="77">
        <v>66.269789365863005</v>
      </c>
      <c r="S296" s="78">
        <v>59.393938329999997</v>
      </c>
      <c r="T296" s="79"/>
      <c r="U296" s="79">
        <v>54.083599822890996</v>
      </c>
      <c r="V296" s="79">
        <v>51.554454192400001</v>
      </c>
      <c r="W296" s="80">
        <v>43.864196277625005</v>
      </c>
      <c r="X296" s="80">
        <v>64.897839365863007</v>
      </c>
      <c r="Y296" s="80">
        <v>57.533688275986002</v>
      </c>
      <c r="Z296" s="78">
        <v>50.374789124952002</v>
      </c>
      <c r="AA296" s="78">
        <v>43.732472760040302</v>
      </c>
      <c r="AB296" s="78">
        <v>40.010496961079369</v>
      </c>
      <c r="AC296" s="81">
        <v>36.0407520258142</v>
      </c>
      <c r="AD296" s="76"/>
      <c r="AE296" s="63">
        <f t="shared" si="23"/>
        <v>-0.39319140910361317</v>
      </c>
    </row>
    <row r="297" spans="1:31" x14ac:dyDescent="0.3">
      <c r="A297" s="76" t="s">
        <v>306</v>
      </c>
      <c r="B297" s="76" t="s">
        <v>27</v>
      </c>
      <c r="C297" s="76" t="s">
        <v>14</v>
      </c>
      <c r="D297" s="62">
        <f t="shared" si="25"/>
        <v>-0.10837617618141548</v>
      </c>
      <c r="E297" s="62">
        <f t="shared" si="25"/>
        <v>-5.2607472824291013E-2</v>
      </c>
      <c r="F297" s="62">
        <f t="shared" si="25"/>
        <v>-7.9163929173016179E-2</v>
      </c>
      <c r="G297" s="62">
        <f t="shared" si="24"/>
        <v>-0.10100296926457897</v>
      </c>
      <c r="H297" s="62">
        <f t="shared" si="24"/>
        <v>-0.15173622955839872</v>
      </c>
      <c r="I297" s="62">
        <f t="shared" si="24"/>
        <v>-0.11239936327894784</v>
      </c>
      <c r="J297" s="62">
        <f t="shared" si="21"/>
        <v>8.5099504129583892E-2</v>
      </c>
      <c r="K297" s="62">
        <f t="shared" si="21"/>
        <v>-5.2413170676935072E-2</v>
      </c>
      <c r="L297" s="62">
        <f t="shared" si="22"/>
        <v>-5.9779974711454353E-2</v>
      </c>
      <c r="M297" s="76"/>
      <c r="N297" s="77">
        <v>119.695966016962</v>
      </c>
      <c r="O297" s="77">
        <v>106.185749011719</v>
      </c>
      <c r="P297" s="77">
        <v>99.864157435047005</v>
      </c>
      <c r="Q297" s="77">
        <v>123.107513772356</v>
      </c>
      <c r="R297" s="77">
        <v>112.551064342568</v>
      </c>
      <c r="S297" s="78">
        <v>96.908502990000017</v>
      </c>
      <c r="T297" s="79"/>
      <c r="U297" s="79">
        <v>106.723774915703</v>
      </c>
      <c r="V297" s="79">
        <v>100.599585106258</v>
      </c>
      <c r="W297" s="80">
        <v>91.958518348936011</v>
      </c>
      <c r="X297" s="80">
        <v>110.673289342568</v>
      </c>
      <c r="Y297" s="80">
        <v>95.472990206441992</v>
      </c>
      <c r="Z297" s="78">
        <v>86.016048957608007</v>
      </c>
      <c r="AA297" s="78">
        <v>93.335972071086459</v>
      </c>
      <c r="AB297" s="78">
        <v>88.443937836626958</v>
      </c>
      <c r="AC297" s="81">
        <v>83.156761469371958</v>
      </c>
      <c r="AD297" s="76"/>
      <c r="AE297" s="63">
        <f t="shared" si="23"/>
        <v>-0.14190438502643155</v>
      </c>
    </row>
    <row r="298" spans="1:31" x14ac:dyDescent="0.3">
      <c r="A298" s="76" t="s">
        <v>307</v>
      </c>
      <c r="B298" s="76" t="s">
        <v>11</v>
      </c>
      <c r="C298" s="76" t="s">
        <v>38</v>
      </c>
      <c r="D298" s="62">
        <f t="shared" si="25"/>
        <v>-0.13200000000001999</v>
      </c>
      <c r="E298" s="62">
        <f t="shared" si="25"/>
        <v>-9.519861767215998E-2</v>
      </c>
      <c r="F298" s="62">
        <f t="shared" si="25"/>
        <v>-5.4000000000074211E-2</v>
      </c>
      <c r="G298" s="62">
        <f t="shared" si="24"/>
        <v>-0.13515828646849881</v>
      </c>
      <c r="H298" s="62">
        <f t="shared" si="24"/>
        <v>-0.15657482255112687</v>
      </c>
      <c r="I298" s="62">
        <f t="shared" si="24"/>
        <v>-0.1356806205380221</v>
      </c>
      <c r="J298" s="62">
        <f t="shared" si="21"/>
        <v>-0.11789286575677194</v>
      </c>
      <c r="K298" s="62">
        <f t="shared" si="21"/>
        <v>-7.1551030966380158E-2</v>
      </c>
      <c r="L298" s="62">
        <f t="shared" si="22"/>
        <v>-9.4001014806594729E-2</v>
      </c>
      <c r="M298" s="76"/>
      <c r="N298" s="77">
        <v>6.0064638498400003</v>
      </c>
      <c r="O298" s="77">
        <v>5.1857637841769995</v>
      </c>
      <c r="P298" s="77">
        <v>4.604958240327</v>
      </c>
      <c r="Q298" s="77">
        <v>5.1136254953489999</v>
      </c>
      <c r="R298" s="77">
        <v>4.4224766357560004</v>
      </c>
      <c r="S298" s="78">
        <v>3.8756103799999999</v>
      </c>
      <c r="T298" s="79"/>
      <c r="U298" s="79">
        <v>5.2136106216610001</v>
      </c>
      <c r="V298" s="79">
        <v>4.692086240349</v>
      </c>
      <c r="W298" s="80">
        <v>4.3562904953490005</v>
      </c>
      <c r="X298" s="80">
        <v>4.4224766357560004</v>
      </c>
      <c r="Y298" s="80">
        <v>3.7300281412760001</v>
      </c>
      <c r="Z298" s="78">
        <v>3.3497651586780002</v>
      </c>
      <c r="AA298" s="78">
        <v>2.9548517445092628</v>
      </c>
      <c r="AB298" s="78">
        <v>2.7434290558368182</v>
      </c>
      <c r="AC298" s="81">
        <v>2.4855439405382591</v>
      </c>
      <c r="AD298" s="76"/>
      <c r="AE298" s="63">
        <f t="shared" si="23"/>
        <v>-0.35867032626270878</v>
      </c>
    </row>
    <row r="299" spans="1:31" x14ac:dyDescent="0.3">
      <c r="A299" s="76" t="s">
        <v>308</v>
      </c>
      <c r="B299" s="76" t="s">
        <v>11</v>
      </c>
      <c r="C299" s="76" t="s">
        <v>12</v>
      </c>
      <c r="D299" s="62">
        <f t="shared" si="25"/>
        <v>-0.16192095854200128</v>
      </c>
      <c r="E299" s="62">
        <f t="shared" si="25"/>
        <v>-7.9550849595865447E-2</v>
      </c>
      <c r="F299" s="62">
        <f t="shared" si="25"/>
        <v>-0.11399999999996857</v>
      </c>
      <c r="G299" s="62">
        <f t="shared" si="24"/>
        <v>-0.12864048651917226</v>
      </c>
      <c r="H299" s="62">
        <f t="shared" si="24"/>
        <v>-0.14430158763616663</v>
      </c>
      <c r="I299" s="62">
        <f t="shared" si="24"/>
        <v>-0.27633967806433357</v>
      </c>
      <c r="J299" s="62">
        <f t="shared" si="21"/>
        <v>-0.269018636681713</v>
      </c>
      <c r="K299" s="62">
        <f t="shared" si="21"/>
        <v>3.0042918454935341E-2</v>
      </c>
      <c r="L299" s="62">
        <f t="shared" si="22"/>
        <v>2.29166666666476E-2</v>
      </c>
      <c r="M299" s="76"/>
      <c r="N299" s="77">
        <v>3.8425093657200002</v>
      </c>
      <c r="O299" s="77">
        <v>3.1898016734969996</v>
      </c>
      <c r="P299" s="77">
        <v>2.7529742402989998</v>
      </c>
      <c r="Q299" s="77">
        <v>3.265018176905</v>
      </c>
      <c r="R299" s="77">
        <v>2.9206456501339999</v>
      </c>
      <c r="S299" s="78">
        <v>2.57600908</v>
      </c>
      <c r="T299" s="79"/>
      <c r="U299" s="79">
        <v>3.2203265660160003</v>
      </c>
      <c r="V299" s="79">
        <v>2.936050240328</v>
      </c>
      <c r="W299" s="80">
        <v>2.4391351769050003</v>
      </c>
      <c r="X299" s="80">
        <v>2.8450046501339998</v>
      </c>
      <c r="Y299" s="80">
        <v>2.4991918458969997</v>
      </c>
      <c r="Z299" s="78">
        <v>1.8641555601419999</v>
      </c>
      <c r="AA299" s="78">
        <v>1.362662972789964</v>
      </c>
      <c r="AB299" s="78">
        <v>1.4036013453630527</v>
      </c>
      <c r="AC299" s="81">
        <v>1.435767209527596</v>
      </c>
      <c r="AD299" s="76"/>
      <c r="AE299" s="63">
        <f t="shared" si="23"/>
        <v>-0.44263891743440753</v>
      </c>
    </row>
    <row r="300" spans="1:31" x14ac:dyDescent="0.3">
      <c r="A300" s="76" t="s">
        <v>309</v>
      </c>
      <c r="B300" s="76" t="s">
        <v>11</v>
      </c>
      <c r="C300" s="76" t="s">
        <v>34</v>
      </c>
      <c r="D300" s="62">
        <f t="shared" si="25"/>
        <v>-0.13190865204542823</v>
      </c>
      <c r="E300" s="62">
        <f t="shared" si="25"/>
        <v>-8.2600484548512987E-2</v>
      </c>
      <c r="F300" s="62">
        <f t="shared" si="25"/>
        <v>-5.3999999999943871E-2</v>
      </c>
      <c r="G300" s="62">
        <f t="shared" si="24"/>
        <v>-0.13388541603692705</v>
      </c>
      <c r="H300" s="62">
        <f t="shared" si="24"/>
        <v>-0.15534219725053833</v>
      </c>
      <c r="I300" s="62">
        <f t="shared" si="24"/>
        <v>-0.16206463501800228</v>
      </c>
      <c r="J300" s="62">
        <f t="shared" si="21"/>
        <v>-0.14534140604671153</v>
      </c>
      <c r="K300" s="62">
        <f t="shared" si="21"/>
        <v>-9.1067490176046317E-2</v>
      </c>
      <c r="L300" s="62">
        <f t="shared" si="22"/>
        <v>0.41984782884047656</v>
      </c>
      <c r="M300" s="76"/>
      <c r="N300" s="77">
        <v>6.8903446479839996</v>
      </c>
      <c r="O300" s="77">
        <v>5.9386957467409998</v>
      </c>
      <c r="P300" s="77">
        <v>5.310475600487</v>
      </c>
      <c r="Q300" s="77">
        <v>5.9786289180610002</v>
      </c>
      <c r="R300" s="77">
        <v>5.1788628745060006</v>
      </c>
      <c r="S300" s="78">
        <v>4.4318110499999994</v>
      </c>
      <c r="T300" s="79"/>
      <c r="U300" s="79">
        <v>5.9814485733399998</v>
      </c>
      <c r="V300" s="79">
        <v>5.4481566004740003</v>
      </c>
      <c r="W300" s="80">
        <v>5.0237099180609999</v>
      </c>
      <c r="X300" s="80">
        <v>5.1781776980360004</v>
      </c>
      <c r="Y300" s="80">
        <v>4.3743669363209996</v>
      </c>
      <c r="Z300" s="78">
        <v>3.7135712097130003</v>
      </c>
      <c r="AA300" s="78">
        <v>3.1738355486387255</v>
      </c>
      <c r="AB300" s="78">
        <v>2.8848023109926819</v>
      </c>
      <c r="AC300" s="81">
        <v>4.0959802978969488</v>
      </c>
      <c r="AD300" s="76"/>
      <c r="AE300" s="63">
        <f t="shared" si="23"/>
        <v>-7.5777317289519974E-2</v>
      </c>
    </row>
    <row r="301" spans="1:31" x14ac:dyDescent="0.3">
      <c r="A301" s="76" t="s">
        <v>310</v>
      </c>
      <c r="B301" s="76" t="s">
        <v>11</v>
      </c>
      <c r="C301" s="76" t="s">
        <v>34</v>
      </c>
      <c r="D301" s="62">
        <f t="shared" si="25"/>
        <v>-0.14199999999998003</v>
      </c>
      <c r="E301" s="62">
        <f t="shared" si="25"/>
        <v>-9.7026704069433478E-2</v>
      </c>
      <c r="F301" s="62">
        <f t="shared" si="25"/>
        <v>-7.4000000000039035E-2</v>
      </c>
      <c r="G301" s="62">
        <f t="shared" si="24"/>
        <v>-0.13431638692663284</v>
      </c>
      <c r="H301" s="62">
        <f t="shared" si="24"/>
        <v>-0.15395355366625829</v>
      </c>
      <c r="I301" s="62">
        <f t="shared" si="24"/>
        <v>-0.1633989511994699</v>
      </c>
      <c r="J301" s="62">
        <f t="shared" si="21"/>
        <v>-0.14678234165074533</v>
      </c>
      <c r="K301" s="62">
        <f t="shared" si="21"/>
        <v>-8.012786820106621E-2</v>
      </c>
      <c r="L301" s="62">
        <f t="shared" si="22"/>
        <v>-9.6136752346795529E-2</v>
      </c>
      <c r="M301" s="76"/>
      <c r="N301" s="77">
        <v>8.7025775496280016</v>
      </c>
      <c r="O301" s="77">
        <v>7.4165620955860003</v>
      </c>
      <c r="P301" s="77">
        <v>6.5117415199290001</v>
      </c>
      <c r="Q301" s="77">
        <v>7.4989166474540001</v>
      </c>
      <c r="R301" s="77">
        <v>6.569019375151</v>
      </c>
      <c r="S301" s="78">
        <v>5.6267563099999993</v>
      </c>
      <c r="T301" s="79"/>
      <c r="U301" s="79">
        <v>7.4668115375809991</v>
      </c>
      <c r="V301" s="79">
        <v>6.6969575199250002</v>
      </c>
      <c r="W301" s="80">
        <v>6.0298726474539999</v>
      </c>
      <c r="X301" s="80">
        <v>6.4916892575040004</v>
      </c>
      <c r="Y301" s="80">
        <v>5.5576954982439997</v>
      </c>
      <c r="Z301" s="78">
        <v>4.7073502302910004</v>
      </c>
      <c r="AA301" s="78">
        <v>4.0163943405187119</v>
      </c>
      <c r="AB301" s="78">
        <v>3.6945692241581205</v>
      </c>
      <c r="AC301" s="81">
        <v>3.3393853376271387</v>
      </c>
      <c r="AD301" s="76"/>
      <c r="AE301" s="63">
        <f t="shared" si="23"/>
        <v>-0.40651680050683781</v>
      </c>
    </row>
    <row r="302" spans="1:31" x14ac:dyDescent="0.3">
      <c r="A302" s="76" t="s">
        <v>311</v>
      </c>
      <c r="B302" s="76" t="s">
        <v>33</v>
      </c>
      <c r="C302" s="76" t="s">
        <v>38</v>
      </c>
      <c r="D302" s="62">
        <f t="shared" si="25"/>
        <v>-0.10684417594122675</v>
      </c>
      <c r="E302" s="62">
        <f t="shared" si="25"/>
        <v>-5.3516618656418213E-2</v>
      </c>
      <c r="F302" s="62">
        <f t="shared" si="25"/>
        <v>-9.402566073082208E-2</v>
      </c>
      <c r="G302" s="62">
        <f t="shared" si="24"/>
        <v>-9.6092189227968583E-2</v>
      </c>
      <c r="H302" s="62">
        <f t="shared" si="24"/>
        <v>-0.14344787674195569</v>
      </c>
      <c r="I302" s="62">
        <f t="shared" si="24"/>
        <v>-0.1144040516365854</v>
      </c>
      <c r="J302" s="62">
        <f t="shared" si="21"/>
        <v>-9.4759696323190368E-2</v>
      </c>
      <c r="K302" s="62">
        <f t="shared" si="21"/>
        <v>-5.8977204467011934E-2</v>
      </c>
      <c r="L302" s="62">
        <f t="shared" si="22"/>
        <v>-6.7720097792512757E-2</v>
      </c>
      <c r="M302" s="76"/>
      <c r="N302" s="77">
        <v>79.327717592190993</v>
      </c>
      <c r="O302" s="77">
        <v>70.41342009495699</v>
      </c>
      <c r="P302" s="77">
        <v>66.175439086655004</v>
      </c>
      <c r="Q302" s="77">
        <v>84.713979244450996</v>
      </c>
      <c r="R302" s="77">
        <v>77.760487520639003</v>
      </c>
      <c r="S302" s="78">
        <v>68.15084847</v>
      </c>
      <c r="T302" s="79"/>
      <c r="U302" s="79">
        <v>70.852012976754992</v>
      </c>
      <c r="V302" s="79">
        <v>66.645131943441001</v>
      </c>
      <c r="W302" s="80">
        <v>59.953249702379999</v>
      </c>
      <c r="X302" s="80">
        <v>76.573627520639008</v>
      </c>
      <c r="Y302" s="80">
        <v>66.605910691383997</v>
      </c>
      <c r="Z302" s="78">
        <v>60.354115282561011</v>
      </c>
      <c r="AA302" s="78">
        <v>54.634977646530707</v>
      </c>
      <c r="AB302" s="78">
        <v>51.41275939882064</v>
      </c>
      <c r="AC302" s="81">
        <v>47.931082304549577</v>
      </c>
      <c r="AD302" s="76"/>
      <c r="AE302" s="63">
        <f t="shared" si="23"/>
        <v>-0.29669133428839356</v>
      </c>
    </row>
    <row r="303" spans="1:31" x14ac:dyDescent="0.3">
      <c r="A303" s="76" t="s">
        <v>312</v>
      </c>
      <c r="B303" s="76" t="s">
        <v>11</v>
      </c>
      <c r="C303" s="76" t="s">
        <v>22</v>
      </c>
      <c r="D303" s="62">
        <f t="shared" si="25"/>
        <v>-0.13199999999999423</v>
      </c>
      <c r="E303" s="62">
        <f t="shared" si="25"/>
        <v>-9.4337820276116036E-2</v>
      </c>
      <c r="F303" s="62">
        <f t="shared" si="25"/>
        <v>-5.4000000000062887E-2</v>
      </c>
      <c r="G303" s="62">
        <f t="shared" si="24"/>
        <v>-0.13724079249472521</v>
      </c>
      <c r="H303" s="62">
        <f t="shared" si="24"/>
        <v>-0.15835817595035451</v>
      </c>
      <c r="I303" s="62">
        <f t="shared" si="24"/>
        <v>-0.13164683500886987</v>
      </c>
      <c r="J303" s="62">
        <f t="shared" si="21"/>
        <v>-0.11383667407846476</v>
      </c>
      <c r="K303" s="62">
        <f t="shared" si="21"/>
        <v>-6.8767777864892299E-2</v>
      </c>
      <c r="L303" s="62">
        <f t="shared" si="22"/>
        <v>-9.0401838717009908E-2</v>
      </c>
      <c r="M303" s="76"/>
      <c r="N303" s="77">
        <v>12.604873075546001</v>
      </c>
      <c r="O303" s="77">
        <v>10.881895836456001</v>
      </c>
      <c r="P303" s="77">
        <v>9.6631235027849982</v>
      </c>
      <c r="Q303" s="77">
        <v>11.138698833634001</v>
      </c>
      <c r="R303" s="77">
        <v>9.6867669783460002</v>
      </c>
      <c r="S303" s="78">
        <v>8.2842854599999995</v>
      </c>
      <c r="T303" s="79"/>
      <c r="U303" s="79">
        <v>10.941029829574001</v>
      </c>
      <c r="V303" s="79">
        <v>9.8553215027730001</v>
      </c>
      <c r="W303" s="80">
        <v>9.1413148336340004</v>
      </c>
      <c r="X303" s="80">
        <v>9.6100149783459994</v>
      </c>
      <c r="Y303" s="80">
        <v>8.1527882287990003</v>
      </c>
      <c r="Z303" s="78">
        <v>7.193685498881</v>
      </c>
      <c r="AA303" s="78">
        <v>6.3747802673219054</v>
      </c>
      <c r="AB303" s="78">
        <v>5.936400793961214</v>
      </c>
      <c r="AC303" s="81">
        <v>5.3997392468260026</v>
      </c>
      <c r="AD303" s="76"/>
      <c r="AE303" s="63">
        <f t="shared" si="23"/>
        <v>-0.3481949320918255</v>
      </c>
    </row>
    <row r="304" spans="1:31" x14ac:dyDescent="0.3">
      <c r="A304" s="76" t="s">
        <v>313</v>
      </c>
      <c r="B304" s="76" t="s">
        <v>11</v>
      </c>
      <c r="C304" s="76" t="s">
        <v>12</v>
      </c>
      <c r="D304" s="62">
        <f t="shared" si="25"/>
        <v>-0.15199999999990566</v>
      </c>
      <c r="E304" s="62">
        <f t="shared" si="25"/>
        <v>-0.10581757784056567</v>
      </c>
      <c r="F304" s="62">
        <f t="shared" si="25"/>
        <v>-9.4000000000128314E-2</v>
      </c>
      <c r="G304" s="62">
        <f t="shared" si="24"/>
        <v>-0.13549718163929847</v>
      </c>
      <c r="H304" s="62">
        <f t="shared" si="24"/>
        <v>-0.15500971073160486</v>
      </c>
      <c r="I304" s="62">
        <f t="shared" si="24"/>
        <v>-0.18653373554558628</v>
      </c>
      <c r="J304" s="62">
        <f t="shared" si="21"/>
        <v>-0.17239859836057569</v>
      </c>
      <c r="K304" s="62">
        <f t="shared" si="21"/>
        <v>-0.11157538237345754</v>
      </c>
      <c r="L304" s="62">
        <f t="shared" si="22"/>
        <v>-1.4857776318970561E-3</v>
      </c>
      <c r="M304" s="76"/>
      <c r="N304" s="77">
        <v>6.6991162301160001</v>
      </c>
      <c r="O304" s="77">
        <v>5.6383629864779996</v>
      </c>
      <c r="P304" s="77">
        <v>4.8940990722380002</v>
      </c>
      <c r="Q304" s="77">
        <v>5.2071617594469997</v>
      </c>
      <c r="R304" s="77">
        <v>4.5653310167020003</v>
      </c>
      <c r="S304" s="78">
        <v>3.9233406099999999</v>
      </c>
      <c r="T304" s="79"/>
      <c r="U304" s="79">
        <v>5.6808505631389998</v>
      </c>
      <c r="V304" s="79">
        <v>5.0417250722629996</v>
      </c>
      <c r="W304" s="80">
        <v>4.434053759447</v>
      </c>
      <c r="X304" s="80">
        <v>4.5016060167020004</v>
      </c>
      <c r="Y304" s="80">
        <v>3.8576603764089996</v>
      </c>
      <c r="Z304" s="78">
        <v>3.1915052301990006</v>
      </c>
      <c r="AA304" s="78">
        <v>2.6412942018522463</v>
      </c>
      <c r="AB304" s="78">
        <v>2.3465907913197857</v>
      </c>
      <c r="AC304" s="81">
        <v>2.3431042792108272</v>
      </c>
      <c r="AD304" s="76"/>
      <c r="AE304" s="63">
        <f t="shared" si="23"/>
        <v>-0.40277826675598594</v>
      </c>
    </row>
    <row r="305" spans="1:31" x14ac:dyDescent="0.3">
      <c r="A305" s="76" t="s">
        <v>314</v>
      </c>
      <c r="B305" s="76" t="s">
        <v>11</v>
      </c>
      <c r="C305" s="76" t="s">
        <v>34</v>
      </c>
      <c r="D305" s="62">
        <f t="shared" si="25"/>
        <v>-0.13199999999992929</v>
      </c>
      <c r="E305" s="62">
        <f t="shared" si="25"/>
        <v>-9.3115432160201683E-2</v>
      </c>
      <c r="F305" s="62">
        <f t="shared" si="25"/>
        <v>-5.3999999999997939E-2</v>
      </c>
      <c r="G305" s="62">
        <f t="shared" si="24"/>
        <v>-0.13579359264384627</v>
      </c>
      <c r="H305" s="62">
        <f t="shared" si="24"/>
        <v>-0.15642188775103893</v>
      </c>
      <c r="I305" s="62">
        <f t="shared" si="24"/>
        <v>-0.14852963139735376</v>
      </c>
      <c r="J305" s="62">
        <f t="shared" si="21"/>
        <v>-0.1310455106232753</v>
      </c>
      <c r="K305" s="62">
        <f t="shared" si="21"/>
        <v>-7.4595475402682521E-2</v>
      </c>
      <c r="L305" s="62">
        <f t="shared" si="22"/>
        <v>-0.11239516591184284</v>
      </c>
      <c r="M305" s="76"/>
      <c r="N305" s="77">
        <v>4.8699995259419993</v>
      </c>
      <c r="O305" s="77">
        <v>4.195436224512</v>
      </c>
      <c r="P305" s="77">
        <v>3.7255473673520001</v>
      </c>
      <c r="Q305" s="77">
        <v>4.0693218095149994</v>
      </c>
      <c r="R305" s="77">
        <v>3.5499492166709996</v>
      </c>
      <c r="S305" s="78">
        <v>3.0266578700000002</v>
      </c>
      <c r="T305" s="79"/>
      <c r="U305" s="79">
        <v>4.227159588518</v>
      </c>
      <c r="V305" s="79">
        <v>3.8047763673660002</v>
      </c>
      <c r="W305" s="80">
        <v>3.5243678095149997</v>
      </c>
      <c r="X305" s="80">
        <v>3.516733981377</v>
      </c>
      <c r="Y305" s="80">
        <v>2.9946594587790001</v>
      </c>
      <c r="Z305" s="78">
        <v>2.5771094922030002</v>
      </c>
      <c r="AA305" s="78">
        <v>2.2393908628651684</v>
      </c>
      <c r="AB305" s="78">
        <v>2.0723424368373178</v>
      </c>
      <c r="AC305" s="81">
        <v>1.8394211648228347</v>
      </c>
      <c r="AD305" s="76"/>
      <c r="AE305" s="63">
        <f t="shared" si="23"/>
        <v>-0.39225996335593938</v>
      </c>
    </row>
    <row r="306" spans="1:31" x14ac:dyDescent="0.3">
      <c r="A306" s="76" t="s">
        <v>315</v>
      </c>
      <c r="B306" s="76" t="s">
        <v>11</v>
      </c>
      <c r="C306" s="76" t="s">
        <v>12</v>
      </c>
      <c r="D306" s="62">
        <f t="shared" si="25"/>
        <v>-0.14200000000001978</v>
      </c>
      <c r="E306" s="62">
        <f t="shared" si="25"/>
        <v>-9.8482097161909588E-2</v>
      </c>
      <c r="F306" s="62">
        <f t="shared" si="25"/>
        <v>-7.4000000000000177E-2</v>
      </c>
      <c r="G306" s="62">
        <f t="shared" si="24"/>
        <v>-0.13584142510513442</v>
      </c>
      <c r="H306" s="62">
        <f t="shared" si="24"/>
        <v>-0.15604230700201527</v>
      </c>
      <c r="I306" s="62">
        <f t="shared" si="24"/>
        <v>-0.14792507740178928</v>
      </c>
      <c r="J306" s="62">
        <f t="shared" si="21"/>
        <v>-0.13041963949512658</v>
      </c>
      <c r="K306" s="62">
        <f t="shared" si="21"/>
        <v>-8.0304818586973248E-2</v>
      </c>
      <c r="L306" s="62">
        <f t="shared" si="22"/>
        <v>-0.10581652128659791</v>
      </c>
      <c r="M306" s="76"/>
      <c r="N306" s="77">
        <v>12.294161044949</v>
      </c>
      <c r="O306" s="77">
        <v>10.491751824072999</v>
      </c>
      <c r="P306" s="77">
        <v>9.2117581015269998</v>
      </c>
      <c r="Q306" s="77">
        <v>11.147067002013999</v>
      </c>
      <c r="R306" s="77">
        <v>9.7358075347179991</v>
      </c>
      <c r="S306" s="78">
        <v>8.3209768999999998</v>
      </c>
      <c r="T306" s="79"/>
      <c r="U306" s="79">
        <v>10.548390176565999</v>
      </c>
      <c r="V306" s="79">
        <v>9.4585021015360002</v>
      </c>
      <c r="W306" s="80">
        <v>8.5300880020140006</v>
      </c>
      <c r="X306" s="80">
        <v>9.6328335347179994</v>
      </c>
      <c r="Y306" s="80">
        <v>8.2166096664729995</v>
      </c>
      <c r="Z306" s="78">
        <v>7.0900957480089994</v>
      </c>
      <c r="AA306" s="78">
        <v>6.1654080165677358</v>
      </c>
      <c r="AB306" s="78">
        <v>5.6702960442825932</v>
      </c>
      <c r="AC306" s="81">
        <v>5.0702850422114523</v>
      </c>
      <c r="AD306" s="76"/>
      <c r="AE306" s="63">
        <f t="shared" si="23"/>
        <v>-0.39066228603381259</v>
      </c>
    </row>
    <row r="307" spans="1:31" x14ac:dyDescent="0.3">
      <c r="A307" s="76" t="s">
        <v>316</v>
      </c>
      <c r="B307" s="76" t="s">
        <v>11</v>
      </c>
      <c r="C307" s="76" t="s">
        <v>22</v>
      </c>
      <c r="D307" s="62">
        <f t="shared" si="25"/>
        <v>-0.16199999999990566</v>
      </c>
      <c r="E307" s="62">
        <f t="shared" si="25"/>
        <v>-0.10989133647110982</v>
      </c>
      <c r="F307" s="62">
        <f t="shared" si="25"/>
        <v>-0.11400000000006894</v>
      </c>
      <c r="G307" s="62">
        <f t="shared" si="24"/>
        <v>-0.13328403043522086</v>
      </c>
      <c r="H307" s="62">
        <f t="shared" si="24"/>
        <v>-0.15186685972021874</v>
      </c>
      <c r="I307" s="62">
        <f t="shared" si="24"/>
        <v>-0.19788293832816606</v>
      </c>
      <c r="J307" s="62">
        <f t="shared" si="21"/>
        <v>-0.18551916974095028</v>
      </c>
      <c r="K307" s="62">
        <f t="shared" si="21"/>
        <v>-0.12201365730793157</v>
      </c>
      <c r="L307" s="62">
        <f t="shared" si="22"/>
        <v>1.6669087791332471E-2</v>
      </c>
      <c r="M307" s="76"/>
      <c r="N307" s="77">
        <v>5.6148653430650004</v>
      </c>
      <c r="O307" s="77">
        <v>4.6734738699080003</v>
      </c>
      <c r="P307" s="77">
        <v>4.0098405803660002</v>
      </c>
      <c r="Q307" s="77">
        <v>4.422792754204</v>
      </c>
      <c r="R307" s="77">
        <v>3.8944831101439998</v>
      </c>
      <c r="S307" s="78">
        <v>3.3658454199999999</v>
      </c>
      <c r="T307" s="79"/>
      <c r="U307" s="79">
        <v>4.7052571574890001</v>
      </c>
      <c r="V307" s="79">
        <v>4.1598995803810004</v>
      </c>
      <c r="W307" s="80">
        <v>3.5527187542039997</v>
      </c>
      <c r="X307" s="80">
        <v>3.8333051101439999</v>
      </c>
      <c r="Y307" s="80">
        <v>3.3030401899729998</v>
      </c>
      <c r="Z307" s="78">
        <v>2.6998020383319998</v>
      </c>
      <c r="AA307" s="78">
        <v>2.198937005715722</v>
      </c>
      <c r="AB307" s="78">
        <v>1.9306366594585949</v>
      </c>
      <c r="AC307" s="81">
        <v>1.9628186114282749</v>
      </c>
      <c r="AD307" s="76"/>
      <c r="AE307" s="63">
        <f t="shared" si="23"/>
        <v>-0.41684231849593534</v>
      </c>
    </row>
    <row r="308" spans="1:31" x14ac:dyDescent="0.3">
      <c r="A308" s="76" t="s">
        <v>317</v>
      </c>
      <c r="B308" s="76" t="s">
        <v>33</v>
      </c>
      <c r="C308" s="76" t="s">
        <v>22</v>
      </c>
      <c r="D308" s="62">
        <f t="shared" si="25"/>
        <v>-8.6611470055070416E-2</v>
      </c>
      <c r="E308" s="62">
        <f t="shared" si="25"/>
        <v>-3.4267971943885422E-2</v>
      </c>
      <c r="F308" s="62">
        <f t="shared" si="25"/>
        <v>-0.10048090211099214</v>
      </c>
      <c r="G308" s="62">
        <f t="shared" si="24"/>
        <v>-9.8952076792608534E-2</v>
      </c>
      <c r="H308" s="62">
        <f t="shared" si="24"/>
        <v>-0.14356672878792132</v>
      </c>
      <c r="I308" s="62">
        <f t="shared" si="24"/>
        <v>-0.12566869288896465</v>
      </c>
      <c r="J308" s="62">
        <f t="shared" si="21"/>
        <v>-0.105606738922288</v>
      </c>
      <c r="K308" s="62">
        <f t="shared" si="21"/>
        <v>-6.6353416019824252E-2</v>
      </c>
      <c r="L308" s="62">
        <f t="shared" si="22"/>
        <v>-7.664667729239194E-2</v>
      </c>
      <c r="M308" s="76"/>
      <c r="N308" s="77">
        <v>66.853717324349006</v>
      </c>
      <c r="O308" s="77">
        <v>60.635579864065001</v>
      </c>
      <c r="P308" s="77">
        <v>58.022871762057996</v>
      </c>
      <c r="Q308" s="77">
        <v>72.614108576443002</v>
      </c>
      <c r="R308" s="77">
        <v>66.476277728360003</v>
      </c>
      <c r="S308" s="78">
        <v>58.402676310000004</v>
      </c>
      <c r="T308" s="79"/>
      <c r="U308" s="79">
        <v>61.063418588241007</v>
      </c>
      <c r="V308" s="79">
        <v>58.557721514481997</v>
      </c>
      <c r="W308" s="80">
        <v>52.192681264335995</v>
      </c>
      <c r="X308" s="80">
        <v>65.428791728359997</v>
      </c>
      <c r="Y308" s="80">
        <v>56.932495992902005</v>
      </c>
      <c r="Z308" s="78">
        <v>51.063288316905002</v>
      </c>
      <c r="AA308" s="78">
        <v>45.670660959108098</v>
      </c>
      <c r="AB308" s="78">
        <v>42.640256592588052</v>
      </c>
      <c r="AC308" s="81">
        <v>39.372022605871166</v>
      </c>
      <c r="AD308" s="76"/>
      <c r="AE308" s="63">
        <f t="shared" si="23"/>
        <v>-0.32585242503467793</v>
      </c>
    </row>
    <row r="309" spans="1:31" x14ac:dyDescent="0.3">
      <c r="A309" s="76" t="s">
        <v>386</v>
      </c>
      <c r="B309" s="76" t="s">
        <v>11</v>
      </c>
      <c r="C309" s="76" t="s">
        <v>12</v>
      </c>
      <c r="D309" s="62">
        <f t="shared" si="25"/>
        <v>-0.16177718929586882</v>
      </c>
      <c r="E309" s="62">
        <f t="shared" si="25"/>
        <v>-7.5547665213241633E-2</v>
      </c>
      <c r="F309" s="62">
        <f t="shared" si="25"/>
        <v>-0.10632084906658867</v>
      </c>
      <c r="G309" s="62">
        <f t="shared" si="24"/>
        <v>-0.13433382636120295</v>
      </c>
      <c r="H309" s="62">
        <f t="shared" si="24"/>
        <v>-0.15572644511178069</v>
      </c>
      <c r="I309" s="62">
        <f t="shared" si="24"/>
        <v>-0.24942992649429407</v>
      </c>
      <c r="J309" s="62">
        <f t="shared" si="21"/>
        <v>-0.22162610809562533</v>
      </c>
      <c r="K309" s="62">
        <f t="shared" si="21"/>
        <v>3.0042918454935563E-2</v>
      </c>
      <c r="L309" s="62">
        <f t="shared" si="22"/>
        <v>2.2916666666411567E-2</v>
      </c>
      <c r="M309" s="76"/>
      <c r="N309" s="77">
        <v>5.8336007304899997</v>
      </c>
      <c r="O309" s="77">
        <v>4.8466743344679992</v>
      </c>
      <c r="P309" s="77">
        <v>4.269889404473</v>
      </c>
      <c r="Q309" s="77">
        <v>5.0332541375690001</v>
      </c>
      <c r="R309" s="77">
        <v>4.357117850221</v>
      </c>
      <c r="S309" s="78">
        <v>3.6792925999999997</v>
      </c>
      <c r="T309" s="79"/>
      <c r="U309" s="79">
        <v>4.8898572008370005</v>
      </c>
      <c r="V309" s="79">
        <v>4.4805194044499999</v>
      </c>
      <c r="W309" s="80">
        <v>3.815911137569</v>
      </c>
      <c r="X309" s="80">
        <v>4.357117850221</v>
      </c>
      <c r="Y309" s="80">
        <v>3.6785993764729996</v>
      </c>
      <c r="Z309" s="78">
        <v>2.7615669172309998</v>
      </c>
      <c r="AA309" s="78">
        <v>2.1495315891194595</v>
      </c>
      <c r="AB309" s="78">
        <v>2.2141097913676835</v>
      </c>
      <c r="AC309" s="81">
        <v>2.2648498074192949</v>
      </c>
      <c r="AD309" s="76"/>
      <c r="AE309" s="63">
        <f t="shared" si="23"/>
        <v>-0.38443335346058227</v>
      </c>
    </row>
    <row r="310" spans="1:31" x14ac:dyDescent="0.3">
      <c r="A310" s="76" t="s">
        <v>318</v>
      </c>
      <c r="B310" s="76" t="s">
        <v>33</v>
      </c>
      <c r="C310" s="76" t="s">
        <v>34</v>
      </c>
      <c r="D310" s="62">
        <f t="shared" si="25"/>
        <v>-0.10962729210431199</v>
      </c>
      <c r="E310" s="62">
        <f t="shared" si="25"/>
        <v>-4.2696346847625577E-2</v>
      </c>
      <c r="F310" s="62">
        <f t="shared" si="25"/>
        <v>-9.4818872489058403E-2</v>
      </c>
      <c r="G310" s="62">
        <f t="shared" si="24"/>
        <v>-0.10424745572889837</v>
      </c>
      <c r="H310" s="62">
        <f t="shared" si="24"/>
        <v>-0.15803247492531658</v>
      </c>
      <c r="I310" s="62">
        <f t="shared" si="24"/>
        <v>-0.12575263714411444</v>
      </c>
      <c r="J310" s="62">
        <f t="shared" si="21"/>
        <v>-0.1055342199001168</v>
      </c>
      <c r="K310" s="62">
        <f t="shared" si="21"/>
        <v>-6.6511321467277895E-2</v>
      </c>
      <c r="L310" s="62">
        <f t="shared" si="22"/>
        <v>-7.6220659253266043E-2</v>
      </c>
      <c r="M310" s="76"/>
      <c r="N310" s="77">
        <v>70.107807496365993</v>
      </c>
      <c r="O310" s="77">
        <v>62.110966164977</v>
      </c>
      <c r="P310" s="77">
        <v>58.593133492660996</v>
      </c>
      <c r="Q310" s="77">
        <v>71.791531647551992</v>
      </c>
      <c r="R310" s="77">
        <v>65.601153130414005</v>
      </c>
      <c r="S310" s="78">
        <v>57.00429231999999</v>
      </c>
      <c r="T310" s="79"/>
      <c r="U310" s="79">
        <v>62.422078405169003</v>
      </c>
      <c r="V310" s="79">
        <v>59.459054810556005</v>
      </c>
      <c r="W310" s="80">
        <v>53.037398639285996</v>
      </c>
      <c r="X310" s="80">
        <v>64.307447130414005</v>
      </c>
      <c r="Y310" s="80">
        <v>55.234040543260001</v>
      </c>
      <c r="Z310" s="78">
        <v>49.835852232226003</v>
      </c>
      <c r="AA310" s="78">
        <v>44.576464443840536</v>
      </c>
      <c r="AB310" s="78">
        <v>41.611624887341577</v>
      </c>
      <c r="AC310" s="81">
        <v>38.439959405828787</v>
      </c>
      <c r="AD310" s="76"/>
      <c r="AE310" s="63">
        <f t="shared" si="23"/>
        <v>-0.3256655272546537</v>
      </c>
    </row>
    <row r="311" spans="1:31" x14ac:dyDescent="0.3">
      <c r="A311" s="76" t="s">
        <v>319</v>
      </c>
      <c r="B311" s="76" t="s">
        <v>11</v>
      </c>
      <c r="C311" s="76" t="s">
        <v>34</v>
      </c>
      <c r="D311" s="62">
        <f t="shared" si="25"/>
        <v>-0.13199999999995449</v>
      </c>
      <c r="E311" s="62">
        <f t="shared" si="25"/>
        <v>-9.5674514311688497E-2</v>
      </c>
      <c r="F311" s="62">
        <f t="shared" si="25"/>
        <v>-4.1795446974269623E-2</v>
      </c>
      <c r="G311" s="62">
        <f t="shared" si="24"/>
        <v>-0.13364552763538673</v>
      </c>
      <c r="H311" s="62">
        <f t="shared" si="24"/>
        <v>-0.15013360937847298</v>
      </c>
      <c r="I311" s="62">
        <f t="shared" si="24"/>
        <v>-0.13542126179605174</v>
      </c>
      <c r="J311" s="62">
        <f t="shared" si="21"/>
        <v>-0.11761982466221577</v>
      </c>
      <c r="K311" s="62">
        <f t="shared" si="21"/>
        <v>8.987549163211761E-2</v>
      </c>
      <c r="L311" s="62">
        <f t="shared" si="22"/>
        <v>-0.22797870128143582</v>
      </c>
      <c r="M311" s="76"/>
      <c r="N311" s="77">
        <v>6.0643527358430003</v>
      </c>
      <c r="O311" s="77">
        <v>5.237638967254</v>
      </c>
      <c r="P311" s="77">
        <v>4.6510234029479998</v>
      </c>
      <c r="Q311" s="77">
        <v>5.291938800934</v>
      </c>
      <c r="R311" s="77">
        <v>4.5963960241400006</v>
      </c>
      <c r="S311" s="78">
        <v>3.8526906100000002</v>
      </c>
      <c r="T311" s="79"/>
      <c r="U311" s="79">
        <v>5.2638581747120003</v>
      </c>
      <c r="V311" s="79">
        <v>4.7365304029219999</v>
      </c>
      <c r="W311" s="80">
        <v>4.4566318009339998</v>
      </c>
      <c r="X311" s="80">
        <v>4.5846948476689997</v>
      </c>
      <c r="Y311" s="80">
        <v>3.9063224989029997</v>
      </c>
      <c r="Z311" s="78">
        <v>3.3309543862840001</v>
      </c>
      <c r="AA311" s="78">
        <v>2.9391681154114373</v>
      </c>
      <c r="AB311" s="78">
        <v>3.203327294773485</v>
      </c>
      <c r="AC311" s="81">
        <v>2.4730368983316509</v>
      </c>
      <c r="AD311" s="76"/>
      <c r="AE311" s="63">
        <f t="shared" si="23"/>
        <v>-0.35810135080334138</v>
      </c>
    </row>
    <row r="312" spans="1:31" x14ac:dyDescent="0.3">
      <c r="A312" s="76" t="s">
        <v>320</v>
      </c>
      <c r="B312" s="76" t="s">
        <v>67</v>
      </c>
      <c r="C312" s="76" t="s">
        <v>24</v>
      </c>
      <c r="D312" s="62">
        <f t="shared" si="25"/>
        <v>-0.11300000000000099</v>
      </c>
      <c r="E312" s="62">
        <f t="shared" si="25"/>
        <v>-6.5395292602970168E-2</v>
      </c>
      <c r="F312" s="62">
        <f t="shared" si="25"/>
        <v>-5.2585315416236122E-2</v>
      </c>
      <c r="G312" s="62">
        <f t="shared" si="24"/>
        <v>-0.11082333266207389</v>
      </c>
      <c r="H312" s="62">
        <f t="shared" si="24"/>
        <v>-0.15744725828405592</v>
      </c>
      <c r="I312" s="62">
        <f t="shared" si="24"/>
        <v>-9.1288691823994572E-2</v>
      </c>
      <c r="J312" s="62">
        <f t="shared" si="21"/>
        <v>-7.3935578502077437E-2</v>
      </c>
      <c r="K312" s="62">
        <f t="shared" si="21"/>
        <v>-4.4490502716854619E-2</v>
      </c>
      <c r="L312" s="62">
        <f t="shared" si="22"/>
        <v>-5.3326812383648114E-2</v>
      </c>
      <c r="M312" s="76"/>
      <c r="N312" s="77">
        <v>258.93188330255498</v>
      </c>
      <c r="O312" s="77">
        <v>228.76373468313699</v>
      </c>
      <c r="P312" s="77">
        <v>213.91492699313301</v>
      </c>
      <c r="Q312" s="77">
        <v>244.71184609576301</v>
      </c>
      <c r="R312" s="77">
        <v>220.18782276954201</v>
      </c>
      <c r="S312" s="78">
        <v>187.87886781999998</v>
      </c>
      <c r="T312" s="79"/>
      <c r="U312" s="79">
        <v>229.672580489366</v>
      </c>
      <c r="V312" s="79">
        <v>213.80366331658502</v>
      </c>
      <c r="W312" s="80">
        <v>202.66614308495798</v>
      </c>
      <c r="X312" s="80">
        <v>217.59206376954202</v>
      </c>
      <c r="Y312" s="80">
        <v>185.51985376694199</v>
      </c>
      <c r="Z312" s="78">
        <v>170.727651755339</v>
      </c>
      <c r="AA312" s="78">
        <v>158.10480405650679</v>
      </c>
      <c r="AB312" s="78">
        <v>151.07064184208301</v>
      </c>
      <c r="AC312" s="81">
        <v>143.01452606789294</v>
      </c>
      <c r="AD312" s="76"/>
      <c r="AE312" s="63">
        <f t="shared" si="23"/>
        <v>-0.23879397546237058</v>
      </c>
    </row>
    <row r="313" spans="1:31" x14ac:dyDescent="0.3">
      <c r="A313" s="76" t="s">
        <v>321</v>
      </c>
      <c r="B313" s="76" t="s">
        <v>27</v>
      </c>
      <c r="C313" s="76" t="s">
        <v>14</v>
      </c>
      <c r="D313" s="62">
        <f t="shared" si="25"/>
        <v>-0.13299999999999734</v>
      </c>
      <c r="E313" s="62">
        <f t="shared" si="25"/>
        <v>-6.0452280886108656E-2</v>
      </c>
      <c r="F313" s="62">
        <f t="shared" si="25"/>
        <v>-0.14529701906591475</v>
      </c>
      <c r="G313" s="62">
        <f t="shared" si="24"/>
        <v>-9.6792723279243487E-2</v>
      </c>
      <c r="H313" s="62">
        <f t="shared" si="24"/>
        <v>-0.14135971089959798</v>
      </c>
      <c r="I313" s="62">
        <f t="shared" si="24"/>
        <v>-0.14516078984053771</v>
      </c>
      <c r="J313" s="62">
        <f t="shared" si="21"/>
        <v>0.10095775547615693</v>
      </c>
      <c r="K313" s="62">
        <f t="shared" si="21"/>
        <v>-6.9008330612384094E-2</v>
      </c>
      <c r="L313" s="62">
        <f t="shared" si="22"/>
        <v>-7.844819808005965E-2</v>
      </c>
      <c r="M313" s="76"/>
      <c r="N313" s="77">
        <v>81.378280352731011</v>
      </c>
      <c r="O313" s="77">
        <v>70.032337067331994</v>
      </c>
      <c r="P313" s="77">
        <v>64.545638718337997</v>
      </c>
      <c r="Q313" s="77">
        <v>80.529328239186995</v>
      </c>
      <c r="R313" s="77">
        <v>74.187366255068</v>
      </c>
      <c r="S313" s="78">
        <v>65.881805389999997</v>
      </c>
      <c r="T313" s="79"/>
      <c r="U313" s="79">
        <v>70.554969065818</v>
      </c>
      <c r="V313" s="79">
        <v>65.798722555826998</v>
      </c>
      <c r="W313" s="80">
        <v>55.167349818858</v>
      </c>
      <c r="X313" s="80">
        <v>72.734675255067998</v>
      </c>
      <c r="Y313" s="80">
        <v>63.700261608848997</v>
      </c>
      <c r="Z313" s="78">
        <v>56.318350483467</v>
      </c>
      <c r="AA313" s="78">
        <v>62.004124740397366</v>
      </c>
      <c r="AB313" s="78">
        <v>57.725323600980524</v>
      </c>
      <c r="AC313" s="81">
        <v>53.196875980895264</v>
      </c>
      <c r="AD313" s="76"/>
      <c r="AE313" s="63">
        <f t="shared" si="23"/>
        <v>-0.19254070731689665</v>
      </c>
    </row>
    <row r="314" spans="1:31" x14ac:dyDescent="0.3">
      <c r="A314" s="76" t="s">
        <v>322</v>
      </c>
      <c r="B314" s="76" t="s">
        <v>11</v>
      </c>
      <c r="C314" s="76" t="s">
        <v>12</v>
      </c>
      <c r="D314" s="62">
        <f t="shared" si="25"/>
        <v>-0.15180786983999028</v>
      </c>
      <c r="E314" s="62">
        <f t="shared" si="25"/>
        <v>-8.0894833379043463E-2</v>
      </c>
      <c r="F314" s="62">
        <f t="shared" si="25"/>
        <v>-5.6724219124614006E-2</v>
      </c>
      <c r="G314" s="62">
        <f t="shared" si="24"/>
        <v>-0.13504158889454998</v>
      </c>
      <c r="H314" s="62">
        <f t="shared" si="24"/>
        <v>-0.15659843648930283</v>
      </c>
      <c r="I314" s="62">
        <f t="shared" si="24"/>
        <v>-0.2063267851607461</v>
      </c>
      <c r="J314" s="62">
        <f t="shared" si="21"/>
        <v>-0.19548579827769064</v>
      </c>
      <c r="K314" s="62">
        <f t="shared" si="21"/>
        <v>-5.5796168197459362E-2</v>
      </c>
      <c r="L314" s="62">
        <f t="shared" si="22"/>
        <v>2.2916666666619623E-2</v>
      </c>
      <c r="M314" s="76"/>
      <c r="N314" s="77">
        <v>6.0029044549240007</v>
      </c>
      <c r="O314" s="77">
        <v>5.0499341834460001</v>
      </c>
      <c r="P314" s="77">
        <v>4.4773215991049993</v>
      </c>
      <c r="Q314" s="77">
        <v>5.192735027626</v>
      </c>
      <c r="R314" s="77">
        <v>4.491499838787</v>
      </c>
      <c r="S314" s="78">
        <v>3.7888312100000001</v>
      </c>
      <c r="T314" s="79"/>
      <c r="U314" s="79">
        <v>5.0916163167690005</v>
      </c>
      <c r="V314" s="79">
        <v>4.641420599101</v>
      </c>
      <c r="W314" s="80">
        <v>4.223349027626</v>
      </c>
      <c r="X314" s="80">
        <v>4.491499838787</v>
      </c>
      <c r="Y314" s="80">
        <v>3.7881379865410003</v>
      </c>
      <c r="Z314" s="78">
        <v>3.0070938469240005</v>
      </c>
      <c r="AA314" s="78">
        <v>2.4192497057621307</v>
      </c>
      <c r="AB314" s="78">
        <v>2.2842648422677727</v>
      </c>
      <c r="AC314" s="81">
        <v>2.3366125782363016</v>
      </c>
      <c r="AD314" s="76"/>
      <c r="AE314" s="63">
        <f t="shared" si="23"/>
        <v>-0.38328934472742016</v>
      </c>
    </row>
    <row r="315" spans="1:31" x14ac:dyDescent="0.3">
      <c r="A315" s="76" t="s">
        <v>323</v>
      </c>
      <c r="B315" s="76" t="s">
        <v>11</v>
      </c>
      <c r="C315" s="76" t="s">
        <v>22</v>
      </c>
      <c r="D315" s="62">
        <f t="shared" si="25"/>
        <v>-0.16183679303224674</v>
      </c>
      <c r="E315" s="62">
        <f t="shared" si="25"/>
        <v>-9.086364135918068E-2</v>
      </c>
      <c r="F315" s="62">
        <f t="shared" si="25"/>
        <v>-3.3669639918911254E-2</v>
      </c>
      <c r="G315" s="62">
        <f t="shared" si="24"/>
        <v>-0.12964396523005595</v>
      </c>
      <c r="H315" s="62">
        <f t="shared" si="24"/>
        <v>-0.14271408591114543</v>
      </c>
      <c r="I315" s="62">
        <f t="shared" si="24"/>
        <v>-0.20318174100538333</v>
      </c>
      <c r="J315" s="62">
        <f t="shared" si="21"/>
        <v>-0.19177155875498653</v>
      </c>
      <c r="K315" s="62">
        <f t="shared" si="21"/>
        <v>-0.12225914703093044</v>
      </c>
      <c r="L315" s="62">
        <f t="shared" si="22"/>
        <v>2.2916666666750629E-2</v>
      </c>
      <c r="M315" s="76"/>
      <c r="N315" s="77">
        <v>3.8255214720649997</v>
      </c>
      <c r="O315" s="77">
        <v>3.178322169881</v>
      </c>
      <c r="P315" s="77">
        <v>2.7665022440789997</v>
      </c>
      <c r="Q315" s="77">
        <v>3.4757931096859997</v>
      </c>
      <c r="R315" s="77">
        <v>3.083258979215</v>
      </c>
      <c r="S315" s="78">
        <v>2.6415010800000003</v>
      </c>
      <c r="T315" s="79"/>
      <c r="U315" s="79">
        <v>3.2064113453500003</v>
      </c>
      <c r="V315" s="79">
        <v>2.8895282441129999</v>
      </c>
      <c r="W315" s="80">
        <v>2.6733551096859998</v>
      </c>
      <c r="X315" s="80">
        <v>3.0251775086269999</v>
      </c>
      <c r="Y315" s="80">
        <v>2.6432344923689999</v>
      </c>
      <c r="Z315" s="78">
        <v>2.1047962916979999</v>
      </c>
      <c r="AA315" s="78">
        <v>1.7011562259773592</v>
      </c>
      <c r="AB315" s="78">
        <v>1.4931743168230105</v>
      </c>
      <c r="AC315" s="81">
        <v>1.5273928949169964</v>
      </c>
      <c r="AD315" s="76"/>
      <c r="AE315" s="63">
        <f t="shared" si="23"/>
        <v>-0.42177086109046902</v>
      </c>
    </row>
    <row r="316" spans="1:31" x14ac:dyDescent="0.3">
      <c r="A316" s="76" t="s">
        <v>324</v>
      </c>
      <c r="B316" s="76" t="s">
        <v>11</v>
      </c>
      <c r="C316" s="76" t="s">
        <v>12</v>
      </c>
      <c r="D316" s="62">
        <f t="shared" si="25"/>
        <v>-0.15200000000005576</v>
      </c>
      <c r="E316" s="62">
        <f t="shared" si="25"/>
        <v>-0.1065624980806833</v>
      </c>
      <c r="F316" s="62">
        <f t="shared" si="25"/>
        <v>-9.4000000000054484E-2</v>
      </c>
      <c r="G316" s="62">
        <f t="shared" si="24"/>
        <v>-0.13440997360765117</v>
      </c>
      <c r="H316" s="62">
        <f t="shared" si="24"/>
        <v>-0.15335220947160266</v>
      </c>
      <c r="I316" s="62">
        <f t="shared" si="24"/>
        <v>-0.17693903458629046</v>
      </c>
      <c r="J316" s="62">
        <f t="shared" si="21"/>
        <v>-0.16160450484991529</v>
      </c>
      <c r="K316" s="62">
        <f t="shared" si="21"/>
        <v>-0.10323733584177675</v>
      </c>
      <c r="L316" s="62">
        <f t="shared" si="22"/>
        <v>-4.6040028178092607E-2</v>
      </c>
      <c r="M316" s="76"/>
      <c r="N316" s="77">
        <v>6.6014331144909999</v>
      </c>
      <c r="O316" s="77">
        <v>5.5536506865849997</v>
      </c>
      <c r="P316" s="77">
        <v>4.8205687959439993</v>
      </c>
      <c r="Q316" s="77">
        <v>5.2432503291249999</v>
      </c>
      <c r="R316" s="77">
        <v>4.5971518966509999</v>
      </c>
      <c r="S316" s="78">
        <v>3.9504742500000001</v>
      </c>
      <c r="T316" s="79"/>
      <c r="U316" s="79">
        <v>5.5980152810880002</v>
      </c>
      <c r="V316" s="79">
        <v>4.961839795955</v>
      </c>
      <c r="W316" s="80">
        <v>4.3674353291250005</v>
      </c>
      <c r="X316" s="80">
        <v>4.5385051907690004</v>
      </c>
      <c r="Y316" s="80">
        <v>3.8921684960230003</v>
      </c>
      <c r="Z316" s="78">
        <v>3.2514811500470002</v>
      </c>
      <c r="AA316" s="78">
        <v>2.7260271487648216</v>
      </c>
      <c r="AB316" s="78">
        <v>2.4445993684939866</v>
      </c>
      <c r="AC316" s="81">
        <v>2.3320499446843761</v>
      </c>
      <c r="AD316" s="76"/>
      <c r="AE316" s="63">
        <f t="shared" si="23"/>
        <v>-0.40967848488459935</v>
      </c>
    </row>
    <row r="317" spans="1:31" x14ac:dyDescent="0.3">
      <c r="A317" s="76" t="s">
        <v>325</v>
      </c>
      <c r="B317" s="76" t="s">
        <v>27</v>
      </c>
      <c r="C317" s="76" t="s">
        <v>28</v>
      </c>
      <c r="D317" s="62">
        <f t="shared" si="25"/>
        <v>-0.12034138319405896</v>
      </c>
      <c r="E317" s="62">
        <f t="shared" si="25"/>
        <v>-5.8013779062235704E-2</v>
      </c>
      <c r="F317" s="62">
        <f t="shared" si="25"/>
        <v>-9.7272217481015333E-2</v>
      </c>
      <c r="G317" s="62">
        <f t="shared" si="24"/>
        <v>-9.9373026326309288E-2</v>
      </c>
      <c r="H317" s="62">
        <f t="shared" si="24"/>
        <v>-0.14821465011387558</v>
      </c>
      <c r="I317" s="62">
        <f t="shared" si="24"/>
        <v>-0.1209659714626854</v>
      </c>
      <c r="J317" s="62">
        <f t="shared" si="21"/>
        <v>-0.10098692857925007</v>
      </c>
      <c r="K317" s="62">
        <f t="shared" si="21"/>
        <v>-6.3251393204397099E-2</v>
      </c>
      <c r="L317" s="62">
        <f t="shared" si="22"/>
        <v>-7.2846653299780018E-2</v>
      </c>
      <c r="M317" s="76"/>
      <c r="N317" s="77">
        <v>158.92967646476399</v>
      </c>
      <c r="O317" s="77">
        <v>139.05160287512101</v>
      </c>
      <c r="P317" s="77">
        <v>129.74408103928701</v>
      </c>
      <c r="Q317" s="77">
        <v>157.73762575979902</v>
      </c>
      <c r="R317" s="77">
        <v>143.18845752252099</v>
      </c>
      <c r="S317" s="78">
        <v>123.92233744999999</v>
      </c>
      <c r="T317" s="79"/>
      <c r="U317" s="79">
        <v>139.80385936841</v>
      </c>
      <c r="V317" s="79">
        <v>130.984693907674</v>
      </c>
      <c r="W317" s="80">
        <v>117.123586571559</v>
      </c>
      <c r="X317" s="80">
        <v>142.06276052252099</v>
      </c>
      <c r="Y317" s="80">
        <v>121.96583039047501</v>
      </c>
      <c r="Z317" s="78">
        <v>108.93195151443402</v>
      </c>
      <c r="AA317" s="78">
        <v>97.931248306847536</v>
      </c>
      <c r="AB317" s="78">
        <v>91.736960413193671</v>
      </c>
      <c r="AC317" s="81">
        <v>85.054229863198103</v>
      </c>
      <c r="AD317" s="76"/>
      <c r="AE317" s="63">
        <f t="shared" si="23"/>
        <v>-0.31364892227347096</v>
      </c>
    </row>
    <row r="318" spans="1:31" x14ac:dyDescent="0.3">
      <c r="A318" s="76" t="s">
        <v>326</v>
      </c>
      <c r="B318" s="76" t="s">
        <v>27</v>
      </c>
      <c r="C318" s="76" t="s">
        <v>38</v>
      </c>
      <c r="D318" s="62">
        <f t="shared" si="25"/>
        <v>-0.10390702851063438</v>
      </c>
      <c r="E318" s="62">
        <f t="shared" si="25"/>
        <v>-5.2952318598541881E-2</v>
      </c>
      <c r="F318" s="62">
        <f t="shared" si="25"/>
        <v>-7.1827635427606285E-2</v>
      </c>
      <c r="G318" s="62">
        <f t="shared" si="24"/>
        <v>-0.10128755589277849</v>
      </c>
      <c r="H318" s="62">
        <f t="shared" si="24"/>
        <v>-0.15085282457190219</v>
      </c>
      <c r="I318" s="62">
        <f t="shared" si="24"/>
        <v>-0.11239528681749</v>
      </c>
      <c r="J318" s="62">
        <f t="shared" si="21"/>
        <v>-9.2884581340667016E-2</v>
      </c>
      <c r="K318" s="62">
        <f t="shared" si="21"/>
        <v>-5.7663653060244013E-2</v>
      </c>
      <c r="L318" s="62">
        <f t="shared" si="22"/>
        <v>-6.646610010249554E-2</v>
      </c>
      <c r="M318" s="76"/>
      <c r="N318" s="77">
        <v>153.00487667772998</v>
      </c>
      <c r="O318" s="77">
        <v>136.38700035229201</v>
      </c>
      <c r="P318" s="77">
        <v>128.11570431185601</v>
      </c>
      <c r="Q318" s="77">
        <v>163.48202259753199</v>
      </c>
      <c r="R318" s="77">
        <v>149.36594209621998</v>
      </c>
      <c r="S318" s="78">
        <v>128.63813160999999</v>
      </c>
      <c r="T318" s="79"/>
      <c r="U318" s="79">
        <v>137.10659459451099</v>
      </c>
      <c r="V318" s="79">
        <v>129.16499245693799</v>
      </c>
      <c r="W318" s="80">
        <v>118.913456209993</v>
      </c>
      <c r="X318" s="80">
        <v>146.92332809621999</v>
      </c>
      <c r="Y318" s="80">
        <v>126.83366783616201</v>
      </c>
      <c r="Z318" s="78">
        <v>114.17981191202801</v>
      </c>
      <c r="AA318" s="78">
        <v>103.57426788502319</v>
      </c>
      <c r="AB318" s="78">
        <v>97.601797235732434</v>
      </c>
      <c r="AC318" s="81">
        <v>91.114586410478765</v>
      </c>
      <c r="AD318" s="76"/>
      <c r="AE318" s="63">
        <f t="shared" si="23"/>
        <v>-0.29169846242235253</v>
      </c>
    </row>
    <row r="319" spans="1:31" x14ac:dyDescent="0.3">
      <c r="A319" s="76" t="s">
        <v>327</v>
      </c>
      <c r="B319" s="76" t="s">
        <v>23</v>
      </c>
      <c r="C319" s="76" t="s">
        <v>24</v>
      </c>
      <c r="D319" s="62">
        <f t="shared" si="25"/>
        <v>-9.7949132320044097E-2</v>
      </c>
      <c r="E319" s="62">
        <f t="shared" si="25"/>
        <v>-5.577127016554384E-2</v>
      </c>
      <c r="F319" s="62">
        <f t="shared" si="25"/>
        <v>-4.3906913724797048E-2</v>
      </c>
      <c r="G319" s="62">
        <f t="shared" si="24"/>
        <v>-0.10212584026526339</v>
      </c>
      <c r="H319" s="62">
        <f t="shared" si="24"/>
        <v>-0.1477108051313798</v>
      </c>
      <c r="I319" s="62">
        <f t="shared" si="24"/>
        <v>-0.10836635276167228</v>
      </c>
      <c r="J319" s="62">
        <f t="shared" si="21"/>
        <v>-8.9338689983578745E-2</v>
      </c>
      <c r="K319" s="62">
        <f t="shared" si="21"/>
        <v>-5.4972692659661648E-2</v>
      </c>
      <c r="L319" s="62">
        <f t="shared" si="22"/>
        <v>-6.4192685693937213E-2</v>
      </c>
      <c r="M319" s="76"/>
      <c r="N319" s="77">
        <v>139.602652803794</v>
      </c>
      <c r="O319" s="77">
        <v>125.21943797729</v>
      </c>
      <c r="P319" s="77">
        <v>117.66242939941201</v>
      </c>
      <c r="Q319" s="77">
        <v>154.32092354556201</v>
      </c>
      <c r="R319" s="77">
        <v>140.40544755796</v>
      </c>
      <c r="S319" s="78">
        <v>121.89907564000002</v>
      </c>
      <c r="T319" s="79"/>
      <c r="U319" s="79">
        <v>125.928694092086</v>
      </c>
      <c r="V319" s="79">
        <v>118.23579087188099</v>
      </c>
      <c r="W319" s="80">
        <v>112.496235263122</v>
      </c>
      <c r="X319" s="80">
        <v>138.56076955796001</v>
      </c>
      <c r="Y319" s="80">
        <v>119.666045854342</v>
      </c>
      <c r="Z319" s="78">
        <v>108.689317407874</v>
      </c>
      <c r="AA319" s="78">
        <v>98.979156175445155</v>
      </c>
      <c r="AB319" s="78">
        <v>93.538005443299753</v>
      </c>
      <c r="AC319" s="81">
        <v>87.533549659440226</v>
      </c>
      <c r="AD319" s="76"/>
      <c r="AE319" s="63">
        <f t="shared" si="23"/>
        <v>-0.28191785540728964</v>
      </c>
    </row>
    <row r="320" spans="1:31" x14ac:dyDescent="0.3">
      <c r="A320" s="76" t="s">
        <v>328</v>
      </c>
      <c r="B320" s="76" t="s">
        <v>67</v>
      </c>
      <c r="C320" s="76" t="s">
        <v>24</v>
      </c>
      <c r="D320" s="62">
        <f t="shared" si="25"/>
        <v>-0.11300000000000177</v>
      </c>
      <c r="E320" s="62">
        <f t="shared" si="25"/>
        <v>-6.6132294780449352E-2</v>
      </c>
      <c r="F320" s="62">
        <f t="shared" si="25"/>
        <v>-5.7612678858698696E-2</v>
      </c>
      <c r="G320" s="62">
        <f t="shared" si="24"/>
        <v>-0.10731966914566604</v>
      </c>
      <c r="H320" s="62">
        <f t="shared" si="24"/>
        <v>-0.14939031522675783</v>
      </c>
      <c r="I320" s="62">
        <f t="shared" si="24"/>
        <v>-9.2017131277035147E-2</v>
      </c>
      <c r="J320" s="62">
        <f t="shared" si="21"/>
        <v>-7.471399688573388E-2</v>
      </c>
      <c r="K320" s="62">
        <f t="shared" si="21"/>
        <v>-4.4840850855559222E-2</v>
      </c>
      <c r="L320" s="62">
        <f t="shared" si="22"/>
        <v>-5.41039901179039E-2</v>
      </c>
      <c r="M320" s="76"/>
      <c r="N320" s="77">
        <v>172.12945736271399</v>
      </c>
      <c r="O320" s="77">
        <v>152.04357136143898</v>
      </c>
      <c r="P320" s="77">
        <v>142.12474274845701</v>
      </c>
      <c r="Q320" s="77">
        <v>161.62155347274899</v>
      </c>
      <c r="R320" s="77">
        <v>145.899339827245</v>
      </c>
      <c r="S320" s="78">
        <v>126.2128405</v>
      </c>
      <c r="T320" s="79"/>
      <c r="U320" s="79">
        <v>152.67882868072701</v>
      </c>
      <c r="V320" s="79">
        <v>141.988581080692</v>
      </c>
      <c r="W320" s="80">
        <v>133.93655558661499</v>
      </c>
      <c r="X320" s="80">
        <v>144.27638182724499</v>
      </c>
      <c r="Y320" s="80">
        <v>124.103391459077</v>
      </c>
      <c r="Z320" s="78">
        <v>114.599096986864</v>
      </c>
      <c r="AA320" s="78">
        <v>106.03694041147952</v>
      </c>
      <c r="AB320" s="78">
        <v>101.28215378130855</v>
      </c>
      <c r="AC320" s="81">
        <v>95.802385134004609</v>
      </c>
      <c r="AD320" s="76"/>
      <c r="AE320" s="63">
        <f t="shared" si="23"/>
        <v>-0.24094581221310352</v>
      </c>
    </row>
    <row r="321" spans="1:31" x14ac:dyDescent="0.3">
      <c r="A321" s="76" t="s">
        <v>329</v>
      </c>
      <c r="B321" s="76" t="s">
        <v>33</v>
      </c>
      <c r="C321" s="76" t="s">
        <v>14</v>
      </c>
      <c r="D321" s="62">
        <f t="shared" si="25"/>
        <v>-0.13299999999999501</v>
      </c>
      <c r="E321" s="62">
        <f t="shared" si="25"/>
        <v>-5.2312747187284403E-2</v>
      </c>
      <c r="F321" s="62">
        <f t="shared" si="25"/>
        <v>-0.14563207200413408</v>
      </c>
      <c r="G321" s="62">
        <f t="shared" si="24"/>
        <v>-9.6647934281390735E-2</v>
      </c>
      <c r="H321" s="62">
        <f t="shared" si="24"/>
        <v>-0.14676666611210687</v>
      </c>
      <c r="I321" s="62">
        <f t="shared" si="24"/>
        <v>-0.15836245034120944</v>
      </c>
      <c r="J321" s="62">
        <f t="shared" si="21"/>
        <v>-0.13839911402352734</v>
      </c>
      <c r="K321" s="62">
        <f t="shared" si="21"/>
        <v>-9.0246875224168965E-2</v>
      </c>
      <c r="L321" s="62">
        <f t="shared" si="22"/>
        <v>-0.10515389511779871</v>
      </c>
      <c r="M321" s="76"/>
      <c r="N321" s="77">
        <v>66.154182110792007</v>
      </c>
      <c r="O321" s="77">
        <v>56.889253100654997</v>
      </c>
      <c r="P321" s="77">
        <v>52.739230202987002</v>
      </c>
      <c r="Q321" s="77">
        <v>68.509947991468991</v>
      </c>
      <c r="R321" s="77">
        <v>62.548143040367997</v>
      </c>
      <c r="S321" s="78">
        <v>54.495112390000003</v>
      </c>
      <c r="T321" s="79"/>
      <c r="U321" s="79">
        <v>57.355675890057</v>
      </c>
      <c r="V321" s="79">
        <v>53.913219985527</v>
      </c>
      <c r="W321" s="80">
        <v>45.058706832622995</v>
      </c>
      <c r="X321" s="80">
        <v>61.888603040367997</v>
      </c>
      <c r="Y321" s="80">
        <v>53.368160614830003</v>
      </c>
      <c r="Z321" s="78">
        <v>45.865132860300001</v>
      </c>
      <c r="AA321" s="78">
        <v>39.517439107863112</v>
      </c>
      <c r="AB321" s="78">
        <v>35.951113711517095</v>
      </c>
      <c r="AC321" s="81">
        <v>32.17071407092817</v>
      </c>
      <c r="AD321" s="76"/>
      <c r="AE321" s="63">
        <f t="shared" si="23"/>
        <v>-0.40965872607629339</v>
      </c>
    </row>
    <row r="322" spans="1:31" x14ac:dyDescent="0.3">
      <c r="A322" s="76" t="s">
        <v>330</v>
      </c>
      <c r="B322" s="76" t="s">
        <v>11</v>
      </c>
      <c r="C322" s="76" t="s">
        <v>38</v>
      </c>
      <c r="D322" s="62">
        <f t="shared" si="25"/>
        <v>-0.14182097919444081</v>
      </c>
      <c r="E322" s="62">
        <f t="shared" si="25"/>
        <v>-7.7530844226933793E-2</v>
      </c>
      <c r="F322" s="62">
        <f t="shared" si="25"/>
        <v>-7.3999999999988519E-2</v>
      </c>
      <c r="G322" s="62">
        <f t="shared" si="24"/>
        <v>-0.13543801800808819</v>
      </c>
      <c r="H322" s="62">
        <f t="shared" si="24"/>
        <v>-0.15535220102759328</v>
      </c>
      <c r="I322" s="62">
        <f t="shared" si="24"/>
        <v>-0.16975983970338593</v>
      </c>
      <c r="J322" s="62">
        <f t="shared" si="21"/>
        <v>-0.15368371820216253</v>
      </c>
      <c r="K322" s="62">
        <f t="shared" si="21"/>
        <v>-9.7252095664003502E-2</v>
      </c>
      <c r="L322" s="62">
        <f t="shared" si="22"/>
        <v>-6.3702415383632527E-2</v>
      </c>
      <c r="M322" s="76"/>
      <c r="N322" s="77">
        <v>9.1311976934069996</v>
      </c>
      <c r="O322" s="77">
        <v>7.7835285922419999</v>
      </c>
      <c r="P322" s="77">
        <v>6.9845180494200001</v>
      </c>
      <c r="Q322" s="77">
        <v>7.6161537137630004</v>
      </c>
      <c r="R322" s="77">
        <v>6.6630509499260002</v>
      </c>
      <c r="S322" s="78">
        <v>5.7106945500000004</v>
      </c>
      <c r="T322" s="79"/>
      <c r="U322" s="79">
        <v>7.8362022953099997</v>
      </c>
      <c r="V322" s="79">
        <v>7.1800650494210005</v>
      </c>
      <c r="W322" s="80">
        <v>6.4676637137630006</v>
      </c>
      <c r="X322" s="80">
        <v>6.5846369499259998</v>
      </c>
      <c r="Y322" s="80">
        <v>5.6279313192959997</v>
      </c>
      <c r="Z322" s="78">
        <v>4.7412479585970004</v>
      </c>
      <c r="AA322" s="78">
        <v>4.0125953434014008</v>
      </c>
      <c r="AB322" s="78">
        <v>3.6223620372039926</v>
      </c>
      <c r="AC322" s="81">
        <v>3.3916088260401227</v>
      </c>
      <c r="AD322" s="76"/>
      <c r="AE322" s="63">
        <f t="shared" si="23"/>
        <v>-0.40609521375291868</v>
      </c>
    </row>
    <row r="323" spans="1:31" x14ac:dyDescent="0.3">
      <c r="A323" s="76" t="s">
        <v>331</v>
      </c>
      <c r="B323" s="76" t="s">
        <v>60</v>
      </c>
      <c r="C323" s="76" t="s">
        <v>38</v>
      </c>
      <c r="D323" s="62">
        <f t="shared" si="25"/>
        <v>-0.12599472976397996</v>
      </c>
      <c r="E323" s="62">
        <f t="shared" si="25"/>
        <v>-1.5824289605149033E-2</v>
      </c>
      <c r="F323" s="62">
        <f t="shared" si="25"/>
        <v>-0.17925389271249681</v>
      </c>
      <c r="G323" s="62">
        <f t="shared" si="24"/>
        <v>-8.4361935848338288E-2</v>
      </c>
      <c r="H323" s="62">
        <f t="shared" si="24"/>
        <v>-0.13172454229375585</v>
      </c>
      <c r="I323" s="62">
        <f t="shared" si="24"/>
        <v>-0.1805037074635697</v>
      </c>
      <c r="J323" s="62">
        <f t="shared" si="21"/>
        <v>-0.1655147625389769</v>
      </c>
      <c r="K323" s="62">
        <f t="shared" si="21"/>
        <v>-0.11091965036829621</v>
      </c>
      <c r="L323" s="62">
        <f t="shared" si="22"/>
        <v>-0.1160081667907884</v>
      </c>
      <c r="M323" s="76"/>
      <c r="N323" s="77">
        <v>122.796283385824</v>
      </c>
      <c r="O323" s="77">
        <v>106.176952802879</v>
      </c>
      <c r="P323" s="77">
        <v>100.96451282360501</v>
      </c>
      <c r="Q323" s="77">
        <v>142.507212730145</v>
      </c>
      <c r="R323" s="77">
        <v>131.59097735120901</v>
      </c>
      <c r="S323" s="78">
        <v>117.34295019</v>
      </c>
      <c r="T323" s="79"/>
      <c r="U323" s="79">
        <v>107.324598844606</v>
      </c>
      <c r="V323" s="79">
        <v>104.496777952334</v>
      </c>
      <c r="W323" s="80">
        <v>82.866230874153004</v>
      </c>
      <c r="X323" s="80">
        <v>130.48502839187901</v>
      </c>
      <c r="Y323" s="80">
        <v>114.257216089633</v>
      </c>
      <c r="Z323" s="78">
        <v>96.162112635992003</v>
      </c>
      <c r="AA323" s="78">
        <v>80.24586339779944</v>
      </c>
      <c r="AB323" s="78">
        <v>71.345020286213469</v>
      </c>
      <c r="AC323" s="81">
        <v>63.068415273158237</v>
      </c>
      <c r="AD323" s="76"/>
      <c r="AE323" s="63">
        <f t="shared" si="23"/>
        <v>-0.4625291492071848</v>
      </c>
    </row>
    <row r="324" spans="1:31" x14ac:dyDescent="0.3">
      <c r="A324" s="76" t="s">
        <v>332</v>
      </c>
      <c r="B324" s="76" t="s">
        <v>11</v>
      </c>
      <c r="C324" s="76" t="s">
        <v>22</v>
      </c>
      <c r="D324" s="62">
        <f t="shared" si="25"/>
        <v>-0.16196759929977433</v>
      </c>
      <c r="E324" s="62">
        <f t="shared" si="25"/>
        <v>-9.9798355872498856E-2</v>
      </c>
      <c r="F324" s="62">
        <f t="shared" si="25"/>
        <v>-8.6032346156667883E-2</v>
      </c>
      <c r="G324" s="62">
        <f t="shared" si="24"/>
        <v>-0.12953281494821789</v>
      </c>
      <c r="H324" s="62">
        <f t="shared" si="24"/>
        <v>-0.14675367220250024</v>
      </c>
      <c r="I324" s="62">
        <f t="shared" si="24"/>
        <v>-0.19077497278987876</v>
      </c>
      <c r="J324" s="62">
        <f t="shared" si="21"/>
        <v>-0.17727053997658093</v>
      </c>
      <c r="K324" s="62">
        <f t="shared" si="21"/>
        <v>-0.11541581507097809</v>
      </c>
      <c r="L324" s="62">
        <f t="shared" si="22"/>
        <v>-1.8174744687643574E-2</v>
      </c>
      <c r="M324" s="76"/>
      <c r="N324" s="77">
        <v>7.220646598598</v>
      </c>
      <c r="O324" s="77">
        <v>6.0194714819700001</v>
      </c>
      <c r="P324" s="77">
        <v>5.2140501248580007</v>
      </c>
      <c r="Q324" s="77">
        <v>6.2906791596379996</v>
      </c>
      <c r="R324" s="77">
        <v>5.5587907801540002</v>
      </c>
      <c r="S324" s="78">
        <v>4.8313180500000001</v>
      </c>
      <c r="T324" s="79"/>
      <c r="U324" s="79">
        <v>6.0511358036310003</v>
      </c>
      <c r="V324" s="79">
        <v>5.4187381248479998</v>
      </c>
      <c r="W324" s="80">
        <v>4.7654731596379998</v>
      </c>
      <c r="X324" s="80">
        <v>5.4758297801540001</v>
      </c>
      <c r="Y324" s="80">
        <v>4.7430178201609996</v>
      </c>
      <c r="Z324" s="78">
        <v>3.9096234804719998</v>
      </c>
      <c r="AA324" s="78">
        <v>3.2165624149836085</v>
      </c>
      <c r="AB324" s="78">
        <v>2.8453202421316015</v>
      </c>
      <c r="AC324" s="81">
        <v>2.7936072731762756</v>
      </c>
      <c r="AD324" s="76"/>
      <c r="AE324" s="63">
        <f t="shared" si="23"/>
        <v>-0.42177119281636288</v>
      </c>
    </row>
    <row r="325" spans="1:31" x14ac:dyDescent="0.3">
      <c r="A325" s="76" t="s">
        <v>333</v>
      </c>
      <c r="B325" s="76" t="s">
        <v>11</v>
      </c>
      <c r="C325" s="76" t="s">
        <v>22</v>
      </c>
      <c r="D325" s="62">
        <f t="shared" si="25"/>
        <v>-0.13200000000005008</v>
      </c>
      <c r="E325" s="62">
        <f t="shared" si="25"/>
        <v>-9.5641613514772295E-2</v>
      </c>
      <c r="F325" s="62">
        <f t="shared" si="25"/>
        <v>-5.3999999999998272E-2</v>
      </c>
      <c r="G325" s="62">
        <f t="shared" si="25"/>
        <v>-0.13692016353195424</v>
      </c>
      <c r="H325" s="62">
        <f t="shared" si="25"/>
        <v>-0.15792495668000672</v>
      </c>
      <c r="I325" s="62">
        <f t="shared" si="25"/>
        <v>-0.13091963263168171</v>
      </c>
      <c r="J325" s="62">
        <f t="shared" ref="J325:K355" si="26">(AA325/Z325)-1</f>
        <v>-0.11310743165496007</v>
      </c>
      <c r="K325" s="62">
        <f t="shared" si="26"/>
        <v>-6.8269637075002887E-2</v>
      </c>
      <c r="L325" s="62" t="str">
        <f t="shared" ref="L325:L355" si="27">IFERROR((AC325/AB325)-1,"..")</f>
        <v>..</v>
      </c>
      <c r="M325" s="76"/>
      <c r="N325" s="77">
        <v>10.481677888693</v>
      </c>
      <c r="O325" s="77">
        <v>9.050036819540999</v>
      </c>
      <c r="P325" s="77">
        <v>8.0364326957410004</v>
      </c>
      <c r="Q325" s="77">
        <v>8.9017953301709998</v>
      </c>
      <c r="R325" s="77">
        <v>7.7427470578359996</v>
      </c>
      <c r="S325" s="78">
        <v>6.5807982899999988</v>
      </c>
      <c r="T325" s="79"/>
      <c r="U325" s="79">
        <v>9.0980964073849986</v>
      </c>
      <c r="V325" s="79">
        <v>8.1844766957520001</v>
      </c>
      <c r="W325" s="80">
        <v>7.6024653301710003</v>
      </c>
      <c r="X325" s="80">
        <v>7.6829600578359996</v>
      </c>
      <c r="Y325" s="80">
        <v>6.5199740641429997</v>
      </c>
      <c r="Z325" s="78">
        <v>5.7192425954499999</v>
      </c>
      <c r="AA325" s="78">
        <v>5.0723537544670023</v>
      </c>
      <c r="AB325" s="78">
        <v>4.7260660045335117</v>
      </c>
      <c r="AC325" s="81" t="s">
        <v>429</v>
      </c>
      <c r="AD325" s="76"/>
      <c r="AE325" s="63" t="str">
        <f t="shared" ref="AE325:AE355" si="28">IFERROR((AC325/S325)-1,"..")</f>
        <v>..</v>
      </c>
    </row>
    <row r="326" spans="1:31" x14ac:dyDescent="0.3">
      <c r="A326" s="76" t="s">
        <v>334</v>
      </c>
      <c r="B326" s="76" t="s">
        <v>11</v>
      </c>
      <c r="C326" s="76" t="s">
        <v>12</v>
      </c>
      <c r="D326" s="62">
        <f t="shared" si="25"/>
        <v>-0.16189391407570375</v>
      </c>
      <c r="E326" s="62">
        <f t="shared" si="25"/>
        <v>-8.494794117167348E-2</v>
      </c>
      <c r="F326" s="62">
        <f t="shared" si="25"/>
        <v>-0.11399999999991539</v>
      </c>
      <c r="G326" s="62">
        <f t="shared" si="25"/>
        <v>-0.13047591644959433</v>
      </c>
      <c r="H326" s="62">
        <f t="shared" si="25"/>
        <v>-0.14714766303103188</v>
      </c>
      <c r="I326" s="62">
        <f t="shared" si="25"/>
        <v>-0.25425520314840522</v>
      </c>
      <c r="J326" s="62">
        <f t="shared" si="26"/>
        <v>-0.25655923230315003</v>
      </c>
      <c r="K326" s="62">
        <f t="shared" si="26"/>
        <v>-2.4455324003932466E-3</v>
      </c>
      <c r="L326" s="62">
        <f t="shared" si="27"/>
        <v>2.2916666666689789E-2</v>
      </c>
      <c r="M326" s="76"/>
      <c r="N326" s="77">
        <v>5.33562018765</v>
      </c>
      <c r="O326" s="77">
        <v>4.4269902741609997</v>
      </c>
      <c r="P326" s="77">
        <v>3.8297075647660002</v>
      </c>
      <c r="Q326" s="77">
        <v>4.4681689023829998</v>
      </c>
      <c r="R326" s="77">
        <v>3.9762994699930001</v>
      </c>
      <c r="S326" s="78">
        <v>3.4831425300000003</v>
      </c>
      <c r="T326" s="79"/>
      <c r="U326" s="79">
        <v>4.4718157514500003</v>
      </c>
      <c r="V326" s="79">
        <v>4.0509265647840005</v>
      </c>
      <c r="W326" s="80">
        <v>3.393120902383</v>
      </c>
      <c r="X326" s="80">
        <v>3.8851804699929997</v>
      </c>
      <c r="Y326" s="80">
        <v>3.3911962954719996</v>
      </c>
      <c r="Z326" s="78">
        <v>2.5975354184400001</v>
      </c>
      <c r="AA326" s="78">
        <v>1.9311137256047921</v>
      </c>
      <c r="AB326" s="78">
        <v>1.9263911244199814</v>
      </c>
      <c r="AC326" s="81">
        <v>1.9705375876879838</v>
      </c>
      <c r="AD326" s="76"/>
      <c r="AE326" s="63">
        <f t="shared" si="28"/>
        <v>-0.43426444059755898</v>
      </c>
    </row>
    <row r="327" spans="1:31" x14ac:dyDescent="0.3">
      <c r="A327" s="76" t="s">
        <v>335</v>
      </c>
      <c r="B327" s="76" t="s">
        <v>11</v>
      </c>
      <c r="C327" s="76" t="s">
        <v>12</v>
      </c>
      <c r="D327" s="62">
        <f t="shared" si="25"/>
        <v>-0.16200000000005776</v>
      </c>
      <c r="E327" s="62">
        <f t="shared" si="25"/>
        <v>-9.7664516255387301E-2</v>
      </c>
      <c r="F327" s="62">
        <f t="shared" si="25"/>
        <v>-0.10996148056117661</v>
      </c>
      <c r="G327" s="62">
        <f t="shared" si="25"/>
        <v>-0.13049421171243658</v>
      </c>
      <c r="H327" s="62">
        <f t="shared" si="25"/>
        <v>-0.14619306221971895</v>
      </c>
      <c r="I327" s="62">
        <f t="shared" si="25"/>
        <v>-0.22808373016245764</v>
      </c>
      <c r="J327" s="62">
        <f t="shared" si="26"/>
        <v>-0.22228864366087997</v>
      </c>
      <c r="K327" s="62">
        <f t="shared" si="26"/>
        <v>-6.7276358622505472E-2</v>
      </c>
      <c r="L327" s="62">
        <f t="shared" si="27"/>
        <v>9.5639896694791338E-2</v>
      </c>
      <c r="M327" s="76"/>
      <c r="N327" s="77">
        <v>7.4201198833060005</v>
      </c>
      <c r="O327" s="77">
        <v>6.1617913446819994</v>
      </c>
      <c r="P327" s="77">
        <v>5.2868169737090005</v>
      </c>
      <c r="Q327" s="77">
        <v>6.5918587518239997</v>
      </c>
      <c r="R327" s="77">
        <v>5.851071810873</v>
      </c>
      <c r="S327" s="78">
        <v>5.0727572900000002</v>
      </c>
      <c r="T327" s="79"/>
      <c r="U327" s="79">
        <v>6.2180604622099995</v>
      </c>
      <c r="V327" s="79">
        <v>5.5600029737369994</v>
      </c>
      <c r="W327" s="80">
        <v>4.7054707518239995</v>
      </c>
      <c r="X327" s="80">
        <v>5.7316593402850007</v>
      </c>
      <c r="Y327" s="80">
        <v>4.995685705574</v>
      </c>
      <c r="Z327" s="78">
        <v>3.9157438850880002</v>
      </c>
      <c r="AA327" s="78">
        <v>3.0453184879484039</v>
      </c>
      <c r="AB327" s="78">
        <v>2.840440549233441</v>
      </c>
      <c r="AC327" s="81">
        <v>3.1120999899298236</v>
      </c>
      <c r="AD327" s="76"/>
      <c r="AE327" s="63">
        <f t="shared" si="28"/>
        <v>-0.38650721648663311</v>
      </c>
    </row>
    <row r="328" spans="1:31" x14ac:dyDescent="0.3">
      <c r="A328" s="76" t="s">
        <v>336</v>
      </c>
      <c r="B328" s="76" t="s">
        <v>11</v>
      </c>
      <c r="C328" s="76" t="s">
        <v>16</v>
      </c>
      <c r="D328" s="62">
        <f t="shared" si="25"/>
        <v>-0.13199999999994028</v>
      </c>
      <c r="E328" s="62">
        <f t="shared" si="25"/>
        <v>-9.7645645717575724E-2</v>
      </c>
      <c r="F328" s="62">
        <f t="shared" si="25"/>
        <v>-5.4000000000044013E-2</v>
      </c>
      <c r="G328" s="62">
        <f t="shared" si="25"/>
        <v>-0.13727930829463164</v>
      </c>
      <c r="H328" s="62">
        <f t="shared" si="25"/>
        <v>-0.15963865060152982</v>
      </c>
      <c r="I328" s="62">
        <f t="shared" si="25"/>
        <v>-0.12996920197574768</v>
      </c>
      <c r="J328" s="62">
        <f t="shared" si="26"/>
        <v>-0.11216391970823247</v>
      </c>
      <c r="K328" s="62">
        <f t="shared" si="26"/>
        <v>-6.7628203118389352E-2</v>
      </c>
      <c r="L328" s="62">
        <f t="shared" si="27"/>
        <v>-8.888343948659605E-2</v>
      </c>
      <c r="M328" s="76"/>
      <c r="N328" s="77">
        <v>6.4391075444119998</v>
      </c>
      <c r="O328" s="77">
        <v>5.5601247139919998</v>
      </c>
      <c r="P328" s="77">
        <v>4.9373907460329995</v>
      </c>
      <c r="Q328" s="77">
        <v>5.3247456457469999</v>
      </c>
      <c r="R328" s="77">
        <v>4.5937682466540002</v>
      </c>
      <c r="S328" s="78">
        <v>3.96979251</v>
      </c>
      <c r="T328" s="79"/>
      <c r="U328" s="79">
        <v>5.5891453485500007</v>
      </c>
      <c r="V328" s="79">
        <v>5.0172027460240001</v>
      </c>
      <c r="W328" s="80">
        <v>4.6707716457470001</v>
      </c>
      <c r="X328" s="80">
        <v>4.5937682466540002</v>
      </c>
      <c r="Y328" s="80">
        <v>3.8604252825819998</v>
      </c>
      <c r="Z328" s="78">
        <v>3.4538417454659998</v>
      </c>
      <c r="AA328" s="78">
        <v>3.0664453172426098</v>
      </c>
      <c r="AB328" s="78">
        <v>2.8590671304766926</v>
      </c>
      <c r="AC328" s="81">
        <v>2.6049434101968516</v>
      </c>
      <c r="AD328" s="76"/>
      <c r="AE328" s="63">
        <f t="shared" si="28"/>
        <v>-0.34380867422291261</v>
      </c>
    </row>
    <row r="329" spans="1:31" x14ac:dyDescent="0.3">
      <c r="A329" s="76" t="s">
        <v>337</v>
      </c>
      <c r="B329" s="76" t="s">
        <v>11</v>
      </c>
      <c r="C329" s="76" t="s">
        <v>22</v>
      </c>
      <c r="D329" s="62">
        <f t="shared" si="25"/>
        <v>-0.16122575393536431</v>
      </c>
      <c r="E329" s="62">
        <f t="shared" si="25"/>
        <v>-2.3568048965466382E-2</v>
      </c>
      <c r="F329" s="62">
        <f t="shared" si="25"/>
        <v>-7.3021115286508786E-2</v>
      </c>
      <c r="G329" s="62">
        <f t="shared" si="25"/>
        <v>-0.13323861314238683</v>
      </c>
      <c r="H329" s="62">
        <f t="shared" si="25"/>
        <v>-0.15192321234310291</v>
      </c>
      <c r="I329" s="62">
        <f t="shared" si="25"/>
        <v>-0.18874362795951183</v>
      </c>
      <c r="J329" s="62">
        <f t="shared" si="26"/>
        <v>-0.1749326277835922</v>
      </c>
      <c r="K329" s="62">
        <f t="shared" si="26"/>
        <v>-0.11356776106368849</v>
      </c>
      <c r="L329" s="62">
        <f t="shared" si="27"/>
        <v>-1.3778315839973243E-2</v>
      </c>
      <c r="M329" s="76"/>
      <c r="N329" s="77">
        <v>6.8227930023450005</v>
      </c>
      <c r="O329" s="77">
        <v>5.6828140325170002</v>
      </c>
      <c r="P329" s="77">
        <v>5.342761193146</v>
      </c>
      <c r="Q329" s="77">
        <v>6.4460438121130004</v>
      </c>
      <c r="R329" s="77">
        <v>5.6704448743319995</v>
      </c>
      <c r="S329" s="78">
        <v>4.8948909</v>
      </c>
      <c r="T329" s="79"/>
      <c r="U329" s="79">
        <v>5.7227830565969997</v>
      </c>
      <c r="V329" s="79">
        <v>5.5488811931370003</v>
      </c>
      <c r="W329" s="80">
        <v>4.9526268121130004</v>
      </c>
      <c r="X329" s="80">
        <v>5.5871818743319999</v>
      </c>
      <c r="Y329" s="80">
        <v>4.8089726736089995</v>
      </c>
      <c r="Z329" s="78">
        <v>3.971011433068</v>
      </c>
      <c r="AA329" s="78">
        <v>3.2763519681227264</v>
      </c>
      <c r="AB329" s="78">
        <v>2.9042640106464193</v>
      </c>
      <c r="AC329" s="81">
        <v>2.8642481438250655</v>
      </c>
      <c r="AD329" s="76"/>
      <c r="AE329" s="63">
        <f t="shared" si="28"/>
        <v>-0.41484944152175784</v>
      </c>
    </row>
    <row r="330" spans="1:31" x14ac:dyDescent="0.3">
      <c r="A330" s="76" t="s">
        <v>338</v>
      </c>
      <c r="B330" s="76" t="s">
        <v>33</v>
      </c>
      <c r="C330" s="76" t="s">
        <v>12</v>
      </c>
      <c r="D330" s="62">
        <f t="shared" si="25"/>
        <v>-0.14299999999999946</v>
      </c>
      <c r="E330" s="62">
        <f t="shared" si="25"/>
        <v>-4.1888686794992469E-2</v>
      </c>
      <c r="F330" s="62">
        <f t="shared" si="25"/>
        <v>-0.20484925899003947</v>
      </c>
      <c r="G330" s="62">
        <f t="shared" si="25"/>
        <v>-9.5585247249204031E-2</v>
      </c>
      <c r="H330" s="62">
        <f t="shared" si="25"/>
        <v>-0.13186882178716863</v>
      </c>
      <c r="I330" s="62">
        <f t="shared" si="25"/>
        <v>-0.2218615731023923</v>
      </c>
      <c r="J330" s="62">
        <f t="shared" si="26"/>
        <v>-0.21056539821296316</v>
      </c>
      <c r="K330" s="62">
        <f t="shared" si="26"/>
        <v>-0.14895618082533579</v>
      </c>
      <c r="L330" s="62">
        <f t="shared" si="27"/>
        <v>1.5917644278791165E-2</v>
      </c>
      <c r="M330" s="76"/>
      <c r="N330" s="77">
        <v>37.812307184182004</v>
      </c>
      <c r="O330" s="77">
        <v>31.926438158783998</v>
      </c>
      <c r="P330" s="77">
        <v>29.462029551991002</v>
      </c>
      <c r="Q330" s="77">
        <v>39.601737549081001</v>
      </c>
      <c r="R330" s="77">
        <v>36.851272673954</v>
      </c>
      <c r="S330" s="78">
        <v>33.534843539999997</v>
      </c>
      <c r="T330" s="79"/>
      <c r="U330" s="79">
        <v>32.405147256843996</v>
      </c>
      <c r="V330" s="79">
        <v>30.589081590271</v>
      </c>
      <c r="W330" s="80">
        <v>23.426754629923</v>
      </c>
      <c r="X330" s="80">
        <v>35.816395673954005</v>
      </c>
      <c r="Y330" s="80">
        <v>31.991738765082001</v>
      </c>
      <c r="Z330" s="78">
        <v>26.094750398473</v>
      </c>
      <c r="AA330" s="78">
        <v>20.600098889550654</v>
      </c>
      <c r="AB330" s="78">
        <v>17.531586834338949</v>
      </c>
      <c r="AC330" s="81">
        <v>17.810648397210695</v>
      </c>
      <c r="AD330" s="76"/>
      <c r="AE330" s="63">
        <f t="shared" si="28"/>
        <v>-0.46889126302419315</v>
      </c>
    </row>
    <row r="331" spans="1:31" x14ac:dyDescent="0.3">
      <c r="A331" s="76" t="s">
        <v>339</v>
      </c>
      <c r="B331" s="76" t="s">
        <v>11</v>
      </c>
      <c r="C331" s="76" t="s">
        <v>34</v>
      </c>
      <c r="D331" s="62">
        <f t="shared" si="25"/>
        <v>-0.15197474529974264</v>
      </c>
      <c r="E331" s="62">
        <f t="shared" si="25"/>
        <v>-9.7934476265658876E-2</v>
      </c>
      <c r="F331" s="62">
        <f t="shared" si="25"/>
        <v>-2.498366089676729E-2</v>
      </c>
      <c r="G331" s="62">
        <f t="shared" si="25"/>
        <v>-0.13181762116264106</v>
      </c>
      <c r="H331" s="62">
        <f t="shared" si="25"/>
        <v>-0.14736340488287636</v>
      </c>
      <c r="I331" s="62">
        <f t="shared" si="25"/>
        <v>-0.18730914734712378</v>
      </c>
      <c r="J331" s="62">
        <f t="shared" si="26"/>
        <v>-0.17326457703060039</v>
      </c>
      <c r="K331" s="62">
        <f t="shared" si="26"/>
        <v>0.16303864257699408</v>
      </c>
      <c r="L331" s="62">
        <f t="shared" si="27"/>
        <v>-0.20884218618737038</v>
      </c>
      <c r="M331" s="76"/>
      <c r="N331" s="77">
        <v>4.0442158752020001</v>
      </c>
      <c r="O331" s="77">
        <v>3.4085798851620002</v>
      </c>
      <c r="P331" s="77">
        <v>2.9746003992799999</v>
      </c>
      <c r="Q331" s="77">
        <v>3.6491539916010001</v>
      </c>
      <c r="R331" s="77">
        <v>3.1795970755250003</v>
      </c>
      <c r="S331" s="78">
        <v>2.6228734600000001</v>
      </c>
      <c r="T331" s="79"/>
      <c r="U331" s="79">
        <v>3.4295971976310002</v>
      </c>
      <c r="V331" s="79">
        <v>3.0747623992989999</v>
      </c>
      <c r="W331" s="80">
        <v>2.9002839916009999</v>
      </c>
      <c r="X331" s="80">
        <v>3.168131193172</v>
      </c>
      <c r="Y331" s="80">
        <v>2.7110408243199999</v>
      </c>
      <c r="Z331" s="78">
        <v>2.1315852686079997</v>
      </c>
      <c r="AA331" s="78">
        <v>1.7622570486379758</v>
      </c>
      <c r="AB331" s="78">
        <v>2.0495730457196513</v>
      </c>
      <c r="AC331" s="81">
        <v>1.6215357301008522</v>
      </c>
      <c r="AD331" s="76"/>
      <c r="AE331" s="63">
        <f t="shared" si="28"/>
        <v>-0.38177126924725824</v>
      </c>
    </row>
    <row r="332" spans="1:31" x14ac:dyDescent="0.3">
      <c r="A332" s="76" t="s">
        <v>340</v>
      </c>
      <c r="B332" s="76" t="s">
        <v>11</v>
      </c>
      <c r="C332" s="76" t="s">
        <v>34</v>
      </c>
      <c r="D332" s="62">
        <f t="shared" si="25"/>
        <v>-0.14200000000009971</v>
      </c>
      <c r="E332" s="62">
        <f t="shared" si="25"/>
        <v>-0.101421439241839</v>
      </c>
      <c r="F332" s="62">
        <f t="shared" si="25"/>
        <v>-6.6054808258603104E-2</v>
      </c>
      <c r="G332" s="62">
        <f t="shared" si="25"/>
        <v>-0.13364213705088124</v>
      </c>
      <c r="H332" s="62">
        <f t="shared" si="25"/>
        <v>-0.15116457858762344</v>
      </c>
      <c r="I332" s="62">
        <f t="shared" si="25"/>
        <v>-0.15594638210451717</v>
      </c>
      <c r="J332" s="62">
        <f t="shared" si="26"/>
        <v>-0.13881282601414091</v>
      </c>
      <c r="K332" s="62">
        <f t="shared" si="26"/>
        <v>-8.6309893218488254E-2</v>
      </c>
      <c r="L332" s="62" t="str">
        <f t="shared" si="27"/>
        <v>..</v>
      </c>
      <c r="M332" s="76"/>
      <c r="N332" s="77">
        <v>7.6885044097269999</v>
      </c>
      <c r="O332" s="77">
        <v>6.5541998580590004</v>
      </c>
      <c r="P332" s="77">
        <v>5.7545874753559998</v>
      </c>
      <c r="Q332" s="77">
        <v>6.4981043030640002</v>
      </c>
      <c r="R332" s="77">
        <v>5.6415863454590003</v>
      </c>
      <c r="S332" s="78">
        <v>4.6972264900000003</v>
      </c>
      <c r="T332" s="79"/>
      <c r="U332" s="79">
        <v>6.5967367835449995</v>
      </c>
      <c r="V332" s="79">
        <v>5.889463475376</v>
      </c>
      <c r="W332" s="80">
        <v>5.3744693030640001</v>
      </c>
      <c r="X332" s="80">
        <v>5.6296837572229999</v>
      </c>
      <c r="Y332" s="80">
        <v>4.788778322982</v>
      </c>
      <c r="Z332" s="78">
        <v>3.964711012959</v>
      </c>
      <c r="AA332" s="78">
        <v>3.414358272920774</v>
      </c>
      <c r="AB332" s="78">
        <v>3.11966537497532</v>
      </c>
      <c r="AC332" s="81" t="s">
        <v>429</v>
      </c>
      <c r="AD332" s="76"/>
      <c r="AE332" s="63" t="str">
        <f t="shared" si="28"/>
        <v>..</v>
      </c>
    </row>
    <row r="333" spans="1:31" x14ac:dyDescent="0.3">
      <c r="A333" s="76" t="s">
        <v>341</v>
      </c>
      <c r="B333" s="76" t="s">
        <v>11</v>
      </c>
      <c r="C333" s="76" t="s">
        <v>14</v>
      </c>
      <c r="D333" s="62">
        <f t="shared" si="25"/>
        <v>-0.14200000000003088</v>
      </c>
      <c r="E333" s="62">
        <f t="shared" si="25"/>
        <v>-9.8497466721761739E-2</v>
      </c>
      <c r="F333" s="62">
        <f t="shared" si="25"/>
        <v>-7.4000000000109978E-2</v>
      </c>
      <c r="G333" s="62">
        <f t="shared" si="25"/>
        <v>-0.13607260382073438</v>
      </c>
      <c r="H333" s="62">
        <f t="shared" si="25"/>
        <v>-0.15633293287292271</v>
      </c>
      <c r="I333" s="62">
        <f t="shared" si="25"/>
        <v>-0.15657290203716578</v>
      </c>
      <c r="J333" s="62">
        <f t="shared" si="26"/>
        <v>-0.13948893881787205</v>
      </c>
      <c r="K333" s="62">
        <f t="shared" si="26"/>
        <v>-8.680247709993727E-2</v>
      </c>
      <c r="L333" s="62">
        <f t="shared" si="27"/>
        <v>-9.9504678889027587E-2</v>
      </c>
      <c r="M333" s="76"/>
      <c r="N333" s="77">
        <v>8.6323698574770003</v>
      </c>
      <c r="O333" s="77">
        <v>7.3648656487499995</v>
      </c>
      <c r="P333" s="77">
        <v>6.4663520396119996</v>
      </c>
      <c r="Q333" s="77">
        <v>7.3184209886800007</v>
      </c>
      <c r="R333" s="77">
        <v>6.3928593888940002</v>
      </c>
      <c r="S333" s="78">
        <v>5.4648651600000004</v>
      </c>
      <c r="T333" s="79"/>
      <c r="U333" s="79">
        <v>7.4065733377149998</v>
      </c>
      <c r="V333" s="79">
        <v>6.6394450396020002</v>
      </c>
      <c r="W333" s="80">
        <v>5.9878419886800005</v>
      </c>
      <c r="X333" s="80">
        <v>6.3225843888939997</v>
      </c>
      <c r="Y333" s="80">
        <v>5.3934449311840007</v>
      </c>
      <c r="Z333" s="78">
        <v>4.6092153626570003</v>
      </c>
      <c r="AA333" s="78">
        <v>3.9662808029369421</v>
      </c>
      <c r="AB333" s="78">
        <v>3.6219978043680872</v>
      </c>
      <c r="AC333" s="81">
        <v>3.2615920759076777</v>
      </c>
      <c r="AD333" s="76"/>
      <c r="AE333" s="63">
        <f t="shared" si="28"/>
        <v>-0.40317062170520646</v>
      </c>
    </row>
    <row r="334" spans="1:31" x14ac:dyDescent="0.3">
      <c r="A334" s="76" t="s">
        <v>342</v>
      </c>
      <c r="B334" s="76" t="s">
        <v>11</v>
      </c>
      <c r="C334" s="76" t="s">
        <v>16</v>
      </c>
      <c r="D334" s="62">
        <f t="shared" si="25"/>
        <v>-0.14200000000000801</v>
      </c>
      <c r="E334" s="62">
        <f t="shared" si="25"/>
        <v>-9.9766386128515738E-2</v>
      </c>
      <c r="F334" s="62">
        <f t="shared" si="25"/>
        <v>-3.0888818954428299E-2</v>
      </c>
      <c r="G334" s="62">
        <f t="shared" si="25"/>
        <v>-0.135184688874873</v>
      </c>
      <c r="H334" s="62">
        <f t="shared" si="25"/>
        <v>-0.15222385764076929</v>
      </c>
      <c r="I334" s="62">
        <f t="shared" si="25"/>
        <v>-0.15445554609019407</v>
      </c>
      <c r="J334" s="62">
        <f t="shared" si="26"/>
        <v>-0.1372443058361863</v>
      </c>
      <c r="K334" s="62">
        <f t="shared" si="26"/>
        <v>4.7159203405878758E-2</v>
      </c>
      <c r="L334" s="62">
        <f t="shared" si="27"/>
        <v>-0.20741991840169827</v>
      </c>
      <c r="M334" s="76"/>
      <c r="N334" s="77">
        <v>7.5920063660700006</v>
      </c>
      <c r="O334" s="77">
        <v>6.4785689286510006</v>
      </c>
      <c r="P334" s="77">
        <v>5.6881835193899999</v>
      </c>
      <c r="Q334" s="77">
        <v>6.6577482484799999</v>
      </c>
      <c r="R334" s="77">
        <v>5.8288945052549996</v>
      </c>
      <c r="S334" s="78">
        <v>4.9124143399999998</v>
      </c>
      <c r="T334" s="79"/>
      <c r="U334" s="79">
        <v>6.5139414620879998</v>
      </c>
      <c r="V334" s="79">
        <v>5.8322255193550001</v>
      </c>
      <c r="W334" s="80">
        <v>5.5124822484799996</v>
      </c>
      <c r="X334" s="80">
        <v>5.7577226229020004</v>
      </c>
      <c r="Y334" s="80">
        <v>4.9415976978840002</v>
      </c>
      <c r="Z334" s="78">
        <v>4.1536647004939997</v>
      </c>
      <c r="AA334" s="78">
        <v>3.5835978719984301</v>
      </c>
      <c r="AB334" s="78">
        <v>3.7525974929688779</v>
      </c>
      <c r="AC334" s="81">
        <v>2.9742340271828556</v>
      </c>
      <c r="AD334" s="76"/>
      <c r="AE334" s="63">
        <f t="shared" si="28"/>
        <v>-0.39454740147532918</v>
      </c>
    </row>
    <row r="335" spans="1:31" x14ac:dyDescent="0.3">
      <c r="A335" s="76" t="s">
        <v>343</v>
      </c>
      <c r="B335" s="76" t="s">
        <v>11</v>
      </c>
      <c r="C335" s="76" t="s">
        <v>12</v>
      </c>
      <c r="D335" s="62">
        <f t="shared" si="25"/>
        <v>-0.13178663535656265</v>
      </c>
      <c r="E335" s="62">
        <f t="shared" si="25"/>
        <v>-7.6833566483044957E-2</v>
      </c>
      <c r="F335" s="62">
        <f t="shared" si="25"/>
        <v>-3.1870676145534182E-2</v>
      </c>
      <c r="G335" s="62">
        <f t="shared" si="25"/>
        <v>-0.13434058403060845</v>
      </c>
      <c r="H335" s="62">
        <f t="shared" si="25"/>
        <v>-0.15204259589930769</v>
      </c>
      <c r="I335" s="62">
        <f t="shared" si="25"/>
        <v>-0.14366049999069974</v>
      </c>
      <c r="J335" s="62">
        <f t="shared" si="26"/>
        <v>-0.12601428148358218</v>
      </c>
      <c r="K335" s="62">
        <f t="shared" si="26"/>
        <v>-7.7197286489943506E-2</v>
      </c>
      <c r="L335" s="62">
        <f t="shared" si="27"/>
        <v>-0.10162651557964952</v>
      </c>
      <c r="M335" s="76"/>
      <c r="N335" s="77">
        <v>5.3839994147530001</v>
      </c>
      <c r="O335" s="77">
        <v>4.6345361657210002</v>
      </c>
      <c r="P335" s="77">
        <v>4.192290223084</v>
      </c>
      <c r="Q335" s="77">
        <v>4.7451230990760003</v>
      </c>
      <c r="R335" s="77">
        <v>4.1464803141780004</v>
      </c>
      <c r="S335" s="78">
        <v>3.5283820300000004</v>
      </c>
      <c r="T335" s="79"/>
      <c r="U335" s="79">
        <v>4.6744602471209999</v>
      </c>
      <c r="V335" s="79">
        <v>4.2784482231139993</v>
      </c>
      <c r="W335" s="80">
        <v>4.0586790990760004</v>
      </c>
      <c r="X335" s="80">
        <v>4.1076604906489997</v>
      </c>
      <c r="Y335" s="80">
        <v>3.5160386833650001</v>
      </c>
      <c r="Z335" s="78">
        <v>3.0214929034120002</v>
      </c>
      <c r="AA335" s="78">
        <v>2.6407416461807944</v>
      </c>
      <c r="AB335" s="78">
        <v>2.4368835567746507</v>
      </c>
      <c r="AC335" s="81">
        <v>2.1892315720263</v>
      </c>
      <c r="AD335" s="76"/>
      <c r="AE335" s="63">
        <f t="shared" si="28"/>
        <v>-0.37953669602316287</v>
      </c>
    </row>
    <row r="336" spans="1:31" x14ac:dyDescent="0.3">
      <c r="A336" s="76" t="s">
        <v>344</v>
      </c>
      <c r="B336" s="76" t="s">
        <v>11</v>
      </c>
      <c r="C336" s="76" t="s">
        <v>34</v>
      </c>
      <c r="D336" s="62">
        <f t="shared" si="25"/>
        <v>-0.13195621220471654</v>
      </c>
      <c r="E336" s="62">
        <f t="shared" si="25"/>
        <v>-9.129044298860356E-2</v>
      </c>
      <c r="F336" s="62">
        <f t="shared" si="25"/>
        <v>-3.2878203282499463E-2</v>
      </c>
      <c r="G336" s="62">
        <f t="shared" si="25"/>
        <v>-0.13465177817995599</v>
      </c>
      <c r="H336" s="62">
        <f t="shared" si="25"/>
        <v>-0.15057646559273541</v>
      </c>
      <c r="I336" s="62">
        <f t="shared" si="25"/>
        <v>-0.14538390358283737</v>
      </c>
      <c r="J336" s="62">
        <f t="shared" si="26"/>
        <v>-0.12777753017638771</v>
      </c>
      <c r="K336" s="62">
        <f t="shared" si="26"/>
        <v>-7.8434198094289087E-2</v>
      </c>
      <c r="L336" s="62" t="str">
        <f t="shared" si="27"/>
        <v>..</v>
      </c>
      <c r="M336" s="76"/>
      <c r="N336" s="77">
        <v>2.9147768828670002</v>
      </c>
      <c r="O336" s="77">
        <v>2.5148946040240001</v>
      </c>
      <c r="P336" s="77">
        <v>2.236295761549</v>
      </c>
      <c r="Q336" s="77">
        <v>2.6531153749010001</v>
      </c>
      <c r="R336" s="77">
        <v>2.3216785543069998</v>
      </c>
      <c r="S336" s="78">
        <v>1.9318780499999999</v>
      </c>
      <c r="T336" s="79"/>
      <c r="U336" s="79">
        <v>2.530153965982</v>
      </c>
      <c r="V336" s="79">
        <v>2.2853087615530003</v>
      </c>
      <c r="W336" s="80">
        <v>2.1627703749010001</v>
      </c>
      <c r="X336" s="80">
        <v>2.295868671954</v>
      </c>
      <c r="Y336" s="80">
        <v>1.9720884033570001</v>
      </c>
      <c r="Z336" s="78">
        <v>1.651014077845</v>
      </c>
      <c r="AA336" s="78">
        <v>1.4400515766915196</v>
      </c>
      <c r="AB336" s="78">
        <v>1.3271022860593036</v>
      </c>
      <c r="AC336" s="81" t="s">
        <v>429</v>
      </c>
      <c r="AD336" s="76"/>
      <c r="AE336" s="63" t="str">
        <f t="shared" si="28"/>
        <v>..</v>
      </c>
    </row>
    <row r="337" spans="1:31" x14ac:dyDescent="0.3">
      <c r="A337" s="76" t="s">
        <v>345</v>
      </c>
      <c r="B337" s="76" t="s">
        <v>60</v>
      </c>
      <c r="C337" s="76" t="s">
        <v>12</v>
      </c>
      <c r="D337" s="62">
        <f t="shared" si="25"/>
        <v>-0.14299999999999968</v>
      </c>
      <c r="E337" s="62">
        <f t="shared" si="25"/>
        <v>-1.106185783158764E-2</v>
      </c>
      <c r="F337" s="62">
        <f t="shared" si="25"/>
        <v>-0.21562093868944721</v>
      </c>
      <c r="G337" s="62">
        <f t="shared" si="25"/>
        <v>-7.9014081167682493E-2</v>
      </c>
      <c r="H337" s="62">
        <f t="shared" si="25"/>
        <v>-0.11862125467788232</v>
      </c>
      <c r="I337" s="62">
        <f t="shared" si="25"/>
        <v>-0.2015393766783723</v>
      </c>
      <c r="J337" s="62">
        <f t="shared" si="26"/>
        <v>-0.19031512549115726</v>
      </c>
      <c r="K337" s="62">
        <f t="shared" si="26"/>
        <v>-0.13122721616630584</v>
      </c>
      <c r="L337" s="62">
        <f t="shared" si="27"/>
        <v>-0.1174162203853274</v>
      </c>
      <c r="M337" s="76"/>
      <c r="N337" s="77">
        <v>141.23794204429399</v>
      </c>
      <c r="O337" s="77">
        <v>119.56030992410601</v>
      </c>
      <c r="P337" s="77">
        <v>111.447439120601</v>
      </c>
      <c r="Q337" s="77">
        <v>177.20531963455701</v>
      </c>
      <c r="R337" s="77">
        <v>168.320839534307</v>
      </c>
      <c r="S337" s="78">
        <v>157.32074845</v>
      </c>
      <c r="T337" s="79"/>
      <c r="U337" s="79">
        <v>121.04091633195999</v>
      </c>
      <c r="V337" s="79">
        <v>118.23775077342499</v>
      </c>
      <c r="W337" s="80">
        <v>87.417037682881997</v>
      </c>
      <c r="X337" s="80">
        <v>163.203604125607</v>
      </c>
      <c r="Y337" s="80">
        <v>148.35441036031301</v>
      </c>
      <c r="Z337" s="78">
        <v>125.614422868812</v>
      </c>
      <c r="AA337" s="78">
        <v>101.70809821703475</v>
      </c>
      <c r="AB337" s="78">
        <v>88.361227626444062</v>
      </c>
      <c r="AC337" s="81">
        <v>77.986186249939422</v>
      </c>
      <c r="AD337" s="76"/>
      <c r="AE337" s="63">
        <f t="shared" si="28"/>
        <v>-0.50428543584811925</v>
      </c>
    </row>
    <row r="338" spans="1:31" x14ac:dyDescent="0.3">
      <c r="A338" s="76" t="s">
        <v>346</v>
      </c>
      <c r="B338" s="76" t="s">
        <v>67</v>
      </c>
      <c r="C338" s="76" t="s">
        <v>24</v>
      </c>
      <c r="D338" s="62">
        <f t="shared" si="25"/>
        <v>-0.11128875789635706</v>
      </c>
      <c r="E338" s="62">
        <f t="shared" si="25"/>
        <v>-6.7402549595180883E-2</v>
      </c>
      <c r="F338" s="62">
        <f t="shared" si="25"/>
        <v>-4.3604897928459119E-2</v>
      </c>
      <c r="G338" s="62">
        <f t="shared" si="25"/>
        <v>-0.10778134540031592</v>
      </c>
      <c r="H338" s="62">
        <f t="shared" si="25"/>
        <v>-0.1472446165362471</v>
      </c>
      <c r="I338" s="62">
        <f t="shared" si="25"/>
        <v>-8.7876908064287274E-2</v>
      </c>
      <c r="J338" s="62">
        <f t="shared" si="26"/>
        <v>-7.1117457131848361E-2</v>
      </c>
      <c r="K338" s="62">
        <f t="shared" si="26"/>
        <v>-4.2367850806623863E-2</v>
      </c>
      <c r="L338" s="62">
        <f t="shared" si="27"/>
        <v>-5.1741946080548051E-2</v>
      </c>
      <c r="M338" s="76"/>
      <c r="N338" s="77">
        <v>209.97872901535902</v>
      </c>
      <c r="O338" s="77">
        <v>186.139785014973</v>
      </c>
      <c r="P338" s="77">
        <v>173.51677035264601</v>
      </c>
      <c r="Q338" s="77">
        <v>198.13240927760199</v>
      </c>
      <c r="R338" s="77">
        <v>178.329535638256</v>
      </c>
      <c r="S338" s="78">
        <v>154.11065587000002</v>
      </c>
      <c r="T338" s="79"/>
      <c r="U338" s="79">
        <v>186.61045707858398</v>
      </c>
      <c r="V338" s="79">
        <v>173.59348892386498</v>
      </c>
      <c r="W338" s="80">
        <v>165.95058929254299</v>
      </c>
      <c r="X338" s="80">
        <v>176.77743163825602</v>
      </c>
      <c r="Y338" s="80">
        <v>152.071471546114</v>
      </c>
      <c r="Z338" s="78">
        <v>140.56788793238502</v>
      </c>
      <c r="AA338" s="78">
        <v>130.57105718823917</v>
      </c>
      <c r="AB338" s="78">
        <v>125.0390421176247</v>
      </c>
      <c r="AC338" s="81">
        <v>118.56927874241119</v>
      </c>
      <c r="AD338" s="76"/>
      <c r="AE338" s="63">
        <f t="shared" si="28"/>
        <v>-0.23062245064721376</v>
      </c>
    </row>
    <row r="339" spans="1:31" x14ac:dyDescent="0.3">
      <c r="A339" s="76" t="s">
        <v>387</v>
      </c>
      <c r="B339" s="76" t="s">
        <v>11</v>
      </c>
      <c r="C339" s="76" t="s">
        <v>34</v>
      </c>
      <c r="D339" s="62">
        <f t="shared" si="25"/>
        <v>-0.16200000000006831</v>
      </c>
      <c r="E339" s="62">
        <f t="shared" si="25"/>
        <v>-0.10255993670145414</v>
      </c>
      <c r="F339" s="62">
        <f t="shared" si="25"/>
        <v>-0.1083247669154711</v>
      </c>
      <c r="G339" s="62">
        <f t="shared" si="25"/>
        <v>-0.1326977737517584</v>
      </c>
      <c r="H339" s="62">
        <f t="shared" si="25"/>
        <v>-0.15331355226170573</v>
      </c>
      <c r="I339" s="62">
        <f t="shared" si="25"/>
        <v>-0.20351915233394924</v>
      </c>
      <c r="J339" s="62">
        <f t="shared" si="26"/>
        <v>-0.19214218933442717</v>
      </c>
      <c r="K339" s="62">
        <f t="shared" si="26"/>
        <v>-6.9202893143022415E-2</v>
      </c>
      <c r="L339" s="62" t="str">
        <f t="shared" si="27"/>
        <v>..</v>
      </c>
      <c r="M339" s="76"/>
      <c r="N339" s="77">
        <v>5.1448456340039996</v>
      </c>
      <c r="O339" s="77">
        <v>4.2844934622290003</v>
      </c>
      <c r="P339" s="77">
        <v>3.6912290839269999</v>
      </c>
      <c r="Q339" s="77">
        <v>4.459165553779</v>
      </c>
      <c r="R339" s="77">
        <v>3.8674442120019998</v>
      </c>
      <c r="S339" s="78">
        <v>3.2752058399999999</v>
      </c>
      <c r="T339" s="79"/>
      <c r="U339" s="79">
        <v>4.311380641295</v>
      </c>
      <c r="V339" s="79">
        <v>3.845076083945</v>
      </c>
      <c r="W339" s="80">
        <v>3.2913775537789998</v>
      </c>
      <c r="X339" s="80">
        <v>3.8674442120019998</v>
      </c>
      <c r="Y339" s="80">
        <v>3.2745126016859998</v>
      </c>
      <c r="Z339" s="78">
        <v>2.6086387237239999</v>
      </c>
      <c r="AA339" s="78">
        <v>2.1074091681651046</v>
      </c>
      <c r="AB339" s="78">
        <v>1.9615703566919491</v>
      </c>
      <c r="AC339" s="81" t="s">
        <v>429</v>
      </c>
      <c r="AD339" s="76"/>
      <c r="AE339" s="63" t="str">
        <f t="shared" si="28"/>
        <v>..</v>
      </c>
    </row>
    <row r="340" spans="1:31" x14ac:dyDescent="0.3">
      <c r="A340" s="76" t="s">
        <v>347</v>
      </c>
      <c r="B340" s="76" t="s">
        <v>27</v>
      </c>
      <c r="C340" s="76" t="s">
        <v>14</v>
      </c>
      <c r="D340" s="62">
        <f t="shared" si="25"/>
        <v>-0.11240473258849704</v>
      </c>
      <c r="E340" s="62">
        <f t="shared" si="25"/>
        <v>-5.1048835774854529E-2</v>
      </c>
      <c r="F340" s="62">
        <f t="shared" si="25"/>
        <v>-8.9363677651673856E-2</v>
      </c>
      <c r="G340" s="62">
        <f t="shared" si="25"/>
        <v>-0.10112247731201418</v>
      </c>
      <c r="H340" s="62">
        <f t="shared" si="25"/>
        <v>-0.14940852425341922</v>
      </c>
      <c r="I340" s="62">
        <f t="shared" si="25"/>
        <v>-0.11893335072184175</v>
      </c>
      <c r="J340" s="62">
        <f t="shared" si="26"/>
        <v>0.14276622811759943</v>
      </c>
      <c r="K340" s="62">
        <f t="shared" si="26"/>
        <v>-5.4226939019383136E-2</v>
      </c>
      <c r="L340" s="62">
        <f t="shared" si="27"/>
        <v>-6.1544932778730521E-2</v>
      </c>
      <c r="M340" s="76"/>
      <c r="N340" s="77">
        <v>152.11189674214597</v>
      </c>
      <c r="O340" s="77">
        <v>134.30805642332101</v>
      </c>
      <c r="P340" s="77">
        <v>126.110526479322</v>
      </c>
      <c r="Q340" s="77">
        <v>154.36688464379998</v>
      </c>
      <c r="R340" s="77">
        <v>141.13899785368099</v>
      </c>
      <c r="S340" s="78">
        <v>123.25199323999999</v>
      </c>
      <c r="T340" s="79"/>
      <c r="U340" s="79">
        <v>135.01379966531599</v>
      </c>
      <c r="V340" s="79">
        <v>127.45178650772699</v>
      </c>
      <c r="W340" s="80">
        <v>114.840826042541</v>
      </c>
      <c r="X340" s="80">
        <v>138.756922853681</v>
      </c>
      <c r="Y340" s="80">
        <v>120.05162846975601</v>
      </c>
      <c r="Z340" s="78">
        <v>108.59322070082101</v>
      </c>
      <c r="AA340" s="78">
        <v>124.09666521941925</v>
      </c>
      <c r="AB340" s="78">
        <v>117.367282922057</v>
      </c>
      <c r="AC340" s="81">
        <v>110.14392138419676</v>
      </c>
      <c r="AD340" s="76"/>
      <c r="AE340" s="63">
        <f t="shared" si="28"/>
        <v>-0.10635180422825941</v>
      </c>
    </row>
    <row r="341" spans="1:31" x14ac:dyDescent="0.3">
      <c r="A341" s="76" t="s">
        <v>348</v>
      </c>
      <c r="B341" s="76" t="s">
        <v>33</v>
      </c>
      <c r="C341" s="76" t="s">
        <v>34</v>
      </c>
      <c r="D341" s="62">
        <f t="shared" ref="D341:I355" si="29">(U341/N341)-1</f>
        <v>-0.14299999999999957</v>
      </c>
      <c r="E341" s="62">
        <f t="shared" si="29"/>
        <v>-4.4676402913718771E-2</v>
      </c>
      <c r="F341" s="62">
        <f t="shared" si="29"/>
        <v>-0.16397849098273365</v>
      </c>
      <c r="G341" s="62">
        <f t="shared" si="29"/>
        <v>-9.3986072613058913E-2</v>
      </c>
      <c r="H341" s="62">
        <f t="shared" si="29"/>
        <v>-0.13184572875567224</v>
      </c>
      <c r="I341" s="62">
        <f t="shared" si="29"/>
        <v>-0.19204559313040681</v>
      </c>
      <c r="J341" s="62">
        <f t="shared" si="26"/>
        <v>-0.17508965330355664</v>
      </c>
      <c r="K341" s="62">
        <f t="shared" si="26"/>
        <v>-0.11910907576406504</v>
      </c>
      <c r="L341" s="62">
        <f t="shared" si="27"/>
        <v>-0.10622625439039235</v>
      </c>
      <c r="M341" s="76"/>
      <c r="N341" s="77">
        <v>121.57709325548301</v>
      </c>
      <c r="O341" s="77">
        <v>102.80496183786599</v>
      </c>
      <c r="P341" s="77">
        <v>95.136590079803</v>
      </c>
      <c r="Q341" s="77">
        <v>129.168218408939</v>
      </c>
      <c r="R341" s="77">
        <v>120.083045442493</v>
      </c>
      <c r="S341" s="78">
        <v>108.55219808000001</v>
      </c>
      <c r="T341" s="79"/>
      <c r="U341" s="79">
        <v>104.19156891994899</v>
      </c>
      <c r="V341" s="79">
        <v>98.212005941268004</v>
      </c>
      <c r="W341" s="80">
        <v>79.536235601274001</v>
      </c>
      <c r="X341" s="80">
        <v>117.028204854257</v>
      </c>
      <c r="Y341" s="80">
        <v>104.25060880492701</v>
      </c>
      <c r="Z341" s="78">
        <v>87.705226814116998</v>
      </c>
      <c r="AA341" s="78">
        <v>72.348949058323456</v>
      </c>
      <c r="AB341" s="78">
        <v>63.731532603485121</v>
      </c>
      <c r="AC341" s="81">
        <v>56.961570608457727</v>
      </c>
      <c r="AD341" s="76"/>
      <c r="AE341" s="63">
        <f t="shared" si="28"/>
        <v>-0.47526101160587642</v>
      </c>
    </row>
    <row r="342" spans="1:31" x14ac:dyDescent="0.3">
      <c r="A342" s="76" t="s">
        <v>349</v>
      </c>
      <c r="B342" s="76" t="s">
        <v>11</v>
      </c>
      <c r="C342" s="76" t="s">
        <v>12</v>
      </c>
      <c r="D342" s="62">
        <f t="shared" si="29"/>
        <v>-0.16150894256367543</v>
      </c>
      <c r="E342" s="62">
        <f t="shared" si="29"/>
        <v>-5.6016694908546438E-2</v>
      </c>
      <c r="F342" s="62">
        <f t="shared" si="29"/>
        <v>-7.6306126783679207E-2</v>
      </c>
      <c r="G342" s="62">
        <f t="shared" si="29"/>
        <v>-0.12914342598854334</v>
      </c>
      <c r="H342" s="62">
        <f t="shared" si="29"/>
        <v>-0.14484092383942593</v>
      </c>
      <c r="I342" s="62">
        <f t="shared" si="29"/>
        <v>-0.20223742097348241</v>
      </c>
      <c r="J342" s="62">
        <f t="shared" si="26"/>
        <v>-0.19065471672068446</v>
      </c>
      <c r="K342" s="62">
        <f t="shared" si="26"/>
        <v>-0.12619215119077143</v>
      </c>
      <c r="L342" s="62">
        <f t="shared" si="27"/>
        <v>1.9323795070238736E-2</v>
      </c>
      <c r="M342" s="76"/>
      <c r="N342" s="77">
        <v>5.5316301319710002</v>
      </c>
      <c r="O342" s="77">
        <v>4.5956202622680005</v>
      </c>
      <c r="P342" s="77">
        <v>4.1650038041110005</v>
      </c>
      <c r="Q342" s="77">
        <v>4.9556484957800002</v>
      </c>
      <c r="R342" s="77">
        <v>4.3875466004520005</v>
      </c>
      <c r="S342" s="78">
        <v>3.81556418</v>
      </c>
      <c r="T342" s="79"/>
      <c r="U342" s="79">
        <v>4.6382223987029993</v>
      </c>
      <c r="V342" s="79">
        <v>4.3381888041209997</v>
      </c>
      <c r="W342" s="80">
        <v>3.8471884957800002</v>
      </c>
      <c r="X342" s="80">
        <v>4.3156590710399998</v>
      </c>
      <c r="Y342" s="80">
        <v>3.7520502974540002</v>
      </c>
      <c r="Z342" s="78">
        <v>3.0439143206779997</v>
      </c>
      <c r="AA342" s="78">
        <v>2.4635776981471009</v>
      </c>
      <c r="AB342" s="78">
        <v>2.1526935287923092</v>
      </c>
      <c r="AC342" s="81">
        <v>2.1942917373917208</v>
      </c>
      <c r="AD342" s="76"/>
      <c r="AE342" s="63">
        <f t="shared" si="28"/>
        <v>-0.42491027961382088</v>
      </c>
    </row>
    <row r="343" spans="1:31" x14ac:dyDescent="0.3">
      <c r="A343" s="76" t="s">
        <v>388</v>
      </c>
      <c r="B343" s="76" t="s">
        <v>33</v>
      </c>
      <c r="C343" s="76" t="s">
        <v>12</v>
      </c>
      <c r="D343" s="62">
        <f t="shared" si="29"/>
        <v>-0.14299999999997226</v>
      </c>
      <c r="E343" s="62">
        <f t="shared" si="29"/>
        <v>-2.2343855227365927E-2</v>
      </c>
      <c r="F343" s="62">
        <f t="shared" si="29"/>
        <v>-0.23754063342448684</v>
      </c>
      <c r="G343" s="62">
        <f t="shared" si="29"/>
        <v>-8.7492045273102836E-2</v>
      </c>
      <c r="H343" s="62">
        <f t="shared" si="29"/>
        <v>-0.1187511756322317</v>
      </c>
      <c r="I343" s="62">
        <f t="shared" si="29"/>
        <v>-0.22582066686512903</v>
      </c>
      <c r="J343" s="62">
        <f t="shared" si="26"/>
        <v>-0.21622193033221782</v>
      </c>
      <c r="K343" s="62">
        <f t="shared" si="26"/>
        <v>-0.15286360914152175</v>
      </c>
      <c r="L343" s="62">
        <f t="shared" si="27"/>
        <v>-2.1152268316611322E-2</v>
      </c>
      <c r="M343" s="76"/>
      <c r="N343" s="77">
        <v>23.673645304577999</v>
      </c>
      <c r="O343" s="77">
        <v>19.935756268346999</v>
      </c>
      <c r="P343" s="77">
        <v>18.46328613323</v>
      </c>
      <c r="Q343" s="77">
        <v>28.465713130513002</v>
      </c>
      <c r="R343" s="77">
        <v>26.708975668567003</v>
      </c>
      <c r="S343" s="78">
        <v>24.890048189999998</v>
      </c>
      <c r="T343" s="79"/>
      <c r="U343" s="79">
        <v>20.288314026024</v>
      </c>
      <c r="V343" s="79">
        <v>19.490314616439001</v>
      </c>
      <c r="W343" s="80">
        <v>14.077505450045001</v>
      </c>
      <c r="X343" s="80">
        <v>25.975189668567001</v>
      </c>
      <c r="Y343" s="80">
        <v>23.537253407992001</v>
      </c>
      <c r="Z343" s="78">
        <v>19.269360909429</v>
      </c>
      <c r="AA343" s="78">
        <v>15.102902497324081</v>
      </c>
      <c r="AB343" s="78">
        <v>12.794218313070619</v>
      </c>
      <c r="AC343" s="81">
        <v>12.523591574411247</v>
      </c>
      <c r="AD343" s="76"/>
      <c r="AE343" s="63">
        <f t="shared" si="28"/>
        <v>-0.49684341794714504</v>
      </c>
    </row>
    <row r="344" spans="1:31" x14ac:dyDescent="0.3">
      <c r="A344" s="76" t="s">
        <v>350</v>
      </c>
      <c r="B344" s="76" t="s">
        <v>27</v>
      </c>
      <c r="C344" s="76" t="s">
        <v>14</v>
      </c>
      <c r="D344" s="62">
        <f t="shared" si="29"/>
        <v>-0.12299999999999567</v>
      </c>
      <c r="E344" s="62">
        <f t="shared" si="29"/>
        <v>-6.3204804560197503E-2</v>
      </c>
      <c r="F344" s="62">
        <f t="shared" si="29"/>
        <v>-9.3468348164117421E-2</v>
      </c>
      <c r="G344" s="62">
        <f t="shared" si="29"/>
        <v>-0.10154585133873084</v>
      </c>
      <c r="H344" s="62">
        <f t="shared" si="29"/>
        <v>-0.15205886480048936</v>
      </c>
      <c r="I344" s="62">
        <f t="shared" si="29"/>
        <v>-0.11738690622587988</v>
      </c>
      <c r="J344" s="62">
        <f t="shared" si="26"/>
        <v>-8.6354458332308481E-2</v>
      </c>
      <c r="K344" s="62">
        <f t="shared" si="26"/>
        <v>4.473772382818475E-2</v>
      </c>
      <c r="L344" s="62">
        <f t="shared" si="27"/>
        <v>-3.3243191169850861E-2</v>
      </c>
      <c r="M344" s="76"/>
      <c r="N344" s="77">
        <v>181.08356964272201</v>
      </c>
      <c r="O344" s="77">
        <v>158.01005619359501</v>
      </c>
      <c r="P344" s="77">
        <v>146.36398513161001</v>
      </c>
      <c r="Q344" s="77">
        <v>178.12936364563097</v>
      </c>
      <c r="R344" s="77">
        <v>163.00138976580899</v>
      </c>
      <c r="S344" s="78">
        <v>141.92335524999999</v>
      </c>
      <c r="T344" s="79"/>
      <c r="U344" s="79">
        <v>158.810290576668</v>
      </c>
      <c r="V344" s="79">
        <v>148.023061473333</v>
      </c>
      <c r="W344" s="80">
        <v>132.68358521064098</v>
      </c>
      <c r="X344" s="80">
        <v>160.04106576580901</v>
      </c>
      <c r="Y344" s="80">
        <v>138.21558347711797</v>
      </c>
      <c r="Z344" s="78">
        <v>125.263411656006</v>
      </c>
      <c r="AA344" s="78">
        <v>114.44635759359463</v>
      </c>
      <c r="AB344" s="78">
        <v>119.56642713275853</v>
      </c>
      <c r="AC344" s="81">
        <v>115.5916575380882</v>
      </c>
      <c r="AD344" s="76"/>
      <c r="AE344" s="63">
        <f t="shared" si="28"/>
        <v>-0.1855346335740734</v>
      </c>
    </row>
    <row r="345" spans="1:31" x14ac:dyDescent="0.3">
      <c r="A345" s="76" t="s">
        <v>351</v>
      </c>
      <c r="B345" s="76" t="s">
        <v>11</v>
      </c>
      <c r="C345" s="76" t="s">
        <v>12</v>
      </c>
      <c r="D345" s="62">
        <f t="shared" si="29"/>
        <v>-0.16200000000001669</v>
      </c>
      <c r="E345" s="62">
        <f t="shared" si="29"/>
        <v>-9.9898012920869528E-2</v>
      </c>
      <c r="F345" s="62">
        <f t="shared" si="29"/>
        <v>-0.11399999999996902</v>
      </c>
      <c r="G345" s="62">
        <f t="shared" si="29"/>
        <v>-0.13344532658468589</v>
      </c>
      <c r="H345" s="62">
        <f t="shared" si="29"/>
        <v>-0.15450372193542228</v>
      </c>
      <c r="I345" s="62">
        <f t="shared" si="29"/>
        <v>-0.25710001496326917</v>
      </c>
      <c r="J345" s="62">
        <f t="shared" si="26"/>
        <v>-0.21554338220499525</v>
      </c>
      <c r="K345" s="62">
        <f t="shared" si="26"/>
        <v>3.0042918454935563E-2</v>
      </c>
      <c r="L345" s="62">
        <f t="shared" si="27"/>
        <v>2.2916666666330965E-2</v>
      </c>
      <c r="M345" s="76"/>
      <c r="N345" s="77">
        <v>5.9553510362710007</v>
      </c>
      <c r="O345" s="77">
        <v>4.955253052722</v>
      </c>
      <c r="P345" s="77">
        <v>4.2516071192380007</v>
      </c>
      <c r="Q345" s="77">
        <v>4.6677979076450002</v>
      </c>
      <c r="R345" s="77">
        <v>4.0449020914279998</v>
      </c>
      <c r="S345" s="78">
        <v>3.4206428899999999</v>
      </c>
      <c r="T345" s="79"/>
      <c r="U345" s="79">
        <v>4.9905841683949994</v>
      </c>
      <c r="V345" s="79">
        <v>4.4602331192349993</v>
      </c>
      <c r="W345" s="80">
        <v>3.7669239076450003</v>
      </c>
      <c r="X345" s="80">
        <v>4.0449020914279998</v>
      </c>
      <c r="Y345" s="80">
        <v>3.419949663438</v>
      </c>
      <c r="Z345" s="78">
        <v>2.5411955517969997</v>
      </c>
      <c r="AA345" s="78">
        <v>1.9934576677183853</v>
      </c>
      <c r="AB345" s="78">
        <v>2.0533469538730147</v>
      </c>
      <c r="AC345" s="81">
        <v>2.1004028215652486</v>
      </c>
      <c r="AD345" s="76"/>
      <c r="AE345" s="63">
        <f t="shared" si="28"/>
        <v>-0.38596255466900009</v>
      </c>
    </row>
    <row r="346" spans="1:31" x14ac:dyDescent="0.3">
      <c r="A346" s="76" t="s">
        <v>352</v>
      </c>
      <c r="B346" s="76" t="s">
        <v>33</v>
      </c>
      <c r="C346" s="76" t="s">
        <v>12</v>
      </c>
      <c r="D346" s="62">
        <f t="shared" si="29"/>
        <v>-0.14299999999999269</v>
      </c>
      <c r="E346" s="62">
        <f t="shared" si="29"/>
        <v>-7.6016211353984176E-3</v>
      </c>
      <c r="F346" s="62">
        <f t="shared" si="29"/>
        <v>-0.26078130026503377</v>
      </c>
      <c r="G346" s="62">
        <f t="shared" si="29"/>
        <v>-8.5866351342305247E-2</v>
      </c>
      <c r="H346" s="62">
        <f t="shared" si="29"/>
        <v>-0.10781822477473579</v>
      </c>
      <c r="I346" s="62">
        <f t="shared" si="29"/>
        <v>-0.28639315841043889</v>
      </c>
      <c r="J346" s="62">
        <f t="shared" si="26"/>
        <v>-0.30017117141258465</v>
      </c>
      <c r="K346" s="62">
        <f t="shared" si="26"/>
        <v>1.787980988114235E-2</v>
      </c>
      <c r="L346" s="62">
        <f t="shared" si="27"/>
        <v>2.2916666666641605E-2</v>
      </c>
      <c r="M346" s="76"/>
      <c r="N346" s="77">
        <v>24.212269627253001</v>
      </c>
      <c r="O346" s="77">
        <v>20.357095452362</v>
      </c>
      <c r="P346" s="77">
        <v>18.915617984517002</v>
      </c>
      <c r="Q346" s="77">
        <v>30.879269902920001</v>
      </c>
      <c r="R346" s="77">
        <v>28.319947664242001</v>
      </c>
      <c r="S346" s="78">
        <v>26.722062960000002</v>
      </c>
      <c r="T346" s="79"/>
      <c r="U346" s="79">
        <v>20.749915070556</v>
      </c>
      <c r="V346" s="79">
        <v>20.202348525316001</v>
      </c>
      <c r="W346" s="80">
        <v>13.982778531198001</v>
      </c>
      <c r="X346" s="80">
        <v>28.227779664242</v>
      </c>
      <c r="Y346" s="80">
        <v>25.266541181370002</v>
      </c>
      <c r="Z346" s="78">
        <v>19.069046949642999</v>
      </c>
      <c r="AA346" s="78">
        <v>13.345068789047085</v>
      </c>
      <c r="AB346" s="78">
        <v>13.583676081846013</v>
      </c>
      <c r="AC346" s="81">
        <v>13.894968658721309</v>
      </c>
      <c r="AD346" s="76"/>
      <c r="AE346" s="63">
        <f t="shared" si="28"/>
        <v>-0.48001886383096415</v>
      </c>
    </row>
    <row r="347" spans="1:31" x14ac:dyDescent="0.3">
      <c r="A347" s="76" t="s">
        <v>353</v>
      </c>
      <c r="B347" s="76" t="s">
        <v>27</v>
      </c>
      <c r="C347" s="76" t="s">
        <v>38</v>
      </c>
      <c r="D347" s="62">
        <f t="shared" si="29"/>
        <v>-9.8497166440459694E-2</v>
      </c>
      <c r="E347" s="62">
        <f t="shared" si="29"/>
        <v>-5.2437289340234838E-2</v>
      </c>
      <c r="F347" s="62">
        <f t="shared" si="29"/>
        <v>-5.6254220571051561E-2</v>
      </c>
      <c r="G347" s="62">
        <f t="shared" si="29"/>
        <v>-9.8536698663503564E-2</v>
      </c>
      <c r="H347" s="62">
        <f t="shared" si="29"/>
        <v>-0.14940347636826645</v>
      </c>
      <c r="I347" s="62">
        <f t="shared" si="29"/>
        <v>-0.10327914712839492</v>
      </c>
      <c r="J347" s="62">
        <f t="shared" si="26"/>
        <v>-8.4437881834031003E-2</v>
      </c>
      <c r="K347" s="62">
        <f t="shared" si="26"/>
        <v>-5.1942309478226978E-2</v>
      </c>
      <c r="L347" s="62">
        <f t="shared" si="27"/>
        <v>-6.0011921928259215E-2</v>
      </c>
      <c r="M347" s="76"/>
      <c r="N347" s="77">
        <v>160.87530691394599</v>
      </c>
      <c r="O347" s="77">
        <v>144.37820875654901</v>
      </c>
      <c r="P347" s="77">
        <v>136.05432991693701</v>
      </c>
      <c r="Q347" s="77">
        <v>175.17606412712402</v>
      </c>
      <c r="R347" s="77">
        <v>159.50196808317102</v>
      </c>
      <c r="S347" s="78">
        <v>137.38981634000001</v>
      </c>
      <c r="T347" s="79"/>
      <c r="U347" s="79">
        <v>145.02954503268302</v>
      </c>
      <c r="V347" s="79">
        <v>136.80740684955703</v>
      </c>
      <c r="W347" s="80">
        <v>128.40069963214302</v>
      </c>
      <c r="X347" s="80">
        <v>157.91479308317102</v>
      </c>
      <c r="Y347" s="80">
        <v>135.67181956396499</v>
      </c>
      <c r="Z347" s="78">
        <v>123.200313284278</v>
      </c>
      <c r="AA347" s="78">
        <v>112.79753978926453</v>
      </c>
      <c r="AB347" s="78">
        <v>106.93857506914793</v>
      </c>
      <c r="AC347" s="81">
        <v>100.52098565097894</v>
      </c>
      <c r="AD347" s="76"/>
      <c r="AE347" s="63">
        <f t="shared" si="28"/>
        <v>-0.26835199049819958</v>
      </c>
    </row>
    <row r="348" spans="1:31" x14ac:dyDescent="0.3">
      <c r="A348" s="76" t="s">
        <v>354</v>
      </c>
      <c r="B348" s="76" t="s">
        <v>11</v>
      </c>
      <c r="C348" s="76" t="s">
        <v>38</v>
      </c>
      <c r="D348" s="62">
        <f t="shared" si="29"/>
        <v>-0.14174821140927851</v>
      </c>
      <c r="E348" s="62">
        <f t="shared" si="29"/>
        <v>-7.3434923948941022E-2</v>
      </c>
      <c r="F348" s="62">
        <f t="shared" si="29"/>
        <v>-5.2554591154074681E-2</v>
      </c>
      <c r="G348" s="62">
        <f t="shared" si="29"/>
        <v>-0.13347255397313806</v>
      </c>
      <c r="H348" s="62">
        <f t="shared" si="29"/>
        <v>-0.15436788036333282</v>
      </c>
      <c r="I348" s="62">
        <f t="shared" si="29"/>
        <v>-0.15871346094708561</v>
      </c>
      <c r="J348" s="62">
        <f t="shared" si="26"/>
        <v>-0.14175962920025609</v>
      </c>
      <c r="K348" s="62">
        <f t="shared" si="26"/>
        <v>-8.8449969918308224E-2</v>
      </c>
      <c r="L348" s="62">
        <f t="shared" si="27"/>
        <v>-8.8008191881600473E-2</v>
      </c>
      <c r="M348" s="76"/>
      <c r="N348" s="77">
        <v>6.4973020687279996</v>
      </c>
      <c r="O348" s="77">
        <v>5.538582488106</v>
      </c>
      <c r="P348" s="77">
        <v>4.9981611043059999</v>
      </c>
      <c r="Q348" s="77">
        <v>5.7724237909469993</v>
      </c>
      <c r="R348" s="77">
        <v>5.0019636449539995</v>
      </c>
      <c r="S348" s="78">
        <v>4.2870353500000009</v>
      </c>
      <c r="T348" s="79"/>
      <c r="U348" s="79">
        <v>5.5763211215000004</v>
      </c>
      <c r="V348" s="79">
        <v>5.1318571043069996</v>
      </c>
      <c r="W348" s="80">
        <v>4.7354847909469999</v>
      </c>
      <c r="X348" s="80">
        <v>5.0019636449539995</v>
      </c>
      <c r="Y348" s="80">
        <v>4.2298211194280002</v>
      </c>
      <c r="Z348" s="78">
        <v>3.6066251323990004</v>
      </c>
      <c r="AA348" s="78">
        <v>3.0953512909657936</v>
      </c>
      <c r="AB348" s="78">
        <v>2.8215675623932728</v>
      </c>
      <c r="AC348" s="81">
        <v>2.573246502955266</v>
      </c>
      <c r="AD348" s="76"/>
      <c r="AE348" s="63">
        <f t="shared" si="28"/>
        <v>-0.39976083869817736</v>
      </c>
    </row>
    <row r="349" spans="1:31" x14ac:dyDescent="0.3">
      <c r="A349" s="76" t="s">
        <v>355</v>
      </c>
      <c r="B349" s="76" t="s">
        <v>60</v>
      </c>
      <c r="C349" s="76" t="s">
        <v>38</v>
      </c>
      <c r="D349" s="62">
        <f t="shared" si="29"/>
        <v>-0.13332509110080359</v>
      </c>
      <c r="E349" s="62">
        <f t="shared" si="29"/>
        <v>-2.7132815575982572E-2</v>
      </c>
      <c r="F349" s="62">
        <f t="shared" si="29"/>
        <v>-0.1750859417794679</v>
      </c>
      <c r="G349" s="62">
        <f t="shared" si="29"/>
        <v>-8.7880854642307327E-2</v>
      </c>
      <c r="H349" s="62">
        <f t="shared" si="29"/>
        <v>-0.13708468987937583</v>
      </c>
      <c r="I349" s="62">
        <f t="shared" si="29"/>
        <v>-0.18085742100554347</v>
      </c>
      <c r="J349" s="62">
        <f t="shared" si="26"/>
        <v>-0.16160074842541383</v>
      </c>
      <c r="K349" s="62">
        <f t="shared" si="26"/>
        <v>-0.10961813050580715</v>
      </c>
      <c r="L349" s="62">
        <f t="shared" si="27"/>
        <v>-0.1139747365942233</v>
      </c>
      <c r="M349" s="76"/>
      <c r="N349" s="77">
        <v>125.955720135306</v>
      </c>
      <c r="O349" s="77">
        <v>108.03859483045299</v>
      </c>
      <c r="P349" s="77">
        <v>101.88382501882801</v>
      </c>
      <c r="Q349" s="77">
        <v>141.03498974467399</v>
      </c>
      <c r="R349" s="77">
        <v>129.77157931144299</v>
      </c>
      <c r="S349" s="78">
        <v>115.30368971000001</v>
      </c>
      <c r="T349" s="79"/>
      <c r="U349" s="79">
        <v>109.162662273599</v>
      </c>
      <c r="V349" s="79">
        <v>105.10720356183</v>
      </c>
      <c r="W349" s="80">
        <v>84.045399563311989</v>
      </c>
      <c r="X349" s="80">
        <v>128.64071431144299</v>
      </c>
      <c r="Y349" s="80">
        <v>111.981882606377</v>
      </c>
      <c r="Z349" s="78">
        <v>94.450161756625988</v>
      </c>
      <c r="AA349" s="78">
        <v>79.18694492785383</v>
      </c>
      <c r="AB349" s="78">
        <v>70.506620064396188</v>
      </c>
      <c r="AC349" s="81">
        <v>62.470646614407656</v>
      </c>
      <c r="AD349" s="76"/>
      <c r="AE349" s="63">
        <f t="shared" si="28"/>
        <v>-0.45820774017269172</v>
      </c>
    </row>
    <row r="350" spans="1:31" x14ac:dyDescent="0.3">
      <c r="A350" s="76" t="s">
        <v>356</v>
      </c>
      <c r="B350" s="76" t="s">
        <v>11</v>
      </c>
      <c r="C350" s="76" t="s">
        <v>12</v>
      </c>
      <c r="D350" s="62">
        <f t="shared" si="29"/>
        <v>-0.16174113903451615</v>
      </c>
      <c r="E350" s="62">
        <f t="shared" si="29"/>
        <v>-7.6062541536370709E-2</v>
      </c>
      <c r="F350" s="62">
        <f t="shared" si="29"/>
        <v>-9.0147836851826812E-2</v>
      </c>
      <c r="G350" s="62">
        <f t="shared" si="29"/>
        <v>-0.13147264891460619</v>
      </c>
      <c r="H350" s="62">
        <f t="shared" si="29"/>
        <v>-0.14930233408505622</v>
      </c>
      <c r="I350" s="62">
        <f t="shared" si="29"/>
        <v>-0.20057783226154646</v>
      </c>
      <c r="J350" s="62">
        <f t="shared" si="26"/>
        <v>-0.18869006321948545</v>
      </c>
      <c r="K350" s="62">
        <f t="shared" si="26"/>
        <v>-0.12458715420803823</v>
      </c>
      <c r="L350" s="62">
        <f t="shared" si="27"/>
        <v>1.9892442298453217E-2</v>
      </c>
      <c r="M350" s="76"/>
      <c r="N350" s="77">
        <v>6.8235839410620001</v>
      </c>
      <c r="O350" s="77">
        <v>5.6779717441269995</v>
      </c>
      <c r="P350" s="77">
        <v>5.0363247824819997</v>
      </c>
      <c r="Q350" s="77">
        <v>5.9745979976579999</v>
      </c>
      <c r="R350" s="77">
        <v>5.2743617727060004</v>
      </c>
      <c r="S350" s="78">
        <v>4.5752504800000002</v>
      </c>
      <c r="T350" s="79"/>
      <c r="U350" s="79">
        <v>5.7199297021369997</v>
      </c>
      <c r="V350" s="79">
        <v>5.2460907824970002</v>
      </c>
      <c r="W350" s="80">
        <v>4.5823109976580003</v>
      </c>
      <c r="X350" s="80">
        <v>5.1891017727060005</v>
      </c>
      <c r="Y350" s="80">
        <v>4.4868872492319998</v>
      </c>
      <c r="Z350" s="78">
        <v>3.657556656668</v>
      </c>
      <c r="AA350" s="78">
        <v>2.9674120598924651</v>
      </c>
      <c r="AB350" s="78">
        <v>2.5977106359878501</v>
      </c>
      <c r="AC350" s="81">
        <v>2.6493854449223164</v>
      </c>
      <c r="AD350" s="76"/>
      <c r="AE350" s="63">
        <f t="shared" si="28"/>
        <v>-0.42093106016737336</v>
      </c>
    </row>
    <row r="351" spans="1:31" x14ac:dyDescent="0.3">
      <c r="A351" s="76" t="s">
        <v>357</v>
      </c>
      <c r="B351" s="76" t="s">
        <v>11</v>
      </c>
      <c r="C351" s="76" t="s">
        <v>38</v>
      </c>
      <c r="D351" s="62">
        <f t="shared" si="29"/>
        <v>-0.14199999999996871</v>
      </c>
      <c r="E351" s="62">
        <f t="shared" si="29"/>
        <v>-0.100445299718535</v>
      </c>
      <c r="F351" s="62">
        <f t="shared" si="29"/>
        <v>-7.3999999999972532E-2</v>
      </c>
      <c r="G351" s="62">
        <f t="shared" si="29"/>
        <v>-0.13475250411158424</v>
      </c>
      <c r="H351" s="62">
        <f t="shared" si="29"/>
        <v>-0.15613970678779243</v>
      </c>
      <c r="I351" s="62">
        <f t="shared" si="29"/>
        <v>-0.163760662329971</v>
      </c>
      <c r="J351" s="62">
        <f t="shared" si="26"/>
        <v>-0.14715697841085884</v>
      </c>
      <c r="K351" s="62">
        <f t="shared" si="26"/>
        <v>-9.2400469162886245E-2</v>
      </c>
      <c r="L351" s="62">
        <f t="shared" si="27"/>
        <v>-3.525668796167758E-2</v>
      </c>
      <c r="M351" s="76"/>
      <c r="N351" s="77">
        <v>7.1293521350720006</v>
      </c>
      <c r="O351" s="77">
        <v>6.0718079254480006</v>
      </c>
      <c r="P351" s="77">
        <v>5.3310473585289992</v>
      </c>
      <c r="Q351" s="77">
        <v>5.8566558539979994</v>
      </c>
      <c r="R351" s="77">
        <v>5.0688189295989998</v>
      </c>
      <c r="S351" s="78">
        <v>4.26751185</v>
      </c>
      <c r="T351" s="79"/>
      <c r="U351" s="79">
        <v>6.116984131892</v>
      </c>
      <c r="V351" s="79">
        <v>5.4619233585430003</v>
      </c>
      <c r="W351" s="80">
        <v>4.9365498539979997</v>
      </c>
      <c r="X351" s="80">
        <v>5.0674568119519998</v>
      </c>
      <c r="Y351" s="80">
        <v>4.2773750281709999</v>
      </c>
      <c r="Z351" s="78">
        <v>3.5686612829430002</v>
      </c>
      <c r="AA351" s="78">
        <v>3.0435078715732895</v>
      </c>
      <c r="AB351" s="78">
        <v>2.7622863163389804</v>
      </c>
      <c r="AC351" s="81">
        <v>2.6648972496230052</v>
      </c>
      <c r="AD351" s="76"/>
      <c r="AE351" s="63">
        <f t="shared" si="28"/>
        <v>-0.3755384066190689</v>
      </c>
    </row>
    <row r="352" spans="1:31" x14ac:dyDescent="0.3">
      <c r="A352" s="76" t="s">
        <v>358</v>
      </c>
      <c r="B352" s="76" t="s">
        <v>11</v>
      </c>
      <c r="C352" s="76" t="s">
        <v>12</v>
      </c>
      <c r="D352" s="62">
        <f t="shared" si="29"/>
        <v>-0.1519276570185295</v>
      </c>
      <c r="E352" s="62">
        <f t="shared" si="29"/>
        <v>-9.6497233169457131E-2</v>
      </c>
      <c r="F352" s="62">
        <f t="shared" si="29"/>
        <v>-9.4000000000006634E-2</v>
      </c>
      <c r="G352" s="62">
        <f t="shared" si="29"/>
        <v>-0.13412384336088246</v>
      </c>
      <c r="H352" s="62">
        <f t="shared" si="29"/>
        <v>-0.15320348320594601</v>
      </c>
      <c r="I352" s="62">
        <f t="shared" si="29"/>
        <v>-0.18801460676601767</v>
      </c>
      <c r="J352" s="62">
        <f t="shared" si="26"/>
        <v>-0.17409676815099484</v>
      </c>
      <c r="K352" s="62">
        <f t="shared" si="26"/>
        <v>-0.11290967049069967</v>
      </c>
      <c r="L352" s="62">
        <f t="shared" si="27"/>
        <v>-1.2870482389645277E-2</v>
      </c>
      <c r="M352" s="76"/>
      <c r="N352" s="77">
        <v>9.0564655785429995</v>
      </c>
      <c r="O352" s="77">
        <v>7.6201482378329999</v>
      </c>
      <c r="P352" s="77">
        <v>6.6550530165739996</v>
      </c>
      <c r="Q352" s="77">
        <v>7.4099130330160001</v>
      </c>
      <c r="R352" s="77">
        <v>6.5092710180580005</v>
      </c>
      <c r="S352" s="78">
        <v>5.6068142600000002</v>
      </c>
      <c r="T352" s="79"/>
      <c r="U352" s="79">
        <v>7.6805379823260003</v>
      </c>
      <c r="V352" s="79">
        <v>6.8848250165410008</v>
      </c>
      <c r="W352" s="80">
        <v>6.0294780330159998</v>
      </c>
      <c r="X352" s="80">
        <v>6.4160670180580004</v>
      </c>
      <c r="Y352" s="80">
        <v>5.5120280249600002</v>
      </c>
      <c r="Z352" s="78">
        <v>4.5526512816959999</v>
      </c>
      <c r="AA352" s="78">
        <v>3.7600494070342418</v>
      </c>
      <c r="AB352" s="78">
        <v>3.3355034674572548</v>
      </c>
      <c r="AC352" s="81">
        <v>3.2925739288187454</v>
      </c>
      <c r="AD352" s="76"/>
      <c r="AE352" s="63">
        <f t="shared" si="28"/>
        <v>-0.4127549485081845</v>
      </c>
    </row>
    <row r="353" spans="1:31" x14ac:dyDescent="0.3">
      <c r="A353" s="76" t="s">
        <v>359</v>
      </c>
      <c r="B353" s="76" t="s">
        <v>11</v>
      </c>
      <c r="C353" s="76" t="s">
        <v>14</v>
      </c>
      <c r="D353" s="62">
        <f t="shared" si="29"/>
        <v>-0.14200000000000645</v>
      </c>
      <c r="E353" s="62">
        <f t="shared" si="29"/>
        <v>-9.8823987019042159E-2</v>
      </c>
      <c r="F353" s="62">
        <f t="shared" si="29"/>
        <v>-7.3999999999970534E-2</v>
      </c>
      <c r="G353" s="62">
        <f t="shared" si="29"/>
        <v>-0.13582581031016172</v>
      </c>
      <c r="H353" s="62">
        <f t="shared" si="29"/>
        <v>-0.15598784080937367</v>
      </c>
      <c r="I353" s="62">
        <f t="shared" si="29"/>
        <v>-0.15510072311655654</v>
      </c>
      <c r="J353" s="62">
        <f t="shared" si="26"/>
        <v>-0.13793226042900419</v>
      </c>
      <c r="K353" s="62">
        <f t="shared" si="26"/>
        <v>-8.5677593268038699E-2</v>
      </c>
      <c r="L353" s="62">
        <f t="shared" si="27"/>
        <v>-0.10425947963800297</v>
      </c>
      <c r="M353" s="76"/>
      <c r="N353" s="77">
        <v>8.9364432917320009</v>
      </c>
      <c r="O353" s="77">
        <v>7.6237875835329998</v>
      </c>
      <c r="P353" s="77">
        <v>6.6936854983270004</v>
      </c>
      <c r="Q353" s="77">
        <v>7.5263077714510001</v>
      </c>
      <c r="R353" s="77">
        <v>6.5760779197500003</v>
      </c>
      <c r="S353" s="78">
        <v>5.6235899500000004</v>
      </c>
      <c r="T353" s="79"/>
      <c r="U353" s="79">
        <v>7.6674683443059992</v>
      </c>
      <c r="V353" s="79">
        <v>6.8703744983419996</v>
      </c>
      <c r="W353" s="80">
        <v>6.1983527714509998</v>
      </c>
      <c r="X353" s="80">
        <v>6.5040409197500004</v>
      </c>
      <c r="Y353" s="80">
        <v>5.5502897240540001</v>
      </c>
      <c r="Z353" s="78">
        <v>4.7513670822440002</v>
      </c>
      <c r="AA353" s="78">
        <v>4.0960002804621229</v>
      </c>
      <c r="AB353" s="78">
        <v>3.7450648344069166</v>
      </c>
      <c r="AC353" s="81">
        <v>3.3546063235610677</v>
      </c>
      <c r="AD353" s="76"/>
      <c r="AE353" s="63">
        <f t="shared" si="28"/>
        <v>-0.40347600849505971</v>
      </c>
    </row>
    <row r="354" spans="1:31" x14ac:dyDescent="0.3">
      <c r="A354" s="76" t="s">
        <v>360</v>
      </c>
      <c r="B354" s="76" t="s">
        <v>11</v>
      </c>
      <c r="C354" s="76" t="s">
        <v>38</v>
      </c>
      <c r="D354" s="62">
        <f t="shared" si="29"/>
        <v>-0.15200000000002933</v>
      </c>
      <c r="E354" s="62">
        <f t="shared" si="29"/>
        <v>-0.10310024240945193</v>
      </c>
      <c r="F354" s="62">
        <f t="shared" si="29"/>
        <v>-9.3999999999938355E-2</v>
      </c>
      <c r="G354" s="62">
        <f t="shared" si="29"/>
        <v>-0.13398462658352872</v>
      </c>
      <c r="H354" s="62">
        <f t="shared" si="29"/>
        <v>-0.15517051750313093</v>
      </c>
      <c r="I354" s="62">
        <f t="shared" si="29"/>
        <v>-0.1780629940750913</v>
      </c>
      <c r="J354" s="62">
        <f t="shared" si="26"/>
        <v>-0.16284153638166432</v>
      </c>
      <c r="K354" s="62">
        <f t="shared" si="26"/>
        <v>-0.10417797591469136</v>
      </c>
      <c r="L354" s="62">
        <f t="shared" si="27"/>
        <v>-1.3403386457612965E-2</v>
      </c>
      <c r="M354" s="76"/>
      <c r="N354" s="77">
        <v>7.3628366676169996</v>
      </c>
      <c r="O354" s="77">
        <v>6.2043994225599999</v>
      </c>
      <c r="P354" s="77">
        <v>5.3912883380779997</v>
      </c>
      <c r="Q354" s="77">
        <v>6.2866952342990006</v>
      </c>
      <c r="R354" s="77">
        <v>5.4443747208869997</v>
      </c>
      <c r="S354" s="78">
        <v>4.6002615100000002</v>
      </c>
      <c r="T354" s="79"/>
      <c r="U354" s="79">
        <v>6.2436854941390001</v>
      </c>
      <c r="V354" s="79">
        <v>5.5647243380890004</v>
      </c>
      <c r="W354" s="80">
        <v>4.8845072342989999</v>
      </c>
      <c r="X354" s="80">
        <v>5.4443747208869997</v>
      </c>
      <c r="Y354" s="80">
        <v>4.5995682779660001</v>
      </c>
      <c r="Z354" s="78">
        <v>3.7811251720009995</v>
      </c>
      <c r="AA354" s="78">
        <v>3.1654009397409721</v>
      </c>
      <c r="AB354" s="78">
        <v>2.8356358768802958</v>
      </c>
      <c r="AC354" s="81">
        <v>2.7976287533693971</v>
      </c>
      <c r="AD354" s="76"/>
      <c r="AE354" s="63">
        <f t="shared" si="28"/>
        <v>-0.39185440930087534</v>
      </c>
    </row>
    <row r="355" spans="1:31" x14ac:dyDescent="0.3">
      <c r="A355" s="76" t="s">
        <v>361</v>
      </c>
      <c r="B355" s="76" t="s">
        <v>33</v>
      </c>
      <c r="C355" s="76" t="s">
        <v>28</v>
      </c>
      <c r="D355" s="62">
        <f t="shared" si="29"/>
        <v>-0.13300000000000034</v>
      </c>
      <c r="E355" s="62">
        <f t="shared" si="29"/>
        <v>-5.6966702044202622E-2</v>
      </c>
      <c r="F355" s="62">
        <f t="shared" si="29"/>
        <v>-0.13835728809673908</v>
      </c>
      <c r="G355" s="62">
        <f t="shared" si="29"/>
        <v>-9.7309320961112333E-2</v>
      </c>
      <c r="H355" s="62">
        <f t="shared" si="29"/>
        <v>-0.14299882681098275</v>
      </c>
      <c r="I355" s="62">
        <f t="shared" si="29"/>
        <v>-0.16766558557345768</v>
      </c>
      <c r="J355" s="62">
        <f t="shared" si="26"/>
        <v>-0.14839628517190173</v>
      </c>
      <c r="K355" s="62">
        <f t="shared" si="26"/>
        <v>-9.7632452457721342E-2</v>
      </c>
      <c r="L355" s="62">
        <f t="shared" si="27"/>
        <v>-0.11492989163253864</v>
      </c>
      <c r="M355" s="76"/>
      <c r="N355" s="77">
        <v>57.402709964248004</v>
      </c>
      <c r="O355" s="77">
        <v>49.369165073603</v>
      </c>
      <c r="P355" s="77">
        <v>45.448023402347999</v>
      </c>
      <c r="Q355" s="77">
        <v>58.068028881509996</v>
      </c>
      <c r="R355" s="77">
        <v>52.793648421499995</v>
      </c>
      <c r="S355" s="78">
        <v>47.09018141</v>
      </c>
      <c r="T355" s="79"/>
      <c r="U355" s="79">
        <v>49.768149539002998</v>
      </c>
      <c r="V355" s="79">
        <v>46.556766556684003</v>
      </c>
      <c r="W355" s="80">
        <v>39.159958135041997</v>
      </c>
      <c r="X355" s="80">
        <v>52.417468421499997</v>
      </c>
      <c r="Y355" s="80">
        <v>45.244218634154002</v>
      </c>
      <c r="Z355" s="78">
        <v>39.194778569131998</v>
      </c>
      <c r="AA355" s="78">
        <v>33.378419031337543</v>
      </c>
      <c r="AB355" s="78">
        <v>30.119602122146578</v>
      </c>
      <c r="AC355" s="81">
        <v>26.657959514233092</v>
      </c>
      <c r="AD355" s="76"/>
      <c r="AE355" s="63">
        <f t="shared" si="28"/>
        <v>-0.43389558680757068</v>
      </c>
    </row>
    <row r="356" spans="1:31" s="64" customFormat="1" ht="6" customHeight="1" thickBot="1" x14ac:dyDescent="0.35">
      <c r="A356" s="82"/>
      <c r="B356" s="82"/>
      <c r="C356" s="82"/>
      <c r="D356" s="83"/>
      <c r="E356" s="83"/>
      <c r="F356" s="83"/>
      <c r="G356" s="83"/>
      <c r="H356" s="83"/>
      <c r="I356" s="83"/>
      <c r="J356" s="83"/>
      <c r="K356" s="83"/>
      <c r="L356" s="83"/>
      <c r="M356" s="82"/>
      <c r="N356" s="84"/>
      <c r="O356" s="84"/>
      <c r="P356" s="84"/>
      <c r="Q356" s="84"/>
      <c r="R356" s="84"/>
      <c r="S356" s="85"/>
      <c r="T356" s="86"/>
      <c r="U356" s="86"/>
      <c r="V356" s="86"/>
      <c r="W356" s="87"/>
      <c r="X356" s="87"/>
      <c r="Y356" s="87"/>
      <c r="Z356" s="85"/>
      <c r="AA356" s="85"/>
      <c r="AB356" s="85"/>
      <c r="AC356" s="88"/>
      <c r="AD356" s="82"/>
      <c r="AE356" s="89"/>
    </row>
    <row r="357" spans="1:31" ht="6" customHeight="1" x14ac:dyDescent="0.3">
      <c r="A357" s="76"/>
      <c r="B357" s="76"/>
      <c r="C357" s="76"/>
      <c r="D357" s="62"/>
      <c r="E357" s="62"/>
      <c r="F357" s="62"/>
      <c r="G357" s="62"/>
      <c r="H357" s="62"/>
      <c r="I357" s="62"/>
      <c r="J357" s="62"/>
      <c r="K357" s="62"/>
      <c r="L357" s="62"/>
      <c r="M357" s="76"/>
      <c r="N357" s="77"/>
      <c r="O357" s="77"/>
      <c r="P357" s="77"/>
      <c r="Q357" s="77"/>
      <c r="R357" s="77"/>
      <c r="S357" s="78"/>
      <c r="T357" s="79"/>
      <c r="U357" s="79"/>
      <c r="V357" s="79"/>
      <c r="W357" s="80"/>
      <c r="X357" s="80"/>
      <c r="Y357" s="80"/>
      <c r="Z357" s="78"/>
      <c r="AA357" s="78"/>
      <c r="AB357" s="78"/>
      <c r="AC357" s="81"/>
      <c r="AD357" s="76"/>
      <c r="AE357" s="63"/>
    </row>
    <row r="358" spans="1:31" x14ac:dyDescent="0.3">
      <c r="A358" s="90" t="s">
        <v>393</v>
      </c>
      <c r="B358" s="90"/>
      <c r="C358" s="90"/>
      <c r="D358" s="91"/>
      <c r="E358" s="91"/>
      <c r="F358" s="91"/>
      <c r="G358" s="91"/>
      <c r="H358" s="91"/>
      <c r="I358" s="91"/>
      <c r="J358" s="91"/>
      <c r="K358" s="91"/>
      <c r="L358" s="91"/>
      <c r="M358" s="90"/>
      <c r="N358" s="90"/>
      <c r="O358" s="90"/>
      <c r="P358" s="90"/>
      <c r="Q358" s="90"/>
      <c r="R358" s="90"/>
      <c r="S358" s="90"/>
      <c r="T358" s="90"/>
      <c r="U358" s="90"/>
      <c r="V358" s="90"/>
      <c r="W358" s="91"/>
      <c r="X358" s="91"/>
      <c r="Y358" s="91"/>
      <c r="Z358" s="91"/>
      <c r="AA358" s="91"/>
      <c r="AB358" s="91"/>
      <c r="AC358" s="91"/>
      <c r="AD358" s="90"/>
      <c r="AE358" s="91"/>
    </row>
  </sheetData>
  <mergeCells count="4">
    <mergeCell ref="D2:L2"/>
    <mergeCell ref="N2:S2"/>
    <mergeCell ref="U2:AC2"/>
    <mergeCell ref="AE2:AE3"/>
  </mergeCells>
  <conditionalFormatting sqref="S358">
    <cfRule type="containsErrors" dxfId="2" priority="1">
      <formula>ISERROR(S358)</formula>
    </cfRule>
  </conditionalFormatting>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358"/>
  <sheetViews>
    <sheetView showGridLines="0" topLeftCell="G1" zoomScale="90" zoomScaleNormal="90" workbookViewId="0">
      <selection activeCell="N22" sqref="N22"/>
    </sheetView>
  </sheetViews>
  <sheetFormatPr defaultColWidth="8.85546875" defaultRowHeight="14.25" x14ac:dyDescent="0.3"/>
  <cols>
    <col min="1" max="1" width="31.7109375" style="65" bestFit="1" customWidth="1"/>
    <col min="2" max="2" width="21.42578125" style="65" customWidth="1"/>
    <col min="3" max="3" width="24.140625" style="65" customWidth="1"/>
    <col min="4" max="12" width="10.7109375" style="54" customWidth="1"/>
    <col min="13" max="13" width="7.42578125" style="65" customWidth="1"/>
    <col min="14" max="14" width="8.85546875" style="65"/>
    <col min="15" max="19" width="8.28515625" style="65" customWidth="1"/>
    <col min="20" max="20" width="7.28515625" style="65" customWidth="1"/>
    <col min="21" max="29" width="8.85546875" style="65"/>
    <col min="30" max="30" width="5.28515625" style="65" customWidth="1"/>
    <col min="31" max="31" width="12.7109375" style="54" customWidth="1"/>
    <col min="32" max="16384" width="8.85546875" style="65"/>
  </cols>
  <sheetData>
    <row r="1" spans="1:31" ht="15" x14ac:dyDescent="0.3">
      <c r="A1" s="67" t="s">
        <v>430</v>
      </c>
      <c r="B1" s="68"/>
      <c r="C1" s="68"/>
      <c r="D1" s="69"/>
      <c r="E1" s="69"/>
      <c r="F1" s="69"/>
      <c r="G1" s="69"/>
      <c r="H1" s="69"/>
      <c r="I1" s="69"/>
      <c r="J1" s="69"/>
      <c r="K1" s="69"/>
      <c r="L1" s="69"/>
      <c r="M1" s="68"/>
      <c r="N1" s="68"/>
      <c r="O1" s="68"/>
      <c r="P1" s="68"/>
      <c r="Q1" s="68"/>
      <c r="R1" s="68"/>
      <c r="S1" s="68"/>
      <c r="T1" s="68"/>
      <c r="U1" s="68"/>
      <c r="V1" s="68"/>
      <c r="W1" s="68"/>
      <c r="X1" s="68"/>
      <c r="Y1" s="68"/>
      <c r="Z1" s="68"/>
      <c r="AA1" s="68"/>
      <c r="AB1" s="68"/>
      <c r="AC1" s="68"/>
      <c r="AD1" s="68"/>
      <c r="AE1" s="69"/>
    </row>
    <row r="2" spans="1:31" s="37" customFormat="1" ht="19.149999999999999" customHeight="1" thickBot="1" x14ac:dyDescent="0.35">
      <c r="A2" s="71"/>
      <c r="B2" s="71"/>
      <c r="C2" s="71"/>
      <c r="D2" s="101" t="s">
        <v>389</v>
      </c>
      <c r="E2" s="101"/>
      <c r="F2" s="101"/>
      <c r="G2" s="101"/>
      <c r="H2" s="101"/>
      <c r="I2" s="101"/>
      <c r="J2" s="101"/>
      <c r="K2" s="101"/>
      <c r="L2" s="101"/>
      <c r="M2" s="71"/>
      <c r="N2" s="102" t="s">
        <v>390</v>
      </c>
      <c r="O2" s="102"/>
      <c r="P2" s="102"/>
      <c r="Q2" s="102"/>
      <c r="R2" s="102"/>
      <c r="S2" s="102"/>
      <c r="T2" s="71"/>
      <c r="U2" s="101" t="s">
        <v>391</v>
      </c>
      <c r="V2" s="101"/>
      <c r="W2" s="101"/>
      <c r="X2" s="101"/>
      <c r="Y2" s="101"/>
      <c r="Z2" s="101"/>
      <c r="AA2" s="101"/>
      <c r="AB2" s="101"/>
      <c r="AC2" s="101"/>
      <c r="AD2" s="71"/>
      <c r="AE2" s="103" t="s">
        <v>392</v>
      </c>
    </row>
    <row r="3" spans="1:31" ht="29.45" customHeight="1" x14ac:dyDescent="0.3">
      <c r="A3" s="71"/>
      <c r="B3" s="92" t="s">
        <v>0</v>
      </c>
      <c r="C3" s="92" t="s">
        <v>1</v>
      </c>
      <c r="D3" s="73" t="s">
        <v>420</v>
      </c>
      <c r="E3" s="73" t="s">
        <v>421</v>
      </c>
      <c r="F3" s="73" t="s">
        <v>422</v>
      </c>
      <c r="G3" s="73" t="s">
        <v>423</v>
      </c>
      <c r="H3" s="73" t="s">
        <v>424</v>
      </c>
      <c r="I3" s="73" t="s">
        <v>425</v>
      </c>
      <c r="J3" s="73" t="s">
        <v>426</v>
      </c>
      <c r="K3" s="73" t="s">
        <v>427</v>
      </c>
      <c r="L3" s="73" t="s">
        <v>428</v>
      </c>
      <c r="M3" s="71"/>
      <c r="N3" s="71" t="s">
        <v>2</v>
      </c>
      <c r="O3" s="75" t="s">
        <v>3</v>
      </c>
      <c r="P3" s="75" t="s">
        <v>4</v>
      </c>
      <c r="Q3" s="75" t="s">
        <v>5</v>
      </c>
      <c r="R3" s="75" t="s">
        <v>6</v>
      </c>
      <c r="S3" s="75" t="s">
        <v>7</v>
      </c>
      <c r="T3" s="71"/>
      <c r="U3" s="75" t="s">
        <v>3</v>
      </c>
      <c r="V3" s="75" t="s">
        <v>4</v>
      </c>
      <c r="W3" s="75" t="s">
        <v>5</v>
      </c>
      <c r="X3" s="75" t="s">
        <v>6</v>
      </c>
      <c r="Y3" s="75" t="s">
        <v>7</v>
      </c>
      <c r="Z3" s="75" t="s">
        <v>8</v>
      </c>
      <c r="AA3" s="75" t="s">
        <v>366</v>
      </c>
      <c r="AB3" s="75" t="s">
        <v>367</v>
      </c>
      <c r="AC3" s="75" t="s">
        <v>368</v>
      </c>
      <c r="AD3" s="71"/>
      <c r="AE3" s="103"/>
    </row>
    <row r="4" spans="1:31" x14ac:dyDescent="0.3">
      <c r="A4" s="93" t="s">
        <v>10</v>
      </c>
      <c r="B4" s="93" t="s">
        <v>11</v>
      </c>
      <c r="C4" s="93" t="s">
        <v>12</v>
      </c>
      <c r="D4" s="66">
        <f t="shared" ref="D4:I19" si="0">(U4/N4)-1</f>
        <v>-7.3126801715197809E-2</v>
      </c>
      <c r="E4" s="66">
        <f t="shared" si="0"/>
        <v>-3.6100391090887696E-2</v>
      </c>
      <c r="F4" s="66">
        <f t="shared" si="0"/>
        <v>-1.2436004963172764E-2</v>
      </c>
      <c r="G4" s="66">
        <f t="shared" si="0"/>
        <v>-3.1486941381918321E-2</v>
      </c>
      <c r="H4" s="66">
        <f t="shared" si="0"/>
        <v>-4.3721177906380304E-2</v>
      </c>
      <c r="I4" s="66">
        <f t="shared" si="0"/>
        <v>-2.4933329660859704E-2</v>
      </c>
      <c r="J4" s="66">
        <f>(AA4/Z4)-1</f>
        <v>-5.8145145301540468E-2</v>
      </c>
      <c r="K4" s="66">
        <f t="shared" ref="K4:K67" si="1">(AB4/AA4)-1</f>
        <v>-4.6948255641475534E-2</v>
      </c>
      <c r="L4" s="66">
        <f>IFERROR((AC4/AB4)-1,"..")</f>
        <v>3.2148393968568723E-2</v>
      </c>
      <c r="M4" s="93"/>
      <c r="N4" s="78">
        <v>11.042270162037997</v>
      </c>
      <c r="O4" s="78">
        <v>9.7779052370459993</v>
      </c>
      <c r="P4" s="78">
        <v>9.8708174179440018</v>
      </c>
      <c r="Q4" s="78">
        <v>10.196118833001002</v>
      </c>
      <c r="R4" s="78">
        <v>9.7850395424780867</v>
      </c>
      <c r="S4" s="78">
        <v>9.1693462787773665</v>
      </c>
      <c r="T4" s="78"/>
      <c r="U4" s="78">
        <v>10.234784261412999</v>
      </c>
      <c r="V4" s="78">
        <v>9.4249190339390001</v>
      </c>
      <c r="W4" s="78">
        <v>9.7480638835438782</v>
      </c>
      <c r="X4" s="78">
        <v>9.8750742369832256</v>
      </c>
      <c r="Y4" s="78">
        <v>9.3572260878204361</v>
      </c>
      <c r="Z4" s="78">
        <v>8.9407239452340335</v>
      </c>
      <c r="AA4" s="78">
        <v>8.420864252337438</v>
      </c>
      <c r="AB4" s="78">
        <v>8.025519364696537</v>
      </c>
      <c r="AC4" s="81">
        <v>8.2835269230351791</v>
      </c>
      <c r="AD4" s="93"/>
      <c r="AE4" s="66">
        <f>IFERROR((AC4/S4)-1,"..")</f>
        <v>-9.6606598639690788E-2</v>
      </c>
    </row>
    <row r="5" spans="1:31" x14ac:dyDescent="0.3">
      <c r="A5" s="93" t="s">
        <v>13</v>
      </c>
      <c r="B5" s="93" t="s">
        <v>11</v>
      </c>
      <c r="C5" s="93" t="s">
        <v>14</v>
      </c>
      <c r="D5" s="66">
        <f t="shared" si="0"/>
        <v>-7.764541563867744E-2</v>
      </c>
      <c r="E5" s="66">
        <f t="shared" si="0"/>
        <v>-7.092743446810712E-2</v>
      </c>
      <c r="F5" s="66">
        <f t="shared" si="0"/>
        <v>4.2309091066157212E-3</v>
      </c>
      <c r="G5" s="66">
        <f t="shared" si="0"/>
        <v>-4.2480142254726072E-2</v>
      </c>
      <c r="H5" s="66">
        <f t="shared" si="0"/>
        <v>-6.4000000000000057E-2</v>
      </c>
      <c r="I5" s="66">
        <f t="shared" si="0"/>
        <v>1.1343146843858953E-2</v>
      </c>
      <c r="J5" s="66">
        <f t="shared" ref="J5:K68" si="2">(AA5/Z5)-1</f>
        <v>-3.0299738855520508E-2</v>
      </c>
      <c r="K5" s="66">
        <f t="shared" si="1"/>
        <v>-5.5948032004515258E-2</v>
      </c>
      <c r="L5" s="66">
        <f t="shared" ref="L5:L68" si="3">IFERROR((AC5/AB5)-1,"..")</f>
        <v>-2.4955418594956091E-2</v>
      </c>
      <c r="M5" s="93"/>
      <c r="N5" s="78">
        <v>14.812659234927001</v>
      </c>
      <c r="O5" s="78">
        <v>12.881829638555999</v>
      </c>
      <c r="P5" s="78">
        <v>12.269228889716667</v>
      </c>
      <c r="Q5" s="78">
        <v>13.172750482130462</v>
      </c>
      <c r="R5" s="78">
        <v>12.59548964022574</v>
      </c>
      <c r="S5" s="78">
        <v>11.534102302901935</v>
      </c>
      <c r="T5" s="78"/>
      <c r="U5" s="78">
        <v>13.662524151916999</v>
      </c>
      <c r="V5" s="78">
        <v>11.968154511037998</v>
      </c>
      <c r="W5" s="78">
        <v>12.321138881957323</v>
      </c>
      <c r="X5" s="78">
        <v>12.613170167763549</v>
      </c>
      <c r="Y5" s="78">
        <v>11.789378303251292</v>
      </c>
      <c r="Z5" s="78">
        <v>11.664935319035845</v>
      </c>
      <c r="AA5" s="78">
        <v>11.311490825102521</v>
      </c>
      <c r="AB5" s="78">
        <v>10.678635174400904</v>
      </c>
      <c r="AC5" s="81">
        <v>10.412145363600908</v>
      </c>
      <c r="AD5" s="93"/>
      <c r="AE5" s="66">
        <f t="shared" ref="AE5:AE68" si="4">IFERROR((AC5/S5)-1,"..")</f>
        <v>-9.7273017859287325E-2</v>
      </c>
    </row>
    <row r="6" spans="1:31" x14ac:dyDescent="0.3">
      <c r="A6" s="93" t="s">
        <v>15</v>
      </c>
      <c r="B6" s="93" t="s">
        <v>11</v>
      </c>
      <c r="C6" s="93" t="s">
        <v>16</v>
      </c>
      <c r="D6" s="66">
        <f t="shared" si="0"/>
        <v>-7.2221515836079386E-2</v>
      </c>
      <c r="E6" s="66">
        <f t="shared" si="0"/>
        <v>-6.4365220603930462E-2</v>
      </c>
      <c r="F6" s="66">
        <f t="shared" si="0"/>
        <v>-1.330104571730728E-2</v>
      </c>
      <c r="G6" s="66">
        <f t="shared" si="0"/>
        <v>-4.8799176872271532E-2</v>
      </c>
      <c r="H6" s="66">
        <f t="shared" si="0"/>
        <v>-5.2010264947093043E-2</v>
      </c>
      <c r="I6" s="66">
        <f t="shared" si="0"/>
        <v>-3.0942514644243246E-2</v>
      </c>
      <c r="J6" s="66">
        <f t="shared" si="2"/>
        <v>-4.1250984559196957E-2</v>
      </c>
      <c r="K6" s="66">
        <f t="shared" si="1"/>
        <v>-1.9722524180841194E-2</v>
      </c>
      <c r="L6" s="66">
        <f t="shared" si="3"/>
        <v>6.5628656754328496E-3</v>
      </c>
      <c r="M6" s="93"/>
      <c r="N6" s="78">
        <v>15.704115059676003</v>
      </c>
      <c r="O6" s="78">
        <v>13.640429064503</v>
      </c>
      <c r="P6" s="78">
        <v>13.521138664399778</v>
      </c>
      <c r="Q6" s="78">
        <v>14.191337263783906</v>
      </c>
      <c r="R6" s="78">
        <v>13.538047589855443</v>
      </c>
      <c r="S6" s="78">
        <v>12.434407723749141</v>
      </c>
      <c r="T6" s="78"/>
      <c r="U6" s="78">
        <v>14.569940065201999</v>
      </c>
      <c r="V6" s="78">
        <v>12.762459838633999</v>
      </c>
      <c r="W6" s="78">
        <v>13.341293380874546</v>
      </c>
      <c r="X6" s="78">
        <v>13.498811686594458</v>
      </c>
      <c r="Y6" s="78">
        <v>12.833930147840707</v>
      </c>
      <c r="Z6" s="78">
        <v>12.049655880664542</v>
      </c>
      <c r="AA6" s="78">
        <v>11.552595711987612</v>
      </c>
      <c r="AB6" s="78">
        <v>11.324749363706454</v>
      </c>
      <c r="AC6" s="81">
        <v>11.399072172588404</v>
      </c>
      <c r="AD6" s="93"/>
      <c r="AE6" s="66">
        <f t="shared" si="4"/>
        <v>-8.3263760861186364E-2</v>
      </c>
    </row>
    <row r="7" spans="1:31" x14ac:dyDescent="0.3">
      <c r="A7" s="93" t="s">
        <v>17</v>
      </c>
      <c r="B7" s="93" t="s">
        <v>11</v>
      </c>
      <c r="C7" s="93" t="s">
        <v>12</v>
      </c>
      <c r="D7" s="66">
        <f t="shared" si="0"/>
        <v>-6.2391998669028337E-2</v>
      </c>
      <c r="E7" s="66">
        <f t="shared" si="0"/>
        <v>-4.7706057160070592E-2</v>
      </c>
      <c r="F7" s="66">
        <f t="shared" si="0"/>
        <v>1.382634374551639E-2</v>
      </c>
      <c r="G7" s="66">
        <f t="shared" si="0"/>
        <v>-2.5367563863441189E-2</v>
      </c>
      <c r="H7" s="66">
        <f t="shared" si="0"/>
        <v>-2.7476175055800467E-2</v>
      </c>
      <c r="I7" s="66">
        <f t="shared" si="0"/>
        <v>1.8025745476853317E-2</v>
      </c>
      <c r="J7" s="66">
        <f t="shared" si="2"/>
        <v>-3.2940217927774129E-2</v>
      </c>
      <c r="K7" s="66">
        <f t="shared" si="1"/>
        <v>-5.3859465102229054E-2</v>
      </c>
      <c r="L7" s="66">
        <f t="shared" si="3"/>
        <v>2.2617202758990151E-2</v>
      </c>
      <c r="M7" s="93"/>
      <c r="N7" s="78">
        <v>20.227945608104001</v>
      </c>
      <c r="O7" s="78">
        <v>17.717170073645001</v>
      </c>
      <c r="P7" s="78">
        <v>18.268012003165776</v>
      </c>
      <c r="Q7" s="78">
        <v>19.818344507593686</v>
      </c>
      <c r="R7" s="78">
        <v>19.34200597433987</v>
      </c>
      <c r="S7" s="78">
        <v>18.456600332940194</v>
      </c>
      <c r="T7" s="78"/>
      <c r="U7" s="78">
        <v>18.965883652645999</v>
      </c>
      <c r="V7" s="78">
        <v>16.871953745397001</v>
      </c>
      <c r="W7" s="78">
        <v>18.520591816668766</v>
      </c>
      <c r="X7" s="78">
        <v>19.315601387629624</v>
      </c>
      <c r="Y7" s="78">
        <v>18.810561632258569</v>
      </c>
      <c r="Z7" s="78">
        <v>18.789294312909782</v>
      </c>
      <c r="AA7" s="78">
        <v>18.170370863533446</v>
      </c>
      <c r="AB7" s="78">
        <v>17.191724408114407</v>
      </c>
      <c r="AC7" s="81">
        <v>17.580553124829411</v>
      </c>
      <c r="AD7" s="93"/>
      <c r="AE7" s="66">
        <f t="shared" si="4"/>
        <v>-4.7465253205232427E-2</v>
      </c>
    </row>
    <row r="8" spans="1:31" x14ac:dyDescent="0.3">
      <c r="A8" s="93" t="s">
        <v>18</v>
      </c>
      <c r="B8" s="93" t="s">
        <v>11</v>
      </c>
      <c r="C8" s="93" t="s">
        <v>16</v>
      </c>
      <c r="D8" s="66">
        <f t="shared" si="0"/>
        <v>-8.8000000000000078E-2</v>
      </c>
      <c r="E8" s="66">
        <f t="shared" si="0"/>
        <v>-7.5943918720058345E-2</v>
      </c>
      <c r="F8" s="66">
        <f t="shared" si="0"/>
        <v>-4.8748023707867461E-4</v>
      </c>
      <c r="G8" s="66">
        <f t="shared" si="0"/>
        <v>-3.854585354722917E-2</v>
      </c>
      <c r="H8" s="66">
        <f t="shared" si="0"/>
        <v>-3.0219738471932378E-2</v>
      </c>
      <c r="I8" s="66">
        <f t="shared" si="0"/>
        <v>1.8919939777830574E-3</v>
      </c>
      <c r="J8" s="66">
        <f t="shared" si="2"/>
        <v>-6.2410549313104191E-2</v>
      </c>
      <c r="K8" s="66">
        <f t="shared" si="1"/>
        <v>-3.9901887411052717E-2</v>
      </c>
      <c r="L8" s="66">
        <f t="shared" si="3"/>
        <v>-4.1348558040770866E-2</v>
      </c>
      <c r="M8" s="93"/>
      <c r="N8" s="78">
        <v>17.484300652935001</v>
      </c>
      <c r="O8" s="78">
        <v>14.90422184959972</v>
      </c>
      <c r="P8" s="78">
        <v>14.924256403946112</v>
      </c>
      <c r="Q8" s="78">
        <v>15.87757793290316</v>
      </c>
      <c r="R8" s="78">
        <v>15.295710415817757</v>
      </c>
      <c r="S8" s="78">
        <v>14.139894776117533</v>
      </c>
      <c r="T8" s="78"/>
      <c r="U8" s="78">
        <v>15.945682195476721</v>
      </c>
      <c r="V8" s="78">
        <v>13.772336836868002</v>
      </c>
      <c r="W8" s="78">
        <v>14.916981123896093</v>
      </c>
      <c r="X8" s="78">
        <v>15.265563139216757</v>
      </c>
      <c r="Y8" s="78">
        <v>14.833478047309333</v>
      </c>
      <c r="Z8" s="78">
        <v>14.166647371880433</v>
      </c>
      <c r="AA8" s="78">
        <v>13.282499127476331</v>
      </c>
      <c r="AB8" s="78">
        <v>12.752502342754365</v>
      </c>
      <c r="AC8" s="81">
        <v>12.22520475946992</v>
      </c>
      <c r="AD8" s="93"/>
      <c r="AE8" s="66">
        <f t="shared" si="4"/>
        <v>-0.13541048550669199</v>
      </c>
    </row>
    <row r="9" spans="1:31" x14ac:dyDescent="0.3">
      <c r="A9" s="93" t="s">
        <v>19</v>
      </c>
      <c r="B9" s="93" t="s">
        <v>11</v>
      </c>
      <c r="C9" s="93" t="s">
        <v>12</v>
      </c>
      <c r="D9" s="66">
        <f t="shared" si="0"/>
        <v>-8.8000000000000078E-2</v>
      </c>
      <c r="E9" s="66">
        <f t="shared" si="0"/>
        <v>-7.8510302966622092E-2</v>
      </c>
      <c r="F9" s="66">
        <f t="shared" si="0"/>
        <v>4.3274448438447077E-2</v>
      </c>
      <c r="G9" s="66">
        <f t="shared" si="0"/>
        <v>-2.417823510245265E-2</v>
      </c>
      <c r="H9" s="66">
        <f t="shared" si="0"/>
        <v>-3.7046031307293004E-2</v>
      </c>
      <c r="I9" s="66">
        <f t="shared" si="0"/>
        <v>2.3202792938866512E-2</v>
      </c>
      <c r="J9" s="66">
        <f t="shared" si="2"/>
        <v>-4.7964931582229919E-2</v>
      </c>
      <c r="K9" s="66">
        <f t="shared" si="1"/>
        <v>-6.4904855993637378E-2</v>
      </c>
      <c r="L9" s="66">
        <f t="shared" si="3"/>
        <v>5.6573390908658316E-2</v>
      </c>
      <c r="M9" s="93"/>
      <c r="N9" s="78">
        <v>15.371647534754999</v>
      </c>
      <c r="O9" s="78">
        <v>13.18214110309256</v>
      </c>
      <c r="P9" s="78">
        <v>13.927241230914555</v>
      </c>
      <c r="Q9" s="78">
        <v>15.448255113908592</v>
      </c>
      <c r="R9" s="78">
        <v>15.154814993194986</v>
      </c>
      <c r="S9" s="78">
        <v>14.077602360293007</v>
      </c>
      <c r="T9" s="78"/>
      <c r="U9" s="78">
        <v>14.018942551696558</v>
      </c>
      <c r="V9" s="78">
        <v>12.147207211340001</v>
      </c>
      <c r="W9" s="78">
        <v>14.52993491345158</v>
      </c>
      <c r="X9" s="78">
        <v>15.074743569841845</v>
      </c>
      <c r="Y9" s="78">
        <v>14.593389242500852</v>
      </c>
      <c r="Z9" s="78">
        <v>14.404242052934585</v>
      </c>
      <c r="AA9" s="78">
        <v>13.713343568371698</v>
      </c>
      <c r="AB9" s="78">
        <v>12.82328097887526</v>
      </c>
      <c r="AC9" s="81">
        <v>13.548737466424733</v>
      </c>
      <c r="AD9" s="93"/>
      <c r="AE9" s="66">
        <f t="shared" si="4"/>
        <v>-3.7567824430101759E-2</v>
      </c>
    </row>
    <row r="10" spans="1:31" x14ac:dyDescent="0.3">
      <c r="A10" s="93" t="s">
        <v>20</v>
      </c>
      <c r="B10" s="93" t="s">
        <v>11</v>
      </c>
      <c r="C10" s="93" t="s">
        <v>12</v>
      </c>
      <c r="D10" s="66">
        <f t="shared" si="0"/>
        <v>-8.7999999999999967E-2</v>
      </c>
      <c r="E10" s="66">
        <f t="shared" si="0"/>
        <v>-7.2086089525379315E-2</v>
      </c>
      <c r="F10" s="66">
        <f t="shared" si="0"/>
        <v>3.3437041958772395E-2</v>
      </c>
      <c r="G10" s="66">
        <f t="shared" si="0"/>
        <v>1.2494449604022462E-2</v>
      </c>
      <c r="H10" s="66">
        <f t="shared" si="0"/>
        <v>2.2700119068287838E-2</v>
      </c>
      <c r="I10" s="66">
        <f t="shared" si="0"/>
        <v>5.7349186525850859E-2</v>
      </c>
      <c r="J10" s="66">
        <f t="shared" si="2"/>
        <v>-2.6932458433727824E-2</v>
      </c>
      <c r="K10" s="66">
        <f t="shared" si="1"/>
        <v>-6.6903900555036477E-2</v>
      </c>
      <c r="L10" s="66">
        <f t="shared" si="3"/>
        <v>1.7155381465601804E-2</v>
      </c>
      <c r="M10" s="93"/>
      <c r="N10" s="78">
        <v>22.500433360389007</v>
      </c>
      <c r="O10" s="78">
        <v>19.461686887590769</v>
      </c>
      <c r="P10" s="78">
        <v>20.283665137179888</v>
      </c>
      <c r="Q10" s="78">
        <v>21.83948366681425</v>
      </c>
      <c r="R10" s="78">
        <v>22.467644816758597</v>
      </c>
      <c r="S10" s="78">
        <v>22.789859004402025</v>
      </c>
      <c r="T10" s="78"/>
      <c r="U10" s="78">
        <v>20.520395224674775</v>
      </c>
      <c r="V10" s="78">
        <v>18.058769984297001</v>
      </c>
      <c r="W10" s="78">
        <v>20.961890899449461</v>
      </c>
      <c r="X10" s="78">
        <v>22.11235599486713</v>
      </c>
      <c r="Y10" s="78">
        <v>22.977663029283018</v>
      </c>
      <c r="Z10" s="78">
        <v>24.09683887934332</v>
      </c>
      <c r="AA10" s="78">
        <v>23.447851767841168</v>
      </c>
      <c r="AB10" s="78">
        <v>21.879099024936288</v>
      </c>
      <c r="AC10" s="81">
        <v>22.254443314832745</v>
      </c>
      <c r="AD10" s="93"/>
      <c r="AE10" s="66">
        <f t="shared" si="4"/>
        <v>-2.3493593771943044E-2</v>
      </c>
    </row>
    <row r="11" spans="1:31" x14ac:dyDescent="0.3">
      <c r="A11" s="93" t="s">
        <v>21</v>
      </c>
      <c r="B11" s="93" t="s">
        <v>11</v>
      </c>
      <c r="C11" s="93" t="s">
        <v>22</v>
      </c>
      <c r="D11" s="66">
        <f t="shared" si="0"/>
        <v>-8.7999999999999856E-2</v>
      </c>
      <c r="E11" s="66">
        <f t="shared" si="0"/>
        <v>-7.0791395202104312E-2</v>
      </c>
      <c r="F11" s="66">
        <f t="shared" si="0"/>
        <v>4.7224282716427091E-3</v>
      </c>
      <c r="G11" s="66">
        <f t="shared" si="0"/>
        <v>-1.9051942835501157E-2</v>
      </c>
      <c r="H11" s="66">
        <f t="shared" si="0"/>
        <v>-2.5202236154843294E-2</v>
      </c>
      <c r="I11" s="66">
        <f t="shared" si="0"/>
        <v>-1.8826870340526991E-4</v>
      </c>
      <c r="J11" s="66">
        <f t="shared" si="2"/>
        <v>-8.4713480116861417E-2</v>
      </c>
      <c r="K11" s="66">
        <f t="shared" si="1"/>
        <v>-3.7114172667883971E-2</v>
      </c>
      <c r="L11" s="66">
        <f t="shared" si="3"/>
        <v>-8.6440386373087819E-3</v>
      </c>
      <c r="M11" s="93"/>
      <c r="N11" s="78">
        <v>11.035663360470998</v>
      </c>
      <c r="O11" s="78">
        <v>9.5328190464805527</v>
      </c>
      <c r="P11" s="78">
        <v>9.7285889188698889</v>
      </c>
      <c r="Q11" s="78">
        <v>10.287626727618832</v>
      </c>
      <c r="R11" s="78">
        <v>10.134846881015708</v>
      </c>
      <c r="S11" s="78">
        <v>9.7769193148984161</v>
      </c>
      <c r="T11" s="78"/>
      <c r="U11" s="78">
        <v>10.064524984749552</v>
      </c>
      <c r="V11" s="78">
        <v>8.8579774859710003</v>
      </c>
      <c r="W11" s="78">
        <v>9.7745314822235496</v>
      </c>
      <c r="X11" s="78">
        <v>10.091627451291265</v>
      </c>
      <c r="Y11" s="78">
        <v>9.8794260765271726</v>
      </c>
      <c r="Z11" s="78">
        <v>9.7750786269757022</v>
      </c>
      <c r="AA11" s="78">
        <v>8.946997698068639</v>
      </c>
      <c r="AB11" s="78">
        <v>8.6149372806433586</v>
      </c>
      <c r="AC11" s="81">
        <v>8.5404694299314858</v>
      </c>
      <c r="AD11" s="93"/>
      <c r="AE11" s="66">
        <f t="shared" si="4"/>
        <v>-0.12646620526803209</v>
      </c>
    </row>
    <row r="12" spans="1:31" x14ac:dyDescent="0.3">
      <c r="A12" s="93" t="s">
        <v>369</v>
      </c>
      <c r="B12" s="93" t="s">
        <v>23</v>
      </c>
      <c r="C12" s="93" t="s">
        <v>24</v>
      </c>
      <c r="D12" s="66">
        <f t="shared" si="0"/>
        <v>-5.9365877895609431E-2</v>
      </c>
      <c r="E12" s="66">
        <f t="shared" si="0"/>
        <v>-3.4435737270120614E-2</v>
      </c>
      <c r="F12" s="66">
        <f t="shared" si="0"/>
        <v>9.5039460530206288E-3</v>
      </c>
      <c r="G12" s="66">
        <f t="shared" si="0"/>
        <v>-4.835374718512242E-2</v>
      </c>
      <c r="H12" s="66">
        <f t="shared" si="0"/>
        <v>-4.9888830159356856E-2</v>
      </c>
      <c r="I12" s="66">
        <f t="shared" si="0"/>
        <v>-1.4147111043078642E-2</v>
      </c>
      <c r="J12" s="66">
        <f t="shared" si="2"/>
        <v>1.7521377200165E-2</v>
      </c>
      <c r="K12" s="66">
        <f t="shared" si="1"/>
        <v>2.1084135856815678E-2</v>
      </c>
      <c r="L12" s="66">
        <f t="shared" si="3"/>
        <v>2.4083919712287072E-2</v>
      </c>
      <c r="M12" s="93"/>
      <c r="N12" s="78">
        <v>193.84829571869301</v>
      </c>
      <c r="O12" s="78">
        <v>179.68139442377006</v>
      </c>
      <c r="P12" s="78">
        <v>184.24597301845637</v>
      </c>
      <c r="Q12" s="78">
        <v>189.67997349070714</v>
      </c>
      <c r="R12" s="78">
        <v>183.58583826609231</v>
      </c>
      <c r="S12" s="78">
        <v>147.71998396995468</v>
      </c>
      <c r="T12" s="78"/>
      <c r="U12" s="78">
        <v>182.34032146478509</v>
      </c>
      <c r="V12" s="78">
        <v>173.49393313306419</v>
      </c>
      <c r="W12" s="78">
        <v>185.99703680651007</v>
      </c>
      <c r="X12" s="78">
        <v>180.50823600645677</v>
      </c>
      <c r="Y12" s="78">
        <v>174.42695556117206</v>
      </c>
      <c r="Z12" s="78">
        <v>145.63017295344994</v>
      </c>
      <c r="AA12" s="78">
        <v>148.18181414549261</v>
      </c>
      <c r="AB12" s="78">
        <v>151.30609964644557</v>
      </c>
      <c r="AC12" s="81">
        <v>154.95014360230988</v>
      </c>
      <c r="AD12" s="93"/>
      <c r="AE12" s="66">
        <f t="shared" si="4"/>
        <v>4.8945033962539242E-2</v>
      </c>
    </row>
    <row r="13" spans="1:31" x14ac:dyDescent="0.3">
      <c r="A13" s="93" t="s">
        <v>25</v>
      </c>
      <c r="B13" s="93" t="s">
        <v>23</v>
      </c>
      <c r="C13" s="93" t="s">
        <v>24</v>
      </c>
      <c r="D13" s="66">
        <f t="shared" si="0"/>
        <v>-2.5975403152358356E-2</v>
      </c>
      <c r="E13" s="66">
        <f t="shared" si="0"/>
        <v>-2.5131314283919348E-2</v>
      </c>
      <c r="F13" s="66">
        <f t="shared" si="0"/>
        <v>-8.9819500384629158E-3</v>
      </c>
      <c r="G13" s="66">
        <f t="shared" si="0"/>
        <v>-1.5664651604570423E-2</v>
      </c>
      <c r="H13" s="66">
        <f t="shared" si="0"/>
        <v>2.0516153363381306E-3</v>
      </c>
      <c r="I13" s="66">
        <f t="shared" si="0"/>
        <v>-2.6821052290982972E-2</v>
      </c>
      <c r="J13" s="66">
        <f t="shared" si="2"/>
        <v>6.785624911125776E-3</v>
      </c>
      <c r="K13" s="66">
        <f t="shared" si="1"/>
        <v>5.1368512860630045E-3</v>
      </c>
      <c r="L13" s="66">
        <f t="shared" si="3"/>
        <v>2.3531922986728571E-2</v>
      </c>
      <c r="M13" s="93"/>
      <c r="N13" s="78">
        <v>295.18420620054991</v>
      </c>
      <c r="O13" s="78">
        <v>283.71563196072674</v>
      </c>
      <c r="P13" s="78">
        <v>295.82548197885325</v>
      </c>
      <c r="Q13" s="78">
        <v>299.42919652371876</v>
      </c>
      <c r="R13" s="78">
        <v>300.44832138101873</v>
      </c>
      <c r="S13" s="78">
        <v>264.01814845367778</v>
      </c>
      <c r="T13" s="78"/>
      <c r="U13" s="78">
        <v>287.51667744028174</v>
      </c>
      <c r="V13" s="78">
        <v>276.58548524666094</v>
      </c>
      <c r="W13" s="78">
        <v>293.16839227961498</v>
      </c>
      <c r="X13" s="78">
        <v>294.73874247993825</v>
      </c>
      <c r="Y13" s="78">
        <v>301.06472576494104</v>
      </c>
      <c r="Z13" s="78">
        <v>256.93690388823319</v>
      </c>
      <c r="AA13" s="78">
        <v>258.68038134384472</v>
      </c>
      <c r="AB13" s="78">
        <v>260.0091839934301</v>
      </c>
      <c r="AC13" s="81">
        <v>266.12770008700562</v>
      </c>
      <c r="AD13" s="93"/>
      <c r="AE13" s="66">
        <f t="shared" si="4"/>
        <v>7.9901766059766732E-3</v>
      </c>
    </row>
    <row r="14" spans="1:31" x14ac:dyDescent="0.3">
      <c r="A14" s="93" t="s">
        <v>26</v>
      </c>
      <c r="B14" s="93" t="s">
        <v>27</v>
      </c>
      <c r="C14" s="93" t="s">
        <v>28</v>
      </c>
      <c r="D14" s="66">
        <f t="shared" si="0"/>
        <v>-7.5805083702655041E-2</v>
      </c>
      <c r="E14" s="66">
        <f t="shared" si="0"/>
        <v>-3.6175311893726581E-2</v>
      </c>
      <c r="F14" s="66">
        <f t="shared" si="0"/>
        <v>-1.0773438743807984E-2</v>
      </c>
      <c r="G14" s="66">
        <f t="shared" si="0"/>
        <v>-3.6414472492654504E-2</v>
      </c>
      <c r="H14" s="66">
        <f t="shared" si="0"/>
        <v>-2.3716941730495211E-2</v>
      </c>
      <c r="I14" s="66">
        <f t="shared" si="0"/>
        <v>-4.1259462806099934E-2</v>
      </c>
      <c r="J14" s="66">
        <f t="shared" si="2"/>
        <v>2.9834465263503418E-2</v>
      </c>
      <c r="K14" s="66">
        <f t="shared" si="1"/>
        <v>1.2821818619622505E-2</v>
      </c>
      <c r="L14" s="66">
        <f t="shared" si="3"/>
        <v>2.770692751207271E-2</v>
      </c>
      <c r="M14" s="93"/>
      <c r="N14" s="78">
        <v>233.16065094642204</v>
      </c>
      <c r="O14" s="78">
        <v>212.77959283515997</v>
      </c>
      <c r="P14" s="78">
        <v>219.16311344429019</v>
      </c>
      <c r="Q14" s="78">
        <v>220.52510842506177</v>
      </c>
      <c r="R14" s="78">
        <v>217.03890341780078</v>
      </c>
      <c r="S14" s="78">
        <v>179.54500543442043</v>
      </c>
      <c r="T14" s="78"/>
      <c r="U14" s="78">
        <v>215.48588828526297</v>
      </c>
      <c r="V14" s="78">
        <v>205.0822246997279</v>
      </c>
      <c r="W14" s="78">
        <v>216.80197306669589</v>
      </c>
      <c r="X14" s="78">
        <v>212.49480293037772</v>
      </c>
      <c r="Y14" s="78">
        <v>211.89140439219022</v>
      </c>
      <c r="Z14" s="78">
        <v>172.13707496067795</v>
      </c>
      <c r="AA14" s="78">
        <v>177.27269254415339</v>
      </c>
      <c r="AB14" s="78">
        <v>179.54565085416661</v>
      </c>
      <c r="AC14" s="81">
        <v>184.52030918749091</v>
      </c>
      <c r="AD14" s="93"/>
      <c r="AE14" s="66">
        <f t="shared" si="4"/>
        <v>2.7710621863484386E-2</v>
      </c>
    </row>
    <row r="15" spans="1:31" x14ac:dyDescent="0.3">
      <c r="A15" s="93" t="s">
        <v>29</v>
      </c>
      <c r="B15" s="93" t="s">
        <v>11</v>
      </c>
      <c r="C15" s="93" t="s">
        <v>14</v>
      </c>
      <c r="D15" s="66">
        <f t="shared" si="0"/>
        <v>-8.7999999999999967E-2</v>
      </c>
      <c r="E15" s="66">
        <f t="shared" si="0"/>
        <v>-8.7999999999999967E-2</v>
      </c>
      <c r="F15" s="66">
        <f t="shared" si="0"/>
        <v>-8.7999999999999967E-2</v>
      </c>
      <c r="G15" s="66">
        <f t="shared" si="0"/>
        <v>-5.8788417486349109E-2</v>
      </c>
      <c r="H15" s="66">
        <f t="shared" si="0"/>
        <v>-6.4000000000000057E-2</v>
      </c>
      <c r="I15" s="66">
        <f t="shared" si="0"/>
        <v>-6.031398069938565E-2</v>
      </c>
      <c r="J15" s="66">
        <f t="shared" si="2"/>
        <v>-6.1295707463038585E-2</v>
      </c>
      <c r="K15" s="66">
        <f t="shared" si="1"/>
        <v>-2.2838448535915212E-2</v>
      </c>
      <c r="L15" s="66">
        <f t="shared" si="3"/>
        <v>-2.2483520544163471E-2</v>
      </c>
      <c r="M15" s="93"/>
      <c r="N15" s="78">
        <v>16.244782883646998</v>
      </c>
      <c r="O15" s="78">
        <v>14.103642442595065</v>
      </c>
      <c r="P15" s="78">
        <v>13.181889350332366</v>
      </c>
      <c r="Q15" s="78">
        <v>12.558104003337249</v>
      </c>
      <c r="R15" s="78">
        <v>11.91455186095615</v>
      </c>
      <c r="S15" s="78">
        <v>10.756689268603569</v>
      </c>
      <c r="T15" s="78"/>
      <c r="U15" s="78">
        <v>14.815241989886063</v>
      </c>
      <c r="V15" s="78">
        <v>12.8625219076467</v>
      </c>
      <c r="W15" s="78">
        <v>12.021883087503118</v>
      </c>
      <c r="X15" s="78">
        <v>11.819832942352066</v>
      </c>
      <c r="Y15" s="78">
        <v>11.152020541854956</v>
      </c>
      <c r="Z15" s="78">
        <v>10.107910519667724</v>
      </c>
      <c r="AA15" s="78">
        <v>9.4883389933916007</v>
      </c>
      <c r="AB15" s="78">
        <v>9.2716400515997091</v>
      </c>
      <c r="AC15" s="81">
        <v>9.0631809420214786</v>
      </c>
      <c r="AD15" s="93"/>
      <c r="AE15" s="66">
        <f t="shared" si="4"/>
        <v>-0.15743769149538156</v>
      </c>
    </row>
    <row r="16" spans="1:31" x14ac:dyDescent="0.3">
      <c r="A16" s="93" t="s">
        <v>30</v>
      </c>
      <c r="B16" s="93" t="s">
        <v>11</v>
      </c>
      <c r="C16" s="93" t="s">
        <v>22</v>
      </c>
      <c r="D16" s="66">
        <f t="shared" si="0"/>
        <v>-6.3185714793092651E-2</v>
      </c>
      <c r="E16" s="66">
        <f t="shared" si="0"/>
        <v>-4.6671602009084379E-2</v>
      </c>
      <c r="F16" s="66">
        <f t="shared" si="0"/>
        <v>-1.1630084467250668E-2</v>
      </c>
      <c r="G16" s="66">
        <f t="shared" si="0"/>
        <v>-3.0713346994599267E-2</v>
      </c>
      <c r="H16" s="66">
        <f t="shared" si="0"/>
        <v>-4.4602176305613694E-2</v>
      </c>
      <c r="I16" s="66">
        <f t="shared" si="0"/>
        <v>-3.1645662152919307E-3</v>
      </c>
      <c r="J16" s="66">
        <f t="shared" si="2"/>
        <v>-4.2865788209386912E-2</v>
      </c>
      <c r="K16" s="66">
        <f t="shared" si="1"/>
        <v>-7.112501413189265E-2</v>
      </c>
      <c r="L16" s="66">
        <f t="shared" si="3"/>
        <v>2.1635206341955149E-2</v>
      </c>
      <c r="M16" s="93"/>
      <c r="N16" s="78">
        <v>32.21168163462</v>
      </c>
      <c r="O16" s="78">
        <v>28.507661729268001</v>
      </c>
      <c r="P16" s="78">
        <v>28.290417766823001</v>
      </c>
      <c r="Q16" s="78">
        <v>29.635421623725339</v>
      </c>
      <c r="R16" s="78">
        <v>29.132427187928474</v>
      </c>
      <c r="S16" s="78">
        <v>27.017080560955048</v>
      </c>
      <c r="T16" s="78"/>
      <c r="U16" s="78">
        <v>30.176363505849</v>
      </c>
      <c r="V16" s="78">
        <v>27.17716348683</v>
      </c>
      <c r="W16" s="78">
        <v>27.961397818581041</v>
      </c>
      <c r="X16" s="78">
        <v>28.725218636064611</v>
      </c>
      <c r="Y16" s="78">
        <v>27.833057534282034</v>
      </c>
      <c r="Z16" s="78">
        <v>26.93158322057603</v>
      </c>
      <c r="AA16" s="78">
        <v>25.777139678099338</v>
      </c>
      <c r="AB16" s="78">
        <v>23.943740254214752</v>
      </c>
      <c r="AC16" s="81">
        <v>24.461768015212865</v>
      </c>
      <c r="AD16" s="93"/>
      <c r="AE16" s="66">
        <f t="shared" si="4"/>
        <v>-9.4581371957527804E-2</v>
      </c>
    </row>
    <row r="17" spans="1:31" x14ac:dyDescent="0.3">
      <c r="A17" s="93" t="s">
        <v>370</v>
      </c>
      <c r="B17" s="93" t="s">
        <v>11</v>
      </c>
      <c r="C17" s="93" t="s">
        <v>12</v>
      </c>
      <c r="D17" s="66">
        <f t="shared" si="0"/>
        <v>-6.4558240756973251E-2</v>
      </c>
      <c r="E17" s="66">
        <f t="shared" si="0"/>
        <v>-3.9158294398840554E-2</v>
      </c>
      <c r="F17" s="66">
        <f t="shared" si="0"/>
        <v>3.7467924238860251E-2</v>
      </c>
      <c r="G17" s="66">
        <f t="shared" si="0"/>
        <v>-1.4269088736315161E-2</v>
      </c>
      <c r="H17" s="66">
        <f t="shared" si="0"/>
        <v>-1.7931976656416992E-2</v>
      </c>
      <c r="I17" s="66">
        <f t="shared" si="0"/>
        <v>1.0916101032276693E-3</v>
      </c>
      <c r="J17" s="66">
        <f t="shared" si="2"/>
        <v>-0.16549189878439807</v>
      </c>
      <c r="K17" s="66">
        <f t="shared" si="1"/>
        <v>-6.7735974892332074E-2</v>
      </c>
      <c r="L17" s="66">
        <f t="shared" si="3"/>
        <v>3.7114912691454283E-2</v>
      </c>
      <c r="M17" s="93"/>
      <c r="N17" s="78">
        <v>15.582460896137999</v>
      </c>
      <c r="O17" s="78">
        <v>13.504146803279999</v>
      </c>
      <c r="P17" s="78">
        <v>15.890819929813667</v>
      </c>
      <c r="Q17" s="78">
        <v>17.495959563197502</v>
      </c>
      <c r="R17" s="78">
        <v>17.217964673667474</v>
      </c>
      <c r="S17" s="78">
        <v>16.241225918268217</v>
      </c>
      <c r="T17" s="78"/>
      <c r="U17" s="78">
        <v>14.576484634019</v>
      </c>
      <c r="V17" s="78">
        <v>12.975347447152</v>
      </c>
      <c r="W17" s="78">
        <v>16.486215967037296</v>
      </c>
      <c r="X17" s="78">
        <v>17.246308163663254</v>
      </c>
      <c r="Y17" s="78">
        <v>16.909212533068256</v>
      </c>
      <c r="Z17" s="78">
        <v>16.258955004569401</v>
      </c>
      <c r="AA17" s="78">
        <v>13.568229668613119</v>
      </c>
      <c r="AB17" s="78">
        <v>12.649172404446546</v>
      </c>
      <c r="AC17" s="81">
        <v>13.118645333856733</v>
      </c>
      <c r="AD17" s="93"/>
      <c r="AE17" s="66">
        <f t="shared" si="4"/>
        <v>-0.19226261614273765</v>
      </c>
    </row>
    <row r="18" spans="1:31" x14ac:dyDescent="0.3">
      <c r="A18" s="93" t="s">
        <v>31</v>
      </c>
      <c r="B18" s="93" t="s">
        <v>11</v>
      </c>
      <c r="C18" s="93" t="s">
        <v>16</v>
      </c>
      <c r="D18" s="66">
        <f t="shared" si="0"/>
        <v>-8.7999999999999856E-2</v>
      </c>
      <c r="E18" s="66">
        <f t="shared" si="0"/>
        <v>-7.3259982505574417E-2</v>
      </c>
      <c r="F18" s="66">
        <f t="shared" si="0"/>
        <v>-1.0129230240869758E-2</v>
      </c>
      <c r="G18" s="66">
        <f t="shared" si="0"/>
        <v>-5.5071779618579342E-2</v>
      </c>
      <c r="H18" s="66">
        <f t="shared" si="0"/>
        <v>-6.2850023511957231E-2</v>
      </c>
      <c r="I18" s="66">
        <f t="shared" si="0"/>
        <v>-1.7367467721737695E-2</v>
      </c>
      <c r="J18" s="66">
        <f t="shared" si="2"/>
        <v>-5.9479164018791053E-2</v>
      </c>
      <c r="K18" s="66">
        <f t="shared" si="1"/>
        <v>-4.0966558029536859E-2</v>
      </c>
      <c r="L18" s="66">
        <f t="shared" si="3"/>
        <v>-3.8041664297992606E-2</v>
      </c>
      <c r="M18" s="93"/>
      <c r="N18" s="78">
        <v>17.513030219389002</v>
      </c>
      <c r="O18" s="78">
        <v>15.024978802663776</v>
      </c>
      <c r="P18" s="78">
        <v>14.690029496218779</v>
      </c>
      <c r="Q18" s="78">
        <v>15.398586329085683</v>
      </c>
      <c r="R18" s="78">
        <v>14.623336091403928</v>
      </c>
      <c r="S18" s="78">
        <v>13.262527714833105</v>
      </c>
      <c r="T18" s="78"/>
      <c r="U18" s="78">
        <v>15.971883560082771</v>
      </c>
      <c r="V18" s="78">
        <v>13.924249118434002</v>
      </c>
      <c r="W18" s="78">
        <v>14.541230805206411</v>
      </c>
      <c r="X18" s="78">
        <v>14.550558776332608</v>
      </c>
      <c r="Y18" s="78">
        <v>13.704259074235939</v>
      </c>
      <c r="Z18" s="78">
        <v>13.032191192837089</v>
      </c>
      <c r="AA18" s="78">
        <v>12.257047355354088</v>
      </c>
      <c r="AB18" s="78">
        <v>11.754918313600193</v>
      </c>
      <c r="AC18" s="81">
        <v>11.30774165726389</v>
      </c>
      <c r="AD18" s="93"/>
      <c r="AE18" s="66">
        <f t="shared" si="4"/>
        <v>-0.14739166617408384</v>
      </c>
    </row>
    <row r="19" spans="1:31" x14ac:dyDescent="0.3">
      <c r="A19" s="93" t="s">
        <v>32</v>
      </c>
      <c r="B19" s="93" t="s">
        <v>33</v>
      </c>
      <c r="C19" s="93" t="s">
        <v>34</v>
      </c>
      <c r="D19" s="66">
        <f t="shared" si="0"/>
        <v>-2.5855037996039498E-2</v>
      </c>
      <c r="E19" s="66">
        <f t="shared" si="0"/>
        <v>-2.43924164828907E-2</v>
      </c>
      <c r="F19" s="66">
        <f t="shared" si="0"/>
        <v>-2.0041361615999564E-2</v>
      </c>
      <c r="G19" s="66">
        <f t="shared" si="0"/>
        <v>-1.4984417424229068E-2</v>
      </c>
      <c r="H19" s="66">
        <f t="shared" si="0"/>
        <v>1.0975884643360523E-2</v>
      </c>
      <c r="I19" s="66">
        <f t="shared" si="0"/>
        <v>-1.6098107051680466E-2</v>
      </c>
      <c r="J19" s="66">
        <f t="shared" si="2"/>
        <v>1.7839266417169597E-2</v>
      </c>
      <c r="K19" s="66">
        <f t="shared" si="1"/>
        <v>1.028611949841518E-2</v>
      </c>
      <c r="L19" s="66">
        <f t="shared" si="3"/>
        <v>2.8016481386737402E-2</v>
      </c>
      <c r="M19" s="93"/>
      <c r="N19" s="78">
        <v>138.213840023898</v>
      </c>
      <c r="O19" s="78">
        <v>133.0498655729356</v>
      </c>
      <c r="P19" s="78">
        <v>136.47281445576485</v>
      </c>
      <c r="Q19" s="78">
        <v>137.28505990796597</v>
      </c>
      <c r="R19" s="78">
        <v>138.93495844743677</v>
      </c>
      <c r="S19" s="78">
        <v>122.41938886222925</v>
      </c>
      <c r="T19" s="78"/>
      <c r="U19" s="78">
        <v>134.6403159385016</v>
      </c>
      <c r="V19" s="78">
        <v>129.80445783888794</v>
      </c>
      <c r="W19" s="78">
        <v>133.73771343050365</v>
      </c>
      <c r="X19" s="78">
        <v>135.22792326419471</v>
      </c>
      <c r="Y19" s="78">
        <v>140.45989252428592</v>
      </c>
      <c r="Z19" s="78">
        <v>120.44866843512379</v>
      </c>
      <c r="AA19" s="78">
        <v>122.5973843209313</v>
      </c>
      <c r="AB19" s="78">
        <v>123.85843566624953</v>
      </c>
      <c r="AC19" s="81">
        <v>127.32851322368342</v>
      </c>
      <c r="AD19" s="93"/>
      <c r="AE19" s="66">
        <f t="shared" si="4"/>
        <v>4.0100872966935652E-2</v>
      </c>
    </row>
    <row r="20" spans="1:31" x14ac:dyDescent="0.3">
      <c r="A20" s="93" t="s">
        <v>35</v>
      </c>
      <c r="B20" s="93" t="s">
        <v>33</v>
      </c>
      <c r="C20" s="93" t="s">
        <v>22</v>
      </c>
      <c r="D20" s="66">
        <f t="shared" ref="D20:I62" si="5">(U20/N20)-1</f>
        <v>-3.7805815242130225E-2</v>
      </c>
      <c r="E20" s="66">
        <f t="shared" si="5"/>
        <v>-3.091794416862681E-2</v>
      </c>
      <c r="F20" s="66">
        <f t="shared" si="5"/>
        <v>-1.456650145121674E-2</v>
      </c>
      <c r="G20" s="66">
        <f t="shared" si="5"/>
        <v>-1.2046714579647011E-2</v>
      </c>
      <c r="H20" s="66">
        <f t="shared" si="5"/>
        <v>-9.6530538247485698E-4</v>
      </c>
      <c r="I20" s="66">
        <f t="shared" si="5"/>
        <v>-1.0814669764407814E-2</v>
      </c>
      <c r="J20" s="66">
        <f t="shared" si="2"/>
        <v>9.2600358339889333E-3</v>
      </c>
      <c r="K20" s="66">
        <f t="shared" si="1"/>
        <v>1.035295892740562E-2</v>
      </c>
      <c r="L20" s="66">
        <f t="shared" si="3"/>
        <v>2.7488269550391076E-2</v>
      </c>
      <c r="M20" s="93"/>
      <c r="N20" s="78">
        <v>154.87560510858097</v>
      </c>
      <c r="O20" s="78">
        <v>147.15948434542582</v>
      </c>
      <c r="P20" s="78">
        <v>151.01943261514774</v>
      </c>
      <c r="Q20" s="78">
        <v>151.72758447412829</v>
      </c>
      <c r="R20" s="78">
        <v>153.1378901959535</v>
      </c>
      <c r="S20" s="78">
        <v>136.17344543224849</v>
      </c>
      <c r="T20" s="78"/>
      <c r="U20" s="78">
        <v>149.02040659633283</v>
      </c>
      <c r="V20" s="78">
        <v>142.60961562455003</v>
      </c>
      <c r="W20" s="78">
        <v>148.81960783079725</v>
      </c>
      <c r="X20" s="78">
        <v>149.8997655701092</v>
      </c>
      <c r="Y20" s="78">
        <v>152.9900653662865</v>
      </c>
      <c r="Z20" s="78">
        <v>134.7007745892171</v>
      </c>
      <c r="AA20" s="78">
        <v>135.94810858877932</v>
      </c>
      <c r="AB20" s="78">
        <v>137.35557377325742</v>
      </c>
      <c r="AC20" s="81">
        <v>141.13124080938533</v>
      </c>
      <c r="AD20" s="93"/>
      <c r="AE20" s="66">
        <f t="shared" si="4"/>
        <v>3.6407945480116055E-2</v>
      </c>
    </row>
    <row r="21" spans="1:31" x14ac:dyDescent="0.3">
      <c r="A21" s="93" t="s">
        <v>36</v>
      </c>
      <c r="B21" s="93" t="s">
        <v>23</v>
      </c>
      <c r="C21" s="93" t="s">
        <v>24</v>
      </c>
      <c r="D21" s="66">
        <f t="shared" si="5"/>
        <v>-2.7855390507220745E-2</v>
      </c>
      <c r="E21" s="66">
        <f t="shared" si="5"/>
        <v>-2.7526773840084506E-2</v>
      </c>
      <c r="F21" s="66">
        <f t="shared" si="5"/>
        <v>-8.256165088720846E-3</v>
      </c>
      <c r="G21" s="66">
        <f t="shared" si="5"/>
        <v>-2.6261168747438224E-2</v>
      </c>
      <c r="H21" s="66">
        <f t="shared" si="5"/>
        <v>-5.3446973713932033E-3</v>
      </c>
      <c r="I21" s="66">
        <f t="shared" si="5"/>
        <v>-1.9647423135787823E-2</v>
      </c>
      <c r="J21" s="66">
        <f t="shared" si="2"/>
        <v>1.1518588292863674E-2</v>
      </c>
      <c r="K21" s="66">
        <f t="shared" si="1"/>
        <v>1.0250690344039359E-2</v>
      </c>
      <c r="L21" s="66">
        <f t="shared" si="3"/>
        <v>2.6152751407820807E-2</v>
      </c>
      <c r="M21" s="93"/>
      <c r="N21" s="78">
        <v>186.53036056940903</v>
      </c>
      <c r="O21" s="78">
        <v>179.04024583363145</v>
      </c>
      <c r="P21" s="78">
        <v>179.2959988507364</v>
      </c>
      <c r="Q21" s="78">
        <v>178.75034120863879</v>
      </c>
      <c r="R21" s="78">
        <v>179.67680278721596</v>
      </c>
      <c r="S21" s="78">
        <v>158.26384892931458</v>
      </c>
      <c r="T21" s="78"/>
      <c r="U21" s="78">
        <v>181.33448453429546</v>
      </c>
      <c r="V21" s="78">
        <v>174.11184547829595</v>
      </c>
      <c r="W21" s="78">
        <v>177.81570148447761</v>
      </c>
      <c r="X21" s="78">
        <v>174.05614833449656</v>
      </c>
      <c r="Y21" s="78">
        <v>178.71648465165879</v>
      </c>
      <c r="Z21" s="78">
        <v>155.15437212230194</v>
      </c>
      <c r="AA21" s="78">
        <v>156.9415314566165</v>
      </c>
      <c r="AB21" s="78">
        <v>158.5502904976976</v>
      </c>
      <c r="AC21" s="81">
        <v>162.69681683072164</v>
      </c>
      <c r="AD21" s="93"/>
      <c r="AE21" s="66">
        <f t="shared" si="4"/>
        <v>2.8009984158713142E-2</v>
      </c>
    </row>
    <row r="22" spans="1:31" x14ac:dyDescent="0.3">
      <c r="A22" s="93" t="s">
        <v>37</v>
      </c>
      <c r="B22" s="93" t="s">
        <v>27</v>
      </c>
      <c r="C22" s="93" t="s">
        <v>38</v>
      </c>
      <c r="D22" s="66">
        <f t="shared" si="5"/>
        <v>-8.3148691306346167E-2</v>
      </c>
      <c r="E22" s="66">
        <f t="shared" si="5"/>
        <v>-4.2607445590069237E-2</v>
      </c>
      <c r="F22" s="66">
        <f t="shared" si="5"/>
        <v>-6.9486364042247173E-3</v>
      </c>
      <c r="G22" s="66">
        <f t="shared" si="5"/>
        <v>-5.3242159143444434E-2</v>
      </c>
      <c r="H22" s="66">
        <f t="shared" si="5"/>
        <v>-5.7526382084450156E-2</v>
      </c>
      <c r="I22" s="66">
        <f t="shared" si="5"/>
        <v>-4.1602077095864942E-2</v>
      </c>
      <c r="J22" s="66">
        <f t="shared" si="2"/>
        <v>1.2197947564230427E-2</v>
      </c>
      <c r="K22" s="66">
        <f t="shared" si="1"/>
        <v>1.0685660307225398E-2</v>
      </c>
      <c r="L22" s="66">
        <f t="shared" si="3"/>
        <v>2.0438654943483181E-2</v>
      </c>
      <c r="M22" s="93"/>
      <c r="N22" s="78">
        <v>1265.0568041541371</v>
      </c>
      <c r="O22" s="78">
        <v>1144.5243661285829</v>
      </c>
      <c r="P22" s="78">
        <v>1162.518829788668</v>
      </c>
      <c r="Q22" s="78">
        <v>1173.796161249619</v>
      </c>
      <c r="R22" s="78">
        <v>1129.8005207364411</v>
      </c>
      <c r="S22" s="78">
        <v>906.65057337227904</v>
      </c>
      <c r="T22" s="78"/>
      <c r="U22" s="78">
        <v>1159.8689864605319</v>
      </c>
      <c r="V22" s="78">
        <v>1095.7591064722508</v>
      </c>
      <c r="W22" s="78">
        <v>1154.4409091274017</v>
      </c>
      <c r="X22" s="78">
        <v>1111.3007192304026</v>
      </c>
      <c r="Y22" s="78">
        <v>1064.8071843013458</v>
      </c>
      <c r="Z22" s="78">
        <v>868.93202631983536</v>
      </c>
      <c r="AA22" s="78">
        <v>879.5312136137652</v>
      </c>
      <c r="AB22" s="78">
        <v>888.92958539204358</v>
      </c>
      <c r="AC22" s="81">
        <v>907.09811045692516</v>
      </c>
      <c r="AD22" s="93"/>
      <c r="AE22" s="66">
        <f t="shared" si="4"/>
        <v>4.9361584031371031E-4</v>
      </c>
    </row>
    <row r="23" spans="1:31" x14ac:dyDescent="0.3">
      <c r="A23" s="93" t="s">
        <v>39</v>
      </c>
      <c r="B23" s="93" t="s">
        <v>11</v>
      </c>
      <c r="C23" s="93" t="s">
        <v>16</v>
      </c>
      <c r="D23" s="66">
        <f t="shared" si="5"/>
        <v>-6.8744188925105587E-2</v>
      </c>
      <c r="E23" s="66">
        <f t="shared" si="5"/>
        <v>-6.4811973118142685E-2</v>
      </c>
      <c r="F23" s="66">
        <f t="shared" si="5"/>
        <v>-2.9370491065061621E-4</v>
      </c>
      <c r="G23" s="66">
        <f t="shared" si="5"/>
        <v>-2.9177590489882665E-2</v>
      </c>
      <c r="H23" s="66">
        <f t="shared" si="5"/>
        <v>-3.4873051540527111E-2</v>
      </c>
      <c r="I23" s="66">
        <f t="shared" si="5"/>
        <v>3.0344593563743638E-2</v>
      </c>
      <c r="J23" s="66">
        <f t="shared" si="2"/>
        <v>1.2232235865759611E-2</v>
      </c>
      <c r="K23" s="66">
        <f t="shared" si="1"/>
        <v>9.0597338872133726E-3</v>
      </c>
      <c r="L23" s="66">
        <f t="shared" si="3"/>
        <v>6.3440900758277907E-2</v>
      </c>
      <c r="M23" s="93"/>
      <c r="N23" s="78">
        <v>10.791005469744999</v>
      </c>
      <c r="O23" s="78">
        <v>9.5791010788130002</v>
      </c>
      <c r="P23" s="78">
        <v>9.5353965261058899</v>
      </c>
      <c r="Q23" s="78">
        <v>10.015522743640272</v>
      </c>
      <c r="R23" s="78">
        <v>9.833012163066801</v>
      </c>
      <c r="S23" s="78">
        <v>9.4898481580355742</v>
      </c>
      <c r="T23" s="78"/>
      <c r="U23" s="78">
        <v>10.049186551041</v>
      </c>
      <c r="V23" s="78">
        <v>8.9582606371970002</v>
      </c>
      <c r="W23" s="78">
        <v>9.5325959333211721</v>
      </c>
      <c r="X23" s="78">
        <v>9.7232939224842294</v>
      </c>
      <c r="Y23" s="78">
        <v>9.4901050231055422</v>
      </c>
      <c r="Z23" s="78">
        <v>9.7778137433728052</v>
      </c>
      <c r="AA23" s="78">
        <v>9.8974182673332081</v>
      </c>
      <c r="AB23" s="78">
        <v>9.9870862430056917</v>
      </c>
      <c r="AC23" s="81">
        <v>10.620675990212579</v>
      </c>
      <c r="AD23" s="93"/>
      <c r="AE23" s="66">
        <f t="shared" si="4"/>
        <v>0.11916184678039032</v>
      </c>
    </row>
    <row r="24" spans="1:31" x14ac:dyDescent="0.3">
      <c r="A24" s="93" t="s">
        <v>40</v>
      </c>
      <c r="B24" s="93" t="s">
        <v>33</v>
      </c>
      <c r="C24" s="93" t="s">
        <v>14</v>
      </c>
      <c r="D24" s="66">
        <f t="shared" si="5"/>
        <v>-8.7999999999999967E-2</v>
      </c>
      <c r="E24" s="66">
        <f t="shared" si="5"/>
        <v>-5.7196596113408105E-2</v>
      </c>
      <c r="F24" s="66">
        <f t="shared" si="5"/>
        <v>-1.1994540842086732E-2</v>
      </c>
      <c r="G24" s="66">
        <f t="shared" si="5"/>
        <v>-5.0306133027856137E-2</v>
      </c>
      <c r="H24" s="66">
        <f t="shared" si="5"/>
        <v>-4.5452098769056537E-2</v>
      </c>
      <c r="I24" s="66">
        <f t="shared" si="5"/>
        <v>-4.5284569350558579E-2</v>
      </c>
      <c r="J24" s="66">
        <f t="shared" si="2"/>
        <v>1.6939293222422158E-2</v>
      </c>
      <c r="K24" s="66">
        <f t="shared" si="1"/>
        <v>2.1563523118932615E-2</v>
      </c>
      <c r="L24" s="66">
        <f t="shared" si="3"/>
        <v>1.2981283770039376E-2</v>
      </c>
      <c r="M24" s="93"/>
      <c r="N24" s="78">
        <v>171.25818634938901</v>
      </c>
      <c r="O24" s="78">
        <v>154.21476559460081</v>
      </c>
      <c r="P24" s="78">
        <v>155.5203327729746</v>
      </c>
      <c r="Q24" s="78">
        <v>155.19478665315327</v>
      </c>
      <c r="R24" s="78">
        <v>150.96091328549107</v>
      </c>
      <c r="S24" s="78">
        <v>121.39705699980017</v>
      </c>
      <c r="T24" s="78"/>
      <c r="U24" s="78">
        <v>156.18746595064277</v>
      </c>
      <c r="V24" s="78">
        <v>145.39420593216252</v>
      </c>
      <c r="W24" s="78">
        <v>153.65493778975423</v>
      </c>
      <c r="X24" s="78">
        <v>147.38753707055</v>
      </c>
      <c r="Y24" s="78">
        <v>144.09942294457196</v>
      </c>
      <c r="Z24" s="78">
        <v>115.899643553139</v>
      </c>
      <c r="AA24" s="78">
        <v>117.86290159965982</v>
      </c>
      <c r="AB24" s="78">
        <v>120.40444100316856</v>
      </c>
      <c r="AC24" s="81">
        <v>121.96744521900366</v>
      </c>
      <c r="AD24" s="93"/>
      <c r="AE24" s="66">
        <f t="shared" si="4"/>
        <v>4.6985341597236552E-3</v>
      </c>
    </row>
    <row r="25" spans="1:31" x14ac:dyDescent="0.3">
      <c r="A25" s="93" t="s">
        <v>41</v>
      </c>
      <c r="B25" s="93" t="s">
        <v>33</v>
      </c>
      <c r="C25" s="93" t="s">
        <v>14</v>
      </c>
      <c r="D25" s="66">
        <f t="shared" si="5"/>
        <v>-7.3265111944870842E-2</v>
      </c>
      <c r="E25" s="66">
        <f t="shared" si="5"/>
        <v>-3.0154503212283634E-2</v>
      </c>
      <c r="F25" s="66">
        <f t="shared" si="5"/>
        <v>-7.8204851876021442E-3</v>
      </c>
      <c r="G25" s="66">
        <f t="shared" si="5"/>
        <v>-4.7944218660291749E-2</v>
      </c>
      <c r="H25" s="66">
        <f t="shared" si="5"/>
        <v>-4.4768741440242787E-2</v>
      </c>
      <c r="I25" s="66">
        <f t="shared" si="5"/>
        <v>-4.1504351632413505E-2</v>
      </c>
      <c r="J25" s="66">
        <f t="shared" si="2"/>
        <v>1.3826902798448781E-2</v>
      </c>
      <c r="K25" s="66">
        <f t="shared" si="1"/>
        <v>2.4382640366663599E-2</v>
      </c>
      <c r="L25" s="66">
        <f t="shared" si="3"/>
        <v>1.4776525531063012E-2</v>
      </c>
      <c r="M25" s="93"/>
      <c r="N25" s="78">
        <v>178.59805592653601</v>
      </c>
      <c r="O25" s="78">
        <v>163.20075104412504</v>
      </c>
      <c r="P25" s="78">
        <v>175.613170163505</v>
      </c>
      <c r="Q25" s="78">
        <v>176.97590738879961</v>
      </c>
      <c r="R25" s="78">
        <v>171.75305411598532</v>
      </c>
      <c r="S25" s="78">
        <v>132.05366345610335</v>
      </c>
      <c r="T25" s="78"/>
      <c r="U25" s="78">
        <v>165.51304936594204</v>
      </c>
      <c r="V25" s="78">
        <v>158.27951347251786</v>
      </c>
      <c r="W25" s="78">
        <v>174.23978996749346</v>
      </c>
      <c r="X25" s="78">
        <v>168.49093578734747</v>
      </c>
      <c r="Y25" s="78">
        <v>164.06388604469475</v>
      </c>
      <c r="Z25" s="78">
        <v>126.57286177367284</v>
      </c>
      <c r="AA25" s="78">
        <v>128.32297243033892</v>
      </c>
      <c r="AB25" s="78">
        <v>131.45182531788916</v>
      </c>
      <c r="AC25" s="81">
        <v>133.3942265708038</v>
      </c>
      <c r="AD25" s="93"/>
      <c r="AE25" s="66">
        <f t="shared" si="4"/>
        <v>1.0151654104969765E-2</v>
      </c>
    </row>
    <row r="26" spans="1:31" x14ac:dyDescent="0.3">
      <c r="A26" s="93" t="s">
        <v>42</v>
      </c>
      <c r="B26" s="93" t="s">
        <v>11</v>
      </c>
      <c r="C26" s="93" t="s">
        <v>16</v>
      </c>
      <c r="D26" s="66">
        <f t="shared" si="5"/>
        <v>-8.7999999999999967E-2</v>
      </c>
      <c r="E26" s="66">
        <f t="shared" si="5"/>
        <v>-8.7999999999999967E-2</v>
      </c>
      <c r="F26" s="66">
        <f t="shared" si="5"/>
        <v>-8.8000000000000078E-2</v>
      </c>
      <c r="G26" s="66">
        <f t="shared" si="5"/>
        <v>-5.1818478134705859E-2</v>
      </c>
      <c r="H26" s="66">
        <f t="shared" si="5"/>
        <v>-5.9667375176990722E-2</v>
      </c>
      <c r="I26" s="66">
        <f t="shared" si="5"/>
        <v>-2.6052154053616383E-2</v>
      </c>
      <c r="J26" s="66">
        <f t="shared" si="2"/>
        <v>-4.5049474343495488E-2</v>
      </c>
      <c r="K26" s="66">
        <f t="shared" si="1"/>
        <v>-2.8917715662262866E-2</v>
      </c>
      <c r="L26" s="66">
        <f t="shared" si="3"/>
        <v>-3.1997223763874372E-2</v>
      </c>
      <c r="M26" s="93"/>
      <c r="N26" s="78">
        <v>14.189629658629002</v>
      </c>
      <c r="O26" s="78">
        <v>12.260537748877653</v>
      </c>
      <c r="P26" s="78">
        <v>11.641332147894307</v>
      </c>
      <c r="Q26" s="78">
        <v>11.269552825984265</v>
      </c>
      <c r="R26" s="78">
        <v>10.752040049753518</v>
      </c>
      <c r="S26" s="78">
        <v>10.082389617437247</v>
      </c>
      <c r="T26" s="78"/>
      <c r="U26" s="78">
        <v>12.94094224866965</v>
      </c>
      <c r="V26" s="78">
        <v>11.18161042697642</v>
      </c>
      <c r="W26" s="78">
        <v>10.616894918879607</v>
      </c>
      <c r="X26" s="78">
        <v>10.685581749283086</v>
      </c>
      <c r="Y26" s="78">
        <v>10.110494042186845</v>
      </c>
      <c r="Z26" s="78">
        <v>9.8197216498951896</v>
      </c>
      <c r="AA26" s="78">
        <v>9.377348351367969</v>
      </c>
      <c r="AB26" s="78">
        <v>9.1061768580771201</v>
      </c>
      <c r="AC26" s="81">
        <v>8.8148044795158125</v>
      </c>
      <c r="AD26" s="93"/>
      <c r="AE26" s="66">
        <f t="shared" si="4"/>
        <v>-0.12572268936415398</v>
      </c>
    </row>
    <row r="27" spans="1:31" x14ac:dyDescent="0.3">
      <c r="A27" s="93" t="s">
        <v>43</v>
      </c>
      <c r="B27" s="93" t="s">
        <v>27</v>
      </c>
      <c r="C27" s="93" t="s">
        <v>14</v>
      </c>
      <c r="D27" s="66">
        <f t="shared" si="5"/>
        <v>-6.9794892147049592E-2</v>
      </c>
      <c r="E27" s="66">
        <f t="shared" si="5"/>
        <v>-3.8286199916533592E-2</v>
      </c>
      <c r="F27" s="66">
        <f t="shared" si="5"/>
        <v>-9.6520964260013997E-3</v>
      </c>
      <c r="G27" s="66">
        <f t="shared" si="5"/>
        <v>-3.8144862630459908E-2</v>
      </c>
      <c r="H27" s="66">
        <f t="shared" si="5"/>
        <v>-3.472404417840147E-2</v>
      </c>
      <c r="I27" s="66">
        <f t="shared" si="5"/>
        <v>-3.9238590625199299E-2</v>
      </c>
      <c r="J27" s="66">
        <f t="shared" si="2"/>
        <v>2.9601253230863378E-2</v>
      </c>
      <c r="K27" s="66">
        <f t="shared" si="1"/>
        <v>1.3952544042462378E-2</v>
      </c>
      <c r="L27" s="66">
        <f t="shared" si="3"/>
        <v>2.2801750968351797E-2</v>
      </c>
      <c r="M27" s="93"/>
      <c r="N27" s="78">
        <v>279.3495268819679</v>
      </c>
      <c r="O27" s="78">
        <v>256.55256188521662</v>
      </c>
      <c r="P27" s="78">
        <v>261.89031234769493</v>
      </c>
      <c r="Q27" s="78">
        <v>265.74373060594189</v>
      </c>
      <c r="R27" s="78">
        <v>260.11780582252385</v>
      </c>
      <c r="S27" s="78">
        <v>212.62506660874698</v>
      </c>
      <c r="T27" s="78"/>
      <c r="U27" s="78">
        <v>259.85235678191162</v>
      </c>
      <c r="V27" s="78">
        <v>246.73013921178037</v>
      </c>
      <c r="W27" s="78">
        <v>259.36252179987935</v>
      </c>
      <c r="X27" s="78">
        <v>255.6069725070723</v>
      </c>
      <c r="Y27" s="78">
        <v>251.08546364155367</v>
      </c>
      <c r="Z27" s="78">
        <v>204.28195866343063</v>
      </c>
      <c r="AA27" s="78">
        <v>210.32896065232362</v>
      </c>
      <c r="AB27" s="78">
        <v>213.26358473923048</v>
      </c>
      <c r="AC27" s="81">
        <v>218.12636788907238</v>
      </c>
      <c r="AD27" s="93"/>
      <c r="AE27" s="66">
        <f t="shared" si="4"/>
        <v>2.58732489450475E-2</v>
      </c>
    </row>
    <row r="28" spans="1:31" x14ac:dyDescent="0.3">
      <c r="A28" s="93" t="s">
        <v>44</v>
      </c>
      <c r="B28" s="93" t="s">
        <v>11</v>
      </c>
      <c r="C28" s="93" t="s">
        <v>16</v>
      </c>
      <c r="D28" s="66">
        <f t="shared" si="5"/>
        <v>-8.7999999999999967E-2</v>
      </c>
      <c r="E28" s="66">
        <f t="shared" si="5"/>
        <v>-8.0838178295578156E-2</v>
      </c>
      <c r="F28" s="66">
        <f t="shared" si="5"/>
        <v>1.8965750872158349E-2</v>
      </c>
      <c r="G28" s="66">
        <f t="shared" si="5"/>
        <v>-5.2783505307512857E-2</v>
      </c>
      <c r="H28" s="66">
        <f t="shared" si="5"/>
        <v>-6.4000000000000057E-2</v>
      </c>
      <c r="I28" s="66">
        <f t="shared" si="5"/>
        <v>-2.4734753509765839E-2</v>
      </c>
      <c r="J28" s="66">
        <f t="shared" si="2"/>
        <v>-7.3028669288423775E-2</v>
      </c>
      <c r="K28" s="66">
        <f t="shared" si="1"/>
        <v>-3.291275458003784E-2</v>
      </c>
      <c r="L28" s="66">
        <f t="shared" si="3"/>
        <v>4.4049267532559888E-3</v>
      </c>
      <c r="M28" s="93"/>
      <c r="N28" s="78">
        <v>10.933664874817998</v>
      </c>
      <c r="O28" s="78">
        <v>9.426491983599016</v>
      </c>
      <c r="P28" s="78">
        <v>9.2164597724044448</v>
      </c>
      <c r="Q28" s="78">
        <v>10.035670325793255</v>
      </c>
      <c r="R28" s="78">
        <v>9.4974604294595579</v>
      </c>
      <c r="S28" s="78">
        <v>8.5402675402295838</v>
      </c>
      <c r="T28" s="78"/>
      <c r="U28" s="78">
        <v>9.9715023658340147</v>
      </c>
      <c r="V28" s="78">
        <v>8.6644715439270001</v>
      </c>
      <c r="W28" s="78">
        <v>9.3912568523711357</v>
      </c>
      <c r="X28" s="78">
        <v>9.5059524678872975</v>
      </c>
      <c r="Y28" s="78">
        <v>8.8896229619741458</v>
      </c>
      <c r="Z28" s="78">
        <v>8.3290261277145508</v>
      </c>
      <c r="AA28" s="78">
        <v>7.7207684331390443</v>
      </c>
      <c r="AB28" s="78">
        <v>7.4666566765298352</v>
      </c>
      <c r="AC28" s="81">
        <v>7.4995467522816588</v>
      </c>
      <c r="AD28" s="93"/>
      <c r="AE28" s="66">
        <f t="shared" si="4"/>
        <v>-0.12186044325257139</v>
      </c>
    </row>
    <row r="29" spans="1:31" x14ac:dyDescent="0.3">
      <c r="A29" s="93" t="s">
        <v>45</v>
      </c>
      <c r="B29" s="93" t="s">
        <v>33</v>
      </c>
      <c r="C29" s="93" t="s">
        <v>34</v>
      </c>
      <c r="D29" s="66">
        <f t="shared" si="5"/>
        <v>-3.844471916573966E-2</v>
      </c>
      <c r="E29" s="66">
        <f t="shared" si="5"/>
        <v>-3.7307889490492463E-2</v>
      </c>
      <c r="F29" s="66">
        <f t="shared" si="5"/>
        <v>-1.7203145402426512E-2</v>
      </c>
      <c r="G29" s="66">
        <f t="shared" si="5"/>
        <v>-2.4997869092324598E-2</v>
      </c>
      <c r="H29" s="66">
        <f t="shared" si="5"/>
        <v>-9.8160794498935999E-3</v>
      </c>
      <c r="I29" s="66">
        <f t="shared" si="5"/>
        <v>-2.0321402287841517E-2</v>
      </c>
      <c r="J29" s="66">
        <f t="shared" si="2"/>
        <v>1.505477279140699E-2</v>
      </c>
      <c r="K29" s="66">
        <f t="shared" si="1"/>
        <v>2.5126528051698127E-2</v>
      </c>
      <c r="L29" s="66" t="str">
        <f t="shared" si="3"/>
        <v>..</v>
      </c>
      <c r="M29" s="93"/>
      <c r="N29" s="78">
        <v>160.768895307393</v>
      </c>
      <c r="O29" s="78">
        <v>152.34253292215408</v>
      </c>
      <c r="P29" s="78">
        <v>155.50794295873618</v>
      </c>
      <c r="Q29" s="78">
        <v>157.29012919813871</v>
      </c>
      <c r="R29" s="78">
        <v>157.38623658935478</v>
      </c>
      <c r="S29" s="78">
        <v>134.95229277571457</v>
      </c>
      <c r="T29" s="78"/>
      <c r="U29" s="78">
        <v>154.58818027671407</v>
      </c>
      <c r="V29" s="78">
        <v>146.65895453919265</v>
      </c>
      <c r="W29" s="78">
        <v>152.83271720478479</v>
      </c>
      <c r="X29" s="78">
        <v>153.35821113892882</v>
      </c>
      <c r="Y29" s="78">
        <v>155.84132078667392</v>
      </c>
      <c r="Z29" s="78">
        <v>132.2098729445527</v>
      </c>
      <c r="AA29" s="78">
        <v>134.20026254251374</v>
      </c>
      <c r="AB29" s="78">
        <v>137.57224920383348</v>
      </c>
      <c r="AC29" s="81" t="s">
        <v>429</v>
      </c>
      <c r="AD29" s="93"/>
      <c r="AE29" s="66" t="str">
        <f t="shared" si="4"/>
        <v>..</v>
      </c>
    </row>
    <row r="30" spans="1:31" x14ac:dyDescent="0.3">
      <c r="A30" s="93" t="s">
        <v>46</v>
      </c>
      <c r="B30" s="93" t="s">
        <v>33</v>
      </c>
      <c r="C30" s="93" t="s">
        <v>12</v>
      </c>
      <c r="D30" s="66">
        <f t="shared" si="5"/>
        <v>-2.6096553878215967E-2</v>
      </c>
      <c r="E30" s="66">
        <f t="shared" si="5"/>
        <v>-2.5730703829620505E-2</v>
      </c>
      <c r="F30" s="66">
        <f t="shared" si="5"/>
        <v>-1.856320413611201E-2</v>
      </c>
      <c r="G30" s="66">
        <f t="shared" si="5"/>
        <v>-7.1388948695250143E-3</v>
      </c>
      <c r="H30" s="66">
        <f t="shared" si="5"/>
        <v>9.6572065683044883E-3</v>
      </c>
      <c r="I30" s="66">
        <f t="shared" si="5"/>
        <v>-7.2216785920277138E-3</v>
      </c>
      <c r="J30" s="66">
        <f t="shared" si="2"/>
        <v>-3.9482834999370331E-3</v>
      </c>
      <c r="K30" s="66">
        <f t="shared" si="1"/>
        <v>6.6262324064663147E-3</v>
      </c>
      <c r="L30" s="66">
        <f t="shared" si="3"/>
        <v>8.5762864107417069E-3</v>
      </c>
      <c r="M30" s="93"/>
      <c r="N30" s="78">
        <v>91.355093599864986</v>
      </c>
      <c r="O30" s="78">
        <v>87.990994443416639</v>
      </c>
      <c r="P30" s="78">
        <v>89.626236047286383</v>
      </c>
      <c r="Q30" s="78">
        <v>89.221726957035997</v>
      </c>
      <c r="R30" s="78">
        <v>90.486657598759137</v>
      </c>
      <c r="S30" s="78">
        <v>82.166635856367648</v>
      </c>
      <c r="T30" s="78"/>
      <c r="U30" s="78">
        <v>88.971040477686643</v>
      </c>
      <c r="V30" s="78">
        <v>85.726924225719301</v>
      </c>
      <c r="W30" s="78">
        <v>87.962485931589242</v>
      </c>
      <c r="X30" s="78">
        <v>88.58478242821225</v>
      </c>
      <c r="Y30" s="78">
        <v>91.3605059428658</v>
      </c>
      <c r="Z30" s="78">
        <v>81.573254821224779</v>
      </c>
      <c r="AA30" s="78">
        <v>81.251180485177983</v>
      </c>
      <c r="AB30" s="78">
        <v>81.789569690372517</v>
      </c>
      <c r="AC30" s="81">
        <v>82.491020465448472</v>
      </c>
      <c r="AD30" s="93"/>
      <c r="AE30" s="66">
        <f t="shared" si="4"/>
        <v>3.9478871892464351E-3</v>
      </c>
    </row>
    <row r="31" spans="1:31" x14ac:dyDescent="0.3">
      <c r="A31" s="93" t="s">
        <v>47</v>
      </c>
      <c r="B31" s="93" t="s">
        <v>27</v>
      </c>
      <c r="C31" s="93" t="s">
        <v>28</v>
      </c>
      <c r="D31" s="66">
        <f t="shared" si="5"/>
        <v>-8.7999999999999967E-2</v>
      </c>
      <c r="E31" s="66">
        <f t="shared" si="5"/>
        <v>-4.091963362190576E-2</v>
      </c>
      <c r="F31" s="66">
        <f t="shared" si="5"/>
        <v>-9.0987174123121628E-3</v>
      </c>
      <c r="G31" s="66">
        <f t="shared" si="5"/>
        <v>-4.2171033451129603E-2</v>
      </c>
      <c r="H31" s="66">
        <f t="shared" si="5"/>
        <v>-3.8712981592689433E-2</v>
      </c>
      <c r="I31" s="66">
        <f t="shared" si="5"/>
        <v>-3.4047568793129313E-2</v>
      </c>
      <c r="J31" s="66">
        <f t="shared" si="2"/>
        <v>1.1014967097023654E-2</v>
      </c>
      <c r="K31" s="66">
        <f t="shared" si="1"/>
        <v>2.4794472783460808E-2</v>
      </c>
      <c r="L31" s="66">
        <f t="shared" si="3"/>
        <v>1.5266158423994147E-2</v>
      </c>
      <c r="M31" s="93"/>
      <c r="N31" s="78">
        <v>539.06309080942196</v>
      </c>
      <c r="O31" s="78">
        <v>484.884252573781</v>
      </c>
      <c r="P31" s="78">
        <v>491.35921222875726</v>
      </c>
      <c r="Q31" s="78">
        <v>496.78189557721839</v>
      </c>
      <c r="R31" s="78">
        <v>487.02639611909763</v>
      </c>
      <c r="S31" s="78">
        <v>398.1879481556262</v>
      </c>
      <c r="T31" s="78"/>
      <c r="U31" s="78">
        <v>491.62553881819287</v>
      </c>
      <c r="V31" s="78">
        <v>465.04296660943027</v>
      </c>
      <c r="W31" s="78">
        <v>486.8884736087515</v>
      </c>
      <c r="X31" s="78">
        <v>475.83208964091597</v>
      </c>
      <c r="Y31" s="78">
        <v>468.17215221098513</v>
      </c>
      <c r="Z31" s="78">
        <v>384.63061659820249</v>
      </c>
      <c r="AA31" s="78">
        <v>388.86731018453958</v>
      </c>
      <c r="AB31" s="78">
        <v>398.50907012328776</v>
      </c>
      <c r="AC31" s="81">
        <v>404.59277272118845</v>
      </c>
      <c r="AD31" s="93"/>
      <c r="AE31" s="66">
        <f t="shared" si="4"/>
        <v>1.6084928223540906E-2</v>
      </c>
    </row>
    <row r="32" spans="1:31" x14ac:dyDescent="0.3">
      <c r="A32" s="93" t="s">
        <v>48</v>
      </c>
      <c r="B32" s="93" t="s">
        <v>11</v>
      </c>
      <c r="C32" s="93" t="s">
        <v>22</v>
      </c>
      <c r="D32" s="66">
        <f t="shared" si="5"/>
        <v>-7.1241277423453764E-2</v>
      </c>
      <c r="E32" s="66">
        <f t="shared" si="5"/>
        <v>-5.9811363853155664E-2</v>
      </c>
      <c r="F32" s="66">
        <f t="shared" si="5"/>
        <v>7.0626917500260511E-4</v>
      </c>
      <c r="G32" s="66">
        <f t="shared" si="5"/>
        <v>-4.0048870695564842E-2</v>
      </c>
      <c r="H32" s="66">
        <f t="shared" si="5"/>
        <v>-4.8166279055962935E-2</v>
      </c>
      <c r="I32" s="66">
        <f t="shared" si="5"/>
        <v>8.5228076619396909E-3</v>
      </c>
      <c r="J32" s="66">
        <f t="shared" si="2"/>
        <v>-6.36651972387825E-2</v>
      </c>
      <c r="K32" s="66">
        <f t="shared" si="1"/>
        <v>-6.3215678763633654E-2</v>
      </c>
      <c r="L32" s="66">
        <f t="shared" si="3"/>
        <v>1.6301528654239839E-2</v>
      </c>
      <c r="M32" s="93"/>
      <c r="N32" s="78">
        <v>19.129586881907002</v>
      </c>
      <c r="O32" s="78">
        <v>16.618117566108005</v>
      </c>
      <c r="P32" s="78">
        <v>16.954202710227449</v>
      </c>
      <c r="Q32" s="78">
        <v>17.991697926591758</v>
      </c>
      <c r="R32" s="78">
        <v>17.20482335316812</v>
      </c>
      <c r="S32" s="78">
        <v>15.904335982595558</v>
      </c>
      <c r="T32" s="78"/>
      <c r="U32" s="78">
        <v>17.766770675857003</v>
      </c>
      <c r="V32" s="78">
        <v>15.624165289807001</v>
      </c>
      <c r="W32" s="78">
        <v>16.966176940988429</v>
      </c>
      <c r="X32" s="78">
        <v>17.271150742736022</v>
      </c>
      <c r="Y32" s="78">
        <v>16.376131030430876</v>
      </c>
      <c r="Z32" s="78">
        <v>16.039885579166086</v>
      </c>
      <c r="AA32" s="78">
        <v>15.018703100080973</v>
      </c>
      <c r="AB32" s="78">
        <v>14.069285589459865</v>
      </c>
      <c r="AC32" s="81">
        <v>14.298636451641128</v>
      </c>
      <c r="AD32" s="93"/>
      <c r="AE32" s="66">
        <f t="shared" si="4"/>
        <v>-0.10095985979619526</v>
      </c>
    </row>
    <row r="33" spans="1:31" x14ac:dyDescent="0.3">
      <c r="A33" s="93" t="s">
        <v>49</v>
      </c>
      <c r="B33" s="93" t="s">
        <v>11</v>
      </c>
      <c r="C33" s="93" t="s">
        <v>22</v>
      </c>
      <c r="D33" s="66">
        <f t="shared" si="5"/>
        <v>-8.7999999999999967E-2</v>
      </c>
      <c r="E33" s="66">
        <f t="shared" si="5"/>
        <v>-8.7999999999999856E-2</v>
      </c>
      <c r="F33" s="66">
        <f t="shared" si="5"/>
        <v>-2.8875422811838303E-2</v>
      </c>
      <c r="G33" s="66">
        <f t="shared" si="5"/>
        <v>-5.0462611782624678E-2</v>
      </c>
      <c r="H33" s="66">
        <f t="shared" si="5"/>
        <v>-4.5692312991633788E-2</v>
      </c>
      <c r="I33" s="66">
        <f t="shared" si="5"/>
        <v>5.6353175624603402E-2</v>
      </c>
      <c r="J33" s="66">
        <f t="shared" si="2"/>
        <v>-4.9294322052831685E-2</v>
      </c>
      <c r="K33" s="66">
        <f t="shared" si="1"/>
        <v>-1.6318701711792172E-2</v>
      </c>
      <c r="L33" s="66">
        <f t="shared" si="3"/>
        <v>-9.3992249330415722E-3</v>
      </c>
      <c r="M33" s="93"/>
      <c r="N33" s="78">
        <v>14.875001132017001</v>
      </c>
      <c r="O33" s="78">
        <v>12.574064955760507</v>
      </c>
      <c r="P33" s="78">
        <v>12.391802474303251</v>
      </c>
      <c r="Q33" s="78">
        <v>13.104726022462833</v>
      </c>
      <c r="R33" s="78">
        <v>12.479475573982555</v>
      </c>
      <c r="S33" s="78">
        <v>11.633966719079194</v>
      </c>
      <c r="T33" s="78"/>
      <c r="U33" s="78">
        <v>13.566001032399505</v>
      </c>
      <c r="V33" s="78">
        <v>11.467547239653584</v>
      </c>
      <c r="W33" s="78">
        <v>12.033983938456961</v>
      </c>
      <c r="X33" s="78">
        <v>12.443427320673631</v>
      </c>
      <c r="Y33" s="78">
        <v>11.909259470084695</v>
      </c>
      <c r="Z33" s="78">
        <v>12.289577688810255</v>
      </c>
      <c r="AA33" s="78">
        <v>11.683771288324747</v>
      </c>
      <c r="AB33" s="78">
        <v>11.493107309801774</v>
      </c>
      <c r="AC33" s="81">
        <v>11.385081009017362</v>
      </c>
      <c r="AD33" s="93"/>
      <c r="AE33" s="66">
        <f t="shared" si="4"/>
        <v>-2.1393022351840596E-2</v>
      </c>
    </row>
    <row r="34" spans="1:31" x14ac:dyDescent="0.3">
      <c r="A34" s="93" t="s">
        <v>50</v>
      </c>
      <c r="B34" s="93" t="s">
        <v>23</v>
      </c>
      <c r="C34" s="93" t="s">
        <v>24</v>
      </c>
      <c r="D34" s="66">
        <f t="shared" si="5"/>
        <v>-5.8546703174920611E-2</v>
      </c>
      <c r="E34" s="66">
        <f t="shared" si="5"/>
        <v>-3.9569793515308427E-2</v>
      </c>
      <c r="F34" s="66">
        <f t="shared" si="5"/>
        <v>-1.2383335546728436E-3</v>
      </c>
      <c r="G34" s="66">
        <f t="shared" si="5"/>
        <v>-4.9698759260917269E-2</v>
      </c>
      <c r="H34" s="66">
        <f t="shared" si="5"/>
        <v>-4.4212180175761895E-2</v>
      </c>
      <c r="I34" s="66">
        <f t="shared" si="5"/>
        <v>-5.0088132547472242E-3</v>
      </c>
      <c r="J34" s="66">
        <f t="shared" si="2"/>
        <v>1.9712991802178781E-2</v>
      </c>
      <c r="K34" s="66">
        <f t="shared" si="1"/>
        <v>1.4394700858523457E-2</v>
      </c>
      <c r="L34" s="66">
        <f t="shared" si="3"/>
        <v>3.428204184875594E-2</v>
      </c>
      <c r="M34" s="93"/>
      <c r="N34" s="78">
        <v>319.87249718011088</v>
      </c>
      <c r="O34" s="78">
        <v>296.48072491761428</v>
      </c>
      <c r="P34" s="78">
        <v>304.23521494515461</v>
      </c>
      <c r="Q34" s="78">
        <v>310.06157318139117</v>
      </c>
      <c r="R34" s="78">
        <v>300.46820853778928</v>
      </c>
      <c r="S34" s="78">
        <v>248.86797521638954</v>
      </c>
      <c r="T34" s="78"/>
      <c r="U34" s="78">
        <v>301.14501703388629</v>
      </c>
      <c r="V34" s="78">
        <v>284.74904385135534</v>
      </c>
      <c r="W34" s="78">
        <v>303.85847026997493</v>
      </c>
      <c r="X34" s="78">
        <v>294.65189769978792</v>
      </c>
      <c r="Y34" s="78">
        <v>287.18385396482813</v>
      </c>
      <c r="Z34" s="78">
        <v>247.62144200344358</v>
      </c>
      <c r="AA34" s="78">
        <v>252.50280145970115</v>
      </c>
      <c r="AB34" s="78">
        <v>256.13750375265266</v>
      </c>
      <c r="AC34" s="81">
        <v>264.91842037533701</v>
      </c>
      <c r="AD34" s="93"/>
      <c r="AE34" s="66">
        <f t="shared" si="4"/>
        <v>6.4493815023775936E-2</v>
      </c>
    </row>
    <row r="35" spans="1:31" x14ac:dyDescent="0.3">
      <c r="A35" s="93" t="s">
        <v>51</v>
      </c>
      <c r="B35" s="93" t="s">
        <v>11</v>
      </c>
      <c r="C35" s="93" t="s">
        <v>22</v>
      </c>
      <c r="D35" s="66">
        <f t="shared" si="5"/>
        <v>-5.6413247079617923E-2</v>
      </c>
      <c r="E35" s="66">
        <f t="shared" si="5"/>
        <v>-5.6950406505025142E-2</v>
      </c>
      <c r="F35" s="66">
        <f t="shared" si="5"/>
        <v>-1.2661954690198041E-2</v>
      </c>
      <c r="G35" s="66">
        <f t="shared" si="5"/>
        <v>3.6437840031178226E-3</v>
      </c>
      <c r="H35" s="66">
        <f t="shared" si="5"/>
        <v>-2.3075229454901147E-2</v>
      </c>
      <c r="I35" s="66">
        <f t="shared" si="5"/>
        <v>-9.6200030603836861E-3</v>
      </c>
      <c r="J35" s="66">
        <f t="shared" si="2"/>
        <v>-7.457509546207719E-2</v>
      </c>
      <c r="K35" s="66">
        <f t="shared" si="1"/>
        <v>-8.3956636695183939E-2</v>
      </c>
      <c r="L35" s="66">
        <f t="shared" si="3"/>
        <v>7.2670199632626886E-2</v>
      </c>
      <c r="M35" s="93"/>
      <c r="N35" s="78">
        <v>10.765125970463998</v>
      </c>
      <c r="O35" s="78">
        <v>9.7391261493640009</v>
      </c>
      <c r="P35" s="78">
        <v>9.7578853668046666</v>
      </c>
      <c r="Q35" s="78">
        <v>10.135853431521857</v>
      </c>
      <c r="R35" s="78">
        <v>10.042366645985821</v>
      </c>
      <c r="S35" s="78">
        <v>9.5424790571532139</v>
      </c>
      <c r="T35" s="78"/>
      <c r="U35" s="78">
        <v>10.157830259249002</v>
      </c>
      <c r="V35" s="78">
        <v>9.1844789561540008</v>
      </c>
      <c r="W35" s="78">
        <v>9.6343314644180396</v>
      </c>
      <c r="X35" s="78">
        <v>10.172786292113583</v>
      </c>
      <c r="Y35" s="78">
        <v>9.8106367313594518</v>
      </c>
      <c r="Z35" s="78">
        <v>9.4506803794197527</v>
      </c>
      <c r="AA35" s="78">
        <v>8.7458949879429451</v>
      </c>
      <c r="AB35" s="78">
        <v>8.0116190598659891</v>
      </c>
      <c r="AC35" s="81">
        <v>8.5938250163270098</v>
      </c>
      <c r="AD35" s="93"/>
      <c r="AE35" s="66">
        <f t="shared" si="4"/>
        <v>-9.9413793328168354E-2</v>
      </c>
    </row>
    <row r="36" spans="1:31" x14ac:dyDescent="0.3">
      <c r="A36" s="93" t="s">
        <v>52</v>
      </c>
      <c r="B36" s="93" t="s">
        <v>33</v>
      </c>
      <c r="C36" s="93" t="s">
        <v>12</v>
      </c>
      <c r="D36" s="66">
        <f t="shared" si="5"/>
        <v>-4.6586701677182263E-2</v>
      </c>
      <c r="E36" s="66">
        <f t="shared" si="5"/>
        <v>-4.032899977216442E-2</v>
      </c>
      <c r="F36" s="66">
        <f t="shared" si="5"/>
        <v>-2.4264202157018189E-2</v>
      </c>
      <c r="G36" s="66">
        <f t="shared" si="5"/>
        <v>-3.4047331272512471E-2</v>
      </c>
      <c r="H36" s="66">
        <f t="shared" si="5"/>
        <v>-1.857935175746217E-2</v>
      </c>
      <c r="I36" s="66">
        <f t="shared" si="5"/>
        <v>-2.2724551540090676E-2</v>
      </c>
      <c r="J36" s="66">
        <f t="shared" si="2"/>
        <v>1.5193025302258745E-2</v>
      </c>
      <c r="K36" s="66">
        <f t="shared" si="1"/>
        <v>2.5080770922479623E-2</v>
      </c>
      <c r="L36" s="66">
        <f t="shared" si="3"/>
        <v>1.5140551955674653E-2</v>
      </c>
      <c r="M36" s="93"/>
      <c r="N36" s="78">
        <v>272.54117245962004</v>
      </c>
      <c r="O36" s="78">
        <v>256.06802206052123</v>
      </c>
      <c r="P36" s="78">
        <v>262.98458584660642</v>
      </c>
      <c r="Q36" s="78">
        <v>260.97985176199364</v>
      </c>
      <c r="R36" s="78">
        <v>258.41201631288004</v>
      </c>
      <c r="S36" s="78">
        <v>218.14354402380772</v>
      </c>
      <c r="T36" s="78"/>
      <c r="U36" s="78">
        <v>259.84437816349424</v>
      </c>
      <c r="V36" s="78">
        <v>245.74105485718388</v>
      </c>
      <c r="W36" s="78">
        <v>256.60347469144466</v>
      </c>
      <c r="X36" s="78">
        <v>252.09418429360184</v>
      </c>
      <c r="Y36" s="78">
        <v>253.61088856344799</v>
      </c>
      <c r="Z36" s="78">
        <v>213.18632981450065</v>
      </c>
      <c r="AA36" s="78">
        <v>216.42527511746803</v>
      </c>
      <c r="AB36" s="78">
        <v>221.85338786452388</v>
      </c>
      <c r="AC36" s="81">
        <v>225.21237061002915</v>
      </c>
      <c r="AD36" s="93"/>
      <c r="AE36" s="66">
        <f t="shared" si="4"/>
        <v>3.2404473017317192E-2</v>
      </c>
    </row>
    <row r="37" spans="1:31" x14ac:dyDescent="0.3">
      <c r="A37" s="93" t="s">
        <v>53</v>
      </c>
      <c r="B37" s="93" t="s">
        <v>33</v>
      </c>
      <c r="C37" s="93" t="s">
        <v>34</v>
      </c>
      <c r="D37" s="66">
        <f t="shared" si="5"/>
        <v>-3.6238459996494776E-2</v>
      </c>
      <c r="E37" s="66">
        <f t="shared" si="5"/>
        <v>-3.0498150895857723E-2</v>
      </c>
      <c r="F37" s="66">
        <f t="shared" si="5"/>
        <v>-1.7966491817996033E-2</v>
      </c>
      <c r="G37" s="66">
        <f t="shared" si="5"/>
        <v>-3.0267742781485252E-2</v>
      </c>
      <c r="H37" s="66">
        <f t="shared" si="5"/>
        <v>-2.4610952519796614E-2</v>
      </c>
      <c r="I37" s="66">
        <f t="shared" si="5"/>
        <v>-3.1468308540657408E-2</v>
      </c>
      <c r="J37" s="66">
        <f t="shared" si="2"/>
        <v>1.3398051946449385E-2</v>
      </c>
      <c r="K37" s="66">
        <f t="shared" si="1"/>
        <v>1.5746175494807169E-2</v>
      </c>
      <c r="L37" s="66">
        <f t="shared" si="3"/>
        <v>2.2423590487251177E-2</v>
      </c>
      <c r="M37" s="93"/>
      <c r="N37" s="78">
        <v>431.95328049954799</v>
      </c>
      <c r="O37" s="78">
        <v>411.0456933546584</v>
      </c>
      <c r="P37" s="78">
        <v>429.4385484235728</v>
      </c>
      <c r="Q37" s="78">
        <v>426.6647592231555</v>
      </c>
      <c r="R37" s="78">
        <v>423.41251348563429</v>
      </c>
      <c r="S37" s="78">
        <v>358.49728618255949</v>
      </c>
      <c r="T37" s="78"/>
      <c r="U37" s="78">
        <v>416.29995882381041</v>
      </c>
      <c r="V37" s="78">
        <v>398.50955977363554</v>
      </c>
      <c r="W37" s="78">
        <v>421.7230442569886</v>
      </c>
      <c r="X37" s="78">
        <v>413.75058003706471</v>
      </c>
      <c r="Y37" s="78">
        <v>412.9919282199516</v>
      </c>
      <c r="Z37" s="78">
        <v>347.21598296997837</v>
      </c>
      <c r="AA37" s="78">
        <v>351.86800074644765</v>
      </c>
      <c r="AB37" s="78">
        <v>357.40857603720815</v>
      </c>
      <c r="AC37" s="81">
        <v>365.4229595828981</v>
      </c>
      <c r="AD37" s="93"/>
      <c r="AE37" s="66">
        <f t="shared" si="4"/>
        <v>1.9318621555232118E-2</v>
      </c>
    </row>
    <row r="38" spans="1:31" x14ac:dyDescent="0.3">
      <c r="A38" s="93" t="s">
        <v>54</v>
      </c>
      <c r="B38" s="93" t="s">
        <v>11</v>
      </c>
      <c r="C38" s="93" t="s">
        <v>22</v>
      </c>
      <c r="D38" s="66">
        <f t="shared" si="5"/>
        <v>-6.3451134605708503E-2</v>
      </c>
      <c r="E38" s="66">
        <f t="shared" si="5"/>
        <v>-6.0943020570763617E-2</v>
      </c>
      <c r="F38" s="66">
        <f t="shared" si="5"/>
        <v>-4.0445899441857724E-3</v>
      </c>
      <c r="G38" s="66">
        <f t="shared" si="5"/>
        <v>-3.4076185913467394E-2</v>
      </c>
      <c r="H38" s="66">
        <f t="shared" si="5"/>
        <v>-4.3622362705720286E-2</v>
      </c>
      <c r="I38" s="66">
        <f t="shared" si="5"/>
        <v>-4.7438107970083632E-3</v>
      </c>
      <c r="J38" s="66">
        <f t="shared" si="2"/>
        <v>-1.7273827182624713E-2</v>
      </c>
      <c r="K38" s="66">
        <f t="shared" si="1"/>
        <v>-1.89035064115739E-3</v>
      </c>
      <c r="L38" s="66">
        <f t="shared" si="3"/>
        <v>1.6529482216614433E-2</v>
      </c>
      <c r="M38" s="93"/>
      <c r="N38" s="78">
        <v>13.307597182714998</v>
      </c>
      <c r="O38" s="78">
        <v>11.792790696426</v>
      </c>
      <c r="P38" s="78">
        <v>11.707240937525111</v>
      </c>
      <c r="Q38" s="78">
        <v>12.308900286700384</v>
      </c>
      <c r="R38" s="78">
        <v>11.872838640619008</v>
      </c>
      <c r="S38" s="78">
        <v>11.1649582403869</v>
      </c>
      <c r="T38" s="78"/>
      <c r="U38" s="78">
        <v>12.463215042596001</v>
      </c>
      <c r="V38" s="78">
        <v>11.074102410427001</v>
      </c>
      <c r="W38" s="78">
        <v>11.659889948555037</v>
      </c>
      <c r="X38" s="78">
        <v>11.889459912140449</v>
      </c>
      <c r="Y38" s="78">
        <v>11.354917367091435</v>
      </c>
      <c r="Z38" s="78">
        <v>11.111993790938005</v>
      </c>
      <c r="AA38" s="78">
        <v>10.920047130538943</v>
      </c>
      <c r="AB38" s="78">
        <v>10.899404412444261</v>
      </c>
      <c r="AC38" s="81">
        <v>11.079565923851447</v>
      </c>
      <c r="AD38" s="93"/>
      <c r="AE38" s="66">
        <f t="shared" si="4"/>
        <v>-7.6482432533033773E-3</v>
      </c>
    </row>
    <row r="39" spans="1:31" x14ac:dyDescent="0.3">
      <c r="A39" s="93" t="s">
        <v>55</v>
      </c>
      <c r="B39" s="93" t="s">
        <v>23</v>
      </c>
      <c r="C39" s="93" t="s">
        <v>24</v>
      </c>
      <c r="D39" s="66">
        <f t="shared" si="5"/>
        <v>-2.4556341945144888E-2</v>
      </c>
      <c r="E39" s="66">
        <f t="shared" si="5"/>
        <v>-2.7485010974900415E-2</v>
      </c>
      <c r="F39" s="66">
        <f t="shared" si="5"/>
        <v>-1.9530790920096797E-2</v>
      </c>
      <c r="G39" s="66">
        <f t="shared" si="5"/>
        <v>-1.1578965340233616E-2</v>
      </c>
      <c r="H39" s="66">
        <f t="shared" si="5"/>
        <v>1.19716818428941E-2</v>
      </c>
      <c r="I39" s="66">
        <f t="shared" si="5"/>
        <v>-1.5219311232920418E-2</v>
      </c>
      <c r="J39" s="66">
        <f t="shared" si="2"/>
        <v>8.4417409457113735E-3</v>
      </c>
      <c r="K39" s="66">
        <f t="shared" si="1"/>
        <v>-1.4629740281412174E-3</v>
      </c>
      <c r="L39" s="66">
        <f t="shared" si="3"/>
        <v>3.6639719095136858E-2</v>
      </c>
      <c r="M39" s="93"/>
      <c r="N39" s="78">
        <v>233.28475104141097</v>
      </c>
      <c r="O39" s="78">
        <v>224.73471253970607</v>
      </c>
      <c r="P39" s="78">
        <v>230.84648171127574</v>
      </c>
      <c r="Q39" s="78">
        <v>231.61941044761366</v>
      </c>
      <c r="R39" s="78">
        <v>235.37320799828819</v>
      </c>
      <c r="S39" s="78">
        <v>205.37030498463162</v>
      </c>
      <c r="T39" s="78"/>
      <c r="U39" s="78">
        <v>227.55613092425008</v>
      </c>
      <c r="V39" s="78">
        <v>218.55787649911116</v>
      </c>
      <c r="W39" s="78">
        <v>226.33786734233286</v>
      </c>
      <c r="X39" s="78">
        <v>228.9374973219154</v>
      </c>
      <c r="Y39" s="78">
        <v>238.19102115878505</v>
      </c>
      <c r="Z39" s="78">
        <v>202.24471039507071</v>
      </c>
      <c r="AA39" s="78">
        <v>203.9520078478663</v>
      </c>
      <c r="AB39" s="78">
        <v>203.65363135739761</v>
      </c>
      <c r="AC39" s="81">
        <v>211.11544320303722</v>
      </c>
      <c r="AD39" s="93"/>
      <c r="AE39" s="66">
        <f t="shared" si="4"/>
        <v>2.7974532242309946E-2</v>
      </c>
    </row>
    <row r="40" spans="1:31" x14ac:dyDescent="0.3">
      <c r="A40" s="93" t="s">
        <v>56</v>
      </c>
      <c r="B40" s="93" t="s">
        <v>11</v>
      </c>
      <c r="C40" s="93" t="s">
        <v>38</v>
      </c>
      <c r="D40" s="66">
        <f t="shared" si="5"/>
        <v>-4.5893927267524615E-2</v>
      </c>
      <c r="E40" s="66">
        <f t="shared" si="5"/>
        <v>-4.4261768581580374E-2</v>
      </c>
      <c r="F40" s="66">
        <f t="shared" si="5"/>
        <v>-1.2886673262924253E-2</v>
      </c>
      <c r="G40" s="66">
        <f t="shared" si="5"/>
        <v>-1.3652296282491427E-2</v>
      </c>
      <c r="H40" s="66">
        <f t="shared" si="5"/>
        <v>-1.2910458267326175E-2</v>
      </c>
      <c r="I40" s="66">
        <f t="shared" si="5"/>
        <v>6.3561370102038772E-3</v>
      </c>
      <c r="J40" s="66">
        <f t="shared" si="2"/>
        <v>-1.169442027028178E-3</v>
      </c>
      <c r="K40" s="66">
        <f t="shared" si="1"/>
        <v>6.7973724341485742E-4</v>
      </c>
      <c r="L40" s="66">
        <f t="shared" si="3"/>
        <v>3.3738463666765695E-2</v>
      </c>
      <c r="M40" s="93"/>
      <c r="N40" s="78">
        <v>12.135883074776999</v>
      </c>
      <c r="O40" s="78">
        <v>11.108232332194</v>
      </c>
      <c r="P40" s="78">
        <v>11.215404886027667</v>
      </c>
      <c r="Q40" s="78">
        <v>11.551992044326145</v>
      </c>
      <c r="R40" s="78">
        <v>11.491919907214324</v>
      </c>
      <c r="S40" s="78">
        <v>11.205226515857497</v>
      </c>
      <c r="T40" s="78"/>
      <c r="U40" s="78">
        <v>11.578919739616</v>
      </c>
      <c r="V40" s="78">
        <v>10.616562323356</v>
      </c>
      <c r="W40" s="78">
        <v>11.070875627750024</v>
      </c>
      <c r="X40" s="78">
        <v>11.394280826284021</v>
      </c>
      <c r="Y40" s="78">
        <v>11.343553954840779</v>
      </c>
      <c r="Z40" s="78">
        <v>11.276448470822658</v>
      </c>
      <c r="AA40" s="78">
        <v>11.263261318065259</v>
      </c>
      <c r="AB40" s="78">
        <v>11.270917376265462</v>
      </c>
      <c r="AC40" s="81">
        <v>11.651180812655713</v>
      </c>
      <c r="AD40" s="93"/>
      <c r="AE40" s="66">
        <f t="shared" si="4"/>
        <v>3.9798775702312383E-2</v>
      </c>
    </row>
    <row r="41" spans="1:31" x14ac:dyDescent="0.3">
      <c r="A41" s="93" t="s">
        <v>57</v>
      </c>
      <c r="B41" s="93" t="s">
        <v>11</v>
      </c>
      <c r="C41" s="93" t="s">
        <v>22</v>
      </c>
      <c r="D41" s="66">
        <f t="shared" si="5"/>
        <v>-6.122028271351776E-2</v>
      </c>
      <c r="E41" s="66">
        <f t="shared" si="5"/>
        <v>-5.1988707801009393E-2</v>
      </c>
      <c r="F41" s="66">
        <f t="shared" si="5"/>
        <v>-4.6226705606398077E-3</v>
      </c>
      <c r="G41" s="66">
        <f t="shared" si="5"/>
        <v>-3.3126335439339738E-2</v>
      </c>
      <c r="H41" s="66">
        <f t="shared" si="5"/>
        <v>-6.2851505943587349E-2</v>
      </c>
      <c r="I41" s="66">
        <f t="shared" si="5"/>
        <v>-1.4657885858709085E-2</v>
      </c>
      <c r="J41" s="66">
        <f t="shared" si="2"/>
        <v>-8.6334651829217401E-2</v>
      </c>
      <c r="K41" s="66">
        <f t="shared" si="1"/>
        <v>-7.3773377249162775E-2</v>
      </c>
      <c r="L41" s="66">
        <f t="shared" si="3"/>
        <v>5.8586456354752237E-3</v>
      </c>
      <c r="M41" s="93"/>
      <c r="N41" s="78">
        <v>11.036054920386999</v>
      </c>
      <c r="O41" s="78">
        <v>9.5263820350500001</v>
      </c>
      <c r="P41" s="78">
        <v>9.8471910577286685</v>
      </c>
      <c r="Q41" s="78">
        <v>10.56480669773371</v>
      </c>
      <c r="R41" s="78">
        <v>10.205592911914339</v>
      </c>
      <c r="S41" s="78">
        <v>9.0804825551893327</v>
      </c>
      <c r="T41" s="78"/>
      <c r="U41" s="78">
        <v>10.360424518118998</v>
      </c>
      <c r="V41" s="78">
        <v>9.0311177430290002</v>
      </c>
      <c r="W41" s="78">
        <v>9.8016707375211105</v>
      </c>
      <c r="X41" s="78">
        <v>10.214833367212799</v>
      </c>
      <c r="Y41" s="78">
        <v>9.564156028353322</v>
      </c>
      <c r="Z41" s="78">
        <v>8.9473818783533687</v>
      </c>
      <c r="AA41" s="78">
        <v>8.1749127791026819</v>
      </c>
      <c r="AB41" s="78">
        <v>7.5718218546709384</v>
      </c>
      <c r="AC41" s="81">
        <v>7.6161824757324021</v>
      </c>
      <c r="AD41" s="93"/>
      <c r="AE41" s="66">
        <f t="shared" si="4"/>
        <v>-0.16125795854539793</v>
      </c>
    </row>
    <row r="42" spans="1:31" x14ac:dyDescent="0.3">
      <c r="A42" s="93" t="s">
        <v>58</v>
      </c>
      <c r="B42" s="93" t="s">
        <v>11</v>
      </c>
      <c r="C42" s="93" t="s">
        <v>16</v>
      </c>
      <c r="D42" s="66">
        <f t="shared" si="5"/>
        <v>-8.2247873020069973E-2</v>
      </c>
      <c r="E42" s="66">
        <f t="shared" si="5"/>
        <v>-6.3728304012899084E-2</v>
      </c>
      <c r="F42" s="66">
        <f t="shared" si="5"/>
        <v>-2.2713974037015139E-2</v>
      </c>
      <c r="G42" s="66">
        <f t="shared" si="5"/>
        <v>-5.921429304706971E-2</v>
      </c>
      <c r="H42" s="66">
        <f t="shared" si="5"/>
        <v>-6.4000000000000168E-2</v>
      </c>
      <c r="I42" s="66">
        <f t="shared" si="5"/>
        <v>-5.3769128176298642E-2</v>
      </c>
      <c r="J42" s="66">
        <f t="shared" si="2"/>
        <v>-8.4914546208389674E-2</v>
      </c>
      <c r="K42" s="66">
        <f t="shared" si="1"/>
        <v>-5.0764321629042763E-2</v>
      </c>
      <c r="L42" s="66">
        <f t="shared" si="3"/>
        <v>-1.9296505741035586E-2</v>
      </c>
      <c r="M42" s="93"/>
      <c r="N42" s="78">
        <v>14.519983770480998</v>
      </c>
      <c r="O42" s="78">
        <v>12.595119012197999</v>
      </c>
      <c r="P42" s="78">
        <v>12.375181744499779</v>
      </c>
      <c r="Q42" s="78">
        <v>12.807939801677676</v>
      </c>
      <c r="R42" s="78">
        <v>12.04376726536233</v>
      </c>
      <c r="S42" s="78">
        <v>10.856028579688529</v>
      </c>
      <c r="T42" s="78"/>
      <c r="U42" s="78">
        <v>13.325745989073001</v>
      </c>
      <c r="V42" s="78">
        <v>11.79245343871</v>
      </c>
      <c r="W42" s="78">
        <v>12.094092187651867</v>
      </c>
      <c r="X42" s="78">
        <v>12.049526700931906</v>
      </c>
      <c r="Y42" s="78">
        <v>11.27296616037914</v>
      </c>
      <c r="Z42" s="78">
        <v>10.272309387501695</v>
      </c>
      <c r="AA42" s="78">
        <v>9.4000408973498075</v>
      </c>
      <c r="AB42" s="78">
        <v>8.9228541979105866</v>
      </c>
      <c r="AC42" s="81">
        <v>8.7506742906541817</v>
      </c>
      <c r="AD42" s="93"/>
      <c r="AE42" s="66">
        <f t="shared" si="4"/>
        <v>-0.19393411444894626</v>
      </c>
    </row>
    <row r="43" spans="1:31" x14ac:dyDescent="0.3">
      <c r="A43" s="93" t="s">
        <v>59</v>
      </c>
      <c r="B43" s="93" t="s">
        <v>60</v>
      </c>
      <c r="C43" s="93" t="s">
        <v>12</v>
      </c>
      <c r="D43" s="66">
        <f t="shared" si="5"/>
        <v>-5.9873244999731901E-3</v>
      </c>
      <c r="E43" s="66">
        <f t="shared" si="5"/>
        <v>-1.6665154099874346E-2</v>
      </c>
      <c r="F43" s="66">
        <f t="shared" si="5"/>
        <v>-1.6002592781644398E-2</v>
      </c>
      <c r="G43" s="66">
        <f t="shared" si="5"/>
        <v>1.0901581242241942E-3</v>
      </c>
      <c r="H43" s="66">
        <f t="shared" si="5"/>
        <v>2.4512236895344541E-2</v>
      </c>
      <c r="I43" s="66">
        <f t="shared" si="5"/>
        <v>-7.3240970915906534E-3</v>
      </c>
      <c r="J43" s="66">
        <f t="shared" si="2"/>
        <v>1.8903031227762268E-2</v>
      </c>
      <c r="K43" s="66">
        <f t="shared" si="1"/>
        <v>2.728171702513893E-2</v>
      </c>
      <c r="L43" s="66">
        <f t="shared" si="3"/>
        <v>4.6524755123948713E-2</v>
      </c>
      <c r="M43" s="93"/>
      <c r="N43" s="78">
        <v>339.20868497134398</v>
      </c>
      <c r="O43" s="78">
        <v>335.99875669631837</v>
      </c>
      <c r="P43" s="78">
        <v>344.55591015364377</v>
      </c>
      <c r="Q43" s="78">
        <v>339.00941477939386</v>
      </c>
      <c r="R43" s="78">
        <v>352.565749000869</v>
      </c>
      <c r="S43" s="78">
        <v>320.91345744376133</v>
      </c>
      <c r="T43" s="78"/>
      <c r="U43" s="78">
        <v>337.17773250121138</v>
      </c>
      <c r="V43" s="78">
        <v>330.39928563860803</v>
      </c>
      <c r="W43" s="78">
        <v>339.04212223294616</v>
      </c>
      <c r="X43" s="78">
        <v>339.37898864710411</v>
      </c>
      <c r="Y43" s="78">
        <v>361.20792416156286</v>
      </c>
      <c r="Z43" s="78">
        <v>318.56305612344516</v>
      </c>
      <c r="AA43" s="78">
        <v>324.58486352135805</v>
      </c>
      <c r="AB43" s="78">
        <v>333.44009591859106</v>
      </c>
      <c r="AC43" s="81">
        <v>348.95331472970946</v>
      </c>
      <c r="AD43" s="93"/>
      <c r="AE43" s="66">
        <f t="shared" si="4"/>
        <v>8.7375136927257069E-2</v>
      </c>
    </row>
    <row r="44" spans="1:31" x14ac:dyDescent="0.3">
      <c r="A44" s="93" t="s">
        <v>61</v>
      </c>
      <c r="B44" s="93" t="s">
        <v>11</v>
      </c>
      <c r="C44" s="93" t="s">
        <v>14</v>
      </c>
      <c r="D44" s="66">
        <f t="shared" si="5"/>
        <v>-8.8000000000000078E-2</v>
      </c>
      <c r="E44" s="66">
        <f t="shared" si="5"/>
        <v>-8.7999999999999967E-2</v>
      </c>
      <c r="F44" s="66">
        <f t="shared" si="5"/>
        <v>-8.7999999999999967E-2</v>
      </c>
      <c r="G44" s="66">
        <f t="shared" si="5"/>
        <v>-5.6459921318096962E-2</v>
      </c>
      <c r="H44" s="66">
        <f t="shared" si="5"/>
        <v>-6.4000000000000057E-2</v>
      </c>
      <c r="I44" s="66">
        <f t="shared" si="5"/>
        <v>-4.3782333673878404E-2</v>
      </c>
      <c r="J44" s="66">
        <f t="shared" si="2"/>
        <v>-3.9363692427699437E-2</v>
      </c>
      <c r="K44" s="66">
        <f t="shared" si="1"/>
        <v>-3.2217994939529593E-2</v>
      </c>
      <c r="L44" s="66">
        <f t="shared" si="3"/>
        <v>-4.559786128430332E-3</v>
      </c>
      <c r="M44" s="93"/>
      <c r="N44" s="78">
        <v>23.097795524391</v>
      </c>
      <c r="O44" s="78">
        <v>19.972638343696595</v>
      </c>
      <c r="P44" s="78">
        <v>18.444871382815624</v>
      </c>
      <c r="Q44" s="78">
        <v>18.068469285375617</v>
      </c>
      <c r="R44" s="78">
        <v>17.111934121817772</v>
      </c>
      <c r="S44" s="78">
        <v>15.43785094415297</v>
      </c>
      <c r="T44" s="78"/>
      <c r="U44" s="78">
        <v>21.065189518244591</v>
      </c>
      <c r="V44" s="78">
        <v>18.215046169451295</v>
      </c>
      <c r="W44" s="78">
        <v>16.82172270112785</v>
      </c>
      <c r="X44" s="78">
        <v>17.048324931184858</v>
      </c>
      <c r="Y44" s="78">
        <v>16.016770338021434</v>
      </c>
      <c r="Z44" s="78">
        <v>14.761945802908466</v>
      </c>
      <c r="AA44" s="78">
        <v>14.180861108688408</v>
      </c>
      <c r="AB44" s="78">
        <v>13.723982197250512</v>
      </c>
      <c r="AC44" s="81">
        <v>13.661403773600664</v>
      </c>
      <c r="AD44" s="93"/>
      <c r="AE44" s="66">
        <f t="shared" si="4"/>
        <v>-0.11507088499420504</v>
      </c>
    </row>
    <row r="45" spans="1:31" x14ac:dyDescent="0.3">
      <c r="A45" s="93" t="s">
        <v>62</v>
      </c>
      <c r="B45" s="93" t="s">
        <v>27</v>
      </c>
      <c r="C45" s="93" t="s">
        <v>14</v>
      </c>
      <c r="D45" s="66">
        <f t="shared" si="5"/>
        <v>-4.261188966177698E-2</v>
      </c>
      <c r="E45" s="66">
        <f t="shared" si="5"/>
        <v>-3.6086014605676398E-2</v>
      </c>
      <c r="F45" s="66">
        <f t="shared" si="5"/>
        <v>-1.7806285826846846E-2</v>
      </c>
      <c r="G45" s="66">
        <f t="shared" si="5"/>
        <v>-3.3158909343508292E-2</v>
      </c>
      <c r="H45" s="66">
        <f t="shared" si="5"/>
        <v>-2.1880388635960757E-2</v>
      </c>
      <c r="I45" s="66">
        <f t="shared" si="5"/>
        <v>-3.2722794742136796E-2</v>
      </c>
      <c r="J45" s="66">
        <f t="shared" si="2"/>
        <v>1.6192210594705214E-2</v>
      </c>
      <c r="K45" s="66">
        <f t="shared" si="1"/>
        <v>2.2756223046569879E-2</v>
      </c>
      <c r="L45" s="66">
        <f t="shared" si="3"/>
        <v>1.0377579565663542E-2</v>
      </c>
      <c r="M45" s="93"/>
      <c r="N45" s="78">
        <v>168.63281473938494</v>
      </c>
      <c r="O45" s="78">
        <v>159.42832503304339</v>
      </c>
      <c r="P45" s="78">
        <v>160.38234366391691</v>
      </c>
      <c r="Q45" s="78">
        <v>161.23555196013263</v>
      </c>
      <c r="R45" s="78">
        <v>158.800601807677</v>
      </c>
      <c r="S45" s="78">
        <v>133.05417599761006</v>
      </c>
      <c r="T45" s="78"/>
      <c r="U45" s="78">
        <v>161.4470518443554</v>
      </c>
      <c r="V45" s="78">
        <v>153.67519216734246</v>
      </c>
      <c r="W45" s="78">
        <v>157.52652981105763</v>
      </c>
      <c r="X45" s="78">
        <v>155.88915690973607</v>
      </c>
      <c r="Y45" s="78">
        <v>155.32598292450058</v>
      </c>
      <c r="Z45" s="78">
        <v>128.70027150685613</v>
      </c>
      <c r="AA45" s="78">
        <v>130.78421340669087</v>
      </c>
      <c r="AB45" s="78">
        <v>133.76036813794371</v>
      </c>
      <c r="AC45" s="81">
        <v>135.14847700102766</v>
      </c>
      <c r="AD45" s="93"/>
      <c r="AE45" s="66">
        <f t="shared" si="4"/>
        <v>1.5740212494008476E-2</v>
      </c>
    </row>
    <row r="46" spans="1:31" x14ac:dyDescent="0.3">
      <c r="A46" s="93" t="s">
        <v>63</v>
      </c>
      <c r="B46" s="93" t="s">
        <v>27</v>
      </c>
      <c r="C46" s="93" t="s">
        <v>28</v>
      </c>
      <c r="D46" s="66">
        <f t="shared" si="5"/>
        <v>-4.9513874501361799E-2</v>
      </c>
      <c r="E46" s="66">
        <f t="shared" si="5"/>
        <v>-3.7257490653026748E-2</v>
      </c>
      <c r="F46" s="66">
        <f t="shared" si="5"/>
        <v>-1.456543999801807E-2</v>
      </c>
      <c r="G46" s="66">
        <f t="shared" si="5"/>
        <v>-3.0600288715321833E-2</v>
      </c>
      <c r="H46" s="66">
        <f t="shared" si="5"/>
        <v>-1.9238078655389845E-2</v>
      </c>
      <c r="I46" s="66">
        <f t="shared" si="5"/>
        <v>-3.4530890159865657E-2</v>
      </c>
      <c r="J46" s="66">
        <f t="shared" si="2"/>
        <v>1.0267541450095896E-2</v>
      </c>
      <c r="K46" s="66">
        <f t="shared" si="1"/>
        <v>2.419324800769318E-2</v>
      </c>
      <c r="L46" s="66">
        <f t="shared" si="3"/>
        <v>1.2842838136668755E-2</v>
      </c>
      <c r="M46" s="93"/>
      <c r="N46" s="78">
        <v>190.17198381723097</v>
      </c>
      <c r="O46" s="78">
        <v>178.31015094425962</v>
      </c>
      <c r="P46" s="78">
        <v>180.94872656229845</v>
      </c>
      <c r="Q46" s="78">
        <v>181.88044665641956</v>
      </c>
      <c r="R46" s="78">
        <v>180.17619913135664</v>
      </c>
      <c r="S46" s="78">
        <v>150.95485812071789</v>
      </c>
      <c r="T46" s="78"/>
      <c r="U46" s="78">
        <v>180.75583207682959</v>
      </c>
      <c r="V46" s="78">
        <v>171.66676216211408</v>
      </c>
      <c r="W46" s="78">
        <v>178.31312874283751</v>
      </c>
      <c r="X46" s="78">
        <v>176.31485247706144</v>
      </c>
      <c r="Y46" s="78">
        <v>176.70995524063841</v>
      </c>
      <c r="Z46" s="78">
        <v>145.74225249585328</v>
      </c>
      <c r="AA46" s="78">
        <v>147.23866711438481</v>
      </c>
      <c r="AB46" s="78">
        <v>150.80084870420529</v>
      </c>
      <c r="AC46" s="81">
        <v>152.73755959498567</v>
      </c>
      <c r="AD46" s="93"/>
      <c r="AE46" s="66">
        <f t="shared" si="4"/>
        <v>1.1809500512015125E-2</v>
      </c>
    </row>
    <row r="47" spans="1:31" x14ac:dyDescent="0.3">
      <c r="A47" s="93" t="s">
        <v>64</v>
      </c>
      <c r="B47" s="93" t="s">
        <v>11</v>
      </c>
      <c r="C47" s="93" t="s">
        <v>22</v>
      </c>
      <c r="D47" s="66">
        <f t="shared" si="5"/>
        <v>-6.915831827735841E-2</v>
      </c>
      <c r="E47" s="66">
        <f t="shared" si="5"/>
        <v>-6.1668424003047617E-2</v>
      </c>
      <c r="F47" s="66">
        <f t="shared" si="5"/>
        <v>2.3425817673783378E-3</v>
      </c>
      <c r="G47" s="66">
        <f t="shared" si="5"/>
        <v>1.0881120145942669E-2</v>
      </c>
      <c r="H47" s="66">
        <f t="shared" si="5"/>
        <v>2.2948797590054637E-2</v>
      </c>
      <c r="I47" s="66">
        <f t="shared" si="5"/>
        <v>3.741781110884923E-2</v>
      </c>
      <c r="J47" s="66">
        <f t="shared" si="2"/>
        <v>-3.7379014660774867E-2</v>
      </c>
      <c r="K47" s="66">
        <f t="shared" si="1"/>
        <v>-1.8151676295184438E-2</v>
      </c>
      <c r="L47" s="66">
        <f t="shared" si="3"/>
        <v>-2.7202706399576115E-3</v>
      </c>
      <c r="M47" s="93"/>
      <c r="N47" s="78">
        <v>19.101267996716004</v>
      </c>
      <c r="O47" s="78">
        <v>16.914450257159999</v>
      </c>
      <c r="P47" s="78">
        <v>17.708097390896</v>
      </c>
      <c r="Q47" s="78">
        <v>18.578689457706545</v>
      </c>
      <c r="R47" s="78">
        <v>18.971943046470383</v>
      </c>
      <c r="S47" s="78">
        <v>18.98297189736369</v>
      </c>
      <c r="T47" s="78"/>
      <c r="U47" s="78">
        <v>17.780256425097999</v>
      </c>
      <c r="V47" s="78">
        <v>15.871362766922998</v>
      </c>
      <c r="W47" s="78">
        <v>17.749580056978875</v>
      </c>
      <c r="X47" s="78">
        <v>18.78084640985001</v>
      </c>
      <c r="Y47" s="78">
        <v>19.407326327333877</v>
      </c>
      <c r="Z47" s="78">
        <v>19.693273154103839</v>
      </c>
      <c r="AA47" s="78">
        <v>18.957158008157947</v>
      </c>
      <c r="AB47" s="78">
        <v>18.613053812517201</v>
      </c>
      <c r="AC47" s="81">
        <v>18.562421268711059</v>
      </c>
      <c r="AD47" s="93"/>
      <c r="AE47" s="66">
        <f t="shared" si="4"/>
        <v>-2.2154098469220007E-2</v>
      </c>
    </row>
    <row r="48" spans="1:31" x14ac:dyDescent="0.3">
      <c r="A48" s="93" t="s">
        <v>65</v>
      </c>
      <c r="B48" s="93" t="s">
        <v>60</v>
      </c>
      <c r="C48" s="93" t="s">
        <v>22</v>
      </c>
      <c r="D48" s="66">
        <f t="shared" si="5"/>
        <v>-3.0096469532013947E-2</v>
      </c>
      <c r="E48" s="66">
        <f t="shared" si="5"/>
        <v>-2.6056266871317901E-2</v>
      </c>
      <c r="F48" s="66">
        <f t="shared" si="5"/>
        <v>-6.3731208242802095E-3</v>
      </c>
      <c r="G48" s="66">
        <f t="shared" si="5"/>
        <v>-8.9097991754418793E-3</v>
      </c>
      <c r="H48" s="66">
        <f t="shared" si="5"/>
        <v>1.6034063178563596E-2</v>
      </c>
      <c r="I48" s="66">
        <f t="shared" si="5"/>
        <v>-2.6858656937837067E-2</v>
      </c>
      <c r="J48" s="66">
        <f t="shared" si="2"/>
        <v>4.2394968906767083E-3</v>
      </c>
      <c r="K48" s="66">
        <f t="shared" si="1"/>
        <v>2.2427752484233121E-2</v>
      </c>
      <c r="L48" s="66">
        <f t="shared" si="3"/>
        <v>5.7442237068631385E-2</v>
      </c>
      <c r="M48" s="93"/>
      <c r="N48" s="78">
        <v>401.68360573628803</v>
      </c>
      <c r="O48" s="78">
        <v>388.22165731659629</v>
      </c>
      <c r="P48" s="78">
        <v>400.87982135773609</v>
      </c>
      <c r="Q48" s="78">
        <v>403.50457595546027</v>
      </c>
      <c r="R48" s="78">
        <v>412.35874524270588</v>
      </c>
      <c r="S48" s="78">
        <v>365.8360656424494</v>
      </c>
      <c r="T48" s="78"/>
      <c r="U48" s="78">
        <v>389.59434733473631</v>
      </c>
      <c r="V48" s="78">
        <v>378.10605020832975</v>
      </c>
      <c r="W48" s="78">
        <v>398.32496582020735</v>
      </c>
      <c r="X48" s="78">
        <v>399.90943121732528</v>
      </c>
      <c r="Y48" s="78">
        <v>418.97053141616067</v>
      </c>
      <c r="Z48" s="78">
        <v>356.01020025987083</v>
      </c>
      <c r="AA48" s="78">
        <v>357.51950439692172</v>
      </c>
      <c r="AB48" s="78">
        <v>365.53786334982158</v>
      </c>
      <c r="AC48" s="81">
        <v>386.53517595392299</v>
      </c>
      <c r="AD48" s="93"/>
      <c r="AE48" s="66">
        <f t="shared" si="4"/>
        <v>5.6580288974854342E-2</v>
      </c>
    </row>
    <row r="49" spans="1:31" x14ac:dyDescent="0.3">
      <c r="A49" s="93" t="s">
        <v>66</v>
      </c>
      <c r="B49" s="93" t="s">
        <v>67</v>
      </c>
      <c r="C49" s="93" t="s">
        <v>24</v>
      </c>
      <c r="D49" s="66">
        <f t="shared" si="5"/>
        <v>-6.5410645757466246E-2</v>
      </c>
      <c r="E49" s="66">
        <f t="shared" si="5"/>
        <v>-4.391345069627961E-2</v>
      </c>
      <c r="F49" s="66">
        <f t="shared" si="5"/>
        <v>-1.0551859759946658E-2</v>
      </c>
      <c r="G49" s="66">
        <f t="shared" si="5"/>
        <v>-5.0101478025228352E-2</v>
      </c>
      <c r="H49" s="66">
        <f t="shared" si="5"/>
        <v>-4.4535056950087748E-2</v>
      </c>
      <c r="I49" s="66">
        <f t="shared" si="5"/>
        <v>-3.188098083837021E-2</v>
      </c>
      <c r="J49" s="66">
        <f t="shared" si="2"/>
        <v>-2.3542475270424967E-3</v>
      </c>
      <c r="K49" s="66">
        <f t="shared" si="1"/>
        <v>3.6324705963706183E-3</v>
      </c>
      <c r="L49" s="66">
        <f t="shared" si="3"/>
        <v>1.0857041421990843E-2</v>
      </c>
      <c r="M49" s="93"/>
      <c r="N49" s="78">
        <v>331.31722024342793</v>
      </c>
      <c r="O49" s="78">
        <v>306.08315791480766</v>
      </c>
      <c r="P49" s="78">
        <v>321.47224284091925</v>
      </c>
      <c r="Q49" s="78">
        <v>324.32694556850436</v>
      </c>
      <c r="R49" s="78">
        <v>311.99818571318247</v>
      </c>
      <c r="S49" s="78">
        <v>252.59901055147057</v>
      </c>
      <c r="T49" s="78"/>
      <c r="U49" s="78">
        <v>309.64554691673663</v>
      </c>
      <c r="V49" s="78">
        <v>292.64199025075419</v>
      </c>
      <c r="W49" s="78">
        <v>318.08011281774634</v>
      </c>
      <c r="X49" s="78">
        <v>308.0776862321145</v>
      </c>
      <c r="Y49" s="78">
        <v>298.10332874412182</v>
      </c>
      <c r="Z49" s="78">
        <v>244.54590633628786</v>
      </c>
      <c r="AA49" s="78">
        <v>243.97018474104729</v>
      </c>
      <c r="AB49" s="78">
        <v>244.85639926351027</v>
      </c>
      <c r="AC49" s="81">
        <v>247.51481533275373</v>
      </c>
      <c r="AD49" s="93"/>
      <c r="AE49" s="66">
        <f t="shared" si="4"/>
        <v>-2.0127534180031437E-2</v>
      </c>
    </row>
    <row r="50" spans="1:31" x14ac:dyDescent="0.3">
      <c r="A50" s="93" t="s">
        <v>68</v>
      </c>
      <c r="B50" s="93" t="s">
        <v>11</v>
      </c>
      <c r="C50" s="93" t="s">
        <v>38</v>
      </c>
      <c r="D50" s="66">
        <f t="shared" si="5"/>
        <v>-6.9813800997971298E-2</v>
      </c>
      <c r="E50" s="66">
        <f t="shared" si="5"/>
        <v>-6.3452656373049532E-2</v>
      </c>
      <c r="F50" s="66">
        <f t="shared" si="5"/>
        <v>-2.9311696644996443E-2</v>
      </c>
      <c r="G50" s="66">
        <f t="shared" si="5"/>
        <v>-4.2633773587429702E-2</v>
      </c>
      <c r="H50" s="66">
        <f t="shared" si="5"/>
        <v>-6.0512243035087954E-2</v>
      </c>
      <c r="I50" s="66">
        <f t="shared" si="5"/>
        <v>-3.5890717988938614E-2</v>
      </c>
      <c r="J50" s="66">
        <f t="shared" si="2"/>
        <v>-7.2085385858821738E-2</v>
      </c>
      <c r="K50" s="66">
        <f t="shared" si="1"/>
        <v>5.9411775512900888E-3</v>
      </c>
      <c r="L50" s="66">
        <f t="shared" si="3"/>
        <v>3.9645709822111241E-2</v>
      </c>
      <c r="M50" s="93"/>
      <c r="N50" s="78">
        <v>14.609789552307001</v>
      </c>
      <c r="O50" s="78">
        <v>12.796209351085</v>
      </c>
      <c r="P50" s="78">
        <v>12.841777731396112</v>
      </c>
      <c r="Q50" s="78">
        <v>13.348168289408287</v>
      </c>
      <c r="R50" s="78">
        <v>12.785930059146613</v>
      </c>
      <c r="S50" s="78">
        <v>11.622168274240964</v>
      </c>
      <c r="T50" s="78"/>
      <c r="U50" s="78">
        <v>13.589824611879999</v>
      </c>
      <c r="V50" s="78">
        <v>11.984255876253</v>
      </c>
      <c r="W50" s="78">
        <v>12.465363438150959</v>
      </c>
      <c r="X50" s="78">
        <v>12.779085504750745</v>
      </c>
      <c r="Y50" s="78">
        <v>12.012224751977897</v>
      </c>
      <c r="Z50" s="78">
        <v>11.205040310290192</v>
      </c>
      <c r="AA50" s="78">
        <v>10.397320655959271</v>
      </c>
      <c r="AB50" s="78">
        <v>10.459092984034021</v>
      </c>
      <c r="AC50" s="81">
        <v>10.873751149481514</v>
      </c>
      <c r="AD50" s="93"/>
      <c r="AE50" s="66">
        <f t="shared" si="4"/>
        <v>-6.4395653814290466E-2</v>
      </c>
    </row>
    <row r="51" spans="1:31" x14ac:dyDescent="0.3">
      <c r="A51" s="93" t="s">
        <v>69</v>
      </c>
      <c r="B51" s="93" t="s">
        <v>11</v>
      </c>
      <c r="C51" s="93" t="s">
        <v>12</v>
      </c>
      <c r="D51" s="66">
        <f t="shared" si="5"/>
        <v>-6.3919209340165151E-2</v>
      </c>
      <c r="E51" s="66">
        <f t="shared" si="5"/>
        <v>-6.2750629200406416E-2</v>
      </c>
      <c r="F51" s="66">
        <f t="shared" si="5"/>
        <v>-9.1693060369831825E-3</v>
      </c>
      <c r="G51" s="66">
        <f t="shared" si="5"/>
        <v>-1.3698642783049997E-2</v>
      </c>
      <c r="H51" s="66">
        <f t="shared" si="5"/>
        <v>-4.0421554483169309E-2</v>
      </c>
      <c r="I51" s="66">
        <f t="shared" si="5"/>
        <v>-2.6302104698304185E-2</v>
      </c>
      <c r="J51" s="66">
        <f t="shared" si="2"/>
        <v>-7.2595672407039014E-2</v>
      </c>
      <c r="K51" s="66">
        <f t="shared" si="1"/>
        <v>-7.820163119054524E-2</v>
      </c>
      <c r="L51" s="66">
        <f t="shared" si="3"/>
        <v>5.879554761961292E-2</v>
      </c>
      <c r="M51" s="93"/>
      <c r="N51" s="78">
        <v>22.801733217031003</v>
      </c>
      <c r="O51" s="78">
        <v>20.296471165372001</v>
      </c>
      <c r="P51" s="78">
        <v>20.232679747385223</v>
      </c>
      <c r="Q51" s="78">
        <v>21.062000364507853</v>
      </c>
      <c r="R51" s="78">
        <v>20.892083883573974</v>
      </c>
      <c r="S51" s="78">
        <v>19.511147242549306</v>
      </c>
      <c r="T51" s="78"/>
      <c r="U51" s="78">
        <v>21.344264458213001</v>
      </c>
      <c r="V51" s="78">
        <v>19.022854829197001</v>
      </c>
      <c r="W51" s="78">
        <v>20.047160114833176</v>
      </c>
      <c r="X51" s="78">
        <v>20.773479545217992</v>
      </c>
      <c r="Y51" s="78">
        <v>20.047593376607146</v>
      </c>
      <c r="Z51" s="78">
        <v>18.997963004991746</v>
      </c>
      <c r="AA51" s="78">
        <v>17.618793106280318</v>
      </c>
      <c r="AB51" s="78">
        <v>16.240974745760465</v>
      </c>
      <c r="AC51" s="81">
        <v>17.195871749813755</v>
      </c>
      <c r="AD51" s="93"/>
      <c r="AE51" s="66">
        <f t="shared" si="4"/>
        <v>-0.11866424172569778</v>
      </c>
    </row>
    <row r="52" spans="1:31" x14ac:dyDescent="0.3">
      <c r="A52" s="93" t="s">
        <v>70</v>
      </c>
      <c r="B52" s="93" t="s">
        <v>11</v>
      </c>
      <c r="C52" s="93" t="s">
        <v>14</v>
      </c>
      <c r="D52" s="66">
        <f t="shared" si="5"/>
        <v>-6.6715679049148546E-2</v>
      </c>
      <c r="E52" s="66">
        <f t="shared" si="5"/>
        <v>-4.5328972990446581E-2</v>
      </c>
      <c r="F52" s="66">
        <f t="shared" si="5"/>
        <v>1.0617180445189778E-2</v>
      </c>
      <c r="G52" s="66">
        <f t="shared" si="5"/>
        <v>-4.0461327289525673E-2</v>
      </c>
      <c r="H52" s="66">
        <f t="shared" si="5"/>
        <v>-4.2793980952222532E-2</v>
      </c>
      <c r="I52" s="66">
        <f t="shared" si="5"/>
        <v>2.7019093088376245E-4</v>
      </c>
      <c r="J52" s="66">
        <f t="shared" si="2"/>
        <v>-3.9997860588903866E-2</v>
      </c>
      <c r="K52" s="66">
        <f t="shared" si="1"/>
        <v>-3.4035187793098887E-2</v>
      </c>
      <c r="L52" s="66">
        <f t="shared" si="3"/>
        <v>-3.741179805455408E-3</v>
      </c>
      <c r="M52" s="93"/>
      <c r="N52" s="78">
        <v>15.776621312999</v>
      </c>
      <c r="O52" s="78">
        <v>13.912985645316001</v>
      </c>
      <c r="P52" s="78">
        <v>14.158208369426665</v>
      </c>
      <c r="Q52" s="78">
        <v>15.115879170115246</v>
      </c>
      <c r="R52" s="78">
        <v>14.457211988269712</v>
      </c>
      <c r="S52" s="78">
        <v>13.395706542807742</v>
      </c>
      <c r="T52" s="78"/>
      <c r="U52" s="78">
        <v>14.724073309001001</v>
      </c>
      <c r="V52" s="78">
        <v>13.282324294783001</v>
      </c>
      <c r="W52" s="78">
        <v>14.308528622465463</v>
      </c>
      <c r="X52" s="78">
        <v>14.504270635744289</v>
      </c>
      <c r="Y52" s="78">
        <v>13.838530333821454</v>
      </c>
      <c r="Z52" s="78">
        <v>13.399325941228389</v>
      </c>
      <c r="AA52" s="78">
        <v>12.863381570245853</v>
      </c>
      <c r="AB52" s="78">
        <v>12.425573962848247</v>
      </c>
      <c r="AC52" s="81">
        <v>12.379087656467247</v>
      </c>
      <c r="AD52" s="93"/>
      <c r="AE52" s="66">
        <f t="shared" si="4"/>
        <v>-7.5891397224308821E-2</v>
      </c>
    </row>
    <row r="53" spans="1:31" x14ac:dyDescent="0.3">
      <c r="A53" s="93" t="s">
        <v>71</v>
      </c>
      <c r="B53" s="93" t="s">
        <v>11</v>
      </c>
      <c r="C53" s="93" t="s">
        <v>22</v>
      </c>
      <c r="D53" s="66">
        <f t="shared" si="5"/>
        <v>-5.9887956448322677E-2</v>
      </c>
      <c r="E53" s="66">
        <f t="shared" si="5"/>
        <v>-4.6617898803188451E-2</v>
      </c>
      <c r="F53" s="66">
        <f t="shared" si="5"/>
        <v>-3.4306331716689176E-2</v>
      </c>
      <c r="G53" s="66">
        <f t="shared" si="5"/>
        <v>-3.5883961062604386E-2</v>
      </c>
      <c r="H53" s="66">
        <f t="shared" si="5"/>
        <v>-4.4235499179127391E-2</v>
      </c>
      <c r="I53" s="66">
        <f t="shared" si="5"/>
        <v>-1.0004058813944838E-2</v>
      </c>
      <c r="J53" s="66">
        <f t="shared" si="2"/>
        <v>-4.9369193134000011E-2</v>
      </c>
      <c r="K53" s="66">
        <f t="shared" si="1"/>
        <v>-2.4797110800711231E-2</v>
      </c>
      <c r="L53" s="66">
        <f t="shared" si="3"/>
        <v>2.7864359994272503E-2</v>
      </c>
      <c r="M53" s="93"/>
      <c r="N53" s="78">
        <v>13.68634261986</v>
      </c>
      <c r="O53" s="78">
        <v>12.218824510813</v>
      </c>
      <c r="P53" s="78">
        <v>12.376979615618332</v>
      </c>
      <c r="Q53" s="78">
        <v>12.62657484948522</v>
      </c>
      <c r="R53" s="78">
        <v>12.315126454050233</v>
      </c>
      <c r="S53" s="78">
        <v>11.490295839335751</v>
      </c>
      <c r="T53" s="78"/>
      <c r="U53" s="78">
        <v>12.866695529105002</v>
      </c>
      <c r="V53" s="78">
        <v>11.649208586274002</v>
      </c>
      <c r="W53" s="78">
        <v>11.95237084727423</v>
      </c>
      <c r="X53" s="78">
        <v>12.173483329232232</v>
      </c>
      <c r="Y53" s="78">
        <v>11.770360687901244</v>
      </c>
      <c r="Z53" s="78">
        <v>11.37534624396941</v>
      </c>
      <c r="AA53" s="78">
        <v>10.813754578284763</v>
      </c>
      <c r="AB53" s="78">
        <v>10.545604707835338</v>
      </c>
      <c r="AC53" s="81">
        <v>10.839451233771756</v>
      </c>
      <c r="AD53" s="93"/>
      <c r="AE53" s="66">
        <f t="shared" si="4"/>
        <v>-5.6642980708634161E-2</v>
      </c>
    </row>
    <row r="54" spans="1:31" x14ac:dyDescent="0.3">
      <c r="A54" s="93" t="s">
        <v>72</v>
      </c>
      <c r="B54" s="93" t="s">
        <v>33</v>
      </c>
      <c r="C54" s="93" t="s">
        <v>22</v>
      </c>
      <c r="D54" s="66">
        <f t="shared" si="5"/>
        <v>-1.7486615029449259E-2</v>
      </c>
      <c r="E54" s="66">
        <f t="shared" si="5"/>
        <v>-2.1953382058834126E-2</v>
      </c>
      <c r="F54" s="66">
        <f t="shared" si="5"/>
        <v>-1.3489030940194713E-2</v>
      </c>
      <c r="G54" s="66">
        <f t="shared" si="5"/>
        <v>2.0193971714155268E-4</v>
      </c>
      <c r="H54" s="66">
        <f t="shared" si="5"/>
        <v>1.9170365363179176E-2</v>
      </c>
      <c r="I54" s="66">
        <f t="shared" si="5"/>
        <v>4.9224546531565494E-3</v>
      </c>
      <c r="J54" s="66">
        <f t="shared" si="2"/>
        <v>9.7116806726165184E-3</v>
      </c>
      <c r="K54" s="66">
        <f t="shared" si="1"/>
        <v>-5.9888579741418368E-4</v>
      </c>
      <c r="L54" s="66">
        <f t="shared" si="3"/>
        <v>2.6580774096152782E-2</v>
      </c>
      <c r="M54" s="93"/>
      <c r="N54" s="78">
        <v>206.16291650258503</v>
      </c>
      <c r="O54" s="78">
        <v>200.35774971107185</v>
      </c>
      <c r="P54" s="78">
        <v>208.57383160751812</v>
      </c>
      <c r="Q54" s="78">
        <v>209.41427255356624</v>
      </c>
      <c r="R54" s="78">
        <v>212.55824291005476</v>
      </c>
      <c r="S54" s="78">
        <v>193.51444551261264</v>
      </c>
      <c r="T54" s="78"/>
      <c r="U54" s="78">
        <v>202.55782494835583</v>
      </c>
      <c r="V54" s="78">
        <v>195.95921948321643</v>
      </c>
      <c r="W54" s="78">
        <v>205.76037273964934</v>
      </c>
      <c r="X54" s="78">
        <v>209.45656161253109</v>
      </c>
      <c r="Y54" s="78">
        <v>216.6330620875959</v>
      </c>
      <c r="Z54" s="78">
        <v>194.4670115953792</v>
      </c>
      <c r="AA54" s="78">
        <v>196.35561311335152</v>
      </c>
      <c r="AB54" s="78">
        <v>196.23801852541538</v>
      </c>
      <c r="AC54" s="81">
        <v>201.45417696491612</v>
      </c>
      <c r="AD54" s="93"/>
      <c r="AE54" s="66">
        <f t="shared" si="4"/>
        <v>4.1029140906103434E-2</v>
      </c>
    </row>
    <row r="55" spans="1:31" x14ac:dyDescent="0.3">
      <c r="A55" s="93" t="s">
        <v>73</v>
      </c>
      <c r="B55" s="93" t="s">
        <v>11</v>
      </c>
      <c r="C55" s="93" t="s">
        <v>16</v>
      </c>
      <c r="D55" s="66">
        <f t="shared" si="5"/>
        <v>-7.553836830341909E-2</v>
      </c>
      <c r="E55" s="66">
        <f t="shared" si="5"/>
        <v>-6.4872936658686764E-2</v>
      </c>
      <c r="F55" s="66">
        <f t="shared" si="5"/>
        <v>1.8230551226595448E-2</v>
      </c>
      <c r="G55" s="66">
        <f t="shared" si="5"/>
        <v>-2.5868175594027543E-2</v>
      </c>
      <c r="H55" s="66">
        <f t="shared" si="5"/>
        <v>-2.3140188087998115E-2</v>
      </c>
      <c r="I55" s="66">
        <f t="shared" si="5"/>
        <v>8.1873832951078196E-3</v>
      </c>
      <c r="J55" s="66">
        <f t="shared" si="2"/>
        <v>-4.7712772992022812E-2</v>
      </c>
      <c r="K55" s="66">
        <f t="shared" si="1"/>
        <v>-2.1358199905514463E-2</v>
      </c>
      <c r="L55" s="66">
        <f t="shared" si="3"/>
        <v>6.7654763141680174E-3</v>
      </c>
      <c r="M55" s="93"/>
      <c r="N55" s="78">
        <v>19.130659946299001</v>
      </c>
      <c r="O55" s="78">
        <v>16.705749439522002</v>
      </c>
      <c r="P55" s="78">
        <v>17.284261127179889</v>
      </c>
      <c r="Q55" s="78">
        <v>18.52289220356068</v>
      </c>
      <c r="R55" s="78">
        <v>18.085527080499194</v>
      </c>
      <c r="S55" s="78">
        <v>17.333104171280148</v>
      </c>
      <c r="T55" s="78"/>
      <c r="U55" s="78">
        <v>17.685561109388001</v>
      </c>
      <c r="V55" s="78">
        <v>15.621998414296</v>
      </c>
      <c r="W55" s="78">
        <v>17.599362735072795</v>
      </c>
      <c r="X55" s="78">
        <v>18.043738775529729</v>
      </c>
      <c r="Y55" s="78">
        <v>17.66702458218586</v>
      </c>
      <c r="Z55" s="78">
        <v>17.475016938824449</v>
      </c>
      <c r="AA55" s="78">
        <v>16.641235422590565</v>
      </c>
      <c r="AB55" s="78">
        <v>16.285808589760148</v>
      </c>
      <c r="AC55" s="81">
        <v>16.395989842031245</v>
      </c>
      <c r="AD55" s="93"/>
      <c r="AE55" s="66">
        <f t="shared" si="4"/>
        <v>-5.4065003013230695E-2</v>
      </c>
    </row>
    <row r="56" spans="1:31" x14ac:dyDescent="0.3">
      <c r="A56" s="93" t="s">
        <v>74</v>
      </c>
      <c r="B56" s="93" t="s">
        <v>11</v>
      </c>
      <c r="C56" s="93" t="s">
        <v>22</v>
      </c>
      <c r="D56" s="66">
        <f t="shared" si="5"/>
        <v>-5.685690922383968E-2</v>
      </c>
      <c r="E56" s="66">
        <f t="shared" si="5"/>
        <v>-3.579175298395243E-2</v>
      </c>
      <c r="F56" s="66">
        <f t="shared" si="5"/>
        <v>-1.1077507911716467E-2</v>
      </c>
      <c r="G56" s="66">
        <f t="shared" si="5"/>
        <v>-2.5611007335651248E-2</v>
      </c>
      <c r="H56" s="66">
        <f t="shared" si="5"/>
        <v>-4.2334223764476708E-2</v>
      </c>
      <c r="I56" s="66">
        <f t="shared" si="5"/>
        <v>5.6581037508358634E-3</v>
      </c>
      <c r="J56" s="66">
        <f t="shared" si="2"/>
        <v>-1.0258571323984444E-3</v>
      </c>
      <c r="K56" s="66">
        <f t="shared" si="1"/>
        <v>4.0118007034600556E-2</v>
      </c>
      <c r="L56" s="66">
        <f t="shared" si="3"/>
        <v>7.4070746406534216E-2</v>
      </c>
      <c r="M56" s="93"/>
      <c r="N56" s="78">
        <v>20.470942802250999</v>
      </c>
      <c r="O56" s="78">
        <v>18.250912058146</v>
      </c>
      <c r="P56" s="78">
        <v>18.675703682022998</v>
      </c>
      <c r="Q56" s="78">
        <v>19.511546991846561</v>
      </c>
      <c r="R56" s="78">
        <v>19.080137332646597</v>
      </c>
      <c r="S56" s="78">
        <v>18.081418612188955</v>
      </c>
      <c r="T56" s="78"/>
      <c r="U56" s="78">
        <v>19.307028265616999</v>
      </c>
      <c r="V56" s="78">
        <v>17.597679922028998</v>
      </c>
      <c r="W56" s="78">
        <v>18.468823426728516</v>
      </c>
      <c r="X56" s="78">
        <v>19.011836618708475</v>
      </c>
      <c r="Y56" s="78">
        <v>18.272394529349391</v>
      </c>
      <c r="Z56" s="78">
        <v>18.183725154659015</v>
      </c>
      <c r="AA56" s="78">
        <v>18.165071250515535</v>
      </c>
      <c r="AB56" s="78">
        <v>18.893817706727738</v>
      </c>
      <c r="AC56" s="81">
        <v>20.293296886734055</v>
      </c>
      <c r="AD56" s="93"/>
      <c r="AE56" s="66">
        <f t="shared" si="4"/>
        <v>0.1223288018482156</v>
      </c>
    </row>
    <row r="57" spans="1:31" x14ac:dyDescent="0.3">
      <c r="A57" s="93" t="s">
        <v>75</v>
      </c>
      <c r="B57" s="93" t="s">
        <v>11</v>
      </c>
      <c r="C57" s="93" t="s">
        <v>34</v>
      </c>
      <c r="D57" s="66">
        <f t="shared" si="5"/>
        <v>-6.032458241746641E-2</v>
      </c>
      <c r="E57" s="66">
        <f t="shared" si="5"/>
        <v>-3.7510170503906592E-2</v>
      </c>
      <c r="F57" s="66">
        <f t="shared" si="5"/>
        <v>-2.6496877794321083E-2</v>
      </c>
      <c r="G57" s="66">
        <f t="shared" si="5"/>
        <v>-2.716650418058042E-2</v>
      </c>
      <c r="H57" s="66">
        <f t="shared" si="5"/>
        <v>-2.2673467183311313E-2</v>
      </c>
      <c r="I57" s="66">
        <f t="shared" si="5"/>
        <v>2.5573604727109345E-3</v>
      </c>
      <c r="J57" s="66">
        <f t="shared" si="2"/>
        <v>-5.2536179857369247E-2</v>
      </c>
      <c r="K57" s="66">
        <f t="shared" si="1"/>
        <v>-3.528403681157033E-3</v>
      </c>
      <c r="L57" s="66">
        <f t="shared" si="3"/>
        <v>7.9545983331847925E-3</v>
      </c>
      <c r="M57" s="93"/>
      <c r="N57" s="78">
        <v>16.062085971497002</v>
      </c>
      <c r="O57" s="78">
        <v>14.220717116427</v>
      </c>
      <c r="P57" s="78">
        <v>14.569913836224556</v>
      </c>
      <c r="Q57" s="78">
        <v>14.970758577293699</v>
      </c>
      <c r="R57" s="78">
        <v>14.679925553263747</v>
      </c>
      <c r="S57" s="78">
        <v>13.86890885488055</v>
      </c>
      <c r="T57" s="78"/>
      <c r="U57" s="78">
        <v>15.093147342512999</v>
      </c>
      <c r="V57" s="78">
        <v>13.687295592702</v>
      </c>
      <c r="W57" s="78">
        <v>14.183856609832326</v>
      </c>
      <c r="X57" s="78">
        <v>14.564055401817189</v>
      </c>
      <c r="Y57" s="78">
        <v>14.347080742978369</v>
      </c>
      <c r="Z57" s="78">
        <v>13.904376654185652</v>
      </c>
      <c r="AA57" s="78">
        <v>13.173893821476749</v>
      </c>
      <c r="AB57" s="78">
        <v>13.127411006021878</v>
      </c>
      <c r="AC57" s="81">
        <v>13.231834287729411</v>
      </c>
      <c r="AD57" s="93"/>
      <c r="AE57" s="66">
        <f t="shared" si="4"/>
        <v>-4.5935449848093057E-2</v>
      </c>
    </row>
    <row r="58" spans="1:31" x14ac:dyDescent="0.3">
      <c r="A58" s="93" t="s">
        <v>76</v>
      </c>
      <c r="B58" s="93" t="s">
        <v>11</v>
      </c>
      <c r="C58" s="93" t="s">
        <v>12</v>
      </c>
      <c r="D58" s="66">
        <f t="shared" si="5"/>
        <v>-7.3097076138853301E-2</v>
      </c>
      <c r="E58" s="66">
        <f t="shared" si="5"/>
        <v>-6.3883243472444451E-2</v>
      </c>
      <c r="F58" s="66">
        <f t="shared" si="5"/>
        <v>1.0876501281933404E-2</v>
      </c>
      <c r="G58" s="66">
        <f t="shared" si="5"/>
        <v>-2.5711732626602535E-2</v>
      </c>
      <c r="H58" s="66">
        <f t="shared" si="5"/>
        <v>-3.1838226508875467E-2</v>
      </c>
      <c r="I58" s="66">
        <f t="shared" si="5"/>
        <v>3.3216358974565541E-2</v>
      </c>
      <c r="J58" s="66">
        <f t="shared" si="2"/>
        <v>6.2350905006196555E-3</v>
      </c>
      <c r="K58" s="66">
        <f t="shared" si="1"/>
        <v>-4.2486693858159841E-2</v>
      </c>
      <c r="L58" s="66">
        <f t="shared" si="3"/>
        <v>7.4734539501983166E-2</v>
      </c>
      <c r="M58" s="93"/>
      <c r="N58" s="78">
        <v>17.307057666655002</v>
      </c>
      <c r="O58" s="78">
        <v>15.047737134694001</v>
      </c>
      <c r="P58" s="78">
        <v>15.002297084930333</v>
      </c>
      <c r="Q58" s="78">
        <v>16.045222570167653</v>
      </c>
      <c r="R58" s="78">
        <v>15.674687160070224</v>
      </c>
      <c r="S58" s="78">
        <v>14.977287514178354</v>
      </c>
      <c r="T58" s="78"/>
      <c r="U58" s="78">
        <v>16.041962354655997</v>
      </c>
      <c r="V58" s="78">
        <v>14.086438879609</v>
      </c>
      <c r="W58" s="78">
        <v>15.165469588406523</v>
      </c>
      <c r="X58" s="78">
        <v>15.632672097509174</v>
      </c>
      <c r="Y58" s="78">
        <v>15.175632919812147</v>
      </c>
      <c r="Z58" s="78">
        <v>15.474778472714579</v>
      </c>
      <c r="AA58" s="78">
        <v>15.571265116968995</v>
      </c>
      <c r="AB58" s="78">
        <v>14.90969354296009</v>
      </c>
      <c r="AC58" s="81">
        <v>16.023962624008906</v>
      </c>
      <c r="AD58" s="93"/>
      <c r="AE58" s="66">
        <f t="shared" si="4"/>
        <v>6.9884156850144485E-2</v>
      </c>
    </row>
    <row r="59" spans="1:31" x14ac:dyDescent="0.3">
      <c r="A59" s="93" t="s">
        <v>77</v>
      </c>
      <c r="B59" s="93" t="s">
        <v>33</v>
      </c>
      <c r="C59" s="93" t="s">
        <v>14</v>
      </c>
      <c r="D59" s="66">
        <f t="shared" si="5"/>
        <v>-1.6533308904001731E-2</v>
      </c>
      <c r="E59" s="66">
        <f t="shared" si="5"/>
        <v>-2.0630632882970956E-2</v>
      </c>
      <c r="F59" s="66">
        <f t="shared" si="5"/>
        <v>-1.7031253319101936E-2</v>
      </c>
      <c r="G59" s="66">
        <f t="shared" si="5"/>
        <v>-7.6507601424036231E-3</v>
      </c>
      <c r="H59" s="66">
        <f t="shared" si="5"/>
        <v>1.4762335096928592E-2</v>
      </c>
      <c r="I59" s="66">
        <f t="shared" si="5"/>
        <v>-8.210271022696114E-4</v>
      </c>
      <c r="J59" s="66">
        <f t="shared" si="2"/>
        <v>1.8054035508391575E-2</v>
      </c>
      <c r="K59" s="66">
        <f t="shared" si="1"/>
        <v>3.2158637795435263E-2</v>
      </c>
      <c r="L59" s="66">
        <f t="shared" si="3"/>
        <v>3.3456577950849997E-2</v>
      </c>
      <c r="M59" s="93"/>
      <c r="N59" s="78">
        <v>278.11302000331199</v>
      </c>
      <c r="O59" s="78">
        <v>270.43153845753841</v>
      </c>
      <c r="P59" s="78">
        <v>285.1689485890235</v>
      </c>
      <c r="Q59" s="78">
        <v>287.62715199838539</v>
      </c>
      <c r="R59" s="78">
        <v>290.87229701364487</v>
      </c>
      <c r="S59" s="78">
        <v>257.74202215927698</v>
      </c>
      <c r="T59" s="78"/>
      <c r="U59" s="78">
        <v>273.51489153337241</v>
      </c>
      <c r="V59" s="78">
        <v>264.85236466764388</v>
      </c>
      <c r="W59" s="78">
        <v>280.31216398686189</v>
      </c>
      <c r="X59" s="78">
        <v>285.42658564800308</v>
      </c>
      <c r="Y59" s="78">
        <v>295.16625133257367</v>
      </c>
      <c r="Z59" s="78">
        <v>257.53040897369044</v>
      </c>
      <c r="AA59" s="78">
        <v>262.17987212179207</v>
      </c>
      <c r="AB59" s="78">
        <v>270.61121966661034</v>
      </c>
      <c r="AC59" s="81">
        <v>279.66494503176085</v>
      </c>
      <c r="AD59" s="93"/>
      <c r="AE59" s="66">
        <f t="shared" si="4"/>
        <v>8.5057619587294742E-2</v>
      </c>
    </row>
    <row r="60" spans="1:31" x14ac:dyDescent="0.3">
      <c r="A60" s="93" t="s">
        <v>371</v>
      </c>
      <c r="B60" s="93" t="s">
        <v>33</v>
      </c>
      <c r="C60" s="93" t="s">
        <v>14</v>
      </c>
      <c r="D60" s="66">
        <f t="shared" si="5"/>
        <v>-2.9819829213037718E-2</v>
      </c>
      <c r="E60" s="66">
        <f t="shared" si="5"/>
        <v>-2.8929269767937082E-2</v>
      </c>
      <c r="F60" s="66">
        <f t="shared" si="5"/>
        <v>-1.8011256022653299E-2</v>
      </c>
      <c r="G60" s="66">
        <f t="shared" si="5"/>
        <v>-2.0662264347599546E-2</v>
      </c>
      <c r="H60" s="66">
        <f t="shared" si="5"/>
        <v>1.5765896738137997E-3</v>
      </c>
      <c r="I60" s="66">
        <f t="shared" si="5"/>
        <v>-1.1783492802826423E-2</v>
      </c>
      <c r="J60" s="66">
        <f t="shared" si="2"/>
        <v>1.5787327770942383E-2</v>
      </c>
      <c r="K60" s="66">
        <f t="shared" si="1"/>
        <v>2.7267411769256844E-2</v>
      </c>
      <c r="L60" s="66">
        <f t="shared" si="3"/>
        <v>3.8436591210184723E-2</v>
      </c>
      <c r="M60" s="93"/>
      <c r="N60" s="78">
        <v>288.510418669035</v>
      </c>
      <c r="O60" s="78">
        <v>276.77572967424538</v>
      </c>
      <c r="P60" s="78">
        <v>279.80257084693886</v>
      </c>
      <c r="Q60" s="78">
        <v>280.71481038798981</v>
      </c>
      <c r="R60" s="78">
        <v>281.56613341340312</v>
      </c>
      <c r="S60" s="78">
        <v>246.08986419505723</v>
      </c>
      <c r="T60" s="78"/>
      <c r="U60" s="78">
        <v>279.90708725814238</v>
      </c>
      <c r="V60" s="78">
        <v>268.76880992528152</v>
      </c>
      <c r="W60" s="78">
        <v>274.76297510761805</v>
      </c>
      <c r="X60" s="78">
        <v>274.9146067694669</v>
      </c>
      <c r="Y60" s="78">
        <v>282.01004767183838</v>
      </c>
      <c r="Z60" s="78">
        <v>243.19006605146623</v>
      </c>
      <c r="AA60" s="78">
        <v>247.02938733485786</v>
      </c>
      <c r="AB60" s="78">
        <v>253.76523935842468</v>
      </c>
      <c r="AC60" s="81">
        <v>263.51911012699912</v>
      </c>
      <c r="AD60" s="93"/>
      <c r="AE60" s="66">
        <f t="shared" si="4"/>
        <v>7.0824720835015897E-2</v>
      </c>
    </row>
    <row r="61" spans="1:31" x14ac:dyDescent="0.3">
      <c r="A61" s="93" t="s">
        <v>79</v>
      </c>
      <c r="B61" s="93" t="s">
        <v>11</v>
      </c>
      <c r="C61" s="93" t="s">
        <v>16</v>
      </c>
      <c r="D61" s="66">
        <f t="shared" si="5"/>
        <v>-8.7999999999999967E-2</v>
      </c>
      <c r="E61" s="66">
        <f t="shared" si="5"/>
        <v>-8.7999999999999967E-2</v>
      </c>
      <c r="F61" s="66">
        <f t="shared" si="5"/>
        <v>-8.704856104491332E-2</v>
      </c>
      <c r="G61" s="66">
        <f t="shared" si="5"/>
        <v>-6.9000000000000061E-2</v>
      </c>
      <c r="H61" s="66">
        <f t="shared" si="5"/>
        <v>-6.4000000000000057E-2</v>
      </c>
      <c r="I61" s="66">
        <f t="shared" si="5"/>
        <v>-1.9889099688921164E-2</v>
      </c>
      <c r="J61" s="66">
        <f t="shared" si="2"/>
        <v>-5.7205777933165725E-2</v>
      </c>
      <c r="K61" s="66">
        <f t="shared" si="1"/>
        <v>-3.105251120156749E-2</v>
      </c>
      <c r="L61" s="66">
        <f t="shared" si="3"/>
        <v>-2.8823124115390453E-2</v>
      </c>
      <c r="M61" s="93"/>
      <c r="N61" s="78">
        <v>15.812863671191998</v>
      </c>
      <c r="O61" s="78">
        <v>13.414806569905105</v>
      </c>
      <c r="P61" s="78">
        <v>12.651851086855567</v>
      </c>
      <c r="Q61" s="78">
        <v>12.560471291051085</v>
      </c>
      <c r="R61" s="78">
        <v>11.727899477448668</v>
      </c>
      <c r="S61" s="78">
        <v>10.320182990509213</v>
      </c>
      <c r="T61" s="78"/>
      <c r="U61" s="78">
        <v>14.421331668127102</v>
      </c>
      <c r="V61" s="78">
        <v>12.234303591753456</v>
      </c>
      <c r="W61" s="78">
        <v>11.550525655190267</v>
      </c>
      <c r="X61" s="78">
        <v>11.693798771968559</v>
      </c>
      <c r="Y61" s="78">
        <v>10.977313910891953</v>
      </c>
      <c r="Z61" s="78">
        <v>10.114923842203067</v>
      </c>
      <c r="AA61" s="78">
        <v>9.5362917550751156</v>
      </c>
      <c r="AB61" s="78">
        <v>9.2401659485292296</v>
      </c>
      <c r="AC61" s="81">
        <v>8.9738354985479667</v>
      </c>
      <c r="AD61" s="93"/>
      <c r="AE61" s="66">
        <f t="shared" si="4"/>
        <v>-0.13045771506177684</v>
      </c>
    </row>
    <row r="62" spans="1:31" x14ac:dyDescent="0.3">
      <c r="A62" s="93" t="s">
        <v>80</v>
      </c>
      <c r="B62" s="93" t="s">
        <v>11</v>
      </c>
      <c r="C62" s="93" t="s">
        <v>12</v>
      </c>
      <c r="D62" s="66">
        <f t="shared" si="5"/>
        <v>-5.4683303930160077E-2</v>
      </c>
      <c r="E62" s="66">
        <f t="shared" si="5"/>
        <v>-4.7414891240192047E-2</v>
      </c>
      <c r="F62" s="66">
        <f t="shared" si="5"/>
        <v>1.5509705299268095E-3</v>
      </c>
      <c r="G62" s="66">
        <f t="shared" ref="G62:I125" si="6">(X62/Q62)-1</f>
        <v>1.2445063983168136E-2</v>
      </c>
      <c r="H62" s="66">
        <f t="shared" si="6"/>
        <v>-5.949631679337819E-3</v>
      </c>
      <c r="I62" s="66">
        <f t="shared" si="6"/>
        <v>6.0834256307410906E-2</v>
      </c>
      <c r="J62" s="66">
        <f t="shared" si="2"/>
        <v>-6.0572551371157357E-2</v>
      </c>
      <c r="K62" s="66">
        <f t="shared" si="1"/>
        <v>-3.9151953873027612E-2</v>
      </c>
      <c r="L62" s="66">
        <f t="shared" si="3"/>
        <v>2.5232466340966875E-2</v>
      </c>
      <c r="M62" s="93"/>
      <c r="N62" s="78">
        <v>13.602530684575999</v>
      </c>
      <c r="O62" s="78">
        <v>12.084652937183</v>
      </c>
      <c r="P62" s="78">
        <v>12.691654261807333</v>
      </c>
      <c r="Q62" s="78">
        <v>13.662462296544483</v>
      </c>
      <c r="R62" s="78">
        <v>13.906038790303827</v>
      </c>
      <c r="S62" s="78">
        <v>13.520121391364491</v>
      </c>
      <c r="T62" s="78"/>
      <c r="U62" s="78">
        <v>12.858699364932001</v>
      </c>
      <c r="V62" s="78">
        <v>11.511660432491</v>
      </c>
      <c r="W62" s="78">
        <v>12.711338643543417</v>
      </c>
      <c r="X62" s="78">
        <v>13.8324925139926</v>
      </c>
      <c r="Y62" s="78">
        <v>13.823302981382934</v>
      </c>
      <c r="Z62" s="78">
        <v>14.342607921394066</v>
      </c>
      <c r="AA62" s="78">
        <v>13.473839566279056</v>
      </c>
      <c r="AB62" s="78">
        <v>12.946312421087523</v>
      </c>
      <c r="AC62" s="81">
        <v>13.272979813492256</v>
      </c>
      <c r="AD62" s="93"/>
      <c r="AE62" s="66">
        <f t="shared" si="4"/>
        <v>-1.8279538379743276E-2</v>
      </c>
    </row>
    <row r="63" spans="1:31" x14ac:dyDescent="0.3">
      <c r="A63" s="93" t="s">
        <v>81</v>
      </c>
      <c r="B63" s="93" t="s">
        <v>11</v>
      </c>
      <c r="C63" s="93" t="s">
        <v>12</v>
      </c>
      <c r="D63" s="66">
        <f t="shared" ref="D63:I126" si="7">(U63/N63)-1</f>
        <v>-4.7521229111555874E-2</v>
      </c>
      <c r="E63" s="66">
        <f t="shared" si="7"/>
        <v>-4.3441637545074907E-2</v>
      </c>
      <c r="F63" s="66">
        <f t="shared" si="7"/>
        <v>-2.352475008594801E-2</v>
      </c>
      <c r="G63" s="66">
        <f t="shared" si="6"/>
        <v>7.2585848675466025E-4</v>
      </c>
      <c r="H63" s="66">
        <f t="shared" si="6"/>
        <v>-3.594261911783081E-2</v>
      </c>
      <c r="I63" s="66">
        <f t="shared" si="6"/>
        <v>2.312704687275513E-3</v>
      </c>
      <c r="J63" s="66">
        <f t="shared" si="2"/>
        <v>-5.2369992369802887E-3</v>
      </c>
      <c r="K63" s="66">
        <f t="shared" si="1"/>
        <v>-2.3437765908342567E-2</v>
      </c>
      <c r="L63" s="66">
        <f t="shared" si="3"/>
        <v>4.3997928644794237E-2</v>
      </c>
      <c r="M63" s="93"/>
      <c r="N63" s="78">
        <v>11.559563731599997</v>
      </c>
      <c r="O63" s="78">
        <v>10.529309255467</v>
      </c>
      <c r="P63" s="78">
        <v>10.504278678765557</v>
      </c>
      <c r="Q63" s="78">
        <v>10.68363980431905</v>
      </c>
      <c r="R63" s="78">
        <v>10.859975683038664</v>
      </c>
      <c r="S63" s="78">
        <v>10.385468396359066</v>
      </c>
      <c r="T63" s="78"/>
      <c r="U63" s="78">
        <v>11.010239055081001</v>
      </c>
      <c r="V63" s="78">
        <v>10.071898819191</v>
      </c>
      <c r="W63" s="78">
        <v>10.257168148014445</v>
      </c>
      <c r="X63" s="78">
        <v>10.691394614940444</v>
      </c>
      <c r="Y63" s="78">
        <v>10.469639713434301</v>
      </c>
      <c r="Z63" s="78">
        <v>10.409486917798876</v>
      </c>
      <c r="AA63" s="78">
        <v>10.354972442753008</v>
      </c>
      <c r="AB63" s="78">
        <v>10.112275022652424</v>
      </c>
      <c r="AC63" s="81">
        <v>10.557194177535621</v>
      </c>
      <c r="AD63" s="93"/>
      <c r="AE63" s="66">
        <f t="shared" si="4"/>
        <v>1.6535198473740298E-2</v>
      </c>
    </row>
    <row r="64" spans="1:31" x14ac:dyDescent="0.3">
      <c r="A64" s="93" t="s">
        <v>82</v>
      </c>
      <c r="B64" s="93" t="s">
        <v>11</v>
      </c>
      <c r="C64" s="93" t="s">
        <v>14</v>
      </c>
      <c r="D64" s="66">
        <f t="shared" si="7"/>
        <v>-6.5647004547293775E-2</v>
      </c>
      <c r="E64" s="66">
        <f t="shared" si="7"/>
        <v>-6.1684726601582751E-2</v>
      </c>
      <c r="F64" s="66">
        <f t="shared" si="7"/>
        <v>1.683916443372091E-2</v>
      </c>
      <c r="G64" s="66">
        <f t="shared" si="6"/>
        <v>5.0445421727396411E-3</v>
      </c>
      <c r="H64" s="66">
        <f t="shared" si="6"/>
        <v>-8.1041316055270318E-3</v>
      </c>
      <c r="I64" s="66">
        <f t="shared" si="6"/>
        <v>2.8585297044859015E-2</v>
      </c>
      <c r="J64" s="66">
        <f t="shared" si="2"/>
        <v>-5.4303457588853132E-2</v>
      </c>
      <c r="K64" s="66">
        <f t="shared" si="1"/>
        <v>-7.2643317184466816E-2</v>
      </c>
      <c r="L64" s="66">
        <f t="shared" si="3"/>
        <v>-2.1515711652316805E-3</v>
      </c>
      <c r="M64" s="93"/>
      <c r="N64" s="78">
        <v>14.952030856562001</v>
      </c>
      <c r="O64" s="78">
        <v>13.252803062339</v>
      </c>
      <c r="P64" s="78">
        <v>13.735490458486778</v>
      </c>
      <c r="Q64" s="78">
        <v>14.742854914012783</v>
      </c>
      <c r="R64" s="78">
        <v>14.82366989730958</v>
      </c>
      <c r="S64" s="78">
        <v>14.418548323924666</v>
      </c>
      <c r="T64" s="78"/>
      <c r="U64" s="78">
        <v>13.970474818929999</v>
      </c>
      <c r="V64" s="78">
        <v>12.435307528734</v>
      </c>
      <c r="W64" s="78">
        <v>13.966784640895041</v>
      </c>
      <c r="X64" s="78">
        <v>14.817225867373102</v>
      </c>
      <c r="Y64" s="78">
        <v>14.703536925584894</v>
      </c>
      <c r="Z64" s="78">
        <v>14.830706810719706</v>
      </c>
      <c r="AA64" s="78">
        <v>14.025348152411073</v>
      </c>
      <c r="AB64" s="78">
        <v>13.0065003379529</v>
      </c>
      <c r="AC64" s="81">
        <v>12.978515926865185</v>
      </c>
      <c r="AD64" s="93"/>
      <c r="AE64" s="66">
        <f t="shared" si="4"/>
        <v>-9.9873604797650728E-2</v>
      </c>
    </row>
    <row r="65" spans="1:31" x14ac:dyDescent="0.3">
      <c r="A65" s="93" t="s">
        <v>83</v>
      </c>
      <c r="B65" s="93" t="s">
        <v>11</v>
      </c>
      <c r="C65" s="93" t="s">
        <v>34</v>
      </c>
      <c r="D65" s="66">
        <f t="shared" si="7"/>
        <v>-4.3718247857607251E-2</v>
      </c>
      <c r="E65" s="66">
        <f t="shared" si="7"/>
        <v>-2.1447780934088723E-2</v>
      </c>
      <c r="F65" s="66">
        <f t="shared" si="7"/>
        <v>-1.7828866831624324E-2</v>
      </c>
      <c r="G65" s="66">
        <f t="shared" si="6"/>
        <v>-1.0604251278934496E-2</v>
      </c>
      <c r="H65" s="66">
        <f t="shared" si="6"/>
        <v>-2.5835958752769783E-2</v>
      </c>
      <c r="I65" s="66">
        <f t="shared" si="6"/>
        <v>3.0126064448074974E-3</v>
      </c>
      <c r="J65" s="66">
        <f t="shared" si="2"/>
        <v>-6.0005345696504397E-2</v>
      </c>
      <c r="K65" s="66">
        <f t="shared" si="1"/>
        <v>-2.1429803091823074E-2</v>
      </c>
      <c r="L65" s="66" t="str">
        <f t="shared" si="3"/>
        <v>..</v>
      </c>
      <c r="M65" s="93"/>
      <c r="N65" s="78">
        <v>6.3483502119059994</v>
      </c>
      <c r="O65" s="78">
        <v>5.7063813148370004</v>
      </c>
      <c r="P65" s="78">
        <v>5.9281333277883341</v>
      </c>
      <c r="Q65" s="78">
        <v>6.2174251896559332</v>
      </c>
      <c r="R65" s="78">
        <v>6.1975271527005908</v>
      </c>
      <c r="S65" s="78">
        <v>5.8248374071485314</v>
      </c>
      <c r="T65" s="78"/>
      <c r="U65" s="78">
        <v>6.0708114638549997</v>
      </c>
      <c r="V65" s="78">
        <v>5.5839920984699996</v>
      </c>
      <c r="W65" s="78">
        <v>5.8224414281270818</v>
      </c>
      <c r="X65" s="78">
        <v>6.1514940506368445</v>
      </c>
      <c r="Y65" s="78">
        <v>6.0374080968142474</v>
      </c>
      <c r="Z65" s="78">
        <v>5.8423853498612628</v>
      </c>
      <c r="AA65" s="78">
        <v>5.4918109972506448</v>
      </c>
      <c r="AB65" s="78">
        <v>5.3741225689620551</v>
      </c>
      <c r="AC65" s="81" t="s">
        <v>429</v>
      </c>
      <c r="AD65" s="93"/>
      <c r="AE65" s="66" t="str">
        <f t="shared" si="4"/>
        <v>..</v>
      </c>
    </row>
    <row r="66" spans="1:31" x14ac:dyDescent="0.3">
      <c r="A66" s="93" t="s">
        <v>84</v>
      </c>
      <c r="B66" s="93" t="s">
        <v>11</v>
      </c>
      <c r="C66" s="93" t="s">
        <v>22</v>
      </c>
      <c r="D66" s="66">
        <f t="shared" si="7"/>
        <v>-6.0711239637673553E-2</v>
      </c>
      <c r="E66" s="66">
        <f t="shared" si="7"/>
        <v>-4.1034463931043819E-2</v>
      </c>
      <c r="F66" s="66">
        <f t="shared" si="7"/>
        <v>1.1204804310276817E-2</v>
      </c>
      <c r="G66" s="66">
        <f t="shared" si="6"/>
        <v>-1.6972837055295842E-2</v>
      </c>
      <c r="H66" s="66">
        <f t="shared" si="6"/>
        <v>1.3206532665623882E-3</v>
      </c>
      <c r="I66" s="66">
        <f t="shared" si="6"/>
        <v>2.1855725187489572E-3</v>
      </c>
      <c r="J66" s="66">
        <f t="shared" si="2"/>
        <v>-6.6900746173966574E-2</v>
      </c>
      <c r="K66" s="66">
        <f t="shared" si="1"/>
        <v>-6.9897713447103604E-2</v>
      </c>
      <c r="L66" s="66">
        <f t="shared" si="3"/>
        <v>2.1115595069179038E-2</v>
      </c>
      <c r="M66" s="93"/>
      <c r="N66" s="78">
        <v>22.898906204994002</v>
      </c>
      <c r="O66" s="78">
        <v>20.294157944683</v>
      </c>
      <c r="P66" s="78">
        <v>21.435004007136669</v>
      </c>
      <c r="Q66" s="78">
        <v>22.932980838068886</v>
      </c>
      <c r="R66" s="78">
        <v>22.864059407501795</v>
      </c>
      <c r="S66" s="78">
        <v>22.358205982209814</v>
      </c>
      <c r="T66" s="78"/>
      <c r="U66" s="78">
        <v>21.508685222942002</v>
      </c>
      <c r="V66" s="78">
        <v>19.461398052490999</v>
      </c>
      <c r="W66" s="78">
        <v>21.675179032426634</v>
      </c>
      <c r="X66" s="78">
        <v>22.54374309111212</v>
      </c>
      <c r="Y66" s="78">
        <v>22.894254902245187</v>
      </c>
      <c r="Z66" s="78">
        <v>22.407071462773061</v>
      </c>
      <c r="AA66" s="78">
        <v>20.90802166234015</v>
      </c>
      <c r="AB66" s="78">
        <v>19.446598755440064</v>
      </c>
      <c r="AC66" s="81">
        <v>19.857225260232738</v>
      </c>
      <c r="AD66" s="93"/>
      <c r="AE66" s="66">
        <f t="shared" si="4"/>
        <v>-0.11185963328037496</v>
      </c>
    </row>
    <row r="67" spans="1:31" x14ac:dyDescent="0.3">
      <c r="A67" s="93" t="s">
        <v>85</v>
      </c>
      <c r="B67" s="93" t="s">
        <v>11</v>
      </c>
      <c r="C67" s="93" t="s">
        <v>14</v>
      </c>
      <c r="D67" s="66">
        <f t="shared" si="7"/>
        <v>-8.7999999999999967E-2</v>
      </c>
      <c r="E67" s="66">
        <f t="shared" si="7"/>
        <v>-8.8000000000000078E-2</v>
      </c>
      <c r="F67" s="66">
        <f t="shared" si="7"/>
        <v>-4.6811032853931844E-2</v>
      </c>
      <c r="G67" s="66">
        <f t="shared" si="6"/>
        <v>-4.4388457355774125E-2</v>
      </c>
      <c r="H67" s="66">
        <f t="shared" si="6"/>
        <v>-6.4000000000000057E-2</v>
      </c>
      <c r="I67" s="66">
        <f t="shared" si="6"/>
        <v>-3.85433015378982E-2</v>
      </c>
      <c r="J67" s="66">
        <f t="shared" si="2"/>
        <v>-4.67641323226613E-2</v>
      </c>
      <c r="K67" s="66">
        <f t="shared" si="1"/>
        <v>-6.3782550192714504E-2</v>
      </c>
      <c r="L67" s="66">
        <f t="shared" si="3"/>
        <v>-2.5206625977491237E-2</v>
      </c>
      <c r="M67" s="93"/>
      <c r="N67" s="78">
        <v>12.063361747804001</v>
      </c>
      <c r="O67" s="78">
        <v>10.401314712955251</v>
      </c>
      <c r="P67" s="78">
        <v>9.6380348217627425</v>
      </c>
      <c r="Q67" s="78">
        <v>9.8191073313859949</v>
      </c>
      <c r="R67" s="78">
        <v>9.363854089648445</v>
      </c>
      <c r="S67" s="78">
        <v>8.4913235806995289</v>
      </c>
      <c r="T67" s="78"/>
      <c r="U67" s="78">
        <v>11.001785913997249</v>
      </c>
      <c r="V67" s="78">
        <v>9.485999018215189</v>
      </c>
      <c r="W67" s="78">
        <v>9.1868684570738672</v>
      </c>
      <c r="X67" s="78">
        <v>9.3832523043349987</v>
      </c>
      <c r="Y67" s="78">
        <v>8.7645674279109436</v>
      </c>
      <c r="Z67" s="78">
        <v>8.1640399354727613</v>
      </c>
      <c r="AA67" s="78">
        <v>7.7822556916428223</v>
      </c>
      <c r="AB67" s="78">
        <v>7.2858835773780761</v>
      </c>
      <c r="AC67" s="81">
        <v>7.102231035127561</v>
      </c>
      <c r="AD67" s="93"/>
      <c r="AE67" s="66">
        <f t="shared" si="4"/>
        <v>-0.16358963739520238</v>
      </c>
    </row>
    <row r="68" spans="1:31" x14ac:dyDescent="0.3">
      <c r="A68" s="93" t="s">
        <v>87</v>
      </c>
      <c r="B68" s="93" t="s">
        <v>11</v>
      </c>
      <c r="C68" s="93" t="s">
        <v>16</v>
      </c>
      <c r="D68" s="66">
        <f t="shared" si="7"/>
        <v>-8.7999999999999967E-2</v>
      </c>
      <c r="E68" s="66">
        <f t="shared" si="7"/>
        <v>-6.6263084467964695E-2</v>
      </c>
      <c r="F68" s="66">
        <f t="shared" si="7"/>
        <v>4.4421741279381477E-2</v>
      </c>
      <c r="G68" s="66">
        <f t="shared" si="6"/>
        <v>2.5577558008980095E-3</v>
      </c>
      <c r="H68" s="66">
        <f t="shared" si="6"/>
        <v>-1.5822270687975482E-2</v>
      </c>
      <c r="I68" s="66">
        <f t="shared" si="6"/>
        <v>1.607340710081151E-2</v>
      </c>
      <c r="J68" s="66">
        <f t="shared" si="2"/>
        <v>-9.0171106737291118E-2</v>
      </c>
      <c r="K68" s="66">
        <f t="shared" si="2"/>
        <v>-8.0554802621337185E-2</v>
      </c>
      <c r="L68" s="66">
        <f t="shared" si="3"/>
        <v>5.4337407174351871E-3</v>
      </c>
      <c r="M68" s="93"/>
      <c r="N68" s="78">
        <v>9.4212934211430017</v>
      </c>
      <c r="O68" s="78">
        <v>7.9783717730044161</v>
      </c>
      <c r="P68" s="78">
        <v>8.7564997445142243</v>
      </c>
      <c r="Q68" s="78">
        <v>9.7394314918682792</v>
      </c>
      <c r="R68" s="78">
        <v>9.791066025259223</v>
      </c>
      <c r="S68" s="78">
        <v>9.2094514563306245</v>
      </c>
      <c r="T68" s="78"/>
      <c r="U68" s="78">
        <v>8.5922196000824176</v>
      </c>
      <c r="V68" s="78">
        <v>7.4497002502929996</v>
      </c>
      <c r="W68" s="78">
        <v>9.1454787106780042</v>
      </c>
      <c r="X68" s="78">
        <v>9.7643425792640546</v>
      </c>
      <c r="Y68" s="78">
        <v>9.6361491282837317</v>
      </c>
      <c r="Z68" s="78">
        <v>9.357478718763387</v>
      </c>
      <c r="AA68" s="78">
        <v>8.5137045064218437</v>
      </c>
      <c r="AB68" s="78">
        <v>7.8278847203306432</v>
      </c>
      <c r="AC68" s="81">
        <v>7.8704194162668921</v>
      </c>
      <c r="AD68" s="93"/>
      <c r="AE68" s="66">
        <f t="shared" si="4"/>
        <v>-0.14539758924982171</v>
      </c>
    </row>
    <row r="69" spans="1:31" x14ac:dyDescent="0.3">
      <c r="A69" s="93" t="s">
        <v>88</v>
      </c>
      <c r="B69" s="93" t="s">
        <v>33</v>
      </c>
      <c r="C69" s="93" t="s">
        <v>34</v>
      </c>
      <c r="D69" s="66">
        <f t="shared" si="7"/>
        <v>-3.2590813325629076E-2</v>
      </c>
      <c r="E69" s="66">
        <f t="shared" si="7"/>
        <v>-2.8772504786771957E-2</v>
      </c>
      <c r="F69" s="66">
        <f t="shared" si="7"/>
        <v>-1.3322941031933544E-2</v>
      </c>
      <c r="G69" s="66">
        <f t="shared" si="6"/>
        <v>-2.6635672296439816E-2</v>
      </c>
      <c r="H69" s="66">
        <f t="shared" si="6"/>
        <v>-4.9894793827345296E-3</v>
      </c>
      <c r="I69" s="66">
        <f t="shared" si="6"/>
        <v>-1.6771247834717951E-2</v>
      </c>
      <c r="J69" s="66">
        <f t="shared" ref="J69:K132" si="8">(AA69/Z69)-1</f>
        <v>1.3931106820421313E-2</v>
      </c>
      <c r="K69" s="66">
        <f t="shared" si="8"/>
        <v>2.8550452228423229E-2</v>
      </c>
      <c r="L69" s="66">
        <f t="shared" ref="L69:L132" si="9">IFERROR((AC69/AB69)-1,"..")</f>
        <v>3.6270627547317469E-2</v>
      </c>
      <c r="M69" s="93"/>
      <c r="N69" s="78">
        <v>513.53022402893703</v>
      </c>
      <c r="O69" s="78">
        <v>490.87778336797953</v>
      </c>
      <c r="P69" s="78">
        <v>501.52594061256991</v>
      </c>
      <c r="Q69" s="78">
        <v>508.39291010813764</v>
      </c>
      <c r="R69" s="78">
        <v>505.52227086346153</v>
      </c>
      <c r="S69" s="78">
        <v>446.1943082775984</v>
      </c>
      <c r="T69" s="78"/>
      <c r="U69" s="78">
        <v>496.79385636054144</v>
      </c>
      <c r="V69" s="78">
        <v>476.75399999630434</v>
      </c>
      <c r="W69" s="78">
        <v>494.84414007980365</v>
      </c>
      <c r="X69" s="78">
        <v>494.85152315666392</v>
      </c>
      <c r="Y69" s="78">
        <v>502.99997791547514</v>
      </c>
      <c r="Z69" s="78">
        <v>438.71107295103423</v>
      </c>
      <c r="AA69" s="78">
        <v>444.82280377161675</v>
      </c>
      <c r="AB69" s="78">
        <v>457.52269598081153</v>
      </c>
      <c r="AC69" s="81">
        <v>474.11733128117606</v>
      </c>
      <c r="AD69" s="93"/>
      <c r="AE69" s="66">
        <f t="shared" ref="AE69:AE132" si="10">IFERROR((AC69/S69)-1,"..")</f>
        <v>6.2580410564550437E-2</v>
      </c>
    </row>
    <row r="70" spans="1:31" x14ac:dyDescent="0.3">
      <c r="A70" s="93" t="s">
        <v>89</v>
      </c>
      <c r="B70" s="93" t="s">
        <v>11</v>
      </c>
      <c r="C70" s="93" t="s">
        <v>34</v>
      </c>
      <c r="D70" s="66">
        <f t="shared" si="7"/>
        <v>-6.4494199631583982E-2</v>
      </c>
      <c r="E70" s="66">
        <f t="shared" si="7"/>
        <v>-6.1195487655852143E-2</v>
      </c>
      <c r="F70" s="66">
        <f t="shared" si="7"/>
        <v>2.6261558228397819E-2</v>
      </c>
      <c r="G70" s="66">
        <f t="shared" si="6"/>
        <v>9.5250428320543534E-3</v>
      </c>
      <c r="H70" s="66">
        <f t="shared" si="6"/>
        <v>4.9799964429120269E-3</v>
      </c>
      <c r="I70" s="66">
        <f t="shared" si="6"/>
        <v>7.3752515262167417E-2</v>
      </c>
      <c r="J70" s="66">
        <f t="shared" si="8"/>
        <v>-5.0019294722155494E-2</v>
      </c>
      <c r="K70" s="66">
        <f t="shared" si="8"/>
        <v>6.064183472719975E-3</v>
      </c>
      <c r="L70" s="66">
        <f t="shared" si="9"/>
        <v>3.0260326559192974E-2</v>
      </c>
      <c r="M70" s="93"/>
      <c r="N70" s="78">
        <v>11.102305913186999</v>
      </c>
      <c r="O70" s="78">
        <v>9.8554885970800008</v>
      </c>
      <c r="P70" s="78">
        <v>10.217728113849557</v>
      </c>
      <c r="Q70" s="78">
        <v>10.893552783241438</v>
      </c>
      <c r="R70" s="78">
        <v>10.910586775011012</v>
      </c>
      <c r="S70" s="78">
        <v>10.572792037155176</v>
      </c>
      <c r="T70" s="78"/>
      <c r="U70" s="78">
        <v>10.386271579251002</v>
      </c>
      <c r="V70" s="78">
        <v>9.2523771662950001</v>
      </c>
      <c r="W70" s="78">
        <v>10.486061575673354</v>
      </c>
      <c r="X70" s="78">
        <v>10.997314340095057</v>
      </c>
      <c r="Y70" s="78">
        <v>10.964921458340651</v>
      </c>
      <c r="Z70" s="78">
        <v>11.352562043239185</v>
      </c>
      <c r="AA70" s="78">
        <v>10.784714896546848</v>
      </c>
      <c r="AB70" s="78">
        <v>10.850115386380486</v>
      </c>
      <c r="AC70" s="81">
        <v>11.178443421177283</v>
      </c>
      <c r="AD70" s="93"/>
      <c r="AE70" s="66">
        <f t="shared" si="10"/>
        <v>5.728395885341464E-2</v>
      </c>
    </row>
    <row r="71" spans="1:31" x14ac:dyDescent="0.3">
      <c r="A71" s="93" t="s">
        <v>91</v>
      </c>
      <c r="B71" s="93" t="s">
        <v>27</v>
      </c>
      <c r="C71" s="93" t="s">
        <v>38</v>
      </c>
      <c r="D71" s="66">
        <f t="shared" si="7"/>
        <v>-5.7182752060211284E-2</v>
      </c>
      <c r="E71" s="66">
        <f t="shared" si="7"/>
        <v>-3.7705050603172086E-2</v>
      </c>
      <c r="F71" s="66">
        <f t="shared" si="7"/>
        <v>-5.8945852595885251E-3</v>
      </c>
      <c r="G71" s="66">
        <f t="shared" si="6"/>
        <v>-3.9812124992939957E-2</v>
      </c>
      <c r="H71" s="66">
        <f t="shared" si="6"/>
        <v>-3.7235451318976431E-2</v>
      </c>
      <c r="I71" s="66">
        <f t="shared" si="6"/>
        <v>-1.9037796074832469E-2</v>
      </c>
      <c r="J71" s="66">
        <f t="shared" si="8"/>
        <v>1.6320099729550508E-2</v>
      </c>
      <c r="K71" s="66">
        <f t="shared" si="8"/>
        <v>1.7468477223283818E-2</v>
      </c>
      <c r="L71" s="66">
        <f t="shared" si="9"/>
        <v>2.0774925137491795E-2</v>
      </c>
      <c r="M71" s="93"/>
      <c r="N71" s="78">
        <v>320.97974277169709</v>
      </c>
      <c r="O71" s="78">
        <v>298.51458228650978</v>
      </c>
      <c r="P71" s="78">
        <v>303.27465654730196</v>
      </c>
      <c r="Q71" s="78">
        <v>305.11800873814991</v>
      </c>
      <c r="R71" s="78">
        <v>301.08153985196788</v>
      </c>
      <c r="S71" s="78">
        <v>247.81308598051692</v>
      </c>
      <c r="T71" s="78"/>
      <c r="U71" s="78">
        <v>302.62523772443274</v>
      </c>
      <c r="V71" s="78">
        <v>287.25907485561214</v>
      </c>
      <c r="W71" s="78">
        <v>301.48697822721147</v>
      </c>
      <c r="X71" s="78">
        <v>292.97061243666974</v>
      </c>
      <c r="Y71" s="78">
        <v>289.87063283176747</v>
      </c>
      <c r="Z71" s="78">
        <v>243.0952709849449</v>
      </c>
      <c r="AA71" s="78">
        <v>247.06261005120132</v>
      </c>
      <c r="AB71" s="78">
        <v>251.37841762760578</v>
      </c>
      <c r="AC71" s="81">
        <v>256.60078543500043</v>
      </c>
      <c r="AD71" s="93"/>
      <c r="AE71" s="66">
        <f t="shared" si="10"/>
        <v>3.546099843643602E-2</v>
      </c>
    </row>
    <row r="72" spans="1:31" x14ac:dyDescent="0.3">
      <c r="A72" s="93" t="s">
        <v>92</v>
      </c>
      <c r="B72" s="93" t="s">
        <v>11</v>
      </c>
      <c r="C72" s="93" t="s">
        <v>28</v>
      </c>
      <c r="D72" s="66">
        <f t="shared" si="7"/>
        <v>-7.2251022924990638E-2</v>
      </c>
      <c r="E72" s="66">
        <f t="shared" si="7"/>
        <v>-5.3768783220192073E-2</v>
      </c>
      <c r="F72" s="66">
        <f t="shared" si="7"/>
        <v>1.5036734945608199E-3</v>
      </c>
      <c r="G72" s="66">
        <f t="shared" si="6"/>
        <v>-2.537765499370126E-2</v>
      </c>
      <c r="H72" s="66">
        <f t="shared" si="6"/>
        <v>-6.2823360195051858E-2</v>
      </c>
      <c r="I72" s="66">
        <f t="shared" si="6"/>
        <v>4.4574386062917082E-2</v>
      </c>
      <c r="J72" s="66">
        <f t="shared" si="8"/>
        <v>-7.0972617371967139E-2</v>
      </c>
      <c r="K72" s="66">
        <f t="shared" si="8"/>
        <v>-4.0106004991331545E-2</v>
      </c>
      <c r="L72" s="66">
        <f t="shared" si="9"/>
        <v>1.3029814604405443E-2</v>
      </c>
      <c r="M72" s="93"/>
      <c r="N72" s="78">
        <v>7.6671732840670002</v>
      </c>
      <c r="O72" s="78">
        <v>6.7886172662899993</v>
      </c>
      <c r="P72" s="78">
        <v>6.9277313654713328</v>
      </c>
      <c r="Q72" s="78">
        <v>7.2923857108305432</v>
      </c>
      <c r="R72" s="78">
        <v>7.1692185097208956</v>
      </c>
      <c r="S72" s="78">
        <v>6.6023823454624688</v>
      </c>
      <c r="T72" s="78"/>
      <c r="U72" s="78">
        <v>7.1132121713499998</v>
      </c>
      <c r="V72" s="78">
        <v>6.4236015761339997</v>
      </c>
      <c r="W72" s="78">
        <v>6.9381484115030299</v>
      </c>
      <c r="X72" s="78">
        <v>7.1073220621800886</v>
      </c>
      <c r="Y72" s="78">
        <v>6.7188241129676669</v>
      </c>
      <c r="Z72" s="78">
        <v>6.8966794850641007</v>
      </c>
      <c r="AA72" s="78">
        <v>6.4072040908335506</v>
      </c>
      <c r="AB72" s="78">
        <v>6.1502367315861006</v>
      </c>
      <c r="AC72" s="81">
        <v>6.2303731759718719</v>
      </c>
      <c r="AD72" s="93"/>
      <c r="AE72" s="66">
        <f t="shared" si="10"/>
        <v>-5.6344687421240103E-2</v>
      </c>
    </row>
    <row r="73" spans="1:31" x14ac:dyDescent="0.3">
      <c r="A73" s="93" t="s">
        <v>93</v>
      </c>
      <c r="B73" s="93" t="s">
        <v>11</v>
      </c>
      <c r="C73" s="93" t="s">
        <v>12</v>
      </c>
      <c r="D73" s="66">
        <f t="shared" si="7"/>
        <v>-7.7432938343075741E-2</v>
      </c>
      <c r="E73" s="66">
        <f t="shared" si="7"/>
        <v>-4.1552211954801965E-2</v>
      </c>
      <c r="F73" s="66">
        <f t="shared" si="7"/>
        <v>-1.2038014524658802E-2</v>
      </c>
      <c r="G73" s="66">
        <f t="shared" si="6"/>
        <v>-5.090447923224628E-2</v>
      </c>
      <c r="H73" s="66">
        <f t="shared" si="6"/>
        <v>-5.7897866691734468E-2</v>
      </c>
      <c r="I73" s="66">
        <f t="shared" si="6"/>
        <v>-3.0148272276838473E-2</v>
      </c>
      <c r="J73" s="66">
        <f t="shared" si="8"/>
        <v>-6.4575845190462222E-2</v>
      </c>
      <c r="K73" s="66">
        <f t="shared" si="8"/>
        <v>-8.2370874058257382E-4</v>
      </c>
      <c r="L73" s="66">
        <f t="shared" si="9"/>
        <v>-5.5236768570290362E-3</v>
      </c>
      <c r="M73" s="93"/>
      <c r="N73" s="78">
        <v>16.984741952680999</v>
      </c>
      <c r="O73" s="78">
        <v>14.677741508019</v>
      </c>
      <c r="P73" s="78">
        <v>15.286343668530668</v>
      </c>
      <c r="Q73" s="78">
        <v>16.194070943182048</v>
      </c>
      <c r="R73" s="78">
        <v>15.393126160113132</v>
      </c>
      <c r="S73" s="78">
        <v>13.777131064249515</v>
      </c>
      <c r="T73" s="78"/>
      <c r="U73" s="78">
        <v>15.669563476285999</v>
      </c>
      <c r="V73" s="78">
        <v>14.06784888186</v>
      </c>
      <c r="W73" s="78">
        <v>15.102326441419969</v>
      </c>
      <c r="X73" s="78">
        <v>15.369720195169315</v>
      </c>
      <c r="Y73" s="78">
        <v>14.501896993725852</v>
      </c>
      <c r="Z73" s="78">
        <v>13.361774365730831</v>
      </c>
      <c r="AA73" s="78">
        <v>12.498926492819511</v>
      </c>
      <c r="AB73" s="78">
        <v>12.488631017819475</v>
      </c>
      <c r="AC73" s="81">
        <v>12.419647855690371</v>
      </c>
      <c r="AD73" s="93"/>
      <c r="AE73" s="66">
        <f t="shared" si="10"/>
        <v>-9.8531632037797579E-2</v>
      </c>
    </row>
    <row r="74" spans="1:31" x14ac:dyDescent="0.3">
      <c r="A74" s="93" t="s">
        <v>94</v>
      </c>
      <c r="B74" s="93" t="s">
        <v>23</v>
      </c>
      <c r="C74" s="93" t="s">
        <v>24</v>
      </c>
      <c r="D74" s="66">
        <f t="shared" si="7"/>
        <v>-5.0178966570352035E-2</v>
      </c>
      <c r="E74" s="66">
        <f t="shared" si="7"/>
        <v>-2.9126271448439822E-2</v>
      </c>
      <c r="F74" s="66">
        <f t="shared" si="7"/>
        <v>-9.3085813998625699E-3</v>
      </c>
      <c r="G74" s="66">
        <f t="shared" si="6"/>
        <v>-2.4417042792130417E-2</v>
      </c>
      <c r="H74" s="66">
        <f t="shared" si="6"/>
        <v>-1.6639101827949476E-2</v>
      </c>
      <c r="I74" s="66">
        <f t="shared" si="6"/>
        <v>-1.77997346628187E-2</v>
      </c>
      <c r="J74" s="66">
        <f t="shared" si="8"/>
        <v>8.5972258202977603E-3</v>
      </c>
      <c r="K74" s="66">
        <f t="shared" si="8"/>
        <v>1.9921533785777434E-2</v>
      </c>
      <c r="L74" s="66">
        <f t="shared" si="9"/>
        <v>2.926554557766603E-2</v>
      </c>
      <c r="M74" s="93"/>
      <c r="N74" s="78">
        <v>328.03007933743993</v>
      </c>
      <c r="O74" s="78">
        <v>306.98916778329561</v>
      </c>
      <c r="P74" s="78">
        <v>319.04904062022479</v>
      </c>
      <c r="Q74" s="78">
        <v>322.62811743129049</v>
      </c>
      <c r="R74" s="78">
        <v>321.99925478902401</v>
      </c>
      <c r="S74" s="78">
        <v>276.27472168668714</v>
      </c>
      <c r="T74" s="78"/>
      <c r="U74" s="78">
        <v>311.56986895229659</v>
      </c>
      <c r="V74" s="78">
        <v>298.04771795070872</v>
      </c>
      <c r="W74" s="78">
        <v>316.07914665506337</v>
      </c>
      <c r="X74" s="78">
        <v>314.75049288202621</v>
      </c>
      <c r="Y74" s="78">
        <v>316.64147640006559</v>
      </c>
      <c r="Z74" s="78">
        <v>271.35710494662004</v>
      </c>
      <c r="AA74" s="78">
        <v>273.69002325578839</v>
      </c>
      <c r="AB74" s="78">
        <v>279.14234830090879</v>
      </c>
      <c r="AC74" s="81">
        <v>287.31160141776576</v>
      </c>
      <c r="AD74" s="93"/>
      <c r="AE74" s="66">
        <f t="shared" si="10"/>
        <v>3.9948930773316071E-2</v>
      </c>
    </row>
    <row r="75" spans="1:31" x14ac:dyDescent="0.3">
      <c r="A75" s="93" t="s">
        <v>95</v>
      </c>
      <c r="B75" s="93" t="s">
        <v>60</v>
      </c>
      <c r="C75" s="93" t="s">
        <v>14</v>
      </c>
      <c r="D75" s="66">
        <f t="shared" si="7"/>
        <v>-1.8908993478358949E-2</v>
      </c>
      <c r="E75" s="66">
        <f t="shared" si="7"/>
        <v>-1.9616856235296409E-2</v>
      </c>
      <c r="F75" s="66">
        <f t="shared" si="7"/>
        <v>-1.6065102531963804E-2</v>
      </c>
      <c r="G75" s="66">
        <f t="shared" si="6"/>
        <v>-2.2049320443267684E-2</v>
      </c>
      <c r="H75" s="66">
        <f t="shared" si="6"/>
        <v>-4.7084019836618474E-3</v>
      </c>
      <c r="I75" s="66">
        <f t="shared" si="6"/>
        <v>-1.4391094542958505E-2</v>
      </c>
      <c r="J75" s="66">
        <f t="shared" si="8"/>
        <v>2.3277847986615363E-2</v>
      </c>
      <c r="K75" s="66">
        <f t="shared" si="8"/>
        <v>2.3907618381051821E-2</v>
      </c>
      <c r="L75" s="66">
        <f t="shared" si="9"/>
        <v>3.4832040505698325E-2</v>
      </c>
      <c r="M75" s="93"/>
      <c r="N75" s="78">
        <v>417.85148244334795</v>
      </c>
      <c r="O75" s="78">
        <v>408.64023553156511</v>
      </c>
      <c r="P75" s="78">
        <v>411.28951705457916</v>
      </c>
      <c r="Q75" s="78">
        <v>408.43624497445461</v>
      </c>
      <c r="R75" s="78">
        <v>408.51876977026438</v>
      </c>
      <c r="S75" s="78">
        <v>357.60776873790462</v>
      </c>
      <c r="T75" s="78"/>
      <c r="U75" s="78">
        <v>409.95033148690408</v>
      </c>
      <c r="V75" s="78">
        <v>400.62399877918472</v>
      </c>
      <c r="W75" s="78">
        <v>404.68210879277547</v>
      </c>
      <c r="X75" s="78">
        <v>399.43050332836788</v>
      </c>
      <c r="Y75" s="78">
        <v>406.59529918431497</v>
      </c>
      <c r="Z75" s="78">
        <v>352.461401528701</v>
      </c>
      <c r="AA75" s="78">
        <v>360.66594445463551</v>
      </c>
      <c r="AB75" s="78">
        <v>369.28860821769854</v>
      </c>
      <c r="AC75" s="81">
        <v>382.15168397743037</v>
      </c>
      <c r="AD75" s="93"/>
      <c r="AE75" s="66">
        <f t="shared" si="10"/>
        <v>6.8633618688284992E-2</v>
      </c>
    </row>
    <row r="76" spans="1:31" x14ac:dyDescent="0.3">
      <c r="A76" s="93" t="s">
        <v>96</v>
      </c>
      <c r="B76" s="93" t="s">
        <v>11</v>
      </c>
      <c r="C76" s="93" t="s">
        <v>22</v>
      </c>
      <c r="D76" s="66">
        <f t="shared" si="7"/>
        <v>-5.4859366064641923E-2</v>
      </c>
      <c r="E76" s="66">
        <f t="shared" si="7"/>
        <v>-4.5915586113087548E-2</v>
      </c>
      <c r="F76" s="66">
        <f t="shared" si="7"/>
        <v>-5.5495081782944711E-3</v>
      </c>
      <c r="G76" s="66">
        <f t="shared" si="6"/>
        <v>-1.6668776561732379E-3</v>
      </c>
      <c r="H76" s="66">
        <f t="shared" si="6"/>
        <v>-2.5011337922538512E-2</v>
      </c>
      <c r="I76" s="66">
        <f t="shared" si="6"/>
        <v>1.8472999621480302E-2</v>
      </c>
      <c r="J76" s="66">
        <f t="shared" si="8"/>
        <v>-4.054695852013257E-2</v>
      </c>
      <c r="K76" s="66">
        <f t="shared" si="8"/>
        <v>-4.2973743395236408E-2</v>
      </c>
      <c r="L76" s="66">
        <f t="shared" si="9"/>
        <v>4.0243998843039863E-2</v>
      </c>
      <c r="M76" s="93"/>
      <c r="N76" s="78">
        <v>18.821966266003002</v>
      </c>
      <c r="O76" s="78">
        <v>16.733873895666001</v>
      </c>
      <c r="P76" s="78">
        <v>17.291177516714889</v>
      </c>
      <c r="Q76" s="78">
        <v>18.273362385663951</v>
      </c>
      <c r="R76" s="78">
        <v>18.284231248369831</v>
      </c>
      <c r="S76" s="78">
        <v>17.293657544811168</v>
      </c>
      <c r="T76" s="78"/>
      <c r="U76" s="78">
        <v>17.789405128560002</v>
      </c>
      <c r="V76" s="78">
        <v>15.965528267804</v>
      </c>
      <c r="W76" s="78">
        <v>17.195219985673539</v>
      </c>
      <c r="X76" s="78">
        <v>18.242902926200131</v>
      </c>
      <c r="Y76" s="78">
        <v>17.826918161963015</v>
      </c>
      <c r="Z76" s="78">
        <v>17.613123274090476</v>
      </c>
      <c r="AA76" s="78">
        <v>16.898964695285947</v>
      </c>
      <c r="AB76" s="78">
        <v>16.17275292282557</v>
      </c>
      <c r="AC76" s="81">
        <v>16.823609172740532</v>
      </c>
      <c r="AD76" s="93"/>
      <c r="AE76" s="66">
        <f t="shared" si="10"/>
        <v>-2.7180390894907647E-2</v>
      </c>
    </row>
    <row r="77" spans="1:31" x14ac:dyDescent="0.3">
      <c r="A77" s="93" t="s">
        <v>98</v>
      </c>
      <c r="B77" s="93" t="s">
        <v>33</v>
      </c>
      <c r="C77" s="93" t="s">
        <v>97</v>
      </c>
      <c r="D77" s="66">
        <f t="shared" si="7"/>
        <v>-3.5401076394089737E-2</v>
      </c>
      <c r="E77" s="66">
        <f t="shared" si="7"/>
        <v>-3.0795146667743412E-2</v>
      </c>
      <c r="F77" s="66">
        <f t="shared" si="7"/>
        <v>7.5483363718542584E-4</v>
      </c>
      <c r="G77" s="66">
        <f t="shared" si="6"/>
        <v>-3.4595672192353155E-2</v>
      </c>
      <c r="H77" s="66">
        <f t="shared" si="6"/>
        <v>-2.1508590332385502E-2</v>
      </c>
      <c r="I77" s="66">
        <f t="shared" si="6"/>
        <v>-2.3496439591641383E-2</v>
      </c>
      <c r="J77" s="66">
        <f t="shared" si="8"/>
        <v>1.3570824304215634E-2</v>
      </c>
      <c r="K77" s="66">
        <f t="shared" si="8"/>
        <v>2.4791018891359151E-2</v>
      </c>
      <c r="L77" s="66">
        <f t="shared" si="9"/>
        <v>1.6013692577900196E-2</v>
      </c>
      <c r="M77" s="93"/>
      <c r="N77" s="78">
        <v>96.028813731764018</v>
      </c>
      <c r="O77" s="78">
        <v>91.332901023361032</v>
      </c>
      <c r="P77" s="78">
        <v>95.517535695999285</v>
      </c>
      <c r="Q77" s="78">
        <v>97.523969516793187</v>
      </c>
      <c r="R77" s="78">
        <v>96.945699373486462</v>
      </c>
      <c r="S77" s="78">
        <v>80.848556201645906</v>
      </c>
      <c r="T77" s="78"/>
      <c r="U77" s="78">
        <v>92.629290360812021</v>
      </c>
      <c r="V77" s="78">
        <v>88.520290940756141</v>
      </c>
      <c r="W77" s="78">
        <v>95.589635544883677</v>
      </c>
      <c r="X77" s="78">
        <v>94.15006223649317</v>
      </c>
      <c r="Y77" s="78">
        <v>94.860534041175541</v>
      </c>
      <c r="Z77" s="78">
        <v>78.948902984782507</v>
      </c>
      <c r="AA77" s="78">
        <v>80.020304676199558</v>
      </c>
      <c r="AB77" s="78">
        <v>82.004089561119528</v>
      </c>
      <c r="AC77" s="81">
        <v>83.317277841481896</v>
      </c>
      <c r="AD77" s="93"/>
      <c r="AE77" s="66">
        <f t="shared" si="10"/>
        <v>3.0535135762705501E-2</v>
      </c>
    </row>
    <row r="78" spans="1:31" x14ac:dyDescent="0.3">
      <c r="A78" s="93" t="s">
        <v>99</v>
      </c>
      <c r="B78" s="93" t="s">
        <v>11</v>
      </c>
      <c r="C78" s="93" t="s">
        <v>12</v>
      </c>
      <c r="D78" s="66">
        <f t="shared" si="7"/>
        <v>-6.4381884615626106E-2</v>
      </c>
      <c r="E78" s="66">
        <f t="shared" si="7"/>
        <v>-4.7135699331716685E-2</v>
      </c>
      <c r="F78" s="66">
        <f t="shared" si="7"/>
        <v>1.2130326450457751E-2</v>
      </c>
      <c r="G78" s="66">
        <f t="shared" si="6"/>
        <v>-8.739555063470017E-3</v>
      </c>
      <c r="H78" s="66">
        <f t="shared" si="6"/>
        <v>-5.967516912153914E-3</v>
      </c>
      <c r="I78" s="66">
        <f t="shared" si="6"/>
        <v>2.8319442764740188E-2</v>
      </c>
      <c r="J78" s="66">
        <f t="shared" si="8"/>
        <v>-6.7810237993782829E-3</v>
      </c>
      <c r="K78" s="66">
        <f t="shared" si="8"/>
        <v>4.403561984436033E-2</v>
      </c>
      <c r="L78" s="66">
        <f t="shared" si="9"/>
        <v>6.121970012257405E-2</v>
      </c>
      <c r="M78" s="93"/>
      <c r="N78" s="78">
        <v>13.225895926326</v>
      </c>
      <c r="O78" s="78">
        <v>11.691161808205001</v>
      </c>
      <c r="P78" s="78">
        <v>12.167609539964554</v>
      </c>
      <c r="Q78" s="78">
        <v>13.012011942130298</v>
      </c>
      <c r="R78" s="78">
        <v>12.986119559985395</v>
      </c>
      <c r="S78" s="78">
        <v>12.611212247356654</v>
      </c>
      <c r="T78" s="78"/>
      <c r="U78" s="78">
        <v>12.374387820859001</v>
      </c>
      <c r="V78" s="78">
        <v>11.140090720375001</v>
      </c>
      <c r="W78" s="78">
        <v>12.315206615806028</v>
      </c>
      <c r="X78" s="78">
        <v>12.898292747275521</v>
      </c>
      <c r="Y78" s="78">
        <v>12.90862467188793</v>
      </c>
      <c r="Z78" s="78">
        <v>12.968354750789661</v>
      </c>
      <c r="AA78" s="78">
        <v>12.880416028585776</v>
      </c>
      <c r="AB78" s="78">
        <v>13.447613132257786</v>
      </c>
      <c r="AC78" s="81">
        <v>14.270871975578995</v>
      </c>
      <c r="AD78" s="93"/>
      <c r="AE78" s="66">
        <f t="shared" si="10"/>
        <v>0.13160191864744886</v>
      </c>
    </row>
    <row r="79" spans="1:31" x14ac:dyDescent="0.3">
      <c r="A79" s="93" t="s">
        <v>100</v>
      </c>
      <c r="B79" s="93" t="s">
        <v>11</v>
      </c>
      <c r="C79" s="93" t="s">
        <v>16</v>
      </c>
      <c r="D79" s="66">
        <f t="shared" si="7"/>
        <v>-7.208665736656239E-2</v>
      </c>
      <c r="E79" s="66">
        <f t="shared" si="7"/>
        <v>-6.6659376166072981E-2</v>
      </c>
      <c r="F79" s="66">
        <f t="shared" si="7"/>
        <v>-1.6261106442628237E-2</v>
      </c>
      <c r="G79" s="66">
        <f t="shared" si="6"/>
        <v>-5.0763862515147196E-2</v>
      </c>
      <c r="H79" s="66">
        <f t="shared" si="6"/>
        <v>-1.8767038728308205E-2</v>
      </c>
      <c r="I79" s="66">
        <f t="shared" si="6"/>
        <v>3.8350996129045356E-2</v>
      </c>
      <c r="J79" s="66">
        <f t="shared" si="8"/>
        <v>3.1146413215797031E-2</v>
      </c>
      <c r="K79" s="66">
        <f t="shared" si="8"/>
        <v>6.2000401332264365E-2</v>
      </c>
      <c r="L79" s="66">
        <f t="shared" si="9"/>
        <v>7.1475625572270385E-2</v>
      </c>
      <c r="M79" s="93"/>
      <c r="N79" s="78">
        <v>10.305358274422998</v>
      </c>
      <c r="O79" s="78">
        <v>9.1143444192809984</v>
      </c>
      <c r="P79" s="78">
        <v>8.9449590163662194</v>
      </c>
      <c r="Q79" s="78">
        <v>9.2525637610586937</v>
      </c>
      <c r="R79" s="78">
        <v>8.8512162779378123</v>
      </c>
      <c r="S79" s="78">
        <v>8.6507699687154744</v>
      </c>
      <c r="T79" s="78"/>
      <c r="U79" s="78">
        <v>9.5624794434549987</v>
      </c>
      <c r="V79" s="78">
        <v>8.5067879061289986</v>
      </c>
      <c r="W79" s="78">
        <v>8.7995040856761406</v>
      </c>
      <c r="X79" s="78">
        <v>8.7828678863796767</v>
      </c>
      <c r="Y79" s="78">
        <v>8.6851051592571213</v>
      </c>
      <c r="Z79" s="78">
        <v>8.9825356142989428</v>
      </c>
      <c r="AA79" s="78">
        <v>9.2623093802675101</v>
      </c>
      <c r="AB79" s="78">
        <v>9.8365762791076925</v>
      </c>
      <c r="AC79" s="81">
        <v>10.539651722146271</v>
      </c>
      <c r="AD79" s="93"/>
      <c r="AE79" s="66">
        <f t="shared" si="10"/>
        <v>0.21834839676256834</v>
      </c>
    </row>
    <row r="80" spans="1:31" x14ac:dyDescent="0.3">
      <c r="A80" s="93" t="s">
        <v>372</v>
      </c>
      <c r="B80" s="93" t="s">
        <v>33</v>
      </c>
      <c r="C80" s="93" t="s">
        <v>16</v>
      </c>
      <c r="D80" s="66">
        <f t="shared" si="7"/>
        <v>-5.4456889541584119E-2</v>
      </c>
      <c r="E80" s="66">
        <f t="shared" si="7"/>
        <v>-4.0292274155628416E-2</v>
      </c>
      <c r="F80" s="66">
        <f t="shared" si="7"/>
        <v>-1.531664196836735E-2</v>
      </c>
      <c r="G80" s="66">
        <f t="shared" si="6"/>
        <v>-3.6663977851208118E-2</v>
      </c>
      <c r="H80" s="66">
        <f t="shared" si="6"/>
        <v>-3.1631951479197506E-2</v>
      </c>
      <c r="I80" s="66">
        <f t="shared" si="6"/>
        <v>-2.8949630190923448E-2</v>
      </c>
      <c r="J80" s="66">
        <f t="shared" si="8"/>
        <v>1.7471460667615846E-2</v>
      </c>
      <c r="K80" s="66">
        <f t="shared" si="8"/>
        <v>2.445162843343951E-2</v>
      </c>
      <c r="L80" s="66">
        <f t="shared" si="9"/>
        <v>1.8793619383719262E-2</v>
      </c>
      <c r="M80" s="93"/>
      <c r="N80" s="78">
        <v>231.36343690214593</v>
      </c>
      <c r="O80" s="78">
        <v>216.0572123139435</v>
      </c>
      <c r="P80" s="78">
        <v>219.59643378718084</v>
      </c>
      <c r="Q80" s="78">
        <v>220.51351901273105</v>
      </c>
      <c r="R80" s="78">
        <v>217.18540429176443</v>
      </c>
      <c r="S80" s="78">
        <v>178.69350113696333</v>
      </c>
      <c r="T80" s="78"/>
      <c r="U80" s="78">
        <v>218.76410377480451</v>
      </c>
      <c r="V80" s="78">
        <v>207.35177588208927</v>
      </c>
      <c r="W80" s="78">
        <v>216.23295383333232</v>
      </c>
      <c r="X80" s="78">
        <v>212.42861623575632</v>
      </c>
      <c r="Y80" s="78">
        <v>210.31540612121745</v>
      </c>
      <c r="Z80" s="78">
        <v>173.52039036152689</v>
      </c>
      <c r="AA80" s="78">
        <v>176.55204503675768</v>
      </c>
      <c r="AB80" s="78">
        <v>180.86903004116036</v>
      </c>
      <c r="AC80" s="81">
        <v>184.26821375005642</v>
      </c>
      <c r="AD80" s="93"/>
      <c r="AE80" s="66">
        <f t="shared" si="10"/>
        <v>3.1197064121656126E-2</v>
      </c>
    </row>
    <row r="81" spans="1:31" x14ac:dyDescent="0.3">
      <c r="A81" s="93" t="s">
        <v>101</v>
      </c>
      <c r="B81" s="93" t="s">
        <v>60</v>
      </c>
      <c r="C81" s="93" t="s">
        <v>16</v>
      </c>
      <c r="D81" s="66">
        <f t="shared" si="7"/>
        <v>-2.3866403347606702E-2</v>
      </c>
      <c r="E81" s="66">
        <f t="shared" si="7"/>
        <v>-2.379321797260181E-2</v>
      </c>
      <c r="F81" s="66">
        <f t="shared" si="7"/>
        <v>-1.9904662500007553E-2</v>
      </c>
      <c r="G81" s="66">
        <f t="shared" si="6"/>
        <v>-2.391576524090222E-2</v>
      </c>
      <c r="H81" s="66">
        <f t="shared" si="6"/>
        <v>-4.0314422858989118E-4</v>
      </c>
      <c r="I81" s="66">
        <f t="shared" si="6"/>
        <v>-2.850460568045643E-2</v>
      </c>
      <c r="J81" s="66">
        <f t="shared" si="8"/>
        <v>3.2915741906934803E-2</v>
      </c>
      <c r="K81" s="66">
        <f t="shared" si="8"/>
        <v>3.2164674557053852E-2</v>
      </c>
      <c r="L81" s="66">
        <f t="shared" si="9"/>
        <v>3.8954051609824125E-2</v>
      </c>
      <c r="M81" s="93"/>
      <c r="N81" s="78">
        <v>553.31384891576306</v>
      </c>
      <c r="O81" s="78">
        <v>538.47484691062482</v>
      </c>
      <c r="P81" s="78">
        <v>556.21126174199389</v>
      </c>
      <c r="Q81" s="78">
        <v>547.91377072053751</v>
      </c>
      <c r="R81" s="78">
        <v>551.551376738513</v>
      </c>
      <c r="S81" s="78">
        <v>466.77364243229459</v>
      </c>
      <c r="T81" s="78"/>
      <c r="U81" s="78">
        <v>540.10823741972274</v>
      </c>
      <c r="V81" s="78">
        <v>525.66279750531692</v>
      </c>
      <c r="W81" s="78">
        <v>545.14006429831613</v>
      </c>
      <c r="X81" s="78">
        <v>534.80999360772762</v>
      </c>
      <c r="Y81" s="78">
        <v>551.32902198421004</v>
      </c>
      <c r="Z81" s="78">
        <v>453.46844381273166</v>
      </c>
      <c r="AA81" s="78">
        <v>468.39469407221088</v>
      </c>
      <c r="AB81" s="78">
        <v>483.46045697129432</v>
      </c>
      <c r="AC81" s="81">
        <v>502.29320056346324</v>
      </c>
      <c r="AD81" s="93"/>
      <c r="AE81" s="66">
        <f t="shared" si="10"/>
        <v>7.6095895102561872E-2</v>
      </c>
    </row>
    <row r="82" spans="1:31" x14ac:dyDescent="0.3">
      <c r="A82" s="93" t="s">
        <v>102</v>
      </c>
      <c r="B82" s="93" t="s">
        <v>11</v>
      </c>
      <c r="C82" s="93" t="s">
        <v>16</v>
      </c>
      <c r="D82" s="66">
        <f t="shared" si="7"/>
        <v>-5.7942625132281211E-2</v>
      </c>
      <c r="E82" s="66">
        <f t="shared" si="7"/>
        <v>-5.2423732008897828E-2</v>
      </c>
      <c r="F82" s="66">
        <f t="shared" si="7"/>
        <v>-5.3128681741554384E-3</v>
      </c>
      <c r="G82" s="66">
        <f t="shared" si="6"/>
        <v>-2.3821941672152125E-2</v>
      </c>
      <c r="H82" s="66">
        <f t="shared" si="6"/>
        <v>-3.0515409356873691E-2</v>
      </c>
      <c r="I82" s="66">
        <f t="shared" si="6"/>
        <v>8.0942386922846499E-3</v>
      </c>
      <c r="J82" s="66">
        <f t="shared" si="8"/>
        <v>-6.0595086443640644E-2</v>
      </c>
      <c r="K82" s="66">
        <f t="shared" si="8"/>
        <v>-3.0829242168072368E-2</v>
      </c>
      <c r="L82" s="66">
        <f t="shared" si="9"/>
        <v>3.9210176651698569E-2</v>
      </c>
      <c r="M82" s="93"/>
      <c r="N82" s="78">
        <v>10.470626338449998</v>
      </c>
      <c r="O82" s="78">
        <v>9.4981169060509991</v>
      </c>
      <c r="P82" s="78">
        <v>9.4655329467739993</v>
      </c>
      <c r="Q82" s="78">
        <v>9.8188073020882758</v>
      </c>
      <c r="R82" s="78">
        <v>9.615403402229628</v>
      </c>
      <c r="S82" s="78">
        <v>9.1652122187288949</v>
      </c>
      <c r="T82" s="78"/>
      <c r="U82" s="78">
        <v>9.863930761620999</v>
      </c>
      <c r="V82" s="78">
        <v>9.0001901707789997</v>
      </c>
      <c r="W82" s="78">
        <v>9.4152438180296638</v>
      </c>
      <c r="X82" s="78">
        <v>9.5849042472478274</v>
      </c>
      <c r="Y82" s="78">
        <v>9.3219854312791153</v>
      </c>
      <c r="Z82" s="78">
        <v>9.2393976340927306</v>
      </c>
      <c r="AA82" s="78">
        <v>8.6795355357677124</v>
      </c>
      <c r="AB82" s="78">
        <v>8.4119520328291397</v>
      </c>
      <c r="AC82" s="81">
        <v>8.741786158021986</v>
      </c>
      <c r="AD82" s="93"/>
      <c r="AE82" s="66">
        <f t="shared" si="10"/>
        <v>-4.6199264196157719E-2</v>
      </c>
    </row>
    <row r="83" spans="1:31" x14ac:dyDescent="0.3">
      <c r="A83" s="93" t="s">
        <v>103</v>
      </c>
      <c r="B83" s="93" t="s">
        <v>60</v>
      </c>
      <c r="C83" s="93" t="s">
        <v>34</v>
      </c>
      <c r="D83" s="66">
        <f t="shared" si="7"/>
        <v>-1.78488367044638E-2</v>
      </c>
      <c r="E83" s="66">
        <f t="shared" si="7"/>
        <v>-2.0663754442510118E-2</v>
      </c>
      <c r="F83" s="66">
        <f t="shared" si="7"/>
        <v>-1.65500314429049E-2</v>
      </c>
      <c r="G83" s="66">
        <f t="shared" si="6"/>
        <v>-1.6105914952626588E-2</v>
      </c>
      <c r="H83" s="66">
        <f t="shared" si="6"/>
        <v>6.3049641763992526E-3</v>
      </c>
      <c r="I83" s="66">
        <f t="shared" si="6"/>
        <v>-7.1713553847327915E-3</v>
      </c>
      <c r="J83" s="66">
        <f t="shared" si="8"/>
        <v>3.2206051549081183E-2</v>
      </c>
      <c r="K83" s="66">
        <f t="shared" si="8"/>
        <v>3.1286424245766664E-2</v>
      </c>
      <c r="L83" s="66">
        <f t="shared" si="9"/>
        <v>3.2576130290759675E-2</v>
      </c>
      <c r="M83" s="93"/>
      <c r="N83" s="78">
        <v>568.37671234654397</v>
      </c>
      <c r="O83" s="78">
        <v>556.40100955950356</v>
      </c>
      <c r="P83" s="78">
        <v>565.92828427791039</v>
      </c>
      <c r="Q83" s="78">
        <v>561.78972032078195</v>
      </c>
      <c r="R83" s="78">
        <v>572.5825751325915</v>
      </c>
      <c r="S83" s="78">
        <v>507.99864748207563</v>
      </c>
      <c r="T83" s="78"/>
      <c r="U83" s="78">
        <v>558.23184922125051</v>
      </c>
      <c r="V83" s="78">
        <v>544.90367572640127</v>
      </c>
      <c r="W83" s="78">
        <v>556.56215337868173</v>
      </c>
      <c r="X83" s="78">
        <v>552.74158286403554</v>
      </c>
      <c r="Y83" s="78">
        <v>576.19268775683292</v>
      </c>
      <c r="Z83" s="78">
        <v>504.35560864601808</v>
      </c>
      <c r="AA83" s="78">
        <v>520.59891137713998</v>
      </c>
      <c r="AB83" s="78">
        <v>536.88658978036949</v>
      </c>
      <c r="AC83" s="81">
        <v>554.3762772804165</v>
      </c>
      <c r="AD83" s="93"/>
      <c r="AE83" s="66">
        <f t="shared" si="10"/>
        <v>9.1294789913741514E-2</v>
      </c>
    </row>
    <row r="84" spans="1:31" x14ac:dyDescent="0.3">
      <c r="A84" s="93" t="s">
        <v>104</v>
      </c>
      <c r="B84" s="93" t="s">
        <v>27</v>
      </c>
      <c r="C84" s="93" t="s">
        <v>28</v>
      </c>
      <c r="D84" s="66">
        <f t="shared" si="7"/>
        <v>-8.8000000000000078E-2</v>
      </c>
      <c r="E84" s="66">
        <f t="shared" si="7"/>
        <v>-4.8245299152896992E-2</v>
      </c>
      <c r="F84" s="66">
        <f t="shared" si="7"/>
        <v>-1.1661076272111659E-2</v>
      </c>
      <c r="G84" s="66">
        <f t="shared" si="6"/>
        <v>-4.1651425204303316E-2</v>
      </c>
      <c r="H84" s="66">
        <f t="shared" si="6"/>
        <v>-2.7921065674722079E-2</v>
      </c>
      <c r="I84" s="66">
        <f t="shared" si="6"/>
        <v>-3.4427723033452429E-2</v>
      </c>
      <c r="J84" s="66">
        <f t="shared" si="8"/>
        <v>2.5200546637408783E-2</v>
      </c>
      <c r="K84" s="66">
        <f t="shared" si="8"/>
        <v>1.9053919043585443E-2</v>
      </c>
      <c r="L84" s="66">
        <f t="shared" si="9"/>
        <v>2.7952982948593608E-2</v>
      </c>
      <c r="M84" s="93"/>
      <c r="N84" s="78">
        <v>303.158903090764</v>
      </c>
      <c r="O84" s="78">
        <v>272.72851216672171</v>
      </c>
      <c r="P84" s="78">
        <v>275.7743087867558</v>
      </c>
      <c r="Q84" s="78">
        <v>277.05943286892648</v>
      </c>
      <c r="R84" s="78">
        <v>274.18232558199145</v>
      </c>
      <c r="S84" s="78">
        <v>223.5586198474374</v>
      </c>
      <c r="T84" s="78"/>
      <c r="U84" s="78">
        <v>276.48091961877674</v>
      </c>
      <c r="V84" s="78">
        <v>259.5706435097137</v>
      </c>
      <c r="W84" s="78">
        <v>272.55848353810455</v>
      </c>
      <c r="X84" s="78">
        <v>265.51951262363968</v>
      </c>
      <c r="Y84" s="78">
        <v>266.52686286256863</v>
      </c>
      <c r="Z84" s="78">
        <v>215.86200560158895</v>
      </c>
      <c r="AA84" s="78">
        <v>221.30184614099639</v>
      </c>
      <c r="AB84" s="78">
        <v>225.51851360156294</v>
      </c>
      <c r="AC84" s="81">
        <v>231.82242876685962</v>
      </c>
      <c r="AD84" s="93"/>
      <c r="AE84" s="66">
        <f t="shared" si="10"/>
        <v>3.6964841369398593E-2</v>
      </c>
    </row>
    <row r="85" spans="1:31" x14ac:dyDescent="0.3">
      <c r="A85" s="93" t="s">
        <v>105</v>
      </c>
      <c r="B85" s="93" t="s">
        <v>60</v>
      </c>
      <c r="C85" s="93" t="s">
        <v>34</v>
      </c>
      <c r="D85" s="66">
        <f t="shared" si="7"/>
        <v>2.4195243756219842E-3</v>
      </c>
      <c r="E85" s="66">
        <f t="shared" si="7"/>
        <v>-1.1223944856504242E-2</v>
      </c>
      <c r="F85" s="66">
        <f t="shared" si="7"/>
        <v>-1.4249618894223492E-2</v>
      </c>
      <c r="G85" s="66">
        <f t="shared" si="6"/>
        <v>-8.1381279955070607E-3</v>
      </c>
      <c r="H85" s="66">
        <f t="shared" si="6"/>
        <v>2.0316534678035181E-2</v>
      </c>
      <c r="I85" s="66">
        <f t="shared" si="6"/>
        <v>-1.3324832323624136E-2</v>
      </c>
      <c r="J85" s="66">
        <f t="shared" si="8"/>
        <v>3.0585593683910783E-2</v>
      </c>
      <c r="K85" s="66">
        <f t="shared" si="8"/>
        <v>4.1649371620121167E-2</v>
      </c>
      <c r="L85" s="66" t="str">
        <f t="shared" si="9"/>
        <v>..</v>
      </c>
      <c r="M85" s="93"/>
      <c r="N85" s="78">
        <v>289.23205435717898</v>
      </c>
      <c r="O85" s="78">
        <v>288.98754826492438</v>
      </c>
      <c r="P85" s="78">
        <v>298.10256667898648</v>
      </c>
      <c r="Q85" s="78">
        <v>296.87109001696257</v>
      </c>
      <c r="R85" s="78">
        <v>304.46451231079419</v>
      </c>
      <c r="S85" s="78">
        <v>271.78999157952035</v>
      </c>
      <c r="T85" s="78"/>
      <c r="U85" s="78">
        <v>289.93185836290741</v>
      </c>
      <c r="V85" s="78">
        <v>285.74396795898252</v>
      </c>
      <c r="W85" s="78">
        <v>293.85471871242106</v>
      </c>
      <c r="X85" s="78">
        <v>294.45511508823881</v>
      </c>
      <c r="Y85" s="78">
        <v>310.6501761333875</v>
      </c>
      <c r="Z85" s="78">
        <v>268.16843551448403</v>
      </c>
      <c r="AA85" s="78">
        <v>276.37052632198009</v>
      </c>
      <c r="AB85" s="78">
        <v>287.88118507761271</v>
      </c>
      <c r="AC85" s="81" t="s">
        <v>429</v>
      </c>
      <c r="AD85" s="93"/>
      <c r="AE85" s="66" t="str">
        <f t="shared" si="10"/>
        <v>..</v>
      </c>
    </row>
    <row r="86" spans="1:31" x14ac:dyDescent="0.3">
      <c r="A86" s="93" t="s">
        <v>106</v>
      </c>
      <c r="B86" s="93" t="s">
        <v>11</v>
      </c>
      <c r="C86" s="93" t="s">
        <v>12</v>
      </c>
      <c r="D86" s="66">
        <f t="shared" si="7"/>
        <v>-7.4756237002489789E-2</v>
      </c>
      <c r="E86" s="66">
        <f t="shared" si="7"/>
        <v>-6.6563451824879882E-2</v>
      </c>
      <c r="F86" s="66">
        <f t="shared" si="7"/>
        <v>1.5929981311726404E-3</v>
      </c>
      <c r="G86" s="66">
        <f t="shared" si="6"/>
        <v>-4.1617712882176972E-2</v>
      </c>
      <c r="H86" s="66">
        <f t="shared" si="6"/>
        <v>-5.6243271429445296E-2</v>
      </c>
      <c r="I86" s="66">
        <f t="shared" si="6"/>
        <v>-1.8456795817952121E-2</v>
      </c>
      <c r="J86" s="66">
        <f t="shared" si="8"/>
        <v>-2.6287307111231728E-2</v>
      </c>
      <c r="K86" s="66">
        <f t="shared" si="8"/>
        <v>-2.7147353794808149E-2</v>
      </c>
      <c r="L86" s="66">
        <f t="shared" si="9"/>
        <v>1.3472503085194765E-2</v>
      </c>
      <c r="M86" s="93"/>
      <c r="N86" s="78">
        <v>17.020376329062998</v>
      </c>
      <c r="O86" s="78">
        <v>14.783119529945999</v>
      </c>
      <c r="P86" s="78">
        <v>14.477868404827554</v>
      </c>
      <c r="Q86" s="78">
        <v>15.481031749367569</v>
      </c>
      <c r="R86" s="78">
        <v>14.845727628832101</v>
      </c>
      <c r="S86" s="78">
        <v>13.606792765592228</v>
      </c>
      <c r="T86" s="78"/>
      <c r="U86" s="78">
        <v>15.747997042335998</v>
      </c>
      <c r="V86" s="78">
        <v>13.799104065292997</v>
      </c>
      <c r="W86" s="78">
        <v>14.500931622139808</v>
      </c>
      <c r="X86" s="78">
        <v>14.836746614902523</v>
      </c>
      <c r="Y86" s="78">
        <v>14.010755340236082</v>
      </c>
      <c r="Z86" s="78">
        <v>13.355654969780504</v>
      </c>
      <c r="AA86" s="78">
        <v>13.004570765918237</v>
      </c>
      <c r="AB86" s="78">
        <v>12.651531082386235</v>
      </c>
      <c r="AC86" s="81">
        <v>12.821978873926122</v>
      </c>
      <c r="AD86" s="93"/>
      <c r="AE86" s="66">
        <f t="shared" si="10"/>
        <v>-5.7678095432649013E-2</v>
      </c>
    </row>
    <row r="87" spans="1:31" x14ac:dyDescent="0.3">
      <c r="A87" s="93" t="s">
        <v>107</v>
      </c>
      <c r="B87" s="93" t="s">
        <v>27</v>
      </c>
      <c r="C87" s="93" t="s">
        <v>38</v>
      </c>
      <c r="D87" s="66">
        <f t="shared" si="7"/>
        <v>-3.382943357074808E-2</v>
      </c>
      <c r="E87" s="66">
        <f t="shared" si="7"/>
        <v>-3.0698715361034856E-2</v>
      </c>
      <c r="F87" s="66">
        <f t="shared" si="7"/>
        <v>-1.3198267073614711E-2</v>
      </c>
      <c r="G87" s="66">
        <f t="shared" si="6"/>
        <v>-3.5838118676241648E-2</v>
      </c>
      <c r="H87" s="66">
        <f t="shared" si="6"/>
        <v>-2.600452804959974E-2</v>
      </c>
      <c r="I87" s="66">
        <f t="shared" si="6"/>
        <v>-2.9038159850664824E-2</v>
      </c>
      <c r="J87" s="66">
        <f t="shared" si="8"/>
        <v>1.9700044521474336E-2</v>
      </c>
      <c r="K87" s="66">
        <f t="shared" si="8"/>
        <v>2.0258510189051782E-2</v>
      </c>
      <c r="L87" s="66">
        <f t="shared" si="9"/>
        <v>2.7202388557443946E-2</v>
      </c>
      <c r="M87" s="93"/>
      <c r="N87" s="78">
        <v>279.054823567494</v>
      </c>
      <c r="O87" s="78">
        <v>266.23233770702859</v>
      </c>
      <c r="P87" s="78">
        <v>275.39142303115972</v>
      </c>
      <c r="Q87" s="78">
        <v>275.31414840158425</v>
      </c>
      <c r="R87" s="78">
        <v>271.3809670474817</v>
      </c>
      <c r="S87" s="78">
        <v>224.0565181674859</v>
      </c>
      <c r="T87" s="78"/>
      <c r="U87" s="78">
        <v>269.61455695102063</v>
      </c>
      <c r="V87" s="78">
        <v>258.05934695185761</v>
      </c>
      <c r="W87" s="78">
        <v>271.75673348021166</v>
      </c>
      <c r="X87" s="78">
        <v>265.44740727791987</v>
      </c>
      <c r="Y87" s="78">
        <v>264.32383307776797</v>
      </c>
      <c r="Z87" s="78">
        <v>217.55032917735505</v>
      </c>
      <c r="AA87" s="78">
        <v>221.83608034781037</v>
      </c>
      <c r="AB87" s="78">
        <v>226.33014884183581</v>
      </c>
      <c r="AC87" s="81">
        <v>232.48686949289555</v>
      </c>
      <c r="AD87" s="93"/>
      <c r="AE87" s="66">
        <f t="shared" si="10"/>
        <v>3.7626003449307444E-2</v>
      </c>
    </row>
    <row r="88" spans="1:31" x14ac:dyDescent="0.3">
      <c r="A88" s="93" t="s">
        <v>373</v>
      </c>
      <c r="B88" s="93" t="s">
        <v>33</v>
      </c>
      <c r="C88" s="93" t="s">
        <v>97</v>
      </c>
      <c r="D88" s="66">
        <f t="shared" si="7"/>
        <v>-6.8759626429978238E-2</v>
      </c>
      <c r="E88" s="66">
        <f t="shared" si="7"/>
        <v>-3.2307649590324061E-2</v>
      </c>
      <c r="F88" s="66">
        <f t="shared" si="7"/>
        <v>-9.6477483300025924E-3</v>
      </c>
      <c r="G88" s="66">
        <f t="shared" si="6"/>
        <v>-3.7270185477997764E-2</v>
      </c>
      <c r="H88" s="66">
        <f t="shared" si="6"/>
        <v>-2.516097560244579E-2</v>
      </c>
      <c r="I88" s="66">
        <f t="shared" si="6"/>
        <v>-3.0119426422901441E-2</v>
      </c>
      <c r="J88" s="66">
        <f t="shared" si="8"/>
        <v>2.0510973102373153E-2</v>
      </c>
      <c r="K88" s="66">
        <f t="shared" si="8"/>
        <v>2.4490940782649018E-2</v>
      </c>
      <c r="L88" s="66">
        <f t="shared" si="9"/>
        <v>3.2111104330814433E-2</v>
      </c>
      <c r="M88" s="93"/>
      <c r="N88" s="78">
        <v>522.17722774394713</v>
      </c>
      <c r="O88" s="78">
        <v>479.59022237156756</v>
      </c>
      <c r="P88" s="78">
        <v>508.13977735275756</v>
      </c>
      <c r="Q88" s="78">
        <v>510.38355121728318</v>
      </c>
      <c r="R88" s="78">
        <v>501.60634621366478</v>
      </c>
      <c r="S88" s="78">
        <v>403.73999465914898</v>
      </c>
      <c r="T88" s="78"/>
      <c r="U88" s="78">
        <v>486.27251663403166</v>
      </c>
      <c r="V88" s="78">
        <v>464.09578952024134</v>
      </c>
      <c r="W88" s="78">
        <v>503.23737266439463</v>
      </c>
      <c r="X88" s="78">
        <v>491.36146159849585</v>
      </c>
      <c r="Y88" s="78">
        <v>488.98544117455077</v>
      </c>
      <c r="Z88" s="78">
        <v>391.57957759603011</v>
      </c>
      <c r="AA88" s="78">
        <v>399.61125577954095</v>
      </c>
      <c r="AB88" s="78">
        <v>409.39811138091767</v>
      </c>
      <c r="AC88" s="81">
        <v>422.54433684830866</v>
      </c>
      <c r="AD88" s="93"/>
      <c r="AE88" s="66">
        <f t="shared" si="10"/>
        <v>4.6575376326130291E-2</v>
      </c>
    </row>
    <row r="89" spans="1:31" x14ac:dyDescent="0.3">
      <c r="A89" s="93" t="s">
        <v>108</v>
      </c>
      <c r="B89" s="93" t="s">
        <v>23</v>
      </c>
      <c r="C89" s="93" t="s">
        <v>24</v>
      </c>
      <c r="D89" s="66">
        <f t="shared" si="7"/>
        <v>-4.8674624141375578E-2</v>
      </c>
      <c r="E89" s="66">
        <f t="shared" si="7"/>
        <v>-3.7514055819271586E-2</v>
      </c>
      <c r="F89" s="66">
        <f t="shared" si="7"/>
        <v>-9.3712643494188175E-3</v>
      </c>
      <c r="G89" s="66">
        <f t="shared" si="6"/>
        <v>-3.6621771730736108E-2</v>
      </c>
      <c r="H89" s="66">
        <f t="shared" si="6"/>
        <v>-2.2916479396123068E-2</v>
      </c>
      <c r="I89" s="66">
        <f t="shared" si="6"/>
        <v>-4.0613607162158116E-2</v>
      </c>
      <c r="J89" s="66">
        <f t="shared" si="8"/>
        <v>-8.6235096841698056E-3</v>
      </c>
      <c r="K89" s="66">
        <f t="shared" si="8"/>
        <v>1.5864625901792051E-2</v>
      </c>
      <c r="L89" s="66">
        <f t="shared" si="9"/>
        <v>2.3127383123993983E-2</v>
      </c>
      <c r="M89" s="93"/>
      <c r="N89" s="78">
        <v>318.55143105547495</v>
      </c>
      <c r="O89" s="78">
        <v>298.5594389661884</v>
      </c>
      <c r="P89" s="78">
        <v>309.87012105936168</v>
      </c>
      <c r="Q89" s="78">
        <v>312.27654549840906</v>
      </c>
      <c r="R89" s="78">
        <v>306.10452634989235</v>
      </c>
      <c r="S89" s="78">
        <v>256.07330558428635</v>
      </c>
      <c r="T89" s="78"/>
      <c r="U89" s="78">
        <v>303.04605987915238</v>
      </c>
      <c r="V89" s="78">
        <v>287.3592635074404</v>
      </c>
      <c r="W89" s="78">
        <v>306.966246240928</v>
      </c>
      <c r="X89" s="78">
        <v>300.84042513230349</v>
      </c>
      <c r="Y89" s="78">
        <v>299.08968827873503</v>
      </c>
      <c r="Z89" s="78">
        <v>245.67324494657086</v>
      </c>
      <c r="AA89" s="78">
        <v>243.55467933963268</v>
      </c>
      <c r="AB89" s="78">
        <v>247.41858321398686</v>
      </c>
      <c r="AC89" s="81">
        <v>253.14072757997255</v>
      </c>
      <c r="AD89" s="93"/>
      <c r="AE89" s="66">
        <f t="shared" si="10"/>
        <v>-1.1452103520210755E-2</v>
      </c>
    </row>
    <row r="90" spans="1:31" x14ac:dyDescent="0.3">
      <c r="A90" s="93" t="s">
        <v>109</v>
      </c>
      <c r="B90" s="93" t="s">
        <v>11</v>
      </c>
      <c r="C90" s="93" t="s">
        <v>22</v>
      </c>
      <c r="D90" s="66">
        <f t="shared" si="7"/>
        <v>-6.808570023655558E-2</v>
      </c>
      <c r="E90" s="66">
        <f t="shared" si="7"/>
        <v>-6.4332544090701438E-2</v>
      </c>
      <c r="F90" s="66">
        <f t="shared" si="7"/>
        <v>2.0096503358594031E-2</v>
      </c>
      <c r="G90" s="66">
        <f t="shared" si="6"/>
        <v>-3.1852394275832974E-2</v>
      </c>
      <c r="H90" s="66">
        <f t="shared" si="6"/>
        <v>-4.1751374860767299E-2</v>
      </c>
      <c r="I90" s="66">
        <f t="shared" si="6"/>
        <v>-1.3438192258591997E-2</v>
      </c>
      <c r="J90" s="66">
        <f t="shared" si="8"/>
        <v>-0.11636112535334964</v>
      </c>
      <c r="K90" s="66">
        <f t="shared" si="8"/>
        <v>-8.8447180446303064E-2</v>
      </c>
      <c r="L90" s="66">
        <f t="shared" si="9"/>
        <v>-2.6277562956953604E-2</v>
      </c>
      <c r="M90" s="93"/>
      <c r="N90" s="78">
        <v>10.941592015998998</v>
      </c>
      <c r="O90" s="78">
        <v>9.6802934244600003</v>
      </c>
      <c r="P90" s="78">
        <v>10.049650009787888</v>
      </c>
      <c r="Q90" s="78">
        <v>10.825838470338615</v>
      </c>
      <c r="R90" s="78">
        <v>10.473552960901488</v>
      </c>
      <c r="S90" s="78">
        <v>9.8340014426873381</v>
      </c>
      <c r="T90" s="78"/>
      <c r="U90" s="78">
        <v>10.196626061887001</v>
      </c>
      <c r="V90" s="78">
        <v>9.0575355209200001</v>
      </c>
      <c r="W90" s="78">
        <v>10.251612834962284</v>
      </c>
      <c r="X90" s="78">
        <v>10.481009595014909</v>
      </c>
      <c r="Y90" s="78">
        <v>10.036267725106791</v>
      </c>
      <c r="Z90" s="78">
        <v>9.7018502406292342</v>
      </c>
      <c r="AA90" s="78">
        <v>8.5729320286199506</v>
      </c>
      <c r="AB90" s="78">
        <v>7.8146803625307113</v>
      </c>
      <c r="AC90" s="81">
        <v>7.6093296073158418</v>
      </c>
      <c r="AD90" s="93"/>
      <c r="AE90" s="66">
        <f t="shared" si="10"/>
        <v>-0.22622244346178988</v>
      </c>
    </row>
    <row r="91" spans="1:31" x14ac:dyDescent="0.3">
      <c r="A91" s="93" t="s">
        <v>110</v>
      </c>
      <c r="B91" s="93" t="s">
        <v>11</v>
      </c>
      <c r="C91" s="93" t="s">
        <v>34</v>
      </c>
      <c r="D91" s="66">
        <f t="shared" si="7"/>
        <v>-6.5543321628407925E-2</v>
      </c>
      <c r="E91" s="66">
        <f t="shared" si="7"/>
        <v>-5.1550095303908083E-2</v>
      </c>
      <c r="F91" s="66">
        <f t="shared" si="7"/>
        <v>-1.1565708523559648E-2</v>
      </c>
      <c r="G91" s="66">
        <f t="shared" si="6"/>
        <v>-5.6395621851107469E-3</v>
      </c>
      <c r="H91" s="66">
        <f t="shared" si="6"/>
        <v>2.7287597167110711E-2</v>
      </c>
      <c r="I91" s="66">
        <f t="shared" si="6"/>
        <v>8.3546329698543476E-2</v>
      </c>
      <c r="J91" s="66">
        <f t="shared" si="8"/>
        <v>-2.1698884602794344E-3</v>
      </c>
      <c r="K91" s="66">
        <f t="shared" si="8"/>
        <v>-1.9047329499185195E-2</v>
      </c>
      <c r="L91" s="66">
        <f t="shared" si="9"/>
        <v>1.0171504969618494E-2</v>
      </c>
      <c r="M91" s="93"/>
      <c r="N91" s="78">
        <v>14.935142505879998</v>
      </c>
      <c r="O91" s="78">
        <v>13.106362653141002</v>
      </c>
      <c r="P91" s="78">
        <v>13.467178195082777</v>
      </c>
      <c r="Q91" s="78">
        <v>14.171959705169657</v>
      </c>
      <c r="R91" s="78">
        <v>14.19002486914359</v>
      </c>
      <c r="S91" s="78">
        <v>14.302650861893255</v>
      </c>
      <c r="T91" s="78"/>
      <c r="U91" s="78">
        <v>13.956243657050999</v>
      </c>
      <c r="V91" s="78">
        <v>12.430728409284001</v>
      </c>
      <c r="W91" s="78">
        <v>13.311420737443612</v>
      </c>
      <c r="X91" s="78">
        <v>14.092036057127469</v>
      </c>
      <c r="Y91" s="78">
        <v>14.577236551564065</v>
      </c>
      <c r="Z91" s="78">
        <v>15.497584846364147</v>
      </c>
      <c r="AA91" s="78">
        <v>15.463956815843819</v>
      </c>
      <c r="AB91" s="78">
        <v>15.169409735011271</v>
      </c>
      <c r="AC91" s="81">
        <v>15.323705461517118</v>
      </c>
      <c r="AD91" s="93"/>
      <c r="AE91" s="66">
        <f t="shared" si="10"/>
        <v>7.1389185786830067E-2</v>
      </c>
    </row>
    <row r="92" spans="1:31" x14ac:dyDescent="0.3">
      <c r="A92" s="93" t="s">
        <v>111</v>
      </c>
      <c r="B92" s="93" t="s">
        <v>11</v>
      </c>
      <c r="C92" s="93" t="s">
        <v>34</v>
      </c>
      <c r="D92" s="66">
        <f t="shared" si="7"/>
        <v>-2.9677129689038573E-2</v>
      </c>
      <c r="E92" s="66">
        <f t="shared" si="7"/>
        <v>-2.4708620098011336E-2</v>
      </c>
      <c r="F92" s="66">
        <f t="shared" si="7"/>
        <v>-2.0290071852914093E-2</v>
      </c>
      <c r="G92" s="66">
        <f t="shared" si="6"/>
        <v>-8.3891801473101602E-3</v>
      </c>
      <c r="H92" s="66">
        <f t="shared" si="6"/>
        <v>-2.0942532401757252E-2</v>
      </c>
      <c r="I92" s="66">
        <f t="shared" si="6"/>
        <v>4.5923126528599756E-3</v>
      </c>
      <c r="J92" s="66">
        <f t="shared" si="8"/>
        <v>-3.3027761242596876E-2</v>
      </c>
      <c r="K92" s="66">
        <f t="shared" si="8"/>
        <v>2.5638461882171448E-4</v>
      </c>
      <c r="L92" s="66" t="str">
        <f t="shared" si="9"/>
        <v>..</v>
      </c>
      <c r="M92" s="93"/>
      <c r="N92" s="78">
        <v>11.01860192102</v>
      </c>
      <c r="O92" s="78">
        <v>10.198297311928</v>
      </c>
      <c r="P92" s="78">
        <v>10.443933726454445</v>
      </c>
      <c r="Q92" s="78">
        <v>10.776561788234062</v>
      </c>
      <c r="R92" s="78">
        <v>10.788135746550292</v>
      </c>
      <c r="S92" s="78">
        <v>10.435000765126388</v>
      </c>
      <c r="T92" s="78"/>
      <c r="U92" s="78">
        <v>10.691601442818</v>
      </c>
      <c r="V92" s="78">
        <v>9.9463114580010004</v>
      </c>
      <c r="W92" s="78">
        <v>10.232025560717611</v>
      </c>
      <c r="X92" s="78">
        <v>10.686155270023947</v>
      </c>
      <c r="Y92" s="78">
        <v>10.562204864123608</v>
      </c>
      <c r="Z92" s="78">
        <v>10.482921551172682</v>
      </c>
      <c r="AA92" s="78">
        <v>10.136694121055678</v>
      </c>
      <c r="AB92" s="78">
        <v>10.139293013514017</v>
      </c>
      <c r="AC92" s="81" t="s">
        <v>429</v>
      </c>
      <c r="AD92" s="93"/>
      <c r="AE92" s="66" t="str">
        <f t="shared" si="10"/>
        <v>..</v>
      </c>
    </row>
    <row r="93" spans="1:31" x14ac:dyDescent="0.3">
      <c r="A93" s="93" t="s">
        <v>112</v>
      </c>
      <c r="B93" s="93" t="s">
        <v>11</v>
      </c>
      <c r="C93" s="93" t="s">
        <v>12</v>
      </c>
      <c r="D93" s="66">
        <f t="shared" si="7"/>
        <v>-5.3070861156015781E-2</v>
      </c>
      <c r="E93" s="66">
        <f t="shared" si="7"/>
        <v>-4.5529232147980436E-2</v>
      </c>
      <c r="F93" s="66">
        <f t="shared" si="7"/>
        <v>1.8396857171493419E-2</v>
      </c>
      <c r="G93" s="66">
        <f t="shared" si="6"/>
        <v>7.7230111367820875E-3</v>
      </c>
      <c r="H93" s="66">
        <f t="shared" si="6"/>
        <v>1.6789891091496756E-2</v>
      </c>
      <c r="I93" s="66">
        <f t="shared" si="6"/>
        <v>9.6801219844231401E-3</v>
      </c>
      <c r="J93" s="66">
        <f t="shared" si="8"/>
        <v>-9.3457528850486971E-2</v>
      </c>
      <c r="K93" s="66">
        <f t="shared" si="8"/>
        <v>-4.7711494688906675E-2</v>
      </c>
      <c r="L93" s="66">
        <f t="shared" si="9"/>
        <v>5.5124112369456357E-2</v>
      </c>
      <c r="M93" s="93"/>
      <c r="N93" s="78">
        <v>11.989825071094998</v>
      </c>
      <c r="O93" s="78">
        <v>10.697774726772</v>
      </c>
      <c r="P93" s="78">
        <v>11.337707718214444</v>
      </c>
      <c r="Q93" s="78">
        <v>12.223899067252825</v>
      </c>
      <c r="R93" s="78">
        <v>12.381358760321447</v>
      </c>
      <c r="S93" s="78">
        <v>12.357852285903817</v>
      </c>
      <c r="T93" s="78"/>
      <c r="U93" s="78">
        <v>11.353514729461999</v>
      </c>
      <c r="V93" s="78">
        <v>10.210713257769999</v>
      </c>
      <c r="W93" s="78">
        <v>11.546285907758573</v>
      </c>
      <c r="X93" s="78">
        <v>12.31830437588412</v>
      </c>
      <c r="Y93" s="78">
        <v>12.589240425471994</v>
      </c>
      <c r="Z93" s="78">
        <v>12.47747780349685</v>
      </c>
      <c r="AA93" s="78">
        <v>11.311363561695233</v>
      </c>
      <c r="AB93" s="78">
        <v>10.771681499197118</v>
      </c>
      <c r="AC93" s="81">
        <v>11.365460880566854</v>
      </c>
      <c r="AD93" s="93"/>
      <c r="AE93" s="66">
        <f t="shared" si="10"/>
        <v>-8.0304520751469988E-2</v>
      </c>
    </row>
    <row r="94" spans="1:31" x14ac:dyDescent="0.3">
      <c r="A94" s="93" t="s">
        <v>113</v>
      </c>
      <c r="B94" s="93" t="s">
        <v>11</v>
      </c>
      <c r="C94" s="93" t="s">
        <v>22</v>
      </c>
      <c r="D94" s="66">
        <f t="shared" si="7"/>
        <v>-5.6322814383194864E-2</v>
      </c>
      <c r="E94" s="66">
        <f t="shared" si="7"/>
        <v>-4.6582580001244045E-2</v>
      </c>
      <c r="F94" s="66">
        <f t="shared" si="7"/>
        <v>-7.9523006244009986E-3</v>
      </c>
      <c r="G94" s="66">
        <f t="shared" si="6"/>
        <v>7.4734834189713606E-3</v>
      </c>
      <c r="H94" s="66">
        <f t="shared" si="6"/>
        <v>-1.0806312848174238E-2</v>
      </c>
      <c r="I94" s="66">
        <f t="shared" si="6"/>
        <v>4.4481671464990935E-3</v>
      </c>
      <c r="J94" s="66">
        <f t="shared" si="8"/>
        <v>-2.3567073781202152E-2</v>
      </c>
      <c r="K94" s="66">
        <f t="shared" si="8"/>
        <v>-5.2783231382815821E-2</v>
      </c>
      <c r="L94" s="66">
        <f t="shared" si="9"/>
        <v>3.5734732787779055E-2</v>
      </c>
      <c r="M94" s="93"/>
      <c r="N94" s="78">
        <v>17.251914304178001</v>
      </c>
      <c r="O94" s="78">
        <v>15.504406044249002</v>
      </c>
      <c r="P94" s="78">
        <v>16.003695999511223</v>
      </c>
      <c r="Q94" s="78">
        <v>16.581368497910546</v>
      </c>
      <c r="R94" s="78">
        <v>16.734373556945499</v>
      </c>
      <c r="S94" s="78">
        <v>16.256175833810417</v>
      </c>
      <c r="T94" s="78"/>
      <c r="U94" s="78">
        <v>16.280237937069</v>
      </c>
      <c r="V94" s="78">
        <v>14.782170809321002</v>
      </c>
      <c r="W94" s="78">
        <v>15.876429797821586</v>
      </c>
      <c r="X94" s="78">
        <v>16.705289080443535</v>
      </c>
      <c r="Y94" s="78">
        <v>16.553536680970932</v>
      </c>
      <c r="Z94" s="78">
        <v>16.328486021082085</v>
      </c>
      <c r="AA94" s="78">
        <v>15.943671386287916</v>
      </c>
      <c r="AB94" s="78">
        <v>15.102112890413901</v>
      </c>
      <c r="AC94" s="81">
        <v>15.641782859083715</v>
      </c>
      <c r="AD94" s="93"/>
      <c r="AE94" s="66">
        <f t="shared" si="10"/>
        <v>-3.779443462027865E-2</v>
      </c>
    </row>
    <row r="95" spans="1:31" x14ac:dyDescent="0.3">
      <c r="A95" s="93" t="s">
        <v>114</v>
      </c>
      <c r="B95" s="93" t="s">
        <v>11</v>
      </c>
      <c r="C95" s="93" t="s">
        <v>16</v>
      </c>
      <c r="D95" s="66">
        <f t="shared" si="7"/>
        <v>-8.7624723088647771E-2</v>
      </c>
      <c r="E95" s="66">
        <f t="shared" si="7"/>
        <v>-8.0269268411517269E-2</v>
      </c>
      <c r="F95" s="66">
        <f t="shared" si="7"/>
        <v>-8.6245412961055701E-3</v>
      </c>
      <c r="G95" s="66">
        <f t="shared" si="6"/>
        <v>-6.9000000000000061E-2</v>
      </c>
      <c r="H95" s="66">
        <f t="shared" si="6"/>
        <v>-6.4000000000000057E-2</v>
      </c>
      <c r="I95" s="66">
        <f t="shared" si="6"/>
        <v>1.5782733259040338E-2</v>
      </c>
      <c r="J95" s="66">
        <f t="shared" si="8"/>
        <v>-7.041666063690788E-2</v>
      </c>
      <c r="K95" s="66">
        <f t="shared" si="8"/>
        <v>-2.2317860409541646E-2</v>
      </c>
      <c r="L95" s="66">
        <f t="shared" si="9"/>
        <v>-2.5858529531187724E-2</v>
      </c>
      <c r="M95" s="93"/>
      <c r="N95" s="78">
        <v>22.886568528441</v>
      </c>
      <c r="O95" s="78">
        <v>19.530623624981999</v>
      </c>
      <c r="P95" s="78">
        <v>18.93626368919622</v>
      </c>
      <c r="Q95" s="78">
        <v>20.270112604705368</v>
      </c>
      <c r="R95" s="78">
        <v>18.864906219362414</v>
      </c>
      <c r="S95" s="78">
        <v>17.10538777051827</v>
      </c>
      <c r="T95" s="78"/>
      <c r="U95" s="78">
        <v>20.881139298686996</v>
      </c>
      <c r="V95" s="78">
        <v>17.962914754983998</v>
      </c>
      <c r="W95" s="78">
        <v>18.772947101014804</v>
      </c>
      <c r="X95" s="78">
        <v>18.871474834980695</v>
      </c>
      <c r="Y95" s="78">
        <v>17.657552221323218</v>
      </c>
      <c r="Z95" s="78">
        <v>17.375357542992809</v>
      </c>
      <c r="AA95" s="78">
        <v>16.151842887442946</v>
      </c>
      <c r="AB95" s="78">
        <v>15.791368312524146</v>
      </c>
      <c r="AC95" s="81">
        <v>15.383026748676878</v>
      </c>
      <c r="AD95" s="93"/>
      <c r="AE95" s="66">
        <f t="shared" si="10"/>
        <v>-0.10069114158346892</v>
      </c>
    </row>
    <row r="96" spans="1:31" x14ac:dyDescent="0.3">
      <c r="A96" s="93" t="s">
        <v>115</v>
      </c>
      <c r="B96" s="93" t="s">
        <v>11</v>
      </c>
      <c r="C96" s="93" t="s">
        <v>16</v>
      </c>
      <c r="D96" s="66">
        <f t="shared" si="7"/>
        <v>-6.9620996458895745E-2</v>
      </c>
      <c r="E96" s="66">
        <f t="shared" si="7"/>
        <v>-6.6401637718871753E-2</v>
      </c>
      <c r="F96" s="66">
        <f t="shared" si="7"/>
        <v>1.1363188580129746E-2</v>
      </c>
      <c r="G96" s="66">
        <f t="shared" si="6"/>
        <v>-3.6131485815810493E-2</v>
      </c>
      <c r="H96" s="66">
        <f t="shared" si="6"/>
        <v>-2.7402547433105551E-2</v>
      </c>
      <c r="I96" s="66">
        <f t="shared" si="6"/>
        <v>3.2460944676504733E-2</v>
      </c>
      <c r="J96" s="66">
        <f t="shared" si="8"/>
        <v>-5.4749157561634454E-2</v>
      </c>
      <c r="K96" s="66">
        <f t="shared" si="8"/>
        <v>9.7853254710786874E-3</v>
      </c>
      <c r="L96" s="66">
        <f t="shared" si="9"/>
        <v>-1.0941871520724566E-2</v>
      </c>
      <c r="M96" s="93"/>
      <c r="N96" s="78">
        <v>10.468817437428001</v>
      </c>
      <c r="O96" s="78">
        <v>9.1773689024209997</v>
      </c>
      <c r="P96" s="78">
        <v>9.6882329178034468</v>
      </c>
      <c r="Q96" s="78">
        <v>10.342211718405053</v>
      </c>
      <c r="R96" s="78">
        <v>9.9396068363923842</v>
      </c>
      <c r="S96" s="78">
        <v>9.6282559749678764</v>
      </c>
      <c r="T96" s="78"/>
      <c r="U96" s="78">
        <v>9.739967935688</v>
      </c>
      <c r="V96" s="78">
        <v>8.5679765773500005</v>
      </c>
      <c r="W96" s="78">
        <v>9.7983221354566687</v>
      </c>
      <c r="X96" s="78">
        <v>9.9685322423973926</v>
      </c>
      <c r="Y96" s="78">
        <v>9.667236288591722</v>
      </c>
      <c r="Z96" s="78">
        <v>9.9407982595025342</v>
      </c>
      <c r="AA96" s="78">
        <v>9.3965479293046084</v>
      </c>
      <c r="AB96" s="78">
        <v>9.4884962090974447</v>
      </c>
      <c r="AC96" s="81">
        <v>9.384674302652618</v>
      </c>
      <c r="AD96" s="93"/>
      <c r="AE96" s="66">
        <f t="shared" si="10"/>
        <v>-2.5298628635189724E-2</v>
      </c>
    </row>
    <row r="97" spans="1:31" x14ac:dyDescent="0.3">
      <c r="A97" s="93" t="s">
        <v>116</v>
      </c>
      <c r="B97" s="93" t="s">
        <v>33</v>
      </c>
      <c r="C97" s="93" t="s">
        <v>28</v>
      </c>
      <c r="D97" s="66">
        <f t="shared" si="7"/>
        <v>-2.9336015852997499E-2</v>
      </c>
      <c r="E97" s="66">
        <f t="shared" si="7"/>
        <v>-2.7296602311547957E-2</v>
      </c>
      <c r="F97" s="66">
        <f t="shared" si="7"/>
        <v>-1.8001788460161205E-2</v>
      </c>
      <c r="G97" s="66">
        <f t="shared" si="6"/>
        <v>-2.5112746285576137E-2</v>
      </c>
      <c r="H97" s="66">
        <f t="shared" si="6"/>
        <v>-1.0272511011231056E-2</v>
      </c>
      <c r="I97" s="66">
        <f t="shared" si="6"/>
        <v>-1.6365595850066139E-2</v>
      </c>
      <c r="J97" s="66">
        <f t="shared" si="8"/>
        <v>1.8877441637956682E-2</v>
      </c>
      <c r="K97" s="66">
        <f t="shared" si="8"/>
        <v>3.0310292661798188E-2</v>
      </c>
      <c r="L97" s="66">
        <f t="shared" si="9"/>
        <v>2.0218696698910188E-2</v>
      </c>
      <c r="M97" s="93"/>
      <c r="N97" s="78">
        <v>277.96144320549502</v>
      </c>
      <c r="O97" s="78">
        <v>266.55672134339261</v>
      </c>
      <c r="P97" s="78">
        <v>268.09686094449086</v>
      </c>
      <c r="Q97" s="78">
        <v>267.16823564003613</v>
      </c>
      <c r="R97" s="78">
        <v>266.86701180964019</v>
      </c>
      <c r="S97" s="78">
        <v>234.84359361826748</v>
      </c>
      <c r="T97" s="78"/>
      <c r="U97" s="78">
        <v>269.80716190109655</v>
      </c>
      <c r="V97" s="78">
        <v>259.28062852741192</v>
      </c>
      <c r="W97" s="78">
        <v>263.27063796693488</v>
      </c>
      <c r="X97" s="78">
        <v>260.45890752284288</v>
      </c>
      <c r="Y97" s="78">
        <v>264.12561749229133</v>
      </c>
      <c r="Z97" s="78">
        <v>231.00023827713375</v>
      </c>
      <c r="AA97" s="78">
        <v>235.36093179356442</v>
      </c>
      <c r="AB97" s="78">
        <v>242.49479051738089</v>
      </c>
      <c r="AC97" s="81">
        <v>247.39771913791759</v>
      </c>
      <c r="AD97" s="93"/>
      <c r="AE97" s="66">
        <f t="shared" si="10"/>
        <v>5.3457389772601394E-2</v>
      </c>
    </row>
    <row r="98" spans="1:31" x14ac:dyDescent="0.3">
      <c r="A98" s="93" t="s">
        <v>117</v>
      </c>
      <c r="B98" s="93" t="s">
        <v>11</v>
      </c>
      <c r="C98" s="93" t="s">
        <v>38</v>
      </c>
      <c r="D98" s="66">
        <f t="shared" si="7"/>
        <v>-8.0691023628328251E-2</v>
      </c>
      <c r="E98" s="66">
        <f t="shared" si="7"/>
        <v>-5.9700839617015333E-2</v>
      </c>
      <c r="F98" s="66">
        <f t="shared" si="7"/>
        <v>-1.9286544352314916E-3</v>
      </c>
      <c r="G98" s="66">
        <f t="shared" si="6"/>
        <v>-2.3484611459247184E-2</v>
      </c>
      <c r="H98" s="66">
        <f t="shared" si="6"/>
        <v>-4.7011629940058475E-2</v>
      </c>
      <c r="I98" s="66">
        <f t="shared" si="6"/>
        <v>-3.3677805186850929E-2</v>
      </c>
      <c r="J98" s="66">
        <f t="shared" si="8"/>
        <v>-4.6036942923723068E-2</v>
      </c>
      <c r="K98" s="66">
        <f t="shared" si="8"/>
        <v>-5.1098610082124241E-2</v>
      </c>
      <c r="L98" s="66">
        <f t="shared" si="9"/>
        <v>2.1271857654299176E-2</v>
      </c>
      <c r="M98" s="93"/>
      <c r="N98" s="78">
        <v>16.370190295061001</v>
      </c>
      <c r="O98" s="78">
        <v>14.152179107950001</v>
      </c>
      <c r="P98" s="78">
        <v>14.136037775432666</v>
      </c>
      <c r="Q98" s="78">
        <v>14.876038009023871</v>
      </c>
      <c r="R98" s="78">
        <v>14.541825137707519</v>
      </c>
      <c r="S98" s="78">
        <v>13.457028142889646</v>
      </c>
      <c r="T98" s="78"/>
      <c r="U98" s="78">
        <v>15.049262883162003</v>
      </c>
      <c r="V98" s="78">
        <v>13.307282132795002</v>
      </c>
      <c r="W98" s="78">
        <v>14.108774243480477</v>
      </c>
      <c r="X98" s="78">
        <v>14.526680036328953</v>
      </c>
      <c r="Y98" s="78">
        <v>13.858190235680574</v>
      </c>
      <c r="Z98" s="78">
        <v>13.003824970699439</v>
      </c>
      <c r="AA98" s="78">
        <v>12.405168622733264</v>
      </c>
      <c r="AB98" s="78">
        <v>11.771281748277215</v>
      </c>
      <c r="AC98" s="81">
        <v>12.021678778035218</v>
      </c>
      <c r="AD98" s="93"/>
      <c r="AE98" s="66">
        <f t="shared" si="10"/>
        <v>-0.10666169005619786</v>
      </c>
    </row>
    <row r="99" spans="1:31" x14ac:dyDescent="0.3">
      <c r="A99" s="93" t="s">
        <v>118</v>
      </c>
      <c r="B99" s="93" t="s">
        <v>60</v>
      </c>
      <c r="C99" s="93" t="s">
        <v>12</v>
      </c>
      <c r="D99" s="66">
        <f t="shared" si="7"/>
        <v>-1.5540000465474879E-2</v>
      </c>
      <c r="E99" s="66">
        <f t="shared" si="7"/>
        <v>-1.877422388088501E-2</v>
      </c>
      <c r="F99" s="66">
        <f t="shared" si="7"/>
        <v>-1.5159649628197824E-2</v>
      </c>
      <c r="G99" s="66">
        <f t="shared" si="6"/>
        <v>-1.4693413829493074E-2</v>
      </c>
      <c r="H99" s="66">
        <f t="shared" si="6"/>
        <v>6.1751222181651855E-3</v>
      </c>
      <c r="I99" s="66">
        <f t="shared" si="6"/>
        <v>-1.2791139726845757E-2</v>
      </c>
      <c r="J99" s="66">
        <f t="shared" si="8"/>
        <v>3.0165586355483498E-2</v>
      </c>
      <c r="K99" s="66">
        <f t="shared" si="8"/>
        <v>3.2553650686971691E-2</v>
      </c>
      <c r="L99" s="66">
        <f t="shared" si="9"/>
        <v>2.5471485269757732E-2</v>
      </c>
      <c r="M99" s="93"/>
      <c r="N99" s="78">
        <v>410.26793124054905</v>
      </c>
      <c r="O99" s="78">
        <v>402.93516354354847</v>
      </c>
      <c r="P99" s="78">
        <v>419.39985258159152</v>
      </c>
      <c r="Q99" s="78">
        <v>416.99617790611904</v>
      </c>
      <c r="R99" s="78">
        <v>423.1217986694956</v>
      </c>
      <c r="S99" s="78">
        <v>367.71557106688789</v>
      </c>
      <c r="T99" s="78"/>
      <c r="U99" s="78">
        <v>403.8923673981015</v>
      </c>
      <c r="V99" s="78">
        <v>395.37036857370089</v>
      </c>
      <c r="W99" s="78">
        <v>413.04189776233676</v>
      </c>
      <c r="X99" s="78">
        <v>410.86908049882754</v>
      </c>
      <c r="Y99" s="78">
        <v>425.73462748944962</v>
      </c>
      <c r="Z99" s="78">
        <v>363.01206981763443</v>
      </c>
      <c r="AA99" s="78">
        <v>373.96254175780109</v>
      </c>
      <c r="AB99" s="78">
        <v>386.13638771219661</v>
      </c>
      <c r="AC99" s="81">
        <v>395.97185502392529</v>
      </c>
      <c r="AD99" s="93"/>
      <c r="AE99" s="66">
        <f t="shared" si="10"/>
        <v>7.6842772458764141E-2</v>
      </c>
    </row>
    <row r="100" spans="1:31" x14ac:dyDescent="0.3">
      <c r="A100" s="93" t="s">
        <v>119</v>
      </c>
      <c r="B100" s="93" t="s">
        <v>11</v>
      </c>
      <c r="C100" s="93" t="s">
        <v>12</v>
      </c>
      <c r="D100" s="66">
        <f t="shared" si="7"/>
        <v>-5.8213336174104846E-2</v>
      </c>
      <c r="E100" s="66">
        <f t="shared" si="7"/>
        <v>-4.5402255737194142E-2</v>
      </c>
      <c r="F100" s="66">
        <f t="shared" si="7"/>
        <v>-1.9362976894771511E-2</v>
      </c>
      <c r="G100" s="66">
        <f t="shared" si="6"/>
        <v>-4.4149585544312808E-2</v>
      </c>
      <c r="H100" s="66">
        <f t="shared" si="6"/>
        <v>-5.8466386889265975E-2</v>
      </c>
      <c r="I100" s="66">
        <f t="shared" si="6"/>
        <v>-3.2825578125881827E-2</v>
      </c>
      <c r="J100" s="66">
        <f t="shared" si="8"/>
        <v>-6.0082995516891891E-2</v>
      </c>
      <c r="K100" s="66">
        <f t="shared" si="8"/>
        <v>-4.3252041293759369E-2</v>
      </c>
      <c r="L100" s="66">
        <f t="shared" si="9"/>
        <v>-7.5164391686095566E-3</v>
      </c>
      <c r="M100" s="93"/>
      <c r="N100" s="78">
        <v>18.284859373727002</v>
      </c>
      <c r="O100" s="78">
        <v>16.123145318136999</v>
      </c>
      <c r="P100" s="78">
        <v>16.084213507591446</v>
      </c>
      <c r="Q100" s="78">
        <v>16.914447842281771</v>
      </c>
      <c r="R100" s="78">
        <v>16.075513628606451</v>
      </c>
      <c r="S100" s="78">
        <v>14.501319540612121</v>
      </c>
      <c r="T100" s="78"/>
      <c r="U100" s="78">
        <v>17.220436708108</v>
      </c>
      <c r="V100" s="78">
        <v>15.391118151114998</v>
      </c>
      <c r="W100" s="78">
        <v>15.772775253073382</v>
      </c>
      <c r="X100" s="78">
        <v>16.167681980334134</v>
      </c>
      <c r="Y100" s="78">
        <v>15.135636429352678</v>
      </c>
      <c r="Z100" s="78">
        <v>14.025305343103382</v>
      </c>
      <c r="AA100" s="78">
        <v>13.182622985050662</v>
      </c>
      <c r="AB100" s="78">
        <v>12.612447631341189</v>
      </c>
      <c r="AC100" s="81">
        <v>12.517646935952939</v>
      </c>
      <c r="AD100" s="93"/>
      <c r="AE100" s="66">
        <f t="shared" si="10"/>
        <v>-0.13679255871189833</v>
      </c>
    </row>
    <row r="101" spans="1:31" x14ac:dyDescent="0.3">
      <c r="A101" s="93" t="s">
        <v>120</v>
      </c>
      <c r="B101" s="93" t="s">
        <v>11</v>
      </c>
      <c r="C101" s="93" t="s">
        <v>12</v>
      </c>
      <c r="D101" s="66">
        <f t="shared" si="7"/>
        <v>-6.2660176164785586E-2</v>
      </c>
      <c r="E101" s="66">
        <f t="shared" si="7"/>
        <v>-5.2848041265006529E-2</v>
      </c>
      <c r="F101" s="66">
        <f t="shared" si="7"/>
        <v>-8.4420887955616308E-4</v>
      </c>
      <c r="G101" s="66">
        <f t="shared" si="6"/>
        <v>-2.3349352286303748E-2</v>
      </c>
      <c r="H101" s="66">
        <f t="shared" si="6"/>
        <v>-2.6840327281869136E-2</v>
      </c>
      <c r="I101" s="66">
        <f t="shared" si="6"/>
        <v>-1.5575045649528274E-2</v>
      </c>
      <c r="J101" s="66">
        <f t="shared" si="8"/>
        <v>-9.839051068255622E-2</v>
      </c>
      <c r="K101" s="66">
        <f t="shared" si="8"/>
        <v>-4.5132755316443118E-2</v>
      </c>
      <c r="L101" s="66">
        <f t="shared" si="9"/>
        <v>5.7494668191852449E-2</v>
      </c>
      <c r="M101" s="93"/>
      <c r="N101" s="78">
        <v>13.467828849629999</v>
      </c>
      <c r="O101" s="78">
        <v>11.926764963858002</v>
      </c>
      <c r="P101" s="78">
        <v>12.480688524029112</v>
      </c>
      <c r="Q101" s="78">
        <v>13.157525461502111</v>
      </c>
      <c r="R101" s="78">
        <v>12.682289289507661</v>
      </c>
      <c r="S101" s="78">
        <v>12.125661851661507</v>
      </c>
      <c r="T101" s="78"/>
      <c r="U101" s="78">
        <v>12.623932321355001</v>
      </c>
      <c r="V101" s="78">
        <v>11.296458796890001</v>
      </c>
      <c r="W101" s="78">
        <v>12.470152215954153</v>
      </c>
      <c r="X101" s="78">
        <v>12.850305764285487</v>
      </c>
      <c r="Y101" s="78">
        <v>12.341892494293932</v>
      </c>
      <c r="Z101" s="78">
        <v>11.936804114791135</v>
      </c>
      <c r="AA101" s="78">
        <v>10.762335862019198</v>
      </c>
      <c r="AB101" s="78">
        <v>10.276601990925304</v>
      </c>
      <c r="AC101" s="81">
        <v>10.867451812533284</v>
      </c>
      <c r="AD101" s="93"/>
      <c r="AE101" s="66">
        <f t="shared" si="10"/>
        <v>-0.10376423609040508</v>
      </c>
    </row>
    <row r="102" spans="1:31" x14ac:dyDescent="0.3">
      <c r="A102" s="93" t="s">
        <v>121</v>
      </c>
      <c r="B102" s="93" t="s">
        <v>11</v>
      </c>
      <c r="C102" s="93" t="s">
        <v>14</v>
      </c>
      <c r="D102" s="66">
        <f t="shared" si="7"/>
        <v>-6.4496696980824719E-2</v>
      </c>
      <c r="E102" s="66">
        <f t="shared" si="7"/>
        <v>-5.972136560114627E-2</v>
      </c>
      <c r="F102" s="66">
        <f t="shared" si="7"/>
        <v>5.3929612556646855E-3</v>
      </c>
      <c r="G102" s="66">
        <f t="shared" si="6"/>
        <v>-1.9620130560542015E-2</v>
      </c>
      <c r="H102" s="66">
        <f t="shared" si="6"/>
        <v>-4.9307373929981191E-2</v>
      </c>
      <c r="I102" s="66">
        <f t="shared" si="6"/>
        <v>6.3952176737875455E-2</v>
      </c>
      <c r="J102" s="66">
        <f t="shared" si="8"/>
        <v>-5.2014155997585743E-2</v>
      </c>
      <c r="K102" s="66">
        <f t="shared" si="8"/>
        <v>-4.7736436570137042E-2</v>
      </c>
      <c r="L102" s="66">
        <f t="shared" si="9"/>
        <v>1.9463056212412511E-2</v>
      </c>
      <c r="M102" s="93"/>
      <c r="N102" s="78">
        <v>8.3204216086529996</v>
      </c>
      <c r="O102" s="78">
        <v>7.5002515893139998</v>
      </c>
      <c r="P102" s="78">
        <v>7.4074777069028883</v>
      </c>
      <c r="Q102" s="78">
        <v>7.8261195705299595</v>
      </c>
      <c r="R102" s="78">
        <v>7.7132978749117136</v>
      </c>
      <c r="S102" s="78">
        <v>7.2395772324621239</v>
      </c>
      <c r="T102" s="78"/>
      <c r="U102" s="78">
        <v>7.7837818974070005</v>
      </c>
      <c r="V102" s="78">
        <v>7.0523263220479997</v>
      </c>
      <c r="W102" s="78">
        <v>7.4474259471784148</v>
      </c>
      <c r="X102" s="78">
        <v>7.6725700827737491</v>
      </c>
      <c r="Y102" s="78">
        <v>7.3329754123601125</v>
      </c>
      <c r="Z102" s="78">
        <v>7.7025639551400413</v>
      </c>
      <c r="AA102" s="78">
        <v>7.3019215919960061</v>
      </c>
      <c r="AB102" s="78">
        <v>6.9533538750795749</v>
      </c>
      <c r="AC102" s="81">
        <v>7.0886873924150446</v>
      </c>
      <c r="AD102" s="93"/>
      <c r="AE102" s="66">
        <f t="shared" si="10"/>
        <v>-2.0842355182080552E-2</v>
      </c>
    </row>
    <row r="103" spans="1:31" x14ac:dyDescent="0.3">
      <c r="A103" s="93" t="s">
        <v>122</v>
      </c>
      <c r="B103" s="93" t="s">
        <v>11</v>
      </c>
      <c r="C103" s="93" t="s">
        <v>12</v>
      </c>
      <c r="D103" s="66">
        <f t="shared" si="7"/>
        <v>-3.6621469761422554E-2</v>
      </c>
      <c r="E103" s="66">
        <f t="shared" si="7"/>
        <v>-4.0583815246773569E-2</v>
      </c>
      <c r="F103" s="66">
        <f t="shared" si="7"/>
        <v>-1.9823444443973104E-2</v>
      </c>
      <c r="G103" s="66">
        <f t="shared" si="6"/>
        <v>6.1724063212500457E-3</v>
      </c>
      <c r="H103" s="66">
        <f t="shared" si="6"/>
        <v>-7.7664687157456003E-3</v>
      </c>
      <c r="I103" s="66">
        <f t="shared" si="6"/>
        <v>-5.4504160585232553E-3</v>
      </c>
      <c r="J103" s="66">
        <f t="shared" si="8"/>
        <v>-7.0724866399378028E-2</v>
      </c>
      <c r="K103" s="66">
        <f t="shared" si="8"/>
        <v>-2.7390587726788374E-2</v>
      </c>
      <c r="L103" s="66">
        <f t="shared" si="9"/>
        <v>3.0551777857336537E-2</v>
      </c>
      <c r="M103" s="93"/>
      <c r="N103" s="78">
        <v>19.394828455662005</v>
      </c>
      <c r="O103" s="78">
        <v>17.974252654399997</v>
      </c>
      <c r="P103" s="78">
        <v>19.118053003286779</v>
      </c>
      <c r="Q103" s="78">
        <v>19.533344863659938</v>
      </c>
      <c r="R103" s="78">
        <v>19.65342082597321</v>
      </c>
      <c r="S103" s="78">
        <v>19.115958658166459</v>
      </c>
      <c r="T103" s="78"/>
      <c r="U103" s="78">
        <v>18.684561331845</v>
      </c>
      <c r="V103" s="78">
        <v>17.244788905474998</v>
      </c>
      <c r="W103" s="78">
        <v>18.73906734169919</v>
      </c>
      <c r="X103" s="78">
        <v>19.653912604971548</v>
      </c>
      <c r="Y103" s="78">
        <v>19.500783147970907</v>
      </c>
      <c r="Z103" s="78">
        <v>19.011768730121922</v>
      </c>
      <c r="AA103" s="78">
        <v>17.667163926668177</v>
      </c>
      <c r="AB103" s="78">
        <v>17.183249923251221</v>
      </c>
      <c r="AC103" s="81">
        <v>17.708228757773487</v>
      </c>
      <c r="AD103" s="93"/>
      <c r="AE103" s="66">
        <f t="shared" si="10"/>
        <v>-7.3641606239380542E-2</v>
      </c>
    </row>
    <row r="104" spans="1:31" x14ac:dyDescent="0.3">
      <c r="A104" s="93" t="s">
        <v>123</v>
      </c>
      <c r="B104" s="93" t="s">
        <v>23</v>
      </c>
      <c r="C104" s="93" t="s">
        <v>24</v>
      </c>
      <c r="D104" s="66">
        <f t="shared" si="7"/>
        <v>-2.7737409755176357E-2</v>
      </c>
      <c r="E104" s="66">
        <f t="shared" si="7"/>
        <v>-2.5088408930090678E-2</v>
      </c>
      <c r="F104" s="66">
        <f t="shared" si="7"/>
        <v>1.3345215564160018E-3</v>
      </c>
      <c r="G104" s="66">
        <f t="shared" si="6"/>
        <v>-4.380115318844835E-2</v>
      </c>
      <c r="H104" s="66">
        <f t="shared" si="6"/>
        <v>-3.995565144949198E-2</v>
      </c>
      <c r="I104" s="66">
        <f t="shared" si="6"/>
        <v>-2.9960248154130009E-2</v>
      </c>
      <c r="J104" s="66">
        <f t="shared" si="8"/>
        <v>5.0832723210674224E-3</v>
      </c>
      <c r="K104" s="66">
        <f t="shared" si="8"/>
        <v>1.0981542739420425E-2</v>
      </c>
      <c r="L104" s="66">
        <f t="shared" si="9"/>
        <v>1.7870832561763805E-2</v>
      </c>
      <c r="M104" s="93"/>
      <c r="N104" s="78">
        <v>289.67174573698009</v>
      </c>
      <c r="O104" s="78">
        <v>277.2432838304012</v>
      </c>
      <c r="P104" s="78">
        <v>280.2040461845969</v>
      </c>
      <c r="Q104" s="78">
        <v>285.93916981334371</v>
      </c>
      <c r="R104" s="78">
        <v>278.88428332445852</v>
      </c>
      <c r="S104" s="78">
        <v>235.49941786095715</v>
      </c>
      <c r="T104" s="78"/>
      <c r="U104" s="78">
        <v>281.6370018309762</v>
      </c>
      <c r="V104" s="78">
        <v>270.2876909525429</v>
      </c>
      <c r="W104" s="78">
        <v>280.57798452442523</v>
      </c>
      <c r="X104" s="78">
        <v>273.4147044337717</v>
      </c>
      <c r="Y104" s="78">
        <v>267.74128010520508</v>
      </c>
      <c r="Z104" s="78">
        <v>228.44379686168972</v>
      </c>
      <c r="AA104" s="78">
        <v>229.60503889119627</v>
      </c>
      <c r="AB104" s="78">
        <v>232.12645643896622</v>
      </c>
      <c r="AC104" s="81">
        <v>236.27474947514256</v>
      </c>
      <c r="AD104" s="93"/>
      <c r="AE104" s="66">
        <f t="shared" si="10"/>
        <v>3.2922867547944268E-3</v>
      </c>
    </row>
    <row r="105" spans="1:31" x14ac:dyDescent="0.3">
      <c r="A105" s="93" t="s">
        <v>124</v>
      </c>
      <c r="B105" s="93" t="s">
        <v>11</v>
      </c>
      <c r="C105" s="93" t="s">
        <v>22</v>
      </c>
      <c r="D105" s="66">
        <f t="shared" si="7"/>
        <v>-6.1935101741591669E-2</v>
      </c>
      <c r="E105" s="66">
        <f t="shared" si="7"/>
        <v>-5.6284551075319045E-2</v>
      </c>
      <c r="F105" s="66">
        <f t="shared" si="7"/>
        <v>-8.4966860639855701E-3</v>
      </c>
      <c r="G105" s="66">
        <f t="shared" si="6"/>
        <v>-2.0119671420769314E-2</v>
      </c>
      <c r="H105" s="66">
        <f t="shared" si="6"/>
        <v>-4.3084445421853412E-2</v>
      </c>
      <c r="I105" s="66">
        <f t="shared" si="6"/>
        <v>-1.1684909868088456E-2</v>
      </c>
      <c r="J105" s="66">
        <f t="shared" si="8"/>
        <v>-8.7204972354562704E-2</v>
      </c>
      <c r="K105" s="66">
        <f t="shared" si="8"/>
        <v>-9.1556529264389508E-2</v>
      </c>
      <c r="L105" s="66">
        <f t="shared" si="9"/>
        <v>3.4361988741347771E-2</v>
      </c>
      <c r="M105" s="93"/>
      <c r="N105" s="78">
        <v>17.644384859824001</v>
      </c>
      <c r="O105" s="78">
        <v>15.744759844191002</v>
      </c>
      <c r="P105" s="78">
        <v>15.8734925422908</v>
      </c>
      <c r="Q105" s="78">
        <v>16.548949358287352</v>
      </c>
      <c r="R105" s="78">
        <v>16.254688492917108</v>
      </c>
      <c r="S105" s="78">
        <v>15.316970735220888</v>
      </c>
      <c r="T105" s="78"/>
      <c r="U105" s="78">
        <v>16.551578088363001</v>
      </c>
      <c r="V105" s="78">
        <v>14.858573104572001</v>
      </c>
      <c r="W105" s="78">
        <v>15.738620459419938</v>
      </c>
      <c r="X105" s="78">
        <v>16.215989934839659</v>
      </c>
      <c r="Y105" s="78">
        <v>15.554364253694793</v>
      </c>
      <c r="Z105" s="78">
        <v>15.137993312727684</v>
      </c>
      <c r="AA105" s="78">
        <v>13.81788502438771</v>
      </c>
      <c r="AB105" s="78">
        <v>12.552767429780387</v>
      </c>
      <c r="AC105" s="81">
        <v>12.984105482875258</v>
      </c>
      <c r="AD105" s="93"/>
      <c r="AE105" s="66">
        <f t="shared" si="10"/>
        <v>-0.15230591561954743</v>
      </c>
    </row>
    <row r="106" spans="1:31" x14ac:dyDescent="0.3">
      <c r="A106" s="93" t="s">
        <v>374</v>
      </c>
      <c r="B106" s="93" t="s">
        <v>11</v>
      </c>
      <c r="C106" s="93" t="s">
        <v>12</v>
      </c>
      <c r="D106" s="66">
        <f t="shared" si="7"/>
        <v>-4.7413887688864231E-2</v>
      </c>
      <c r="E106" s="66">
        <f t="shared" si="7"/>
        <v>-3.5737375555861983E-2</v>
      </c>
      <c r="F106" s="66">
        <f t="shared" si="7"/>
        <v>9.8476206413040668E-3</v>
      </c>
      <c r="G106" s="66">
        <f t="shared" si="6"/>
        <v>3.0205584819593234E-2</v>
      </c>
      <c r="H106" s="66">
        <f t="shared" si="6"/>
        <v>2.5570560581942292E-3</v>
      </c>
      <c r="I106" s="66">
        <f t="shared" si="6"/>
        <v>-8.3050855725864681E-3</v>
      </c>
      <c r="J106" s="66">
        <f t="shared" si="8"/>
        <v>-7.651093734455594E-2</v>
      </c>
      <c r="K106" s="66">
        <f t="shared" si="8"/>
        <v>-5.6198231543719168E-2</v>
      </c>
      <c r="L106" s="66">
        <f t="shared" si="9"/>
        <v>-8.9888647966530622E-3</v>
      </c>
      <c r="M106" s="93"/>
      <c r="N106" s="78">
        <v>9.4300828503040002</v>
      </c>
      <c r="O106" s="78">
        <v>8.5848805610650007</v>
      </c>
      <c r="P106" s="78">
        <v>9.0842142594711124</v>
      </c>
      <c r="Q106" s="78">
        <v>9.6973857337521334</v>
      </c>
      <c r="R106" s="78">
        <v>10.045421516320999</v>
      </c>
      <c r="S106" s="78">
        <v>9.8580693350222113</v>
      </c>
      <c r="T106" s="78"/>
      <c r="U106" s="78">
        <v>8.9829659611430017</v>
      </c>
      <c r="V106" s="78">
        <v>8.2780794603520018</v>
      </c>
      <c r="W106" s="78">
        <v>9.1736721553227092</v>
      </c>
      <c r="X106" s="78">
        <v>9.9903009410612977</v>
      </c>
      <c r="Y106" s="78">
        <v>10.071108222266423</v>
      </c>
      <c r="Z106" s="78">
        <v>9.7761972256143608</v>
      </c>
      <c r="AA106" s="78">
        <v>9.028211212217359</v>
      </c>
      <c r="AB106" s="78">
        <v>8.5208417080875662</v>
      </c>
      <c r="AC106" s="81">
        <v>8.4442490140198849</v>
      </c>
      <c r="AD106" s="93"/>
      <c r="AE106" s="66">
        <f t="shared" si="10"/>
        <v>-0.14341756716799769</v>
      </c>
    </row>
    <row r="107" spans="1:31" x14ac:dyDescent="0.3">
      <c r="A107" s="93" t="s">
        <v>125</v>
      </c>
      <c r="B107" s="93" t="s">
        <v>11</v>
      </c>
      <c r="C107" s="93" t="s">
        <v>16</v>
      </c>
      <c r="D107" s="66">
        <f t="shared" si="7"/>
        <v>-6.5819939845935815E-2</v>
      </c>
      <c r="E107" s="66">
        <f t="shared" si="7"/>
        <v>-6.1262210212518986E-2</v>
      </c>
      <c r="F107" s="66">
        <f t="shared" si="7"/>
        <v>-6.7687608793742804E-3</v>
      </c>
      <c r="G107" s="66">
        <f t="shared" si="6"/>
        <v>-5.4683169108151408E-2</v>
      </c>
      <c r="H107" s="66">
        <f t="shared" si="6"/>
        <v>-5.2419138026583934E-2</v>
      </c>
      <c r="I107" s="66">
        <f t="shared" si="6"/>
        <v>-2.2551501980176414E-2</v>
      </c>
      <c r="J107" s="66">
        <f t="shared" si="8"/>
        <v>-5.6551582526431776E-2</v>
      </c>
      <c r="K107" s="66">
        <f t="shared" si="8"/>
        <v>-5.1486864060418469E-2</v>
      </c>
      <c r="L107" s="66">
        <f t="shared" si="9"/>
        <v>-3.8219560833867239E-2</v>
      </c>
      <c r="M107" s="93"/>
      <c r="N107" s="78">
        <v>15.340770220460001</v>
      </c>
      <c r="O107" s="78">
        <v>13.400608951393002</v>
      </c>
      <c r="P107" s="78">
        <v>13.337749545290446</v>
      </c>
      <c r="Q107" s="78">
        <v>14.130840275313632</v>
      </c>
      <c r="R107" s="78">
        <v>13.326434775689831</v>
      </c>
      <c r="S107" s="78">
        <v>12.083471239015367</v>
      </c>
      <c r="T107" s="78"/>
      <c r="U107" s="78">
        <v>14.331041647359001</v>
      </c>
      <c r="V107" s="78">
        <v>12.579658028837001</v>
      </c>
      <c r="W107" s="78">
        <v>13.247469507949392</v>
      </c>
      <c r="X107" s="78">
        <v>13.35812114689838</v>
      </c>
      <c r="Y107" s="78">
        <v>12.627874551780678</v>
      </c>
      <c r="Z107" s="78">
        <v>11.810970813441307</v>
      </c>
      <c r="AA107" s="78">
        <v>11.143041722767704</v>
      </c>
      <c r="AB107" s="78">
        <v>10.569321448367992</v>
      </c>
      <c r="AC107" s="81">
        <v>10.165366624299393</v>
      </c>
      <c r="AD107" s="93"/>
      <c r="AE107" s="66">
        <f t="shared" si="10"/>
        <v>-0.158737880595334</v>
      </c>
    </row>
    <row r="108" spans="1:31" x14ac:dyDescent="0.3">
      <c r="A108" s="93" t="s">
        <v>126</v>
      </c>
      <c r="B108" s="93" t="s">
        <v>60</v>
      </c>
      <c r="C108" s="93" t="s">
        <v>22</v>
      </c>
      <c r="D108" s="66">
        <f t="shared" si="7"/>
        <v>-1.3171728241671454E-2</v>
      </c>
      <c r="E108" s="66">
        <f t="shared" si="7"/>
        <v>-1.7601601300900382E-2</v>
      </c>
      <c r="F108" s="66">
        <f t="shared" si="7"/>
        <v>-1.9526720852848567E-2</v>
      </c>
      <c r="G108" s="66">
        <f t="shared" si="6"/>
        <v>-1.5192998309131012E-2</v>
      </c>
      <c r="H108" s="66">
        <f t="shared" si="6"/>
        <v>8.1361846696124118E-3</v>
      </c>
      <c r="I108" s="66">
        <f t="shared" si="6"/>
        <v>-1.8402214133574457E-2</v>
      </c>
      <c r="J108" s="66">
        <f t="shared" si="8"/>
        <v>1.7212569591208204E-2</v>
      </c>
      <c r="K108" s="66">
        <f t="shared" si="8"/>
        <v>2.2654809439556889E-2</v>
      </c>
      <c r="L108" s="66">
        <f t="shared" si="9"/>
        <v>3.1425593858668721E-2</v>
      </c>
      <c r="M108" s="93"/>
      <c r="N108" s="78">
        <v>991.041105327011</v>
      </c>
      <c r="O108" s="78">
        <v>975.02730945435201</v>
      </c>
      <c r="P108" s="78">
        <v>1002.1897454861438</v>
      </c>
      <c r="Q108" s="78">
        <v>989.61240587067425</v>
      </c>
      <c r="R108" s="78">
        <v>1004.2975267727129</v>
      </c>
      <c r="S108" s="78">
        <v>883.18886002258114</v>
      </c>
      <c r="T108" s="78"/>
      <c r="U108" s="78">
        <v>977.98738121131794</v>
      </c>
      <c r="V108" s="78">
        <v>957.86526749584687</v>
      </c>
      <c r="W108" s="78">
        <v>982.62026608444853</v>
      </c>
      <c r="X108" s="78">
        <v>974.57722626158602</v>
      </c>
      <c r="Y108" s="78">
        <v>1012.4686769137708</v>
      </c>
      <c r="Z108" s="78">
        <v>866.93622950005806</v>
      </c>
      <c r="AA108" s="78">
        <v>881.85842968146744</v>
      </c>
      <c r="AB108" s="78">
        <v>901.83676435856796</v>
      </c>
      <c r="AC108" s="81">
        <v>930.1775202421162</v>
      </c>
      <c r="AD108" s="93"/>
      <c r="AE108" s="66">
        <f t="shared" si="10"/>
        <v>5.3203411350018159E-2</v>
      </c>
    </row>
    <row r="109" spans="1:31" x14ac:dyDescent="0.3">
      <c r="A109" s="93" t="s">
        <v>127</v>
      </c>
      <c r="B109" s="93" t="s">
        <v>11</v>
      </c>
      <c r="C109" s="93" t="s">
        <v>34</v>
      </c>
      <c r="D109" s="66">
        <f t="shared" si="7"/>
        <v>-7.6368808446585112E-2</v>
      </c>
      <c r="E109" s="66">
        <f t="shared" si="7"/>
        <v>-6.7031467413687817E-2</v>
      </c>
      <c r="F109" s="66">
        <f t="shared" si="7"/>
        <v>2.6371416589361152E-2</v>
      </c>
      <c r="G109" s="66">
        <f t="shared" si="6"/>
        <v>-3.4618821068450933E-2</v>
      </c>
      <c r="H109" s="66">
        <f t="shared" si="6"/>
        <v>-3.1493061926613053E-2</v>
      </c>
      <c r="I109" s="66">
        <f t="shared" si="6"/>
        <v>9.0730668220697641E-3</v>
      </c>
      <c r="J109" s="66">
        <f t="shared" si="8"/>
        <v>-6.4867942079821495E-2</v>
      </c>
      <c r="K109" s="66">
        <f t="shared" si="8"/>
        <v>-7.6364390878179145E-2</v>
      </c>
      <c r="L109" s="66">
        <f t="shared" si="9"/>
        <v>-1.3275108733448615E-2</v>
      </c>
      <c r="M109" s="93"/>
      <c r="N109" s="78">
        <v>16.781818054807001</v>
      </c>
      <c r="O109" s="78">
        <v>14.581491854129002</v>
      </c>
      <c r="P109" s="78">
        <v>15.10823458516211</v>
      </c>
      <c r="Q109" s="78">
        <v>16.557321326972023</v>
      </c>
      <c r="R109" s="78">
        <v>16.071862263963503</v>
      </c>
      <c r="S109" s="78">
        <v>14.92441165254793</v>
      </c>
      <c r="T109" s="78"/>
      <c r="U109" s="78">
        <v>15.500210606394001</v>
      </c>
      <c r="V109" s="78">
        <v>13.604073058066</v>
      </c>
      <c r="W109" s="78">
        <v>15.506660133337215</v>
      </c>
      <c r="X109" s="78">
        <v>15.984126382580731</v>
      </c>
      <c r="Y109" s="78">
        <v>15.565710110408505</v>
      </c>
      <c r="Z109" s="78">
        <v>15.059821836751572</v>
      </c>
      <c r="AA109" s="78">
        <v>14.082922186112741</v>
      </c>
      <c r="AB109" s="78">
        <v>13.007488411585447</v>
      </c>
      <c r="AC109" s="81">
        <v>12.834812588572577</v>
      </c>
      <c r="AD109" s="93"/>
      <c r="AE109" s="66">
        <f t="shared" si="10"/>
        <v>-0.14001215676857937</v>
      </c>
    </row>
    <row r="110" spans="1:31" x14ac:dyDescent="0.3">
      <c r="A110" s="93" t="s">
        <v>128</v>
      </c>
      <c r="B110" s="93" t="s">
        <v>11</v>
      </c>
      <c r="C110" s="93" t="s">
        <v>12</v>
      </c>
      <c r="D110" s="66">
        <f t="shared" si="7"/>
        <v>-6.3964845504891787E-2</v>
      </c>
      <c r="E110" s="66">
        <f t="shared" si="7"/>
        <v>-5.2822729157954496E-2</v>
      </c>
      <c r="F110" s="66">
        <f t="shared" si="7"/>
        <v>-1.3164685409902122E-3</v>
      </c>
      <c r="G110" s="66">
        <f t="shared" si="6"/>
        <v>-1.4567341116704879E-2</v>
      </c>
      <c r="H110" s="66">
        <f t="shared" si="6"/>
        <v>-3.0443291394359306E-2</v>
      </c>
      <c r="I110" s="66">
        <f t="shared" si="6"/>
        <v>7.5364194710898502E-3</v>
      </c>
      <c r="J110" s="66">
        <f t="shared" si="8"/>
        <v>-6.7262578608435653E-2</v>
      </c>
      <c r="K110" s="66">
        <f t="shared" si="8"/>
        <v>-6.4839371865550222E-2</v>
      </c>
      <c r="L110" s="66">
        <f t="shared" si="9"/>
        <v>2.1178997741455596E-2</v>
      </c>
      <c r="M110" s="93"/>
      <c r="N110" s="78">
        <v>12.090620316214999</v>
      </c>
      <c r="O110" s="78">
        <v>10.756935744873999</v>
      </c>
      <c r="P110" s="78">
        <v>11.12573924056711</v>
      </c>
      <c r="Q110" s="78">
        <v>11.533628863537539</v>
      </c>
      <c r="R110" s="78">
        <v>11.407833696003081</v>
      </c>
      <c r="S110" s="78">
        <v>10.778977157164654</v>
      </c>
      <c r="T110" s="78"/>
      <c r="U110" s="78">
        <v>11.31724565563</v>
      </c>
      <c r="V110" s="78">
        <v>10.188725041453001</v>
      </c>
      <c r="W110" s="78">
        <v>11.111092554861644</v>
      </c>
      <c r="X110" s="78">
        <v>11.365614557568914</v>
      </c>
      <c r="Y110" s="78">
        <v>11.060541690617269</v>
      </c>
      <c r="Z110" s="78">
        <v>10.860212050490343</v>
      </c>
      <c r="AA110" s="78">
        <v>10.129726183739956</v>
      </c>
      <c r="AB110" s="78">
        <v>9.4729211008162402</v>
      </c>
      <c r="AC110" s="81">
        <v>9.6735480754154146</v>
      </c>
      <c r="AD110" s="93"/>
      <c r="AE110" s="66">
        <f t="shared" si="10"/>
        <v>-0.10255417240720976</v>
      </c>
    </row>
    <row r="111" spans="1:31" x14ac:dyDescent="0.3">
      <c r="A111" s="93" t="s">
        <v>129</v>
      </c>
      <c r="B111" s="93" t="s">
        <v>11</v>
      </c>
      <c r="C111" s="93" t="s">
        <v>22</v>
      </c>
      <c r="D111" s="66">
        <f t="shared" si="7"/>
        <v>-8.7999999999999856E-2</v>
      </c>
      <c r="E111" s="66">
        <f t="shared" si="7"/>
        <v>-7.0893522024473188E-2</v>
      </c>
      <c r="F111" s="66">
        <f t="shared" si="7"/>
        <v>-1.008803435790484E-2</v>
      </c>
      <c r="G111" s="66">
        <f t="shared" si="6"/>
        <v>-4.4020140912739758E-2</v>
      </c>
      <c r="H111" s="66">
        <f t="shared" si="6"/>
        <v>-5.1161618482268967E-2</v>
      </c>
      <c r="I111" s="66">
        <f t="shared" si="6"/>
        <v>-1.2874640898057121E-2</v>
      </c>
      <c r="J111" s="66">
        <f t="shared" si="8"/>
        <v>-5.9610493674454146E-2</v>
      </c>
      <c r="K111" s="66">
        <f t="shared" si="8"/>
        <v>-2.0858132050065481E-2</v>
      </c>
      <c r="L111" s="66">
        <f t="shared" si="9"/>
        <v>-7.1275013923226549E-3</v>
      </c>
      <c r="M111" s="93"/>
      <c r="N111" s="78">
        <v>18.293285900621999</v>
      </c>
      <c r="O111" s="78">
        <v>15.770130374441266</v>
      </c>
      <c r="P111" s="78">
        <v>15.523518706329888</v>
      </c>
      <c r="Q111" s="78">
        <v>16.236857955845146</v>
      </c>
      <c r="R111" s="78">
        <v>15.606315122203792</v>
      </c>
      <c r="S111" s="78">
        <v>14.369116357203126</v>
      </c>
      <c r="T111" s="78"/>
      <c r="U111" s="78">
        <v>16.683476741367265</v>
      </c>
      <c r="V111" s="78">
        <v>14.652130289412</v>
      </c>
      <c r="W111" s="78">
        <v>15.366916916264854</v>
      </c>
      <c r="X111" s="78">
        <v>15.522109180648703</v>
      </c>
      <c r="Y111" s="78">
        <v>14.807870782007537</v>
      </c>
      <c r="Z111" s="78">
        <v>14.184119144081738</v>
      </c>
      <c r="AA111" s="78">
        <v>13.33859679956575</v>
      </c>
      <c r="AB111" s="78">
        <v>13.060378586157826</v>
      </c>
      <c r="AC111" s="81">
        <v>12.967290719600726</v>
      </c>
      <c r="AD111" s="93"/>
      <c r="AE111" s="66">
        <f t="shared" si="10"/>
        <v>-9.7558235506922886E-2</v>
      </c>
    </row>
    <row r="112" spans="1:31" x14ac:dyDescent="0.3">
      <c r="A112" s="93" t="s">
        <v>130</v>
      </c>
      <c r="B112" s="93" t="s">
        <v>11</v>
      </c>
      <c r="C112" s="93" t="s">
        <v>22</v>
      </c>
      <c r="D112" s="66">
        <f t="shared" si="7"/>
        <v>-7.8687873378511353E-2</v>
      </c>
      <c r="E112" s="66">
        <f t="shared" si="7"/>
        <v>-7.2307108921940921E-2</v>
      </c>
      <c r="F112" s="66">
        <f t="shared" si="7"/>
        <v>9.2873251888980768E-4</v>
      </c>
      <c r="G112" s="66">
        <f t="shared" si="6"/>
        <v>-6.7452838231872869E-3</v>
      </c>
      <c r="H112" s="66">
        <f t="shared" si="6"/>
        <v>-4.2633805940242908E-2</v>
      </c>
      <c r="I112" s="66">
        <f t="shared" si="6"/>
        <v>-1.3526477129780279E-2</v>
      </c>
      <c r="J112" s="66">
        <f t="shared" si="8"/>
        <v>-0.19502531045941118</v>
      </c>
      <c r="K112" s="66">
        <f t="shared" si="8"/>
        <v>-8.7851890970983226E-2</v>
      </c>
      <c r="L112" s="66" t="str">
        <f t="shared" si="9"/>
        <v>..</v>
      </c>
      <c r="M112" s="93"/>
      <c r="N112" s="78">
        <v>8.0611835099259999</v>
      </c>
      <c r="O112" s="78">
        <v>6.9928535932179994</v>
      </c>
      <c r="P112" s="78">
        <v>8.1133164627490029</v>
      </c>
      <c r="Q112" s="78">
        <v>8.5655402699220762</v>
      </c>
      <c r="R112" s="78">
        <v>8.5067975901679986</v>
      </c>
      <c r="S112" s="78">
        <v>8.0076183943244654</v>
      </c>
      <c r="T112" s="78"/>
      <c r="U112" s="78">
        <v>7.4268661226159987</v>
      </c>
      <c r="V112" s="78">
        <v>6.4872205667779994</v>
      </c>
      <c r="W112" s="78">
        <v>8.1208515635840026</v>
      </c>
      <c r="X112" s="78">
        <v>8.5077632697025116</v>
      </c>
      <c r="Y112" s="78">
        <v>8.1441204325358498</v>
      </c>
      <c r="Z112" s="78">
        <v>7.8993035272496277</v>
      </c>
      <c r="AA112" s="78">
        <v>6.3587394044346475</v>
      </c>
      <c r="AB112" s="78">
        <v>5.8001121235633599</v>
      </c>
      <c r="AC112" s="81" t="s">
        <v>429</v>
      </c>
      <c r="AD112" s="93"/>
      <c r="AE112" s="66" t="str">
        <f t="shared" si="10"/>
        <v>..</v>
      </c>
    </row>
    <row r="113" spans="1:31" x14ac:dyDescent="0.3">
      <c r="A113" s="93" t="s">
        <v>131</v>
      </c>
      <c r="B113" s="93" t="s">
        <v>11</v>
      </c>
      <c r="C113" s="93" t="s">
        <v>34</v>
      </c>
      <c r="D113" s="66">
        <f t="shared" si="7"/>
        <v>-7.1174404389400259E-2</v>
      </c>
      <c r="E113" s="66">
        <f t="shared" si="7"/>
        <v>-6.6183873988821307E-2</v>
      </c>
      <c r="F113" s="66">
        <f t="shared" si="7"/>
        <v>-5.1982426060386278E-3</v>
      </c>
      <c r="G113" s="66">
        <f t="shared" si="6"/>
        <v>-3.6390115397090361E-2</v>
      </c>
      <c r="H113" s="66">
        <f t="shared" si="6"/>
        <v>-3.767001608636622E-2</v>
      </c>
      <c r="I113" s="66">
        <f t="shared" si="6"/>
        <v>2.1246352301655724E-2</v>
      </c>
      <c r="J113" s="66">
        <f t="shared" si="8"/>
        <v>-4.6538688283360607E-2</v>
      </c>
      <c r="K113" s="66">
        <f t="shared" si="8"/>
        <v>-4.3127991113616981E-2</v>
      </c>
      <c r="L113" s="66">
        <f t="shared" si="9"/>
        <v>-3.1209132733516332E-2</v>
      </c>
      <c r="M113" s="93"/>
      <c r="N113" s="78">
        <v>12.211665267949</v>
      </c>
      <c r="O113" s="78">
        <v>10.725311496527002</v>
      </c>
      <c r="P113" s="78">
        <v>10.631679863031112</v>
      </c>
      <c r="Q113" s="78">
        <v>11.1700896988662</v>
      </c>
      <c r="R113" s="78">
        <v>10.826021976429628</v>
      </c>
      <c r="S113" s="78">
        <v>10.225457113502728</v>
      </c>
      <c r="T113" s="78"/>
      <c r="U113" s="78">
        <v>11.342507265900004</v>
      </c>
      <c r="V113" s="78">
        <v>10.015468831950002</v>
      </c>
      <c r="W113" s="78">
        <v>10.576413811793341</v>
      </c>
      <c r="X113" s="78">
        <v>10.763608845728609</v>
      </c>
      <c r="Y113" s="78">
        <v>10.418205554426169</v>
      </c>
      <c r="Z113" s="78">
        <v>10.442710777781677</v>
      </c>
      <c r="AA113" s="78">
        <v>9.9567207160612057</v>
      </c>
      <c r="AB113" s="78">
        <v>9.5273073534981521</v>
      </c>
      <c r="AC113" s="81">
        <v>9.2299683537098218</v>
      </c>
      <c r="AD113" s="93"/>
      <c r="AE113" s="66">
        <f t="shared" si="10"/>
        <v>-9.7353961660878841E-2</v>
      </c>
    </row>
    <row r="114" spans="1:31" x14ac:dyDescent="0.3">
      <c r="A114" s="93" t="s">
        <v>132</v>
      </c>
      <c r="B114" s="93" t="s">
        <v>11</v>
      </c>
      <c r="C114" s="93" t="s">
        <v>14</v>
      </c>
      <c r="D114" s="66">
        <f t="shared" si="7"/>
        <v>-5.689359530543403E-2</v>
      </c>
      <c r="E114" s="66">
        <f t="shared" si="7"/>
        <v>-5.6568605158273222E-2</v>
      </c>
      <c r="F114" s="66">
        <f t="shared" si="7"/>
        <v>-1.0861563059606283E-2</v>
      </c>
      <c r="G114" s="66">
        <f t="shared" si="6"/>
        <v>-1.1975057867918304E-2</v>
      </c>
      <c r="H114" s="66">
        <f t="shared" si="6"/>
        <v>-1.5334719572831834E-2</v>
      </c>
      <c r="I114" s="66">
        <f t="shared" si="6"/>
        <v>-1.3368998423504475E-2</v>
      </c>
      <c r="J114" s="66">
        <f t="shared" si="8"/>
        <v>-4.1962166451998684E-2</v>
      </c>
      <c r="K114" s="66">
        <f t="shared" si="8"/>
        <v>-3.5208410179377259E-2</v>
      </c>
      <c r="L114" s="66">
        <f t="shared" si="9"/>
        <v>3.7007510784693221E-2</v>
      </c>
      <c r="M114" s="93"/>
      <c r="N114" s="78">
        <v>11.223599624315</v>
      </c>
      <c r="O114" s="78">
        <v>10.09817550899</v>
      </c>
      <c r="P114" s="78">
        <v>10.335904361327556</v>
      </c>
      <c r="Q114" s="78">
        <v>10.70811314470185</v>
      </c>
      <c r="R114" s="78">
        <v>10.701273261882287</v>
      </c>
      <c r="S114" s="78">
        <v>10.196483313598577</v>
      </c>
      <c r="T114" s="78"/>
      <c r="U114" s="78">
        <v>10.585048689419001</v>
      </c>
      <c r="V114" s="78">
        <v>9.5269358058029994</v>
      </c>
      <c r="W114" s="78">
        <v>10.223640284328937</v>
      </c>
      <c r="X114" s="78">
        <v>10.579882870137828</v>
      </c>
      <c r="Y114" s="78">
        <v>10.537172237339078</v>
      </c>
      <c r="Z114" s="78">
        <v>10.060166544253788</v>
      </c>
      <c r="AA114" s="78">
        <v>9.6380201611889813</v>
      </c>
      <c r="AB114" s="78">
        <v>9.2986807940367324</v>
      </c>
      <c r="AC114" s="81">
        <v>9.6428018238054669</v>
      </c>
      <c r="AD114" s="93"/>
      <c r="AE114" s="66">
        <f t="shared" si="10"/>
        <v>-5.4301220603645839E-2</v>
      </c>
    </row>
    <row r="115" spans="1:31" x14ac:dyDescent="0.3">
      <c r="A115" s="93" t="s">
        <v>133</v>
      </c>
      <c r="B115" s="93" t="s">
        <v>27</v>
      </c>
      <c r="C115" s="93" t="s">
        <v>97</v>
      </c>
      <c r="D115" s="66">
        <f t="shared" si="7"/>
        <v>-7.2776499146879114E-2</v>
      </c>
      <c r="E115" s="66">
        <f t="shared" si="7"/>
        <v>-3.6310998646588932E-2</v>
      </c>
      <c r="F115" s="66">
        <f t="shared" si="7"/>
        <v>-1.4354650735056262E-2</v>
      </c>
      <c r="G115" s="66">
        <f t="shared" si="6"/>
        <v>-4.3067734232151378E-2</v>
      </c>
      <c r="H115" s="66">
        <f t="shared" si="6"/>
        <v>-3.5626621972462802E-2</v>
      </c>
      <c r="I115" s="66">
        <f t="shared" si="6"/>
        <v>-3.8647619115887877E-2</v>
      </c>
      <c r="J115" s="66">
        <f t="shared" si="8"/>
        <v>1.4946846341222342E-2</v>
      </c>
      <c r="K115" s="66">
        <f t="shared" si="8"/>
        <v>1.6284188672212263E-2</v>
      </c>
      <c r="L115" s="66">
        <f t="shared" si="9"/>
        <v>1.1642390094343646E-2</v>
      </c>
      <c r="M115" s="93"/>
      <c r="N115" s="78">
        <v>234.11382755226899</v>
      </c>
      <c r="O115" s="78">
        <v>214.61692891951267</v>
      </c>
      <c r="P115" s="78">
        <v>220.56932122314345</v>
      </c>
      <c r="Q115" s="78">
        <v>220.2355337230743</v>
      </c>
      <c r="R115" s="78">
        <v>217.89863578364498</v>
      </c>
      <c r="S115" s="78">
        <v>178.92372476644709</v>
      </c>
      <c r="T115" s="78"/>
      <c r="U115" s="78">
        <v>217.07584278113868</v>
      </c>
      <c r="V115" s="78">
        <v>206.82397390398117</v>
      </c>
      <c r="W115" s="78">
        <v>217.40312565411679</v>
      </c>
      <c r="X115" s="78">
        <v>210.75048828821292</v>
      </c>
      <c r="Y115" s="78">
        <v>210.13564345826569</v>
      </c>
      <c r="Z115" s="78">
        <v>172.0087488008775</v>
      </c>
      <c r="AA115" s="78">
        <v>174.57973713855012</v>
      </c>
      <c r="AB115" s="78">
        <v>177.4226265164595</v>
      </c>
      <c r="AC115" s="81">
        <v>179.48824994592718</v>
      </c>
      <c r="AD115" s="93"/>
      <c r="AE115" s="66">
        <f t="shared" si="10"/>
        <v>3.1551164062617598E-3</v>
      </c>
    </row>
    <row r="116" spans="1:31" x14ac:dyDescent="0.3">
      <c r="A116" s="93" t="s">
        <v>134</v>
      </c>
      <c r="B116" s="93" t="s">
        <v>11</v>
      </c>
      <c r="C116" s="93" t="s">
        <v>16</v>
      </c>
      <c r="D116" s="66">
        <f t="shared" si="7"/>
        <v>-7.166140618087935E-2</v>
      </c>
      <c r="E116" s="66">
        <f t="shared" si="7"/>
        <v>-6.1092663776400435E-2</v>
      </c>
      <c r="F116" s="66">
        <f t="shared" si="7"/>
        <v>9.2208207127746356E-3</v>
      </c>
      <c r="G116" s="66">
        <f t="shared" si="6"/>
        <v>-3.1135389662359292E-2</v>
      </c>
      <c r="H116" s="66">
        <f t="shared" si="6"/>
        <v>-3.5821661804077753E-2</v>
      </c>
      <c r="I116" s="66">
        <f t="shared" si="6"/>
        <v>-2.6091564589780347E-2</v>
      </c>
      <c r="J116" s="66">
        <f t="shared" si="8"/>
        <v>-9.0873935352788204E-2</v>
      </c>
      <c r="K116" s="66">
        <f t="shared" si="8"/>
        <v>-7.6863733752750463E-2</v>
      </c>
      <c r="L116" s="66">
        <f t="shared" si="9"/>
        <v>-3.9343880510042673E-2</v>
      </c>
      <c r="M116" s="93"/>
      <c r="N116" s="78">
        <v>14.598490688076</v>
      </c>
      <c r="O116" s="78">
        <v>12.666558178723999</v>
      </c>
      <c r="P116" s="78">
        <v>12.894255771123445</v>
      </c>
      <c r="Q116" s="78">
        <v>13.886512381331885</v>
      </c>
      <c r="R116" s="78">
        <v>13.49600059151215</v>
      </c>
      <c r="S116" s="78">
        <v>12.53217440685976</v>
      </c>
      <c r="T116" s="78"/>
      <c r="U116" s="78">
        <v>13.55234231725</v>
      </c>
      <c r="V116" s="78">
        <v>11.892724398706999</v>
      </c>
      <c r="W116" s="78">
        <v>13.013151391813635</v>
      </c>
      <c r="X116" s="78">
        <v>13.454150407287941</v>
      </c>
      <c r="Y116" s="78">
        <v>13.012551422615369</v>
      </c>
      <c r="Z116" s="78">
        <v>12.205190368872787</v>
      </c>
      <c r="AA116" s="78">
        <v>11.096056688323367</v>
      </c>
      <c r="AB116" s="78">
        <v>10.243172341326654</v>
      </c>
      <c r="AC116" s="81">
        <v>9.8401661926857233</v>
      </c>
      <c r="AD116" s="93"/>
      <c r="AE116" s="66">
        <f t="shared" si="10"/>
        <v>-0.21480775217272008</v>
      </c>
    </row>
    <row r="117" spans="1:31" x14ac:dyDescent="0.3">
      <c r="A117" s="93" t="s">
        <v>135</v>
      </c>
      <c r="B117" s="93" t="s">
        <v>11</v>
      </c>
      <c r="C117" s="93" t="s">
        <v>34</v>
      </c>
      <c r="D117" s="66">
        <f t="shared" si="7"/>
        <v>-7.4606434984736292E-2</v>
      </c>
      <c r="E117" s="66">
        <f t="shared" si="7"/>
        <v>-4.4070083454266107E-2</v>
      </c>
      <c r="F117" s="66">
        <f t="shared" si="7"/>
        <v>1.6993290604970124E-2</v>
      </c>
      <c r="G117" s="66">
        <f t="shared" si="6"/>
        <v>-2.5729395099340691E-2</v>
      </c>
      <c r="H117" s="66">
        <f t="shared" si="6"/>
        <v>-3.1446413691440189E-2</v>
      </c>
      <c r="I117" s="66">
        <f t="shared" si="6"/>
        <v>9.3139527287320334E-3</v>
      </c>
      <c r="J117" s="66">
        <f t="shared" si="8"/>
        <v>-9.8640471771230254E-2</v>
      </c>
      <c r="K117" s="66">
        <f t="shared" si="8"/>
        <v>-6.8504815004932662E-2</v>
      </c>
      <c r="L117" s="66">
        <f t="shared" si="9"/>
        <v>-4.4290000092305659E-2</v>
      </c>
      <c r="M117" s="93"/>
      <c r="N117" s="78">
        <v>17.463490424875001</v>
      </c>
      <c r="O117" s="78">
        <v>14.995265908306999</v>
      </c>
      <c r="P117" s="78">
        <v>16.115693699863556</v>
      </c>
      <c r="Q117" s="78">
        <v>17.453211698744351</v>
      </c>
      <c r="R117" s="78">
        <v>16.959091170481635</v>
      </c>
      <c r="S117" s="78">
        <v>15.710079419053452</v>
      </c>
      <c r="T117" s="78"/>
      <c r="U117" s="78">
        <v>16.160601661885</v>
      </c>
      <c r="V117" s="78">
        <v>14.334423288308999</v>
      </c>
      <c r="W117" s="78">
        <v>16.389552366206022</v>
      </c>
      <c r="X117" s="78">
        <v>17.004151119194923</v>
      </c>
      <c r="Y117" s="78">
        <v>16.425788573703819</v>
      </c>
      <c r="Z117" s="78">
        <v>15.856402356127143</v>
      </c>
      <c r="AA117" s="78">
        <v>14.292319347124314</v>
      </c>
      <c r="AB117" s="78">
        <v>13.313226654258143</v>
      </c>
      <c r="AC117" s="81">
        <v>12.723583844512163</v>
      </c>
      <c r="AD117" s="93"/>
      <c r="AE117" s="66">
        <f t="shared" si="10"/>
        <v>-0.19010060324196809</v>
      </c>
    </row>
    <row r="118" spans="1:31" x14ac:dyDescent="0.3">
      <c r="A118" s="93" t="s">
        <v>136</v>
      </c>
      <c r="B118" s="93" t="s">
        <v>60</v>
      </c>
      <c r="C118" s="93" t="s">
        <v>34</v>
      </c>
      <c r="D118" s="66">
        <f t="shared" si="7"/>
        <v>-2.5136564917822346E-2</v>
      </c>
      <c r="E118" s="66">
        <f t="shared" si="7"/>
        <v>-2.4258091950998262E-2</v>
      </c>
      <c r="F118" s="66">
        <f t="shared" si="7"/>
        <v>-1.8421801754507916E-2</v>
      </c>
      <c r="G118" s="66">
        <f t="shared" si="6"/>
        <v>-1.5071288368249336E-2</v>
      </c>
      <c r="H118" s="66">
        <f t="shared" si="6"/>
        <v>7.5304187394238387E-3</v>
      </c>
      <c r="I118" s="66">
        <f t="shared" si="6"/>
        <v>-1.3501228068614646E-2</v>
      </c>
      <c r="J118" s="66">
        <f t="shared" si="8"/>
        <v>2.436174972849936E-2</v>
      </c>
      <c r="K118" s="66">
        <f t="shared" si="8"/>
        <v>2.8365990355512238E-2</v>
      </c>
      <c r="L118" s="66">
        <f t="shared" si="9"/>
        <v>4.0777478854412186E-2</v>
      </c>
      <c r="M118" s="93"/>
      <c r="N118" s="78">
        <v>433.89952368865806</v>
      </c>
      <c r="O118" s="78">
        <v>421.66790606070197</v>
      </c>
      <c r="P118" s="78">
        <v>431.10880649981397</v>
      </c>
      <c r="Q118" s="78">
        <v>426.31755361527365</v>
      </c>
      <c r="R118" s="78">
        <v>431.71645163758848</v>
      </c>
      <c r="S118" s="78">
        <v>378.18113001072095</v>
      </c>
      <c r="T118" s="78"/>
      <c r="U118" s="78">
        <v>422.99278014364592</v>
      </c>
      <c r="V118" s="78">
        <v>411.43904722269656</v>
      </c>
      <c r="W118" s="78">
        <v>423.16700553185188</v>
      </c>
      <c r="X118" s="78">
        <v>419.89239882829128</v>
      </c>
      <c r="Y118" s="78">
        <v>434.9674572951177</v>
      </c>
      <c r="Z118" s="78">
        <v>373.0752203231998</v>
      </c>
      <c r="AA118" s="78">
        <v>382.16398547061834</v>
      </c>
      <c r="AB118" s="78">
        <v>393.00444539670201</v>
      </c>
      <c r="AC118" s="81">
        <v>409.03017585855599</v>
      </c>
      <c r="AD118" s="93"/>
      <c r="AE118" s="66">
        <f t="shared" si="10"/>
        <v>8.1572144667716451E-2</v>
      </c>
    </row>
    <row r="119" spans="1:31" x14ac:dyDescent="0.3">
      <c r="A119" s="93" t="s">
        <v>137</v>
      </c>
      <c r="B119" s="93" t="s">
        <v>11</v>
      </c>
      <c r="C119" s="93" t="s">
        <v>12</v>
      </c>
      <c r="D119" s="66">
        <f t="shared" si="7"/>
        <v>-5.8490386196189514E-2</v>
      </c>
      <c r="E119" s="66">
        <f t="shared" si="7"/>
        <v>-3.4145948161674045E-2</v>
      </c>
      <c r="F119" s="66">
        <f t="shared" si="7"/>
        <v>7.4309095808811065E-4</v>
      </c>
      <c r="G119" s="66">
        <f t="shared" si="6"/>
        <v>-4.6657755119028921E-2</v>
      </c>
      <c r="H119" s="66">
        <f t="shared" si="6"/>
        <v>-6.0401477812864757E-2</v>
      </c>
      <c r="I119" s="66">
        <f t="shared" si="6"/>
        <v>-2.7974899642461137E-2</v>
      </c>
      <c r="J119" s="66">
        <f t="shared" si="8"/>
        <v>-5.0807536069225279E-2</v>
      </c>
      <c r="K119" s="66">
        <f t="shared" si="8"/>
        <v>-5.00160274173439E-2</v>
      </c>
      <c r="L119" s="66">
        <f t="shared" si="9"/>
        <v>-2.8383224760153425E-3</v>
      </c>
      <c r="M119" s="93"/>
      <c r="N119" s="78">
        <v>12.420470003382</v>
      </c>
      <c r="O119" s="78">
        <v>10.943071187561999</v>
      </c>
      <c r="P119" s="78">
        <v>10.976782851389332</v>
      </c>
      <c r="Q119" s="78">
        <v>11.762839994420904</v>
      </c>
      <c r="R119" s="78">
        <v>11.265351884620168</v>
      </c>
      <c r="S119" s="78">
        <v>10.193478333762661</v>
      </c>
      <c r="T119" s="78"/>
      <c r="U119" s="78">
        <v>11.693991916146</v>
      </c>
      <c r="V119" s="78">
        <v>10.569409646061999</v>
      </c>
      <c r="W119" s="78">
        <v>10.984939599475096</v>
      </c>
      <c r="X119" s="78">
        <v>11.214012286456894</v>
      </c>
      <c r="Y119" s="78">
        <v>10.584907982707168</v>
      </c>
      <c r="Z119" s="78">
        <v>9.9083168003680484</v>
      </c>
      <c r="AA119" s="78">
        <v>9.4048996371480378</v>
      </c>
      <c r="AB119" s="78">
        <v>8.9345039190390736</v>
      </c>
      <c r="AC119" s="81">
        <v>8.9091449157536182</v>
      </c>
      <c r="AD119" s="93"/>
      <c r="AE119" s="66">
        <f t="shared" si="10"/>
        <v>-0.12599559992736686</v>
      </c>
    </row>
    <row r="120" spans="1:31" x14ac:dyDescent="0.3">
      <c r="A120" s="93" t="s">
        <v>138</v>
      </c>
      <c r="B120" s="93" t="s">
        <v>11</v>
      </c>
      <c r="C120" s="93" t="s">
        <v>12</v>
      </c>
      <c r="D120" s="66">
        <f t="shared" si="7"/>
        <v>-7.0120270184432454E-2</v>
      </c>
      <c r="E120" s="66">
        <f t="shared" si="7"/>
        <v>-5.6894135720142236E-2</v>
      </c>
      <c r="F120" s="66">
        <f t="shared" si="7"/>
        <v>7.7451731353972431E-3</v>
      </c>
      <c r="G120" s="66">
        <f t="shared" si="6"/>
        <v>-3.0343802551603516E-2</v>
      </c>
      <c r="H120" s="66">
        <f t="shared" si="6"/>
        <v>-4.6795836275622116E-2</v>
      </c>
      <c r="I120" s="66">
        <f t="shared" si="6"/>
        <v>-2.3271868059920875E-2</v>
      </c>
      <c r="J120" s="66">
        <f t="shared" si="8"/>
        <v>-5.5836023043780325E-2</v>
      </c>
      <c r="K120" s="66">
        <f t="shared" si="8"/>
        <v>-7.2935126086547286E-2</v>
      </c>
      <c r="L120" s="66">
        <f t="shared" si="9"/>
        <v>2.0957172740246666E-2</v>
      </c>
      <c r="M120" s="93"/>
      <c r="N120" s="78">
        <v>14.357064808279999</v>
      </c>
      <c r="O120" s="78">
        <v>12.501297920274</v>
      </c>
      <c r="P120" s="78">
        <v>12.617593729953223</v>
      </c>
      <c r="Q120" s="78">
        <v>13.625386566276635</v>
      </c>
      <c r="R120" s="78">
        <v>13.440839618669303</v>
      </c>
      <c r="S120" s="78">
        <v>12.171143747050159</v>
      </c>
      <c r="T120" s="78"/>
      <c r="U120" s="78">
        <v>13.350343544867998</v>
      </c>
      <c r="V120" s="78">
        <v>11.790047379719999</v>
      </c>
      <c r="W120" s="78">
        <v>12.715319177943812</v>
      </c>
      <c r="X120" s="78">
        <v>13.211940526620266</v>
      </c>
      <c r="Y120" s="78">
        <v>12.811864288467159</v>
      </c>
      <c r="Z120" s="78">
        <v>11.887898495630477</v>
      </c>
      <c r="AA120" s="78">
        <v>11.224125521286332</v>
      </c>
      <c r="AB120" s="78">
        <v>10.40549251118008</v>
      </c>
      <c r="AC120" s="81">
        <v>10.623562215184224</v>
      </c>
      <c r="AD120" s="93"/>
      <c r="AE120" s="66">
        <f t="shared" si="10"/>
        <v>-0.1271516928917229</v>
      </c>
    </row>
    <row r="121" spans="1:31" x14ac:dyDescent="0.3">
      <c r="A121" s="93" t="s">
        <v>139</v>
      </c>
      <c r="B121" s="93" t="s">
        <v>11</v>
      </c>
      <c r="C121" s="93" t="s">
        <v>22</v>
      </c>
      <c r="D121" s="66">
        <f t="shared" si="7"/>
        <v>-8.7999999999999856E-2</v>
      </c>
      <c r="E121" s="66">
        <f t="shared" si="7"/>
        <v>-8.7999999999999856E-2</v>
      </c>
      <c r="F121" s="66">
        <f t="shared" si="7"/>
        <v>-8.7999999999999967E-2</v>
      </c>
      <c r="G121" s="66">
        <f t="shared" si="6"/>
        <v>-6.6189975674405099E-2</v>
      </c>
      <c r="H121" s="66">
        <f t="shared" si="6"/>
        <v>-6.4000000000000057E-2</v>
      </c>
      <c r="I121" s="66">
        <f t="shared" si="6"/>
        <v>-4.4000946834378163E-2</v>
      </c>
      <c r="J121" s="66">
        <f t="shared" si="8"/>
        <v>-5.9622595695801306E-2</v>
      </c>
      <c r="K121" s="66">
        <f t="shared" si="8"/>
        <v>-4.3032746132125488E-2</v>
      </c>
      <c r="L121" s="66">
        <f t="shared" si="9"/>
        <v>-3.1283900865699765E-2</v>
      </c>
      <c r="M121" s="93"/>
      <c r="N121" s="78">
        <v>19.981225511713998</v>
      </c>
      <c r="O121" s="78">
        <v>17.087522667640172</v>
      </c>
      <c r="P121" s="78">
        <v>16.267814919104058</v>
      </c>
      <c r="Q121" s="78">
        <v>15.877766900861948</v>
      </c>
      <c r="R121" s="78">
        <v>14.877057413192073</v>
      </c>
      <c r="S121" s="78">
        <v>13.184940392074614</v>
      </c>
      <c r="T121" s="78"/>
      <c r="U121" s="78">
        <v>18.222877666683168</v>
      </c>
      <c r="V121" s="78">
        <v>15.583820672887839</v>
      </c>
      <c r="W121" s="78">
        <v>14.836247206222902</v>
      </c>
      <c r="X121" s="78">
        <v>14.826817895930022</v>
      </c>
      <c r="Y121" s="78">
        <v>13.924925738747779</v>
      </c>
      <c r="Z121" s="78">
        <v>12.604790530868494</v>
      </c>
      <c r="AA121" s="78">
        <v>11.853260201216257</v>
      </c>
      <c r="AB121" s="78">
        <v>11.343181864139291</v>
      </c>
      <c r="AC121" s="81">
        <v>10.988322887199955</v>
      </c>
      <c r="AD121" s="93"/>
      <c r="AE121" s="66">
        <f t="shared" si="10"/>
        <v>-0.16660048809890959</v>
      </c>
    </row>
    <row r="122" spans="1:31" x14ac:dyDescent="0.3">
      <c r="A122" s="93" t="s">
        <v>140</v>
      </c>
      <c r="B122" s="93" t="s">
        <v>67</v>
      </c>
      <c r="C122" s="93" t="s">
        <v>24</v>
      </c>
      <c r="D122" s="66">
        <f t="shared" si="7"/>
        <v>-7.7141278287772064E-2</v>
      </c>
      <c r="E122" s="66">
        <f t="shared" si="7"/>
        <v>-4.4340871307564145E-2</v>
      </c>
      <c r="F122" s="66">
        <f t="shared" si="7"/>
        <v>-6.8159626097985537E-4</v>
      </c>
      <c r="G122" s="66">
        <f t="shared" si="6"/>
        <v>-4.5407773016547637E-2</v>
      </c>
      <c r="H122" s="66">
        <f t="shared" si="6"/>
        <v>-4.1432659482141254E-2</v>
      </c>
      <c r="I122" s="66">
        <f t="shared" si="6"/>
        <v>-1.673763995325328E-2</v>
      </c>
      <c r="J122" s="66">
        <f t="shared" si="8"/>
        <v>3.0435997334141929E-2</v>
      </c>
      <c r="K122" s="66">
        <f t="shared" si="8"/>
        <v>2.235305861077741E-2</v>
      </c>
      <c r="L122" s="66">
        <f t="shared" si="9"/>
        <v>1.859017745435132E-2</v>
      </c>
      <c r="M122" s="93"/>
      <c r="N122" s="78">
        <v>296.56780693094396</v>
      </c>
      <c r="O122" s="78">
        <v>269.77590066224377</v>
      </c>
      <c r="P122" s="78">
        <v>276.78591863376306</v>
      </c>
      <c r="Q122" s="78">
        <v>282.2971962249253</v>
      </c>
      <c r="R122" s="78">
        <v>274.1459661696947</v>
      </c>
      <c r="S122" s="78">
        <v>223.66378637094002</v>
      </c>
      <c r="T122" s="78"/>
      <c r="U122" s="78">
        <v>273.69018720528976</v>
      </c>
      <c r="V122" s="78">
        <v>257.81380216909702</v>
      </c>
      <c r="W122" s="78">
        <v>276.59726238653042</v>
      </c>
      <c r="X122" s="78">
        <v>269.47870921553607</v>
      </c>
      <c r="Y122" s="78">
        <v>262.78736970498312</v>
      </c>
      <c r="Z122" s="78">
        <v>219.92018244408186</v>
      </c>
      <c r="AA122" s="78">
        <v>226.61367253067394</v>
      </c>
      <c r="AB122" s="78">
        <v>231.67918123475559</v>
      </c>
      <c r="AC122" s="81">
        <v>235.98613832638853</v>
      </c>
      <c r="AD122" s="93"/>
      <c r="AE122" s="66">
        <f t="shared" si="10"/>
        <v>5.5093192131748348E-2</v>
      </c>
    </row>
    <row r="123" spans="1:31" x14ac:dyDescent="0.3">
      <c r="A123" s="93" t="s">
        <v>141</v>
      </c>
      <c r="B123" s="93" t="s">
        <v>11</v>
      </c>
      <c r="C123" s="93" t="s">
        <v>12</v>
      </c>
      <c r="D123" s="66">
        <f t="shared" si="7"/>
        <v>-6.0259486683702512E-2</v>
      </c>
      <c r="E123" s="66">
        <f t="shared" si="7"/>
        <v>-5.0861702969980604E-2</v>
      </c>
      <c r="F123" s="66">
        <f t="shared" si="7"/>
        <v>-3.9832503580339296E-4</v>
      </c>
      <c r="G123" s="66">
        <f t="shared" si="6"/>
        <v>-2.6048789874888456E-2</v>
      </c>
      <c r="H123" s="66">
        <f t="shared" si="6"/>
        <v>-3.7683949610694989E-2</v>
      </c>
      <c r="I123" s="66">
        <f t="shared" si="6"/>
        <v>7.1324328446800145E-3</v>
      </c>
      <c r="J123" s="66">
        <f t="shared" si="8"/>
        <v>-3.754972020138303E-2</v>
      </c>
      <c r="K123" s="66">
        <f t="shared" si="8"/>
        <v>-5.709110731579059E-2</v>
      </c>
      <c r="L123" s="66">
        <f t="shared" si="9"/>
        <v>2.8944409994791309E-2</v>
      </c>
      <c r="M123" s="93"/>
      <c r="N123" s="78">
        <v>17.183918583246999</v>
      </c>
      <c r="O123" s="78">
        <v>15.30295821981</v>
      </c>
      <c r="P123" s="78">
        <v>15.383095458916666</v>
      </c>
      <c r="Q123" s="78">
        <v>16.116975198003317</v>
      </c>
      <c r="R123" s="78">
        <v>15.679443530271199</v>
      </c>
      <c r="S123" s="78">
        <v>14.888182360334726</v>
      </c>
      <c r="T123" s="78"/>
      <c r="U123" s="78">
        <v>16.148424470205999</v>
      </c>
      <c r="V123" s="78">
        <v>14.524623704272001</v>
      </c>
      <c r="W123" s="78">
        <v>15.376967986867225</v>
      </c>
      <c r="X123" s="78">
        <v>15.69714749765174</v>
      </c>
      <c r="Y123" s="78">
        <v>15.088580170352721</v>
      </c>
      <c r="Z123" s="78">
        <v>14.994371321199162</v>
      </c>
      <c r="AA123" s="78">
        <v>14.431336873492493</v>
      </c>
      <c r="AB123" s="78">
        <v>13.607435871337607</v>
      </c>
      <c r="AC123" s="81">
        <v>14.001295074175433</v>
      </c>
      <c r="AD123" s="93"/>
      <c r="AE123" s="66">
        <f t="shared" si="10"/>
        <v>-5.9569883327205142E-2</v>
      </c>
    </row>
    <row r="124" spans="1:31" x14ac:dyDescent="0.3">
      <c r="A124" s="93" t="s">
        <v>142</v>
      </c>
      <c r="B124" s="93" t="s">
        <v>67</v>
      </c>
      <c r="C124" s="93" t="s">
        <v>24</v>
      </c>
      <c r="D124" s="66">
        <f t="shared" si="7"/>
        <v>-8.8000000000000078E-2</v>
      </c>
      <c r="E124" s="66">
        <f t="shared" si="7"/>
        <v>-6.7702791769004733E-2</v>
      </c>
      <c r="F124" s="66">
        <f t="shared" si="7"/>
        <v>-4.1915659277723671E-3</v>
      </c>
      <c r="G124" s="66">
        <f t="shared" si="6"/>
        <v>-4.7222104820810351E-2</v>
      </c>
      <c r="H124" s="66">
        <f t="shared" si="6"/>
        <v>-6.1085328032011832E-2</v>
      </c>
      <c r="I124" s="66">
        <f t="shared" si="6"/>
        <v>-3.5007848341952696E-2</v>
      </c>
      <c r="J124" s="66">
        <f t="shared" si="8"/>
        <v>-3.0876365286254259E-3</v>
      </c>
      <c r="K124" s="66">
        <f t="shared" si="8"/>
        <v>-1.4943280598225583E-2</v>
      </c>
      <c r="L124" s="66">
        <f t="shared" si="9"/>
        <v>1.8926091253874233E-2</v>
      </c>
      <c r="M124" s="93"/>
      <c r="N124" s="78">
        <v>370.10505869543692</v>
      </c>
      <c r="O124" s="78">
        <v>332.4674897554487</v>
      </c>
      <c r="P124" s="78">
        <v>343.10131178701732</v>
      </c>
      <c r="Q124" s="78">
        <v>352.37754833293098</v>
      </c>
      <c r="R124" s="78">
        <v>339.12391929015803</v>
      </c>
      <c r="S124" s="78">
        <v>267.72730648860357</v>
      </c>
      <c r="T124" s="78"/>
      <c r="U124" s="78">
        <v>337.53581353023844</v>
      </c>
      <c r="V124" s="78">
        <v>309.95851252657184</v>
      </c>
      <c r="W124" s="78">
        <v>341.66318001875686</v>
      </c>
      <c r="X124" s="78">
        <v>335.73753880905315</v>
      </c>
      <c r="Y124" s="78">
        <v>318.4084234368172</v>
      </c>
      <c r="Z124" s="78">
        <v>258.35474954605104</v>
      </c>
      <c r="AA124" s="78">
        <v>257.55704398400877</v>
      </c>
      <c r="AB124" s="78">
        <v>253.7082968057062</v>
      </c>
      <c r="AC124" s="81">
        <v>258.51000318291602</v>
      </c>
      <c r="AD124" s="93"/>
      <c r="AE124" s="66">
        <f t="shared" si="10"/>
        <v>-3.4427953676364753E-2</v>
      </c>
    </row>
    <row r="125" spans="1:31" x14ac:dyDescent="0.3">
      <c r="A125" s="93" t="s">
        <v>143</v>
      </c>
      <c r="B125" s="93" t="s">
        <v>33</v>
      </c>
      <c r="C125" s="93" t="s">
        <v>14</v>
      </c>
      <c r="D125" s="66">
        <f t="shared" si="7"/>
        <v>-8.7999999999999967E-2</v>
      </c>
      <c r="E125" s="66">
        <f t="shared" si="7"/>
        <v>-3.8643559907217462E-2</v>
      </c>
      <c r="F125" s="66">
        <f t="shared" si="7"/>
        <v>-1.4334480935517369E-2</v>
      </c>
      <c r="G125" s="66">
        <f t="shared" si="6"/>
        <v>-4.3936407404178923E-2</v>
      </c>
      <c r="H125" s="66">
        <f t="shared" si="6"/>
        <v>-4.0241936605164175E-2</v>
      </c>
      <c r="I125" s="66">
        <f t="shared" si="6"/>
        <v>-3.3685615514699618E-2</v>
      </c>
      <c r="J125" s="66">
        <f t="shared" si="8"/>
        <v>2.1619540664841397E-2</v>
      </c>
      <c r="K125" s="66">
        <f t="shared" si="8"/>
        <v>2.1789881712787285E-2</v>
      </c>
      <c r="L125" s="66">
        <f t="shared" si="9"/>
        <v>2.0803925983457372E-2</v>
      </c>
      <c r="M125" s="93"/>
      <c r="N125" s="78">
        <v>140.761690574016</v>
      </c>
      <c r="O125" s="78">
        <v>126.69507444774258</v>
      </c>
      <c r="P125" s="78">
        <v>128.81223065759906</v>
      </c>
      <c r="Q125" s="78">
        <v>129.4554496574506</v>
      </c>
      <c r="R125" s="78">
        <v>126.40649698658918</v>
      </c>
      <c r="S125" s="78">
        <v>103.2167705161694</v>
      </c>
      <c r="T125" s="78"/>
      <c r="U125" s="78">
        <v>128.37466180350259</v>
      </c>
      <c r="V125" s="78">
        <v>121.79912574837186</v>
      </c>
      <c r="W125" s="78">
        <v>126.96577419297624</v>
      </c>
      <c r="X125" s="78">
        <v>123.76764228060968</v>
      </c>
      <c r="Y125" s="78">
        <v>121.31965474837398</v>
      </c>
      <c r="Z125" s="78">
        <v>99.739850069892739</v>
      </c>
      <c r="AA125" s="78">
        <v>101.89617981438397</v>
      </c>
      <c r="AB125" s="78">
        <v>104.11648551952429</v>
      </c>
      <c r="AC125" s="81">
        <v>106.28251717793019</v>
      </c>
      <c r="AD125" s="93"/>
      <c r="AE125" s="66">
        <f t="shared" si="10"/>
        <v>2.9702020770747906E-2</v>
      </c>
    </row>
    <row r="126" spans="1:31" x14ac:dyDescent="0.3">
      <c r="A126" s="93" t="s">
        <v>144</v>
      </c>
      <c r="B126" s="93" t="s">
        <v>11</v>
      </c>
      <c r="C126" s="93" t="s">
        <v>28</v>
      </c>
      <c r="D126" s="66">
        <f t="shared" si="7"/>
        <v>-6.7153980188053963E-2</v>
      </c>
      <c r="E126" s="66">
        <f t="shared" si="7"/>
        <v>-6.5026024635031043E-2</v>
      </c>
      <c r="F126" s="66">
        <f t="shared" si="7"/>
        <v>1.1689744485025022E-2</v>
      </c>
      <c r="G126" s="66">
        <f t="shared" si="7"/>
        <v>-3.2881619951335095E-2</v>
      </c>
      <c r="H126" s="66">
        <f t="shared" si="7"/>
        <v>-4.3278296653170956E-2</v>
      </c>
      <c r="I126" s="66">
        <f t="shared" si="7"/>
        <v>8.9756176493025031E-2</v>
      </c>
      <c r="J126" s="66">
        <f t="shared" si="8"/>
        <v>-6.2569914913290003E-2</v>
      </c>
      <c r="K126" s="66">
        <f t="shared" si="8"/>
        <v>2.1399457857750326E-2</v>
      </c>
      <c r="L126" s="66">
        <f t="shared" si="9"/>
        <v>9.8655186106242354E-3</v>
      </c>
      <c r="M126" s="93"/>
      <c r="N126" s="78">
        <v>9.1726904708259998</v>
      </c>
      <c r="O126" s="78">
        <v>8.0492478028869989</v>
      </c>
      <c r="P126" s="78">
        <v>8.2076905271642229</v>
      </c>
      <c r="Q126" s="78">
        <v>8.832368155122845</v>
      </c>
      <c r="R126" s="78">
        <v>8.5947385464296104</v>
      </c>
      <c r="S126" s="78">
        <v>8.0118727225558839</v>
      </c>
      <c r="T126" s="78"/>
      <c r="U126" s="78">
        <v>8.5567077966769993</v>
      </c>
      <c r="V126" s="78">
        <v>7.5258372169629997</v>
      </c>
      <c r="W126" s="78">
        <v>8.3036363322389324</v>
      </c>
      <c r="X126" s="78">
        <v>8.5419455821758206</v>
      </c>
      <c r="Y126" s="78">
        <v>8.222772901960786</v>
      </c>
      <c r="Z126" s="78">
        <v>8.7309877846812629</v>
      </c>
      <c r="AA126" s="78">
        <v>8.1846906218847817</v>
      </c>
      <c r="AB126" s="78">
        <v>8.3598385639265302</v>
      </c>
      <c r="AC126" s="81">
        <v>8.4423127068607613</v>
      </c>
      <c r="AD126" s="93"/>
      <c r="AE126" s="66">
        <f t="shared" si="10"/>
        <v>5.372526489257079E-2</v>
      </c>
    </row>
    <row r="127" spans="1:31" x14ac:dyDescent="0.3">
      <c r="A127" s="93" t="s">
        <v>375</v>
      </c>
      <c r="B127" s="93" t="s">
        <v>67</v>
      </c>
      <c r="C127" s="93" t="s">
        <v>24</v>
      </c>
      <c r="D127" s="66">
        <f t="shared" ref="D127:I169" si="11">(U127/N127)-1</f>
        <v>-6.559974849854433E-2</v>
      </c>
      <c r="E127" s="66">
        <f t="shared" si="11"/>
        <v>-4.3532075940512782E-2</v>
      </c>
      <c r="F127" s="66">
        <f t="shared" si="11"/>
        <v>-9.0829099999812923E-3</v>
      </c>
      <c r="G127" s="66">
        <f t="shared" si="11"/>
        <v>-4.8425008640010203E-2</v>
      </c>
      <c r="H127" s="66">
        <f t="shared" si="11"/>
        <v>-4.4838551410710359E-2</v>
      </c>
      <c r="I127" s="66">
        <f t="shared" si="11"/>
        <v>-4.1845036368228894E-2</v>
      </c>
      <c r="J127" s="66">
        <f t="shared" si="8"/>
        <v>-4.4593078781727247E-3</v>
      </c>
      <c r="K127" s="66">
        <f t="shared" si="8"/>
        <v>-5.7824441601181942E-3</v>
      </c>
      <c r="L127" s="66">
        <f t="shared" si="9"/>
        <v>2.0217344836426454E-2</v>
      </c>
      <c r="M127" s="93"/>
      <c r="N127" s="78">
        <v>224.98164841985297</v>
      </c>
      <c r="O127" s="78">
        <v>207.52954627468267</v>
      </c>
      <c r="P127" s="78">
        <v>217.29620083441844</v>
      </c>
      <c r="Q127" s="78">
        <v>217.52541655477086</v>
      </c>
      <c r="R127" s="78">
        <v>209.43061738930356</v>
      </c>
      <c r="S127" s="78">
        <v>164.75313117185013</v>
      </c>
      <c r="T127" s="78"/>
      <c r="U127" s="78">
        <v>210.22290886672269</v>
      </c>
      <c r="V127" s="78">
        <v>198.49535430635302</v>
      </c>
      <c r="W127" s="78">
        <v>215.32251899890156</v>
      </c>
      <c r="X127" s="78">
        <v>206.99174637868427</v>
      </c>
      <c r="Y127" s="78">
        <v>200.04005188451646</v>
      </c>
      <c r="Z127" s="78">
        <v>157.85903040618447</v>
      </c>
      <c r="AA127" s="78">
        <v>157.15508838825346</v>
      </c>
      <c r="AB127" s="78">
        <v>156.24634786516995</v>
      </c>
      <c r="AC127" s="81">
        <v>159.40523415939234</v>
      </c>
      <c r="AD127" s="93"/>
      <c r="AE127" s="66">
        <f t="shared" si="10"/>
        <v>-3.2460062970697257E-2</v>
      </c>
    </row>
    <row r="128" spans="1:31" x14ac:dyDescent="0.3">
      <c r="A128" s="93" t="s">
        <v>145</v>
      </c>
      <c r="B128" s="93" t="s">
        <v>60</v>
      </c>
      <c r="C128" s="93" t="s">
        <v>12</v>
      </c>
      <c r="D128" s="66">
        <f t="shared" si="11"/>
        <v>-9.5642903982394722E-3</v>
      </c>
      <c r="E128" s="66">
        <f t="shared" si="11"/>
        <v>-1.9884632449388651E-2</v>
      </c>
      <c r="F128" s="66">
        <f t="shared" si="11"/>
        <v>-1.6761305716396113E-2</v>
      </c>
      <c r="G128" s="66">
        <f t="shared" si="11"/>
        <v>-8.5831871798247583E-4</v>
      </c>
      <c r="H128" s="66">
        <f t="shared" si="11"/>
        <v>2.4768536211711822E-2</v>
      </c>
      <c r="I128" s="66">
        <f t="shared" si="11"/>
        <v>-1.1798569614334564E-2</v>
      </c>
      <c r="J128" s="66">
        <f t="shared" si="8"/>
        <v>2.6571273361219561E-2</v>
      </c>
      <c r="K128" s="66">
        <f t="shared" si="8"/>
        <v>2.6064617987241689E-2</v>
      </c>
      <c r="L128" s="66">
        <f t="shared" si="9"/>
        <v>2.4666393340732506E-2</v>
      </c>
      <c r="M128" s="93"/>
      <c r="N128" s="78">
        <v>822.58410277947394</v>
      </c>
      <c r="O128" s="78">
        <v>812.20319717409177</v>
      </c>
      <c r="P128" s="78">
        <v>828.85388290946139</v>
      </c>
      <c r="Q128" s="78">
        <v>819.6740443458466</v>
      </c>
      <c r="R128" s="78">
        <v>842.01062687311799</v>
      </c>
      <c r="S128" s="78">
        <v>751.16587733242181</v>
      </c>
      <c r="T128" s="78"/>
      <c r="U128" s="78">
        <v>814.71666954351576</v>
      </c>
      <c r="V128" s="78">
        <v>796.05283512406663</v>
      </c>
      <c r="W128" s="78">
        <v>814.9612095837939</v>
      </c>
      <c r="X128" s="78">
        <v>818.97050277094013</v>
      </c>
      <c r="Y128" s="78">
        <v>862.86599757547094</v>
      </c>
      <c r="Z128" s="78">
        <v>742.30319443680253</v>
      </c>
      <c r="AA128" s="78">
        <v>762.02713553308934</v>
      </c>
      <c r="AB128" s="78">
        <v>781.88908171667128</v>
      </c>
      <c r="AC128" s="81">
        <v>801.17546535511883</v>
      </c>
      <c r="AD128" s="93"/>
      <c r="AE128" s="66">
        <f t="shared" si="10"/>
        <v>6.6575958162920834E-2</v>
      </c>
    </row>
    <row r="129" spans="1:31" x14ac:dyDescent="0.3">
      <c r="A129" s="93" t="s">
        <v>146</v>
      </c>
      <c r="B129" s="93" t="s">
        <v>11</v>
      </c>
      <c r="C129" s="93" t="s">
        <v>16</v>
      </c>
      <c r="D129" s="66">
        <f t="shared" si="11"/>
        <v>-6.1356187348834301E-2</v>
      </c>
      <c r="E129" s="66">
        <f t="shared" si="11"/>
        <v>-5.9701661184102472E-2</v>
      </c>
      <c r="F129" s="66">
        <f t="shared" si="11"/>
        <v>-1.5149969858770818E-2</v>
      </c>
      <c r="G129" s="66">
        <f t="shared" si="11"/>
        <v>1.2463999135120973E-2</v>
      </c>
      <c r="H129" s="66">
        <f t="shared" si="11"/>
        <v>4.8827876146906313E-3</v>
      </c>
      <c r="I129" s="66">
        <f t="shared" si="11"/>
        <v>4.5402591798914926E-2</v>
      </c>
      <c r="J129" s="66">
        <f t="shared" si="8"/>
        <v>-4.6339913312525183E-2</v>
      </c>
      <c r="K129" s="66">
        <f t="shared" si="8"/>
        <v>-1.9807146459357883E-2</v>
      </c>
      <c r="L129" s="66">
        <f t="shared" si="9"/>
        <v>3.7159507702716033E-2</v>
      </c>
      <c r="M129" s="93"/>
      <c r="N129" s="78">
        <v>10.906212961188999</v>
      </c>
      <c r="O129" s="78">
        <v>9.8593142179389996</v>
      </c>
      <c r="P129" s="78">
        <v>10.345668939194223</v>
      </c>
      <c r="Q129" s="78">
        <v>10.593384952168103</v>
      </c>
      <c r="R129" s="78">
        <v>10.716576417032526</v>
      </c>
      <c r="S129" s="78">
        <v>10.404809949313082</v>
      </c>
      <c r="T129" s="78"/>
      <c r="U129" s="78">
        <v>10.237049315476002</v>
      </c>
      <c r="V129" s="78">
        <v>9.2706967809920009</v>
      </c>
      <c r="W129" s="78">
        <v>10.188932366596609</v>
      </c>
      <c r="X129" s="78">
        <v>10.725420893049931</v>
      </c>
      <c r="Y129" s="78">
        <v>10.768903183633498</v>
      </c>
      <c r="Z129" s="78">
        <v>10.877215288187031</v>
      </c>
      <c r="AA129" s="78">
        <v>10.37316607465077</v>
      </c>
      <c r="AB129" s="78">
        <v>10.16770325496292</v>
      </c>
      <c r="AC129" s="81">
        <v>10.545530102384646</v>
      </c>
      <c r="AD129" s="93"/>
      <c r="AE129" s="66">
        <f t="shared" si="10"/>
        <v>1.3524528920478174E-2</v>
      </c>
    </row>
    <row r="130" spans="1:31" x14ac:dyDescent="0.3">
      <c r="A130" s="93" t="s">
        <v>147</v>
      </c>
      <c r="B130" s="93" t="s">
        <v>23</v>
      </c>
      <c r="C130" s="93" t="s">
        <v>24</v>
      </c>
      <c r="D130" s="66">
        <f t="shared" si="11"/>
        <v>-7.90461399368525E-2</v>
      </c>
      <c r="E130" s="66">
        <f t="shared" si="11"/>
        <v>-3.9584678923574201E-2</v>
      </c>
      <c r="F130" s="66">
        <f t="shared" si="11"/>
        <v>-6.4258012036163548E-3</v>
      </c>
      <c r="G130" s="66">
        <f t="shared" si="11"/>
        <v>-4.8702408681708054E-2</v>
      </c>
      <c r="H130" s="66">
        <f t="shared" si="11"/>
        <v>-5.1955418017077148E-2</v>
      </c>
      <c r="I130" s="66">
        <f t="shared" si="11"/>
        <v>-4.6289842089926703E-2</v>
      </c>
      <c r="J130" s="66">
        <f t="shared" si="8"/>
        <v>4.6142805809454845E-3</v>
      </c>
      <c r="K130" s="66">
        <f t="shared" si="8"/>
        <v>-3.769173530033032E-3</v>
      </c>
      <c r="L130" s="66">
        <f t="shared" si="9"/>
        <v>1.3320968557797519E-2</v>
      </c>
      <c r="M130" s="93"/>
      <c r="N130" s="78">
        <v>307.76689259255988</v>
      </c>
      <c r="O130" s="78">
        <v>279.20087152262016</v>
      </c>
      <c r="P130" s="78">
        <v>285.06291568816556</v>
      </c>
      <c r="Q130" s="78">
        <v>285.98093596200812</v>
      </c>
      <c r="R130" s="78">
        <v>279.73062077470422</v>
      </c>
      <c r="S130" s="78">
        <v>231.92981078292897</v>
      </c>
      <c r="T130" s="78"/>
      <c r="U130" s="78">
        <v>283.43910773275815</v>
      </c>
      <c r="V130" s="78">
        <v>268.14879466821515</v>
      </c>
      <c r="W130" s="78">
        <v>283.23115806143016</v>
      </c>
      <c r="X130" s="78">
        <v>272.05297554360902</v>
      </c>
      <c r="Y130" s="78">
        <v>265.19709944017796</v>
      </c>
      <c r="Z130" s="78">
        <v>221.1938164658406</v>
      </c>
      <c r="AA130" s="78">
        <v>222.21446679778413</v>
      </c>
      <c r="AB130" s="78">
        <v>221.37690191153951</v>
      </c>
      <c r="AC130" s="81">
        <v>224.32585666132576</v>
      </c>
      <c r="AD130" s="93"/>
      <c r="AE130" s="66">
        <f t="shared" si="10"/>
        <v>-3.2785583258721385E-2</v>
      </c>
    </row>
    <row r="131" spans="1:31" x14ac:dyDescent="0.3">
      <c r="A131" s="93" t="s">
        <v>148</v>
      </c>
      <c r="B131" s="93" t="s">
        <v>11</v>
      </c>
      <c r="C131" s="93" t="s">
        <v>22</v>
      </c>
      <c r="D131" s="66">
        <f t="shared" si="11"/>
        <v>-8.7999999999999967E-2</v>
      </c>
      <c r="E131" s="66">
        <f t="shared" si="11"/>
        <v>-5.8743852281768372E-2</v>
      </c>
      <c r="F131" s="66">
        <f t="shared" si="11"/>
        <v>-3.1184987498757977E-2</v>
      </c>
      <c r="G131" s="66">
        <f t="shared" si="11"/>
        <v>-4.6959502583732715E-2</v>
      </c>
      <c r="H131" s="66">
        <f t="shared" si="11"/>
        <v>-4.4295399885320608E-2</v>
      </c>
      <c r="I131" s="66">
        <f t="shared" si="11"/>
        <v>-3.716522493827823E-2</v>
      </c>
      <c r="J131" s="66">
        <f t="shared" si="8"/>
        <v>-5.4392928354245584E-2</v>
      </c>
      <c r="K131" s="66">
        <f t="shared" si="8"/>
        <v>-2.2238107324555445E-2</v>
      </c>
      <c r="L131" s="66">
        <f t="shared" si="9"/>
        <v>2.4205806851801848E-2</v>
      </c>
      <c r="M131" s="93"/>
      <c r="N131" s="78">
        <v>16.270620765875002</v>
      </c>
      <c r="O131" s="78">
        <v>13.970051975356998</v>
      </c>
      <c r="P131" s="78">
        <v>13.822045894222445</v>
      </c>
      <c r="Q131" s="78">
        <v>14.138513970376007</v>
      </c>
      <c r="R131" s="78">
        <v>13.739386206124891</v>
      </c>
      <c r="S131" s="78">
        <v>12.399609672728388</v>
      </c>
      <c r="T131" s="78"/>
      <c r="U131" s="78">
        <v>14.838806138478002</v>
      </c>
      <c r="V131" s="78">
        <v>13.149397305748</v>
      </c>
      <c r="W131" s="78">
        <v>13.391005565803859</v>
      </c>
      <c r="X131" s="78">
        <v>13.474576387053993</v>
      </c>
      <c r="Y131" s="78">
        <v>13.13079459994573</v>
      </c>
      <c r="Z131" s="78">
        <v>11.938775390094587</v>
      </c>
      <c r="AA131" s="78">
        <v>11.289390435663742</v>
      </c>
      <c r="AB131" s="78">
        <v>11.038335759526642</v>
      </c>
      <c r="AC131" s="81">
        <v>11.305527582887082</v>
      </c>
      <c r="AD131" s="93"/>
      <c r="AE131" s="66">
        <f t="shared" si="10"/>
        <v>-8.82352040683686E-2</v>
      </c>
    </row>
    <row r="132" spans="1:31" x14ac:dyDescent="0.3">
      <c r="A132" s="93" t="s">
        <v>149</v>
      </c>
      <c r="B132" s="93" t="s">
        <v>11</v>
      </c>
      <c r="C132" s="93" t="s">
        <v>28</v>
      </c>
      <c r="D132" s="66">
        <f t="shared" si="11"/>
        <v>-5.4274697238500647E-2</v>
      </c>
      <c r="E132" s="66">
        <f t="shared" si="11"/>
        <v>-4.6827499006130924E-2</v>
      </c>
      <c r="F132" s="66">
        <f t="shared" si="11"/>
        <v>-2.7527460200799769E-2</v>
      </c>
      <c r="G132" s="66">
        <f t="shared" si="11"/>
        <v>-2.8995816755930659E-2</v>
      </c>
      <c r="H132" s="66">
        <f t="shared" si="11"/>
        <v>-2.8848423787512401E-2</v>
      </c>
      <c r="I132" s="66">
        <f t="shared" si="11"/>
        <v>-1.9582221680732759E-2</v>
      </c>
      <c r="J132" s="66">
        <f t="shared" si="8"/>
        <v>-4.645191820305361E-2</v>
      </c>
      <c r="K132" s="66">
        <f t="shared" si="8"/>
        <v>-3.4189958703677581E-3</v>
      </c>
      <c r="L132" s="66">
        <f t="shared" si="9"/>
        <v>4.3442854456400948E-2</v>
      </c>
      <c r="M132" s="93"/>
      <c r="N132" s="78">
        <v>24.703860114965</v>
      </c>
      <c r="O132" s="78">
        <v>22.432811180338003</v>
      </c>
      <c r="P132" s="78">
        <v>22.38332696194189</v>
      </c>
      <c r="Q132" s="78">
        <v>22.687075297818502</v>
      </c>
      <c r="R132" s="78">
        <v>22.043958418848042</v>
      </c>
      <c r="S132" s="78">
        <v>20.994920747020412</v>
      </c>
      <c r="T132" s="78"/>
      <c r="U132" s="78">
        <v>23.363065586603003</v>
      </c>
      <c r="V132" s="78">
        <v>21.382338737086002</v>
      </c>
      <c r="W132" s="78">
        <v>21.767170819835545</v>
      </c>
      <c r="X132" s="78">
        <v>22.029245019754956</v>
      </c>
      <c r="Y132" s="78">
        <v>21.408024964426811</v>
      </c>
      <c r="Z132" s="78">
        <v>20.583793554782844</v>
      </c>
      <c r="AA132" s="78">
        <v>19.627636860267529</v>
      </c>
      <c r="AB132" s="78">
        <v>19.560530050897196</v>
      </c>
      <c r="AC132" s="81">
        <v>20.410295310988378</v>
      </c>
      <c r="AD132" s="93"/>
      <c r="AE132" s="66">
        <f t="shared" si="10"/>
        <v>-2.7846041577223146E-2</v>
      </c>
    </row>
    <row r="133" spans="1:31" x14ac:dyDescent="0.3">
      <c r="A133" s="93" t="s">
        <v>150</v>
      </c>
      <c r="B133" s="93" t="s">
        <v>23</v>
      </c>
      <c r="C133" s="93" t="s">
        <v>24</v>
      </c>
      <c r="D133" s="66">
        <f t="shared" si="11"/>
        <v>-1.8947865636094519E-2</v>
      </c>
      <c r="E133" s="66">
        <f t="shared" si="11"/>
        <v>-2.363989430648672E-2</v>
      </c>
      <c r="F133" s="66">
        <f t="shared" si="11"/>
        <v>-1.1988949439912355E-2</v>
      </c>
      <c r="G133" s="66">
        <f t="shared" si="11"/>
        <v>-2.8638561198647161E-2</v>
      </c>
      <c r="H133" s="66">
        <f t="shared" si="11"/>
        <v>-1.5455669750126133E-2</v>
      </c>
      <c r="I133" s="66">
        <f t="shared" si="11"/>
        <v>-1.2992008167236668E-2</v>
      </c>
      <c r="J133" s="66">
        <f t="shared" ref="J133:K196" si="12">(AA133/Z133)-1</f>
        <v>1.4458440771764947E-2</v>
      </c>
      <c r="K133" s="66">
        <f t="shared" si="12"/>
        <v>8.5031153449706132E-3</v>
      </c>
      <c r="L133" s="66">
        <f t="shared" ref="L133:L196" si="13">IFERROR((AC133/AB133)-1,"..")</f>
        <v>3.67264400528311E-2</v>
      </c>
      <c r="M133" s="93"/>
      <c r="N133" s="78">
        <v>196.30456395030501</v>
      </c>
      <c r="O133" s="78">
        <v>189.85328439446948</v>
      </c>
      <c r="P133" s="78">
        <v>196.10702071698412</v>
      </c>
      <c r="Q133" s="78">
        <v>197.92170604385521</v>
      </c>
      <c r="R133" s="78">
        <v>196.94630200550631</v>
      </c>
      <c r="S133" s="78">
        <v>172.2259237632656</v>
      </c>
      <c r="T133" s="78"/>
      <c r="U133" s="78">
        <v>192.58501144882251</v>
      </c>
      <c r="V133" s="78">
        <v>185.36517281764486</v>
      </c>
      <c r="W133" s="78">
        <v>193.75590356079636</v>
      </c>
      <c r="X133" s="78">
        <v>192.2535131527776</v>
      </c>
      <c r="Y133" s="78">
        <v>193.9023650032006</v>
      </c>
      <c r="Z133" s="78">
        <v>169.98836315512338</v>
      </c>
      <c r="AA133" s="78">
        <v>172.44612983569101</v>
      </c>
      <c r="AB133" s="78">
        <v>173.91245916847768</v>
      </c>
      <c r="AC133" s="81">
        <v>180.29964467456921</v>
      </c>
      <c r="AD133" s="93"/>
      <c r="AE133" s="66">
        <f t="shared" ref="AE133:AE196" si="14">IFERROR((AC133/S133)-1,"..")</f>
        <v>4.6878662252968439E-2</v>
      </c>
    </row>
    <row r="134" spans="1:31" x14ac:dyDescent="0.3">
      <c r="A134" s="93" t="s">
        <v>151</v>
      </c>
      <c r="B134" s="93" t="s">
        <v>11</v>
      </c>
      <c r="C134" s="93" t="s">
        <v>12</v>
      </c>
      <c r="D134" s="66">
        <f t="shared" si="11"/>
        <v>-3.8801232895571802E-2</v>
      </c>
      <c r="E134" s="66">
        <f t="shared" si="11"/>
        <v>-3.4843295639397143E-2</v>
      </c>
      <c r="F134" s="66">
        <f t="shared" si="11"/>
        <v>-3.2943411738884931E-3</v>
      </c>
      <c r="G134" s="66">
        <f t="shared" si="11"/>
        <v>1.6950526576402059E-2</v>
      </c>
      <c r="H134" s="66">
        <f t="shared" si="11"/>
        <v>-7.762557736157305E-4</v>
      </c>
      <c r="I134" s="66">
        <f t="shared" si="11"/>
        <v>2.7258557696792751E-2</v>
      </c>
      <c r="J134" s="66">
        <f t="shared" si="12"/>
        <v>8.7824235961448949E-3</v>
      </c>
      <c r="K134" s="66">
        <f t="shared" si="12"/>
        <v>8.8220868335724401E-3</v>
      </c>
      <c r="L134" s="66">
        <f t="shared" si="13"/>
        <v>4.9687696744955545E-2</v>
      </c>
      <c r="M134" s="93"/>
      <c r="N134" s="78">
        <v>9.7322277757079991</v>
      </c>
      <c r="O134" s="78">
        <v>9.0093913415600007</v>
      </c>
      <c r="P134" s="78">
        <v>9.3268827959444458</v>
      </c>
      <c r="Q134" s="78">
        <v>9.7035436808335636</v>
      </c>
      <c r="R134" s="78">
        <v>9.873442367582884</v>
      </c>
      <c r="S134" s="78">
        <v>9.8020698093043759</v>
      </c>
      <c r="T134" s="78"/>
      <c r="U134" s="78">
        <v>9.3546053391899999</v>
      </c>
      <c r="V134" s="78">
        <v>8.6954744555150008</v>
      </c>
      <c r="W134" s="78">
        <v>9.2961568619257342</v>
      </c>
      <c r="X134" s="78">
        <v>9.8680238558808107</v>
      </c>
      <c r="Y134" s="78">
        <v>9.8657780509395856</v>
      </c>
      <c r="Z134" s="78">
        <v>10.069260094749289</v>
      </c>
      <c r="AA134" s="78">
        <v>10.157692602201136</v>
      </c>
      <c r="AB134" s="78">
        <v>10.247304648366491</v>
      </c>
      <c r="AC134" s="81">
        <v>10.756469614187699</v>
      </c>
      <c r="AD134" s="93"/>
      <c r="AE134" s="66">
        <f t="shared" si="14"/>
        <v>9.7367170755852328E-2</v>
      </c>
    </row>
    <row r="135" spans="1:31" x14ac:dyDescent="0.3">
      <c r="A135" s="93" t="s">
        <v>152</v>
      </c>
      <c r="B135" s="93" t="s">
        <v>33</v>
      </c>
      <c r="C135" s="93" t="s">
        <v>97</v>
      </c>
      <c r="D135" s="66">
        <f t="shared" si="11"/>
        <v>-8.8000000000000078E-2</v>
      </c>
      <c r="E135" s="66">
        <f t="shared" si="11"/>
        <v>-5.745373922244934E-2</v>
      </c>
      <c r="F135" s="66">
        <f t="shared" si="11"/>
        <v>-1.7657131527597958E-2</v>
      </c>
      <c r="G135" s="66">
        <f t="shared" si="11"/>
        <v>-4.4200639594841773E-2</v>
      </c>
      <c r="H135" s="66">
        <f t="shared" si="11"/>
        <v>-4.4327454043706749E-2</v>
      </c>
      <c r="I135" s="66">
        <f t="shared" si="11"/>
        <v>-2.479957742556671E-2</v>
      </c>
      <c r="J135" s="66">
        <f t="shared" si="12"/>
        <v>1.3009604716806455E-2</v>
      </c>
      <c r="K135" s="66">
        <f t="shared" si="12"/>
        <v>1.9560856793531256E-2</v>
      </c>
      <c r="L135" s="66">
        <f t="shared" si="13"/>
        <v>1.8930200844454514E-2</v>
      </c>
      <c r="M135" s="93"/>
      <c r="N135" s="78">
        <v>115.99371039651803</v>
      </c>
      <c r="O135" s="78">
        <v>104.28631173591043</v>
      </c>
      <c r="P135" s="78">
        <v>106.18444745092762</v>
      </c>
      <c r="Q135" s="78">
        <v>106.87836883437258</v>
      </c>
      <c r="R135" s="78">
        <v>103.65384495601333</v>
      </c>
      <c r="S135" s="78">
        <v>83.358381201508479</v>
      </c>
      <c r="T135" s="78"/>
      <c r="U135" s="78">
        <v>105.78626388162444</v>
      </c>
      <c r="V135" s="78">
        <v>98.29467317696438</v>
      </c>
      <c r="W135" s="78">
        <v>104.30953469610128</v>
      </c>
      <c r="X135" s="78">
        <v>102.15427657303991</v>
      </c>
      <c r="Y135" s="78">
        <v>99.059133907272141</v>
      </c>
      <c r="Z135" s="78">
        <v>81.291128572831767</v>
      </c>
      <c r="AA135" s="78">
        <v>82.348694022547392</v>
      </c>
      <c r="AB135" s="78">
        <v>83.959505033456765</v>
      </c>
      <c r="AC135" s="81">
        <v>85.548875326541094</v>
      </c>
      <c r="AD135" s="93"/>
      <c r="AE135" s="66">
        <f t="shared" si="14"/>
        <v>2.6278030996515822E-2</v>
      </c>
    </row>
    <row r="136" spans="1:31" x14ac:dyDescent="0.3">
      <c r="A136" s="93" t="s">
        <v>153</v>
      </c>
      <c r="B136" s="93" t="s">
        <v>11</v>
      </c>
      <c r="C136" s="93" t="s">
        <v>12</v>
      </c>
      <c r="D136" s="66">
        <f t="shared" si="11"/>
        <v>-8.7999999999999856E-2</v>
      </c>
      <c r="E136" s="66">
        <f t="shared" si="11"/>
        <v>-8.8000000000000078E-2</v>
      </c>
      <c r="F136" s="66">
        <f t="shared" si="11"/>
        <v>-8.7999999999999967E-2</v>
      </c>
      <c r="G136" s="66">
        <f t="shared" si="11"/>
        <v>-4.187046591417376E-2</v>
      </c>
      <c r="H136" s="66">
        <f t="shared" si="11"/>
        <v>-6.4000000000000057E-2</v>
      </c>
      <c r="I136" s="66">
        <f t="shared" si="11"/>
        <v>-2.5569288571729798E-2</v>
      </c>
      <c r="J136" s="66">
        <f t="shared" si="12"/>
        <v>-6.3690790505846473E-2</v>
      </c>
      <c r="K136" s="66">
        <f t="shared" si="12"/>
        <v>-3.1690444469022583E-2</v>
      </c>
      <c r="L136" s="66">
        <f t="shared" si="13"/>
        <v>-1.579823364372579E-2</v>
      </c>
      <c r="M136" s="93"/>
      <c r="N136" s="78">
        <v>21.022483761124999</v>
      </c>
      <c r="O136" s="78">
        <v>17.847249815733999</v>
      </c>
      <c r="P136" s="78">
        <v>16.891676715490959</v>
      </c>
      <c r="Q136" s="78">
        <v>16.592734652712497</v>
      </c>
      <c r="R136" s="78">
        <v>15.898842089009982</v>
      </c>
      <c r="S136" s="78">
        <v>14.200191100216248</v>
      </c>
      <c r="T136" s="78"/>
      <c r="U136" s="78">
        <v>19.172505190146001</v>
      </c>
      <c r="V136" s="78">
        <v>16.276691831949407</v>
      </c>
      <c r="W136" s="78">
        <v>15.405209164527756</v>
      </c>
      <c r="X136" s="78">
        <v>15.897989122013168</v>
      </c>
      <c r="Y136" s="78">
        <v>14.881316195313342</v>
      </c>
      <c r="Z136" s="78">
        <v>13.83710231620111</v>
      </c>
      <c r="AA136" s="78">
        <v>12.955806331371981</v>
      </c>
      <c r="AB136" s="78">
        <v>12.545231070276227</v>
      </c>
      <c r="AC136" s="81">
        <v>12.347038578713475</v>
      </c>
      <c r="AD136" s="93"/>
      <c r="AE136" s="66">
        <f t="shared" si="14"/>
        <v>-0.13050194243333479</v>
      </c>
    </row>
    <row r="137" spans="1:31" x14ac:dyDescent="0.3">
      <c r="A137" s="93" t="s">
        <v>154</v>
      </c>
      <c r="B137" s="93" t="s">
        <v>11</v>
      </c>
      <c r="C137" s="93" t="s">
        <v>12</v>
      </c>
      <c r="D137" s="66">
        <f t="shared" si="11"/>
        <v>-6.3189436708552704E-2</v>
      </c>
      <c r="E137" s="66">
        <f t="shared" si="11"/>
        <v>-5.6890726761945287E-2</v>
      </c>
      <c r="F137" s="66">
        <f t="shared" si="11"/>
        <v>-3.2027353206555365E-2</v>
      </c>
      <c r="G137" s="66">
        <f t="shared" si="11"/>
        <v>-3.9419148236753743E-2</v>
      </c>
      <c r="H137" s="66">
        <f t="shared" si="11"/>
        <v>-4.712272389663974E-2</v>
      </c>
      <c r="I137" s="66">
        <f t="shared" si="11"/>
        <v>-6.4261454253046191E-3</v>
      </c>
      <c r="J137" s="66">
        <f t="shared" si="12"/>
        <v>-2.8565017866959197E-2</v>
      </c>
      <c r="K137" s="66">
        <f t="shared" si="12"/>
        <v>-1.8511508592068515E-2</v>
      </c>
      <c r="L137" s="66">
        <f t="shared" si="13"/>
        <v>1.814255006815646E-4</v>
      </c>
      <c r="M137" s="93"/>
      <c r="N137" s="78">
        <v>18.047382775888</v>
      </c>
      <c r="O137" s="78">
        <v>15.897162262479</v>
      </c>
      <c r="P137" s="78">
        <v>15.583986815478553</v>
      </c>
      <c r="Q137" s="78">
        <v>15.971905562510749</v>
      </c>
      <c r="R137" s="78">
        <v>15.441426253019744</v>
      </c>
      <c r="S137" s="78">
        <v>14.201932493531286</v>
      </c>
      <c r="T137" s="78"/>
      <c r="U137" s="78">
        <v>16.906978824216001</v>
      </c>
      <c r="V137" s="78">
        <v>14.992761147913999</v>
      </c>
      <c r="W137" s="78">
        <v>15.08487296537292</v>
      </c>
      <c r="X137" s="78">
        <v>15.342306649518706</v>
      </c>
      <c r="Y137" s="78">
        <v>14.71378418712837</v>
      </c>
      <c r="Z137" s="78">
        <v>14.110668810007494</v>
      </c>
      <c r="AA137" s="78">
        <v>13.707597303334886</v>
      </c>
      <c r="AB137" s="78">
        <v>13.453848998077587</v>
      </c>
      <c r="AC137" s="81">
        <v>13.456289869368158</v>
      </c>
      <c r="AD137" s="93"/>
      <c r="AE137" s="66">
        <f t="shared" si="14"/>
        <v>-5.2502898778230001E-2</v>
      </c>
    </row>
    <row r="138" spans="1:31" x14ac:dyDescent="0.3">
      <c r="A138" s="93" t="s">
        <v>155</v>
      </c>
      <c r="B138" s="93" t="s">
        <v>23</v>
      </c>
      <c r="C138" s="93" t="s">
        <v>24</v>
      </c>
      <c r="D138" s="66">
        <f t="shared" si="11"/>
        <v>-1.7075230678549214E-2</v>
      </c>
      <c r="E138" s="66">
        <f t="shared" si="11"/>
        <v>-2.1838585257127452E-2</v>
      </c>
      <c r="F138" s="66">
        <f t="shared" si="11"/>
        <v>-1.0572791557070471E-2</v>
      </c>
      <c r="G138" s="66">
        <f t="shared" si="11"/>
        <v>-8.5370325330047514E-3</v>
      </c>
      <c r="H138" s="66">
        <f t="shared" si="11"/>
        <v>6.9827396178578915E-3</v>
      </c>
      <c r="I138" s="66">
        <f t="shared" si="11"/>
        <v>-1.8360143631352965E-3</v>
      </c>
      <c r="J138" s="66">
        <f t="shared" si="12"/>
        <v>1.6467869859642104E-2</v>
      </c>
      <c r="K138" s="66">
        <f t="shared" si="12"/>
        <v>-9.9456799943219432E-3</v>
      </c>
      <c r="L138" s="66">
        <f t="shared" si="13"/>
        <v>2.7897901322412988E-2</v>
      </c>
      <c r="M138" s="93"/>
      <c r="N138" s="78">
        <v>189.469062069156</v>
      </c>
      <c r="O138" s="78">
        <v>183.97961990763278</v>
      </c>
      <c r="P138" s="78">
        <v>187.70241046867292</v>
      </c>
      <c r="Q138" s="78">
        <v>188.72350436365306</v>
      </c>
      <c r="R138" s="78">
        <v>191.39838141516123</v>
      </c>
      <c r="S138" s="78">
        <v>170.04078959639094</v>
      </c>
      <c r="T138" s="78"/>
      <c r="U138" s="78">
        <v>186.2338341278768</v>
      </c>
      <c r="V138" s="78">
        <v>179.96176529270605</v>
      </c>
      <c r="W138" s="78">
        <v>185.71787200802797</v>
      </c>
      <c r="X138" s="78">
        <v>187.11236566715789</v>
      </c>
      <c r="Y138" s="78">
        <v>192.73486647586276</v>
      </c>
      <c r="Z138" s="78">
        <v>169.72859226437311</v>
      </c>
      <c r="AA138" s="78">
        <v>172.52366063324305</v>
      </c>
      <c r="AB138" s="78">
        <v>170.80779551313583</v>
      </c>
      <c r="AC138" s="81">
        <v>175.5729745374602</v>
      </c>
      <c r="AD138" s="93"/>
      <c r="AE138" s="66">
        <f t="shared" si="14"/>
        <v>3.2534458080325734E-2</v>
      </c>
    </row>
    <row r="139" spans="1:31" x14ac:dyDescent="0.3">
      <c r="A139" s="93" t="s">
        <v>156</v>
      </c>
      <c r="B139" s="93" t="s">
        <v>33</v>
      </c>
      <c r="C139" s="93" t="s">
        <v>38</v>
      </c>
      <c r="D139" s="66">
        <f t="shared" si="11"/>
        <v>-3.2094006350085302E-2</v>
      </c>
      <c r="E139" s="66">
        <f t="shared" si="11"/>
        <v>-2.9752452876093183E-2</v>
      </c>
      <c r="F139" s="66">
        <f t="shared" si="11"/>
        <v>-1.2290112702424194E-2</v>
      </c>
      <c r="G139" s="66">
        <f t="shared" si="11"/>
        <v>-2.13029384681932E-2</v>
      </c>
      <c r="H139" s="66">
        <f t="shared" si="11"/>
        <v>-5.9766196580668396E-3</v>
      </c>
      <c r="I139" s="66">
        <f t="shared" si="11"/>
        <v>7.0789684128835795E-3</v>
      </c>
      <c r="J139" s="66">
        <f t="shared" si="12"/>
        <v>1.0799476785721129E-3</v>
      </c>
      <c r="K139" s="66">
        <f t="shared" si="12"/>
        <v>2.0200221403562146E-2</v>
      </c>
      <c r="L139" s="66">
        <f t="shared" si="13"/>
        <v>2.6829357899246897E-2</v>
      </c>
      <c r="M139" s="93"/>
      <c r="N139" s="78">
        <v>166.90081593363297</v>
      </c>
      <c r="O139" s="78">
        <v>159.73260371156152</v>
      </c>
      <c r="P139" s="78">
        <v>164.86257394073667</v>
      </c>
      <c r="Q139" s="78">
        <v>165.52331793367486</v>
      </c>
      <c r="R139" s="78">
        <v>165.88007820979388</v>
      </c>
      <c r="S139" s="78">
        <v>145.61125194829066</v>
      </c>
      <c r="T139" s="78"/>
      <c r="U139" s="78">
        <v>161.54430008722454</v>
      </c>
      <c r="V139" s="78">
        <v>154.98016694685762</v>
      </c>
      <c r="W139" s="78">
        <v>162.83639432659328</v>
      </c>
      <c r="X139" s="78">
        <v>161.99718487668261</v>
      </c>
      <c r="Y139" s="78">
        <v>164.88867607348357</v>
      </c>
      <c r="Z139" s="78">
        <v>146.64202940139305</v>
      </c>
      <c r="AA139" s="78">
        <v>146.80039512062618</v>
      </c>
      <c r="AB139" s="78">
        <v>149.76579560419322</v>
      </c>
      <c r="AC139" s="81">
        <v>153.78391573552358</v>
      </c>
      <c r="AD139" s="93"/>
      <c r="AE139" s="66">
        <f t="shared" si="14"/>
        <v>5.6126595148946246E-2</v>
      </c>
    </row>
    <row r="140" spans="1:31" x14ac:dyDescent="0.3">
      <c r="A140" s="93" t="s">
        <v>157</v>
      </c>
      <c r="B140" s="93" t="s">
        <v>60</v>
      </c>
      <c r="C140" s="93" t="s">
        <v>22</v>
      </c>
      <c r="D140" s="66">
        <f t="shared" si="11"/>
        <v>-1.5494154661349846E-2</v>
      </c>
      <c r="E140" s="66">
        <f t="shared" si="11"/>
        <v>-2.2875425900645618E-2</v>
      </c>
      <c r="F140" s="66">
        <f t="shared" si="11"/>
        <v>-1.9166338308097108E-2</v>
      </c>
      <c r="G140" s="66">
        <f t="shared" si="11"/>
        <v>-5.9000061759618694E-3</v>
      </c>
      <c r="H140" s="66">
        <f t="shared" si="11"/>
        <v>1.7672790851897435E-2</v>
      </c>
      <c r="I140" s="66">
        <f t="shared" si="11"/>
        <v>-1.1160899101410715E-2</v>
      </c>
      <c r="J140" s="66">
        <f t="shared" si="12"/>
        <v>2.4326142025184128E-2</v>
      </c>
      <c r="K140" s="66">
        <f t="shared" si="12"/>
        <v>2.4429889489043566E-2</v>
      </c>
      <c r="L140" s="66">
        <f t="shared" si="13"/>
        <v>2.1572608070108634E-2</v>
      </c>
      <c r="M140" s="93"/>
      <c r="N140" s="78">
        <v>806.41962240283715</v>
      </c>
      <c r="O140" s="78">
        <v>791.53650668500927</v>
      </c>
      <c r="P140" s="78">
        <v>803.04825007117699</v>
      </c>
      <c r="Q140" s="78">
        <v>793.99742383576779</v>
      </c>
      <c r="R140" s="78">
        <v>808.32508679330692</v>
      </c>
      <c r="S140" s="78">
        <v>726.86783331154118</v>
      </c>
      <c r="T140" s="78"/>
      <c r="U140" s="78">
        <v>793.92483205138024</v>
      </c>
      <c r="V140" s="78">
        <v>773.42977197868049</v>
      </c>
      <c r="W140" s="78">
        <v>787.65675563258742</v>
      </c>
      <c r="X140" s="78">
        <v>789.31283413143899</v>
      </c>
      <c r="Y140" s="78">
        <v>822.61044699254694</v>
      </c>
      <c r="Z140" s="78">
        <v>718.75533476389</v>
      </c>
      <c r="AA140" s="78">
        <v>736.23987911871518</v>
      </c>
      <c r="AB140" s="78">
        <v>754.22613800301212</v>
      </c>
      <c r="AC140" s="81">
        <v>770.49676287438285</v>
      </c>
      <c r="AD140" s="93"/>
      <c r="AE140" s="66">
        <f t="shared" si="14"/>
        <v>6.0023194813935365E-2</v>
      </c>
    </row>
    <row r="141" spans="1:31" x14ac:dyDescent="0.3">
      <c r="A141" s="93" t="s">
        <v>158</v>
      </c>
      <c r="B141" s="93" t="s">
        <v>11</v>
      </c>
      <c r="C141" s="93" t="s">
        <v>22</v>
      </c>
      <c r="D141" s="66">
        <f t="shared" si="11"/>
        <v>-7.6884248007586753E-2</v>
      </c>
      <c r="E141" s="66">
        <f t="shared" si="11"/>
        <v>-6.353570233649386E-2</v>
      </c>
      <c r="F141" s="66">
        <f t="shared" si="11"/>
        <v>-1.6917353671041191E-2</v>
      </c>
      <c r="G141" s="66">
        <f t="shared" si="11"/>
        <v>-2.6312559228788168E-2</v>
      </c>
      <c r="H141" s="66">
        <f t="shared" si="11"/>
        <v>-1.8546506632759363E-2</v>
      </c>
      <c r="I141" s="66">
        <f t="shared" si="11"/>
        <v>-3.2245107540762596E-3</v>
      </c>
      <c r="J141" s="66">
        <f t="shared" si="12"/>
        <v>-5.0166059576430944E-2</v>
      </c>
      <c r="K141" s="66">
        <f t="shared" si="12"/>
        <v>-5.75504100974078E-2</v>
      </c>
      <c r="L141" s="66">
        <f t="shared" si="13"/>
        <v>-1.5100419800919695E-3</v>
      </c>
      <c r="M141" s="93"/>
      <c r="N141" s="78">
        <v>15.020745690118998</v>
      </c>
      <c r="O141" s="78">
        <v>13.075356390855999</v>
      </c>
      <c r="P141" s="78">
        <v>13.05416223125</v>
      </c>
      <c r="Q141" s="78">
        <v>13.529166108495245</v>
      </c>
      <c r="R141" s="78">
        <v>13.246767371874069</v>
      </c>
      <c r="S141" s="78">
        <v>12.630620352904536</v>
      </c>
      <c r="T141" s="78"/>
      <c r="U141" s="78">
        <v>13.865886953220999</v>
      </c>
      <c r="V141" s="78">
        <v>12.244604439263</v>
      </c>
      <c r="W141" s="78">
        <v>12.833320351904796</v>
      </c>
      <c r="X141" s="78">
        <v>13.17317912394935</v>
      </c>
      <c r="Y141" s="78">
        <v>13.001086112948986</v>
      </c>
      <c r="Z141" s="78">
        <v>12.589892781745942</v>
      </c>
      <c r="AA141" s="78">
        <v>11.958307470395997</v>
      </c>
      <c r="AB141" s="78">
        <v>11.270101971403813</v>
      </c>
      <c r="AC141" s="81">
        <v>11.253083644307075</v>
      </c>
      <c r="AD141" s="93"/>
      <c r="AE141" s="66">
        <f t="shared" si="14"/>
        <v>-0.10906326610321104</v>
      </c>
    </row>
    <row r="142" spans="1:31" x14ac:dyDescent="0.3">
      <c r="A142" s="93" t="s">
        <v>159</v>
      </c>
      <c r="B142" s="93" t="s">
        <v>11</v>
      </c>
      <c r="C142" s="93" t="s">
        <v>16</v>
      </c>
      <c r="D142" s="66">
        <f t="shared" si="11"/>
        <v>-6.3630070444247289E-2</v>
      </c>
      <c r="E142" s="66">
        <f t="shared" si="11"/>
        <v>-5.5707893172192713E-2</v>
      </c>
      <c r="F142" s="66">
        <f t="shared" si="11"/>
        <v>-2.6223952793007266E-2</v>
      </c>
      <c r="G142" s="66">
        <f t="shared" si="11"/>
        <v>-4.6673174119380101E-2</v>
      </c>
      <c r="H142" s="66">
        <f t="shared" si="11"/>
        <v>-5.0393048832328868E-2</v>
      </c>
      <c r="I142" s="66">
        <f t="shared" si="11"/>
        <v>-3.0117041399864153E-2</v>
      </c>
      <c r="J142" s="66">
        <f t="shared" si="12"/>
        <v>-4.1488158237641848E-2</v>
      </c>
      <c r="K142" s="66">
        <f t="shared" si="12"/>
        <v>-3.0552524023852889E-2</v>
      </c>
      <c r="L142" s="66">
        <f t="shared" si="13"/>
        <v>1.0009987752752192E-2</v>
      </c>
      <c r="M142" s="93"/>
      <c r="N142" s="78">
        <v>12.580084741778998</v>
      </c>
      <c r="O142" s="78">
        <v>11.09765121115</v>
      </c>
      <c r="P142" s="78">
        <v>10.763829693685665</v>
      </c>
      <c r="Q142" s="78">
        <v>11.138463382742065</v>
      </c>
      <c r="R142" s="78">
        <v>10.668869499178717</v>
      </c>
      <c r="S142" s="78">
        <v>9.6947017652848828</v>
      </c>
      <c r="T142" s="78"/>
      <c r="U142" s="78">
        <v>11.779613063465</v>
      </c>
      <c r="V142" s="78">
        <v>10.479424443017001</v>
      </c>
      <c r="W142" s="78">
        <v>10.481559531926482</v>
      </c>
      <c r="X142" s="78">
        <v>10.618595941857006</v>
      </c>
      <c r="Y142" s="78">
        <v>10.13123263752086</v>
      </c>
      <c r="Z142" s="78">
        <v>9.4027260308604621</v>
      </c>
      <c r="AA142" s="78">
        <v>9.0126242454269292</v>
      </c>
      <c r="AB142" s="78">
        <v>8.7372658266505638</v>
      </c>
      <c r="AC142" s="81">
        <v>8.8247257505678753</v>
      </c>
      <c r="AD142" s="93"/>
      <c r="AE142" s="66">
        <f t="shared" si="14"/>
        <v>-8.9737264309898368E-2</v>
      </c>
    </row>
    <row r="143" spans="1:31" x14ac:dyDescent="0.3">
      <c r="A143" s="93" t="s">
        <v>160</v>
      </c>
      <c r="B143" s="93" t="s">
        <v>23</v>
      </c>
      <c r="C143" s="93" t="s">
        <v>24</v>
      </c>
      <c r="D143" s="66">
        <f t="shared" si="11"/>
        <v>-3.1086809937430626E-2</v>
      </c>
      <c r="E143" s="66">
        <f t="shared" si="11"/>
        <v>-3.0697680493749546E-2</v>
      </c>
      <c r="F143" s="66">
        <f t="shared" si="11"/>
        <v>-7.2490709714839729E-3</v>
      </c>
      <c r="G143" s="66">
        <f t="shared" si="11"/>
        <v>-2.2229619461182293E-2</v>
      </c>
      <c r="H143" s="66">
        <f t="shared" si="11"/>
        <v>-1.0011776121453098E-2</v>
      </c>
      <c r="I143" s="66">
        <f t="shared" si="11"/>
        <v>-2.8563022790405013E-2</v>
      </c>
      <c r="J143" s="66">
        <f t="shared" si="12"/>
        <v>-2.296816335838503E-2</v>
      </c>
      <c r="K143" s="66">
        <f t="shared" si="12"/>
        <v>-2.3577155371677927E-2</v>
      </c>
      <c r="L143" s="66">
        <f t="shared" si="13"/>
        <v>2.9425415998878712E-2</v>
      </c>
      <c r="M143" s="93"/>
      <c r="N143" s="78">
        <v>227.0773527211</v>
      </c>
      <c r="O143" s="78">
        <v>216.84851267348827</v>
      </c>
      <c r="P143" s="78">
        <v>227.07190054473597</v>
      </c>
      <c r="Q143" s="78">
        <v>229.81526020773507</v>
      </c>
      <c r="R143" s="78">
        <v>229.48804864870138</v>
      </c>
      <c r="S143" s="78">
        <v>195.12991627890113</v>
      </c>
      <c r="T143" s="78"/>
      <c r="U143" s="78">
        <v>220.01824221596428</v>
      </c>
      <c r="V143" s="78">
        <v>210.19176631589272</v>
      </c>
      <c r="W143" s="78">
        <v>225.42584022205742</v>
      </c>
      <c r="X143" s="78">
        <v>224.70655442694454</v>
      </c>
      <c r="Y143" s="78">
        <v>227.19046568308144</v>
      </c>
      <c r="Z143" s="78">
        <v>189.55641603313705</v>
      </c>
      <c r="AA143" s="78">
        <v>185.20265330405797</v>
      </c>
      <c r="AB143" s="78">
        <v>180.83610157186121</v>
      </c>
      <c r="AC143" s="81">
        <v>186.15727908822871</v>
      </c>
      <c r="AD143" s="93"/>
      <c r="AE143" s="66">
        <f t="shared" si="14"/>
        <v>-4.5982888537951072E-2</v>
      </c>
    </row>
    <row r="144" spans="1:31" x14ac:dyDescent="0.3">
      <c r="A144" s="93" t="s">
        <v>376</v>
      </c>
      <c r="B144" s="93" t="s">
        <v>11</v>
      </c>
      <c r="C144" s="93" t="s">
        <v>16</v>
      </c>
      <c r="D144" s="66">
        <f t="shared" si="11"/>
        <v>-7.0849568687601838E-2</v>
      </c>
      <c r="E144" s="66">
        <f t="shared" si="11"/>
        <v>-6.4767068855449694E-2</v>
      </c>
      <c r="F144" s="66">
        <f t="shared" si="11"/>
        <v>-1.2849378035412196E-3</v>
      </c>
      <c r="G144" s="66">
        <f t="shared" si="11"/>
        <v>-3.3884820574916263E-2</v>
      </c>
      <c r="H144" s="66">
        <f t="shared" si="11"/>
        <v>-2.4286364805805372E-2</v>
      </c>
      <c r="I144" s="66">
        <f t="shared" si="11"/>
        <v>5.8484393333486429E-2</v>
      </c>
      <c r="J144" s="66">
        <f t="shared" si="12"/>
        <v>-2.5327105011923257E-2</v>
      </c>
      <c r="K144" s="66">
        <f t="shared" si="12"/>
        <v>-1.544658546857991E-2</v>
      </c>
      <c r="L144" s="66">
        <f t="shared" si="13"/>
        <v>-2.5018246223811658E-2</v>
      </c>
      <c r="M144" s="93"/>
      <c r="N144" s="78">
        <v>11.718374974967</v>
      </c>
      <c r="O144" s="78">
        <v>10.257889914067002</v>
      </c>
      <c r="P144" s="78">
        <v>10.478326034809109</v>
      </c>
      <c r="Q144" s="78">
        <v>11.053047719794852</v>
      </c>
      <c r="R144" s="78">
        <v>10.696363177147616</v>
      </c>
      <c r="S144" s="78">
        <v>10.248510874001072</v>
      </c>
      <c r="T144" s="78"/>
      <c r="U144" s="78">
        <v>10.888133162271002</v>
      </c>
      <c r="V144" s="78">
        <v>9.5935164516910021</v>
      </c>
      <c r="W144" s="78">
        <v>10.464862037569153</v>
      </c>
      <c r="X144" s="78">
        <v>10.678517181003617</v>
      </c>
      <c r="Y144" s="78">
        <v>10.436587398932025</v>
      </c>
      <c r="Z144" s="78">
        <v>10.847888815038663</v>
      </c>
      <c r="AA144" s="78">
        <v>10.573143195862512</v>
      </c>
      <c r="AB144" s="78">
        <v>10.409824235816087</v>
      </c>
      <c r="AC144" s="81">
        <v>10.149388689937838</v>
      </c>
      <c r="AD144" s="93"/>
      <c r="AE144" s="66">
        <f t="shared" si="14"/>
        <v>-9.6718621155675866E-3</v>
      </c>
    </row>
    <row r="145" spans="1:31" x14ac:dyDescent="0.3">
      <c r="A145" s="93" t="s">
        <v>161</v>
      </c>
      <c r="B145" s="93" t="s">
        <v>11</v>
      </c>
      <c r="C145" s="93" t="s">
        <v>12</v>
      </c>
      <c r="D145" s="66">
        <f t="shared" si="11"/>
        <v>-4.812090652493406E-2</v>
      </c>
      <c r="E145" s="66">
        <f t="shared" si="11"/>
        <v>-4.9027311832690934E-2</v>
      </c>
      <c r="F145" s="66">
        <f t="shared" si="11"/>
        <v>-1.1619925810511189E-2</v>
      </c>
      <c r="G145" s="66">
        <f t="shared" si="11"/>
        <v>2.0439106988213718E-2</v>
      </c>
      <c r="H145" s="66">
        <f t="shared" si="11"/>
        <v>2.9454052828886246E-2</v>
      </c>
      <c r="I145" s="66">
        <f t="shared" si="11"/>
        <v>7.2232610116311768E-2</v>
      </c>
      <c r="J145" s="66">
        <f t="shared" si="12"/>
        <v>1.2245089837212619E-2</v>
      </c>
      <c r="K145" s="66">
        <f t="shared" si="12"/>
        <v>1.8051557049585831E-2</v>
      </c>
      <c r="L145" s="66">
        <f t="shared" si="13"/>
        <v>3.637761929318617E-2</v>
      </c>
      <c r="M145" s="93"/>
      <c r="N145" s="78">
        <v>14.303136072704001</v>
      </c>
      <c r="O145" s="78">
        <v>12.974379752366</v>
      </c>
      <c r="P145" s="78">
        <v>13.373030545105665</v>
      </c>
      <c r="Q145" s="78">
        <v>13.770727956222167</v>
      </c>
      <c r="R145" s="78">
        <v>14.181065455637759</v>
      </c>
      <c r="S145" s="78">
        <v>14.480408142483602</v>
      </c>
      <c r="T145" s="78"/>
      <c r="U145" s="78">
        <v>13.614856198736</v>
      </c>
      <c r="V145" s="78">
        <v>12.338280790411</v>
      </c>
      <c r="W145" s="78">
        <v>13.217636922309838</v>
      </c>
      <c r="X145" s="78">
        <v>14.052189338224977</v>
      </c>
      <c r="Y145" s="78">
        <v>14.598755306738008</v>
      </c>
      <c r="Z145" s="78">
        <v>15.526365818164688</v>
      </c>
      <c r="AA145" s="78">
        <v>15.716487562453541</v>
      </c>
      <c r="AB145" s="78">
        <v>16.000194634306276</v>
      </c>
      <c r="AC145" s="81">
        <v>16.582243623329948</v>
      </c>
      <c r="AD145" s="93"/>
      <c r="AE145" s="66">
        <f t="shared" si="14"/>
        <v>0.14515029273794</v>
      </c>
    </row>
    <row r="146" spans="1:31" x14ac:dyDescent="0.3">
      <c r="A146" s="93" t="s">
        <v>162</v>
      </c>
      <c r="B146" s="93" t="s">
        <v>23</v>
      </c>
      <c r="C146" s="93" t="s">
        <v>24</v>
      </c>
      <c r="D146" s="66">
        <f t="shared" si="11"/>
        <v>-4.6900007773198582E-2</v>
      </c>
      <c r="E146" s="66">
        <f t="shared" si="11"/>
        <v>-3.6867403882758332E-2</v>
      </c>
      <c r="F146" s="66">
        <f t="shared" si="11"/>
        <v>-9.7685354929050172E-3</v>
      </c>
      <c r="G146" s="66">
        <f t="shared" si="11"/>
        <v>-2.8147260448854072E-2</v>
      </c>
      <c r="H146" s="66">
        <f t="shared" si="11"/>
        <v>-1.7613075001822298E-2</v>
      </c>
      <c r="I146" s="66">
        <f t="shared" si="11"/>
        <v>-4.2776556105942554E-2</v>
      </c>
      <c r="J146" s="66">
        <f t="shared" si="12"/>
        <v>6.0494046512349353E-3</v>
      </c>
      <c r="K146" s="66">
        <f t="shared" si="12"/>
        <v>9.0588360368673015E-3</v>
      </c>
      <c r="L146" s="66">
        <f t="shared" si="13"/>
        <v>3.1730217644025949E-2</v>
      </c>
      <c r="M146" s="93"/>
      <c r="N146" s="78">
        <v>220.09321591574201</v>
      </c>
      <c r="O146" s="78">
        <v>206.68110511441043</v>
      </c>
      <c r="P146" s="78">
        <v>213.10706961271569</v>
      </c>
      <c r="Q146" s="78">
        <v>214.49635292998303</v>
      </c>
      <c r="R146" s="78">
        <v>211.8380415887367</v>
      </c>
      <c r="S146" s="78">
        <v>179.23794834757885</v>
      </c>
      <c r="T146" s="78"/>
      <c r="U146" s="78">
        <v>209.77084237846543</v>
      </c>
      <c r="V146" s="78">
        <v>199.06130933722264</v>
      </c>
      <c r="W146" s="78">
        <v>211.02532563941489</v>
      </c>
      <c r="X146" s="78">
        <v>208.45886821873347</v>
      </c>
      <c r="Y146" s="78">
        <v>208.10692227399514</v>
      </c>
      <c r="Z146" s="78">
        <v>171.5707661937746</v>
      </c>
      <c r="AA146" s="78">
        <v>172.60866718480315</v>
      </c>
      <c r="AB146" s="78">
        <v>174.17230079937247</v>
      </c>
      <c r="AC146" s="81">
        <v>179.6988258112973</v>
      </c>
      <c r="AD146" s="93"/>
      <c r="AE146" s="66">
        <f t="shared" si="14"/>
        <v>2.5713163309855069E-3</v>
      </c>
    </row>
    <row r="147" spans="1:31" x14ac:dyDescent="0.3">
      <c r="A147" s="93" t="s">
        <v>163</v>
      </c>
      <c r="B147" s="93" t="s">
        <v>11</v>
      </c>
      <c r="C147" s="93" t="s">
        <v>22</v>
      </c>
      <c r="D147" s="66">
        <f t="shared" si="11"/>
        <v>-7.6257626616127561E-2</v>
      </c>
      <c r="E147" s="66">
        <f t="shared" si="11"/>
        <v>-6.5073486640918055E-2</v>
      </c>
      <c r="F147" s="66">
        <f t="shared" si="11"/>
        <v>3.1540520843995168E-2</v>
      </c>
      <c r="G147" s="66">
        <f t="shared" si="11"/>
        <v>-3.815628114495595E-2</v>
      </c>
      <c r="H147" s="66">
        <f t="shared" si="11"/>
        <v>-2.324559749211752E-2</v>
      </c>
      <c r="I147" s="66">
        <f t="shared" si="11"/>
        <v>-1.9684758801465363E-2</v>
      </c>
      <c r="J147" s="66">
        <f t="shared" si="12"/>
        <v>-9.9163061083877291E-2</v>
      </c>
      <c r="K147" s="66">
        <f t="shared" si="12"/>
        <v>-6.314906038228385E-2</v>
      </c>
      <c r="L147" s="66">
        <f t="shared" si="13"/>
        <v>-3.9803347010591961E-2</v>
      </c>
      <c r="M147" s="93"/>
      <c r="N147" s="78">
        <v>20.635943290021004</v>
      </c>
      <c r="O147" s="78">
        <v>18.002661001806</v>
      </c>
      <c r="P147" s="78">
        <v>19.211323998919333</v>
      </c>
      <c r="Q147" s="78">
        <v>21.237959212637744</v>
      </c>
      <c r="R147" s="78">
        <v>20.472956308736119</v>
      </c>
      <c r="S147" s="78">
        <v>19.672413814380882</v>
      </c>
      <c r="T147" s="78"/>
      <c r="U147" s="78">
        <v>19.062295231739</v>
      </c>
      <c r="V147" s="78">
        <v>16.831165081604002</v>
      </c>
      <c r="W147" s="78">
        <v>19.817259163947995</v>
      </c>
      <c r="X147" s="78">
        <v>20.427597669975231</v>
      </c>
      <c r="Y147" s="78">
        <v>19.997050206909531</v>
      </c>
      <c r="Z147" s="78">
        <v>19.28516709340218</v>
      </c>
      <c r="AA147" s="78">
        <v>17.372790890906359</v>
      </c>
      <c r="AB147" s="78">
        <v>16.275715469927722</v>
      </c>
      <c r="AC147" s="81">
        <v>15.627887519232528</v>
      </c>
      <c r="AD147" s="93"/>
      <c r="AE147" s="66">
        <f t="shared" si="14"/>
        <v>-0.20559379918044085</v>
      </c>
    </row>
    <row r="148" spans="1:31" x14ac:dyDescent="0.3">
      <c r="A148" s="93" t="s">
        <v>164</v>
      </c>
      <c r="B148" s="93" t="s">
        <v>11</v>
      </c>
      <c r="C148" s="93" t="s">
        <v>14</v>
      </c>
      <c r="D148" s="66">
        <f t="shared" si="11"/>
        <v>-8.7999999999999967E-2</v>
      </c>
      <c r="E148" s="66">
        <f t="shared" si="11"/>
        <v>-8.7999999999999967E-2</v>
      </c>
      <c r="F148" s="66">
        <f t="shared" si="11"/>
        <v>-8.8000000000000078E-2</v>
      </c>
      <c r="G148" s="66">
        <f t="shared" si="11"/>
        <v>-6.1737075721926882E-2</v>
      </c>
      <c r="H148" s="66">
        <f t="shared" si="11"/>
        <v>-6.4000000000000057E-2</v>
      </c>
      <c r="I148" s="66">
        <f t="shared" si="11"/>
        <v>-5.1409210178330111E-2</v>
      </c>
      <c r="J148" s="66">
        <f t="shared" si="12"/>
        <v>-3.2622195774747675E-2</v>
      </c>
      <c r="K148" s="66">
        <f t="shared" si="12"/>
        <v>-3.2907627880454982E-2</v>
      </c>
      <c r="L148" s="66">
        <f t="shared" si="13"/>
        <v>-1.9313277418267494E-2</v>
      </c>
      <c r="M148" s="93"/>
      <c r="N148" s="78">
        <v>18.800535129411003</v>
      </c>
      <c r="O148" s="78">
        <v>16.229788412457836</v>
      </c>
      <c r="P148" s="78">
        <v>14.918601539701104</v>
      </c>
      <c r="Q148" s="78">
        <v>14.435703703071484</v>
      </c>
      <c r="R148" s="78">
        <v>13.62320341983307</v>
      </c>
      <c r="S148" s="78">
        <v>12.204321681028992</v>
      </c>
      <c r="T148" s="78"/>
      <c r="U148" s="78">
        <v>17.146088038022835</v>
      </c>
      <c r="V148" s="78">
        <v>14.801567032161547</v>
      </c>
      <c r="W148" s="78">
        <v>13.605764604207407</v>
      </c>
      <c r="X148" s="78">
        <v>13.544485570455659</v>
      </c>
      <c r="Y148" s="78">
        <v>12.751318400963752</v>
      </c>
      <c r="Z148" s="78">
        <v>11.576907142645021</v>
      </c>
      <c r="AA148" s="78">
        <v>11.19924301137158</v>
      </c>
      <c r="AB148" s="78">
        <v>10.830702489810578</v>
      </c>
      <c r="AC148" s="81">
        <v>10.621526127990146</v>
      </c>
      <c r="AD148" s="93"/>
      <c r="AE148" s="66">
        <f t="shared" si="14"/>
        <v>-0.12969139903115001</v>
      </c>
    </row>
    <row r="149" spans="1:31" x14ac:dyDescent="0.3">
      <c r="A149" s="93" t="s">
        <v>165</v>
      </c>
      <c r="B149" s="93" t="s">
        <v>11</v>
      </c>
      <c r="C149" s="93" t="s">
        <v>22</v>
      </c>
      <c r="D149" s="66">
        <f t="shared" si="11"/>
        <v>-5.3288757490171146E-2</v>
      </c>
      <c r="E149" s="66">
        <f t="shared" si="11"/>
        <v>-2.7350580697950266E-2</v>
      </c>
      <c r="F149" s="66">
        <f t="shared" si="11"/>
        <v>-9.5597951491854793E-3</v>
      </c>
      <c r="G149" s="66">
        <f t="shared" si="11"/>
        <v>-3.6332411009261434E-2</v>
      </c>
      <c r="H149" s="66">
        <f t="shared" si="11"/>
        <v>-4.3657199878342712E-2</v>
      </c>
      <c r="I149" s="66">
        <f t="shared" si="11"/>
        <v>-1.5186864345333451E-2</v>
      </c>
      <c r="J149" s="66">
        <f t="shared" si="12"/>
        <v>-5.9922705695755418E-2</v>
      </c>
      <c r="K149" s="66">
        <f t="shared" si="12"/>
        <v>-2.1824507617851263E-2</v>
      </c>
      <c r="L149" s="66">
        <f t="shared" si="13"/>
        <v>3.0287315972281625E-2</v>
      </c>
      <c r="M149" s="93"/>
      <c r="N149" s="78">
        <v>23.425748386143997</v>
      </c>
      <c r="O149" s="78">
        <v>20.979557582409999</v>
      </c>
      <c r="P149" s="78">
        <v>21.820289358391666</v>
      </c>
      <c r="Q149" s="78">
        <v>22.812336260128706</v>
      </c>
      <c r="R149" s="78">
        <v>22.315944438580736</v>
      </c>
      <c r="S149" s="78">
        <v>20.778397681785705</v>
      </c>
      <c r="T149" s="78"/>
      <c r="U149" s="78">
        <v>22.177419361369001</v>
      </c>
      <c r="V149" s="78">
        <v>20.405754499745001</v>
      </c>
      <c r="W149" s="78">
        <v>21.611691862029488</v>
      </c>
      <c r="X149" s="78">
        <v>21.983509083044233</v>
      </c>
      <c r="Y149" s="78">
        <v>21.341692791751626</v>
      </c>
      <c r="Z149" s="78">
        <v>20.462838974879034</v>
      </c>
      <c r="AA149" s="78">
        <v>19.236650297287724</v>
      </c>
      <c r="AB149" s="78">
        <v>18.816819876332627</v>
      </c>
      <c r="AC149" s="81">
        <v>19.386730845520624</v>
      </c>
      <c r="AD149" s="93"/>
      <c r="AE149" s="66">
        <f t="shared" si="14"/>
        <v>-6.6976619543912763E-2</v>
      </c>
    </row>
    <row r="150" spans="1:31" x14ac:dyDescent="0.3">
      <c r="A150" s="93" t="s">
        <v>377</v>
      </c>
      <c r="B150" s="93" t="s">
        <v>33</v>
      </c>
      <c r="C150" s="93" t="s">
        <v>12</v>
      </c>
      <c r="D150" s="66">
        <f t="shared" si="11"/>
        <v>-3.9095610869421149E-2</v>
      </c>
      <c r="E150" s="66">
        <f t="shared" si="11"/>
        <v>-3.2162668493086466E-2</v>
      </c>
      <c r="F150" s="66">
        <f t="shared" si="11"/>
        <v>-2.1761059786025605E-2</v>
      </c>
      <c r="G150" s="66">
        <f t="shared" si="11"/>
        <v>-3.0436888244470994E-2</v>
      </c>
      <c r="H150" s="66">
        <f t="shared" si="11"/>
        <v>-1.5760887034548365E-2</v>
      </c>
      <c r="I150" s="66">
        <f t="shared" si="11"/>
        <v>-1.8284530239154329E-2</v>
      </c>
      <c r="J150" s="66">
        <f t="shared" si="12"/>
        <v>2.02524263310353E-2</v>
      </c>
      <c r="K150" s="66">
        <f t="shared" si="12"/>
        <v>2.5243434573783086E-2</v>
      </c>
      <c r="L150" s="66">
        <f t="shared" si="13"/>
        <v>2.0955708509905024E-2</v>
      </c>
      <c r="M150" s="93"/>
      <c r="N150" s="78">
        <v>153.00160417889199</v>
      </c>
      <c r="O150" s="78">
        <v>145.20033988412982</v>
      </c>
      <c r="P150" s="78">
        <v>147.6526880365208</v>
      </c>
      <c r="Q150" s="78">
        <v>145.48255570888165</v>
      </c>
      <c r="R150" s="78">
        <v>146.21417548879722</v>
      </c>
      <c r="S150" s="78">
        <v>126.99572315569861</v>
      </c>
      <c r="T150" s="78"/>
      <c r="U150" s="78">
        <v>147.01991299951683</v>
      </c>
      <c r="V150" s="78">
        <v>140.53030948735307</v>
      </c>
      <c r="W150" s="78">
        <v>144.43960906459068</v>
      </c>
      <c r="X150" s="78">
        <v>141.0545194192504</v>
      </c>
      <c r="Y150" s="78">
        <v>143.90971038606867</v>
      </c>
      <c r="Z150" s="78">
        <v>124.67366601541497</v>
      </c>
      <c r="AA150" s="78">
        <v>127.19861025181226</v>
      </c>
      <c r="AB150" s="78">
        <v>130.40954004758001</v>
      </c>
      <c r="AC150" s="81">
        <v>133.14236435572789</v>
      </c>
      <c r="AD150" s="93"/>
      <c r="AE150" s="66">
        <f t="shared" si="14"/>
        <v>4.8400379534776938E-2</v>
      </c>
    </row>
    <row r="151" spans="1:31" x14ac:dyDescent="0.3">
      <c r="A151" s="93" t="s">
        <v>167</v>
      </c>
      <c r="B151" s="93" t="s">
        <v>168</v>
      </c>
      <c r="C151" s="93" t="s">
        <v>34</v>
      </c>
      <c r="D151" s="66">
        <f t="shared" si="11"/>
        <v>-1.4421653080127772E-3</v>
      </c>
      <c r="E151" s="66">
        <f t="shared" si="11"/>
        <v>2.1978398527531251E-3</v>
      </c>
      <c r="F151" s="66">
        <f t="shared" si="11"/>
        <v>-1.4170259260464113E-2</v>
      </c>
      <c r="G151" s="66">
        <f t="shared" si="11"/>
        <v>1.6940246605010367E-2</v>
      </c>
      <c r="H151" s="66">
        <f t="shared" si="11"/>
        <v>9.9893567158351182E-3</v>
      </c>
      <c r="I151" s="66">
        <f t="shared" si="11"/>
        <v>1.1249007905951958E-2</v>
      </c>
      <c r="J151" s="66">
        <f t="shared" si="12"/>
        <v>2.2838860113724602E-2</v>
      </c>
      <c r="K151" s="66">
        <f t="shared" si="12"/>
        <v>2.4413192080200652E-2</v>
      </c>
      <c r="L151" s="66">
        <f t="shared" si="13"/>
        <v>1.6459237756656808E-2</v>
      </c>
      <c r="M151" s="93"/>
      <c r="N151" s="78">
        <v>4.6193919999999995</v>
      </c>
      <c r="O151" s="78">
        <v>4.6065410731134877</v>
      </c>
      <c r="P151" s="78">
        <v>4.9003147365671076</v>
      </c>
      <c r="Q151" s="78">
        <v>5.0072543329762969</v>
      </c>
      <c r="R151" s="78">
        <v>5.1239485469819703</v>
      </c>
      <c r="S151" s="78">
        <v>4.7781646515972236</v>
      </c>
      <c r="T151" s="78"/>
      <c r="U151" s="78">
        <v>4.6127300731134877</v>
      </c>
      <c r="V151" s="78">
        <v>4.6166655126673204</v>
      </c>
      <c r="W151" s="78">
        <v>4.8308760062920788</v>
      </c>
      <c r="X151" s="78">
        <v>5.0920784561909223</v>
      </c>
      <c r="Y151" s="78">
        <v>5.175133496811358</v>
      </c>
      <c r="Z151" s="78">
        <v>4.8319142635389811</v>
      </c>
      <c r="AA151" s="78">
        <v>4.9422696774854584</v>
      </c>
      <c r="AB151" s="78">
        <v>5.0629262564340625</v>
      </c>
      <c r="AC151" s="81">
        <v>5.1462581634331306</v>
      </c>
      <c r="AD151" s="93"/>
      <c r="AE151" s="66">
        <f t="shared" si="14"/>
        <v>7.7036590129405003E-2</v>
      </c>
    </row>
    <row r="152" spans="1:31" x14ac:dyDescent="0.3">
      <c r="A152" s="93" t="s">
        <v>169</v>
      </c>
      <c r="B152" s="93" t="s">
        <v>67</v>
      </c>
      <c r="C152" s="93" t="s">
        <v>24</v>
      </c>
      <c r="D152" s="66">
        <f t="shared" si="11"/>
        <v>-8.7789719122268406E-2</v>
      </c>
      <c r="E152" s="66">
        <f t="shared" si="11"/>
        <v>-4.3334550159343843E-2</v>
      </c>
      <c r="F152" s="66">
        <f t="shared" si="11"/>
        <v>-1.4545901487685864E-3</v>
      </c>
      <c r="G152" s="66">
        <f t="shared" si="11"/>
        <v>-4.2671526442347729E-2</v>
      </c>
      <c r="H152" s="66">
        <f t="shared" si="11"/>
        <v>-4.7887730394956196E-2</v>
      </c>
      <c r="I152" s="66">
        <f t="shared" si="11"/>
        <v>-2.8839090881241591E-2</v>
      </c>
      <c r="J152" s="66">
        <f t="shared" si="12"/>
        <v>2.6392364339484775E-3</v>
      </c>
      <c r="K152" s="66">
        <f t="shared" si="12"/>
        <v>-5.9351475216076199E-3</v>
      </c>
      <c r="L152" s="66">
        <f t="shared" si="13"/>
        <v>1.1268806036568657E-2</v>
      </c>
      <c r="M152" s="93"/>
      <c r="N152" s="78">
        <v>305.29651880708104</v>
      </c>
      <c r="O152" s="78">
        <v>274.31004811787807</v>
      </c>
      <c r="P152" s="78">
        <v>294.00667319185607</v>
      </c>
      <c r="Q152" s="78">
        <v>297.73001348756975</v>
      </c>
      <c r="R152" s="78">
        <v>288.03027649421233</v>
      </c>
      <c r="S152" s="78">
        <v>231.01886497308001</v>
      </c>
      <c r="T152" s="78"/>
      <c r="U152" s="78">
        <v>278.49462317200107</v>
      </c>
      <c r="V152" s="78">
        <v>262.42294557850187</v>
      </c>
      <c r="W152" s="78">
        <v>293.57901398135897</v>
      </c>
      <c r="X152" s="78">
        <v>285.02541934435436</v>
      </c>
      <c r="Y152" s="78">
        <v>274.23716026787281</v>
      </c>
      <c r="Z152" s="78">
        <v>224.35649093084007</v>
      </c>
      <c r="AA152" s="78">
        <v>224.94862075589757</v>
      </c>
      <c r="AB152" s="78">
        <v>223.61351750692916</v>
      </c>
      <c r="AC152" s="81">
        <v>226.1333748628696</v>
      </c>
      <c r="AD152" s="93"/>
      <c r="AE152" s="66">
        <f t="shared" si="14"/>
        <v>-2.1147580786442299E-2</v>
      </c>
    </row>
    <row r="153" spans="1:31" x14ac:dyDescent="0.3">
      <c r="A153" s="93" t="s">
        <v>378</v>
      </c>
      <c r="B153" s="93" t="s">
        <v>67</v>
      </c>
      <c r="C153" s="93" t="s">
        <v>24</v>
      </c>
      <c r="D153" s="66">
        <f t="shared" si="11"/>
        <v>-5.2634537511122903E-2</v>
      </c>
      <c r="E153" s="66">
        <f t="shared" si="11"/>
        <v>-4.2580068449427855E-2</v>
      </c>
      <c r="F153" s="66">
        <f t="shared" si="11"/>
        <v>-2.1609590883733598E-2</v>
      </c>
      <c r="G153" s="66">
        <f t="shared" si="11"/>
        <v>-4.4769022660824276E-2</v>
      </c>
      <c r="H153" s="66">
        <f t="shared" si="11"/>
        <v>-2.8639541144031444E-2</v>
      </c>
      <c r="I153" s="66">
        <f t="shared" si="11"/>
        <v>-5.115107285528453E-2</v>
      </c>
      <c r="J153" s="66">
        <f t="shared" si="12"/>
        <v>-1.3372385540394327E-2</v>
      </c>
      <c r="K153" s="66">
        <f t="shared" si="12"/>
        <v>1.635268126007916E-2</v>
      </c>
      <c r="L153" s="66">
        <f t="shared" si="13"/>
        <v>1.2001481005347703E-2</v>
      </c>
      <c r="M153" s="93"/>
      <c r="N153" s="78">
        <v>217.41714305169199</v>
      </c>
      <c r="O153" s="78">
        <v>203.62723549560752</v>
      </c>
      <c r="P153" s="78">
        <v>215.75838967092577</v>
      </c>
      <c r="Q153" s="78">
        <v>215.15624718687019</v>
      </c>
      <c r="R153" s="78">
        <v>208.32221864808631</v>
      </c>
      <c r="S153" s="78">
        <v>166.94191669274014</v>
      </c>
      <c r="T153" s="78"/>
      <c r="U153" s="78">
        <v>205.97349228017654</v>
      </c>
      <c r="V153" s="78">
        <v>194.95677387003678</v>
      </c>
      <c r="W153" s="78">
        <v>211.09593914040389</v>
      </c>
      <c r="X153" s="78">
        <v>205.52391228094328</v>
      </c>
      <c r="Y153" s="78">
        <v>202.35596589589852</v>
      </c>
      <c r="Z153" s="78">
        <v>158.40265854938895</v>
      </c>
      <c r="AA153" s="78">
        <v>156.28443712864308</v>
      </c>
      <c r="AB153" s="78">
        <v>158.84010671491865</v>
      </c>
      <c r="AC153" s="81">
        <v>160.74642323854513</v>
      </c>
      <c r="AD153" s="93"/>
      <c r="AE153" s="66">
        <f t="shared" si="14"/>
        <v>-3.7111670795046181E-2</v>
      </c>
    </row>
    <row r="154" spans="1:31" x14ac:dyDescent="0.3">
      <c r="A154" s="93" t="s">
        <v>170</v>
      </c>
      <c r="B154" s="93" t="s">
        <v>60</v>
      </c>
      <c r="C154" s="93" t="s">
        <v>12</v>
      </c>
      <c r="D154" s="66">
        <f t="shared" si="11"/>
        <v>-1.8297490169059016E-2</v>
      </c>
      <c r="E154" s="66">
        <f t="shared" si="11"/>
        <v>-2.041801595636572E-2</v>
      </c>
      <c r="F154" s="66">
        <f t="shared" si="11"/>
        <v>-1.3840631723542329E-2</v>
      </c>
      <c r="G154" s="66">
        <f t="shared" si="11"/>
        <v>-1.3986223378248952E-2</v>
      </c>
      <c r="H154" s="66">
        <f t="shared" si="11"/>
        <v>5.8061292133413378E-3</v>
      </c>
      <c r="I154" s="66">
        <f t="shared" si="11"/>
        <v>-1.7094067561144177E-2</v>
      </c>
      <c r="J154" s="66">
        <f t="shared" si="12"/>
        <v>3.0276616032949732E-2</v>
      </c>
      <c r="K154" s="66">
        <f t="shared" si="12"/>
        <v>3.0904117801452413E-2</v>
      </c>
      <c r="L154" s="66">
        <f t="shared" si="13"/>
        <v>4.3062293866914736E-2</v>
      </c>
      <c r="M154" s="93"/>
      <c r="N154" s="78">
        <v>1019.476121028404</v>
      </c>
      <c r="O154" s="78">
        <v>997.65607254488634</v>
      </c>
      <c r="P154" s="78">
        <v>1018.9996190315633</v>
      </c>
      <c r="Q154" s="78">
        <v>1009.2462126193818</v>
      </c>
      <c r="R154" s="78">
        <v>1029.5335803531548</v>
      </c>
      <c r="S154" s="78">
        <v>899.41682398985768</v>
      </c>
      <c r="T154" s="78"/>
      <c r="U154" s="78">
        <v>1000.8222667262963</v>
      </c>
      <c r="V154" s="78">
        <v>977.28591493669967</v>
      </c>
      <c r="W154" s="78">
        <v>1004.8960205781175</v>
      </c>
      <c r="X154" s="78">
        <v>995.13066964603536</v>
      </c>
      <c r="Y154" s="78">
        <v>1035.5111853501592</v>
      </c>
      <c r="Z154" s="78">
        <v>884.04213203494533</v>
      </c>
      <c r="AA154" s="78">
        <v>910.80793622351757</v>
      </c>
      <c r="AB154" s="78">
        <v>938.95565197906694</v>
      </c>
      <c r="AC154" s="81">
        <v>979.38923619259015</v>
      </c>
      <c r="AD154" s="93"/>
      <c r="AE154" s="66">
        <f t="shared" si="14"/>
        <v>8.8915850882098191E-2</v>
      </c>
    </row>
    <row r="155" spans="1:31" x14ac:dyDescent="0.3">
      <c r="A155" s="93" t="s">
        <v>171</v>
      </c>
      <c r="B155" s="93" t="s">
        <v>11</v>
      </c>
      <c r="C155" s="93" t="s">
        <v>16</v>
      </c>
      <c r="D155" s="66">
        <f t="shared" si="11"/>
        <v>-6.3870511157566923E-2</v>
      </c>
      <c r="E155" s="66">
        <f t="shared" si="11"/>
        <v>-5.354805029023002E-2</v>
      </c>
      <c r="F155" s="66">
        <f t="shared" si="11"/>
        <v>-2.9677765962576874E-3</v>
      </c>
      <c r="G155" s="66">
        <f t="shared" si="11"/>
        <v>-2.4449742801895158E-2</v>
      </c>
      <c r="H155" s="66">
        <f t="shared" si="11"/>
        <v>-1.5569537944333467E-2</v>
      </c>
      <c r="I155" s="66">
        <f t="shared" si="11"/>
        <v>2.6650295224173171E-4</v>
      </c>
      <c r="J155" s="66">
        <f t="shared" si="12"/>
        <v>-5.9515986436455726E-2</v>
      </c>
      <c r="K155" s="66">
        <f t="shared" si="12"/>
        <v>-2.1893409451281487E-2</v>
      </c>
      <c r="L155" s="66">
        <f t="shared" si="13"/>
        <v>2.0144467456272741E-2</v>
      </c>
      <c r="M155" s="93"/>
      <c r="N155" s="78">
        <v>13.564054488208999</v>
      </c>
      <c r="O155" s="78">
        <v>12.017595203599999</v>
      </c>
      <c r="P155" s="78">
        <v>12.520790220176888</v>
      </c>
      <c r="Q155" s="78">
        <v>13.25445594683557</v>
      </c>
      <c r="R155" s="78">
        <v>13.000818562096033</v>
      </c>
      <c r="S155" s="78">
        <v>12.427222324496435</v>
      </c>
      <c r="T155" s="78"/>
      <c r="U155" s="78">
        <v>12.697711394678</v>
      </c>
      <c r="V155" s="78">
        <v>11.37407641127</v>
      </c>
      <c r="W155" s="78">
        <v>12.483631311994795</v>
      </c>
      <c r="X155" s="78">
        <v>12.930387907956391</v>
      </c>
      <c r="Y155" s="78">
        <v>12.798401824186083</v>
      </c>
      <c r="Z155" s="78">
        <v>12.430534215934079</v>
      </c>
      <c r="AA155" s="78">
        <v>11.690718710140647</v>
      </c>
      <c r="AB155" s="78">
        <v>11.434769018639781</v>
      </c>
      <c r="AC155" s="81">
        <v>11.665116351005766</v>
      </c>
      <c r="AD155" s="93"/>
      <c r="AE155" s="66">
        <f t="shared" si="14"/>
        <v>-6.1325528230746551E-2</v>
      </c>
    </row>
    <row r="156" spans="1:31" x14ac:dyDescent="0.3">
      <c r="A156" s="93" t="s">
        <v>379</v>
      </c>
      <c r="B156" s="93" t="s">
        <v>11</v>
      </c>
      <c r="C156" s="93" t="s">
        <v>22</v>
      </c>
      <c r="D156" s="66">
        <f t="shared" si="11"/>
        <v>-8.742207449199757E-2</v>
      </c>
      <c r="E156" s="66">
        <f t="shared" si="11"/>
        <v>-7.316974205706317E-2</v>
      </c>
      <c r="F156" s="66">
        <f t="shared" si="11"/>
        <v>1.3523028079353683E-2</v>
      </c>
      <c r="G156" s="66">
        <f t="shared" si="11"/>
        <v>-4.0724069072189728E-2</v>
      </c>
      <c r="H156" s="66">
        <f t="shared" si="11"/>
        <v>-5.6450256532515786E-2</v>
      </c>
      <c r="I156" s="66">
        <f t="shared" si="11"/>
        <v>-8.1337774551313302E-3</v>
      </c>
      <c r="J156" s="66">
        <f t="shared" si="12"/>
        <v>-8.1702687805633945E-2</v>
      </c>
      <c r="K156" s="66">
        <f t="shared" si="12"/>
        <v>-6.8899442583330139E-2</v>
      </c>
      <c r="L156" s="66">
        <f t="shared" si="13"/>
        <v>-2.5311110692716854E-2</v>
      </c>
      <c r="M156" s="93"/>
      <c r="N156" s="78">
        <v>22.008061362661003</v>
      </c>
      <c r="O156" s="78">
        <v>18.851675543221997</v>
      </c>
      <c r="P156" s="78">
        <v>18.73547909126189</v>
      </c>
      <c r="Q156" s="78">
        <v>20.241246968897016</v>
      </c>
      <c r="R156" s="78">
        <v>19.467629066286378</v>
      </c>
      <c r="S156" s="78">
        <v>17.760776398054112</v>
      </c>
      <c r="T156" s="78"/>
      <c r="U156" s="78">
        <v>20.084070982789999</v>
      </c>
      <c r="V156" s="78">
        <v>17.472303306380997</v>
      </c>
      <c r="W156" s="78">
        <v>18.988839501093167</v>
      </c>
      <c r="X156" s="78">
        <v>19.416941029228404</v>
      </c>
      <c r="Y156" s="78">
        <v>18.368676411414651</v>
      </c>
      <c r="Z156" s="78">
        <v>17.616314195401991</v>
      </c>
      <c r="AA156" s="78">
        <v>16.177013976409103</v>
      </c>
      <c r="AB156" s="78">
        <v>15.062426730771776</v>
      </c>
      <c r="AC156" s="81">
        <v>14.681179980488274</v>
      </c>
      <c r="AD156" s="93"/>
      <c r="AE156" s="66">
        <f t="shared" si="14"/>
        <v>-0.17339311911517796</v>
      </c>
    </row>
    <row r="157" spans="1:31" x14ac:dyDescent="0.3">
      <c r="A157" s="93" t="s">
        <v>172</v>
      </c>
      <c r="B157" s="93" t="s">
        <v>33</v>
      </c>
      <c r="C157" s="93" t="s">
        <v>28</v>
      </c>
      <c r="D157" s="66">
        <f t="shared" si="11"/>
        <v>-8.7999999999999967E-2</v>
      </c>
      <c r="E157" s="66">
        <f t="shared" si="11"/>
        <v>-4.822617308820798E-2</v>
      </c>
      <c r="F157" s="66">
        <f t="shared" si="11"/>
        <v>-9.7893147465947239E-3</v>
      </c>
      <c r="G157" s="66">
        <f t="shared" si="11"/>
        <v>-5.5125293576598677E-2</v>
      </c>
      <c r="H157" s="66">
        <f t="shared" si="11"/>
        <v>-5.4647075975913229E-2</v>
      </c>
      <c r="I157" s="66">
        <f t="shared" si="11"/>
        <v>-3.3981250550135789E-2</v>
      </c>
      <c r="J157" s="66">
        <f t="shared" si="12"/>
        <v>3.0689177358906417E-2</v>
      </c>
      <c r="K157" s="66">
        <f t="shared" si="12"/>
        <v>2.0678604790551836E-2</v>
      </c>
      <c r="L157" s="66">
        <f t="shared" si="13"/>
        <v>2.3896531065665583E-2</v>
      </c>
      <c r="M157" s="93"/>
      <c r="N157" s="78">
        <v>291.7695884351109</v>
      </c>
      <c r="O157" s="78">
        <v>262.17621767939636</v>
      </c>
      <c r="P157" s="78">
        <v>269.62932575631737</v>
      </c>
      <c r="Q157" s="78">
        <v>271.81965246476318</v>
      </c>
      <c r="R157" s="78">
        <v>263.00798221653315</v>
      </c>
      <c r="S157" s="78">
        <v>206.24786006073154</v>
      </c>
      <c r="T157" s="78"/>
      <c r="U157" s="78">
        <v>266.09386465282114</v>
      </c>
      <c r="V157" s="78">
        <v>249.53246202597811</v>
      </c>
      <c r="W157" s="78">
        <v>266.98983942157668</v>
      </c>
      <c r="X157" s="78">
        <v>256.83551432275408</v>
      </c>
      <c r="Y157" s="78">
        <v>248.63536503007464</v>
      </c>
      <c r="Z157" s="78">
        <v>199.23929985257848</v>
      </c>
      <c r="AA157" s="78">
        <v>205.3537900626186</v>
      </c>
      <c r="AB157" s="78">
        <v>209.60021992956544</v>
      </c>
      <c r="AC157" s="81">
        <v>214.60893809648263</v>
      </c>
      <c r="AD157" s="93"/>
      <c r="AE157" s="66">
        <f t="shared" si="14"/>
        <v>4.0538980784038614E-2</v>
      </c>
    </row>
    <row r="158" spans="1:31" x14ac:dyDescent="0.3">
      <c r="A158" s="93" t="s">
        <v>173</v>
      </c>
      <c r="B158" s="93" t="s">
        <v>23</v>
      </c>
      <c r="C158" s="93" t="s">
        <v>24</v>
      </c>
      <c r="D158" s="66">
        <f t="shared" si="11"/>
        <v>-2.5671999118578093E-2</v>
      </c>
      <c r="E158" s="66">
        <f t="shared" si="11"/>
        <v>-2.5881473643945441E-2</v>
      </c>
      <c r="F158" s="66">
        <f t="shared" si="11"/>
        <v>-2.0432460096237004E-2</v>
      </c>
      <c r="G158" s="66">
        <f t="shared" si="11"/>
        <v>-1.017473016420023E-2</v>
      </c>
      <c r="H158" s="66">
        <f t="shared" si="11"/>
        <v>1.3398676794191822E-2</v>
      </c>
      <c r="I158" s="66">
        <f t="shared" si="11"/>
        <v>-2.149519095355612E-2</v>
      </c>
      <c r="J158" s="66">
        <f t="shared" si="12"/>
        <v>1.3163999205121346E-3</v>
      </c>
      <c r="K158" s="66">
        <f t="shared" si="12"/>
        <v>-3.0087011468460045E-2</v>
      </c>
      <c r="L158" s="66">
        <f t="shared" si="13"/>
        <v>4.6501826472835184E-2</v>
      </c>
      <c r="M158" s="93"/>
      <c r="N158" s="78">
        <v>140.51899405152997</v>
      </c>
      <c r="O158" s="78">
        <v>135.43748086871264</v>
      </c>
      <c r="P158" s="78">
        <v>142.77179957424605</v>
      </c>
      <c r="Q158" s="78">
        <v>143.00083160177834</v>
      </c>
      <c r="R158" s="78">
        <v>143.87647200361394</v>
      </c>
      <c r="S158" s="78">
        <v>126.13260144592635</v>
      </c>
      <c r="T158" s="78"/>
      <c r="U158" s="78">
        <v>136.91159056009562</v>
      </c>
      <c r="V158" s="78">
        <v>131.93215927720669</v>
      </c>
      <c r="W158" s="78">
        <v>139.85462047657731</v>
      </c>
      <c r="X158" s="78">
        <v>141.54583672697402</v>
      </c>
      <c r="Y158" s="78">
        <v>145.80422635027895</v>
      </c>
      <c r="Z158" s="78">
        <v>123.42135709237738</v>
      </c>
      <c r="AA158" s="78">
        <v>123.58382895704328</v>
      </c>
      <c r="AB158" s="78">
        <v>119.86556087789651</v>
      </c>
      <c r="AC158" s="81">
        <v>125.43952838990951</v>
      </c>
      <c r="AD158" s="93"/>
      <c r="AE158" s="66">
        <f t="shared" si="14"/>
        <v>-5.4947971267679252E-3</v>
      </c>
    </row>
    <row r="159" spans="1:31" x14ac:dyDescent="0.3">
      <c r="A159" s="93" t="s">
        <v>174</v>
      </c>
      <c r="B159" s="93" t="s">
        <v>27</v>
      </c>
      <c r="C159" s="93" t="s">
        <v>28</v>
      </c>
      <c r="D159" s="66">
        <f t="shared" si="11"/>
        <v>-4.2582977624109897E-2</v>
      </c>
      <c r="E159" s="66">
        <f t="shared" si="11"/>
        <v>-3.4058357612177903E-2</v>
      </c>
      <c r="F159" s="66">
        <f t="shared" si="11"/>
        <v>-1.0139418110446274E-2</v>
      </c>
      <c r="G159" s="66">
        <f t="shared" si="11"/>
        <v>-3.3446280595892497E-2</v>
      </c>
      <c r="H159" s="66">
        <f t="shared" si="11"/>
        <v>-2.3388312675143519E-2</v>
      </c>
      <c r="I159" s="66">
        <f t="shared" si="11"/>
        <v>-3.0568459445827312E-2</v>
      </c>
      <c r="J159" s="66">
        <f t="shared" si="12"/>
        <v>2.0590199133354581E-2</v>
      </c>
      <c r="K159" s="66">
        <f t="shared" si="12"/>
        <v>2.7912113677653672E-2</v>
      </c>
      <c r="L159" s="66">
        <f t="shared" si="13"/>
        <v>1.7456696774744707E-2</v>
      </c>
      <c r="M159" s="93"/>
      <c r="N159" s="78">
        <v>364.58543840172399</v>
      </c>
      <c r="O159" s="78">
        <v>344.28399504528409</v>
      </c>
      <c r="P159" s="78">
        <v>352.39100191115597</v>
      </c>
      <c r="Q159" s="78">
        <v>355.22794920383785</v>
      </c>
      <c r="R159" s="78">
        <v>350.28188096286601</v>
      </c>
      <c r="S159" s="78">
        <v>291.91863579524642</v>
      </c>
      <c r="T159" s="78"/>
      <c r="U159" s="78">
        <v>349.06030483618707</v>
      </c>
      <c r="V159" s="78">
        <v>332.55824762188251</v>
      </c>
      <c r="W159" s="78">
        <v>348.8179622044197</v>
      </c>
      <c r="X159" s="78">
        <v>343.34689553926285</v>
      </c>
      <c r="Y159" s="78">
        <v>342.08937880646909</v>
      </c>
      <c r="Z159" s="78">
        <v>282.99513281545819</v>
      </c>
      <c r="AA159" s="78">
        <v>288.82205895389859</v>
      </c>
      <c r="AB159" s="78">
        <v>296.88369309603377</v>
      </c>
      <c r="AC159" s="81">
        <v>302.06630170377758</v>
      </c>
      <c r="AD159" s="93"/>
      <c r="AE159" s="66">
        <f t="shared" si="14"/>
        <v>3.4761966740790129E-2</v>
      </c>
    </row>
    <row r="160" spans="1:31" x14ac:dyDescent="0.3">
      <c r="A160" s="93" t="s">
        <v>175</v>
      </c>
      <c r="B160" s="93" t="s">
        <v>27</v>
      </c>
      <c r="C160" s="93" t="s">
        <v>14</v>
      </c>
      <c r="D160" s="66">
        <f t="shared" si="11"/>
        <v>-8.7999999999999967E-2</v>
      </c>
      <c r="E160" s="66">
        <f t="shared" si="11"/>
        <v>-6.5274105544803174E-2</v>
      </c>
      <c r="F160" s="66">
        <f t="shared" si="11"/>
        <v>-1.2503726422097405E-2</v>
      </c>
      <c r="G160" s="66">
        <f t="shared" si="11"/>
        <v>-5.6374513802986082E-2</v>
      </c>
      <c r="H160" s="66">
        <f t="shared" si="11"/>
        <v>-5.7728258437185542E-2</v>
      </c>
      <c r="I160" s="66">
        <f t="shared" si="11"/>
        <v>-4.2250935353311703E-2</v>
      </c>
      <c r="J160" s="66">
        <f t="shared" si="12"/>
        <v>1.9991660036407399E-2</v>
      </c>
      <c r="K160" s="66">
        <f t="shared" si="12"/>
        <v>2.1671326182621797E-2</v>
      </c>
      <c r="L160" s="66">
        <f t="shared" si="13"/>
        <v>1.870604255100905E-2</v>
      </c>
      <c r="M160" s="93"/>
      <c r="N160" s="78">
        <v>217.34902424925599</v>
      </c>
      <c r="O160" s="78">
        <v>195.7971594328915</v>
      </c>
      <c r="P160" s="78">
        <v>197.88341393362239</v>
      </c>
      <c r="Q160" s="78">
        <v>198.78361715878361</v>
      </c>
      <c r="R160" s="78">
        <v>190.99719324634606</v>
      </c>
      <c r="S160" s="78">
        <v>151.313560626282</v>
      </c>
      <c r="T160" s="78"/>
      <c r="U160" s="78">
        <v>198.22231011532148</v>
      </c>
      <c r="V160" s="78">
        <v>183.01667498269629</v>
      </c>
      <c r="W160" s="78">
        <v>195.40913386232572</v>
      </c>
      <c r="X160" s="78">
        <v>187.57728738945826</v>
      </c>
      <c r="Y160" s="78">
        <v>179.97125791384391</v>
      </c>
      <c r="Z160" s="78">
        <v>144.92042115818154</v>
      </c>
      <c r="AA160" s="78">
        <v>147.81762095030888</v>
      </c>
      <c r="AB160" s="78">
        <v>151.02102482946216</v>
      </c>
      <c r="AC160" s="81">
        <v>153.84603054601908</v>
      </c>
      <c r="AD160" s="93"/>
      <c r="AE160" s="66">
        <f t="shared" si="14"/>
        <v>1.6736569473715823E-2</v>
      </c>
    </row>
    <row r="161" spans="1:31" x14ac:dyDescent="0.3">
      <c r="A161" s="93" t="s">
        <v>176</v>
      </c>
      <c r="B161" s="93" t="s">
        <v>67</v>
      </c>
      <c r="C161" s="93" t="s">
        <v>24</v>
      </c>
      <c r="D161" s="66">
        <f t="shared" si="11"/>
        <v>-7.6951965995867844E-2</v>
      </c>
      <c r="E161" s="66">
        <f t="shared" si="11"/>
        <v>-4.5028901275983468E-2</v>
      </c>
      <c r="F161" s="66">
        <f t="shared" si="11"/>
        <v>-9.3897794362010067E-3</v>
      </c>
      <c r="G161" s="66">
        <f t="shared" si="11"/>
        <v>-5.0426787824629504E-2</v>
      </c>
      <c r="H161" s="66">
        <f t="shared" si="11"/>
        <v>-4.7718755988094275E-2</v>
      </c>
      <c r="I161" s="66">
        <f t="shared" si="11"/>
        <v>-3.1300489008073251E-2</v>
      </c>
      <c r="J161" s="66">
        <f t="shared" si="12"/>
        <v>2.5933721356259376E-3</v>
      </c>
      <c r="K161" s="66">
        <f t="shared" si="12"/>
        <v>2.1642680993552821E-2</v>
      </c>
      <c r="L161" s="66">
        <f t="shared" si="13"/>
        <v>1.0573798820932012E-2</v>
      </c>
      <c r="M161" s="93"/>
      <c r="N161" s="78">
        <v>388.3035331724821</v>
      </c>
      <c r="O161" s="78">
        <v>353.21046059741491</v>
      </c>
      <c r="P161" s="78">
        <v>367.45994866757536</v>
      </c>
      <c r="Q161" s="78">
        <v>371.08731308254141</v>
      </c>
      <c r="R161" s="78">
        <v>359.59777482191674</v>
      </c>
      <c r="S161" s="78">
        <v>295.29478157364139</v>
      </c>
      <c r="T161" s="78"/>
      <c r="U161" s="78">
        <v>358.42281289171791</v>
      </c>
      <c r="V161" s="78">
        <v>337.30578163752926</v>
      </c>
      <c r="W161" s="78">
        <v>364.00958079794907</v>
      </c>
      <c r="X161" s="78">
        <v>352.37457188131623</v>
      </c>
      <c r="Y161" s="78">
        <v>342.43821635132804</v>
      </c>
      <c r="Z161" s="78">
        <v>286.05191050885423</v>
      </c>
      <c r="AA161" s="78">
        <v>286.79374956291048</v>
      </c>
      <c r="AB161" s="78">
        <v>293.0007351956454</v>
      </c>
      <c r="AC161" s="81">
        <v>296.09886602398933</v>
      </c>
      <c r="AD161" s="93"/>
      <c r="AE161" s="66">
        <f t="shared" si="14"/>
        <v>2.7229890283293479E-3</v>
      </c>
    </row>
    <row r="162" spans="1:31" x14ac:dyDescent="0.3">
      <c r="A162" s="93" t="s">
        <v>177</v>
      </c>
      <c r="B162" s="93" t="s">
        <v>60</v>
      </c>
      <c r="C162" s="93" t="s">
        <v>14</v>
      </c>
      <c r="D162" s="66">
        <f t="shared" si="11"/>
        <v>-3.0656126781224091E-2</v>
      </c>
      <c r="E162" s="66">
        <f t="shared" si="11"/>
        <v>-2.7827329904708376E-2</v>
      </c>
      <c r="F162" s="66">
        <f t="shared" si="11"/>
        <v>-1.8749600074895567E-2</v>
      </c>
      <c r="G162" s="66">
        <f t="shared" si="11"/>
        <v>-2.6216560079921458E-2</v>
      </c>
      <c r="H162" s="66">
        <f t="shared" si="11"/>
        <v>-5.0108073469595782E-3</v>
      </c>
      <c r="I162" s="66">
        <f t="shared" si="11"/>
        <v>-2.8886669400387532E-2</v>
      </c>
      <c r="J162" s="66">
        <f t="shared" si="12"/>
        <v>3.3296223961256421E-2</v>
      </c>
      <c r="K162" s="66">
        <f t="shared" si="12"/>
        <v>3.8131374648285643E-2</v>
      </c>
      <c r="L162" s="66">
        <f t="shared" si="13"/>
        <v>3.2823607115287423E-2</v>
      </c>
      <c r="M162" s="93"/>
      <c r="N162" s="78">
        <v>891.070017848063</v>
      </c>
      <c r="O162" s="78">
        <v>861.42622213644609</v>
      </c>
      <c r="P162" s="78">
        <v>883.90705485498495</v>
      </c>
      <c r="Q162" s="78">
        <v>864.82293862992844</v>
      </c>
      <c r="R162" s="78">
        <v>868.80992887775676</v>
      </c>
      <c r="S162" s="78">
        <v>732.52214674783954</v>
      </c>
      <c r="T162" s="78"/>
      <c r="U162" s="78">
        <v>863.75326240996515</v>
      </c>
      <c r="V162" s="78">
        <v>837.45503046448857</v>
      </c>
      <c r="W162" s="78">
        <v>867.33415107307519</v>
      </c>
      <c r="X162" s="78">
        <v>842.15025610084274</v>
      </c>
      <c r="Y162" s="78">
        <v>864.45648970302466</v>
      </c>
      <c r="Z162" s="78">
        <v>711.36202166627254</v>
      </c>
      <c r="AA162" s="78">
        <v>735.04769085720488</v>
      </c>
      <c r="AB162" s="78">
        <v>763.07606974163821</v>
      </c>
      <c r="AC162" s="81">
        <v>788.12297885391536</v>
      </c>
      <c r="AD162" s="93"/>
      <c r="AE162" s="66">
        <f t="shared" si="14"/>
        <v>7.5903277945827963E-2</v>
      </c>
    </row>
    <row r="163" spans="1:31" x14ac:dyDescent="0.3">
      <c r="A163" s="93" t="s">
        <v>178</v>
      </c>
      <c r="B163" s="93" t="s">
        <v>11</v>
      </c>
      <c r="C163" s="93" t="s">
        <v>14</v>
      </c>
      <c r="D163" s="66">
        <f t="shared" si="11"/>
        <v>-7.5937108375239259E-2</v>
      </c>
      <c r="E163" s="66">
        <f t="shared" si="11"/>
        <v>-6.74123484299326E-2</v>
      </c>
      <c r="F163" s="66">
        <f t="shared" si="11"/>
        <v>-2.0962347844968643E-2</v>
      </c>
      <c r="G163" s="66">
        <f t="shared" si="11"/>
        <v>-6.443350848840701E-2</v>
      </c>
      <c r="H163" s="66">
        <f t="shared" si="11"/>
        <v>-6.3999999999999946E-2</v>
      </c>
      <c r="I163" s="66">
        <f t="shared" si="11"/>
        <v>-9.6127608750410376E-3</v>
      </c>
      <c r="J163" s="66">
        <f t="shared" si="12"/>
        <v>-3.7374474005191671E-2</v>
      </c>
      <c r="K163" s="66">
        <f t="shared" si="12"/>
        <v>-1.1835379388438261E-2</v>
      </c>
      <c r="L163" s="66">
        <f t="shared" si="13"/>
        <v>-4.168506539918293E-3</v>
      </c>
      <c r="M163" s="93"/>
      <c r="N163" s="78">
        <v>24.714185370138996</v>
      </c>
      <c r="O163" s="78">
        <v>21.720860146192997</v>
      </c>
      <c r="P163" s="78">
        <v>20.958530369801998</v>
      </c>
      <c r="Q163" s="78">
        <v>21.538691584311657</v>
      </c>
      <c r="R163" s="78">
        <v>20.356906991670144</v>
      </c>
      <c r="S163" s="78">
        <v>18.378737413685457</v>
      </c>
      <c r="T163" s="78"/>
      <c r="U163" s="78">
        <v>22.837461597280999</v>
      </c>
      <c r="V163" s="78">
        <v>20.256605953819999</v>
      </c>
      <c r="W163" s="78">
        <v>20.51919036587087</v>
      </c>
      <c r="X163" s="78">
        <v>20.15087811728473</v>
      </c>
      <c r="Y163" s="78">
        <v>19.054064944203255</v>
      </c>
      <c r="Z163" s="78">
        <v>18.202067005742528</v>
      </c>
      <c r="AA163" s="78">
        <v>17.521774325595647</v>
      </c>
      <c r="AB163" s="78">
        <v>17.314397478893625</v>
      </c>
      <c r="AC163" s="81">
        <v>17.242222299768112</v>
      </c>
      <c r="AD163" s="93"/>
      <c r="AE163" s="66">
        <f t="shared" si="14"/>
        <v>-6.1838584900345439E-2</v>
      </c>
    </row>
    <row r="164" spans="1:31" x14ac:dyDescent="0.3">
      <c r="A164" s="93" t="s">
        <v>179</v>
      </c>
      <c r="B164" s="93" t="s">
        <v>27</v>
      </c>
      <c r="C164" s="93" t="s">
        <v>28</v>
      </c>
      <c r="D164" s="66">
        <f t="shared" si="11"/>
        <v>-4.9854619972991787E-2</v>
      </c>
      <c r="E164" s="66">
        <f t="shared" si="11"/>
        <v>-3.8208353677756546E-2</v>
      </c>
      <c r="F164" s="66">
        <f t="shared" si="11"/>
        <v>-1.6493752337016554E-2</v>
      </c>
      <c r="G164" s="66">
        <f t="shared" si="11"/>
        <v>-3.0653593776831078E-2</v>
      </c>
      <c r="H164" s="66">
        <f t="shared" si="11"/>
        <v>-2.1614668807919291E-2</v>
      </c>
      <c r="I164" s="66">
        <f t="shared" si="11"/>
        <v>-2.8546665822585693E-2</v>
      </c>
      <c r="J164" s="66">
        <f t="shared" si="12"/>
        <v>1.7645093457609784E-2</v>
      </c>
      <c r="K164" s="66">
        <f t="shared" si="12"/>
        <v>1.9528105001650031E-2</v>
      </c>
      <c r="L164" s="66">
        <f t="shared" si="13"/>
        <v>2.1747982732228888E-2</v>
      </c>
      <c r="M164" s="93"/>
      <c r="N164" s="78">
        <v>679.20850658360303</v>
      </c>
      <c r="O164" s="78">
        <v>636.95046747278911</v>
      </c>
      <c r="P164" s="78">
        <v>646.57948615743339</v>
      </c>
      <c r="Q164" s="78">
        <v>651.66727333973165</v>
      </c>
      <c r="R164" s="78">
        <v>645.95639904463337</v>
      </c>
      <c r="S164" s="78">
        <v>538.26728720931601</v>
      </c>
      <c r="T164" s="78"/>
      <c r="U164" s="78">
        <v>645.34682460545423</v>
      </c>
      <c r="V164" s="78">
        <v>612.6136387363764</v>
      </c>
      <c r="W164" s="78">
        <v>635.91496424655725</v>
      </c>
      <c r="X164" s="78">
        <v>631.69132946512036</v>
      </c>
      <c r="Y164" s="78">
        <v>631.99426541492744</v>
      </c>
      <c r="Z164" s="78">
        <v>522.90155083812192</v>
      </c>
      <c r="AA164" s="78">
        <v>532.12819757178966</v>
      </c>
      <c r="AB164" s="78">
        <v>542.51965288831036</v>
      </c>
      <c r="AC164" s="81">
        <v>554.31836093122013</v>
      </c>
      <c r="AD164" s="93"/>
      <c r="AE164" s="66">
        <f t="shared" si="14"/>
        <v>2.9819894508399392E-2</v>
      </c>
    </row>
    <row r="165" spans="1:31" x14ac:dyDescent="0.3">
      <c r="A165" s="93" t="s">
        <v>380</v>
      </c>
      <c r="B165" s="93" t="s">
        <v>33</v>
      </c>
      <c r="C165" s="93" t="s">
        <v>16</v>
      </c>
      <c r="D165" s="66">
        <f t="shared" si="11"/>
        <v>-6.7123406565819277E-2</v>
      </c>
      <c r="E165" s="66">
        <f t="shared" si="11"/>
        <v>-3.5360295628614091E-2</v>
      </c>
      <c r="F165" s="66">
        <f t="shared" si="11"/>
        <v>9.0378444251912882E-3</v>
      </c>
      <c r="G165" s="66">
        <f t="shared" si="11"/>
        <v>-4.6471510122242821E-2</v>
      </c>
      <c r="H165" s="66">
        <f t="shared" si="11"/>
        <v>-5.2004387056764911E-2</v>
      </c>
      <c r="I165" s="66">
        <f t="shared" si="11"/>
        <v>-2.6862398283158839E-2</v>
      </c>
      <c r="J165" s="66">
        <f t="shared" si="12"/>
        <v>1.1586404081114221E-2</v>
      </c>
      <c r="K165" s="66">
        <f t="shared" si="12"/>
        <v>1.7476996107788745E-2</v>
      </c>
      <c r="L165" s="66">
        <f t="shared" si="13"/>
        <v>1.8730034717896471E-2</v>
      </c>
      <c r="M165" s="93"/>
      <c r="N165" s="78">
        <v>345.94049377439103</v>
      </c>
      <c r="O165" s="78">
        <v>318.44327185765735</v>
      </c>
      <c r="P165" s="78">
        <v>325.80730699131664</v>
      </c>
      <c r="Q165" s="78">
        <v>335.1713333627934</v>
      </c>
      <c r="R165" s="78">
        <v>327.50571018132797</v>
      </c>
      <c r="S165" s="78">
        <v>266.70650900299182</v>
      </c>
      <c r="T165" s="78"/>
      <c r="U165" s="78">
        <v>322.71978936319232</v>
      </c>
      <c r="V165" s="78">
        <v>307.18302362382747</v>
      </c>
      <c r="W165" s="78">
        <v>328.75190274449471</v>
      </c>
      <c r="X165" s="78">
        <v>319.59541535173872</v>
      </c>
      <c r="Y165" s="78">
        <v>310.47397646575752</v>
      </c>
      <c r="Z165" s="78">
        <v>259.54213253344255</v>
      </c>
      <c r="AA165" s="78">
        <v>262.54929255704911</v>
      </c>
      <c r="AB165" s="78">
        <v>267.13786552117136</v>
      </c>
      <c r="AC165" s="81">
        <v>272.14136701684765</v>
      </c>
      <c r="AD165" s="93"/>
      <c r="AE165" s="66">
        <f t="shared" si="14"/>
        <v>2.0377672949087433E-2</v>
      </c>
    </row>
    <row r="166" spans="1:31" x14ac:dyDescent="0.3">
      <c r="A166" s="93" t="s">
        <v>180</v>
      </c>
      <c r="B166" s="93" t="s">
        <v>60</v>
      </c>
      <c r="C166" s="93" t="s">
        <v>16</v>
      </c>
      <c r="D166" s="66">
        <f t="shared" si="11"/>
        <v>-1.7643201553980137E-2</v>
      </c>
      <c r="E166" s="66">
        <f t="shared" si="11"/>
        <v>-2.0534264176088168E-2</v>
      </c>
      <c r="F166" s="66">
        <f t="shared" si="11"/>
        <v>-1.6202299520272856E-2</v>
      </c>
      <c r="G166" s="66">
        <f t="shared" si="11"/>
        <v>-6.2357545433397998E-3</v>
      </c>
      <c r="H166" s="66">
        <f t="shared" si="11"/>
        <v>1.742734457921391E-2</v>
      </c>
      <c r="I166" s="66">
        <f t="shared" si="11"/>
        <v>-1.0969179152300668E-2</v>
      </c>
      <c r="J166" s="66">
        <f t="shared" si="12"/>
        <v>3.1178544619862469E-2</v>
      </c>
      <c r="K166" s="66">
        <f t="shared" si="12"/>
        <v>4.0030402601343607E-2</v>
      </c>
      <c r="L166" s="66">
        <f t="shared" si="13"/>
        <v>4.3750436758017486E-2</v>
      </c>
      <c r="M166" s="93"/>
      <c r="N166" s="78">
        <v>393.49497469707205</v>
      </c>
      <c r="O166" s="78">
        <v>385.24192781404929</v>
      </c>
      <c r="P166" s="78">
        <v>394.10537802789435</v>
      </c>
      <c r="Q166" s="78">
        <v>390.70698486806106</v>
      </c>
      <c r="R166" s="78">
        <v>399.49409305222667</v>
      </c>
      <c r="S166" s="78">
        <v>353.43849575300322</v>
      </c>
      <c r="T166" s="78"/>
      <c r="U166" s="78">
        <v>386.55246354801329</v>
      </c>
      <c r="V166" s="78">
        <v>377.33126829661012</v>
      </c>
      <c r="W166" s="78">
        <v>387.71996465053604</v>
      </c>
      <c r="X166" s="78">
        <v>388.27063201205544</v>
      </c>
      <c r="Y166" s="78">
        <v>406.45621426920837</v>
      </c>
      <c r="Z166" s="78">
        <v>349.56156557376886</v>
      </c>
      <c r="AA166" s="78">
        <v>360.46038644339961</v>
      </c>
      <c r="AB166" s="78">
        <v>374.88976083456481</v>
      </c>
      <c r="AC166" s="81">
        <v>391.29135160718573</v>
      </c>
      <c r="AD166" s="93"/>
      <c r="AE166" s="66">
        <f t="shared" si="14"/>
        <v>0.10709884834003924</v>
      </c>
    </row>
    <row r="167" spans="1:31" x14ac:dyDescent="0.3">
      <c r="A167" s="93" t="s">
        <v>181</v>
      </c>
      <c r="B167" s="93" t="s">
        <v>11</v>
      </c>
      <c r="C167" s="93" t="s">
        <v>12</v>
      </c>
      <c r="D167" s="66">
        <f t="shared" si="11"/>
        <v>-4.8984229918071609E-2</v>
      </c>
      <c r="E167" s="66">
        <f t="shared" si="11"/>
        <v>-3.7902345196577092E-2</v>
      </c>
      <c r="F167" s="66">
        <f t="shared" si="11"/>
        <v>-4.5012405562830926E-3</v>
      </c>
      <c r="G167" s="66">
        <f t="shared" si="11"/>
        <v>-1.9962054666521567E-2</v>
      </c>
      <c r="H167" s="66">
        <f t="shared" si="11"/>
        <v>-3.5038801766963612E-2</v>
      </c>
      <c r="I167" s="66">
        <f t="shared" si="11"/>
        <v>-2.364429695190462E-2</v>
      </c>
      <c r="J167" s="66">
        <f t="shared" si="12"/>
        <v>-5.7001409056472552E-2</v>
      </c>
      <c r="K167" s="66">
        <f t="shared" si="12"/>
        <v>-5.7241576980193387E-2</v>
      </c>
      <c r="L167" s="66">
        <f t="shared" si="13"/>
        <v>2.221224399551569E-2</v>
      </c>
      <c r="M167" s="93"/>
      <c r="N167" s="78">
        <v>13.225557628353998</v>
      </c>
      <c r="O167" s="78">
        <v>11.865553204438999</v>
      </c>
      <c r="P167" s="78">
        <v>12.208935814950001</v>
      </c>
      <c r="Q167" s="78">
        <v>12.830976769312212</v>
      </c>
      <c r="R167" s="78">
        <v>12.523034673584821</v>
      </c>
      <c r="S167" s="78">
        <v>11.861628674709662</v>
      </c>
      <c r="T167" s="78"/>
      <c r="U167" s="78">
        <v>12.577713872692</v>
      </c>
      <c r="V167" s="78">
        <v>11.415820910936</v>
      </c>
      <c r="W167" s="78">
        <v>12.153980457910691</v>
      </c>
      <c r="X167" s="78">
        <v>12.574844109618333</v>
      </c>
      <c r="Y167" s="78">
        <v>12.08424254413627</v>
      </c>
      <c r="Z167" s="78">
        <v>11.5811688039916</v>
      </c>
      <c r="AA167" s="78">
        <v>10.921025863643216</v>
      </c>
      <c r="AB167" s="78">
        <v>10.2958891209668</v>
      </c>
      <c r="AC167" s="81">
        <v>10.524583922272489</v>
      </c>
      <c r="AD167" s="93"/>
      <c r="AE167" s="66">
        <f t="shared" si="14"/>
        <v>-0.11272016593201095</v>
      </c>
    </row>
    <row r="168" spans="1:31" x14ac:dyDescent="0.3">
      <c r="A168" s="93" t="s">
        <v>182</v>
      </c>
      <c r="B168" s="93" t="s">
        <v>67</v>
      </c>
      <c r="C168" s="93" t="s">
        <v>24</v>
      </c>
      <c r="D168" s="66">
        <f t="shared" si="11"/>
        <v>-6.4859566449714912E-2</v>
      </c>
      <c r="E168" s="66">
        <f t="shared" si="11"/>
        <v>-4.3385862704233835E-2</v>
      </c>
      <c r="F168" s="66">
        <f t="shared" si="11"/>
        <v>-9.1040148295995493E-3</v>
      </c>
      <c r="G168" s="66">
        <f t="shared" si="11"/>
        <v>-4.7481747376361461E-2</v>
      </c>
      <c r="H168" s="66">
        <f t="shared" si="11"/>
        <v>-5.242902092922197E-2</v>
      </c>
      <c r="I168" s="66">
        <f t="shared" si="11"/>
        <v>-3.0085016607619752E-2</v>
      </c>
      <c r="J168" s="66">
        <f t="shared" si="12"/>
        <v>1.9980359282870008E-2</v>
      </c>
      <c r="K168" s="66">
        <f t="shared" si="12"/>
        <v>1.964767418071145E-2</v>
      </c>
      <c r="L168" s="66">
        <f t="shared" si="13"/>
        <v>2.7354514600454349E-2</v>
      </c>
      <c r="M168" s="93"/>
      <c r="N168" s="78">
        <v>335.885774787125</v>
      </c>
      <c r="O168" s="78">
        <v>308.89656058673347</v>
      </c>
      <c r="P168" s="78">
        <v>314.78265227852631</v>
      </c>
      <c r="Q168" s="78">
        <v>320.18082743155242</v>
      </c>
      <c r="R168" s="78">
        <v>310.58515371484339</v>
      </c>
      <c r="S168" s="78">
        <v>252.05355746458019</v>
      </c>
      <c r="T168" s="78"/>
      <c r="U168" s="78">
        <v>314.10036905780549</v>
      </c>
      <c r="V168" s="78">
        <v>295.4948168193074</v>
      </c>
      <c r="W168" s="78">
        <v>311.91686634408194</v>
      </c>
      <c r="X168" s="78">
        <v>304.97808226869307</v>
      </c>
      <c r="Y168" s="78">
        <v>294.30147819042224</v>
      </c>
      <c r="Z168" s="78">
        <v>244.47052200224866</v>
      </c>
      <c r="AA168" s="78">
        <v>249.35513086592434</v>
      </c>
      <c r="AB168" s="78">
        <v>254.2543792324667</v>
      </c>
      <c r="AC168" s="81">
        <v>261.20938436141068</v>
      </c>
      <c r="AD168" s="93"/>
      <c r="AE168" s="66">
        <f t="shared" si="14"/>
        <v>3.6324926293163307E-2</v>
      </c>
    </row>
    <row r="169" spans="1:31" x14ac:dyDescent="0.3">
      <c r="A169" s="93" t="s">
        <v>183</v>
      </c>
      <c r="B169" s="93" t="s">
        <v>11</v>
      </c>
      <c r="C169" s="93" t="s">
        <v>38</v>
      </c>
      <c r="D169" s="66">
        <f t="shared" si="11"/>
        <v>-6.1290407807815028E-2</v>
      </c>
      <c r="E169" s="66">
        <f t="shared" si="11"/>
        <v>-5.4377981129007824E-2</v>
      </c>
      <c r="F169" s="66">
        <f t="shared" si="11"/>
        <v>-5.6175106958850085E-3</v>
      </c>
      <c r="G169" s="66">
        <f t="shared" ref="G169:I232" si="15">(X169/Q169)-1</f>
        <v>-8.4491824147782113E-3</v>
      </c>
      <c r="H169" s="66">
        <f t="shared" si="15"/>
        <v>-2.946858325174051E-2</v>
      </c>
      <c r="I169" s="66">
        <f t="shared" si="15"/>
        <v>-3.3794491121749148E-3</v>
      </c>
      <c r="J169" s="66">
        <f t="shared" si="12"/>
        <v>-6.836304898068879E-2</v>
      </c>
      <c r="K169" s="66">
        <f t="shared" si="12"/>
        <v>-4.4418485873290448E-2</v>
      </c>
      <c r="L169" s="66">
        <f t="shared" si="13"/>
        <v>7.3515664496259792E-2</v>
      </c>
      <c r="M169" s="93"/>
      <c r="N169" s="78">
        <v>11.606341271061</v>
      </c>
      <c r="O169" s="78">
        <v>10.284575317723</v>
      </c>
      <c r="P169" s="78">
        <v>10.437778996984777</v>
      </c>
      <c r="Q169" s="78">
        <v>11.026680030969217</v>
      </c>
      <c r="R169" s="78">
        <v>10.961168572503754</v>
      </c>
      <c r="S169" s="78">
        <v>10.566051552667167</v>
      </c>
      <c r="T169" s="78"/>
      <c r="U169" s="78">
        <v>10.894983881400996</v>
      </c>
      <c r="V169" s="78">
        <v>9.7253208751759992</v>
      </c>
      <c r="W169" s="78">
        <v>10.379144661827931</v>
      </c>
      <c r="X169" s="78">
        <v>10.933513599958166</v>
      </c>
      <c r="Y169" s="78">
        <v>10.638158463888566</v>
      </c>
      <c r="Z169" s="78">
        <v>10.530344119128312</v>
      </c>
      <c r="AA169" s="78">
        <v>9.8104576883288352</v>
      </c>
      <c r="AB169" s="78">
        <v>9.3746920120892874</v>
      </c>
      <c r="AC169" s="81">
        <v>10.063878724805811</v>
      </c>
      <c r="AD169" s="93"/>
      <c r="AE169" s="66">
        <f t="shared" si="14"/>
        <v>-4.7527009058988878E-2</v>
      </c>
    </row>
    <row r="170" spans="1:31" x14ac:dyDescent="0.3">
      <c r="A170" s="93" t="s">
        <v>184</v>
      </c>
      <c r="B170" s="93" t="s">
        <v>11</v>
      </c>
      <c r="C170" s="93" t="s">
        <v>16</v>
      </c>
      <c r="D170" s="66">
        <f t="shared" ref="D170:I233" si="16">(U170/N170)-1</f>
        <v>-7.3485259619046173E-2</v>
      </c>
      <c r="E170" s="66">
        <f t="shared" si="16"/>
        <v>-6.2360576858831673E-2</v>
      </c>
      <c r="F170" s="66">
        <f t="shared" si="16"/>
        <v>-1.5513629237673965E-2</v>
      </c>
      <c r="G170" s="66">
        <f t="shared" si="15"/>
        <v>-2.801622627118594E-2</v>
      </c>
      <c r="H170" s="66">
        <f t="shared" si="15"/>
        <v>-5.1070824208975796E-2</v>
      </c>
      <c r="I170" s="66">
        <f t="shared" si="15"/>
        <v>-2.6447881005430718E-2</v>
      </c>
      <c r="J170" s="66">
        <f t="shared" si="12"/>
        <v>-7.820001044729441E-2</v>
      </c>
      <c r="K170" s="66">
        <f t="shared" si="12"/>
        <v>-5.7149089524649699E-2</v>
      </c>
      <c r="L170" s="66">
        <f t="shared" si="13"/>
        <v>-2.9482478482610652E-2</v>
      </c>
      <c r="M170" s="93"/>
      <c r="N170" s="78">
        <v>16.844707463171002</v>
      </c>
      <c r="O170" s="78">
        <v>14.696028314548998</v>
      </c>
      <c r="P170" s="78">
        <v>15.047837326430111</v>
      </c>
      <c r="Q170" s="78">
        <v>15.74419849562053</v>
      </c>
      <c r="R170" s="78">
        <v>15.204464563396247</v>
      </c>
      <c r="S170" s="78">
        <v>13.804444676978894</v>
      </c>
      <c r="T170" s="78"/>
      <c r="U170" s="78">
        <v>15.606869762032996</v>
      </c>
      <c r="V170" s="78">
        <v>13.779575511319999</v>
      </c>
      <c r="W170" s="78">
        <v>14.814390757319043</v>
      </c>
      <c r="X170" s="78">
        <v>15.303105468108761</v>
      </c>
      <c r="Y170" s="78">
        <v>14.427960026487435</v>
      </c>
      <c r="Z170" s="78">
        <v>13.439346366816105</v>
      </c>
      <c r="AA170" s="78">
        <v>12.388389340526277</v>
      </c>
      <c r="AB170" s="78">
        <v>11.680404169038326</v>
      </c>
      <c r="AC170" s="81">
        <v>11.336036904456458</v>
      </c>
      <c r="AD170" s="93"/>
      <c r="AE170" s="66">
        <f t="shared" si="14"/>
        <v>-0.17881253685190968</v>
      </c>
    </row>
    <row r="171" spans="1:31" x14ac:dyDescent="0.3">
      <c r="A171" s="93" t="s">
        <v>185</v>
      </c>
      <c r="B171" s="93" t="s">
        <v>60</v>
      </c>
      <c r="C171" s="93" t="s">
        <v>16</v>
      </c>
      <c r="D171" s="66">
        <f t="shared" si="16"/>
        <v>-2.7269890489866944E-2</v>
      </c>
      <c r="E171" s="66">
        <f t="shared" si="16"/>
        <v>-2.5658339432246824E-2</v>
      </c>
      <c r="F171" s="66">
        <f t="shared" si="16"/>
        <v>-1.1694629240494803E-2</v>
      </c>
      <c r="G171" s="66">
        <f t="shared" si="15"/>
        <v>-2.5402191982001554E-2</v>
      </c>
      <c r="H171" s="66">
        <f t="shared" si="15"/>
        <v>-3.5403518022529834E-3</v>
      </c>
      <c r="I171" s="66">
        <f t="shared" si="15"/>
        <v>-1.2772242661930111E-2</v>
      </c>
      <c r="J171" s="66">
        <f t="shared" si="12"/>
        <v>2.7372428266283499E-2</v>
      </c>
      <c r="K171" s="66">
        <f t="shared" si="12"/>
        <v>3.3877783616453883E-2</v>
      </c>
      <c r="L171" s="66">
        <f t="shared" si="13"/>
        <v>3.9459494777426274E-2</v>
      </c>
      <c r="M171" s="93"/>
      <c r="N171" s="78">
        <v>519.95012410737502</v>
      </c>
      <c r="O171" s="78">
        <v>503.87741892658022</v>
      </c>
      <c r="P171" s="78">
        <v>517.9287405071849</v>
      </c>
      <c r="Q171" s="78">
        <v>517.56767644564104</v>
      </c>
      <c r="R171" s="78">
        <v>515.9288977086801</v>
      </c>
      <c r="S171" s="78">
        <v>439.0584867243125</v>
      </c>
      <c r="T171" s="78"/>
      <c r="U171" s="78">
        <v>505.7711411627742</v>
      </c>
      <c r="V171" s="78">
        <v>490.94876107951757</v>
      </c>
      <c r="W171" s="78">
        <v>511.87175591395692</v>
      </c>
      <c r="X171" s="78">
        <v>504.42032296489043</v>
      </c>
      <c r="Y171" s="78">
        <v>514.1023279058428</v>
      </c>
      <c r="Z171" s="78">
        <v>433.45072518908978</v>
      </c>
      <c r="AA171" s="78">
        <v>445.31532407129669</v>
      </c>
      <c r="AB171" s="78">
        <v>460.40162026127513</v>
      </c>
      <c r="AC171" s="81">
        <v>478.5688355914935</v>
      </c>
      <c r="AD171" s="93"/>
      <c r="AE171" s="66">
        <f t="shared" si="14"/>
        <v>8.9988805732821975E-2</v>
      </c>
    </row>
    <row r="172" spans="1:31" x14ac:dyDescent="0.3">
      <c r="A172" s="93" t="s">
        <v>186</v>
      </c>
      <c r="B172" s="93" t="s">
        <v>27</v>
      </c>
      <c r="C172" s="93" t="s">
        <v>14</v>
      </c>
      <c r="D172" s="66">
        <f t="shared" si="16"/>
        <v>-8.7999999999999967E-2</v>
      </c>
      <c r="E172" s="66">
        <f t="shared" si="16"/>
        <v>-7.1392652221780373E-2</v>
      </c>
      <c r="F172" s="66">
        <f t="shared" si="16"/>
        <v>-1.2734255849666032E-2</v>
      </c>
      <c r="G172" s="66">
        <f t="shared" si="15"/>
        <v>-5.4541964002476018E-2</v>
      </c>
      <c r="H172" s="66">
        <f t="shared" si="15"/>
        <v>-5.6580109058955053E-2</v>
      </c>
      <c r="I172" s="66">
        <f t="shared" si="15"/>
        <v>-2.2470710083388523E-2</v>
      </c>
      <c r="J172" s="66">
        <f t="shared" si="12"/>
        <v>2.214699567861067E-2</v>
      </c>
      <c r="K172" s="66">
        <f t="shared" si="12"/>
        <v>2.0071561200687871E-2</v>
      </c>
      <c r="L172" s="66">
        <f t="shared" si="13"/>
        <v>2.0436885158309437E-2</v>
      </c>
      <c r="M172" s="93"/>
      <c r="N172" s="78">
        <v>635.90914854923813</v>
      </c>
      <c r="O172" s="78">
        <v>571.24363407267026</v>
      </c>
      <c r="P172" s="78">
        <v>568.74912025191725</v>
      </c>
      <c r="Q172" s="78">
        <v>571.35148750444796</v>
      </c>
      <c r="R172" s="78">
        <v>553.65124685592548</v>
      </c>
      <c r="S172" s="78">
        <v>440.18475805458854</v>
      </c>
      <c r="T172" s="78"/>
      <c r="U172" s="78">
        <v>579.94914347690519</v>
      </c>
      <c r="V172" s="78">
        <v>530.46103597141416</v>
      </c>
      <c r="W172" s="78">
        <v>561.50652344035689</v>
      </c>
      <c r="X172" s="78">
        <v>540.18885524021925</v>
      </c>
      <c r="Y172" s="78">
        <v>522.32559892819074</v>
      </c>
      <c r="Z172" s="78">
        <v>430.29349397321738</v>
      </c>
      <c r="AA172" s="78">
        <v>439.82320212477651</v>
      </c>
      <c r="AB172" s="78">
        <v>448.65114044370648</v>
      </c>
      <c r="AC172" s="81">
        <v>457.82017227709906</v>
      </c>
      <c r="AD172" s="93"/>
      <c r="AE172" s="66">
        <f t="shared" si="14"/>
        <v>4.0063663949771566E-2</v>
      </c>
    </row>
    <row r="173" spans="1:31" x14ac:dyDescent="0.3">
      <c r="A173" s="93" t="s">
        <v>187</v>
      </c>
      <c r="B173" s="93" t="s">
        <v>33</v>
      </c>
      <c r="C173" s="93" t="s">
        <v>22</v>
      </c>
      <c r="D173" s="66">
        <f t="shared" si="16"/>
        <v>-5.464519765498066E-2</v>
      </c>
      <c r="E173" s="66">
        <f t="shared" si="16"/>
        <v>-3.2262172114122412E-2</v>
      </c>
      <c r="F173" s="66">
        <f t="shared" si="16"/>
        <v>1.399698845466979E-2</v>
      </c>
      <c r="G173" s="66">
        <f t="shared" si="15"/>
        <v>-4.1110433338208741E-2</v>
      </c>
      <c r="H173" s="66">
        <f t="shared" si="15"/>
        <v>-2.6659936958109753E-2</v>
      </c>
      <c r="I173" s="66">
        <f t="shared" si="15"/>
        <v>-1.9126012647127766E-2</v>
      </c>
      <c r="J173" s="66">
        <f t="shared" si="12"/>
        <v>5.7427388016384473E-3</v>
      </c>
      <c r="K173" s="66">
        <f t="shared" si="12"/>
        <v>1.9509140656246871E-2</v>
      </c>
      <c r="L173" s="66">
        <f t="shared" si="13"/>
        <v>1.8137643918080704E-2</v>
      </c>
      <c r="M173" s="93"/>
      <c r="N173" s="78">
        <v>184.33790171935303</v>
      </c>
      <c r="O173" s="78">
        <v>171.95463434089058</v>
      </c>
      <c r="P173" s="78">
        <v>175.76304866607558</v>
      </c>
      <c r="Q173" s="78">
        <v>179.93318217826322</v>
      </c>
      <c r="R173" s="78">
        <v>174.78452004766655</v>
      </c>
      <c r="S173" s="78">
        <v>144.32490401558857</v>
      </c>
      <c r="T173" s="78"/>
      <c r="U173" s="78">
        <v>174.26472064459458</v>
      </c>
      <c r="V173" s="78">
        <v>166.40700433196378</v>
      </c>
      <c r="W173" s="78">
        <v>178.22320202901219</v>
      </c>
      <c r="X173" s="78">
        <v>172.53605108699196</v>
      </c>
      <c r="Y173" s="78">
        <v>170.12477576194229</v>
      </c>
      <c r="Z173" s="78">
        <v>141.56454407609093</v>
      </c>
      <c r="AA173" s="78">
        <v>142.37751227629295</v>
      </c>
      <c r="AB173" s="78">
        <v>145.15517518957765</v>
      </c>
      <c r="AC173" s="81">
        <v>147.78794807003283</v>
      </c>
      <c r="AD173" s="93"/>
      <c r="AE173" s="66">
        <f t="shared" si="14"/>
        <v>2.399477815741502E-2</v>
      </c>
    </row>
    <row r="174" spans="1:31" x14ac:dyDescent="0.3">
      <c r="A174" s="93" t="s">
        <v>188</v>
      </c>
      <c r="B174" s="93" t="s">
        <v>11</v>
      </c>
      <c r="C174" s="93" t="s">
        <v>12</v>
      </c>
      <c r="D174" s="66">
        <f t="shared" si="16"/>
        <v>-4.3384469426204442E-2</v>
      </c>
      <c r="E174" s="66">
        <f t="shared" si="16"/>
        <v>-3.5774052198864648E-2</v>
      </c>
      <c r="F174" s="66">
        <f t="shared" si="16"/>
        <v>2.3394289581642136E-2</v>
      </c>
      <c r="G174" s="66">
        <f t="shared" si="15"/>
        <v>3.4195391505211781E-3</v>
      </c>
      <c r="H174" s="66">
        <f t="shared" si="15"/>
        <v>-1.0858491683096161E-2</v>
      </c>
      <c r="I174" s="66">
        <f t="shared" si="15"/>
        <v>1.2310111970592841E-2</v>
      </c>
      <c r="J174" s="66">
        <f t="shared" si="12"/>
        <v>-6.1585100409656035E-2</v>
      </c>
      <c r="K174" s="66">
        <f t="shared" si="12"/>
        <v>-1.3579950813678021E-3</v>
      </c>
      <c r="L174" s="66">
        <f t="shared" si="13"/>
        <v>7.2838994709428118E-2</v>
      </c>
      <c r="M174" s="93"/>
      <c r="N174" s="78">
        <v>22.130957002947</v>
      </c>
      <c r="O174" s="78">
        <v>20.172638099519002</v>
      </c>
      <c r="P174" s="78">
        <v>21.850301357795669</v>
      </c>
      <c r="Q174" s="78">
        <v>23.416879534440223</v>
      </c>
      <c r="R174" s="78">
        <v>23.591750889982453</v>
      </c>
      <c r="S174" s="78">
        <v>23.014409186248567</v>
      </c>
      <c r="T174" s="78"/>
      <c r="U174" s="78">
        <v>21.17081717548</v>
      </c>
      <c r="V174" s="78">
        <v>19.450981091158003</v>
      </c>
      <c r="W174" s="78">
        <v>22.361473635206089</v>
      </c>
      <c r="X174" s="78">
        <v>23.49695447079128</v>
      </c>
      <c r="Y174" s="78">
        <v>23.335580059153902</v>
      </c>
      <c r="Z174" s="78">
        <v>23.297719140268327</v>
      </c>
      <c r="AA174" s="78">
        <v>21.862926767698937</v>
      </c>
      <c r="AB174" s="78">
        <v>21.833237020684098</v>
      </c>
      <c r="AC174" s="81">
        <v>23.423548056523398</v>
      </c>
      <c r="AD174" s="93"/>
      <c r="AE174" s="66">
        <f t="shared" si="14"/>
        <v>1.7777509166704952E-2</v>
      </c>
    </row>
    <row r="175" spans="1:31" x14ac:dyDescent="0.3">
      <c r="A175" s="93" t="s">
        <v>189</v>
      </c>
      <c r="B175" s="93" t="s">
        <v>11</v>
      </c>
      <c r="C175" s="93" t="s">
        <v>22</v>
      </c>
      <c r="D175" s="66">
        <f t="shared" si="16"/>
        <v>-5.6180682669082938E-2</v>
      </c>
      <c r="E175" s="66">
        <f t="shared" si="16"/>
        <v>-5.2231025095694661E-2</v>
      </c>
      <c r="F175" s="66">
        <f t="shared" si="16"/>
        <v>-2.0829697379220025E-2</v>
      </c>
      <c r="G175" s="66">
        <f t="shared" si="15"/>
        <v>-3.0619937341824444E-2</v>
      </c>
      <c r="H175" s="66">
        <f t="shared" si="15"/>
        <v>-4.9462705257223627E-2</v>
      </c>
      <c r="I175" s="66">
        <f t="shared" si="15"/>
        <v>-1.3956310632125657E-2</v>
      </c>
      <c r="J175" s="66">
        <f t="shared" si="12"/>
        <v>-2.4542877948723785E-2</v>
      </c>
      <c r="K175" s="66">
        <f t="shared" si="12"/>
        <v>-7.6814338654845882E-3</v>
      </c>
      <c r="L175" s="66">
        <f t="shared" si="13"/>
        <v>5.7630294790490089E-2</v>
      </c>
      <c r="M175" s="93"/>
      <c r="N175" s="78">
        <v>8.6677399572430005</v>
      </c>
      <c r="O175" s="78">
        <v>7.7765017319080005</v>
      </c>
      <c r="P175" s="78">
        <v>7.6967818792334439</v>
      </c>
      <c r="Q175" s="78">
        <v>7.9750117416167416</v>
      </c>
      <c r="R175" s="78">
        <v>7.7658064739703407</v>
      </c>
      <c r="S175" s="78">
        <v>7.232501097564441</v>
      </c>
      <c r="T175" s="78"/>
      <c r="U175" s="78">
        <v>8.1807804092470011</v>
      </c>
      <c r="V175" s="78">
        <v>7.3703270747920007</v>
      </c>
      <c r="W175" s="78">
        <v>7.5364602418951465</v>
      </c>
      <c r="X175" s="78">
        <v>7.7308173817881229</v>
      </c>
      <c r="Y175" s="78">
        <v>7.3816886772637069</v>
      </c>
      <c r="Z175" s="78">
        <v>7.1315620655996419</v>
      </c>
      <c r="AA175" s="78">
        <v>6.9565330082398811</v>
      </c>
      <c r="AB175" s="78">
        <v>6.9030968600040259</v>
      </c>
      <c r="AC175" s="81">
        <v>7.3009243670133639</v>
      </c>
      <c r="AD175" s="93"/>
      <c r="AE175" s="66">
        <f t="shared" si="14"/>
        <v>9.4605266595761961E-3</v>
      </c>
    </row>
    <row r="176" spans="1:31" x14ac:dyDescent="0.3">
      <c r="A176" s="93" t="s">
        <v>190</v>
      </c>
      <c r="B176" s="93" t="s">
        <v>11</v>
      </c>
      <c r="C176" s="93" t="s">
        <v>38</v>
      </c>
      <c r="D176" s="66">
        <f t="shared" si="16"/>
        <v>-6.9257647676635448E-2</v>
      </c>
      <c r="E176" s="66">
        <f t="shared" si="16"/>
        <v>-6.514884528326903E-2</v>
      </c>
      <c r="F176" s="66">
        <f t="shared" si="16"/>
        <v>-6.7033556796421978E-3</v>
      </c>
      <c r="G176" s="66">
        <f t="shared" si="15"/>
        <v>-1.4768945028367009E-2</v>
      </c>
      <c r="H176" s="66">
        <f t="shared" si="15"/>
        <v>-1.7998044312454886E-2</v>
      </c>
      <c r="I176" s="66">
        <f t="shared" si="15"/>
        <v>1.3674026873901735E-2</v>
      </c>
      <c r="J176" s="66">
        <f t="shared" si="12"/>
        <v>-8.2828601324846152E-2</v>
      </c>
      <c r="K176" s="66">
        <f t="shared" si="12"/>
        <v>-1.8740868614652961E-2</v>
      </c>
      <c r="L176" s="66">
        <f t="shared" si="13"/>
        <v>3.2534517904200699E-2</v>
      </c>
      <c r="M176" s="93"/>
      <c r="N176" s="78">
        <v>9.4446181194609977</v>
      </c>
      <c r="O176" s="78">
        <v>8.3299130786800006</v>
      </c>
      <c r="P176" s="78">
        <v>8.701666422993668</v>
      </c>
      <c r="Q176" s="78">
        <v>9.4558303101582304</v>
      </c>
      <c r="R176" s="78">
        <v>9.0253309468569238</v>
      </c>
      <c r="S176" s="78">
        <v>8.7795969363366044</v>
      </c>
      <c r="T176" s="78"/>
      <c r="U176" s="78">
        <v>8.7905060853030008</v>
      </c>
      <c r="V176" s="78">
        <v>7.7872288602939985</v>
      </c>
      <c r="W176" s="78">
        <v>8.6433360579547411</v>
      </c>
      <c r="X176" s="78">
        <v>9.3161776721099372</v>
      </c>
      <c r="Y176" s="78">
        <v>8.8628926405408226</v>
      </c>
      <c r="Z176" s="78">
        <v>8.8996493807860961</v>
      </c>
      <c r="AA176" s="78">
        <v>8.1625038702940511</v>
      </c>
      <c r="AB176" s="78">
        <v>8.0095314576942744</v>
      </c>
      <c r="AC176" s="81">
        <v>8.2701177023088874</v>
      </c>
      <c r="AD176" s="93"/>
      <c r="AE176" s="66">
        <f t="shared" si="14"/>
        <v>-5.8029911591853001E-2</v>
      </c>
    </row>
    <row r="177" spans="1:31" x14ac:dyDescent="0.3">
      <c r="A177" s="93" t="s">
        <v>191</v>
      </c>
      <c r="B177" s="93" t="s">
        <v>27</v>
      </c>
      <c r="C177" s="93" t="s">
        <v>14</v>
      </c>
      <c r="D177" s="66">
        <f t="shared" si="16"/>
        <v>-8.7999999999999967E-2</v>
      </c>
      <c r="E177" s="66">
        <f t="shared" si="16"/>
        <v>-6.885260445866126E-2</v>
      </c>
      <c r="F177" s="66">
        <f t="shared" si="16"/>
        <v>-9.361559745314274E-3</v>
      </c>
      <c r="G177" s="66">
        <f t="shared" si="15"/>
        <v>-4.9702739509352334E-2</v>
      </c>
      <c r="H177" s="66">
        <f t="shared" si="15"/>
        <v>-4.8525546121777507E-2</v>
      </c>
      <c r="I177" s="66">
        <f t="shared" si="15"/>
        <v>-3.4450229593745441E-2</v>
      </c>
      <c r="J177" s="66">
        <f t="shared" si="12"/>
        <v>1.5930452247757021E-2</v>
      </c>
      <c r="K177" s="66">
        <f t="shared" si="12"/>
        <v>8.7956634144137347E-3</v>
      </c>
      <c r="L177" s="66">
        <f t="shared" si="13"/>
        <v>2.719074998016402E-2</v>
      </c>
      <c r="M177" s="93"/>
      <c r="N177" s="78">
        <v>623.19573783054921</v>
      </c>
      <c r="O177" s="78">
        <v>560.86048194489058</v>
      </c>
      <c r="P177" s="78">
        <v>560.00233461588834</v>
      </c>
      <c r="Q177" s="78">
        <v>566.39949102181504</v>
      </c>
      <c r="R177" s="78">
        <v>552.4190203891294</v>
      </c>
      <c r="S177" s="78">
        <v>436.98777378908744</v>
      </c>
      <c r="T177" s="78"/>
      <c r="U177" s="78">
        <v>568.35451290146091</v>
      </c>
      <c r="V177" s="78">
        <v>522.24377702504489</v>
      </c>
      <c r="W177" s="78">
        <v>554.75983930286623</v>
      </c>
      <c r="X177" s="78">
        <v>538.24788466132804</v>
      </c>
      <c r="Y177" s="78">
        <v>525.61258573668954</v>
      </c>
      <c r="Z177" s="78">
        <v>421.93344465239369</v>
      </c>
      <c r="AA177" s="78">
        <v>428.65503524416027</v>
      </c>
      <c r="AB177" s="78">
        <v>432.42534065506152</v>
      </c>
      <c r="AC177" s="81">
        <v>444.18330997790059</v>
      </c>
      <c r="AD177" s="93"/>
      <c r="AE177" s="66">
        <f t="shared" si="14"/>
        <v>1.6466218554403111E-2</v>
      </c>
    </row>
    <row r="178" spans="1:31" x14ac:dyDescent="0.3">
      <c r="A178" s="93" t="s">
        <v>192</v>
      </c>
      <c r="B178" s="93" t="s">
        <v>11</v>
      </c>
      <c r="C178" s="93" t="s">
        <v>16</v>
      </c>
      <c r="D178" s="66">
        <f t="shared" si="16"/>
        <v>-8.7999999999999856E-2</v>
      </c>
      <c r="E178" s="66">
        <f t="shared" si="16"/>
        <v>-6.4433610964953925E-2</v>
      </c>
      <c r="F178" s="66">
        <f t="shared" si="16"/>
        <v>-2.0165302933334073E-2</v>
      </c>
      <c r="G178" s="66">
        <f t="shared" si="15"/>
        <v>-5.3314220495486842E-2</v>
      </c>
      <c r="H178" s="66">
        <f t="shared" si="15"/>
        <v>-5.5755084902015528E-2</v>
      </c>
      <c r="I178" s="66">
        <f t="shared" si="15"/>
        <v>-3.7375284180302448E-2</v>
      </c>
      <c r="J178" s="66">
        <f t="shared" si="12"/>
        <v>-4.9292552066857565E-2</v>
      </c>
      <c r="K178" s="66">
        <f t="shared" si="12"/>
        <v>-6.9030904647596758E-2</v>
      </c>
      <c r="L178" s="66">
        <f t="shared" si="13"/>
        <v>-4.1624817226741051E-2</v>
      </c>
      <c r="M178" s="93"/>
      <c r="N178" s="78">
        <v>16.808809806249002</v>
      </c>
      <c r="O178" s="78">
        <v>14.301052360922091</v>
      </c>
      <c r="P178" s="78">
        <v>13.967731276740002</v>
      </c>
      <c r="Q178" s="78">
        <v>14.601004427398278</v>
      </c>
      <c r="R178" s="78">
        <v>13.891424091176324</v>
      </c>
      <c r="S178" s="78">
        <v>12.548697278577549</v>
      </c>
      <c r="T178" s="78"/>
      <c r="U178" s="78">
        <v>15.329634543299091</v>
      </c>
      <c r="V178" s="78">
        <v>13.379583916709</v>
      </c>
      <c r="W178" s="78">
        <v>13.686067744253135</v>
      </c>
      <c r="X178" s="78">
        <v>13.822563257900386</v>
      </c>
      <c r="Y178" s="78">
        <v>13.116906561562883</v>
      </c>
      <c r="Z178" s="78">
        <v>12.079686151698125</v>
      </c>
      <c r="AA178" s="78">
        <v>11.484247593114247</v>
      </c>
      <c r="AB178" s="78">
        <v>10.691479592564585</v>
      </c>
      <c r="AC178" s="81">
        <v>10.246448708640653</v>
      </c>
      <c r="AD178" s="93"/>
      <c r="AE178" s="66">
        <f t="shared" si="14"/>
        <v>-0.18346514533163294</v>
      </c>
    </row>
    <row r="179" spans="1:31" x14ac:dyDescent="0.3">
      <c r="A179" s="93" t="s">
        <v>193</v>
      </c>
      <c r="B179" s="93" t="s">
        <v>33</v>
      </c>
      <c r="C179" s="93" t="s">
        <v>12</v>
      </c>
      <c r="D179" s="66">
        <f t="shared" si="16"/>
        <v>-3.5711911384790018E-2</v>
      </c>
      <c r="E179" s="66">
        <f t="shared" si="16"/>
        <v>-3.0648126563126654E-2</v>
      </c>
      <c r="F179" s="66">
        <f t="shared" si="16"/>
        <v>-7.5549599214067564E-3</v>
      </c>
      <c r="G179" s="66">
        <f t="shared" si="15"/>
        <v>-2.0981520228521289E-2</v>
      </c>
      <c r="H179" s="66">
        <f t="shared" si="15"/>
        <v>-1.1534695956151531E-2</v>
      </c>
      <c r="I179" s="66">
        <f t="shared" si="15"/>
        <v>-2.3970359009408138E-2</v>
      </c>
      <c r="J179" s="66">
        <f t="shared" si="12"/>
        <v>-3.0461727502325564E-3</v>
      </c>
      <c r="K179" s="66">
        <f t="shared" si="12"/>
        <v>1.528208029347411E-2</v>
      </c>
      <c r="L179" s="66">
        <f t="shared" si="13"/>
        <v>1.1280805676509242E-2</v>
      </c>
      <c r="M179" s="93"/>
      <c r="N179" s="78">
        <v>218.30722160828901</v>
      </c>
      <c r="O179" s="78">
        <v>207.52275901942707</v>
      </c>
      <c r="P179" s="78">
        <v>213.66270907168976</v>
      </c>
      <c r="Q179" s="78">
        <v>216.79472170766238</v>
      </c>
      <c r="R179" s="78">
        <v>218.38963789913137</v>
      </c>
      <c r="S179" s="78">
        <v>185.94088674771288</v>
      </c>
      <c r="T179" s="78"/>
      <c r="U179" s="78">
        <v>210.51105345555408</v>
      </c>
      <c r="V179" s="78">
        <v>201.16257523627044</v>
      </c>
      <c r="W179" s="78">
        <v>212.04849586795396</v>
      </c>
      <c r="X179" s="78">
        <v>212.24603886871643</v>
      </c>
      <c r="Y179" s="78">
        <v>215.87057982599086</v>
      </c>
      <c r="Z179" s="78">
        <v>181.48381693784251</v>
      </c>
      <c r="AA179" s="78">
        <v>180.93098588007825</v>
      </c>
      <c r="AB179" s="78">
        <v>183.69598773387503</v>
      </c>
      <c r="AC179" s="81">
        <v>185.76822647505529</v>
      </c>
      <c r="AD179" s="93"/>
      <c r="AE179" s="66">
        <f t="shared" si="14"/>
        <v>-9.2857614953645307E-4</v>
      </c>
    </row>
    <row r="180" spans="1:31" x14ac:dyDescent="0.3">
      <c r="A180" s="93" t="s">
        <v>194</v>
      </c>
      <c r="B180" s="93" t="s">
        <v>11</v>
      </c>
      <c r="C180" s="93" t="s">
        <v>16</v>
      </c>
      <c r="D180" s="66">
        <f t="shared" si="16"/>
        <v>-6.4696960283528671E-2</v>
      </c>
      <c r="E180" s="66">
        <f t="shared" si="16"/>
        <v>-6.1575994997705719E-2</v>
      </c>
      <c r="F180" s="66">
        <f t="shared" si="16"/>
        <v>-1.1196840220362825E-2</v>
      </c>
      <c r="G180" s="66">
        <f t="shared" si="15"/>
        <v>-1.1731790870031178E-2</v>
      </c>
      <c r="H180" s="66">
        <f t="shared" si="15"/>
        <v>-5.6118428010906496E-2</v>
      </c>
      <c r="I180" s="66">
        <f t="shared" si="15"/>
        <v>6.8497569464933683E-3</v>
      </c>
      <c r="J180" s="66">
        <f t="shared" si="12"/>
        <v>-0.10804342309625026</v>
      </c>
      <c r="K180" s="66">
        <f t="shared" si="12"/>
        <v>-5.0329500283480932E-2</v>
      </c>
      <c r="L180" s="66">
        <f t="shared" si="13"/>
        <v>3.7620976448538235E-2</v>
      </c>
      <c r="M180" s="93"/>
      <c r="N180" s="78">
        <v>7.2258051271540005</v>
      </c>
      <c r="O180" s="78">
        <v>6.4820122625199987</v>
      </c>
      <c r="P180" s="78">
        <v>6.7286435789851113</v>
      </c>
      <c r="Q180" s="78">
        <v>6.9402334606825447</v>
      </c>
      <c r="R180" s="78">
        <v>6.8605967997569781</v>
      </c>
      <c r="S180" s="78">
        <v>6.3478699848479527</v>
      </c>
      <c r="T180" s="78"/>
      <c r="U180" s="78">
        <v>6.7583174998260001</v>
      </c>
      <c r="V180" s="78">
        <v>6.0828759078679999</v>
      </c>
      <c r="W180" s="78">
        <v>6.6533040319314445</v>
      </c>
      <c r="X180" s="78">
        <v>6.8588120931326246</v>
      </c>
      <c r="Y180" s="78">
        <v>6.4755908921379604</v>
      </c>
      <c r="Z180" s="78">
        <v>6.3913513513721014</v>
      </c>
      <c r="AA180" s="78">
        <v>5.7008078731590146</v>
      </c>
      <c r="AB180" s="78">
        <v>5.4138890616907878</v>
      </c>
      <c r="AC180" s="81">
        <v>5.6175648545756562</v>
      </c>
      <c r="AD180" s="93"/>
      <c r="AE180" s="66">
        <f t="shared" si="14"/>
        <v>-0.11504727286719774</v>
      </c>
    </row>
    <row r="181" spans="1:31" x14ac:dyDescent="0.3">
      <c r="A181" s="93" t="s">
        <v>195</v>
      </c>
      <c r="B181" s="93" t="s">
        <v>11</v>
      </c>
      <c r="C181" s="93" t="s">
        <v>34</v>
      </c>
      <c r="D181" s="66">
        <f t="shared" si="16"/>
        <v>-6.2677833843171937E-2</v>
      </c>
      <c r="E181" s="66">
        <f t="shared" si="16"/>
        <v>-6.0496994092992362E-2</v>
      </c>
      <c r="F181" s="66">
        <f t="shared" si="16"/>
        <v>8.2897646343720321E-3</v>
      </c>
      <c r="G181" s="66">
        <f t="shared" si="15"/>
        <v>-2.3395033312554214E-2</v>
      </c>
      <c r="H181" s="66">
        <f t="shared" si="15"/>
        <v>-2.81136759087115E-2</v>
      </c>
      <c r="I181" s="66">
        <f t="shared" si="15"/>
        <v>3.410782308522986E-2</v>
      </c>
      <c r="J181" s="66">
        <f t="shared" si="12"/>
        <v>-7.1237002571569508E-2</v>
      </c>
      <c r="K181" s="66">
        <f t="shared" si="12"/>
        <v>-6.6424080446181644E-2</v>
      </c>
      <c r="L181" s="66">
        <f t="shared" si="13"/>
        <v>8.2290159455480349E-3</v>
      </c>
      <c r="M181" s="93"/>
      <c r="N181" s="78">
        <v>14.242832322136</v>
      </c>
      <c r="O181" s="78">
        <v>12.539253336107</v>
      </c>
      <c r="P181" s="78">
        <v>13.025722379739669</v>
      </c>
      <c r="Q181" s="78">
        <v>13.90272187180404</v>
      </c>
      <c r="R181" s="78">
        <v>13.698324594985975</v>
      </c>
      <c r="S181" s="78">
        <v>13.023303365803203</v>
      </c>
      <c r="T181" s="78"/>
      <c r="U181" s="78">
        <v>13.350122444393001</v>
      </c>
      <c r="V181" s="78">
        <v>11.780666201102001</v>
      </c>
      <c r="W181" s="78">
        <v>13.133702552460383</v>
      </c>
      <c r="X181" s="78">
        <v>13.577467230478009</v>
      </c>
      <c r="Y181" s="78">
        <v>13.313214336830207</v>
      </c>
      <c r="Z181" s="78">
        <v>13.467499892989299</v>
      </c>
      <c r="AA181" s="78">
        <v>12.508115568479807</v>
      </c>
      <c r="AB181" s="78">
        <v>11.677275493728967</v>
      </c>
      <c r="AC181" s="81">
        <v>11.77336797996742</v>
      </c>
      <c r="AD181" s="93"/>
      <c r="AE181" s="66">
        <f t="shared" si="14"/>
        <v>-9.5976830971923999E-2</v>
      </c>
    </row>
    <row r="182" spans="1:31" x14ac:dyDescent="0.3">
      <c r="A182" s="93" t="s">
        <v>196</v>
      </c>
      <c r="B182" s="93" t="s">
        <v>23</v>
      </c>
      <c r="C182" s="93" t="s">
        <v>24</v>
      </c>
      <c r="D182" s="66">
        <f t="shared" si="16"/>
        <v>-3.839363332887713E-2</v>
      </c>
      <c r="E182" s="66">
        <f t="shared" si="16"/>
        <v>-3.399236711300202E-2</v>
      </c>
      <c r="F182" s="66">
        <f t="shared" si="16"/>
        <v>-1.9065619614332396E-2</v>
      </c>
      <c r="G182" s="66">
        <f t="shared" si="15"/>
        <v>-2.4893936215838131E-2</v>
      </c>
      <c r="H182" s="66">
        <f t="shared" si="15"/>
        <v>-1.1495550693300882E-2</v>
      </c>
      <c r="I182" s="66">
        <f t="shared" si="15"/>
        <v>-4.1371435997299866E-2</v>
      </c>
      <c r="J182" s="66">
        <f t="shared" si="12"/>
        <v>-3.2369854569380685E-3</v>
      </c>
      <c r="K182" s="66">
        <f t="shared" si="12"/>
        <v>-1.2122469684036075E-3</v>
      </c>
      <c r="L182" s="66">
        <f t="shared" si="13"/>
        <v>2.5853194738497454E-2</v>
      </c>
      <c r="M182" s="93"/>
      <c r="N182" s="78">
        <v>176.02851654886501</v>
      </c>
      <c r="O182" s="78">
        <v>167.23754668838075</v>
      </c>
      <c r="P182" s="78">
        <v>170.44857473129946</v>
      </c>
      <c r="Q182" s="78">
        <v>170.1363262863855</v>
      </c>
      <c r="R182" s="78">
        <v>168.88791900269786</v>
      </c>
      <c r="S182" s="78">
        <v>146.24727804222408</v>
      </c>
      <c r="T182" s="78"/>
      <c r="U182" s="78">
        <v>169.27014222906172</v>
      </c>
      <c r="V182" s="78">
        <v>161.55274660627148</v>
      </c>
      <c r="W182" s="78">
        <v>167.1988670416674</v>
      </c>
      <c r="X182" s="78">
        <v>165.9009634318152</v>
      </c>
      <c r="Y182" s="78">
        <v>166.94645936831625</v>
      </c>
      <c r="Z182" s="78">
        <v>140.19681813892089</v>
      </c>
      <c r="AA182" s="78">
        <v>139.74300307749621</v>
      </c>
      <c r="AB182" s="78">
        <v>139.5736000456599</v>
      </c>
      <c r="AC182" s="81">
        <v>143.18202350799351</v>
      </c>
      <c r="AD182" s="93"/>
      <c r="AE182" s="66">
        <f t="shared" si="14"/>
        <v>-2.0959395451760732E-2</v>
      </c>
    </row>
    <row r="183" spans="1:31" x14ac:dyDescent="0.3">
      <c r="A183" s="93" t="s">
        <v>197</v>
      </c>
      <c r="B183" s="93" t="s">
        <v>11</v>
      </c>
      <c r="C183" s="93" t="s">
        <v>34</v>
      </c>
      <c r="D183" s="66">
        <f t="shared" si="16"/>
        <v>-6.5723716671434396E-2</v>
      </c>
      <c r="E183" s="66">
        <f t="shared" si="16"/>
        <v>-6.2006076412374767E-2</v>
      </c>
      <c r="F183" s="66">
        <f t="shared" si="16"/>
        <v>1.289437626093215E-2</v>
      </c>
      <c r="G183" s="66">
        <f t="shared" si="15"/>
        <v>4.9651356199231778E-4</v>
      </c>
      <c r="H183" s="66">
        <f t="shared" si="15"/>
        <v>-2.5881617936615697E-2</v>
      </c>
      <c r="I183" s="66">
        <f t="shared" si="15"/>
        <v>1.5759428375716089E-2</v>
      </c>
      <c r="J183" s="66">
        <f t="shared" si="12"/>
        <v>-4.4657082250888824E-2</v>
      </c>
      <c r="K183" s="66">
        <f t="shared" si="12"/>
        <v>-5.3082207910932433E-2</v>
      </c>
      <c r="L183" s="66">
        <f t="shared" si="13"/>
        <v>2.6219623198648678E-2</v>
      </c>
      <c r="M183" s="93"/>
      <c r="N183" s="78">
        <v>11.357943135639001</v>
      </c>
      <c r="O183" s="78">
        <v>10.095515994639999</v>
      </c>
      <c r="P183" s="78">
        <v>10.028889583811335</v>
      </c>
      <c r="Q183" s="78">
        <v>10.827182196559226</v>
      </c>
      <c r="R183" s="78">
        <v>10.948239134105528</v>
      </c>
      <c r="S183" s="78">
        <v>10.387775881169116</v>
      </c>
      <c r="T183" s="78"/>
      <c r="U183" s="78">
        <v>10.611456899022</v>
      </c>
      <c r="V183" s="78">
        <v>9.4695326584539998</v>
      </c>
      <c r="W183" s="78">
        <v>10.158205859584342</v>
      </c>
      <c r="X183" s="78">
        <v>10.832558039357981</v>
      </c>
      <c r="Y183" s="78">
        <v>10.664880991757904</v>
      </c>
      <c r="Z183" s="78">
        <v>10.551481291151392</v>
      </c>
      <c r="AA183" s="78">
        <v>10.080282923263729</v>
      </c>
      <c r="AB183" s="78">
        <v>9.5451992493300217</v>
      </c>
      <c r="AC183" s="81">
        <v>9.7954707770034783</v>
      </c>
      <c r="AD183" s="93"/>
      <c r="AE183" s="66">
        <f t="shared" si="14"/>
        <v>-5.7019434279417247E-2</v>
      </c>
    </row>
    <row r="184" spans="1:31" x14ac:dyDescent="0.3">
      <c r="A184" s="93" t="s">
        <v>198</v>
      </c>
      <c r="B184" s="93" t="s">
        <v>11</v>
      </c>
      <c r="C184" s="93" t="s">
        <v>22</v>
      </c>
      <c r="D184" s="66">
        <f t="shared" si="16"/>
        <v>-6.4346917624716449E-2</v>
      </c>
      <c r="E184" s="66">
        <f t="shared" si="16"/>
        <v>-5.8477475724413419E-2</v>
      </c>
      <c r="F184" s="66">
        <f t="shared" si="16"/>
        <v>1.0677608984482223E-2</v>
      </c>
      <c r="G184" s="66">
        <f t="shared" si="15"/>
        <v>-3.9440497481981751E-3</v>
      </c>
      <c r="H184" s="66">
        <f t="shared" si="15"/>
        <v>-9.8765768105490981E-3</v>
      </c>
      <c r="I184" s="66">
        <f t="shared" si="15"/>
        <v>2.6532051397971435E-2</v>
      </c>
      <c r="J184" s="66">
        <f t="shared" si="12"/>
        <v>-8.8173962350194923E-2</v>
      </c>
      <c r="K184" s="66">
        <f t="shared" si="12"/>
        <v>-6.0732113371159024E-2</v>
      </c>
      <c r="L184" s="66">
        <f t="shared" si="13"/>
        <v>2.2323116007050281E-2</v>
      </c>
      <c r="M184" s="93"/>
      <c r="N184" s="78">
        <v>11.781063932312</v>
      </c>
      <c r="O184" s="78">
        <v>10.525017253644</v>
      </c>
      <c r="P184" s="78">
        <v>10.994740042010331</v>
      </c>
      <c r="Q184" s="78">
        <v>11.64138576316831</v>
      </c>
      <c r="R184" s="78">
        <v>11.687578299350838</v>
      </c>
      <c r="S184" s="78">
        <v>11.471266951338963</v>
      </c>
      <c r="T184" s="78"/>
      <c r="U184" s="78">
        <v>11.022988781928001</v>
      </c>
      <c r="V184" s="78">
        <v>9.9095408126950009</v>
      </c>
      <c r="W184" s="78">
        <v>11.112137577064948</v>
      </c>
      <c r="X184" s="78">
        <v>11.595471558580408</v>
      </c>
      <c r="Y184" s="78">
        <v>11.572145034547992</v>
      </c>
      <c r="Z184" s="78">
        <v>11.77562319569174</v>
      </c>
      <c r="AA184" s="78">
        <v>10.737319839384734</v>
      </c>
      <c r="AB184" s="78">
        <v>10.085219713596825</v>
      </c>
      <c r="AC184" s="81">
        <v>10.310353243220037</v>
      </c>
      <c r="AD184" s="93"/>
      <c r="AE184" s="66">
        <f t="shared" si="14"/>
        <v>-0.10120187360677024</v>
      </c>
    </row>
    <row r="185" spans="1:31" x14ac:dyDescent="0.3">
      <c r="A185" s="93" t="s">
        <v>199</v>
      </c>
      <c r="B185" s="93" t="s">
        <v>11</v>
      </c>
      <c r="C185" s="93" t="s">
        <v>12</v>
      </c>
      <c r="D185" s="66">
        <f t="shared" si="16"/>
        <v>-4.830753570688906E-2</v>
      </c>
      <c r="E185" s="66">
        <f t="shared" si="16"/>
        <v>-4.9665538898151285E-2</v>
      </c>
      <c r="F185" s="66">
        <f t="shared" si="16"/>
        <v>1.1297922534959426E-2</v>
      </c>
      <c r="G185" s="66">
        <f t="shared" si="15"/>
        <v>2.8085806907575339E-2</v>
      </c>
      <c r="H185" s="66">
        <f t="shared" si="15"/>
        <v>1.2228326773994658E-2</v>
      </c>
      <c r="I185" s="66">
        <f t="shared" si="15"/>
        <v>4.764573960615226E-2</v>
      </c>
      <c r="J185" s="66">
        <f t="shared" si="12"/>
        <v>-2.2272921028654302E-2</v>
      </c>
      <c r="K185" s="66">
        <f t="shared" si="12"/>
        <v>-3.1443207623889635E-2</v>
      </c>
      <c r="L185" s="66">
        <f t="shared" si="13"/>
        <v>2.0506532453191673E-2</v>
      </c>
      <c r="M185" s="93"/>
      <c r="N185" s="78">
        <v>15.003632040221001</v>
      </c>
      <c r="O185" s="78">
        <v>13.612256193422002</v>
      </c>
      <c r="P185" s="78">
        <v>14.111861716602665</v>
      </c>
      <c r="Q185" s="78">
        <v>15.064278476012323</v>
      </c>
      <c r="R185" s="78">
        <v>15.544969555357007</v>
      </c>
      <c r="S185" s="78">
        <v>15.518041820464846</v>
      </c>
      <c r="T185" s="78"/>
      <c r="U185" s="78">
        <v>14.278843549705</v>
      </c>
      <c r="V185" s="78">
        <v>12.936196153956001</v>
      </c>
      <c r="W185" s="78">
        <v>14.271296437100901</v>
      </c>
      <c r="X185" s="78">
        <v>15.487370892491548</v>
      </c>
      <c r="Y185" s="78">
        <v>15.735058522771709</v>
      </c>
      <c r="Z185" s="78">
        <v>16.257410400240097</v>
      </c>
      <c r="AA185" s="78">
        <v>15.895310382265126</v>
      </c>
      <c r="AB185" s="78">
        <v>15.395510837669395</v>
      </c>
      <c r="AC185" s="81">
        <v>15.711219380295528</v>
      </c>
      <c r="AD185" s="93"/>
      <c r="AE185" s="66">
        <f t="shared" si="14"/>
        <v>1.2448578375135133E-2</v>
      </c>
    </row>
    <row r="186" spans="1:31" x14ac:dyDescent="0.3">
      <c r="A186" s="93" t="s">
        <v>200</v>
      </c>
      <c r="B186" s="93" t="s">
        <v>33</v>
      </c>
      <c r="C186" s="93" t="s">
        <v>97</v>
      </c>
      <c r="D186" s="66">
        <f t="shared" si="16"/>
        <v>-8.8000000000000078E-2</v>
      </c>
      <c r="E186" s="66">
        <f t="shared" si="16"/>
        <v>-3.9654407326074614E-2</v>
      </c>
      <c r="F186" s="66">
        <f t="shared" si="16"/>
        <v>-1.5065383734974569E-3</v>
      </c>
      <c r="G186" s="66">
        <f t="shared" si="15"/>
        <v>-5.2580634806201121E-2</v>
      </c>
      <c r="H186" s="66">
        <f t="shared" si="15"/>
        <v>-5.4021663303127299E-2</v>
      </c>
      <c r="I186" s="66">
        <f t="shared" si="15"/>
        <v>-2.5084751874044575E-2</v>
      </c>
      <c r="J186" s="66">
        <f t="shared" si="12"/>
        <v>1.6218632890204532E-2</v>
      </c>
      <c r="K186" s="66">
        <f t="shared" si="12"/>
        <v>1.2763079551349144E-2</v>
      </c>
      <c r="L186" s="66">
        <f t="shared" si="13"/>
        <v>2.2697908235199016E-2</v>
      </c>
      <c r="M186" s="93"/>
      <c r="N186" s="78">
        <v>169.12745717247799</v>
      </c>
      <c r="O186" s="78">
        <v>151.97371858467298</v>
      </c>
      <c r="P186" s="78">
        <v>160.6342359346005</v>
      </c>
      <c r="Q186" s="78">
        <v>164.13837167347504</v>
      </c>
      <c r="R186" s="78">
        <v>158.36267308256916</v>
      </c>
      <c r="S186" s="78">
        <v>122.88359575782403</v>
      </c>
      <c r="T186" s="78"/>
      <c r="U186" s="78">
        <v>154.24424094129992</v>
      </c>
      <c r="V186" s="78">
        <v>145.94729084505812</v>
      </c>
      <c r="W186" s="78">
        <v>160.39223429406758</v>
      </c>
      <c r="X186" s="78">
        <v>155.50787189482753</v>
      </c>
      <c r="Y186" s="78">
        <v>149.80765807751939</v>
      </c>
      <c r="Z186" s="78">
        <v>119.80109124884861</v>
      </c>
      <c r="AA186" s="78">
        <v>121.74410116765958</v>
      </c>
      <c r="AB186" s="78">
        <v>123.29793081576992</v>
      </c>
      <c r="AC186" s="81">
        <v>126.09653593501619</v>
      </c>
      <c r="AD186" s="93"/>
      <c r="AE186" s="66">
        <f t="shared" si="14"/>
        <v>2.6146208998670151E-2</v>
      </c>
    </row>
    <row r="187" spans="1:31" x14ac:dyDescent="0.3">
      <c r="A187" s="93" t="s">
        <v>201</v>
      </c>
      <c r="B187" s="93" t="s">
        <v>33</v>
      </c>
      <c r="C187" s="93" t="s">
        <v>12</v>
      </c>
      <c r="D187" s="66">
        <f t="shared" si="16"/>
        <v>-3.3789638115043097E-2</v>
      </c>
      <c r="E187" s="66">
        <f t="shared" si="16"/>
        <v>-2.7978960973829903E-2</v>
      </c>
      <c r="F187" s="66">
        <f t="shared" si="16"/>
        <v>-5.3656560311864387E-3</v>
      </c>
      <c r="G187" s="66">
        <f t="shared" si="15"/>
        <v>-2.2266851006525257E-2</v>
      </c>
      <c r="H187" s="66">
        <f t="shared" si="15"/>
        <v>-1.4973944137389394E-2</v>
      </c>
      <c r="I187" s="66">
        <f t="shared" si="15"/>
        <v>-1.998731579433477E-2</v>
      </c>
      <c r="J187" s="66">
        <f t="shared" si="12"/>
        <v>-1.0362014251309448E-3</v>
      </c>
      <c r="K187" s="66">
        <f t="shared" si="12"/>
        <v>8.1719031571285683E-3</v>
      </c>
      <c r="L187" s="66">
        <f t="shared" si="13"/>
        <v>1.6608941364397056E-2</v>
      </c>
      <c r="M187" s="93"/>
      <c r="N187" s="78">
        <v>207.41423850833596</v>
      </c>
      <c r="O187" s="78">
        <v>197.55502317283802</v>
      </c>
      <c r="P187" s="78">
        <v>203.60431671210114</v>
      </c>
      <c r="Q187" s="78">
        <v>207.63697549019074</v>
      </c>
      <c r="R187" s="78">
        <v>206.70857442023737</v>
      </c>
      <c r="S187" s="78">
        <v>182.66542800077539</v>
      </c>
      <c r="T187" s="78"/>
      <c r="U187" s="78">
        <v>200.40578644923204</v>
      </c>
      <c r="V187" s="78">
        <v>192.02763888930113</v>
      </c>
      <c r="W187" s="78">
        <v>202.51184598215926</v>
      </c>
      <c r="X187" s="78">
        <v>203.01355389350513</v>
      </c>
      <c r="Y187" s="78">
        <v>203.61333177414934</v>
      </c>
      <c r="Z187" s="78">
        <v>179.01443640661657</v>
      </c>
      <c r="AA187" s="78">
        <v>178.82894139249302</v>
      </c>
      <c r="AB187" s="78">
        <v>180.29031418324431</v>
      </c>
      <c r="AC187" s="81">
        <v>183.28474544008253</v>
      </c>
      <c r="AD187" s="93"/>
      <c r="AE187" s="66">
        <f t="shared" si="14"/>
        <v>3.3904469284933292E-3</v>
      </c>
    </row>
    <row r="188" spans="1:31" x14ac:dyDescent="0.3">
      <c r="A188" s="93" t="s">
        <v>202</v>
      </c>
      <c r="B188" s="93" t="s">
        <v>11</v>
      </c>
      <c r="C188" s="93" t="s">
        <v>12</v>
      </c>
      <c r="D188" s="66">
        <f t="shared" si="16"/>
        <v>-4.0519732278539222E-2</v>
      </c>
      <c r="E188" s="66">
        <f t="shared" si="16"/>
        <v>-3.934220658802301E-2</v>
      </c>
      <c r="F188" s="66">
        <f t="shared" si="16"/>
        <v>3.2790906462212277E-3</v>
      </c>
      <c r="G188" s="66">
        <f t="shared" si="15"/>
        <v>-5.1022423604928369E-3</v>
      </c>
      <c r="H188" s="66">
        <f t="shared" si="15"/>
        <v>-2.3997242499933402E-2</v>
      </c>
      <c r="I188" s="66">
        <f t="shared" si="15"/>
        <v>-1.0132260191487497E-2</v>
      </c>
      <c r="J188" s="66">
        <f t="shared" si="12"/>
        <v>-4.0752852170235832E-2</v>
      </c>
      <c r="K188" s="66">
        <f t="shared" si="12"/>
        <v>-3.8119300518467569E-2</v>
      </c>
      <c r="L188" s="66">
        <f t="shared" si="13"/>
        <v>5.1611243285179409E-2</v>
      </c>
      <c r="M188" s="93"/>
      <c r="N188" s="78">
        <v>10.087555768932999</v>
      </c>
      <c r="O188" s="78">
        <v>9.2303987886270011</v>
      </c>
      <c r="P188" s="78">
        <v>9.4536440356971116</v>
      </c>
      <c r="Q188" s="78">
        <v>9.9489182167527037</v>
      </c>
      <c r="R188" s="78">
        <v>9.9043702602943515</v>
      </c>
      <c r="S188" s="78">
        <v>9.5385993282560193</v>
      </c>
      <c r="T188" s="78"/>
      <c r="U188" s="78">
        <v>9.6788107098309997</v>
      </c>
      <c r="V188" s="78">
        <v>8.8672545325950001</v>
      </c>
      <c r="W188" s="78">
        <v>9.4846433914272712</v>
      </c>
      <c r="X188" s="78">
        <v>9.8981564247861087</v>
      </c>
      <c r="Y188" s="78">
        <v>9.6666926853489397</v>
      </c>
      <c r="Z188" s="78">
        <v>9.4419517579997816</v>
      </c>
      <c r="AA188" s="78">
        <v>9.0571652938075182</v>
      </c>
      <c r="AB188" s="78">
        <v>8.7119124881274352</v>
      </c>
      <c r="AC188" s="81">
        <v>9.161545123031372</v>
      </c>
      <c r="AD188" s="93"/>
      <c r="AE188" s="66">
        <f t="shared" si="14"/>
        <v>-3.9529305325542552E-2</v>
      </c>
    </row>
    <row r="189" spans="1:31" x14ac:dyDescent="0.3">
      <c r="A189" s="93" t="s">
        <v>203</v>
      </c>
      <c r="B189" s="93" t="s">
        <v>11</v>
      </c>
      <c r="C189" s="93" t="s">
        <v>12</v>
      </c>
      <c r="D189" s="66">
        <f t="shared" si="16"/>
        <v>-5.9870140000147787E-2</v>
      </c>
      <c r="E189" s="66">
        <f t="shared" si="16"/>
        <v>-5.2535491703959658E-2</v>
      </c>
      <c r="F189" s="66">
        <f t="shared" si="16"/>
        <v>-2.9187373949082995E-2</v>
      </c>
      <c r="G189" s="66">
        <f t="shared" si="15"/>
        <v>-2.3008042942579632E-2</v>
      </c>
      <c r="H189" s="66">
        <f t="shared" si="15"/>
        <v>-3.8796810508633373E-2</v>
      </c>
      <c r="I189" s="66">
        <f t="shared" si="15"/>
        <v>-3.370567096242183E-2</v>
      </c>
      <c r="J189" s="66">
        <f t="shared" si="12"/>
        <v>-6.6639381265134801E-2</v>
      </c>
      <c r="K189" s="66">
        <f t="shared" si="12"/>
        <v>-5.4345554283328101E-2</v>
      </c>
      <c r="L189" s="66">
        <f t="shared" si="13"/>
        <v>1.8891424782475186E-2</v>
      </c>
      <c r="M189" s="93"/>
      <c r="N189" s="78">
        <v>23.010142287099999</v>
      </c>
      <c r="O189" s="78">
        <v>20.568443155250002</v>
      </c>
      <c r="P189" s="78">
        <v>20.574731600488995</v>
      </c>
      <c r="Q189" s="78">
        <v>20.963736918561747</v>
      </c>
      <c r="R189" s="78">
        <v>20.496865471026307</v>
      </c>
      <c r="S189" s="78">
        <v>19.475190885809553</v>
      </c>
      <c r="T189" s="78"/>
      <c r="U189" s="78">
        <v>21.632521846948002</v>
      </c>
      <c r="V189" s="78">
        <v>19.487869880504</v>
      </c>
      <c r="W189" s="78">
        <v>19.974209215363508</v>
      </c>
      <c r="X189" s="78">
        <v>20.481402359302535</v>
      </c>
      <c r="Y189" s="78">
        <v>19.701652465325949</v>
      </c>
      <c r="Z189" s="78">
        <v>18.818766509882099</v>
      </c>
      <c r="AA189" s="78">
        <v>17.564695553490516</v>
      </c>
      <c r="AB189" s="78">
        <v>16.610132437818166</v>
      </c>
      <c r="AC189" s="81">
        <v>16.923921505394159</v>
      </c>
      <c r="AD189" s="93"/>
      <c r="AE189" s="66">
        <f t="shared" si="14"/>
        <v>-0.13100099482333483</v>
      </c>
    </row>
    <row r="190" spans="1:31" x14ac:dyDescent="0.3">
      <c r="A190" s="93" t="s">
        <v>381</v>
      </c>
      <c r="B190" s="93" t="s">
        <v>11</v>
      </c>
      <c r="C190" s="93" t="s">
        <v>16</v>
      </c>
      <c r="D190" s="66">
        <f t="shared" si="16"/>
        <v>-7.3469524868833735E-2</v>
      </c>
      <c r="E190" s="66">
        <f t="shared" si="16"/>
        <v>-6.7948041225952993E-2</v>
      </c>
      <c r="F190" s="66">
        <f t="shared" si="16"/>
        <v>-1.553696293388096E-2</v>
      </c>
      <c r="G190" s="66">
        <f t="shared" si="15"/>
        <v>-4.0502986703683352E-2</v>
      </c>
      <c r="H190" s="66">
        <f t="shared" si="15"/>
        <v>-5.1554466589318837E-2</v>
      </c>
      <c r="I190" s="66">
        <f t="shared" si="15"/>
        <v>-1.6857069234965327E-2</v>
      </c>
      <c r="J190" s="66">
        <f t="shared" si="12"/>
        <v>-6.2616036378166373E-2</v>
      </c>
      <c r="K190" s="66">
        <f t="shared" si="12"/>
        <v>-4.088359297519939E-2</v>
      </c>
      <c r="L190" s="66">
        <f t="shared" si="13"/>
        <v>-9.8785740459317317E-4</v>
      </c>
      <c r="M190" s="93"/>
      <c r="N190" s="78">
        <v>17.078049813021998</v>
      </c>
      <c r="O190" s="78">
        <v>15.040759307151999</v>
      </c>
      <c r="P190" s="78">
        <v>14.862482245877223</v>
      </c>
      <c r="Q190" s="78">
        <v>15.512546701537286</v>
      </c>
      <c r="R190" s="78">
        <v>14.887597238363272</v>
      </c>
      <c r="S190" s="78">
        <v>13.875927308139032</v>
      </c>
      <c r="T190" s="78"/>
      <c r="U190" s="78">
        <v>15.823333607572998</v>
      </c>
      <c r="V190" s="78">
        <v>14.018769173679999</v>
      </c>
      <c r="W190" s="78">
        <v>14.631564410117564</v>
      </c>
      <c r="X190" s="78">
        <v>14.884242228744654</v>
      </c>
      <c r="Y190" s="78">
        <v>14.120075103942836</v>
      </c>
      <c r="Z190" s="78">
        <v>13.642019840806386</v>
      </c>
      <c r="AA190" s="78">
        <v>12.787810630182786</v>
      </c>
      <c r="AB190" s="78">
        <v>12.264998985334465</v>
      </c>
      <c r="AC190" s="81">
        <v>12.252882915269474</v>
      </c>
      <c r="AD190" s="93"/>
      <c r="AE190" s="66">
        <f t="shared" si="14"/>
        <v>-0.11696835511076431</v>
      </c>
    </row>
    <row r="191" spans="1:31" x14ac:dyDescent="0.3">
      <c r="A191" s="93" t="s">
        <v>204</v>
      </c>
      <c r="B191" s="93" t="s">
        <v>27</v>
      </c>
      <c r="C191" s="93" t="s">
        <v>97</v>
      </c>
      <c r="D191" s="66">
        <f t="shared" si="16"/>
        <v>-8.2565849856772511E-2</v>
      </c>
      <c r="E191" s="66">
        <f t="shared" si="16"/>
        <v>-3.993428202539262E-2</v>
      </c>
      <c r="F191" s="66">
        <f t="shared" si="16"/>
        <v>-1.1104731579039129E-2</v>
      </c>
      <c r="G191" s="66">
        <f t="shared" si="15"/>
        <v>-4.6474103295647273E-2</v>
      </c>
      <c r="H191" s="66">
        <f t="shared" si="15"/>
        <v>-4.670869974884273E-2</v>
      </c>
      <c r="I191" s="66">
        <f t="shared" si="15"/>
        <v>-4.1790809819170827E-2</v>
      </c>
      <c r="J191" s="66">
        <f t="shared" si="12"/>
        <v>2.0276262763176067E-2</v>
      </c>
      <c r="K191" s="66">
        <f t="shared" si="12"/>
        <v>2.1629450602536293E-2</v>
      </c>
      <c r="L191" s="66">
        <f t="shared" si="13"/>
        <v>1.364468232420557E-2</v>
      </c>
      <c r="M191" s="93"/>
      <c r="N191" s="78">
        <v>339.41608107096897</v>
      </c>
      <c r="O191" s="78">
        <v>307.83567569793922</v>
      </c>
      <c r="P191" s="78">
        <v>315.07814901268358</v>
      </c>
      <c r="Q191" s="78">
        <v>315.13316680864767</v>
      </c>
      <c r="R191" s="78">
        <v>306.13261884829342</v>
      </c>
      <c r="S191" s="78">
        <v>249.53516763424011</v>
      </c>
      <c r="T191" s="78"/>
      <c r="U191" s="78">
        <v>311.39190388228923</v>
      </c>
      <c r="V191" s="78">
        <v>295.5424790071404</v>
      </c>
      <c r="W191" s="78">
        <v>311.57929074147722</v>
      </c>
      <c r="X191" s="78">
        <v>300.48763546249813</v>
      </c>
      <c r="Y191" s="78">
        <v>291.83356227118156</v>
      </c>
      <c r="Z191" s="78">
        <v>239.10689090044266</v>
      </c>
      <c r="AA191" s="78">
        <v>243.95508504882611</v>
      </c>
      <c r="AB191" s="78">
        <v>249.23169951012721</v>
      </c>
      <c r="AC191" s="81">
        <v>252.63238687506478</v>
      </c>
      <c r="AD191" s="93"/>
      <c r="AE191" s="66">
        <f t="shared" si="14"/>
        <v>1.2411954876694775E-2</v>
      </c>
    </row>
    <row r="192" spans="1:31" x14ac:dyDescent="0.3">
      <c r="A192" s="93" t="s">
        <v>205</v>
      </c>
      <c r="B192" s="93" t="s">
        <v>11</v>
      </c>
      <c r="C192" s="93" t="s">
        <v>38</v>
      </c>
      <c r="D192" s="66">
        <f t="shared" si="16"/>
        <v>-6.6413213119497327E-2</v>
      </c>
      <c r="E192" s="66">
        <f t="shared" si="16"/>
        <v>-6.0157730933717679E-2</v>
      </c>
      <c r="F192" s="66">
        <f t="shared" si="16"/>
        <v>-2.0256445135517609E-2</v>
      </c>
      <c r="G192" s="66">
        <f t="shared" si="15"/>
        <v>-4.4211253272643636E-2</v>
      </c>
      <c r="H192" s="66">
        <f t="shared" si="15"/>
        <v>-4.1504268615455975E-2</v>
      </c>
      <c r="I192" s="66">
        <f t="shared" si="15"/>
        <v>-2.0462729494352461E-2</v>
      </c>
      <c r="J192" s="66">
        <f t="shared" si="12"/>
        <v>-6.8926215186883133E-2</v>
      </c>
      <c r="K192" s="66">
        <f t="shared" si="12"/>
        <v>-3.559621517278555E-2</v>
      </c>
      <c r="L192" s="66">
        <f t="shared" si="13"/>
        <v>-3.3953725935128243E-2</v>
      </c>
      <c r="M192" s="93"/>
      <c r="N192" s="78">
        <v>17.432353106164001</v>
      </c>
      <c r="O192" s="78">
        <v>15.338458873834002</v>
      </c>
      <c r="P192" s="78">
        <v>15.503648269263332</v>
      </c>
      <c r="Q192" s="78">
        <v>16.114513961697188</v>
      </c>
      <c r="R192" s="78">
        <v>15.465165781467205</v>
      </c>
      <c r="S192" s="78">
        <v>14.254271940872572</v>
      </c>
      <c r="T192" s="78"/>
      <c r="U192" s="78">
        <v>16.27461452415</v>
      </c>
      <c r="V192" s="78">
        <v>14.415731991964002</v>
      </c>
      <c r="W192" s="78">
        <v>15.189599468696636</v>
      </c>
      <c r="X192" s="78">
        <v>15.402071103571043</v>
      </c>
      <c r="Y192" s="78">
        <v>14.823295386690631</v>
      </c>
      <c r="Z192" s="78">
        <v>13.962590630007558</v>
      </c>
      <c r="AA192" s="78">
        <v>13.000202103677299</v>
      </c>
      <c r="AB192" s="78">
        <v>12.537444112305103</v>
      </c>
      <c r="AC192" s="81">
        <v>12.111751170988908</v>
      </c>
      <c r="AD192" s="93"/>
      <c r="AE192" s="66">
        <f t="shared" si="14"/>
        <v>-0.15030727481353989</v>
      </c>
    </row>
    <row r="193" spans="1:31" x14ac:dyDescent="0.3">
      <c r="A193" s="93" t="s">
        <v>206</v>
      </c>
      <c r="B193" s="93" t="s">
        <v>23</v>
      </c>
      <c r="C193" s="93" t="s">
        <v>24</v>
      </c>
      <c r="D193" s="66">
        <f t="shared" si="16"/>
        <v>-8.7999999999999967E-2</v>
      </c>
      <c r="E193" s="66">
        <f t="shared" si="16"/>
        <v>-6.6283889738470769E-2</v>
      </c>
      <c r="F193" s="66">
        <f t="shared" si="16"/>
        <v>8.1161738281572138E-3</v>
      </c>
      <c r="G193" s="66">
        <f t="shared" si="15"/>
        <v>-5.4576439406464616E-2</v>
      </c>
      <c r="H193" s="66">
        <f t="shared" si="15"/>
        <v>-5.0139134987713385E-2</v>
      </c>
      <c r="I193" s="66">
        <f t="shared" si="15"/>
        <v>-4.949658520616218E-2</v>
      </c>
      <c r="J193" s="66">
        <f t="shared" si="12"/>
        <v>-4.757340766371021E-3</v>
      </c>
      <c r="K193" s="66">
        <f t="shared" si="12"/>
        <v>1.1433957692740693E-2</v>
      </c>
      <c r="L193" s="66">
        <f t="shared" si="13"/>
        <v>1.7041199439450816E-2</v>
      </c>
      <c r="M193" s="93"/>
      <c r="N193" s="78">
        <v>368.18644485727793</v>
      </c>
      <c r="O193" s="78">
        <v>330.76048929729455</v>
      </c>
      <c r="P193" s="78">
        <v>329.62732509425012</v>
      </c>
      <c r="Q193" s="78">
        <v>340.66671358855183</v>
      </c>
      <c r="R193" s="78">
        <v>329.03448792638113</v>
      </c>
      <c r="S193" s="78">
        <v>266.34425373546424</v>
      </c>
      <c r="T193" s="78"/>
      <c r="U193" s="78">
        <v>335.7860377098375</v>
      </c>
      <c r="V193" s="78">
        <v>308.83639749487003</v>
      </c>
      <c r="W193" s="78">
        <v>332.30263776322556</v>
      </c>
      <c r="X193" s="78">
        <v>322.07433733658678</v>
      </c>
      <c r="Y193" s="78">
        <v>312.53698332062714</v>
      </c>
      <c r="Z193" s="78">
        <v>253.16112268627515</v>
      </c>
      <c r="AA193" s="78">
        <v>251.95674895685949</v>
      </c>
      <c r="AB193" s="78">
        <v>254.83761176483273</v>
      </c>
      <c r="AC193" s="81">
        <v>259.1803503315906</v>
      </c>
      <c r="AD193" s="93"/>
      <c r="AE193" s="66">
        <f t="shared" si="14"/>
        <v>-2.6897157732521992E-2</v>
      </c>
    </row>
    <row r="194" spans="1:31" x14ac:dyDescent="0.3">
      <c r="A194" s="93" t="s">
        <v>207</v>
      </c>
      <c r="B194" s="93" t="s">
        <v>60</v>
      </c>
      <c r="C194" s="93" t="s">
        <v>22</v>
      </c>
      <c r="D194" s="66">
        <f t="shared" si="16"/>
        <v>-1.6819453686283792E-2</v>
      </c>
      <c r="E194" s="66">
        <f t="shared" si="16"/>
        <v>-1.8741309468666145E-2</v>
      </c>
      <c r="F194" s="66">
        <f t="shared" si="16"/>
        <v>-1.3753482978656972E-2</v>
      </c>
      <c r="G194" s="66">
        <f t="shared" si="15"/>
        <v>-2.2438842616216537E-2</v>
      </c>
      <c r="H194" s="66">
        <f t="shared" si="15"/>
        <v>-7.1838177657010949E-3</v>
      </c>
      <c r="I194" s="66">
        <f t="shared" si="15"/>
        <v>-1.9713335585488378E-2</v>
      </c>
      <c r="J194" s="66">
        <f t="shared" si="12"/>
        <v>3.1354667545701043E-2</v>
      </c>
      <c r="K194" s="66">
        <f t="shared" si="12"/>
        <v>3.6250839106245936E-2</v>
      </c>
      <c r="L194" s="66">
        <f t="shared" si="13"/>
        <v>2.6090501719358672E-2</v>
      </c>
      <c r="M194" s="93"/>
      <c r="N194" s="78">
        <v>696.00578221185492</v>
      </c>
      <c r="O194" s="78">
        <v>682.28931136704091</v>
      </c>
      <c r="P194" s="78">
        <v>702.26310048377502</v>
      </c>
      <c r="Q194" s="78">
        <v>695.88442180792447</v>
      </c>
      <c r="R194" s="78">
        <v>696.9045886814489</v>
      </c>
      <c r="S194" s="78">
        <v>606.33458915187839</v>
      </c>
      <c r="T194" s="78"/>
      <c r="U194" s="78">
        <v>684.29934519255687</v>
      </c>
      <c r="V194" s="78">
        <v>669.50231623554805</v>
      </c>
      <c r="W194" s="78">
        <v>692.60453688473251</v>
      </c>
      <c r="X194" s="78">
        <v>680.2695807878996</v>
      </c>
      <c r="Y194" s="78">
        <v>691.89815311628047</v>
      </c>
      <c r="Z194" s="78">
        <v>594.38171191883816</v>
      </c>
      <c r="AA194" s="78">
        <v>613.01835289129792</v>
      </c>
      <c r="AB194" s="78">
        <v>635.24078257113626</v>
      </c>
      <c r="AC194" s="81">
        <v>651.81453330101522</v>
      </c>
      <c r="AD194" s="93"/>
      <c r="AE194" s="66">
        <f t="shared" si="14"/>
        <v>7.5007998822486321E-2</v>
      </c>
    </row>
    <row r="195" spans="1:31" x14ac:dyDescent="0.3">
      <c r="A195" s="93" t="s">
        <v>208</v>
      </c>
      <c r="B195" s="93" t="s">
        <v>11</v>
      </c>
      <c r="C195" s="93" t="s">
        <v>34</v>
      </c>
      <c r="D195" s="66">
        <f t="shared" si="16"/>
        <v>-8.4179732427858811E-2</v>
      </c>
      <c r="E195" s="66">
        <f t="shared" si="16"/>
        <v>-6.3499355355580378E-2</v>
      </c>
      <c r="F195" s="66">
        <f t="shared" si="16"/>
        <v>-2.347416677394043E-2</v>
      </c>
      <c r="G195" s="66">
        <f t="shared" si="15"/>
        <v>-5.9159658085813915E-2</v>
      </c>
      <c r="H195" s="66">
        <f t="shared" si="15"/>
        <v>-5.1078329949667323E-2</v>
      </c>
      <c r="I195" s="66">
        <f t="shared" si="15"/>
        <v>1.6831783343862483E-3</v>
      </c>
      <c r="J195" s="66">
        <f t="shared" si="12"/>
        <v>-4.9808904183102687E-2</v>
      </c>
      <c r="K195" s="66">
        <f t="shared" si="12"/>
        <v>2.2583414864030926E-2</v>
      </c>
      <c r="L195" s="66">
        <f t="shared" si="13"/>
        <v>6.1434465136733785E-3</v>
      </c>
      <c r="M195" s="93"/>
      <c r="N195" s="78">
        <v>14.547115247277</v>
      </c>
      <c r="O195" s="78">
        <v>12.505014439524</v>
      </c>
      <c r="P195" s="78">
        <v>12.390442065264335</v>
      </c>
      <c r="Q195" s="78">
        <v>12.900613019598977</v>
      </c>
      <c r="R195" s="78">
        <v>12.245164048022422</v>
      </c>
      <c r="S195" s="78">
        <v>11.264986335540724</v>
      </c>
      <c r="T195" s="78"/>
      <c r="U195" s="78">
        <v>13.322542978163998</v>
      </c>
      <c r="V195" s="78">
        <v>11.710954083902003</v>
      </c>
      <c r="W195" s="78">
        <v>12.099586761821472</v>
      </c>
      <c r="X195" s="78">
        <v>12.137417164262102</v>
      </c>
      <c r="Y195" s="78">
        <v>11.619701518489729</v>
      </c>
      <c r="Z195" s="78">
        <v>11.283947316477864</v>
      </c>
      <c r="AA195" s="78">
        <v>10.72190626578424</v>
      </c>
      <c r="AB195" s="78">
        <v>10.964043523117699</v>
      </c>
      <c r="AC195" s="81">
        <v>11.031400538075559</v>
      </c>
      <c r="AD195" s="93"/>
      <c r="AE195" s="66">
        <f t="shared" si="14"/>
        <v>-2.0735559769674006E-2</v>
      </c>
    </row>
    <row r="196" spans="1:31" x14ac:dyDescent="0.3">
      <c r="A196" s="93" t="s">
        <v>209</v>
      </c>
      <c r="B196" s="93" t="s">
        <v>11</v>
      </c>
      <c r="C196" s="93" t="s">
        <v>34</v>
      </c>
      <c r="D196" s="66">
        <f t="shared" si="16"/>
        <v>-6.4695265759241338E-2</v>
      </c>
      <c r="E196" s="66">
        <f t="shared" si="16"/>
        <v>-6.1837655651292733E-2</v>
      </c>
      <c r="F196" s="66">
        <f t="shared" si="16"/>
        <v>3.8023600584634165E-2</v>
      </c>
      <c r="G196" s="66">
        <f t="shared" si="15"/>
        <v>-2.8418071755350605E-2</v>
      </c>
      <c r="H196" s="66">
        <f t="shared" si="15"/>
        <v>-9.0008112917265848E-3</v>
      </c>
      <c r="I196" s="66">
        <f t="shared" si="15"/>
        <v>2.1180727785135911E-2</v>
      </c>
      <c r="J196" s="66">
        <f t="shared" si="12"/>
        <v>-0.10019203620596084</v>
      </c>
      <c r="K196" s="66">
        <f t="shared" si="12"/>
        <v>-8.2083849746588999E-2</v>
      </c>
      <c r="L196" s="66" t="str">
        <f t="shared" si="13"/>
        <v>..</v>
      </c>
      <c r="M196" s="93"/>
      <c r="N196" s="78">
        <v>7.4981819584179998</v>
      </c>
      <c r="O196" s="78">
        <v>6.6083877917589993</v>
      </c>
      <c r="P196" s="78">
        <v>6.926527995541444</v>
      </c>
      <c r="Q196" s="78">
        <v>7.7289984474166626</v>
      </c>
      <c r="R196" s="78">
        <v>7.5624996846851111</v>
      </c>
      <c r="S196" s="78">
        <v>7.408505921240006</v>
      </c>
      <c r="T196" s="78"/>
      <c r="U196" s="78">
        <v>7.0130850839069989</v>
      </c>
      <c r="V196" s="78">
        <v>6.1997405830819998</v>
      </c>
      <c r="W196" s="78">
        <v>7.189899529482199</v>
      </c>
      <c r="X196" s="78">
        <v>7.5093552149409826</v>
      </c>
      <c r="Y196" s="78">
        <v>7.494431052129519</v>
      </c>
      <c r="Z196" s="78">
        <v>7.5654234684523587</v>
      </c>
      <c r="AA196" s="78">
        <v>6.8074282863877542</v>
      </c>
      <c r="AB196" s="78">
        <v>6.248648365767222</v>
      </c>
      <c r="AC196" s="81" t="s">
        <v>429</v>
      </c>
      <c r="AD196" s="93"/>
      <c r="AE196" s="66" t="str">
        <f t="shared" si="14"/>
        <v>..</v>
      </c>
    </row>
    <row r="197" spans="1:31" x14ac:dyDescent="0.3">
      <c r="A197" s="93" t="s">
        <v>210</v>
      </c>
      <c r="B197" s="93" t="s">
        <v>11</v>
      </c>
      <c r="C197" s="93" t="s">
        <v>16</v>
      </c>
      <c r="D197" s="66">
        <f t="shared" si="16"/>
        <v>-6.2944518778929703E-2</v>
      </c>
      <c r="E197" s="66">
        <f t="shared" si="16"/>
        <v>-6.1068934893393378E-2</v>
      </c>
      <c r="F197" s="66">
        <f t="shared" si="16"/>
        <v>-2.7225231844859366E-2</v>
      </c>
      <c r="G197" s="66">
        <f t="shared" si="15"/>
        <v>-5.9062905323277737E-2</v>
      </c>
      <c r="H197" s="66">
        <f t="shared" si="15"/>
        <v>-6.3804365026858711E-2</v>
      </c>
      <c r="I197" s="66">
        <f t="shared" si="15"/>
        <v>3.0794328866012854E-4</v>
      </c>
      <c r="J197" s="66">
        <f t="shared" ref="J197:K260" si="17">(AA197/Z197)-1</f>
        <v>-4.4239071089000048E-2</v>
      </c>
      <c r="K197" s="66">
        <f t="shared" si="17"/>
        <v>-2.4322940386459768E-2</v>
      </c>
      <c r="L197" s="66">
        <f t="shared" ref="L197:L260" si="18">IFERROR((AC197/AB197)-1,"..")</f>
        <v>7.8667755081407442E-4</v>
      </c>
      <c r="M197" s="93"/>
      <c r="N197" s="78">
        <v>13.233138674781998</v>
      </c>
      <c r="O197" s="78">
        <v>11.731803879496001</v>
      </c>
      <c r="P197" s="78">
        <v>11.559300571778554</v>
      </c>
      <c r="Q197" s="78">
        <v>11.89236541282196</v>
      </c>
      <c r="R197" s="78">
        <v>11.230814718457818</v>
      </c>
      <c r="S197" s="78">
        <v>10.433276567977835</v>
      </c>
      <c r="T197" s="78"/>
      <c r="U197" s="78">
        <v>12.400185128963001</v>
      </c>
      <c r="V197" s="78">
        <v>11.015355112197</v>
      </c>
      <c r="W197" s="78">
        <v>11.244595933747467</v>
      </c>
      <c r="X197" s="78">
        <v>11.189967760374634</v>
      </c>
      <c r="Y197" s="78">
        <v>10.514239716612318</v>
      </c>
      <c r="Z197" s="78">
        <v>10.436489425475679</v>
      </c>
      <c r="AA197" s="78">
        <v>9.9747888278624632</v>
      </c>
      <c r="AB197" s="78">
        <v>9.7321726338348391</v>
      </c>
      <c r="AC197" s="81">
        <v>9.7398287155665244</v>
      </c>
      <c r="AD197" s="93"/>
      <c r="AE197" s="66">
        <f t="shared" ref="AE197:AE260" si="19">IFERROR((AC197/S197)-1,"..")</f>
        <v>-6.6465012011630575E-2</v>
      </c>
    </row>
    <row r="198" spans="1:31" x14ac:dyDescent="0.3">
      <c r="A198" s="93" t="s">
        <v>211</v>
      </c>
      <c r="B198" s="93" t="s">
        <v>33</v>
      </c>
      <c r="C198" s="93" t="s">
        <v>28</v>
      </c>
      <c r="D198" s="66">
        <f t="shared" si="16"/>
        <v>-8.7999999999999967E-2</v>
      </c>
      <c r="E198" s="66">
        <f t="shared" si="16"/>
        <v>-4.2827529850963164E-2</v>
      </c>
      <c r="F198" s="66">
        <f t="shared" si="16"/>
        <v>-1.6437317146303254E-2</v>
      </c>
      <c r="G198" s="66">
        <f t="shared" si="15"/>
        <v>-3.9489975073646377E-2</v>
      </c>
      <c r="H198" s="66">
        <f t="shared" si="15"/>
        <v>-3.4834539062200354E-2</v>
      </c>
      <c r="I198" s="66">
        <f t="shared" si="15"/>
        <v>-3.2699994591442016E-2</v>
      </c>
      <c r="J198" s="66">
        <f t="shared" si="17"/>
        <v>1.583516532657292E-2</v>
      </c>
      <c r="K198" s="66">
        <f t="shared" si="17"/>
        <v>1.7093420309135743E-2</v>
      </c>
      <c r="L198" s="66">
        <f t="shared" si="18"/>
        <v>1.6880869461002534E-2</v>
      </c>
      <c r="M198" s="93"/>
      <c r="N198" s="78">
        <v>167.01661894408298</v>
      </c>
      <c r="O198" s="78">
        <v>150.07897914622177</v>
      </c>
      <c r="P198" s="78">
        <v>152.38326404419752</v>
      </c>
      <c r="Q198" s="78">
        <v>153.02050062426571</v>
      </c>
      <c r="R198" s="78">
        <v>149.86489356525743</v>
      </c>
      <c r="S198" s="78">
        <v>123.31281976425757</v>
      </c>
      <c r="T198" s="78"/>
      <c r="U198" s="78">
        <v>152.31915647700367</v>
      </c>
      <c r="V198" s="78">
        <v>143.65146718683488</v>
      </c>
      <c r="W198" s="78">
        <v>149.87849200531417</v>
      </c>
      <c r="X198" s="78">
        <v>146.97772486885657</v>
      </c>
      <c r="Y198" s="78">
        <v>144.64441907630598</v>
      </c>
      <c r="Z198" s="78">
        <v>119.28049122491088</v>
      </c>
      <c r="AA198" s="78">
        <v>121.16931752369216</v>
      </c>
      <c r="AB198" s="78">
        <v>123.24051559669576</v>
      </c>
      <c r="AC198" s="81">
        <v>125.32092265279022</v>
      </c>
      <c r="AD198" s="93"/>
      <c r="AE198" s="66">
        <f t="shared" si="19"/>
        <v>1.62846238726162E-2</v>
      </c>
    </row>
    <row r="199" spans="1:31" x14ac:dyDescent="0.3">
      <c r="A199" s="93" t="s">
        <v>212</v>
      </c>
      <c r="B199" s="93" t="s">
        <v>11</v>
      </c>
      <c r="C199" s="93" t="s">
        <v>22</v>
      </c>
      <c r="D199" s="66">
        <f t="shared" si="16"/>
        <v>-5.1976701753125631E-2</v>
      </c>
      <c r="E199" s="66">
        <f t="shared" si="16"/>
        <v>-4.9303239920620356E-2</v>
      </c>
      <c r="F199" s="66">
        <f t="shared" si="16"/>
        <v>-1.1072145077730355E-2</v>
      </c>
      <c r="G199" s="66">
        <f t="shared" si="15"/>
        <v>-1.1295731277936927E-2</v>
      </c>
      <c r="H199" s="66">
        <f t="shared" si="15"/>
        <v>-1.997646110955198E-2</v>
      </c>
      <c r="I199" s="66">
        <f t="shared" si="15"/>
        <v>-1.5643147853829475E-2</v>
      </c>
      <c r="J199" s="66">
        <f t="shared" si="17"/>
        <v>-6.8739936542143387E-2</v>
      </c>
      <c r="K199" s="66">
        <f t="shared" si="17"/>
        <v>-2.2535473003980511E-2</v>
      </c>
      <c r="L199" s="66">
        <f t="shared" si="18"/>
        <v>1.7689705845673087E-2</v>
      </c>
      <c r="M199" s="93"/>
      <c r="N199" s="78">
        <v>17.893796884795002</v>
      </c>
      <c r="O199" s="78">
        <v>16.016649419964999</v>
      </c>
      <c r="P199" s="78">
        <v>16.695739681575667</v>
      </c>
      <c r="Q199" s="78">
        <v>17.642879864296702</v>
      </c>
      <c r="R199" s="78">
        <v>17.503467382085862</v>
      </c>
      <c r="S199" s="78">
        <v>16.652855519300843</v>
      </c>
      <c r="T199" s="78"/>
      <c r="U199" s="78">
        <v>16.963736340883003</v>
      </c>
      <c r="V199" s="78">
        <v>15.226976710888</v>
      </c>
      <c r="W199" s="78">
        <v>16.510882029641241</v>
      </c>
      <c r="X199" s="78">
        <v>17.443590634380683</v>
      </c>
      <c r="Y199" s="78">
        <v>17.153810046645312</v>
      </c>
      <c r="Z199" s="78">
        <v>16.392352438223959</v>
      </c>
      <c r="AA199" s="78">
        <v>15.265543171843994</v>
      </c>
      <c r="AB199" s="78">
        <v>14.921526935803804</v>
      </c>
      <c r="AC199" s="81">
        <v>15.185484358066461</v>
      </c>
      <c r="AD199" s="93"/>
      <c r="AE199" s="66">
        <f t="shared" si="19"/>
        <v>-8.8115288067784125E-2</v>
      </c>
    </row>
    <row r="200" spans="1:31" x14ac:dyDescent="0.3">
      <c r="A200" s="93" t="s">
        <v>213</v>
      </c>
      <c r="B200" s="93" t="s">
        <v>11</v>
      </c>
      <c r="C200" s="93" t="s">
        <v>16</v>
      </c>
      <c r="D200" s="66">
        <f t="shared" si="16"/>
        <v>-7.6643171152389389E-2</v>
      </c>
      <c r="E200" s="66">
        <f t="shared" si="16"/>
        <v>-6.3641803058361202E-2</v>
      </c>
      <c r="F200" s="66">
        <f t="shared" si="16"/>
        <v>4.9365291650815823E-3</v>
      </c>
      <c r="G200" s="66">
        <f t="shared" si="15"/>
        <v>-2.5307872651233909E-2</v>
      </c>
      <c r="H200" s="66">
        <f t="shared" si="15"/>
        <v>-4.3683163896461985E-2</v>
      </c>
      <c r="I200" s="66">
        <f t="shared" si="15"/>
        <v>4.2416283673515132E-2</v>
      </c>
      <c r="J200" s="66">
        <f t="shared" si="17"/>
        <v>-8.9680129641687589E-2</v>
      </c>
      <c r="K200" s="66">
        <f t="shared" si="17"/>
        <v>-3.6710262050330678E-2</v>
      </c>
      <c r="L200" s="66">
        <f t="shared" si="18"/>
        <v>1.4790252433253714E-2</v>
      </c>
      <c r="M200" s="93"/>
      <c r="N200" s="78">
        <v>13.884346339926001</v>
      </c>
      <c r="O200" s="78">
        <v>12.200907174282001</v>
      </c>
      <c r="P200" s="78">
        <v>12.796049874287554</v>
      </c>
      <c r="Q200" s="78">
        <v>13.623338178646447</v>
      </c>
      <c r="R200" s="78">
        <v>13.276241616067882</v>
      </c>
      <c r="S200" s="78">
        <v>12.560564564001242</v>
      </c>
      <c r="T200" s="78"/>
      <c r="U200" s="78">
        <v>12.820206007056001</v>
      </c>
      <c r="V200" s="78">
        <v>11.424419442763</v>
      </c>
      <c r="W200" s="78">
        <v>12.859217947689812</v>
      </c>
      <c r="X200" s="78">
        <v>13.27856047093657</v>
      </c>
      <c r="Y200" s="78">
        <v>12.696293377624158</v>
      </c>
      <c r="Z200" s="78">
        <v>13.093337033647419</v>
      </c>
      <c r="AA200" s="78">
        <v>11.919124871027609</v>
      </c>
      <c r="AB200" s="78">
        <v>11.481570673601572</v>
      </c>
      <c r="AC200" s="81">
        <v>11.651386002194382</v>
      </c>
      <c r="AD200" s="93"/>
      <c r="AE200" s="66">
        <f t="shared" si="19"/>
        <v>-7.2383574573755882E-2</v>
      </c>
    </row>
    <row r="201" spans="1:31" x14ac:dyDescent="0.3">
      <c r="A201" s="93" t="s">
        <v>214</v>
      </c>
      <c r="B201" s="93" t="s">
        <v>33</v>
      </c>
      <c r="C201" s="93" t="s">
        <v>28</v>
      </c>
      <c r="D201" s="66">
        <f t="shared" si="16"/>
        <v>-4.0781881581666624E-2</v>
      </c>
      <c r="E201" s="66">
        <f t="shared" si="16"/>
        <v>-3.2203027096693315E-2</v>
      </c>
      <c r="F201" s="66">
        <f t="shared" si="16"/>
        <v>-1.3968764276332646E-2</v>
      </c>
      <c r="G201" s="66">
        <f t="shared" si="15"/>
        <v>-3.258848325060526E-2</v>
      </c>
      <c r="H201" s="66">
        <f t="shared" si="15"/>
        <v>-2.192942207031312E-2</v>
      </c>
      <c r="I201" s="66">
        <f t="shared" si="15"/>
        <v>-3.3264252444839215E-2</v>
      </c>
      <c r="J201" s="66">
        <f t="shared" si="17"/>
        <v>1.9991160037233557E-2</v>
      </c>
      <c r="K201" s="66">
        <f t="shared" si="17"/>
        <v>1.5445896133686077E-2</v>
      </c>
      <c r="L201" s="66">
        <f t="shared" si="18"/>
        <v>2.0949102820988941E-2</v>
      </c>
      <c r="M201" s="93"/>
      <c r="N201" s="78">
        <v>148.66637221756096</v>
      </c>
      <c r="O201" s="78">
        <v>140.66633266269042</v>
      </c>
      <c r="P201" s="78">
        <v>145.56586120982166</v>
      </c>
      <c r="Q201" s="78">
        <v>144.55459267117212</v>
      </c>
      <c r="R201" s="78">
        <v>142.63059884762353</v>
      </c>
      <c r="S201" s="78">
        <v>119.61410190657314</v>
      </c>
      <c r="T201" s="78"/>
      <c r="U201" s="78">
        <v>142.60347783060843</v>
      </c>
      <c r="V201" s="78">
        <v>136.13645094036133</v>
      </c>
      <c r="W201" s="78">
        <v>143.5324860079003</v>
      </c>
      <c r="X201" s="78">
        <v>139.84377774910956</v>
      </c>
      <c r="Y201" s="78">
        <v>139.50279224535248</v>
      </c>
      <c r="Z201" s="78">
        <v>115.63522822479017</v>
      </c>
      <c r="AA201" s="78">
        <v>117.94691057817397</v>
      </c>
      <c r="AB201" s="78">
        <v>119.7687063082536</v>
      </c>
      <c r="AC201" s="81">
        <v>122.27775325144204</v>
      </c>
      <c r="AD201" s="93"/>
      <c r="AE201" s="66">
        <f t="shared" si="19"/>
        <v>2.2268706635856228E-2</v>
      </c>
    </row>
    <row r="202" spans="1:31" x14ac:dyDescent="0.3">
      <c r="A202" s="93" t="s">
        <v>215</v>
      </c>
      <c r="B202" s="93" t="s">
        <v>11</v>
      </c>
      <c r="C202" s="93" t="s">
        <v>22</v>
      </c>
      <c r="D202" s="66">
        <f t="shared" si="16"/>
        <v>-6.8210519817903825E-2</v>
      </c>
      <c r="E202" s="66">
        <f t="shared" si="16"/>
        <v>-6.0631112986612612E-2</v>
      </c>
      <c r="F202" s="66">
        <f t="shared" si="16"/>
        <v>-1.8727615557128763E-2</v>
      </c>
      <c r="G202" s="66">
        <f t="shared" si="15"/>
        <v>-2.6826591763405738E-2</v>
      </c>
      <c r="H202" s="66">
        <f t="shared" si="15"/>
        <v>-4.4279855832319859E-2</v>
      </c>
      <c r="I202" s="66">
        <f t="shared" si="15"/>
        <v>9.6332594730779153E-3</v>
      </c>
      <c r="J202" s="66">
        <f t="shared" si="17"/>
        <v>-7.7376300756506589E-2</v>
      </c>
      <c r="K202" s="66">
        <f t="shared" si="17"/>
        <v>-3.300074953363652E-2</v>
      </c>
      <c r="L202" s="66">
        <f t="shared" si="18"/>
        <v>3.3609610306200022E-3</v>
      </c>
      <c r="M202" s="93"/>
      <c r="N202" s="78">
        <v>14.820173754864998</v>
      </c>
      <c r="O202" s="78">
        <v>12.994445449136999</v>
      </c>
      <c r="P202" s="78">
        <v>13.001361227364447</v>
      </c>
      <c r="Q202" s="78">
        <v>13.500336923825344</v>
      </c>
      <c r="R202" s="78">
        <v>13.184520299741461</v>
      </c>
      <c r="S202" s="78">
        <v>12.292652275985418</v>
      </c>
      <c r="T202" s="78"/>
      <c r="U202" s="78">
        <v>13.809281999254001</v>
      </c>
      <c r="V202" s="78">
        <v>12.206577758911999</v>
      </c>
      <c r="W202" s="78">
        <v>12.757876732579005</v>
      </c>
      <c r="X202" s="78">
        <v>13.138168896501449</v>
      </c>
      <c r="Y202" s="78">
        <v>12.600711641650614</v>
      </c>
      <c r="Z202" s="78">
        <v>12.411070584972308</v>
      </c>
      <c r="AA202" s="78">
        <v>11.450747854679259</v>
      </c>
      <c r="AB202" s="78">
        <v>11.072864592754163</v>
      </c>
      <c r="AC202" s="81">
        <v>11.110080059147743</v>
      </c>
      <c r="AD202" s="93"/>
      <c r="AE202" s="66">
        <f t="shared" si="19"/>
        <v>-9.6201551161413379E-2</v>
      </c>
    </row>
    <row r="203" spans="1:31" x14ac:dyDescent="0.3">
      <c r="A203" s="93" t="s">
        <v>216</v>
      </c>
      <c r="B203" s="93" t="s">
        <v>33</v>
      </c>
      <c r="C203" s="93" t="s">
        <v>34</v>
      </c>
      <c r="D203" s="66">
        <f t="shared" si="16"/>
        <v>-2.3546828476183723E-2</v>
      </c>
      <c r="E203" s="66">
        <f t="shared" si="16"/>
        <v>-2.3653048063259519E-2</v>
      </c>
      <c r="F203" s="66">
        <f t="shared" si="16"/>
        <v>-2.0334109689151392E-2</v>
      </c>
      <c r="G203" s="66">
        <f t="shared" si="15"/>
        <v>-1.5833573511359167E-2</v>
      </c>
      <c r="H203" s="66">
        <f t="shared" si="15"/>
        <v>5.6014054233881616E-3</v>
      </c>
      <c r="I203" s="66">
        <f t="shared" si="15"/>
        <v>-1.4365116688133672E-2</v>
      </c>
      <c r="J203" s="66">
        <f t="shared" si="17"/>
        <v>1.7096371960672041E-2</v>
      </c>
      <c r="K203" s="66">
        <f t="shared" si="17"/>
        <v>1.8083327577434583E-2</v>
      </c>
      <c r="L203" s="66">
        <f t="shared" si="18"/>
        <v>1.4140279699697444E-2</v>
      </c>
      <c r="M203" s="93"/>
      <c r="N203" s="78">
        <v>169.70041605950601</v>
      </c>
      <c r="O203" s="78">
        <v>163.43274753881678</v>
      </c>
      <c r="P203" s="78">
        <v>168.44316076187459</v>
      </c>
      <c r="Q203" s="78">
        <v>168.00476643608459</v>
      </c>
      <c r="R203" s="78">
        <v>170.92250845346555</v>
      </c>
      <c r="S203" s="78">
        <v>149.8264509206999</v>
      </c>
      <c r="T203" s="78"/>
      <c r="U203" s="78">
        <v>165.70450947021581</v>
      </c>
      <c r="V203" s="78">
        <v>159.5670649061706</v>
      </c>
      <c r="W203" s="78">
        <v>165.01801905455528</v>
      </c>
      <c r="X203" s="78">
        <v>165.34465061646011</v>
      </c>
      <c r="Y203" s="78">
        <v>171.8799147192959</v>
      </c>
      <c r="Z203" s="78">
        <v>147.67417647025511</v>
      </c>
      <c r="AA203" s="78">
        <v>150.19886912017651</v>
      </c>
      <c r="AB203" s="78">
        <v>152.91496447223687</v>
      </c>
      <c r="AC203" s="81">
        <v>155.0772248401436</v>
      </c>
      <c r="AD203" s="93"/>
      <c r="AE203" s="66">
        <f t="shared" si="19"/>
        <v>3.5045707130997972E-2</v>
      </c>
    </row>
    <row r="204" spans="1:31" x14ac:dyDescent="0.3">
      <c r="A204" s="93" t="s">
        <v>217</v>
      </c>
      <c r="B204" s="93" t="s">
        <v>27</v>
      </c>
      <c r="C204" s="93" t="s">
        <v>97</v>
      </c>
      <c r="D204" s="66">
        <f t="shared" si="16"/>
        <v>-4.3768748800039781E-2</v>
      </c>
      <c r="E204" s="66">
        <f t="shared" si="16"/>
        <v>-3.7730278654896088E-2</v>
      </c>
      <c r="F204" s="66">
        <f t="shared" si="16"/>
        <v>-1.7542065237618032E-2</v>
      </c>
      <c r="G204" s="66">
        <f t="shared" si="15"/>
        <v>-3.5787624060072964E-2</v>
      </c>
      <c r="H204" s="66">
        <f t="shared" si="15"/>
        <v>-2.2550862639073577E-2</v>
      </c>
      <c r="I204" s="66">
        <f t="shared" si="15"/>
        <v>-3.6328389424466478E-2</v>
      </c>
      <c r="J204" s="66">
        <f t="shared" si="17"/>
        <v>2.3169444950437157E-2</v>
      </c>
      <c r="K204" s="66">
        <f t="shared" si="17"/>
        <v>2.06129549234364E-2</v>
      </c>
      <c r="L204" s="66">
        <f t="shared" si="18"/>
        <v>1.9732775753966481E-2</v>
      </c>
      <c r="M204" s="93"/>
      <c r="N204" s="78">
        <v>206.595136197664</v>
      </c>
      <c r="O204" s="78">
        <v>195.23809909336546</v>
      </c>
      <c r="P204" s="78">
        <v>197.27114888328401</v>
      </c>
      <c r="Q204" s="78">
        <v>195.64903448193118</v>
      </c>
      <c r="R204" s="78">
        <v>194.98269552502299</v>
      </c>
      <c r="S204" s="78">
        <v>164.07497825537746</v>
      </c>
      <c r="T204" s="78"/>
      <c r="U204" s="78">
        <v>197.55272557811844</v>
      </c>
      <c r="V204" s="78">
        <v>187.87171121052057</v>
      </c>
      <c r="W204" s="78">
        <v>193.81060552007358</v>
      </c>
      <c r="X204" s="78">
        <v>188.64722038817558</v>
      </c>
      <c r="Y204" s="78">
        <v>190.58566754124189</v>
      </c>
      <c r="Z204" s="78">
        <v>158.11439855050523</v>
      </c>
      <c r="AA204" s="78">
        <v>161.77782140359264</v>
      </c>
      <c r="AB204" s="78">
        <v>165.11254034379664</v>
      </c>
      <c r="AC204" s="81">
        <v>168.37066907656853</v>
      </c>
      <c r="AD204" s="93"/>
      <c r="AE204" s="66">
        <f t="shared" si="19"/>
        <v>2.6181267045514822E-2</v>
      </c>
    </row>
    <row r="205" spans="1:31" x14ac:dyDescent="0.3">
      <c r="A205" s="93" t="s">
        <v>218</v>
      </c>
      <c r="B205" s="93" t="s">
        <v>11</v>
      </c>
      <c r="C205" s="93" t="s">
        <v>38</v>
      </c>
      <c r="D205" s="66">
        <f t="shared" si="16"/>
        <v>-6.7331789843882217E-2</v>
      </c>
      <c r="E205" s="66">
        <f t="shared" si="16"/>
        <v>-6.3717095552078717E-2</v>
      </c>
      <c r="F205" s="66">
        <f t="shared" si="16"/>
        <v>-2.54770723685388E-2</v>
      </c>
      <c r="G205" s="66">
        <f t="shared" si="15"/>
        <v>-4.3963975275848943E-2</v>
      </c>
      <c r="H205" s="66">
        <f t="shared" si="15"/>
        <v>-4.7035006105951127E-2</v>
      </c>
      <c r="I205" s="66">
        <f t="shared" si="15"/>
        <v>-2.303539142140365E-2</v>
      </c>
      <c r="J205" s="66">
        <f t="shared" si="17"/>
        <v>-4.5483813331057443E-2</v>
      </c>
      <c r="K205" s="66">
        <f t="shared" si="17"/>
        <v>-2.9775607509896163E-2</v>
      </c>
      <c r="L205" s="66">
        <f t="shared" si="18"/>
        <v>1.1668606491158418E-2</v>
      </c>
      <c r="M205" s="93"/>
      <c r="N205" s="78">
        <v>10.029060853346</v>
      </c>
      <c r="O205" s="78">
        <v>8.9144171139400008</v>
      </c>
      <c r="P205" s="78">
        <v>8.7290433522333313</v>
      </c>
      <c r="Q205" s="78">
        <v>8.9139595662157234</v>
      </c>
      <c r="R205" s="78">
        <v>8.5503268982535001</v>
      </c>
      <c r="S205" s="78">
        <v>8.008513173399745</v>
      </c>
      <c r="T205" s="78"/>
      <c r="U205" s="78">
        <v>9.353786235637001</v>
      </c>
      <c r="V205" s="78">
        <v>8.3464163468999999</v>
      </c>
      <c r="W205" s="78">
        <v>8.5066528830403705</v>
      </c>
      <c r="X205" s="78">
        <v>8.522066468236698</v>
      </c>
      <c r="Y205" s="78">
        <v>8.1481622203862685</v>
      </c>
      <c r="Z205" s="78">
        <v>7.8240339377470143</v>
      </c>
      <c r="AA205" s="78">
        <v>7.468167038626671</v>
      </c>
      <c r="AB205" s="78">
        <v>7.2457978280661797</v>
      </c>
      <c r="AC205" s="81">
        <v>7.3303461916363748</v>
      </c>
      <c r="AD205" s="93"/>
      <c r="AE205" s="66">
        <f t="shared" si="19"/>
        <v>-8.4680759971264119E-2</v>
      </c>
    </row>
    <row r="206" spans="1:31" x14ac:dyDescent="0.3">
      <c r="A206" s="93" t="s">
        <v>219</v>
      </c>
      <c r="B206" s="93" t="s">
        <v>11</v>
      </c>
      <c r="C206" s="93" t="s">
        <v>16</v>
      </c>
      <c r="D206" s="66">
        <f t="shared" si="16"/>
        <v>-6.6094789802564557E-2</v>
      </c>
      <c r="E206" s="66">
        <f t="shared" si="16"/>
        <v>-6.3977585036065765E-2</v>
      </c>
      <c r="F206" s="66">
        <f t="shared" si="16"/>
        <v>-4.5517177467363501E-3</v>
      </c>
      <c r="G206" s="66">
        <f t="shared" si="15"/>
        <v>-1.7549414027555499E-2</v>
      </c>
      <c r="H206" s="66">
        <f t="shared" si="15"/>
        <v>1.2877989065485096E-4</v>
      </c>
      <c r="I206" s="66">
        <f t="shared" si="15"/>
        <v>1.0050015291070302E-2</v>
      </c>
      <c r="J206" s="66">
        <f t="shared" si="17"/>
        <v>-2.4448802978264128E-2</v>
      </c>
      <c r="K206" s="66">
        <f t="shared" si="17"/>
        <v>6.0294583003919211E-3</v>
      </c>
      <c r="L206" s="66">
        <f t="shared" si="18"/>
        <v>3.1909315293880969E-2</v>
      </c>
      <c r="M206" s="93"/>
      <c r="N206" s="78">
        <v>12.776768131733</v>
      </c>
      <c r="O206" s="78">
        <v>11.304354607341001</v>
      </c>
      <c r="P206" s="78">
        <v>11.216711233369223</v>
      </c>
      <c r="Q206" s="78">
        <v>11.753718282925762</v>
      </c>
      <c r="R206" s="78">
        <v>11.655665997397323</v>
      </c>
      <c r="S206" s="78">
        <v>11.27601895808542</v>
      </c>
      <c r="T206" s="78"/>
      <c r="U206" s="78">
        <v>11.932290327710001</v>
      </c>
      <c r="V206" s="78">
        <v>10.581129299172</v>
      </c>
      <c r="W206" s="78">
        <v>11.165655929788279</v>
      </c>
      <c r="X206" s="78">
        <v>11.54744741441545</v>
      </c>
      <c r="Y206" s="78">
        <v>11.657167012789978</v>
      </c>
      <c r="Z206" s="78">
        <v>11.389343121036577</v>
      </c>
      <c r="AA206" s="78">
        <v>11.110887315018505</v>
      </c>
      <c r="AB206" s="78">
        <v>11.177879946764763</v>
      </c>
      <c r="AC206" s="81">
        <v>11.534558442303229</v>
      </c>
      <c r="AD206" s="93"/>
      <c r="AE206" s="66">
        <f t="shared" si="19"/>
        <v>2.2928259093820014E-2</v>
      </c>
    </row>
    <row r="207" spans="1:31" x14ac:dyDescent="0.3">
      <c r="A207" s="93" t="s">
        <v>220</v>
      </c>
      <c r="B207" s="93" t="s">
        <v>60</v>
      </c>
      <c r="C207" s="93" t="s">
        <v>28</v>
      </c>
      <c r="D207" s="66">
        <f t="shared" si="16"/>
        <v>-2.068175391032312E-2</v>
      </c>
      <c r="E207" s="66">
        <f t="shared" si="16"/>
        <v>-2.1738533271726812E-2</v>
      </c>
      <c r="F207" s="66">
        <f t="shared" si="16"/>
        <v>-2.004360877908018E-2</v>
      </c>
      <c r="G207" s="66">
        <f t="shared" si="15"/>
        <v>-1.3425362897326987E-2</v>
      </c>
      <c r="H207" s="66">
        <f t="shared" si="15"/>
        <v>1.2071907484790811E-2</v>
      </c>
      <c r="I207" s="66">
        <f t="shared" si="15"/>
        <v>4.3083472584148907E-3</v>
      </c>
      <c r="J207" s="66">
        <f t="shared" si="17"/>
        <v>2.0543141321459624E-2</v>
      </c>
      <c r="K207" s="66">
        <f t="shared" si="17"/>
        <v>2.5334089210207189E-2</v>
      </c>
      <c r="L207" s="66">
        <f t="shared" si="18"/>
        <v>4.8462844930504012E-2</v>
      </c>
      <c r="M207" s="93"/>
      <c r="N207" s="78">
        <v>416.27685205113499</v>
      </c>
      <c r="O207" s="78">
        <v>405.99967075175744</v>
      </c>
      <c r="P207" s="78">
        <v>413.00572064852315</v>
      </c>
      <c r="Q207" s="78">
        <v>407.72907701457501</v>
      </c>
      <c r="R207" s="78">
        <v>416.40384717736919</v>
      </c>
      <c r="S207" s="78">
        <v>369.22880101922971</v>
      </c>
      <c r="T207" s="78"/>
      <c r="U207" s="78">
        <v>407.66751663844946</v>
      </c>
      <c r="V207" s="78">
        <v>397.17383340081022</v>
      </c>
      <c r="W207" s="78">
        <v>404.72759556032207</v>
      </c>
      <c r="X207" s="78">
        <v>402.25516619186214</v>
      </c>
      <c r="Y207" s="78">
        <v>421.43063589680537</v>
      </c>
      <c r="Z207" s="78">
        <v>370.8195669118287</v>
      </c>
      <c r="AA207" s="78">
        <v>378.43736567966084</v>
      </c>
      <c r="AB207" s="78">
        <v>388.0247316622652</v>
      </c>
      <c r="AC207" s="81">
        <v>406.82951406201403</v>
      </c>
      <c r="AD207" s="93"/>
      <c r="AE207" s="66">
        <f t="shared" si="19"/>
        <v>0.10183580733407105</v>
      </c>
    </row>
    <row r="208" spans="1:31" x14ac:dyDescent="0.3">
      <c r="A208" s="93" t="s">
        <v>221</v>
      </c>
      <c r="B208" s="93" t="s">
        <v>11</v>
      </c>
      <c r="C208" s="93" t="s">
        <v>16</v>
      </c>
      <c r="D208" s="66">
        <f t="shared" si="16"/>
        <v>-7.0518770000700393E-2</v>
      </c>
      <c r="E208" s="66">
        <f t="shared" si="16"/>
        <v>-4.1221082976839463E-2</v>
      </c>
      <c r="F208" s="66">
        <f t="shared" si="16"/>
        <v>-4.6257538933829334E-3</v>
      </c>
      <c r="G208" s="66">
        <f t="shared" si="15"/>
        <v>-3.39941517436817E-2</v>
      </c>
      <c r="H208" s="66">
        <f t="shared" si="15"/>
        <v>-2.7118601351906468E-2</v>
      </c>
      <c r="I208" s="66">
        <f t="shared" si="15"/>
        <v>-6.9342492487004526E-3</v>
      </c>
      <c r="J208" s="66">
        <f t="shared" si="17"/>
        <v>-5.0686609762091495E-2</v>
      </c>
      <c r="K208" s="66">
        <f t="shared" si="17"/>
        <v>-4.3161400012818429E-2</v>
      </c>
      <c r="L208" s="66">
        <f t="shared" si="18"/>
        <v>-1.3454770267680938E-2</v>
      </c>
      <c r="M208" s="93"/>
      <c r="N208" s="78">
        <v>32.923091810279004</v>
      </c>
      <c r="O208" s="78">
        <v>28.689302568965999</v>
      </c>
      <c r="P208" s="78">
        <v>29.295539766333114</v>
      </c>
      <c r="Q208" s="78">
        <v>30.860960065640519</v>
      </c>
      <c r="R208" s="78">
        <v>30.093302003154356</v>
      </c>
      <c r="S208" s="78">
        <v>28.107887526541418</v>
      </c>
      <c r="T208" s="78"/>
      <c r="U208" s="78">
        <v>30.601395871197997</v>
      </c>
      <c r="V208" s="78">
        <v>27.506698447222998</v>
      </c>
      <c r="W208" s="78">
        <v>29.160025809200246</v>
      </c>
      <c r="X208" s="78">
        <v>29.811867906213433</v>
      </c>
      <c r="Y208" s="78">
        <v>29.277213742768286</v>
      </c>
      <c r="Z208" s="78">
        <v>27.912980428577942</v>
      </c>
      <c r="AA208" s="78">
        <v>26.498166082297715</v>
      </c>
      <c r="AB208" s="78">
        <v>25.354468136413566</v>
      </c>
      <c r="AC208" s="81">
        <v>25.013329592378884</v>
      </c>
      <c r="AD208" s="93"/>
      <c r="AE208" s="66">
        <f t="shared" si="19"/>
        <v>-0.11009571356938286</v>
      </c>
    </row>
    <row r="209" spans="1:31" x14ac:dyDescent="0.3">
      <c r="A209" s="93" t="s">
        <v>222</v>
      </c>
      <c r="B209" s="93" t="s">
        <v>60</v>
      </c>
      <c r="C209" s="93" t="s">
        <v>16</v>
      </c>
      <c r="D209" s="66">
        <f t="shared" si="16"/>
        <v>-2.6087253286566026E-2</v>
      </c>
      <c r="E209" s="66">
        <f t="shared" si="16"/>
        <v>-2.3438170535732938E-2</v>
      </c>
      <c r="F209" s="66">
        <f t="shared" si="16"/>
        <v>-1.5895487060839208E-2</v>
      </c>
      <c r="G209" s="66">
        <f t="shared" si="15"/>
        <v>-1.6229718565947571E-2</v>
      </c>
      <c r="H209" s="66">
        <f t="shared" si="15"/>
        <v>4.6311660102880126E-3</v>
      </c>
      <c r="I209" s="66">
        <f t="shared" si="15"/>
        <v>-1.4794878000180645E-2</v>
      </c>
      <c r="J209" s="66">
        <f t="shared" si="17"/>
        <v>3.5141145057044909E-2</v>
      </c>
      <c r="K209" s="66">
        <f t="shared" si="17"/>
        <v>3.9188626369446755E-2</v>
      </c>
      <c r="L209" s="66">
        <f t="shared" si="18"/>
        <v>-2.1771259303462798E-2</v>
      </c>
      <c r="M209" s="93"/>
      <c r="N209" s="78">
        <v>471.048410080905</v>
      </c>
      <c r="O209" s="78">
        <v>457.1443004266763</v>
      </c>
      <c r="P209" s="78">
        <v>467.69531467002309</v>
      </c>
      <c r="Q209" s="78">
        <v>463.27937051768799</v>
      </c>
      <c r="R209" s="78">
        <v>471.02266420357444</v>
      </c>
      <c r="S209" s="78">
        <v>408.38373799290832</v>
      </c>
      <c r="T209" s="78"/>
      <c r="U209" s="78">
        <v>458.76005089689022</v>
      </c>
      <c r="V209" s="78">
        <v>446.42967435383753</v>
      </c>
      <c r="W209" s="78">
        <v>460.26106984727062</v>
      </c>
      <c r="X209" s="78">
        <v>455.76047671677657</v>
      </c>
      <c r="Y209" s="78">
        <v>473.20404835610935</v>
      </c>
      <c r="Z209" s="78">
        <v>402.34175041204549</v>
      </c>
      <c r="AA209" s="78">
        <v>416.48050022578053</v>
      </c>
      <c r="AB209" s="78">
        <v>432.80179893928897</v>
      </c>
      <c r="AC209" s="81">
        <v>423.37915874757653</v>
      </c>
      <c r="AD209" s="93"/>
      <c r="AE209" s="66">
        <f t="shared" si="19"/>
        <v>3.6718946813030451E-2</v>
      </c>
    </row>
    <row r="210" spans="1:31" x14ac:dyDescent="0.3">
      <c r="A210" s="93" t="s">
        <v>223</v>
      </c>
      <c r="B210" s="93" t="s">
        <v>33</v>
      </c>
      <c r="C210" s="93" t="s">
        <v>97</v>
      </c>
      <c r="D210" s="66">
        <f t="shared" si="16"/>
        <v>-5.6990634519677119E-2</v>
      </c>
      <c r="E210" s="66">
        <f t="shared" si="16"/>
        <v>-3.1601943767644802E-2</v>
      </c>
      <c r="F210" s="66">
        <f t="shared" si="16"/>
        <v>-1.8097933544474309E-2</v>
      </c>
      <c r="G210" s="66">
        <f t="shared" si="15"/>
        <v>-2.8972797338444045E-2</v>
      </c>
      <c r="H210" s="66">
        <f t="shared" si="15"/>
        <v>-8.08970173236645E-3</v>
      </c>
      <c r="I210" s="66">
        <f t="shared" si="15"/>
        <v>-1.9195081891742904E-2</v>
      </c>
      <c r="J210" s="66">
        <f t="shared" si="17"/>
        <v>1.9568400271858577E-2</v>
      </c>
      <c r="K210" s="66">
        <f t="shared" si="17"/>
        <v>2.5575795042042548E-2</v>
      </c>
      <c r="L210" s="66">
        <f t="shared" si="18"/>
        <v>2.415143459641711E-2</v>
      </c>
      <c r="M210" s="93"/>
      <c r="N210" s="78">
        <v>328.2894310689</v>
      </c>
      <c r="O210" s="78">
        <v>306.06494824675156</v>
      </c>
      <c r="P210" s="78">
        <v>311.19305182919118</v>
      </c>
      <c r="Q210" s="78">
        <v>309.99261843096934</v>
      </c>
      <c r="R210" s="78">
        <v>307.02317374031742</v>
      </c>
      <c r="S210" s="78">
        <v>266.97219913050247</v>
      </c>
      <c r="T210" s="78"/>
      <c r="U210" s="78">
        <v>309.58000808617959</v>
      </c>
      <c r="V210" s="78">
        <v>296.39270096301061</v>
      </c>
      <c r="W210" s="78">
        <v>305.56110065768434</v>
      </c>
      <c r="X210" s="78">
        <v>301.01126512075524</v>
      </c>
      <c r="Y210" s="78">
        <v>304.53944783983371</v>
      </c>
      <c r="Z210" s="78">
        <v>261.84764590537378</v>
      </c>
      <c r="AA210" s="78">
        <v>266.97158545069402</v>
      </c>
      <c r="AB210" s="78">
        <v>273.79959600223015</v>
      </c>
      <c r="AC210" s="81">
        <v>280.41224903760343</v>
      </c>
      <c r="AD210" s="93"/>
      <c r="AE210" s="66">
        <f t="shared" si="19"/>
        <v>5.0342507387936442E-2</v>
      </c>
    </row>
    <row r="211" spans="1:31" x14ac:dyDescent="0.3">
      <c r="A211" s="93" t="s">
        <v>224</v>
      </c>
      <c r="B211" s="93" t="s">
        <v>11</v>
      </c>
      <c r="C211" s="93" t="s">
        <v>22</v>
      </c>
      <c r="D211" s="66">
        <f t="shared" si="16"/>
        <v>-8.8000000000000078E-2</v>
      </c>
      <c r="E211" s="66">
        <f t="shared" si="16"/>
        <v>-8.1252292225140632E-2</v>
      </c>
      <c r="F211" s="66">
        <f t="shared" si="16"/>
        <v>-1.2138152111033307E-2</v>
      </c>
      <c r="G211" s="66">
        <f t="shared" si="15"/>
        <v>-4.9049206810727553E-2</v>
      </c>
      <c r="H211" s="66">
        <f t="shared" si="15"/>
        <v>-6.2072960418060763E-2</v>
      </c>
      <c r="I211" s="66">
        <f t="shared" si="15"/>
        <v>-3.0282992469132353E-2</v>
      </c>
      <c r="J211" s="66">
        <f t="shared" si="17"/>
        <v>-8.8628466142843809E-2</v>
      </c>
      <c r="K211" s="66">
        <f t="shared" si="17"/>
        <v>-5.2029478813704233E-2</v>
      </c>
      <c r="L211" s="66">
        <f t="shared" si="18"/>
        <v>-1.7168655882204398E-2</v>
      </c>
      <c r="M211" s="93"/>
      <c r="N211" s="78">
        <v>26.647526330360002</v>
      </c>
      <c r="O211" s="78">
        <v>22.728852282556321</v>
      </c>
      <c r="P211" s="78">
        <v>22.515354977588668</v>
      </c>
      <c r="Q211" s="78">
        <v>23.658944280922011</v>
      </c>
      <c r="R211" s="78">
        <v>22.565631759774583</v>
      </c>
      <c r="S211" s="78">
        <v>20.064601515205755</v>
      </c>
      <c r="T211" s="78"/>
      <c r="U211" s="78">
        <v>24.302544013288319</v>
      </c>
      <c r="V211" s="78">
        <v>20.882080934952</v>
      </c>
      <c r="W211" s="78">
        <v>22.242060174036787</v>
      </c>
      <c r="X211" s="78">
        <v>22.498491829963587</v>
      </c>
      <c r="Y211" s="78">
        <v>21.164916192741561</v>
      </c>
      <c r="Z211" s="78">
        <v>19.456985338624637</v>
      </c>
      <c r="AA211" s="78">
        <v>17.732542572298534</v>
      </c>
      <c r="AB211" s="78">
        <v>16.80992762422002</v>
      </c>
      <c r="AC211" s="81">
        <v>16.521323761435024</v>
      </c>
      <c r="AD211" s="93"/>
      <c r="AE211" s="66">
        <f t="shared" si="19"/>
        <v>-0.17659347737783349</v>
      </c>
    </row>
    <row r="212" spans="1:31" x14ac:dyDescent="0.3">
      <c r="A212" s="93" t="s">
        <v>225</v>
      </c>
      <c r="B212" s="93" t="s">
        <v>33</v>
      </c>
      <c r="C212" s="93" t="s">
        <v>16</v>
      </c>
      <c r="D212" s="66">
        <f t="shared" si="16"/>
        <v>-8.428387999882192E-2</v>
      </c>
      <c r="E212" s="66">
        <f t="shared" si="16"/>
        <v>-4.1905204585816147E-2</v>
      </c>
      <c r="F212" s="66">
        <f t="shared" si="16"/>
        <v>-3.1942504034565555E-4</v>
      </c>
      <c r="G212" s="66">
        <f t="shared" si="15"/>
        <v>-5.0717599709537486E-2</v>
      </c>
      <c r="H212" s="66">
        <f t="shared" si="15"/>
        <v>-5.2660900071858974E-2</v>
      </c>
      <c r="I212" s="66">
        <f t="shared" si="15"/>
        <v>-4.1585578261963074E-2</v>
      </c>
      <c r="J212" s="66">
        <f t="shared" si="17"/>
        <v>1.3386186461394223E-2</v>
      </c>
      <c r="K212" s="66">
        <f t="shared" si="17"/>
        <v>2.8921112904494173E-2</v>
      </c>
      <c r="L212" s="66">
        <f t="shared" si="18"/>
        <v>1.5607144389076621E-2</v>
      </c>
      <c r="M212" s="93"/>
      <c r="N212" s="78">
        <v>349.67363316747412</v>
      </c>
      <c r="O212" s="78">
        <v>315.97698436915664</v>
      </c>
      <c r="P212" s="78">
        <v>328.3761091413366</v>
      </c>
      <c r="Q212" s="78">
        <v>333.45613157630936</v>
      </c>
      <c r="R212" s="78">
        <v>325.96576195052552</v>
      </c>
      <c r="S212" s="78">
        <v>258.64261084520973</v>
      </c>
      <c r="T212" s="78"/>
      <c r="U212" s="78">
        <v>320.20178263083466</v>
      </c>
      <c r="V212" s="78">
        <v>302.73590419475789</v>
      </c>
      <c r="W212" s="78">
        <v>328.27121758942559</v>
      </c>
      <c r="X212" s="78">
        <v>316.54403697433122</v>
      </c>
      <c r="Y212" s="78">
        <v>308.80011153360152</v>
      </c>
      <c r="Z212" s="78">
        <v>247.88680831002779</v>
      </c>
      <c r="AA212" s="78">
        <v>251.20506734738572</v>
      </c>
      <c r="AB212" s="78">
        <v>258.47019746232053</v>
      </c>
      <c r="AC212" s="81">
        <v>262.50417915438811</v>
      </c>
      <c r="AD212" s="93"/>
      <c r="AE212" s="66">
        <f t="shared" si="19"/>
        <v>1.4930131955284809E-2</v>
      </c>
    </row>
    <row r="213" spans="1:31" x14ac:dyDescent="0.3">
      <c r="A213" s="93" t="s">
        <v>226</v>
      </c>
      <c r="B213" s="93" t="s">
        <v>60</v>
      </c>
      <c r="C213" s="93" t="s">
        <v>16</v>
      </c>
      <c r="D213" s="66">
        <f t="shared" si="16"/>
        <v>-2.6701950915797856E-2</v>
      </c>
      <c r="E213" s="66">
        <f t="shared" si="16"/>
        <v>-2.5753746081005002E-2</v>
      </c>
      <c r="F213" s="66">
        <f t="shared" si="16"/>
        <v>-2.2291406741858255E-2</v>
      </c>
      <c r="G213" s="66">
        <f t="shared" si="15"/>
        <v>-1.9993032883524497E-2</v>
      </c>
      <c r="H213" s="66">
        <f t="shared" si="15"/>
        <v>4.5554840833150756E-4</v>
      </c>
      <c r="I213" s="66">
        <f t="shared" si="15"/>
        <v>-2.2525357641601129E-2</v>
      </c>
      <c r="J213" s="66">
        <f t="shared" si="17"/>
        <v>3.3497029523780197E-2</v>
      </c>
      <c r="K213" s="66">
        <f t="shared" si="17"/>
        <v>2.7072679416678236E-2</v>
      </c>
      <c r="L213" s="66">
        <f t="shared" si="18"/>
        <v>3.1957450789336095E-2</v>
      </c>
      <c r="M213" s="93"/>
      <c r="N213" s="78">
        <v>576.35408462940097</v>
      </c>
      <c r="O213" s="78">
        <v>559.36172702492615</v>
      </c>
      <c r="P213" s="78">
        <v>576.13594559143439</v>
      </c>
      <c r="Q213" s="78">
        <v>567.81296536573768</v>
      </c>
      <c r="R213" s="78">
        <v>572.52729446484989</v>
      </c>
      <c r="S213" s="78">
        <v>491.61738162874275</v>
      </c>
      <c r="T213" s="78"/>
      <c r="U213" s="78">
        <v>560.96430615150712</v>
      </c>
      <c r="V213" s="78">
        <v>544.9560671396938</v>
      </c>
      <c r="W213" s="78">
        <v>563.29306488965062</v>
      </c>
      <c r="X213" s="78">
        <v>556.46066207748891</v>
      </c>
      <c r="Y213" s="78">
        <v>572.78810836256969</v>
      </c>
      <c r="Z213" s="78">
        <v>480.54352428472782</v>
      </c>
      <c r="AA213" s="78">
        <v>496.64030490515478</v>
      </c>
      <c r="AB213" s="78">
        <v>510.08568866525331</v>
      </c>
      <c r="AC213" s="81">
        <v>526.38672695911771</v>
      </c>
      <c r="AD213" s="93"/>
      <c r="AE213" s="66">
        <f t="shared" si="19"/>
        <v>7.0724402003816689E-2</v>
      </c>
    </row>
    <row r="214" spans="1:31" x14ac:dyDescent="0.3">
      <c r="A214" s="93" t="s">
        <v>382</v>
      </c>
      <c r="B214" s="93" t="s">
        <v>11</v>
      </c>
      <c r="C214" s="93" t="s">
        <v>38</v>
      </c>
      <c r="D214" s="66">
        <f t="shared" si="16"/>
        <v>-6.5963984714088375E-2</v>
      </c>
      <c r="E214" s="66">
        <f t="shared" si="16"/>
        <v>-4.7078857908889549E-2</v>
      </c>
      <c r="F214" s="66">
        <f t="shared" si="16"/>
        <v>-9.5802169682792648E-3</v>
      </c>
      <c r="G214" s="66">
        <f t="shared" si="15"/>
        <v>-4.0442604434327123E-2</v>
      </c>
      <c r="H214" s="66">
        <f t="shared" si="15"/>
        <v>-5.599953330669305E-2</v>
      </c>
      <c r="I214" s="66">
        <f t="shared" si="15"/>
        <v>-1.0167764402443269E-2</v>
      </c>
      <c r="J214" s="66">
        <f t="shared" si="17"/>
        <v>-4.064451247258094E-2</v>
      </c>
      <c r="K214" s="66">
        <f t="shared" si="17"/>
        <v>-3.6135631637619681E-2</v>
      </c>
      <c r="L214" s="66">
        <f t="shared" si="18"/>
        <v>2.434474556532118E-2</v>
      </c>
      <c r="M214" s="93"/>
      <c r="N214" s="78">
        <v>18.128128435904003</v>
      </c>
      <c r="O214" s="78">
        <v>15.878765818994999</v>
      </c>
      <c r="P214" s="78">
        <v>16.070696930322114</v>
      </c>
      <c r="Q214" s="78">
        <v>16.889598273108074</v>
      </c>
      <c r="R214" s="78">
        <v>16.38581373836092</v>
      </c>
      <c r="S214" s="78">
        <v>14.905549285240911</v>
      </c>
      <c r="T214" s="78"/>
      <c r="U214" s="78">
        <v>16.932324848863001</v>
      </c>
      <c r="V214" s="78">
        <v>15.131211659234001</v>
      </c>
      <c r="W214" s="78">
        <v>15.916736166898168</v>
      </c>
      <c r="X214" s="78">
        <v>16.20653893109407</v>
      </c>
      <c r="Y214" s="78">
        <v>15.468215816162308</v>
      </c>
      <c r="Z214" s="78">
        <v>14.753993171819575</v>
      </c>
      <c r="AA214" s="78">
        <v>14.15432431232718</v>
      </c>
      <c r="AB214" s="78">
        <v>13.642848862897521</v>
      </c>
      <c r="AC214" s="81">
        <v>13.974980547250892</v>
      </c>
      <c r="AD214" s="93"/>
      <c r="AE214" s="66">
        <f t="shared" si="19"/>
        <v>-6.2431026202532713E-2</v>
      </c>
    </row>
    <row r="215" spans="1:31" x14ac:dyDescent="0.3">
      <c r="A215" s="93" t="s">
        <v>383</v>
      </c>
      <c r="B215" s="93" t="s">
        <v>11</v>
      </c>
      <c r="C215" s="93" t="s">
        <v>16</v>
      </c>
      <c r="D215" s="66">
        <f t="shared" si="16"/>
        <v>-6.6718773967744616E-2</v>
      </c>
      <c r="E215" s="66">
        <f t="shared" si="16"/>
        <v>-5.9497050266612006E-2</v>
      </c>
      <c r="F215" s="66">
        <f t="shared" si="16"/>
        <v>-3.3492427886103626E-2</v>
      </c>
      <c r="G215" s="66">
        <f t="shared" si="15"/>
        <v>-4.5120934393007239E-2</v>
      </c>
      <c r="H215" s="66">
        <f t="shared" si="15"/>
        <v>-5.8135581224308508E-2</v>
      </c>
      <c r="I215" s="66">
        <f t="shared" si="15"/>
        <v>-2.7360441134572588E-2</v>
      </c>
      <c r="J215" s="66">
        <f t="shared" si="17"/>
        <v>-3.906688250487278E-2</v>
      </c>
      <c r="K215" s="66">
        <f t="shared" si="17"/>
        <v>-2.0313300622320063E-2</v>
      </c>
      <c r="L215" s="66">
        <f t="shared" si="18"/>
        <v>-1.2675721953689933E-3</v>
      </c>
      <c r="M215" s="93"/>
      <c r="N215" s="78">
        <v>8.2349126716810002</v>
      </c>
      <c r="O215" s="78">
        <v>7.3808002545199995</v>
      </c>
      <c r="P215" s="78">
        <v>7.1207797521223331</v>
      </c>
      <c r="Q215" s="78">
        <v>7.1599851387809004</v>
      </c>
      <c r="R215" s="78">
        <v>6.874683516754569</v>
      </c>
      <c r="S215" s="78">
        <v>6.2888839888531933</v>
      </c>
      <c r="T215" s="78"/>
      <c r="U215" s="78">
        <v>7.6854893944949998</v>
      </c>
      <c r="V215" s="78">
        <v>6.9416644107690004</v>
      </c>
      <c r="W215" s="78">
        <v>6.882287549781549</v>
      </c>
      <c r="X215" s="78">
        <v>6.8369199190790608</v>
      </c>
      <c r="Y215" s="78">
        <v>6.4750197947748687</v>
      </c>
      <c r="Z215" s="78">
        <v>6.1168173486740196</v>
      </c>
      <c r="AA215" s="78">
        <v>5.8778523640096045</v>
      </c>
      <c r="AB215" s="78">
        <v>5.758453781925863</v>
      </c>
      <c r="AC215" s="81">
        <v>5.7511545260235764</v>
      </c>
      <c r="AD215" s="93"/>
      <c r="AE215" s="66">
        <f t="shared" si="19"/>
        <v>-8.5504751523914568E-2</v>
      </c>
    </row>
    <row r="216" spans="1:31" x14ac:dyDescent="0.3">
      <c r="A216" s="93" t="s">
        <v>227</v>
      </c>
      <c r="B216" s="93" t="s">
        <v>27</v>
      </c>
      <c r="C216" s="93" t="s">
        <v>14</v>
      </c>
      <c r="D216" s="66">
        <f t="shared" si="16"/>
        <v>-7.9554178163393385E-2</v>
      </c>
      <c r="E216" s="66">
        <f t="shared" si="16"/>
        <v>-3.6777106212575794E-2</v>
      </c>
      <c r="F216" s="66">
        <f t="shared" si="16"/>
        <v>-1.0898093457836322E-2</v>
      </c>
      <c r="G216" s="66">
        <f t="shared" si="15"/>
        <v>-4.3967445110045245E-2</v>
      </c>
      <c r="H216" s="66">
        <f t="shared" si="15"/>
        <v>-4.3353058245297671E-2</v>
      </c>
      <c r="I216" s="66">
        <f t="shared" si="15"/>
        <v>-3.8554097703764389E-2</v>
      </c>
      <c r="J216" s="66">
        <f t="shared" si="17"/>
        <v>9.446135384098886E-3</v>
      </c>
      <c r="K216" s="66">
        <f t="shared" si="17"/>
        <v>9.2923015103312245E-3</v>
      </c>
      <c r="L216" s="66">
        <f t="shared" si="18"/>
        <v>1.9275931873077967E-2</v>
      </c>
      <c r="M216" s="93"/>
      <c r="N216" s="78">
        <v>253.88319880169499</v>
      </c>
      <c r="O216" s="78">
        <v>230.94509608424872</v>
      </c>
      <c r="P216" s="78">
        <v>231.86768898342859</v>
      </c>
      <c r="Q216" s="78">
        <v>233.89217605275152</v>
      </c>
      <c r="R216" s="78">
        <v>229.44701091161144</v>
      </c>
      <c r="S216" s="78">
        <v>189.49487886419163</v>
      </c>
      <c r="T216" s="78"/>
      <c r="U216" s="78">
        <v>233.68572957153273</v>
      </c>
      <c r="V216" s="78">
        <v>222.45160375628478</v>
      </c>
      <c r="W216" s="78">
        <v>229.34077323903466</v>
      </c>
      <c r="X216" s="78">
        <v>223.60853464048313</v>
      </c>
      <c r="Y216" s="78">
        <v>219.4997812833509</v>
      </c>
      <c r="Z216" s="78">
        <v>182.1890747900986</v>
      </c>
      <c r="AA216" s="78">
        <v>183.91005745606961</v>
      </c>
      <c r="AB216" s="78">
        <v>185.61900516073376</v>
      </c>
      <c r="AC216" s="81">
        <v>189.19698445856059</v>
      </c>
      <c r="AD216" s="93"/>
      <c r="AE216" s="66">
        <f t="shared" si="19"/>
        <v>-1.5720446241955788E-3</v>
      </c>
    </row>
    <row r="217" spans="1:31" x14ac:dyDescent="0.3">
      <c r="A217" s="93" t="s">
        <v>228</v>
      </c>
      <c r="B217" s="93" t="s">
        <v>11</v>
      </c>
      <c r="C217" s="93" t="s">
        <v>12</v>
      </c>
      <c r="D217" s="66">
        <f t="shared" si="16"/>
        <v>-6.4073188055526642E-2</v>
      </c>
      <c r="E217" s="66">
        <f t="shared" si="16"/>
        <v>-6.036723899639107E-2</v>
      </c>
      <c r="F217" s="66">
        <f t="shared" si="16"/>
        <v>-2.2772530276668479E-2</v>
      </c>
      <c r="G217" s="66">
        <f t="shared" si="15"/>
        <v>-4.3112963330684373E-2</v>
      </c>
      <c r="H217" s="66">
        <f t="shared" si="15"/>
        <v>-5.2157262310610686E-2</v>
      </c>
      <c r="I217" s="66">
        <f t="shared" si="15"/>
        <v>-2.1911387276360661E-2</v>
      </c>
      <c r="J217" s="66">
        <f t="shared" si="17"/>
        <v>-6.9185361739102169E-2</v>
      </c>
      <c r="K217" s="66">
        <f t="shared" si="17"/>
        <v>-4.3879366250422547E-2</v>
      </c>
      <c r="L217" s="66">
        <f t="shared" si="18"/>
        <v>-5.0382954953110959E-3</v>
      </c>
      <c r="M217" s="93"/>
      <c r="N217" s="78">
        <v>29.984832610187002</v>
      </c>
      <c r="O217" s="78">
        <v>26.975355102182998</v>
      </c>
      <c r="P217" s="78">
        <v>26.999219737716999</v>
      </c>
      <c r="Q217" s="78">
        <v>27.609342624892676</v>
      </c>
      <c r="R217" s="78">
        <v>26.488370467489563</v>
      </c>
      <c r="S217" s="78">
        <v>24.580608256849228</v>
      </c>
      <c r="T217" s="78"/>
      <c r="U217" s="78">
        <v>28.063608791541004</v>
      </c>
      <c r="V217" s="78">
        <v>25.346927393716999</v>
      </c>
      <c r="W217" s="78">
        <v>26.384379188793414</v>
      </c>
      <c r="X217" s="78">
        <v>26.419022048721377</v>
      </c>
      <c r="Y217" s="78">
        <v>25.106809580836078</v>
      </c>
      <c r="Z217" s="78">
        <v>24.042013029844895</v>
      </c>
      <c r="AA217" s="78">
        <v>22.378657661438869</v>
      </c>
      <c r="AB217" s="78">
        <v>21.396696345719768</v>
      </c>
      <c r="AC217" s="81">
        <v>21.28889346690659</v>
      </c>
      <c r="AD217" s="93"/>
      <c r="AE217" s="66">
        <f t="shared" si="19"/>
        <v>-0.13391510720754529</v>
      </c>
    </row>
    <row r="218" spans="1:31" x14ac:dyDescent="0.3">
      <c r="A218" s="93" t="s">
        <v>229</v>
      </c>
      <c r="B218" s="93" t="s">
        <v>60</v>
      </c>
      <c r="C218" s="93" t="s">
        <v>12</v>
      </c>
      <c r="D218" s="66">
        <f t="shared" si="16"/>
        <v>-1.8844971173648473E-2</v>
      </c>
      <c r="E218" s="66">
        <f t="shared" si="16"/>
        <v>-2.4202416962044726E-2</v>
      </c>
      <c r="F218" s="66">
        <f t="shared" si="16"/>
        <v>-2.3019335143368846E-2</v>
      </c>
      <c r="G218" s="66">
        <f t="shared" si="15"/>
        <v>-7.7713760273461219E-3</v>
      </c>
      <c r="H218" s="66">
        <f t="shared" si="15"/>
        <v>1.2865227396987144E-2</v>
      </c>
      <c r="I218" s="66">
        <f t="shared" si="15"/>
        <v>-6.1513866448450472E-3</v>
      </c>
      <c r="J218" s="66">
        <f t="shared" si="17"/>
        <v>2.6673754284229911E-2</v>
      </c>
      <c r="K218" s="66">
        <f t="shared" si="17"/>
        <v>2.6195446434174041E-2</v>
      </c>
      <c r="L218" s="66">
        <f t="shared" si="18"/>
        <v>3.8120645971605027E-2</v>
      </c>
      <c r="M218" s="93"/>
      <c r="N218" s="78">
        <v>465.87234020057798</v>
      </c>
      <c r="O218" s="78">
        <v>455.74181144277196</v>
      </c>
      <c r="P218" s="78">
        <v>469.03186250802491</v>
      </c>
      <c r="Q218" s="78">
        <v>463.23842835232131</v>
      </c>
      <c r="R218" s="78">
        <v>473.04354194275169</v>
      </c>
      <c r="S218" s="78">
        <v>423.37092855986998</v>
      </c>
      <c r="T218" s="78"/>
      <c r="U218" s="78">
        <v>457.09298937889793</v>
      </c>
      <c r="V218" s="78">
        <v>444.71175809519644</v>
      </c>
      <c r="W218" s="78">
        <v>458.23506087203418</v>
      </c>
      <c r="X218" s="78">
        <v>459.6384283352786</v>
      </c>
      <c r="Y218" s="78">
        <v>479.12935467852145</v>
      </c>
      <c r="Z218" s="78">
        <v>420.76661028411115</v>
      </c>
      <c r="AA218" s="78">
        <v>431.99003545783791</v>
      </c>
      <c r="AB218" s="78">
        <v>443.30620729177065</v>
      </c>
      <c r="AC218" s="81">
        <v>460.20532627695519</v>
      </c>
      <c r="AD218" s="93"/>
      <c r="AE218" s="66">
        <f t="shared" si="19"/>
        <v>8.7002661808595061E-2</v>
      </c>
    </row>
    <row r="219" spans="1:31" x14ac:dyDescent="0.3">
      <c r="A219" s="93" t="s">
        <v>230</v>
      </c>
      <c r="B219" s="93" t="s">
        <v>11</v>
      </c>
      <c r="C219" s="93" t="s">
        <v>14</v>
      </c>
      <c r="D219" s="66">
        <f t="shared" si="16"/>
        <v>-8.7999999999999967E-2</v>
      </c>
      <c r="E219" s="66">
        <f t="shared" si="16"/>
        <v>-8.8000000000000078E-2</v>
      </c>
      <c r="F219" s="66">
        <f t="shared" si="16"/>
        <v>-8.7999999999999967E-2</v>
      </c>
      <c r="G219" s="66">
        <f t="shared" si="15"/>
        <v>-5.4320691320537295E-2</v>
      </c>
      <c r="H219" s="66">
        <f t="shared" si="15"/>
        <v>-6.4000000000000057E-2</v>
      </c>
      <c r="I219" s="66">
        <f t="shared" si="15"/>
        <v>-4.1633525552373318E-2</v>
      </c>
      <c r="J219" s="66">
        <f t="shared" si="17"/>
        <v>-4.8949118562327976E-2</v>
      </c>
      <c r="K219" s="66">
        <f t="shared" si="17"/>
        <v>-4.7204723634001855E-2</v>
      </c>
      <c r="L219" s="66">
        <f t="shared" si="18"/>
        <v>-1.9756418442781642E-2</v>
      </c>
      <c r="M219" s="93"/>
      <c r="N219" s="78">
        <v>21.079519306323</v>
      </c>
      <c r="O219" s="78">
        <v>18.210962439284579</v>
      </c>
      <c r="P219" s="78">
        <v>16.999410520630533</v>
      </c>
      <c r="Q219" s="78">
        <v>16.442615590787511</v>
      </c>
      <c r="R219" s="78">
        <v>15.660263433185795</v>
      </c>
      <c r="S219" s="78">
        <v>14.16059853685292</v>
      </c>
      <c r="T219" s="78"/>
      <c r="U219" s="78">
        <v>19.224521607366576</v>
      </c>
      <c r="V219" s="78">
        <v>16.608397744627535</v>
      </c>
      <c r="W219" s="78">
        <v>15.503462394815047</v>
      </c>
      <c r="X219" s="78">
        <v>15.549441344778089</v>
      </c>
      <c r="Y219" s="78">
        <v>14.658006573461904</v>
      </c>
      <c r="Z219" s="78">
        <v>13.571042895831953</v>
      </c>
      <c r="AA219" s="78">
        <v>12.906752308109436</v>
      </c>
      <c r="AB219" s="78">
        <v>12.297492632392615</v>
      </c>
      <c r="AC219" s="81">
        <v>12.054538222150041</v>
      </c>
      <c r="AD219" s="93"/>
      <c r="AE219" s="66">
        <f t="shared" si="19"/>
        <v>-0.14872678645763893</v>
      </c>
    </row>
    <row r="220" spans="1:31" x14ac:dyDescent="0.3">
      <c r="A220" s="93" t="s">
        <v>231</v>
      </c>
      <c r="B220" s="93" t="s">
        <v>33</v>
      </c>
      <c r="C220" s="93" t="s">
        <v>22</v>
      </c>
      <c r="D220" s="66">
        <f t="shared" si="16"/>
        <v>-4.8058706695348286E-2</v>
      </c>
      <c r="E220" s="66">
        <f t="shared" si="16"/>
        <v>-3.5756490590793666E-2</v>
      </c>
      <c r="F220" s="66">
        <f t="shared" si="16"/>
        <v>8.6528857850747265E-3</v>
      </c>
      <c r="G220" s="66">
        <f t="shared" si="15"/>
        <v>-2.8199626577882997E-2</v>
      </c>
      <c r="H220" s="66">
        <f t="shared" si="15"/>
        <v>-2.3970235783570493E-2</v>
      </c>
      <c r="I220" s="66">
        <f t="shared" si="15"/>
        <v>-1.9222286575790837E-2</v>
      </c>
      <c r="J220" s="66">
        <f t="shared" si="17"/>
        <v>7.4413590217798919E-3</v>
      </c>
      <c r="K220" s="66">
        <f t="shared" si="17"/>
        <v>2.2090057325863111E-2</v>
      </c>
      <c r="L220" s="66">
        <f t="shared" si="18"/>
        <v>1.581893568963233E-2</v>
      </c>
      <c r="M220" s="93"/>
      <c r="N220" s="78">
        <v>163.42831623094099</v>
      </c>
      <c r="O220" s="78">
        <v>153.19128952040953</v>
      </c>
      <c r="P220" s="78">
        <v>161.0051054954246</v>
      </c>
      <c r="Q220" s="78">
        <v>166.80629175360903</v>
      </c>
      <c r="R220" s="78">
        <v>164.88334883469602</v>
      </c>
      <c r="S220" s="78">
        <v>140.13192402676401</v>
      </c>
      <c r="T220" s="78"/>
      <c r="U220" s="78">
        <v>155.57416271548357</v>
      </c>
      <c r="V220" s="78">
        <v>147.71370661808146</v>
      </c>
      <c r="W220" s="78">
        <v>162.3982642840904</v>
      </c>
      <c r="X220" s="78">
        <v>162.10241661531586</v>
      </c>
      <c r="Y220" s="78">
        <v>160.93105608634366</v>
      </c>
      <c r="Z220" s="78">
        <v>137.4382680247046</v>
      </c>
      <c r="AA220" s="78">
        <v>138.46099552040803</v>
      </c>
      <c r="AB220" s="78">
        <v>141.51960684884992</v>
      </c>
      <c r="AC220" s="81">
        <v>143.75829640841394</v>
      </c>
      <c r="AD220" s="93"/>
      <c r="AE220" s="66">
        <f t="shared" si="19"/>
        <v>2.5878274396327505E-2</v>
      </c>
    </row>
    <row r="221" spans="1:31" x14ac:dyDescent="0.3">
      <c r="A221" s="93" t="s">
        <v>232</v>
      </c>
      <c r="B221" s="93" t="s">
        <v>33</v>
      </c>
      <c r="C221" s="93" t="s">
        <v>34</v>
      </c>
      <c r="D221" s="66">
        <f t="shared" si="16"/>
        <v>-4.337961174039362E-2</v>
      </c>
      <c r="E221" s="66">
        <f t="shared" si="16"/>
        <v>-2.8133801207614884E-2</v>
      </c>
      <c r="F221" s="66">
        <f t="shared" si="16"/>
        <v>-1.288668466494447E-2</v>
      </c>
      <c r="G221" s="66">
        <f t="shared" si="15"/>
        <v>-3.6174511165100953E-2</v>
      </c>
      <c r="H221" s="66">
        <f t="shared" si="15"/>
        <v>-3.0933079284169773E-2</v>
      </c>
      <c r="I221" s="66">
        <f t="shared" si="15"/>
        <v>-3.803894468485236E-2</v>
      </c>
      <c r="J221" s="66">
        <f t="shared" si="17"/>
        <v>2.0791313986926463E-2</v>
      </c>
      <c r="K221" s="66">
        <f t="shared" si="17"/>
        <v>1.6174692177597816E-2</v>
      </c>
      <c r="L221" s="66">
        <f t="shared" si="18"/>
        <v>2.2525781611122175E-2</v>
      </c>
      <c r="M221" s="93"/>
      <c r="N221" s="78">
        <v>241.36908363285301</v>
      </c>
      <c r="O221" s="78">
        <v>227.87260058831626</v>
      </c>
      <c r="P221" s="78">
        <v>230.58016675417554</v>
      </c>
      <c r="Q221" s="78">
        <v>235.0480805775735</v>
      </c>
      <c r="R221" s="78">
        <v>231.58350427999579</v>
      </c>
      <c r="S221" s="78">
        <v>194.4883355467995</v>
      </c>
      <c r="T221" s="78"/>
      <c r="U221" s="78">
        <v>230.89858649872525</v>
      </c>
      <c r="V221" s="78">
        <v>221.46167814270234</v>
      </c>
      <c r="W221" s="78">
        <v>227.60875285522417</v>
      </c>
      <c r="X221" s="78">
        <v>226.54533116238451</v>
      </c>
      <c r="Y221" s="78">
        <v>224.41991338119681</v>
      </c>
      <c r="Z221" s="78">
        <v>187.09020450908579</v>
      </c>
      <c r="AA221" s="78">
        <v>190.98005569491247</v>
      </c>
      <c r="AB221" s="78">
        <v>194.06909930783817</v>
      </c>
      <c r="AC221" s="81">
        <v>198.44065745631372</v>
      </c>
      <c r="AD221" s="93"/>
      <c r="AE221" s="66">
        <f t="shared" si="19"/>
        <v>2.0321639847461048E-2</v>
      </c>
    </row>
    <row r="222" spans="1:31" x14ac:dyDescent="0.3">
      <c r="A222" s="93" t="s">
        <v>233</v>
      </c>
      <c r="B222" s="93" t="s">
        <v>33</v>
      </c>
      <c r="C222" s="93" t="s">
        <v>34</v>
      </c>
      <c r="D222" s="66">
        <f t="shared" si="16"/>
        <v>-9.5747731269584246E-3</v>
      </c>
      <c r="E222" s="66">
        <f t="shared" si="16"/>
        <v>-1.8444560619540362E-2</v>
      </c>
      <c r="F222" s="66">
        <f t="shared" si="16"/>
        <v>-1.5894937910537199E-2</v>
      </c>
      <c r="G222" s="66">
        <f t="shared" si="15"/>
        <v>-1.0648980216140358E-2</v>
      </c>
      <c r="H222" s="66">
        <f t="shared" si="15"/>
        <v>1.5990634546865889E-2</v>
      </c>
      <c r="I222" s="66">
        <f t="shared" si="15"/>
        <v>-1.5451742634594146E-2</v>
      </c>
      <c r="J222" s="66">
        <f t="shared" si="17"/>
        <v>1.916649460178288E-2</v>
      </c>
      <c r="K222" s="66">
        <f t="shared" si="17"/>
        <v>2.8902070839047278E-2</v>
      </c>
      <c r="L222" s="66" t="str">
        <f t="shared" si="18"/>
        <v>..</v>
      </c>
      <c r="M222" s="93"/>
      <c r="N222" s="78">
        <v>112.11038198640502</v>
      </c>
      <c r="O222" s="78">
        <v>109.70412379256453</v>
      </c>
      <c r="P222" s="78">
        <v>114.10620490331613</v>
      </c>
      <c r="Q222" s="78">
        <v>114.11914811375976</v>
      </c>
      <c r="R222" s="78">
        <v>115.84727491983647</v>
      </c>
      <c r="S222" s="78">
        <v>101.37717917163157</v>
      </c>
      <c r="T222" s="78"/>
      <c r="U222" s="78">
        <v>111.03695051370855</v>
      </c>
      <c r="V222" s="78">
        <v>107.68067943105902</v>
      </c>
      <c r="W222" s="78">
        <v>112.29249386117088</v>
      </c>
      <c r="X222" s="78">
        <v>112.90389556321354</v>
      </c>
      <c r="Y222" s="78">
        <v>117.69974635632988</v>
      </c>
      <c r="Z222" s="78">
        <v>99.810725090050383</v>
      </c>
      <c r="AA222" s="78">
        <v>101.72374681368886</v>
      </c>
      <c r="AB222" s="78">
        <v>104.66377375011142</v>
      </c>
      <c r="AC222" s="81" t="s">
        <v>429</v>
      </c>
      <c r="AD222" s="93"/>
      <c r="AE222" s="66" t="str">
        <f t="shared" si="19"/>
        <v>..</v>
      </c>
    </row>
    <row r="223" spans="1:31" x14ac:dyDescent="0.3">
      <c r="A223" s="93" t="s">
        <v>234</v>
      </c>
      <c r="B223" s="93" t="s">
        <v>33</v>
      </c>
      <c r="C223" s="93" t="s">
        <v>12</v>
      </c>
      <c r="D223" s="66">
        <f t="shared" si="16"/>
        <v>-4.422456498785543E-2</v>
      </c>
      <c r="E223" s="66">
        <f t="shared" si="16"/>
        <v>-3.4399903286402078E-2</v>
      </c>
      <c r="F223" s="66">
        <f t="shared" si="16"/>
        <v>-1.4071390467664702E-2</v>
      </c>
      <c r="G223" s="66">
        <f t="shared" si="15"/>
        <v>-4.3243077611074376E-2</v>
      </c>
      <c r="H223" s="66">
        <f t="shared" si="15"/>
        <v>-3.1296885750574988E-2</v>
      </c>
      <c r="I223" s="66">
        <f t="shared" si="15"/>
        <v>-4.2251570489878376E-2</v>
      </c>
      <c r="J223" s="66">
        <f t="shared" si="17"/>
        <v>1.9969301482440027E-2</v>
      </c>
      <c r="K223" s="66">
        <f t="shared" si="17"/>
        <v>1.438867388569709E-2</v>
      </c>
      <c r="L223" s="66">
        <f t="shared" si="18"/>
        <v>2.294154842524021E-2</v>
      </c>
      <c r="M223" s="93"/>
      <c r="N223" s="78">
        <v>190.56587695911099</v>
      </c>
      <c r="O223" s="78">
        <v>179.46055169006218</v>
      </c>
      <c r="P223" s="78">
        <v>188.7351518702659</v>
      </c>
      <c r="Q223" s="78">
        <v>189.37472550282072</v>
      </c>
      <c r="R223" s="78">
        <v>185.34199734526314</v>
      </c>
      <c r="S223" s="78">
        <v>150.3034721496239</v>
      </c>
      <c r="T223" s="78"/>
      <c r="U223" s="78">
        <v>182.13818394906514</v>
      </c>
      <c r="V223" s="78">
        <v>173.28712606819968</v>
      </c>
      <c r="W223" s="78">
        <v>186.07938585332539</v>
      </c>
      <c r="X223" s="78">
        <v>181.18557955032634</v>
      </c>
      <c r="Y223" s="78">
        <v>179.54137002956506</v>
      </c>
      <c r="Z223" s="78">
        <v>143.9529144012206</v>
      </c>
      <c r="AA223" s="78">
        <v>146.82755354817445</v>
      </c>
      <c r="AB223" s="78">
        <v>148.94020733361387</v>
      </c>
      <c r="AC223" s="81">
        <v>152.35712631262328</v>
      </c>
      <c r="AD223" s="93"/>
      <c r="AE223" s="66">
        <f t="shared" si="19"/>
        <v>1.3663384708471726E-2</v>
      </c>
    </row>
    <row r="224" spans="1:31" x14ac:dyDescent="0.3">
      <c r="A224" s="93" t="s">
        <v>235</v>
      </c>
      <c r="B224" s="93" t="s">
        <v>11</v>
      </c>
      <c r="C224" s="93" t="s">
        <v>14</v>
      </c>
      <c r="D224" s="66">
        <f t="shared" si="16"/>
        <v>-8.7999999999999967E-2</v>
      </c>
      <c r="E224" s="66">
        <f t="shared" si="16"/>
        <v>-8.7999999999999967E-2</v>
      </c>
      <c r="F224" s="66">
        <f t="shared" si="16"/>
        <v>-6.7519529044743454E-2</v>
      </c>
      <c r="G224" s="66">
        <f t="shared" si="15"/>
        <v>-4.7137109510741904E-2</v>
      </c>
      <c r="H224" s="66">
        <f t="shared" si="15"/>
        <v>-6.4000000000000168E-2</v>
      </c>
      <c r="I224" s="66">
        <f t="shared" si="15"/>
        <v>-3.2980775994269629E-2</v>
      </c>
      <c r="J224" s="66">
        <f t="shared" si="17"/>
        <v>-3.1315390045826619E-2</v>
      </c>
      <c r="K224" s="66">
        <f t="shared" si="17"/>
        <v>2.0063476010363512E-3</v>
      </c>
      <c r="L224" s="66">
        <f t="shared" si="18"/>
        <v>2.9845518727845244E-2</v>
      </c>
      <c r="M224" s="93"/>
      <c r="N224" s="78">
        <v>28.551940388359</v>
      </c>
      <c r="O224" s="78">
        <v>24.78526783067241</v>
      </c>
      <c r="P224" s="78">
        <v>23.283633092701347</v>
      </c>
      <c r="Q224" s="78">
        <v>23.152775459689977</v>
      </c>
      <c r="R224" s="78">
        <v>22.161152794047247</v>
      </c>
      <c r="S224" s="78">
        <v>19.92601681560048</v>
      </c>
      <c r="T224" s="78"/>
      <c r="U224" s="78">
        <v>26.039369634183409</v>
      </c>
      <c r="V224" s="78">
        <v>22.604164261573239</v>
      </c>
      <c r="W224" s="78">
        <v>21.711533151831549</v>
      </c>
      <c r="X224" s="78">
        <v>22.061420547368954</v>
      </c>
      <c r="Y224" s="78">
        <v>20.74283901522822</v>
      </c>
      <c r="Z224" s="78">
        <v>19.268841318547111</v>
      </c>
      <c r="AA224" s="78">
        <v>18.665430036925667</v>
      </c>
      <c r="AB224" s="78">
        <v>18.702879377702565</v>
      </c>
      <c r="AC224" s="81">
        <v>19.261076514434418</v>
      </c>
      <c r="AD224" s="93"/>
      <c r="AE224" s="66">
        <f t="shared" si="19"/>
        <v>-3.3370457694558819E-2</v>
      </c>
    </row>
    <row r="225" spans="1:31" x14ac:dyDescent="0.3">
      <c r="A225" s="93" t="s">
        <v>236</v>
      </c>
      <c r="B225" s="93" t="s">
        <v>11</v>
      </c>
      <c r="C225" s="93" t="s">
        <v>34</v>
      </c>
      <c r="D225" s="66">
        <f t="shared" si="16"/>
        <v>-5.3824921638350953E-2</v>
      </c>
      <c r="E225" s="66">
        <f t="shared" si="16"/>
        <v>-4.6520921183706543E-2</v>
      </c>
      <c r="F225" s="66">
        <f t="shared" si="16"/>
        <v>-1.8286501312115955E-2</v>
      </c>
      <c r="G225" s="66">
        <f t="shared" si="15"/>
        <v>-3.2881578964003011E-2</v>
      </c>
      <c r="H225" s="66">
        <f t="shared" si="15"/>
        <v>-4.8996589469838869E-2</v>
      </c>
      <c r="I225" s="66">
        <f t="shared" si="15"/>
        <v>-2.4987005703979159E-3</v>
      </c>
      <c r="J225" s="66">
        <f t="shared" si="17"/>
        <v>-4.5485396057925231E-2</v>
      </c>
      <c r="K225" s="66">
        <f t="shared" si="17"/>
        <v>-2.5653906740565224E-2</v>
      </c>
      <c r="L225" s="66" t="str">
        <f t="shared" si="18"/>
        <v>..</v>
      </c>
      <c r="M225" s="93"/>
      <c r="N225" s="78">
        <v>6.4083740713749995</v>
      </c>
      <c r="O225" s="78">
        <v>5.7530927322379997</v>
      </c>
      <c r="P225" s="78">
        <v>5.7680641453596664</v>
      </c>
      <c r="Q225" s="78">
        <v>6.0397812867675</v>
      </c>
      <c r="R225" s="78">
        <v>5.8382774513424938</v>
      </c>
      <c r="S225" s="78">
        <v>5.4819000474986277</v>
      </c>
      <c r="T225" s="78"/>
      <c r="U225" s="78">
        <v>6.063443839154</v>
      </c>
      <c r="V225" s="78">
        <v>5.4854535586790005</v>
      </c>
      <c r="W225" s="78">
        <v>5.6625864327971778</v>
      </c>
      <c r="X225" s="78">
        <v>5.8411837414613466</v>
      </c>
      <c r="Y225" s="78">
        <v>5.5522217678480486</v>
      </c>
      <c r="Z225" s="78">
        <v>5.4682024207230784</v>
      </c>
      <c r="AA225" s="78">
        <v>5.2194790678915837</v>
      </c>
      <c r="AB225" s="78">
        <v>5.085579038649561</v>
      </c>
      <c r="AC225" s="81" t="s">
        <v>429</v>
      </c>
      <c r="AD225" s="93"/>
      <c r="AE225" s="66" t="str">
        <f t="shared" si="19"/>
        <v>..</v>
      </c>
    </row>
    <row r="226" spans="1:31" x14ac:dyDescent="0.3">
      <c r="A226" s="93" t="s">
        <v>237</v>
      </c>
      <c r="B226" s="93" t="s">
        <v>33</v>
      </c>
      <c r="C226" s="93" t="s">
        <v>12</v>
      </c>
      <c r="D226" s="66">
        <f t="shared" si="16"/>
        <v>-4.2578456579585033E-2</v>
      </c>
      <c r="E226" s="66">
        <f t="shared" si="16"/>
        <v>-3.5538213304940669E-2</v>
      </c>
      <c r="F226" s="66">
        <f t="shared" si="16"/>
        <v>-1.6494398736549787E-2</v>
      </c>
      <c r="G226" s="66">
        <f t="shared" si="15"/>
        <v>-2.2852496576637349E-2</v>
      </c>
      <c r="H226" s="66">
        <f t="shared" si="15"/>
        <v>-1.5261491250181503E-2</v>
      </c>
      <c r="I226" s="66">
        <f t="shared" si="15"/>
        <v>-2.0792222779512759E-2</v>
      </c>
      <c r="J226" s="66">
        <f t="shared" si="17"/>
        <v>2.9124843059832317E-2</v>
      </c>
      <c r="K226" s="66">
        <f t="shared" si="17"/>
        <v>2.3284298036999829E-2</v>
      </c>
      <c r="L226" s="66">
        <f t="shared" si="18"/>
        <v>2.3972486217357147E-2</v>
      </c>
      <c r="M226" s="93"/>
      <c r="N226" s="78">
        <v>146.65073055525298</v>
      </c>
      <c r="O226" s="78">
        <v>138.67605276341172</v>
      </c>
      <c r="P226" s="78">
        <v>142.32725751429138</v>
      </c>
      <c r="Q226" s="78">
        <v>143.39933828636254</v>
      </c>
      <c r="R226" s="78">
        <v>143.73601840989105</v>
      </c>
      <c r="S226" s="78">
        <v>125.4853398206794</v>
      </c>
      <c r="T226" s="78"/>
      <c r="U226" s="78">
        <v>140.40656879194171</v>
      </c>
      <c r="V226" s="78">
        <v>133.74775362001839</v>
      </c>
      <c r="W226" s="78">
        <v>139.97965497777105</v>
      </c>
      <c r="X226" s="78">
        <v>140.12230539908137</v>
      </c>
      <c r="Y226" s="78">
        <v>141.54239242259257</v>
      </c>
      <c r="Z226" s="78">
        <v>122.87622067956497</v>
      </c>
      <c r="AA226" s="78">
        <v>126.45497132264261</v>
      </c>
      <c r="AB226" s="78">
        <v>129.39938656317929</v>
      </c>
      <c r="AC226" s="81">
        <v>132.50141157409956</v>
      </c>
      <c r="AD226" s="93"/>
      <c r="AE226" s="66">
        <f t="shared" si="19"/>
        <v>5.5911485464726463E-2</v>
      </c>
    </row>
    <row r="227" spans="1:31" x14ac:dyDescent="0.3">
      <c r="A227" s="93" t="s">
        <v>238</v>
      </c>
      <c r="B227" s="93" t="s">
        <v>23</v>
      </c>
      <c r="C227" s="93" t="s">
        <v>24</v>
      </c>
      <c r="D227" s="66">
        <f t="shared" si="16"/>
        <v>-2.5946876236479843E-2</v>
      </c>
      <c r="E227" s="66">
        <f t="shared" si="16"/>
        <v>-2.7866698965945735E-2</v>
      </c>
      <c r="F227" s="66">
        <f t="shared" si="16"/>
        <v>-4.0230921354659221E-3</v>
      </c>
      <c r="G227" s="66">
        <f t="shared" si="15"/>
        <v>-3.3303747742450485E-2</v>
      </c>
      <c r="H227" s="66">
        <f t="shared" si="15"/>
        <v>-2.3243151182041788E-2</v>
      </c>
      <c r="I227" s="66">
        <f t="shared" si="15"/>
        <v>-2.6238948596252532E-2</v>
      </c>
      <c r="J227" s="66">
        <f t="shared" si="17"/>
        <v>1.7147376506953638E-2</v>
      </c>
      <c r="K227" s="66">
        <f t="shared" si="17"/>
        <v>2.1582252538094426E-2</v>
      </c>
      <c r="L227" s="66">
        <f t="shared" si="18"/>
        <v>2.9663076418844359E-2</v>
      </c>
      <c r="M227" s="93"/>
      <c r="N227" s="78">
        <v>227.10084381512598</v>
      </c>
      <c r="O227" s="78">
        <v>218.45414375969375</v>
      </c>
      <c r="P227" s="78">
        <v>220.50848795055649</v>
      </c>
      <c r="Q227" s="78">
        <v>223.43829057006946</v>
      </c>
      <c r="R227" s="78">
        <v>220.16428793362704</v>
      </c>
      <c r="S227" s="78">
        <v>187.04378244836602</v>
      </c>
      <c r="T227" s="78"/>
      <c r="U227" s="78">
        <v>221.20828632745477</v>
      </c>
      <c r="V227" s="78">
        <v>212.36654789767894</v>
      </c>
      <c r="W227" s="78">
        <v>219.62136198687912</v>
      </c>
      <c r="X227" s="78">
        <v>215.99695810491951</v>
      </c>
      <c r="Y227" s="78">
        <v>215.04697610429918</v>
      </c>
      <c r="Z227" s="78">
        <v>182.1359502554547</v>
      </c>
      <c r="AA227" s="78">
        <v>185.25910396993675</v>
      </c>
      <c r="AB227" s="78">
        <v>189.25741273679702</v>
      </c>
      <c r="AC227" s="81">
        <v>194.87136983364141</v>
      </c>
      <c r="AD227" s="93"/>
      <c r="AE227" s="66">
        <f t="shared" si="19"/>
        <v>4.1848957943503073E-2</v>
      </c>
    </row>
    <row r="228" spans="1:31" x14ac:dyDescent="0.3">
      <c r="A228" s="93" t="s">
        <v>384</v>
      </c>
      <c r="B228" s="93" t="s">
        <v>33</v>
      </c>
      <c r="C228" s="93" t="s">
        <v>97</v>
      </c>
      <c r="D228" s="66">
        <f t="shared" si="16"/>
        <v>-8.4567870349962937E-2</v>
      </c>
      <c r="E228" s="66">
        <f t="shared" si="16"/>
        <v>-3.6378348348317435E-2</v>
      </c>
      <c r="F228" s="66">
        <f t="shared" si="16"/>
        <v>-9.2913827750837896E-3</v>
      </c>
      <c r="G228" s="66">
        <f t="shared" si="15"/>
        <v>-4.0167405739894968E-2</v>
      </c>
      <c r="H228" s="66">
        <f t="shared" si="15"/>
        <v>-3.484298267119923E-2</v>
      </c>
      <c r="I228" s="66">
        <f t="shared" si="15"/>
        <v>-4.2214284922855283E-2</v>
      </c>
      <c r="J228" s="66">
        <f t="shared" si="17"/>
        <v>1.1243211192505598E-2</v>
      </c>
      <c r="K228" s="66">
        <f t="shared" si="17"/>
        <v>1.3463624613358594E-2</v>
      </c>
      <c r="L228" s="66">
        <f t="shared" si="18"/>
        <v>2.9963213715953119E-2</v>
      </c>
      <c r="M228" s="93"/>
      <c r="N228" s="78">
        <v>152.74889318829599</v>
      </c>
      <c r="O228" s="78">
        <v>137.93111336606484</v>
      </c>
      <c r="P228" s="78">
        <v>142.71110809140001</v>
      </c>
      <c r="Q228" s="78">
        <v>144.01948659829262</v>
      </c>
      <c r="R228" s="78">
        <v>141.42153067222122</v>
      </c>
      <c r="S228" s="78">
        <v>115.45656176578699</v>
      </c>
      <c r="T228" s="78"/>
      <c r="U228" s="78">
        <v>139.83124459304784</v>
      </c>
      <c r="V228" s="78">
        <v>132.91340727596287</v>
      </c>
      <c r="W228" s="78">
        <v>141.38512455986645</v>
      </c>
      <c r="X228" s="78">
        <v>138.23459744564764</v>
      </c>
      <c r="Y228" s="78">
        <v>136.49398272967454</v>
      </c>
      <c r="Z228" s="78">
        <v>110.58264557119281</v>
      </c>
      <c r="AA228" s="78">
        <v>111.82594960957573</v>
      </c>
      <c r="AB228" s="78">
        <v>113.33153221715142</v>
      </c>
      <c r="AC228" s="81">
        <v>116.72730913773034</v>
      </c>
      <c r="AD228" s="93"/>
      <c r="AE228" s="66">
        <f t="shared" si="19"/>
        <v>1.1006281085358838E-2</v>
      </c>
    </row>
    <row r="229" spans="1:31" x14ac:dyDescent="0.3">
      <c r="A229" s="93" t="s">
        <v>239</v>
      </c>
      <c r="B229" s="93" t="s">
        <v>11</v>
      </c>
      <c r="C229" s="93" t="s">
        <v>38</v>
      </c>
      <c r="D229" s="66">
        <f t="shared" si="16"/>
        <v>-7.2370611104152993E-2</v>
      </c>
      <c r="E229" s="66">
        <f t="shared" si="16"/>
        <v>-5.6092184996789807E-2</v>
      </c>
      <c r="F229" s="66">
        <f t="shared" si="16"/>
        <v>-2.4137238641247283E-2</v>
      </c>
      <c r="G229" s="66">
        <f t="shared" si="15"/>
        <v>-3.1696204564030883E-2</v>
      </c>
      <c r="H229" s="66">
        <f t="shared" si="15"/>
        <v>-5.0049084085861506E-2</v>
      </c>
      <c r="I229" s="66">
        <f t="shared" si="15"/>
        <v>-1.0628196918619937E-2</v>
      </c>
      <c r="J229" s="66">
        <f t="shared" si="17"/>
        <v>-4.1203136210444691E-2</v>
      </c>
      <c r="K229" s="66">
        <f t="shared" si="17"/>
        <v>-3.5837937194863168E-2</v>
      </c>
      <c r="L229" s="66">
        <f t="shared" si="18"/>
        <v>4.2887079036966647E-2</v>
      </c>
      <c r="M229" s="93"/>
      <c r="N229" s="78">
        <v>12.247435529892</v>
      </c>
      <c r="O229" s="78">
        <v>10.656231744515001</v>
      </c>
      <c r="P229" s="78">
        <v>10.553176728796666</v>
      </c>
      <c r="Q229" s="78">
        <v>10.938760090321303</v>
      </c>
      <c r="R229" s="78">
        <v>10.789006012795388</v>
      </c>
      <c r="S229" s="78">
        <v>9.8166886424421573</v>
      </c>
      <c r="T229" s="78"/>
      <c r="U229" s="78">
        <v>11.361081136135001</v>
      </c>
      <c r="V229" s="78">
        <v>10.058500422133001</v>
      </c>
      <c r="W229" s="78">
        <v>10.298452183670443</v>
      </c>
      <c r="X229" s="78">
        <v>10.592042912821622</v>
      </c>
      <c r="Y229" s="78">
        <v>10.249026143658126</v>
      </c>
      <c r="Z229" s="78">
        <v>9.7123549424615021</v>
      </c>
      <c r="AA229" s="78">
        <v>9.3121754588430754</v>
      </c>
      <c r="AB229" s="78">
        <v>8.9784462996015115</v>
      </c>
      <c r="AC229" s="81">
        <v>9.3635056356816815</v>
      </c>
      <c r="AD229" s="93"/>
      <c r="AE229" s="66">
        <f t="shared" si="19"/>
        <v>-4.6164549296302759E-2</v>
      </c>
    </row>
    <row r="230" spans="1:31" x14ac:dyDescent="0.3">
      <c r="A230" s="93" t="s">
        <v>385</v>
      </c>
      <c r="B230" s="93" t="s">
        <v>11</v>
      </c>
      <c r="C230" s="93" t="s">
        <v>12</v>
      </c>
      <c r="D230" s="66">
        <f t="shared" si="16"/>
        <v>-4.5420276768404433E-2</v>
      </c>
      <c r="E230" s="66">
        <f t="shared" si="16"/>
        <v>-2.887656806556127E-2</v>
      </c>
      <c r="F230" s="66">
        <f t="shared" si="16"/>
        <v>-1.2318808544151683E-2</v>
      </c>
      <c r="G230" s="66">
        <f t="shared" si="15"/>
        <v>3.4588019558101646E-3</v>
      </c>
      <c r="H230" s="66">
        <f t="shared" si="15"/>
        <v>1.8082249314738563E-2</v>
      </c>
      <c r="I230" s="66">
        <f t="shared" si="15"/>
        <v>4.4671775645448442E-3</v>
      </c>
      <c r="J230" s="66">
        <f t="shared" si="17"/>
        <v>-3.7375225259962286E-2</v>
      </c>
      <c r="K230" s="66">
        <f t="shared" si="17"/>
        <v>-7.5450890082628952E-4</v>
      </c>
      <c r="L230" s="66">
        <f t="shared" si="18"/>
        <v>2.2902606718402385E-3</v>
      </c>
      <c r="M230" s="93"/>
      <c r="N230" s="78">
        <v>18.462439869131998</v>
      </c>
      <c r="O230" s="78">
        <v>16.779100246051996</v>
      </c>
      <c r="P230" s="78">
        <v>17.869837669026335</v>
      </c>
      <c r="Q230" s="78">
        <v>18.746566419839006</v>
      </c>
      <c r="R230" s="78">
        <v>18.878858273970334</v>
      </c>
      <c r="S230" s="78">
        <v>18.772108795637578</v>
      </c>
      <c r="T230" s="78"/>
      <c r="U230" s="78">
        <v>17.623870740455999</v>
      </c>
      <c r="V230" s="78">
        <v>16.294577415717999</v>
      </c>
      <c r="W230" s="78">
        <v>17.64970256006653</v>
      </c>
      <c r="X230" s="78">
        <v>18.81140708043667</v>
      </c>
      <c r="Y230" s="78">
        <v>19.22023049605788</v>
      </c>
      <c r="Z230" s="78">
        <v>18.855967138888644</v>
      </c>
      <c r="AA230" s="78">
        <v>18.151221119578235</v>
      </c>
      <c r="AB230" s="78">
        <v>18.137525861682647</v>
      </c>
      <c r="AC230" s="81">
        <v>18.179065523848145</v>
      </c>
      <c r="AD230" s="93"/>
      <c r="AE230" s="66">
        <f t="shared" si="19"/>
        <v>-3.1591723564230012E-2</v>
      </c>
    </row>
    <row r="231" spans="1:31" x14ac:dyDescent="0.3">
      <c r="A231" s="93" t="s">
        <v>240</v>
      </c>
      <c r="B231" s="93" t="s">
        <v>11</v>
      </c>
      <c r="C231" s="93" t="s">
        <v>14</v>
      </c>
      <c r="D231" s="66">
        <f t="shared" si="16"/>
        <v>-6.090101015601268E-2</v>
      </c>
      <c r="E231" s="66">
        <f t="shared" si="16"/>
        <v>-6.044693961987524E-2</v>
      </c>
      <c r="F231" s="66">
        <f t="shared" si="16"/>
        <v>-8.6428679173523593E-3</v>
      </c>
      <c r="G231" s="66">
        <f t="shared" si="15"/>
        <v>-2.2554638853263143E-2</v>
      </c>
      <c r="H231" s="66">
        <f t="shared" si="15"/>
        <v>-9.1484340014095222E-3</v>
      </c>
      <c r="I231" s="66">
        <f t="shared" si="15"/>
        <v>4.2583332597879719E-2</v>
      </c>
      <c r="J231" s="66">
        <f t="shared" si="17"/>
        <v>-5.9172404562854997E-3</v>
      </c>
      <c r="K231" s="66">
        <f t="shared" si="17"/>
        <v>4.4443906409652456E-3</v>
      </c>
      <c r="L231" s="66">
        <f t="shared" si="18"/>
        <v>2.7065540365192042E-2</v>
      </c>
      <c r="M231" s="93"/>
      <c r="N231" s="78">
        <v>7.1922598927819985</v>
      </c>
      <c r="O231" s="78">
        <v>6.4894192674399998</v>
      </c>
      <c r="P231" s="78">
        <v>6.3798763176888889</v>
      </c>
      <c r="Q231" s="78">
        <v>6.5774468060081048</v>
      </c>
      <c r="R231" s="78">
        <v>6.4974529150820572</v>
      </c>
      <c r="S231" s="78">
        <v>6.3176085750204383</v>
      </c>
      <c r="T231" s="78"/>
      <c r="U231" s="78">
        <v>6.7542440000069996</v>
      </c>
      <c r="V231" s="78">
        <v>6.0971537328129992</v>
      </c>
      <c r="W231" s="78">
        <v>6.3247358893460595</v>
      </c>
      <c r="X231" s="78">
        <v>6.4290948687220428</v>
      </c>
      <c r="Y231" s="78">
        <v>6.4380113959111629</v>
      </c>
      <c r="Z231" s="78">
        <v>6.5866334021937512</v>
      </c>
      <c r="AA231" s="78">
        <v>6.5476587085555691</v>
      </c>
      <c r="AB231" s="78">
        <v>6.5767590616401082</v>
      </c>
      <c r="AC231" s="81">
        <v>6.7547625994950709</v>
      </c>
      <c r="AD231" s="93"/>
      <c r="AE231" s="66">
        <f t="shared" si="19"/>
        <v>6.9196123704643675E-2</v>
      </c>
    </row>
    <row r="232" spans="1:31" x14ac:dyDescent="0.3">
      <c r="A232" s="93" t="s">
        <v>241</v>
      </c>
      <c r="B232" s="93" t="s">
        <v>23</v>
      </c>
      <c r="C232" s="93" t="s">
        <v>24</v>
      </c>
      <c r="D232" s="66">
        <f t="shared" si="16"/>
        <v>-6.0758912924397945E-3</v>
      </c>
      <c r="E232" s="66">
        <f t="shared" si="16"/>
        <v>-1.6018917854021208E-2</v>
      </c>
      <c r="F232" s="66">
        <f t="shared" si="16"/>
        <v>-1.4402859871407214E-2</v>
      </c>
      <c r="G232" s="66">
        <f t="shared" si="15"/>
        <v>-6.8096581219838637E-3</v>
      </c>
      <c r="H232" s="66">
        <f t="shared" si="15"/>
        <v>1.7564306206033109E-2</v>
      </c>
      <c r="I232" s="66">
        <f t="shared" si="15"/>
        <v>-2.9219617162118738E-2</v>
      </c>
      <c r="J232" s="66">
        <f t="shared" si="17"/>
        <v>-8.358255681203075E-3</v>
      </c>
      <c r="K232" s="66">
        <f t="shared" si="17"/>
        <v>-5.6744712944546416E-3</v>
      </c>
      <c r="L232" s="66">
        <f t="shared" si="18"/>
        <v>5.4198021064532531E-2</v>
      </c>
      <c r="M232" s="93"/>
      <c r="N232" s="78">
        <v>167.69963401822801</v>
      </c>
      <c r="O232" s="78">
        <v>165.10161426360031</v>
      </c>
      <c r="P232" s="78">
        <v>172.30211702439999</v>
      </c>
      <c r="Q232" s="78">
        <v>172.04699156610513</v>
      </c>
      <c r="R232" s="78">
        <v>174.38247370934286</v>
      </c>
      <c r="S232" s="78">
        <v>158.08148613960577</v>
      </c>
      <c r="T232" s="78"/>
      <c r="U232" s="78">
        <v>166.68070927215132</v>
      </c>
      <c r="V232" s="78">
        <v>162.4568650671454</v>
      </c>
      <c r="W232" s="78">
        <v>169.82047377735074</v>
      </c>
      <c r="X232" s="78">
        <v>170.87541037262412</v>
      </c>
      <c r="Y232" s="78">
        <v>177.44538087453927</v>
      </c>
      <c r="Z232" s="78">
        <v>153.46240563418772</v>
      </c>
      <c r="AA232" s="78">
        <v>152.17972761044467</v>
      </c>
      <c r="AB232" s="78">
        <v>151.31618811452128</v>
      </c>
      <c r="AC232" s="81">
        <v>159.51722606535688</v>
      </c>
      <c r="AD232" s="93"/>
      <c r="AE232" s="66">
        <f t="shared" si="19"/>
        <v>9.082277506444747E-3</v>
      </c>
    </row>
    <row r="233" spans="1:31" x14ac:dyDescent="0.3">
      <c r="A233" s="93" t="s">
        <v>242</v>
      </c>
      <c r="B233" s="93" t="s">
        <v>11</v>
      </c>
      <c r="C233" s="93" t="s">
        <v>28</v>
      </c>
      <c r="D233" s="66">
        <f t="shared" si="16"/>
        <v>-5.8835585701965787E-2</v>
      </c>
      <c r="E233" s="66">
        <f t="shared" si="16"/>
        <v>-6.1621251249744602E-2</v>
      </c>
      <c r="F233" s="66">
        <f t="shared" si="16"/>
        <v>2.7620236571662238E-2</v>
      </c>
      <c r="G233" s="66">
        <f t="shared" si="16"/>
        <v>-3.1702618268753424E-2</v>
      </c>
      <c r="H233" s="66">
        <f t="shared" si="16"/>
        <v>-3.082884099898564E-2</v>
      </c>
      <c r="I233" s="66">
        <f t="shared" si="16"/>
        <v>1.1012784214703197E-2</v>
      </c>
      <c r="J233" s="66">
        <f t="shared" si="17"/>
        <v>-4.2084847671325809E-2</v>
      </c>
      <c r="K233" s="66">
        <f t="shared" si="17"/>
        <v>-4.1654739381203565E-2</v>
      </c>
      <c r="L233" s="66">
        <f t="shared" si="18"/>
        <v>1.2767517404731477E-2</v>
      </c>
      <c r="M233" s="93"/>
      <c r="N233" s="78">
        <v>7.9127055276930003</v>
      </c>
      <c r="O233" s="78">
        <v>7.1757154676379997</v>
      </c>
      <c r="P233" s="78">
        <v>7.0650727401272233</v>
      </c>
      <c r="Q233" s="78">
        <v>7.5772880452827724</v>
      </c>
      <c r="R233" s="78">
        <v>7.3953717443078757</v>
      </c>
      <c r="S233" s="78">
        <v>7.0364926827668537</v>
      </c>
      <c r="T233" s="78"/>
      <c r="U233" s="78">
        <v>7.4471568634840004</v>
      </c>
      <c r="V233" s="78">
        <v>6.7335389019100003</v>
      </c>
      <c r="W233" s="78">
        <v>7.2602117206055388</v>
      </c>
      <c r="X233" s="78">
        <v>7.337068174870784</v>
      </c>
      <c r="Y233" s="78">
        <v>7.1673810046742172</v>
      </c>
      <c r="Z233" s="78">
        <v>7.1139840583105025</v>
      </c>
      <c r="AA233" s="78">
        <v>6.8145931228802645</v>
      </c>
      <c r="AB233" s="78">
        <v>6.5307330223577447</v>
      </c>
      <c r="AC233" s="81">
        <v>6.6141142698863522</v>
      </c>
      <c r="AD233" s="93"/>
      <c r="AE233" s="66">
        <f t="shared" si="19"/>
        <v>-6.0026838927147996E-2</v>
      </c>
    </row>
    <row r="234" spans="1:31" x14ac:dyDescent="0.3">
      <c r="A234" s="93" t="s">
        <v>243</v>
      </c>
      <c r="B234" s="93" t="s">
        <v>27</v>
      </c>
      <c r="C234" s="93" t="s">
        <v>14</v>
      </c>
      <c r="D234" s="66">
        <f t="shared" ref="D234:I276" si="20">(U234/N234)-1</f>
        <v>-8.8000000000000078E-2</v>
      </c>
      <c r="E234" s="66">
        <f t="shared" si="20"/>
        <v>-4.6848645635330421E-2</v>
      </c>
      <c r="F234" s="66">
        <f t="shared" si="20"/>
        <v>-1.8655958228879332E-2</v>
      </c>
      <c r="G234" s="66">
        <f t="shared" si="20"/>
        <v>-4.329041034159431E-2</v>
      </c>
      <c r="H234" s="66">
        <f t="shared" si="20"/>
        <v>-4.1962527007862516E-2</v>
      </c>
      <c r="I234" s="66">
        <f t="shared" si="20"/>
        <v>-3.4918512937821444E-2</v>
      </c>
      <c r="J234" s="66">
        <f t="shared" si="17"/>
        <v>1.9525383392289264E-2</v>
      </c>
      <c r="K234" s="66">
        <f t="shared" si="17"/>
        <v>1.157157235582762E-2</v>
      </c>
      <c r="L234" s="66">
        <f t="shared" si="18"/>
        <v>1.8350212508572605E-2</v>
      </c>
      <c r="M234" s="93"/>
      <c r="N234" s="78">
        <v>245.15482493955002</v>
      </c>
      <c r="O234" s="78">
        <v>220.92918957541062</v>
      </c>
      <c r="P234" s="78">
        <v>222.16193730773685</v>
      </c>
      <c r="Q234" s="78">
        <v>224.46715758911452</v>
      </c>
      <c r="R234" s="78">
        <v>218.71397748267268</v>
      </c>
      <c r="S234" s="78">
        <v>178.51694682390701</v>
      </c>
      <c r="T234" s="78"/>
      <c r="U234" s="78">
        <v>223.58120034486961</v>
      </c>
      <c r="V234" s="78">
        <v>210.57895626249146</v>
      </c>
      <c r="W234" s="78">
        <v>218.01729348527681</v>
      </c>
      <c r="X234" s="78">
        <v>214.74988222887043</v>
      </c>
      <c r="Y234" s="78">
        <v>209.53618629555899</v>
      </c>
      <c r="Z234" s="78">
        <v>172.28340050661603</v>
      </c>
      <c r="AA234" s="78">
        <v>175.64729995363504</v>
      </c>
      <c r="AB234" s="78">
        <v>177.67981539415428</v>
      </c>
      <c r="AC234" s="81">
        <v>180.94027776512095</v>
      </c>
      <c r="AD234" s="93"/>
      <c r="AE234" s="66">
        <f t="shared" si="19"/>
        <v>1.3574794910672372E-2</v>
      </c>
    </row>
    <row r="235" spans="1:31" x14ac:dyDescent="0.3">
      <c r="A235" s="93" t="s">
        <v>244</v>
      </c>
      <c r="B235" s="93" t="s">
        <v>11</v>
      </c>
      <c r="C235" s="93" t="s">
        <v>22</v>
      </c>
      <c r="D235" s="66">
        <f t="shared" si="20"/>
        <v>-4.8019941130687749E-2</v>
      </c>
      <c r="E235" s="66">
        <f t="shared" si="20"/>
        <v>-3.6841785531103399E-2</v>
      </c>
      <c r="F235" s="66">
        <f t="shared" si="20"/>
        <v>-2.4832292631885799E-2</v>
      </c>
      <c r="G235" s="66">
        <f t="shared" si="20"/>
        <v>-2.7598884242905797E-2</v>
      </c>
      <c r="H235" s="66">
        <f t="shared" si="20"/>
        <v>-4.9806360962671992E-3</v>
      </c>
      <c r="I235" s="66">
        <f t="shared" si="20"/>
        <v>-7.0174756608636368E-3</v>
      </c>
      <c r="J235" s="66">
        <f t="shared" si="17"/>
        <v>-4.9796934460467845E-2</v>
      </c>
      <c r="K235" s="66">
        <f t="shared" si="17"/>
        <v>-6.2684212368101511E-3</v>
      </c>
      <c r="L235" s="66">
        <f t="shared" si="18"/>
        <v>1.5065987548602111E-2</v>
      </c>
      <c r="M235" s="93"/>
      <c r="N235" s="78">
        <v>11.155567625231001</v>
      </c>
      <c r="O235" s="78">
        <v>10.147759128378</v>
      </c>
      <c r="P235" s="78">
        <v>10.258389760286333</v>
      </c>
      <c r="Q235" s="78">
        <v>10.449875797209119</v>
      </c>
      <c r="R235" s="78">
        <v>10.338965947693964</v>
      </c>
      <c r="S235" s="78">
        <v>10.246482046473423</v>
      </c>
      <c r="T235" s="78"/>
      <c r="U235" s="78">
        <v>10.619877924588002</v>
      </c>
      <c r="V235" s="78">
        <v>9.773897562949001</v>
      </c>
      <c r="W235" s="78">
        <v>10.003650423826961</v>
      </c>
      <c r="X235" s="78">
        <v>10.161470884729201</v>
      </c>
      <c r="Y235" s="78">
        <v>10.287471320696802</v>
      </c>
      <c r="Z235" s="78">
        <v>10.174577608102819</v>
      </c>
      <c r="AA235" s="78">
        <v>9.6679148337891796</v>
      </c>
      <c r="AB235" s="78">
        <v>9.6073122711293841</v>
      </c>
      <c r="AC235" s="81">
        <v>9.7520559181817514</v>
      </c>
      <c r="AD235" s="93"/>
      <c r="AE235" s="66">
        <f t="shared" si="19"/>
        <v>-4.8253256683530754E-2</v>
      </c>
    </row>
    <row r="236" spans="1:31" x14ac:dyDescent="0.3">
      <c r="A236" s="93" t="s">
        <v>245</v>
      </c>
      <c r="B236" s="93" t="s">
        <v>11</v>
      </c>
      <c r="C236" s="93" t="s">
        <v>14</v>
      </c>
      <c r="D236" s="66">
        <f t="shared" si="20"/>
        <v>-8.7999999999999967E-2</v>
      </c>
      <c r="E236" s="66">
        <f t="shared" si="20"/>
        <v>-7.9191162237127299E-2</v>
      </c>
      <c r="F236" s="66">
        <f t="shared" si="20"/>
        <v>-3.4835659916188644E-2</v>
      </c>
      <c r="G236" s="66">
        <f t="shared" si="20"/>
        <v>-3.5658132584912905E-2</v>
      </c>
      <c r="H236" s="66">
        <f t="shared" si="20"/>
        <v>-4.7468031964533752E-2</v>
      </c>
      <c r="I236" s="66">
        <f t="shared" si="20"/>
        <v>-3.3272209711100675E-2</v>
      </c>
      <c r="J236" s="66">
        <f t="shared" si="17"/>
        <v>-4.7353985521347064E-2</v>
      </c>
      <c r="K236" s="66">
        <f t="shared" si="17"/>
        <v>-2.9739374760511583E-2</v>
      </c>
      <c r="L236" s="66">
        <f t="shared" si="18"/>
        <v>-1.6006374940171764E-3</v>
      </c>
      <c r="M236" s="93"/>
      <c r="N236" s="78">
        <v>12.317879402802999</v>
      </c>
      <c r="O236" s="78">
        <v>10.598349456738339</v>
      </c>
      <c r="P236" s="78">
        <v>10.143789116553112</v>
      </c>
      <c r="Q236" s="78">
        <v>10.270389279363213</v>
      </c>
      <c r="R236" s="78">
        <v>9.9454794419906225</v>
      </c>
      <c r="S236" s="78">
        <v>9.3446079111796045</v>
      </c>
      <c r="T236" s="78"/>
      <c r="U236" s="78">
        <v>11.233906015356336</v>
      </c>
      <c r="V236" s="78">
        <v>9.7590538454640026</v>
      </c>
      <c r="W236" s="78">
        <v>9.7904235286273327</v>
      </c>
      <c r="X236" s="78">
        <v>9.9041663767410117</v>
      </c>
      <c r="Y236" s="78">
        <v>9.4733871059355987</v>
      </c>
      <c r="Z236" s="78">
        <v>9.033692157090826</v>
      </c>
      <c r="AA236" s="78">
        <v>8.6059108294796403</v>
      </c>
      <c r="AB236" s="78">
        <v>8.3499764221662005</v>
      </c>
      <c r="AC236" s="81">
        <v>8.3366111368307223</v>
      </c>
      <c r="AD236" s="93"/>
      <c r="AE236" s="66">
        <f t="shared" si="19"/>
        <v>-0.10786934924716807</v>
      </c>
    </row>
    <row r="237" spans="1:31" x14ac:dyDescent="0.3">
      <c r="A237" s="93" t="s">
        <v>246</v>
      </c>
      <c r="B237" s="93" t="s">
        <v>11</v>
      </c>
      <c r="C237" s="93" t="s">
        <v>12</v>
      </c>
      <c r="D237" s="66">
        <f t="shared" si="20"/>
        <v>-5.7182000589110049E-2</v>
      </c>
      <c r="E237" s="66">
        <f t="shared" si="20"/>
        <v>-5.3803544849702734E-2</v>
      </c>
      <c r="F237" s="66">
        <f t="shared" si="20"/>
        <v>-2.5347135805822707E-2</v>
      </c>
      <c r="G237" s="66">
        <f t="shared" si="20"/>
        <v>-2.8081416903601886E-2</v>
      </c>
      <c r="H237" s="66">
        <f t="shared" si="20"/>
        <v>-3.2128499084337681E-2</v>
      </c>
      <c r="I237" s="66">
        <f t="shared" si="20"/>
        <v>-1.0804120866951816E-3</v>
      </c>
      <c r="J237" s="66">
        <f t="shared" si="17"/>
        <v>-7.3605951941634884E-2</v>
      </c>
      <c r="K237" s="66">
        <f t="shared" si="17"/>
        <v>-4.435927209995949E-2</v>
      </c>
      <c r="L237" s="66">
        <f t="shared" si="18"/>
        <v>7.5492111320163424E-3</v>
      </c>
      <c r="M237" s="93"/>
      <c r="N237" s="78">
        <v>13.914140381291999</v>
      </c>
      <c r="O237" s="78">
        <v>12.385477462526</v>
      </c>
      <c r="P237" s="78">
        <v>12.57948246863622</v>
      </c>
      <c r="Q237" s="78">
        <v>12.957060692070929</v>
      </c>
      <c r="R237" s="78">
        <v>12.569829809654223</v>
      </c>
      <c r="S237" s="78">
        <v>11.847244299260554</v>
      </c>
      <c r="T237" s="78"/>
      <c r="U237" s="78">
        <v>13.118501997812</v>
      </c>
      <c r="V237" s="78">
        <v>11.719094870386</v>
      </c>
      <c r="W237" s="78">
        <v>12.260628618136732</v>
      </c>
      <c r="X237" s="78">
        <v>12.593208068931613</v>
      </c>
      <c r="Y237" s="78">
        <v>12.165980044124467</v>
      </c>
      <c r="Z237" s="78">
        <v>11.834444393325603</v>
      </c>
      <c r="AA237" s="78">
        <v>10.963358848054527</v>
      </c>
      <c r="AB237" s="78">
        <v>10.477032229784179</v>
      </c>
      <c r="AC237" s="81">
        <v>10.556125558123759</v>
      </c>
      <c r="AD237" s="93"/>
      <c r="AE237" s="66">
        <f t="shared" si="19"/>
        <v>-0.10898051129218134</v>
      </c>
    </row>
    <row r="238" spans="1:31" x14ac:dyDescent="0.3">
      <c r="A238" s="93" t="s">
        <v>247</v>
      </c>
      <c r="B238" s="93" t="s">
        <v>27</v>
      </c>
      <c r="C238" s="93" t="s">
        <v>28</v>
      </c>
      <c r="D238" s="66">
        <f t="shared" si="20"/>
        <v>-5.2478219010057892E-2</v>
      </c>
      <c r="E238" s="66">
        <f t="shared" si="20"/>
        <v>-3.8647307482476134E-2</v>
      </c>
      <c r="F238" s="66">
        <f t="shared" si="20"/>
        <v>-1.4546187329889437E-2</v>
      </c>
      <c r="G238" s="66">
        <f t="shared" si="20"/>
        <v>-3.7107706092700088E-2</v>
      </c>
      <c r="H238" s="66">
        <f t="shared" si="20"/>
        <v>-2.9151341505523232E-2</v>
      </c>
      <c r="I238" s="66">
        <f t="shared" si="20"/>
        <v>-3.081481941774078E-2</v>
      </c>
      <c r="J238" s="66">
        <f t="shared" si="17"/>
        <v>2.2515262662939017E-2</v>
      </c>
      <c r="K238" s="66">
        <f t="shared" si="17"/>
        <v>2.0271578985565863E-2</v>
      </c>
      <c r="L238" s="66">
        <f t="shared" si="18"/>
        <v>1.6075625435411078E-2</v>
      </c>
      <c r="M238" s="93"/>
      <c r="N238" s="78">
        <v>256.36308951432301</v>
      </c>
      <c r="O238" s="78">
        <v>239.87480435669528</v>
      </c>
      <c r="P238" s="78">
        <v>242.9864913599134</v>
      </c>
      <c r="Q238" s="78">
        <v>244.43147931604119</v>
      </c>
      <c r="R238" s="78">
        <v>239.84078331151881</v>
      </c>
      <c r="S238" s="78">
        <v>200.50900837863193</v>
      </c>
      <c r="T238" s="78"/>
      <c r="U238" s="78">
        <v>242.90961115669529</v>
      </c>
      <c r="V238" s="78">
        <v>230.60428903542328</v>
      </c>
      <c r="W238" s="78">
        <v>239.45196433795954</v>
      </c>
      <c r="X238" s="78">
        <v>235.36118782177763</v>
      </c>
      <c r="Y238" s="78">
        <v>232.84910273025253</v>
      </c>
      <c r="Z238" s="78">
        <v>194.33035949381411</v>
      </c>
      <c r="AA238" s="78">
        <v>198.70575858120068</v>
      </c>
      <c r="AB238" s="78">
        <v>202.7338380611663</v>
      </c>
      <c r="AC238" s="81">
        <v>205.99291130492088</v>
      </c>
      <c r="AD238" s="93"/>
      <c r="AE238" s="66">
        <f t="shared" si="19"/>
        <v>2.7349907969887344E-2</v>
      </c>
    </row>
    <row r="239" spans="1:31" x14ac:dyDescent="0.3">
      <c r="A239" s="93" t="s">
        <v>248</v>
      </c>
      <c r="B239" s="93" t="s">
        <v>11</v>
      </c>
      <c r="C239" s="93" t="s">
        <v>38</v>
      </c>
      <c r="D239" s="66">
        <f t="shared" si="20"/>
        <v>-6.3864841782732662E-2</v>
      </c>
      <c r="E239" s="66">
        <f t="shared" si="20"/>
        <v>-5.6119796161016811E-2</v>
      </c>
      <c r="F239" s="66">
        <f t="shared" si="20"/>
        <v>6.0433831264177229E-3</v>
      </c>
      <c r="G239" s="66">
        <f t="shared" si="20"/>
        <v>-1.021794111595542E-2</v>
      </c>
      <c r="H239" s="66">
        <f t="shared" si="20"/>
        <v>-6.3159474940618354E-3</v>
      </c>
      <c r="I239" s="66">
        <f t="shared" si="20"/>
        <v>3.091905401664663E-2</v>
      </c>
      <c r="J239" s="66">
        <f t="shared" si="17"/>
        <v>-6.3840586106074237E-2</v>
      </c>
      <c r="K239" s="66">
        <f t="shared" si="17"/>
        <v>-4.5579085946632181E-2</v>
      </c>
      <c r="L239" s="66">
        <f t="shared" si="18"/>
        <v>2.7240279079257412E-2</v>
      </c>
      <c r="M239" s="93"/>
      <c r="N239" s="78">
        <v>13.018303687268999</v>
      </c>
      <c r="O239" s="78">
        <v>11.462915448378999</v>
      </c>
      <c r="P239" s="78">
        <v>12.01399314780878</v>
      </c>
      <c r="Q239" s="78">
        <v>12.760859024324841</v>
      </c>
      <c r="R239" s="78">
        <v>12.704821851605077</v>
      </c>
      <c r="S239" s="78">
        <v>12.284660186708255</v>
      </c>
      <c r="T239" s="78"/>
      <c r="U239" s="78">
        <v>12.186891782001998</v>
      </c>
      <c r="V239" s="78">
        <v>10.819618970004999</v>
      </c>
      <c r="W239" s="78">
        <v>12.086598311279145</v>
      </c>
      <c r="X239" s="78">
        <v>12.630469318225281</v>
      </c>
      <c r="Y239" s="78">
        <v>12.62457886386893</v>
      </c>
      <c r="Z239" s="78">
        <v>12.664490258597237</v>
      </c>
      <c r="AA239" s="78">
        <v>11.855981777753721</v>
      </c>
      <c r="AB239" s="78">
        <v>11.315596965323779</v>
      </c>
      <c r="AC239" s="81">
        <v>11.623836984607596</v>
      </c>
      <c r="AD239" s="93"/>
      <c r="AE239" s="66">
        <f t="shared" si="19"/>
        <v>-5.3792550388626625E-2</v>
      </c>
    </row>
    <row r="240" spans="1:31" x14ac:dyDescent="0.3">
      <c r="A240" s="93" t="s">
        <v>249</v>
      </c>
      <c r="B240" s="93" t="s">
        <v>11</v>
      </c>
      <c r="C240" s="93" t="s">
        <v>12</v>
      </c>
      <c r="D240" s="66">
        <f t="shared" si="20"/>
        <v>-6.3699739838483538E-2</v>
      </c>
      <c r="E240" s="66">
        <f t="shared" si="20"/>
        <v>-5.9528421171351376E-2</v>
      </c>
      <c r="F240" s="66">
        <f t="shared" si="20"/>
        <v>-1.0080182413637062E-2</v>
      </c>
      <c r="G240" s="66">
        <f t="shared" si="20"/>
        <v>-2.7450036191093541E-2</v>
      </c>
      <c r="H240" s="66">
        <f t="shared" si="20"/>
        <v>-4.114498247348175E-2</v>
      </c>
      <c r="I240" s="66">
        <f t="shared" si="20"/>
        <v>3.3680056201062403E-2</v>
      </c>
      <c r="J240" s="66">
        <f t="shared" si="17"/>
        <v>-9.8772758021065998E-2</v>
      </c>
      <c r="K240" s="66">
        <f t="shared" si="17"/>
        <v>-6.7512882903853044E-2</v>
      </c>
      <c r="L240" s="66">
        <f t="shared" si="18"/>
        <v>8.4434824300783085E-2</v>
      </c>
      <c r="M240" s="93"/>
      <c r="N240" s="78">
        <v>10.352981442375999</v>
      </c>
      <c r="O240" s="78">
        <v>9.1637676192650002</v>
      </c>
      <c r="P240" s="78">
        <v>9.5670003067017788</v>
      </c>
      <c r="Q240" s="78">
        <v>10.01248398921771</v>
      </c>
      <c r="R240" s="78">
        <v>9.7325908185578012</v>
      </c>
      <c r="S240" s="78">
        <v>9.1758403936910238</v>
      </c>
      <c r="T240" s="78"/>
      <c r="U240" s="78">
        <v>9.6934992179439998</v>
      </c>
      <c r="V240" s="78">
        <v>8.6182630009090015</v>
      </c>
      <c r="W240" s="78">
        <v>9.4705631984589029</v>
      </c>
      <c r="X240" s="78">
        <v>9.7376409413509393</v>
      </c>
      <c r="Y240" s="78">
        <v>9.3321435399066708</v>
      </c>
      <c r="Z240" s="78">
        <v>9.484883213842517</v>
      </c>
      <c r="AA240" s="78">
        <v>8.5480351393035789</v>
      </c>
      <c r="AB240" s="78">
        <v>7.9709326438857557</v>
      </c>
      <c r="AC240" s="81">
        <v>8.6439569411856265</v>
      </c>
      <c r="AD240" s="93"/>
      <c r="AE240" s="66">
        <f t="shared" si="19"/>
        <v>-5.7965639078803144E-2</v>
      </c>
    </row>
    <row r="241" spans="1:31" x14ac:dyDescent="0.3">
      <c r="A241" s="93" t="s">
        <v>250</v>
      </c>
      <c r="B241" s="93" t="s">
        <v>11</v>
      </c>
      <c r="C241" s="93" t="s">
        <v>16</v>
      </c>
      <c r="D241" s="66">
        <f t="shared" si="20"/>
        <v>-6.3192316829150053E-2</v>
      </c>
      <c r="E241" s="66">
        <f t="shared" si="20"/>
        <v>-5.7437275286765344E-2</v>
      </c>
      <c r="F241" s="66">
        <f t="shared" si="20"/>
        <v>2.8636416362097794E-3</v>
      </c>
      <c r="G241" s="66">
        <f t="shared" si="20"/>
        <v>-9.6232219271036312E-3</v>
      </c>
      <c r="H241" s="66">
        <f t="shared" si="20"/>
        <v>-2.6884314182346714E-2</v>
      </c>
      <c r="I241" s="66">
        <f t="shared" si="20"/>
        <v>-1.1209351778327936E-2</v>
      </c>
      <c r="J241" s="66">
        <f t="shared" si="17"/>
        <v>-3.9191258165129361E-2</v>
      </c>
      <c r="K241" s="66">
        <f t="shared" si="17"/>
        <v>-4.5449502310151213E-2</v>
      </c>
      <c r="L241" s="66">
        <f t="shared" si="18"/>
        <v>5.3698340882456064E-2</v>
      </c>
      <c r="M241" s="93"/>
      <c r="N241" s="78">
        <v>12.401157635773</v>
      </c>
      <c r="O241" s="78">
        <v>11.098836230466</v>
      </c>
      <c r="P241" s="78">
        <v>11.15745492828078</v>
      </c>
      <c r="Q241" s="78">
        <v>11.858249238142227</v>
      </c>
      <c r="R241" s="78">
        <v>11.752360109720323</v>
      </c>
      <c r="S241" s="78">
        <v>11.23264112730385</v>
      </c>
      <c r="T241" s="78"/>
      <c r="U241" s="78">
        <v>11.617499753404999</v>
      </c>
      <c r="V241" s="78">
        <v>10.461349318533999</v>
      </c>
      <c r="W241" s="78">
        <v>11.18940588076754</v>
      </c>
      <c r="X241" s="78">
        <v>11.744134674056676</v>
      </c>
      <c r="Y241" s="78">
        <v>11.436405968146524</v>
      </c>
      <c r="Z241" s="78">
        <v>11.106730501508187</v>
      </c>
      <c r="AA241" s="78">
        <v>10.671443759053062</v>
      </c>
      <c r="AB241" s="78">
        <v>10.186431951273331</v>
      </c>
      <c r="AC241" s="81">
        <v>10.733426446568748</v>
      </c>
      <c r="AD241" s="93"/>
      <c r="AE241" s="66">
        <f t="shared" si="19"/>
        <v>-4.4443214652485574E-2</v>
      </c>
    </row>
    <row r="242" spans="1:31" x14ac:dyDescent="0.3">
      <c r="A242" s="93" t="s">
        <v>251</v>
      </c>
      <c r="B242" s="93" t="s">
        <v>11</v>
      </c>
      <c r="C242" s="93" t="s">
        <v>12</v>
      </c>
      <c r="D242" s="66">
        <f t="shared" si="20"/>
        <v>-7.2088336170841316E-2</v>
      </c>
      <c r="E242" s="66">
        <f t="shared" si="20"/>
        <v>-5.3488861551731492E-2</v>
      </c>
      <c r="F242" s="66">
        <f t="shared" si="20"/>
        <v>-1.1365426764597619E-2</v>
      </c>
      <c r="G242" s="66">
        <f t="shared" si="20"/>
        <v>-1.8853371313861889E-2</v>
      </c>
      <c r="H242" s="66">
        <f t="shared" si="20"/>
        <v>-3.154077164768565E-2</v>
      </c>
      <c r="I242" s="66">
        <f t="shared" si="20"/>
        <v>-1.5287773832553309E-2</v>
      </c>
      <c r="J242" s="66">
        <f t="shared" si="17"/>
        <v>-7.9002091115897732E-2</v>
      </c>
      <c r="K242" s="66">
        <f t="shared" si="17"/>
        <v>-3.6790209259757845E-2</v>
      </c>
      <c r="L242" s="66">
        <f t="shared" si="18"/>
        <v>6.3673706274569586E-3</v>
      </c>
      <c r="M242" s="93"/>
      <c r="N242" s="78">
        <v>13.027197911592998</v>
      </c>
      <c r="O242" s="78">
        <v>11.384427670778999</v>
      </c>
      <c r="P242" s="78">
        <v>11.720415900347112</v>
      </c>
      <c r="Q242" s="78">
        <v>12.288554034487186</v>
      </c>
      <c r="R242" s="78">
        <v>12.15903085500196</v>
      </c>
      <c r="S242" s="78">
        <v>11.189502432496599</v>
      </c>
      <c r="T242" s="78"/>
      <c r="U242" s="78">
        <v>12.088088889178</v>
      </c>
      <c r="V242" s="78">
        <v>10.775487595251001</v>
      </c>
      <c r="W242" s="78">
        <v>11.587208371781092</v>
      </c>
      <c r="X242" s="78">
        <v>12.056873362364543</v>
      </c>
      <c r="Y242" s="78">
        <v>11.77552563934718</v>
      </c>
      <c r="Z242" s="78">
        <v>11.018439850009786</v>
      </c>
      <c r="AA242" s="78">
        <v>10.147960061024275</v>
      </c>
      <c r="AB242" s="78">
        <v>9.7746144868195266</v>
      </c>
      <c r="AC242" s="81">
        <v>9.836853079997617</v>
      </c>
      <c r="AD242" s="93"/>
      <c r="AE242" s="66">
        <f t="shared" si="19"/>
        <v>-0.12088556758079005</v>
      </c>
    </row>
    <row r="243" spans="1:31" x14ac:dyDescent="0.3">
      <c r="A243" s="93" t="s">
        <v>252</v>
      </c>
      <c r="B243" s="93" t="s">
        <v>33</v>
      </c>
      <c r="C243" s="93" t="s">
        <v>16</v>
      </c>
      <c r="D243" s="66">
        <f t="shared" si="20"/>
        <v>-2.2175858506916835E-2</v>
      </c>
      <c r="E243" s="66">
        <f t="shared" si="20"/>
        <v>-2.4040959142911267E-2</v>
      </c>
      <c r="F243" s="66">
        <f t="shared" si="20"/>
        <v>-1.9108614540383595E-2</v>
      </c>
      <c r="G243" s="66">
        <f t="shared" si="20"/>
        <v>-1.0162262871764804E-2</v>
      </c>
      <c r="H243" s="66">
        <f t="shared" si="20"/>
        <v>1.887332802957431E-2</v>
      </c>
      <c r="I243" s="66">
        <f t="shared" si="20"/>
        <v>2.5017377600986324E-2</v>
      </c>
      <c r="J243" s="66">
        <f t="shared" si="17"/>
        <v>1.6495666300559986E-3</v>
      </c>
      <c r="K243" s="66">
        <f t="shared" si="17"/>
        <v>2.5733657693097767E-2</v>
      </c>
      <c r="L243" s="66">
        <f t="shared" si="18"/>
        <v>5.6973546922606699E-2</v>
      </c>
      <c r="M243" s="93"/>
      <c r="N243" s="78">
        <v>32.499755867296997</v>
      </c>
      <c r="O243" s="78">
        <v>31.488675773962481</v>
      </c>
      <c r="P243" s="78">
        <v>31.917654530029221</v>
      </c>
      <c r="Q243" s="78">
        <v>31.889956495376108</v>
      </c>
      <c r="R243" s="78">
        <v>32.82334757715531</v>
      </c>
      <c r="S243" s="78">
        <v>30.121154003901722</v>
      </c>
      <c r="T243" s="78"/>
      <c r="U243" s="78">
        <v>31.779045879674477</v>
      </c>
      <c r="V243" s="78">
        <v>30.731657806216269</v>
      </c>
      <c r="W243" s="78">
        <v>31.307752372581763</v>
      </c>
      <c r="X243" s="78">
        <v>31.565882374500951</v>
      </c>
      <c r="Y243" s="78">
        <v>33.442833383007695</v>
      </c>
      <c r="Z243" s="78">
        <v>30.874706287394794</v>
      </c>
      <c r="AA243" s="78">
        <v>30.925636172599262</v>
      </c>
      <c r="AB243" s="78">
        <v>31.721465907806216</v>
      </c>
      <c r="AC243" s="81">
        <v>33.528750334158481</v>
      </c>
      <c r="AD243" s="93"/>
      <c r="AE243" s="66">
        <f t="shared" si="19"/>
        <v>0.11312967391008177</v>
      </c>
    </row>
    <row r="244" spans="1:31" x14ac:dyDescent="0.3">
      <c r="A244" s="93" t="s">
        <v>253</v>
      </c>
      <c r="B244" s="93" t="s">
        <v>11</v>
      </c>
      <c r="C244" s="93" t="s">
        <v>28</v>
      </c>
      <c r="D244" s="66">
        <f t="shared" si="20"/>
        <v>-6.236599539957377E-2</v>
      </c>
      <c r="E244" s="66">
        <f t="shared" si="20"/>
        <v>-6.181738966546213E-2</v>
      </c>
      <c r="F244" s="66">
        <f t="shared" si="20"/>
        <v>1.4434453893302557E-2</v>
      </c>
      <c r="G244" s="66">
        <f t="shared" si="20"/>
        <v>-4.8589775073881736E-4</v>
      </c>
      <c r="H244" s="66">
        <f t="shared" si="20"/>
        <v>-2.5194617863434909E-2</v>
      </c>
      <c r="I244" s="66">
        <f t="shared" si="20"/>
        <v>5.9826855146360547E-2</v>
      </c>
      <c r="J244" s="66">
        <f t="shared" si="17"/>
        <v>-6.596864458102436E-2</v>
      </c>
      <c r="K244" s="66">
        <f t="shared" si="17"/>
        <v>-4.7961005299675841E-2</v>
      </c>
      <c r="L244" s="66">
        <f t="shared" si="18"/>
        <v>1.2940229503310974E-3</v>
      </c>
      <c r="M244" s="93"/>
      <c r="N244" s="78">
        <v>8.3720557097139991</v>
      </c>
      <c r="O244" s="78">
        <v>7.5191890543979998</v>
      </c>
      <c r="P244" s="78">
        <v>7.6035832457831107</v>
      </c>
      <c r="Q244" s="78">
        <v>8.133645309857414</v>
      </c>
      <c r="R244" s="78">
        <v>8.2592353957953879</v>
      </c>
      <c r="S244" s="78">
        <v>7.9212099275599925</v>
      </c>
      <c r="T244" s="78"/>
      <c r="U244" s="78">
        <v>7.8499241218370006</v>
      </c>
      <c r="V244" s="78">
        <v>7.0543724146540008</v>
      </c>
      <c r="W244" s="78">
        <v>7.7133368175682548</v>
      </c>
      <c r="X244" s="78">
        <v>8.1296931898960469</v>
      </c>
      <c r="Y244" s="78">
        <v>8.0511471161541674</v>
      </c>
      <c r="Z244" s="78">
        <v>8.3951110064800378</v>
      </c>
      <c r="AA244" s="78">
        <v>7.8412969122753102</v>
      </c>
      <c r="AB244" s="78">
        <v>7.4652204295093423</v>
      </c>
      <c r="AC244" s="81">
        <v>7.4748805960744074</v>
      </c>
      <c r="AD244" s="93"/>
      <c r="AE244" s="66">
        <f t="shared" si="19"/>
        <v>-5.634610565397169E-2</v>
      </c>
    </row>
    <row r="245" spans="1:31" x14ac:dyDescent="0.3">
      <c r="A245" s="93" t="s">
        <v>254</v>
      </c>
      <c r="B245" s="93" t="s">
        <v>27</v>
      </c>
      <c r="C245" s="93" t="s">
        <v>14</v>
      </c>
      <c r="D245" s="66">
        <f t="shared" si="20"/>
        <v>-8.7999999999999967E-2</v>
      </c>
      <c r="E245" s="66">
        <f t="shared" si="20"/>
        <v>-3.9489654975685684E-2</v>
      </c>
      <c r="F245" s="66">
        <f t="shared" si="20"/>
        <v>-2.0744157736948265E-3</v>
      </c>
      <c r="G245" s="66">
        <f t="shared" si="20"/>
        <v>-3.6711833204902233E-2</v>
      </c>
      <c r="H245" s="66">
        <f t="shared" si="20"/>
        <v>-3.6624899657853094E-2</v>
      </c>
      <c r="I245" s="66">
        <f t="shared" si="20"/>
        <v>-2.2708189681012736E-2</v>
      </c>
      <c r="J245" s="66">
        <f t="shared" si="17"/>
        <v>9.0544900363564995E-3</v>
      </c>
      <c r="K245" s="66">
        <f t="shared" si="17"/>
        <v>1.9565677450033681E-2</v>
      </c>
      <c r="L245" s="66">
        <f t="shared" si="18"/>
        <v>2.9881017481822258E-2</v>
      </c>
      <c r="M245" s="93"/>
      <c r="N245" s="78">
        <v>280.02925734313902</v>
      </c>
      <c r="O245" s="78">
        <v>251.96025989332978</v>
      </c>
      <c r="P245" s="78">
        <v>262.75383276812715</v>
      </c>
      <c r="Q245" s="78">
        <v>266.79437829550784</v>
      </c>
      <c r="R245" s="78">
        <v>261.12989616891485</v>
      </c>
      <c r="S245" s="78">
        <v>215.24774035464381</v>
      </c>
      <c r="T245" s="78"/>
      <c r="U245" s="78">
        <v>255.38668269694278</v>
      </c>
      <c r="V245" s="78">
        <v>242.01043616255808</v>
      </c>
      <c r="W245" s="78">
        <v>262.20877207283417</v>
      </c>
      <c r="X245" s="78">
        <v>256.99986757951757</v>
      </c>
      <c r="Y245" s="78">
        <v>251.56603992406275</v>
      </c>
      <c r="Z245" s="78">
        <v>210.35985383826119</v>
      </c>
      <c r="AA245" s="78">
        <v>212.26455503888914</v>
      </c>
      <c r="AB245" s="78">
        <v>216.41765485685497</v>
      </c>
      <c r="AC245" s="81">
        <v>222.88443458500763</v>
      </c>
      <c r="AD245" s="93"/>
      <c r="AE245" s="66">
        <f t="shared" si="19"/>
        <v>3.5478626710698791E-2</v>
      </c>
    </row>
    <row r="246" spans="1:31" x14ac:dyDescent="0.3">
      <c r="A246" s="93" t="s">
        <v>255</v>
      </c>
      <c r="B246" s="93" t="s">
        <v>27</v>
      </c>
      <c r="C246" s="93" t="s">
        <v>38</v>
      </c>
      <c r="D246" s="66">
        <f t="shared" si="20"/>
        <v>-6.7047141342680527E-2</v>
      </c>
      <c r="E246" s="66">
        <f t="shared" si="20"/>
        <v>-3.5972917141202321E-2</v>
      </c>
      <c r="F246" s="66">
        <f t="shared" si="20"/>
        <v>2.4451609316165079E-3</v>
      </c>
      <c r="G246" s="66">
        <f t="shared" si="20"/>
        <v>-4.7666760212521475E-2</v>
      </c>
      <c r="H246" s="66">
        <f t="shared" si="20"/>
        <v>-4.904683154027889E-2</v>
      </c>
      <c r="I246" s="66">
        <f t="shared" si="20"/>
        <v>-3.7471985136693475E-2</v>
      </c>
      <c r="J246" s="66">
        <f t="shared" si="17"/>
        <v>2.1124548045933E-2</v>
      </c>
      <c r="K246" s="66">
        <f t="shared" si="17"/>
        <v>1.5869265457711501E-2</v>
      </c>
      <c r="L246" s="66">
        <f t="shared" si="18"/>
        <v>1.8886657653005567E-2</v>
      </c>
      <c r="M246" s="93"/>
      <c r="N246" s="78">
        <v>353.30148717472389</v>
      </c>
      <c r="O246" s="78">
        <v>325.1054345293939</v>
      </c>
      <c r="P246" s="78">
        <v>330.34243762983419</v>
      </c>
      <c r="Q246" s="78">
        <v>336.77731883610051</v>
      </c>
      <c r="R246" s="78">
        <v>326.73860981684362</v>
      </c>
      <c r="S246" s="78">
        <v>264.06496103009573</v>
      </c>
      <c r="T246" s="78"/>
      <c r="U246" s="78">
        <v>329.61363242754095</v>
      </c>
      <c r="V246" s="78">
        <v>313.41044367091342</v>
      </c>
      <c r="W246" s="78">
        <v>331.15017805238159</v>
      </c>
      <c r="X246" s="78">
        <v>320.72423513412423</v>
      </c>
      <c r="Y246" s="78">
        <v>310.71311626345198</v>
      </c>
      <c r="Z246" s="78">
        <v>254.16992273525443</v>
      </c>
      <c r="AA246" s="78">
        <v>259.53914747990638</v>
      </c>
      <c r="AB246" s="78">
        <v>263.65784310793316</v>
      </c>
      <c r="AC246" s="81">
        <v>268.63745852824252</v>
      </c>
      <c r="AD246" s="93"/>
      <c r="AE246" s="66">
        <f t="shared" si="19"/>
        <v>1.7315805475705215E-2</v>
      </c>
    </row>
    <row r="247" spans="1:31" x14ac:dyDescent="0.3">
      <c r="A247" s="93" t="s">
        <v>256</v>
      </c>
      <c r="B247" s="93" t="s">
        <v>11</v>
      </c>
      <c r="C247" s="93" t="s">
        <v>28</v>
      </c>
      <c r="D247" s="66">
        <f t="shared" si="20"/>
        <v>-6.5586412965754293E-2</v>
      </c>
      <c r="E247" s="66">
        <f t="shared" si="20"/>
        <v>-4.8837642235565526E-2</v>
      </c>
      <c r="F247" s="66">
        <f t="shared" si="20"/>
        <v>-1.245239215112226E-2</v>
      </c>
      <c r="G247" s="66">
        <f t="shared" si="20"/>
        <v>-5.2503648844471673E-2</v>
      </c>
      <c r="H247" s="66">
        <f t="shared" si="20"/>
        <v>-6.3999999999999946E-2</v>
      </c>
      <c r="I247" s="66">
        <f t="shared" si="20"/>
        <v>-2.5496658915471926E-2</v>
      </c>
      <c r="J247" s="66">
        <f t="shared" si="17"/>
        <v>-4.3148258682607854E-2</v>
      </c>
      <c r="K247" s="66">
        <f t="shared" si="17"/>
        <v>-3.2331061266811845E-2</v>
      </c>
      <c r="L247" s="66">
        <f t="shared" si="18"/>
        <v>-1.3334374236525615E-2</v>
      </c>
      <c r="M247" s="93"/>
      <c r="N247" s="78">
        <v>20.560881436069998</v>
      </c>
      <c r="O247" s="78">
        <v>17.960859020507996</v>
      </c>
      <c r="P247" s="78">
        <v>17.635641102306892</v>
      </c>
      <c r="Q247" s="78">
        <v>18.530044568314523</v>
      </c>
      <c r="R247" s="78">
        <v>17.611195455860042</v>
      </c>
      <c r="S247" s="78">
        <v>15.820712548003767</v>
      </c>
      <c r="T247" s="78"/>
      <c r="U247" s="78">
        <v>19.212366975264001</v>
      </c>
      <c r="V247" s="78">
        <v>17.083693013420998</v>
      </c>
      <c r="W247" s="78">
        <v>17.416035183464516</v>
      </c>
      <c r="X247" s="78">
        <v>17.557149615227328</v>
      </c>
      <c r="Y247" s="78">
        <v>16.484078946684999</v>
      </c>
      <c r="Z247" s="78">
        <v>15.417337236367588</v>
      </c>
      <c r="AA247" s="78">
        <v>14.752105981095797</v>
      </c>
      <c r="AB247" s="78">
        <v>14.275154738806487</v>
      </c>
      <c r="AC247" s="81">
        <v>14.08480448323493</v>
      </c>
      <c r="AD247" s="93"/>
      <c r="AE247" s="66">
        <f t="shared" si="19"/>
        <v>-0.10972375988133809</v>
      </c>
    </row>
    <row r="248" spans="1:31" x14ac:dyDescent="0.3">
      <c r="A248" s="93" t="s">
        <v>257</v>
      </c>
      <c r="B248" s="93" t="s">
        <v>11</v>
      </c>
      <c r="C248" s="93" t="s">
        <v>34</v>
      </c>
      <c r="D248" s="66">
        <f t="shared" si="20"/>
        <v>-7.1345040241851398E-2</v>
      </c>
      <c r="E248" s="66">
        <f t="shared" si="20"/>
        <v>-6.5847571172079178E-2</v>
      </c>
      <c r="F248" s="66">
        <f t="shared" si="20"/>
        <v>4.3105658839658334E-2</v>
      </c>
      <c r="G248" s="66">
        <f t="shared" si="20"/>
        <v>-2.4952286626743647E-2</v>
      </c>
      <c r="H248" s="66">
        <f t="shared" si="20"/>
        <v>-2.7872673131057124E-2</v>
      </c>
      <c r="I248" s="66">
        <f t="shared" si="20"/>
        <v>2.0783565499961743E-2</v>
      </c>
      <c r="J248" s="66">
        <f t="shared" si="17"/>
        <v>-8.7203172174227128E-2</v>
      </c>
      <c r="K248" s="66">
        <f t="shared" si="17"/>
        <v>-9.1819301139690723E-2</v>
      </c>
      <c r="L248" s="66">
        <f t="shared" si="18"/>
        <v>-2.4356513312034145E-2</v>
      </c>
      <c r="M248" s="93"/>
      <c r="N248" s="78">
        <v>15.168094409234001</v>
      </c>
      <c r="O248" s="78">
        <v>13.189081126583</v>
      </c>
      <c r="P248" s="78">
        <v>14.020486281260888</v>
      </c>
      <c r="Q248" s="78">
        <v>15.686629863950346</v>
      </c>
      <c r="R248" s="78">
        <v>15.350706456333468</v>
      </c>
      <c r="S248" s="78">
        <v>14.589170345743591</v>
      </c>
      <c r="T248" s="78"/>
      <c r="U248" s="78">
        <v>14.085926103215</v>
      </c>
      <c r="V248" s="78">
        <v>12.320612168405999</v>
      </c>
      <c r="W248" s="78">
        <v>14.624848579667029</v>
      </c>
      <c r="X248" s="78">
        <v>15.29521257937742</v>
      </c>
      <c r="Y248" s="78">
        <v>14.922841232945277</v>
      </c>
      <c r="Z248" s="78">
        <v>14.892385323214453</v>
      </c>
      <c r="AA248" s="78">
        <v>13.593722081789251</v>
      </c>
      <c r="AB248" s="78">
        <v>12.345556020352181</v>
      </c>
      <c r="AC248" s="81">
        <v>12.04486132079801</v>
      </c>
      <c r="AD248" s="93"/>
      <c r="AE248" s="66">
        <f t="shared" si="19"/>
        <v>-0.17439710173018075</v>
      </c>
    </row>
    <row r="249" spans="1:31" x14ac:dyDescent="0.3">
      <c r="A249" s="93" t="s">
        <v>258</v>
      </c>
      <c r="B249" s="93" t="s">
        <v>27</v>
      </c>
      <c r="C249" s="93" t="s">
        <v>14</v>
      </c>
      <c r="D249" s="66">
        <f t="shared" si="20"/>
        <v>-6.7614460892825079E-2</v>
      </c>
      <c r="E249" s="66">
        <f t="shared" si="20"/>
        <v>-3.9250452400944935E-2</v>
      </c>
      <c r="F249" s="66">
        <f t="shared" si="20"/>
        <v>-1.8161985681785953E-2</v>
      </c>
      <c r="G249" s="66">
        <f t="shared" si="20"/>
        <v>-4.1000338565048255E-2</v>
      </c>
      <c r="H249" s="66">
        <f t="shared" si="20"/>
        <v>-2.6685450115808473E-2</v>
      </c>
      <c r="I249" s="66">
        <f t="shared" si="20"/>
        <v>-2.6475348042752422E-2</v>
      </c>
      <c r="J249" s="66">
        <f t="shared" si="17"/>
        <v>2.1844031232234107E-2</v>
      </c>
      <c r="K249" s="66">
        <f t="shared" si="17"/>
        <v>2.8741630881417901E-2</v>
      </c>
      <c r="L249" s="66">
        <f t="shared" si="18"/>
        <v>2.0065322806530395E-2</v>
      </c>
      <c r="M249" s="93"/>
      <c r="N249" s="78">
        <v>289.02814615404992</v>
      </c>
      <c r="O249" s="78">
        <v>266.2573728238342</v>
      </c>
      <c r="P249" s="78">
        <v>273.70900682066127</v>
      </c>
      <c r="Q249" s="78">
        <v>271.58795985938201</v>
      </c>
      <c r="R249" s="78">
        <v>267.27764872053382</v>
      </c>
      <c r="S249" s="78">
        <v>219.53394476442855</v>
      </c>
      <c r="T249" s="78"/>
      <c r="U249" s="78">
        <v>269.4856638689912</v>
      </c>
      <c r="V249" s="78">
        <v>255.80665048541164</v>
      </c>
      <c r="W249" s="78">
        <v>268.73790775780856</v>
      </c>
      <c r="X249" s="78">
        <v>260.45276155495662</v>
      </c>
      <c r="Y249" s="78">
        <v>260.14522435853144</v>
      </c>
      <c r="Z249" s="78">
        <v>213.72170716959192</v>
      </c>
      <c r="AA249" s="78">
        <v>218.39025081601088</v>
      </c>
      <c r="AB249" s="78">
        <v>224.66714279306493</v>
      </c>
      <c r="AC249" s="81">
        <v>229.17516153722863</v>
      </c>
      <c r="AD249" s="93"/>
      <c r="AE249" s="66">
        <f t="shared" si="19"/>
        <v>4.3916747285462465E-2</v>
      </c>
    </row>
    <row r="250" spans="1:31" x14ac:dyDescent="0.3">
      <c r="A250" s="93" t="s">
        <v>259</v>
      </c>
      <c r="B250" s="93" t="s">
        <v>11</v>
      </c>
      <c r="C250" s="93" t="s">
        <v>28</v>
      </c>
      <c r="D250" s="66">
        <f t="shared" si="20"/>
        <v>-6.8892149089954557E-2</v>
      </c>
      <c r="E250" s="66">
        <f t="shared" si="20"/>
        <v>-5.3448872456327456E-2</v>
      </c>
      <c r="F250" s="66">
        <f t="shared" si="20"/>
        <v>1.4258176202554207E-2</v>
      </c>
      <c r="G250" s="66">
        <f t="shared" si="20"/>
        <v>-9.986072079412156E-3</v>
      </c>
      <c r="H250" s="66">
        <f t="shared" si="20"/>
        <v>-3.473440618169843E-2</v>
      </c>
      <c r="I250" s="66">
        <f t="shared" si="20"/>
        <v>1.0007115233960917E-2</v>
      </c>
      <c r="J250" s="66">
        <f t="shared" si="17"/>
        <v>-6.9752100800711481E-2</v>
      </c>
      <c r="K250" s="66">
        <f t="shared" si="17"/>
        <v>-4.437902616809497E-2</v>
      </c>
      <c r="L250" s="66">
        <f t="shared" si="18"/>
        <v>5.3331476243372533E-2</v>
      </c>
      <c r="M250" s="93"/>
      <c r="N250" s="78">
        <v>11.438607065604</v>
      </c>
      <c r="O250" s="78">
        <v>10.167388544613999</v>
      </c>
      <c r="P250" s="78">
        <v>10.741236715083</v>
      </c>
      <c r="Q250" s="78">
        <v>11.389560805745969</v>
      </c>
      <c r="R250" s="78">
        <v>11.327439392275636</v>
      </c>
      <c r="S250" s="78">
        <v>10.874806482391477</v>
      </c>
      <c r="T250" s="78"/>
      <c r="U250" s="78">
        <v>10.650576842259001</v>
      </c>
      <c r="V250" s="78">
        <v>9.6239530910790005</v>
      </c>
      <c r="W250" s="78">
        <v>10.894387160799997</v>
      </c>
      <c r="X250" s="78">
        <v>11.275823830586942</v>
      </c>
      <c r="Y250" s="78">
        <v>10.933987511425762</v>
      </c>
      <c r="Z250" s="78">
        <v>10.983631924007794</v>
      </c>
      <c r="AA250" s="78">
        <v>10.217500522886489</v>
      </c>
      <c r="AB250" s="78">
        <v>9.7640577998087856</v>
      </c>
      <c r="AC250" s="81">
        <v>10.284789416398205</v>
      </c>
      <c r="AD250" s="93"/>
      <c r="AE250" s="66">
        <f t="shared" si="19"/>
        <v>-5.4255408309897724E-2</v>
      </c>
    </row>
    <row r="251" spans="1:31" x14ac:dyDescent="0.3">
      <c r="A251" s="93" t="s">
        <v>260</v>
      </c>
      <c r="B251" s="93" t="s">
        <v>11</v>
      </c>
      <c r="C251" s="93" t="s">
        <v>12</v>
      </c>
      <c r="D251" s="66">
        <f t="shared" si="20"/>
        <v>-4.7709313093994288E-2</v>
      </c>
      <c r="E251" s="66">
        <f t="shared" si="20"/>
        <v>-4.7621083137792009E-2</v>
      </c>
      <c r="F251" s="66">
        <f t="shared" si="20"/>
        <v>-1.8145450607293334E-2</v>
      </c>
      <c r="G251" s="66">
        <f t="shared" si="20"/>
        <v>-7.9840511212772025E-3</v>
      </c>
      <c r="H251" s="66">
        <f t="shared" si="20"/>
        <v>-1.2616370420145073E-2</v>
      </c>
      <c r="I251" s="66">
        <f t="shared" si="20"/>
        <v>-3.2064790200799775E-3</v>
      </c>
      <c r="J251" s="66">
        <f t="shared" si="17"/>
        <v>-4.9451958190177003E-2</v>
      </c>
      <c r="K251" s="66">
        <f t="shared" si="17"/>
        <v>-4.6035825500007066E-3</v>
      </c>
      <c r="L251" s="66">
        <f t="shared" si="18"/>
        <v>2.9427763559489062E-2</v>
      </c>
      <c r="M251" s="93"/>
      <c r="N251" s="78">
        <v>15.793872349293</v>
      </c>
      <c r="O251" s="78">
        <v>14.365691528173</v>
      </c>
      <c r="P251" s="78">
        <v>14.649332608718108</v>
      </c>
      <c r="Q251" s="78">
        <v>15.096613247938818</v>
      </c>
      <c r="R251" s="78">
        <v>15.109579416400358</v>
      </c>
      <c r="S251" s="78">
        <v>14.851472859954251</v>
      </c>
      <c r="T251" s="78"/>
      <c r="U251" s="78">
        <v>15.040357548414001</v>
      </c>
      <c r="V251" s="78">
        <v>13.681581737578</v>
      </c>
      <c r="W251" s="78">
        <v>14.383513867436802</v>
      </c>
      <c r="X251" s="78">
        <v>14.976081116009123</v>
      </c>
      <c r="Y251" s="78">
        <v>14.918951365590452</v>
      </c>
      <c r="Z251" s="78">
        <v>14.803851923811521</v>
      </c>
      <c r="AA251" s="78">
        <v>14.071772457421623</v>
      </c>
      <c r="AB251" s="78">
        <v>14.006991891289056</v>
      </c>
      <c r="AC251" s="81">
        <v>14.419186336845589</v>
      </c>
      <c r="AD251" s="93"/>
      <c r="AE251" s="66">
        <f t="shared" si="19"/>
        <v>-2.9107316640242908E-2</v>
      </c>
    </row>
    <row r="252" spans="1:31" x14ac:dyDescent="0.3">
      <c r="A252" s="93" t="s">
        <v>261</v>
      </c>
      <c r="B252" s="93" t="s">
        <v>27</v>
      </c>
      <c r="C252" s="93" t="s">
        <v>28</v>
      </c>
      <c r="D252" s="66">
        <f t="shared" si="20"/>
        <v>-8.1475864045585489E-2</v>
      </c>
      <c r="E252" s="66">
        <f t="shared" si="20"/>
        <v>-4.0107301367757309E-2</v>
      </c>
      <c r="F252" s="66">
        <f t="shared" si="20"/>
        <v>-1.8850450380809125E-2</v>
      </c>
      <c r="G252" s="66">
        <f t="shared" si="20"/>
        <v>-4.749042805573922E-2</v>
      </c>
      <c r="H252" s="66">
        <f t="shared" si="20"/>
        <v>-3.938645944278385E-2</v>
      </c>
      <c r="I252" s="66">
        <f t="shared" si="20"/>
        <v>-3.7055011125082804E-2</v>
      </c>
      <c r="J252" s="66">
        <f t="shared" si="17"/>
        <v>1.4429108033845672E-2</v>
      </c>
      <c r="K252" s="66">
        <f t="shared" si="17"/>
        <v>2.5077256398764014E-2</v>
      </c>
      <c r="L252" s="66">
        <f t="shared" si="18"/>
        <v>1.6108383232950718E-2</v>
      </c>
      <c r="M252" s="93"/>
      <c r="N252" s="78">
        <v>582.68105344265393</v>
      </c>
      <c r="O252" s="78">
        <v>529.42678185194075</v>
      </c>
      <c r="P252" s="78">
        <v>536.02496032345675</v>
      </c>
      <c r="Q252" s="78">
        <v>535.17226607275177</v>
      </c>
      <c r="R252" s="78">
        <v>519.17684967874368</v>
      </c>
      <c r="S252" s="78">
        <v>430.51099716021014</v>
      </c>
      <c r="T252" s="78"/>
      <c r="U252" s="78">
        <v>535.20661115042174</v>
      </c>
      <c r="V252" s="78">
        <v>508.19290236004304</v>
      </c>
      <c r="W252" s="78">
        <v>525.92064840600426</v>
      </c>
      <c r="X252" s="78">
        <v>509.7567060733968</v>
      </c>
      <c r="Y252" s="78">
        <v>498.72831174523958</v>
      </c>
      <c r="Z252" s="78">
        <v>414.55840737096804</v>
      </c>
      <c r="AA252" s="78">
        <v>420.54011541726271</v>
      </c>
      <c r="AB252" s="78">
        <v>431.08610771754724</v>
      </c>
      <c r="AC252" s="81">
        <v>438.03020794706254</v>
      </c>
      <c r="AD252" s="93"/>
      <c r="AE252" s="66">
        <f t="shared" si="19"/>
        <v>1.746578098225493E-2</v>
      </c>
    </row>
    <row r="253" spans="1:31" x14ac:dyDescent="0.3">
      <c r="A253" s="93" t="s">
        <v>262</v>
      </c>
      <c r="B253" s="93" t="s">
        <v>11</v>
      </c>
      <c r="C253" s="93" t="s">
        <v>12</v>
      </c>
      <c r="D253" s="66">
        <f t="shared" si="20"/>
        <v>-8.6429948293112346E-2</v>
      </c>
      <c r="E253" s="66">
        <f t="shared" si="20"/>
        <v>-5.3628921764684701E-2</v>
      </c>
      <c r="F253" s="66">
        <f t="shared" si="20"/>
        <v>-1.2345775667314984E-2</v>
      </c>
      <c r="G253" s="66">
        <f t="shared" si="20"/>
        <v>-4.2626710099322285E-2</v>
      </c>
      <c r="H253" s="66">
        <f t="shared" si="20"/>
        <v>-4.4634573319446091E-2</v>
      </c>
      <c r="I253" s="66">
        <f t="shared" si="20"/>
        <v>-1.3833370093263686E-2</v>
      </c>
      <c r="J253" s="66">
        <f t="shared" si="17"/>
        <v>-5.1053059211627061E-2</v>
      </c>
      <c r="K253" s="66">
        <f t="shared" si="17"/>
        <v>-1.0664863457865104E-2</v>
      </c>
      <c r="L253" s="66">
        <f t="shared" si="18"/>
        <v>3.7255743316869205E-2</v>
      </c>
      <c r="M253" s="93"/>
      <c r="N253" s="78">
        <v>20.222471164816</v>
      </c>
      <c r="O253" s="78">
        <v>17.462553627111998</v>
      </c>
      <c r="P253" s="78">
        <v>17.686912863948113</v>
      </c>
      <c r="Q253" s="78">
        <v>18.296847662942053</v>
      </c>
      <c r="R253" s="78">
        <v>17.607933992613699</v>
      </c>
      <c r="S253" s="78">
        <v>16.459656312178556</v>
      </c>
      <c r="T253" s="78"/>
      <c r="U253" s="78">
        <v>18.474644027681997</v>
      </c>
      <c r="V253" s="78">
        <v>16.526055704831997</v>
      </c>
      <c r="W253" s="78">
        <v>17.468554205482462</v>
      </c>
      <c r="X253" s="78">
        <v>17.51691324188236</v>
      </c>
      <c r="Y253" s="78">
        <v>16.822011371816416</v>
      </c>
      <c r="Z253" s="78">
        <v>16.231963794804265</v>
      </c>
      <c r="AA253" s="78">
        <v>15.403272386067137</v>
      </c>
      <c r="AB253" s="78">
        <v>15.238998589265426</v>
      </c>
      <c r="AC253" s="81">
        <v>15.806738809113233</v>
      </c>
      <c r="AD253" s="93"/>
      <c r="AE253" s="66">
        <f t="shared" si="19"/>
        <v>-3.9667748261683178E-2</v>
      </c>
    </row>
    <row r="254" spans="1:31" x14ac:dyDescent="0.3">
      <c r="A254" s="93" t="s">
        <v>263</v>
      </c>
      <c r="B254" s="93" t="s">
        <v>33</v>
      </c>
      <c r="C254" s="93" t="s">
        <v>38</v>
      </c>
      <c r="D254" s="66">
        <f t="shared" si="20"/>
        <v>-2.8585693070003138E-2</v>
      </c>
      <c r="E254" s="66">
        <f t="shared" si="20"/>
        <v>-2.7375809646909555E-2</v>
      </c>
      <c r="F254" s="66">
        <f t="shared" si="20"/>
        <v>-5.9566552955370167E-3</v>
      </c>
      <c r="G254" s="66">
        <f t="shared" si="20"/>
        <v>-1.9065663459168825E-2</v>
      </c>
      <c r="H254" s="66">
        <f t="shared" si="20"/>
        <v>-2.9520569610683722E-3</v>
      </c>
      <c r="I254" s="66">
        <f t="shared" si="20"/>
        <v>7.5712053577237093E-3</v>
      </c>
      <c r="J254" s="66">
        <f t="shared" si="17"/>
        <v>7.8438934261273463E-3</v>
      </c>
      <c r="K254" s="66">
        <f t="shared" si="17"/>
        <v>4.106086456957514E-2</v>
      </c>
      <c r="L254" s="66">
        <f t="shared" si="18"/>
        <v>3.1713357106820661E-2</v>
      </c>
      <c r="M254" s="93"/>
      <c r="N254" s="78">
        <v>254.01436290865402</v>
      </c>
      <c r="O254" s="78">
        <v>243.83234009319887</v>
      </c>
      <c r="P254" s="78">
        <v>248.64782504580344</v>
      </c>
      <c r="Q254" s="78">
        <v>249.93622626016383</v>
      </c>
      <c r="R254" s="78">
        <v>250.65115395007712</v>
      </c>
      <c r="S254" s="78">
        <v>220.86273561668381</v>
      </c>
      <c r="T254" s="78"/>
      <c r="U254" s="78">
        <v>246.75318629517486</v>
      </c>
      <c r="V254" s="78">
        <v>237.15723236504695</v>
      </c>
      <c r="W254" s="78">
        <v>247.16671566202061</v>
      </c>
      <c r="X254" s="78">
        <v>245.17102628403288</v>
      </c>
      <c r="Y254" s="78">
        <v>249.91121746625896</v>
      </c>
      <c r="Z254" s="78">
        <v>222.53493274390635</v>
      </c>
      <c r="AA254" s="78">
        <v>224.28047303993998</v>
      </c>
      <c r="AB254" s="78">
        <v>233.48962316903319</v>
      </c>
      <c r="AC254" s="81">
        <v>240.89436296932973</v>
      </c>
      <c r="AD254" s="93"/>
      <c r="AE254" s="66">
        <f t="shared" si="19"/>
        <v>9.0697180294876167E-2</v>
      </c>
    </row>
    <row r="255" spans="1:31" x14ac:dyDescent="0.3">
      <c r="A255" s="93" t="s">
        <v>264</v>
      </c>
      <c r="B255" s="93" t="s">
        <v>33</v>
      </c>
      <c r="C255" s="93" t="s">
        <v>12</v>
      </c>
      <c r="D255" s="66">
        <f t="shared" si="20"/>
        <v>-4.8599121425290437E-2</v>
      </c>
      <c r="E255" s="66">
        <f t="shared" si="20"/>
        <v>-3.6496980091565212E-2</v>
      </c>
      <c r="F255" s="66">
        <f t="shared" si="20"/>
        <v>-1.1597271062102066E-2</v>
      </c>
      <c r="G255" s="66">
        <f t="shared" si="20"/>
        <v>-3.8145983386058457E-2</v>
      </c>
      <c r="H255" s="66">
        <f t="shared" si="20"/>
        <v>-2.6458179868806164E-2</v>
      </c>
      <c r="I255" s="66">
        <f t="shared" si="20"/>
        <v>-1.8270705152917066E-2</v>
      </c>
      <c r="J255" s="66">
        <f t="shared" si="17"/>
        <v>1.2245213579881176E-2</v>
      </c>
      <c r="K255" s="66">
        <f t="shared" si="17"/>
        <v>1.2767676043350829E-2</v>
      </c>
      <c r="L255" s="66">
        <f t="shared" si="18"/>
        <v>1.6926240260562997E-2</v>
      </c>
      <c r="M255" s="93"/>
      <c r="N255" s="78">
        <v>124.66932111440602</v>
      </c>
      <c r="O255" s="78">
        <v>116.85225459422948</v>
      </c>
      <c r="P255" s="78">
        <v>117.29980247931934</v>
      </c>
      <c r="Q255" s="78">
        <v>119.0238898575323</v>
      </c>
      <c r="R255" s="78">
        <v>117.41595166946969</v>
      </c>
      <c r="S255" s="78">
        <v>100.82700931178005</v>
      </c>
      <c r="T255" s="78"/>
      <c r="U255" s="78">
        <v>118.61050163955848</v>
      </c>
      <c r="V255" s="78">
        <v>112.58750018464937</v>
      </c>
      <c r="W255" s="78">
        <v>115.93944487443564</v>
      </c>
      <c r="X255" s="78">
        <v>114.48360653248282</v>
      </c>
      <c r="Y255" s="78">
        <v>114.30933930073181</v>
      </c>
      <c r="Z255" s="78">
        <v>98.984828753194094</v>
      </c>
      <c r="AA255" s="78">
        <v>100.19691912244492</v>
      </c>
      <c r="AB255" s="78">
        <v>101.47620092634212</v>
      </c>
      <c r="AC255" s="81">
        <v>103.19381148395054</v>
      </c>
      <c r="AD255" s="93"/>
      <c r="AE255" s="66">
        <f t="shared" si="19"/>
        <v>2.3473890461749303E-2</v>
      </c>
    </row>
    <row r="256" spans="1:31" x14ac:dyDescent="0.3">
      <c r="A256" s="93" t="s">
        <v>265</v>
      </c>
      <c r="B256" s="93" t="s">
        <v>27</v>
      </c>
      <c r="C256" s="93" t="s">
        <v>38</v>
      </c>
      <c r="D256" s="66">
        <f t="shared" si="20"/>
        <v>-3.5188463512301316E-2</v>
      </c>
      <c r="E256" s="66">
        <f t="shared" si="20"/>
        <v>-3.0892250113819797E-2</v>
      </c>
      <c r="F256" s="66">
        <f t="shared" si="20"/>
        <v>-2.4065451979019881E-2</v>
      </c>
      <c r="G256" s="66">
        <f t="shared" si="20"/>
        <v>-2.109232152170426E-2</v>
      </c>
      <c r="H256" s="66">
        <f t="shared" si="20"/>
        <v>4.9976468706032229E-3</v>
      </c>
      <c r="I256" s="66">
        <f t="shared" si="20"/>
        <v>-2.4536761179114297E-2</v>
      </c>
      <c r="J256" s="66">
        <f t="shared" si="17"/>
        <v>2.1482621330344287E-2</v>
      </c>
      <c r="K256" s="66">
        <f t="shared" si="17"/>
        <v>1.4636912011037229E-2</v>
      </c>
      <c r="L256" s="66">
        <f t="shared" si="18"/>
        <v>2.4463025743779676E-2</v>
      </c>
      <c r="M256" s="93"/>
      <c r="N256" s="78">
        <v>173.70665019929601</v>
      </c>
      <c r="O256" s="78">
        <v>165.65578733434697</v>
      </c>
      <c r="P256" s="78">
        <v>169.04426162662782</v>
      </c>
      <c r="Q256" s="78">
        <v>166.52157055568404</v>
      </c>
      <c r="R256" s="78">
        <v>167.02755054468619</v>
      </c>
      <c r="S256" s="78">
        <v>144.60399638890982</v>
      </c>
      <c r="T256" s="78"/>
      <c r="U256" s="78">
        <v>167.594180076914</v>
      </c>
      <c r="V256" s="78">
        <v>160.53830731921258</v>
      </c>
      <c r="W256" s="78">
        <v>164.97613506612333</v>
      </c>
      <c r="X256" s="78">
        <v>163.00924404922438</v>
      </c>
      <c r="Y256" s="78">
        <v>167.86229525997035</v>
      </c>
      <c r="Z256" s="78">
        <v>141.05588266396964</v>
      </c>
      <c r="AA256" s="78">
        <v>144.08613277765718</v>
      </c>
      <c r="AB256" s="78">
        <v>146.19510882513438</v>
      </c>
      <c r="AC256" s="81">
        <v>149.7714835359383</v>
      </c>
      <c r="AD256" s="93"/>
      <c r="AE256" s="66">
        <f t="shared" si="19"/>
        <v>3.5735437996683217E-2</v>
      </c>
    </row>
    <row r="257" spans="1:31" x14ac:dyDescent="0.3">
      <c r="A257" s="93" t="s">
        <v>266</v>
      </c>
      <c r="B257" s="93" t="s">
        <v>60</v>
      </c>
      <c r="C257" s="93" t="s">
        <v>34</v>
      </c>
      <c r="D257" s="66">
        <f t="shared" si="20"/>
        <v>-2.0086865872180226E-2</v>
      </c>
      <c r="E257" s="66">
        <f t="shared" si="20"/>
        <v>-2.1312877620801585E-2</v>
      </c>
      <c r="F257" s="66">
        <f t="shared" si="20"/>
        <v>-1.7395564276422082E-2</v>
      </c>
      <c r="G257" s="66">
        <f t="shared" si="20"/>
        <v>-1.7865451187252468E-2</v>
      </c>
      <c r="H257" s="66">
        <f t="shared" si="20"/>
        <v>5.2360717930133305E-3</v>
      </c>
      <c r="I257" s="66">
        <f t="shared" si="20"/>
        <v>-6.1802656943630296E-3</v>
      </c>
      <c r="J257" s="66">
        <f t="shared" si="17"/>
        <v>3.7460224470132308E-2</v>
      </c>
      <c r="K257" s="66">
        <f t="shared" si="17"/>
        <v>3.7210888905740536E-2</v>
      </c>
      <c r="L257" s="66">
        <f t="shared" si="18"/>
        <v>3.6571341457092954E-2</v>
      </c>
      <c r="M257" s="93"/>
      <c r="N257" s="78">
        <v>367.30517033921103</v>
      </c>
      <c r="O257" s="78">
        <v>358.73853566919098</v>
      </c>
      <c r="P257" s="78">
        <v>366.01665746748506</v>
      </c>
      <c r="Q257" s="78">
        <v>361.79933612991294</v>
      </c>
      <c r="R257" s="78">
        <v>367.25059744472037</v>
      </c>
      <c r="S257" s="78">
        <v>319.18592524970848</v>
      </c>
      <c r="T257" s="78"/>
      <c r="U257" s="78">
        <v>359.92716064844899</v>
      </c>
      <c r="V257" s="78">
        <v>351.09278516060795</v>
      </c>
      <c r="W257" s="78">
        <v>359.64959117626825</v>
      </c>
      <c r="X257" s="78">
        <v>355.33562775070362</v>
      </c>
      <c r="Y257" s="78">
        <v>369.173547938968</v>
      </c>
      <c r="Z257" s="78">
        <v>317.21327142576416</v>
      </c>
      <c r="AA257" s="78">
        <v>329.09615177827828</v>
      </c>
      <c r="AB257" s="78">
        <v>341.34211212140656</v>
      </c>
      <c r="AC257" s="81">
        <v>353.8254510574838</v>
      </c>
      <c r="AD257" s="93"/>
      <c r="AE257" s="66">
        <f t="shared" si="19"/>
        <v>0.10852460295884225</v>
      </c>
    </row>
    <row r="258" spans="1:31" x14ac:dyDescent="0.3">
      <c r="A258" s="93" t="s">
        <v>267</v>
      </c>
      <c r="B258" s="93" t="s">
        <v>11</v>
      </c>
      <c r="C258" s="93" t="s">
        <v>12</v>
      </c>
      <c r="D258" s="66">
        <f t="shared" si="20"/>
        <v>-4.4068075277453156E-2</v>
      </c>
      <c r="E258" s="66">
        <f t="shared" si="20"/>
        <v>-4.78205788308389E-2</v>
      </c>
      <c r="F258" s="66">
        <f t="shared" si="20"/>
        <v>-1.8201583664717247E-2</v>
      </c>
      <c r="G258" s="66">
        <f t="shared" si="20"/>
        <v>2.0884737118815222E-2</v>
      </c>
      <c r="H258" s="66">
        <f t="shared" si="20"/>
        <v>-9.6819837581155754E-3</v>
      </c>
      <c r="I258" s="66">
        <f t="shared" si="20"/>
        <v>-6.8602699932514E-3</v>
      </c>
      <c r="J258" s="66">
        <f t="shared" si="17"/>
        <v>-6.4856693961819034E-2</v>
      </c>
      <c r="K258" s="66">
        <f t="shared" si="17"/>
        <v>-6.1215084666519926E-2</v>
      </c>
      <c r="L258" s="66">
        <f t="shared" si="18"/>
        <v>1.7108228008096305E-2</v>
      </c>
      <c r="M258" s="93"/>
      <c r="N258" s="78">
        <v>7.9445060377329995</v>
      </c>
      <c r="O258" s="78">
        <v>7.2628018468280002</v>
      </c>
      <c r="P258" s="78">
        <v>7.6516161892546668</v>
      </c>
      <c r="Q258" s="78">
        <v>7.8189329321759633</v>
      </c>
      <c r="R258" s="78">
        <v>8.0109404350399327</v>
      </c>
      <c r="S258" s="78">
        <v>7.8120854247382656</v>
      </c>
      <c r="T258" s="78"/>
      <c r="U258" s="78">
        <v>7.5944069476200005</v>
      </c>
      <c r="V258" s="78">
        <v>6.9154904585789998</v>
      </c>
      <c r="W258" s="78">
        <v>7.5123446570156434</v>
      </c>
      <c r="X258" s="78">
        <v>7.9822292910141046</v>
      </c>
      <c r="Y258" s="78">
        <v>7.9333786398606447</v>
      </c>
      <c r="Z258" s="78">
        <v>7.7584924095142167</v>
      </c>
      <c r="AA258" s="78">
        <v>7.2553022417052571</v>
      </c>
      <c r="AB258" s="78">
        <v>6.8111683006980783</v>
      </c>
      <c r="AC258" s="81">
        <v>6.9276953209879384</v>
      </c>
      <c r="AD258" s="93"/>
      <c r="AE258" s="66">
        <f t="shared" si="19"/>
        <v>-0.11320794073113427</v>
      </c>
    </row>
    <row r="259" spans="1:31" x14ac:dyDescent="0.3">
      <c r="A259" s="93" t="s">
        <v>268</v>
      </c>
      <c r="B259" s="93" t="s">
        <v>11</v>
      </c>
      <c r="C259" s="93" t="s">
        <v>22</v>
      </c>
      <c r="D259" s="66">
        <f t="shared" si="20"/>
        <v>-6.7196303145667824E-2</v>
      </c>
      <c r="E259" s="66">
        <f t="shared" si="20"/>
        <v>-5.6365289840807242E-2</v>
      </c>
      <c r="F259" s="66">
        <f t="shared" si="20"/>
        <v>3.2675180306401597E-2</v>
      </c>
      <c r="G259" s="66">
        <f t="shared" si="20"/>
        <v>-5.2102103485883733E-3</v>
      </c>
      <c r="H259" s="66">
        <f t="shared" si="20"/>
        <v>2.0517314921879581E-2</v>
      </c>
      <c r="I259" s="66">
        <f t="shared" si="20"/>
        <v>4.6579271044045134E-2</v>
      </c>
      <c r="J259" s="66">
        <f t="shared" si="17"/>
        <v>-9.7314318996670979E-2</v>
      </c>
      <c r="K259" s="66">
        <f t="shared" si="17"/>
        <v>-4.7686407193861413E-2</v>
      </c>
      <c r="L259" s="66">
        <f t="shared" si="18"/>
        <v>-1.7971562548804165E-3</v>
      </c>
      <c r="M259" s="93"/>
      <c r="N259" s="78">
        <v>14.652226635082</v>
      </c>
      <c r="O259" s="78">
        <v>13.024526462818002</v>
      </c>
      <c r="P259" s="78">
        <v>14.417321716793111</v>
      </c>
      <c r="Q259" s="78">
        <v>15.729656393382362</v>
      </c>
      <c r="R259" s="78">
        <v>15.677543193516421</v>
      </c>
      <c r="S259" s="78">
        <v>15.962712565936725</v>
      </c>
      <c r="T259" s="78"/>
      <c r="U259" s="78">
        <v>13.667651172352002</v>
      </c>
      <c r="V259" s="78">
        <v>12.290395253702002</v>
      </c>
      <c r="W259" s="78">
        <v>14.888410303424726</v>
      </c>
      <c r="X259" s="78">
        <v>15.647701574861822</v>
      </c>
      <c r="Y259" s="78">
        <v>15.999204284419166</v>
      </c>
      <c r="Z259" s="78">
        <v>16.706244081143677</v>
      </c>
      <c r="AA259" s="78">
        <v>15.080487315395015</v>
      </c>
      <c r="AB259" s="78">
        <v>14.361353056591225</v>
      </c>
      <c r="AC259" s="81">
        <v>14.335543461117027</v>
      </c>
      <c r="AD259" s="93"/>
      <c r="AE259" s="66">
        <f t="shared" si="19"/>
        <v>-0.10193562642304033</v>
      </c>
    </row>
    <row r="260" spans="1:31" x14ac:dyDescent="0.3">
      <c r="A260" s="93" t="s">
        <v>269</v>
      </c>
      <c r="B260" s="93" t="s">
        <v>11</v>
      </c>
      <c r="C260" s="93" t="s">
        <v>16</v>
      </c>
      <c r="D260" s="66">
        <f t="shared" si="20"/>
        <v>-7.1530463061515226E-2</v>
      </c>
      <c r="E260" s="66">
        <f t="shared" si="20"/>
        <v>-6.7014484233337557E-2</v>
      </c>
      <c r="F260" s="66">
        <f t="shared" si="20"/>
        <v>-5.115184714641452E-3</v>
      </c>
      <c r="G260" s="66">
        <f t="shared" si="20"/>
        <v>-1.8910745601334322E-2</v>
      </c>
      <c r="H260" s="66">
        <f t="shared" si="20"/>
        <v>-1.5423978522216331E-2</v>
      </c>
      <c r="I260" s="66">
        <f t="shared" si="20"/>
        <v>2.9607611894482133E-3</v>
      </c>
      <c r="J260" s="66">
        <f t="shared" si="17"/>
        <v>-4.7316668877356971E-2</v>
      </c>
      <c r="K260" s="66">
        <f t="shared" si="17"/>
        <v>6.8182488001997665E-3</v>
      </c>
      <c r="L260" s="66">
        <f t="shared" si="18"/>
        <v>5.6474960921251594E-2</v>
      </c>
      <c r="M260" s="93"/>
      <c r="N260" s="78">
        <v>12.179988450175999</v>
      </c>
      <c r="O260" s="78">
        <v>10.789220683464</v>
      </c>
      <c r="P260" s="78">
        <v>11.328493992963889</v>
      </c>
      <c r="Q260" s="78">
        <v>11.775412901786511</v>
      </c>
      <c r="R260" s="78">
        <v>11.540178695511838</v>
      </c>
      <c r="S260" s="78">
        <v>11.114909886646842</v>
      </c>
      <c r="T260" s="78"/>
      <c r="U260" s="78">
        <v>11.308748236251002</v>
      </c>
      <c r="V260" s="78">
        <v>10.066186624082002</v>
      </c>
      <c r="W260" s="78">
        <v>11.270546653651172</v>
      </c>
      <c r="X260" s="78">
        <v>11.552731064050157</v>
      </c>
      <c r="Y260" s="78">
        <v>11.362183227169725</v>
      </c>
      <c r="Z260" s="78">
        <v>11.147818480463441</v>
      </c>
      <c r="AA260" s="78">
        <v>10.620340844718472</v>
      </c>
      <c r="AB260" s="78">
        <v>10.692752970940687</v>
      </c>
      <c r="AC260" s="81">
        <v>11.296625777115159</v>
      </c>
      <c r="AD260" s="93"/>
      <c r="AE260" s="66">
        <f t="shared" si="19"/>
        <v>1.6348840640320939E-2</v>
      </c>
    </row>
    <row r="261" spans="1:31" x14ac:dyDescent="0.3">
      <c r="A261" s="93" t="s">
        <v>270</v>
      </c>
      <c r="B261" s="93" t="s">
        <v>33</v>
      </c>
      <c r="C261" s="93" t="s">
        <v>34</v>
      </c>
      <c r="D261" s="66">
        <f t="shared" si="20"/>
        <v>-2.4164866636526949E-2</v>
      </c>
      <c r="E261" s="66">
        <f t="shared" si="20"/>
        <v>-2.211710301237535E-2</v>
      </c>
      <c r="F261" s="66">
        <f t="shared" si="20"/>
        <v>-1.8128062363602315E-2</v>
      </c>
      <c r="G261" s="66">
        <f t="shared" si="20"/>
        <v>-8.2132984245569807E-3</v>
      </c>
      <c r="H261" s="66">
        <f t="shared" si="20"/>
        <v>8.3701176044601588E-3</v>
      </c>
      <c r="I261" s="66">
        <f t="shared" si="20"/>
        <v>-2.9872610950825162E-3</v>
      </c>
      <c r="J261" s="66">
        <f t="shared" ref="J261:K324" si="21">(AA261/Z261)-1</f>
        <v>2.866521760537033E-3</v>
      </c>
      <c r="K261" s="66">
        <f t="shared" si="21"/>
        <v>2.0449222044802928E-2</v>
      </c>
      <c r="L261" s="66">
        <f t="shared" ref="L261:L324" si="22">IFERROR((AC261/AB261)-1,"..")</f>
        <v>1.6374515996246508E-2</v>
      </c>
      <c r="M261" s="93"/>
      <c r="N261" s="78">
        <v>209.88862773544099</v>
      </c>
      <c r="O261" s="78">
        <v>202.50781639063339</v>
      </c>
      <c r="P261" s="78">
        <v>204.90277344291783</v>
      </c>
      <c r="Q261" s="78">
        <v>202.2680387749503</v>
      </c>
      <c r="R261" s="78">
        <v>207.39760756278633</v>
      </c>
      <c r="S261" s="78">
        <v>187.72261023148522</v>
      </c>
      <c r="T261" s="78"/>
      <c r="U261" s="78">
        <v>204.8166970376904</v>
      </c>
      <c r="V261" s="78">
        <v>198.02893015471057</v>
      </c>
      <c r="W261" s="78">
        <v>201.18828318746955</v>
      </c>
      <c r="X261" s="78">
        <v>200.60675101074176</v>
      </c>
      <c r="Y261" s="78">
        <v>209.13354992897055</v>
      </c>
      <c r="Z261" s="78">
        <v>187.16183378127337</v>
      </c>
      <c r="AA261" s="78">
        <v>187.69833725054943</v>
      </c>
      <c r="AB261" s="78">
        <v>191.53662222642623</v>
      </c>
      <c r="AC261" s="81">
        <v>194.67294171093988</v>
      </c>
      <c r="AD261" s="93"/>
      <c r="AE261" s="66">
        <f t="shared" ref="AE261:AE324" si="23">IFERROR((AC261/S261)-1,"..")</f>
        <v>3.7024477077556295E-2</v>
      </c>
    </row>
    <row r="262" spans="1:31" x14ac:dyDescent="0.3">
      <c r="A262" s="93" t="s">
        <v>271</v>
      </c>
      <c r="B262" s="93" t="s">
        <v>11</v>
      </c>
      <c r="C262" s="93" t="s">
        <v>34</v>
      </c>
      <c r="D262" s="66">
        <f t="shared" si="20"/>
        <v>-5.7425152496527354E-2</v>
      </c>
      <c r="E262" s="66">
        <f t="shared" si="20"/>
        <v>-5.4480804363774893E-2</v>
      </c>
      <c r="F262" s="66">
        <f t="shared" si="20"/>
        <v>4.3220433384383306E-4</v>
      </c>
      <c r="G262" s="66">
        <f t="shared" si="20"/>
        <v>-1.232362496741024E-2</v>
      </c>
      <c r="H262" s="66">
        <f t="shared" si="20"/>
        <v>-2.118668725084405E-2</v>
      </c>
      <c r="I262" s="66">
        <f t="shared" si="20"/>
        <v>3.7868584173753161E-2</v>
      </c>
      <c r="J262" s="66">
        <f t="shared" si="21"/>
        <v>-8.793085001134171E-2</v>
      </c>
      <c r="K262" s="66">
        <f t="shared" si="21"/>
        <v>-2.3484624969865697E-2</v>
      </c>
      <c r="L262" s="66">
        <f t="shared" si="22"/>
        <v>4.6056863189808395E-2</v>
      </c>
      <c r="M262" s="93"/>
      <c r="N262" s="78">
        <v>10.698787202491999</v>
      </c>
      <c r="O262" s="78">
        <v>9.4920723871480011</v>
      </c>
      <c r="P262" s="78">
        <v>9.9718509408454441</v>
      </c>
      <c r="Q262" s="78">
        <v>10.752437893355751</v>
      </c>
      <c r="R262" s="78">
        <v>10.736263497058919</v>
      </c>
      <c r="S262" s="78">
        <v>10.262869424325999</v>
      </c>
      <c r="T262" s="78"/>
      <c r="U262" s="78">
        <v>10.084407715861001</v>
      </c>
      <c r="V262" s="78">
        <v>8.9749366484170015</v>
      </c>
      <c r="W262" s="78">
        <v>9.9761608180385224</v>
      </c>
      <c r="X262" s="78">
        <v>10.619928881272664</v>
      </c>
      <c r="Y262" s="78">
        <v>10.508797640104079</v>
      </c>
      <c r="Z262" s="78">
        <v>10.651509758985325</v>
      </c>
      <c r="AA262" s="78">
        <v>9.7149134519736435</v>
      </c>
      <c r="AB262" s="78">
        <v>9.4867623529393388</v>
      </c>
      <c r="AC262" s="81">
        <v>9.92369286874289</v>
      </c>
      <c r="AD262" s="93"/>
      <c r="AE262" s="66">
        <f t="shared" si="23"/>
        <v>-3.304890100025637E-2</v>
      </c>
    </row>
    <row r="263" spans="1:31" x14ac:dyDescent="0.3">
      <c r="A263" s="93" t="s">
        <v>272</v>
      </c>
      <c r="B263" s="93" t="s">
        <v>11</v>
      </c>
      <c r="C263" s="93" t="s">
        <v>16</v>
      </c>
      <c r="D263" s="66">
        <f t="shared" si="20"/>
        <v>-8.5104265682771296E-2</v>
      </c>
      <c r="E263" s="66">
        <f t="shared" si="20"/>
        <v>-6.7597555939442389E-2</v>
      </c>
      <c r="F263" s="66">
        <f t="shared" si="20"/>
        <v>5.3613294742476114E-3</v>
      </c>
      <c r="G263" s="66">
        <f t="shared" si="20"/>
        <v>-5.193468731780726E-2</v>
      </c>
      <c r="H263" s="66">
        <f t="shared" si="20"/>
        <v>-6.211943738415493E-2</v>
      </c>
      <c r="I263" s="66">
        <f t="shared" si="20"/>
        <v>3.5053572457153237E-3</v>
      </c>
      <c r="J263" s="66">
        <f t="shared" si="21"/>
        <v>-6.4871476801706685E-2</v>
      </c>
      <c r="K263" s="66">
        <f t="shared" si="21"/>
        <v>-3.7142656946421937E-2</v>
      </c>
      <c r="L263" s="66">
        <f t="shared" si="22"/>
        <v>-9.1980716091457637E-3</v>
      </c>
      <c r="M263" s="93"/>
      <c r="N263" s="78">
        <v>14.046439608854998</v>
      </c>
      <c r="O263" s="78">
        <v>12.202293352602</v>
      </c>
      <c r="P263" s="78">
        <v>12.107165349522445</v>
      </c>
      <c r="Q263" s="78">
        <v>12.75372267947821</v>
      </c>
      <c r="R263" s="78">
        <v>12.149972977834706</v>
      </c>
      <c r="S263" s="78">
        <v>11.066521240305631</v>
      </c>
      <c r="T263" s="78"/>
      <c r="U263" s="78">
        <v>12.851027680486</v>
      </c>
      <c r="V263" s="78">
        <v>11.37744814511</v>
      </c>
      <c r="W263" s="78">
        <v>12.172075851960429</v>
      </c>
      <c r="X263" s="78">
        <v>12.091362079981483</v>
      </c>
      <c r="Y263" s="78">
        <v>11.395223492218928</v>
      </c>
      <c r="Z263" s="78">
        <v>11.105313350720198</v>
      </c>
      <c r="AA263" s="78">
        <v>10.384895273313269</v>
      </c>
      <c r="AB263" s="78">
        <v>9.9991726707520758</v>
      </c>
      <c r="AC263" s="81">
        <v>9.9071995644942845</v>
      </c>
      <c r="AD263" s="93"/>
      <c r="AE263" s="66">
        <f t="shared" si="23"/>
        <v>-0.10475935939009939</v>
      </c>
    </row>
    <row r="264" spans="1:31" x14ac:dyDescent="0.3">
      <c r="A264" s="93" t="s">
        <v>273</v>
      </c>
      <c r="B264" s="93" t="s">
        <v>11</v>
      </c>
      <c r="C264" s="93" t="s">
        <v>16</v>
      </c>
      <c r="D264" s="66">
        <f t="shared" si="20"/>
        <v>-7.0005626645272545E-2</v>
      </c>
      <c r="E264" s="66">
        <f t="shared" si="20"/>
        <v>-6.2846387956399963E-2</v>
      </c>
      <c r="F264" s="66">
        <f t="shared" si="20"/>
        <v>2.1371345472406933E-2</v>
      </c>
      <c r="G264" s="66">
        <f t="shared" si="20"/>
        <v>-2.2032219893188265E-2</v>
      </c>
      <c r="H264" s="66">
        <f t="shared" si="20"/>
        <v>-2.5393247122317719E-2</v>
      </c>
      <c r="I264" s="66">
        <f t="shared" si="20"/>
        <v>1.9401848371831454E-2</v>
      </c>
      <c r="J264" s="66">
        <f t="shared" si="21"/>
        <v>-7.9076831062805053E-2</v>
      </c>
      <c r="K264" s="66">
        <f t="shared" si="21"/>
        <v>-7.2426431236658262E-2</v>
      </c>
      <c r="L264" s="66">
        <f t="shared" si="22"/>
        <v>-1.0837446137377915E-2</v>
      </c>
      <c r="M264" s="93"/>
      <c r="N264" s="78">
        <v>16.865821645090996</v>
      </c>
      <c r="O264" s="78">
        <v>14.787921899915</v>
      </c>
      <c r="P264" s="78">
        <v>15.434741687149</v>
      </c>
      <c r="Q264" s="78">
        <v>16.918199018090046</v>
      </c>
      <c r="R264" s="78">
        <v>16.454739231827087</v>
      </c>
      <c r="S264" s="78">
        <v>15.652327796812399</v>
      </c>
      <c r="T264" s="78"/>
      <c r="U264" s="78">
        <v>15.685119231939</v>
      </c>
      <c r="V264" s="78">
        <v>13.858554423124</v>
      </c>
      <c r="W264" s="78">
        <v>15.764602884022421</v>
      </c>
      <c r="X264" s="78">
        <v>16.545453537126765</v>
      </c>
      <c r="Y264" s="78">
        <v>16.036899972180006</v>
      </c>
      <c r="Z264" s="78">
        <v>15.956011887392355</v>
      </c>
      <c r="AA264" s="78">
        <v>14.694261030936921</v>
      </c>
      <c r="AB264" s="78">
        <v>13.630008144806261</v>
      </c>
      <c r="AC264" s="81">
        <v>13.482293665684901</v>
      </c>
      <c r="AD264" s="93"/>
      <c r="AE264" s="66">
        <f t="shared" si="23"/>
        <v>-0.13863970645755486</v>
      </c>
    </row>
    <row r="265" spans="1:31" x14ac:dyDescent="0.3">
      <c r="A265" s="93" t="s">
        <v>274</v>
      </c>
      <c r="B265" s="93" t="s">
        <v>11</v>
      </c>
      <c r="C265" s="93" t="s">
        <v>14</v>
      </c>
      <c r="D265" s="66">
        <f t="shared" si="20"/>
        <v>-5.3359305197240858E-2</v>
      </c>
      <c r="E265" s="66">
        <f t="shared" si="20"/>
        <v>-5.0883091918426326E-2</v>
      </c>
      <c r="F265" s="66">
        <f t="shared" si="20"/>
        <v>-2.5894079868879927E-2</v>
      </c>
      <c r="G265" s="66">
        <f t="shared" si="20"/>
        <v>-2.8686235221479062E-2</v>
      </c>
      <c r="H265" s="66">
        <f t="shared" si="20"/>
        <v>-1.8946787467541526E-2</v>
      </c>
      <c r="I265" s="66">
        <f t="shared" si="20"/>
        <v>6.8785841452514429E-3</v>
      </c>
      <c r="J265" s="66">
        <f t="shared" si="21"/>
        <v>-1.9772428925969088E-2</v>
      </c>
      <c r="K265" s="66">
        <f t="shared" si="21"/>
        <v>-1.2498996434497922E-2</v>
      </c>
      <c r="L265" s="66">
        <f t="shared" si="22"/>
        <v>4.0676793309710746E-3</v>
      </c>
      <c r="M265" s="93"/>
      <c r="N265" s="78">
        <v>14.827641938296999</v>
      </c>
      <c r="O265" s="78">
        <v>13.490384928366</v>
      </c>
      <c r="P265" s="78">
        <v>13.058310644487445</v>
      </c>
      <c r="Q265" s="78">
        <v>13.369047921869168</v>
      </c>
      <c r="R265" s="78">
        <v>12.9542462750449</v>
      </c>
      <c r="S265" s="78">
        <v>12.466973117911737</v>
      </c>
      <c r="T265" s="78"/>
      <c r="U265" s="78">
        <v>14.036449266756001</v>
      </c>
      <c r="V265" s="78">
        <v>12.803952432040999</v>
      </c>
      <c r="W265" s="78">
        <v>12.720177705706442</v>
      </c>
      <c r="X265" s="78">
        <v>12.985540268495203</v>
      </c>
      <c r="Y265" s="78">
        <v>12.708804924069433</v>
      </c>
      <c r="Z265" s="78">
        <v>12.55272824153988</v>
      </c>
      <c r="AA265" s="78">
        <v>12.304530314557027</v>
      </c>
      <c r="AB265" s="78">
        <v>12.150736034027208</v>
      </c>
      <c r="AC265" s="81">
        <v>12.200161331848907</v>
      </c>
      <c r="AD265" s="93"/>
      <c r="AE265" s="66">
        <f t="shared" si="23"/>
        <v>-2.1401488840903315E-2</v>
      </c>
    </row>
    <row r="266" spans="1:31" x14ac:dyDescent="0.3">
      <c r="A266" s="93" t="s">
        <v>275</v>
      </c>
      <c r="B266" s="93" t="s">
        <v>11</v>
      </c>
      <c r="C266" s="93" t="s">
        <v>22</v>
      </c>
      <c r="D266" s="66">
        <f t="shared" si="20"/>
        <v>-6.6012145822288759E-2</v>
      </c>
      <c r="E266" s="66">
        <f t="shared" si="20"/>
        <v>-6.3681981402649912E-2</v>
      </c>
      <c r="F266" s="66">
        <f t="shared" si="20"/>
        <v>2.8330181185652226E-2</v>
      </c>
      <c r="G266" s="66">
        <f t="shared" si="20"/>
        <v>8.6171876698992733E-4</v>
      </c>
      <c r="H266" s="66">
        <f t="shared" si="20"/>
        <v>1.0955032746255533E-2</v>
      </c>
      <c r="I266" s="66">
        <f t="shared" si="20"/>
        <v>3.3892188079596597E-2</v>
      </c>
      <c r="J266" s="66">
        <f t="shared" si="21"/>
        <v>-7.000120006186894E-2</v>
      </c>
      <c r="K266" s="66">
        <f t="shared" si="21"/>
        <v>-2.7325938767239433E-2</v>
      </c>
      <c r="L266" s="66">
        <f t="shared" si="22"/>
        <v>1.5049890694907253E-2</v>
      </c>
      <c r="M266" s="93"/>
      <c r="N266" s="78">
        <v>14.965600572696999</v>
      </c>
      <c r="O266" s="78">
        <v>13.217837446118999</v>
      </c>
      <c r="P266" s="78">
        <v>14.446864960564888</v>
      </c>
      <c r="Q266" s="78">
        <v>15.61058932400134</v>
      </c>
      <c r="R266" s="78">
        <v>15.705551242471444</v>
      </c>
      <c r="S266" s="78">
        <v>15.704518628130327</v>
      </c>
      <c r="T266" s="78"/>
      <c r="U266" s="78">
        <v>13.977689165373997</v>
      </c>
      <c r="V266" s="78">
        <v>12.376099367691999</v>
      </c>
      <c r="W266" s="78">
        <v>14.856147262462342</v>
      </c>
      <c r="X266" s="78">
        <v>15.624041261785607</v>
      </c>
      <c r="Y266" s="78">
        <v>15.877606070630714</v>
      </c>
      <c r="Z266" s="78">
        <v>16.236779127174447</v>
      </c>
      <c r="AA266" s="78">
        <v>15.100185103132731</v>
      </c>
      <c r="AB266" s="78">
        <v>14.687558369630544</v>
      </c>
      <c r="AC266" s="81">
        <v>14.908604517668554</v>
      </c>
      <c r="AD266" s="93"/>
      <c r="AE266" s="66">
        <f t="shared" si="23"/>
        <v>-5.0680579857832253E-2</v>
      </c>
    </row>
    <row r="267" spans="1:31" x14ac:dyDescent="0.3">
      <c r="A267" s="93" t="s">
        <v>276</v>
      </c>
      <c r="B267" s="93" t="s">
        <v>11</v>
      </c>
      <c r="C267" s="93" t="s">
        <v>16</v>
      </c>
      <c r="D267" s="66">
        <f t="shared" si="20"/>
        <v>-6.5338130268219108E-2</v>
      </c>
      <c r="E267" s="66">
        <f t="shared" si="20"/>
        <v>-6.176613842436951E-2</v>
      </c>
      <c r="F267" s="66">
        <f t="shared" si="20"/>
        <v>8.8267391578300547E-5</v>
      </c>
      <c r="G267" s="66">
        <f t="shared" si="20"/>
        <v>-1.8493479621748743E-2</v>
      </c>
      <c r="H267" s="66">
        <f t="shared" si="20"/>
        <v>-1.2859637989451889E-3</v>
      </c>
      <c r="I267" s="66">
        <f t="shared" si="20"/>
        <v>3.7854432057736309E-2</v>
      </c>
      <c r="J267" s="66">
        <f t="shared" si="21"/>
        <v>-1.8072752371340206E-2</v>
      </c>
      <c r="K267" s="66">
        <f t="shared" si="21"/>
        <v>-3.536984551656186E-3</v>
      </c>
      <c r="L267" s="66">
        <f t="shared" si="22"/>
        <v>6.3906889739782979E-2</v>
      </c>
      <c r="M267" s="93"/>
      <c r="N267" s="78">
        <v>11.568486095946</v>
      </c>
      <c r="O267" s="78">
        <v>10.450061626539</v>
      </c>
      <c r="P267" s="78">
        <v>10.699834248652111</v>
      </c>
      <c r="Q267" s="78">
        <v>11.084393423965865</v>
      </c>
      <c r="R267" s="78">
        <v>10.871331784158647</v>
      </c>
      <c r="S267" s="78">
        <v>10.840155730287755</v>
      </c>
      <c r="T267" s="78"/>
      <c r="U267" s="78">
        <v>10.812622844402998</v>
      </c>
      <c r="V267" s="78">
        <v>9.8046016735709998</v>
      </c>
      <c r="W267" s="78">
        <v>10.700778695111559</v>
      </c>
      <c r="X267" s="78">
        <v>10.879404420060308</v>
      </c>
      <c r="Y267" s="78">
        <v>10.857351645037896</v>
      </c>
      <c r="Z267" s="78">
        <v>11.250503668875213</v>
      </c>
      <c r="AA267" s="78">
        <v>11.047176102014777</v>
      </c>
      <c r="AB267" s="78">
        <v>11.008102410802525</v>
      </c>
      <c r="AC267" s="81">
        <v>11.711595997813921</v>
      </c>
      <c r="AD267" s="93"/>
      <c r="AE267" s="66">
        <f t="shared" si="23"/>
        <v>8.0390013686919115E-2</v>
      </c>
    </row>
    <row r="268" spans="1:31" x14ac:dyDescent="0.3">
      <c r="A268" s="93" t="s">
        <v>277</v>
      </c>
      <c r="B268" s="93" t="s">
        <v>11</v>
      </c>
      <c r="C268" s="93" t="s">
        <v>12</v>
      </c>
      <c r="D268" s="66">
        <f t="shared" si="20"/>
        <v>-6.3629733229033758E-2</v>
      </c>
      <c r="E268" s="66">
        <f t="shared" si="20"/>
        <v>-5.7573012146774016E-2</v>
      </c>
      <c r="F268" s="66">
        <f t="shared" si="20"/>
        <v>1.9847733699602799E-3</v>
      </c>
      <c r="G268" s="66">
        <f t="shared" si="20"/>
        <v>7.2726371005835677E-3</v>
      </c>
      <c r="H268" s="66">
        <f t="shared" si="20"/>
        <v>1.4822700856631954E-2</v>
      </c>
      <c r="I268" s="66">
        <f t="shared" si="20"/>
        <v>5.0998000591491177E-3</v>
      </c>
      <c r="J268" s="66">
        <f t="shared" si="21"/>
        <v>-4.0722016226449331E-2</v>
      </c>
      <c r="K268" s="66">
        <f t="shared" si="21"/>
        <v>-7.9415748446214462E-2</v>
      </c>
      <c r="L268" s="66">
        <f t="shared" si="22"/>
        <v>-2.5145239503189476E-2</v>
      </c>
      <c r="M268" s="93"/>
      <c r="N268" s="78">
        <v>14.588759794397999</v>
      </c>
      <c r="O268" s="78">
        <v>13.034083664338002</v>
      </c>
      <c r="P268" s="78">
        <v>12.965464484783555</v>
      </c>
      <c r="Q268" s="78">
        <v>13.433122291948141</v>
      </c>
      <c r="R268" s="78">
        <v>13.38788109988635</v>
      </c>
      <c r="S268" s="78">
        <v>13.303215201545775</v>
      </c>
      <c r="T268" s="78"/>
      <c r="U268" s="78">
        <v>13.660480900538001</v>
      </c>
      <c r="V268" s="78">
        <v>12.283672207209001</v>
      </c>
      <c r="W268" s="78">
        <v>12.991197993422119</v>
      </c>
      <c r="X268" s="78">
        <v>13.530816515505238</v>
      </c>
      <c r="Y268" s="78">
        <v>13.586325656534123</v>
      </c>
      <c r="Z268" s="78">
        <v>13.371058939217493</v>
      </c>
      <c r="AA268" s="78">
        <v>12.826562460129868</v>
      </c>
      <c r="AB268" s="78">
        <v>11.807931402366536</v>
      </c>
      <c r="AC268" s="81">
        <v>11.511018139216798</v>
      </c>
      <c r="AD268" s="93"/>
      <c r="AE268" s="66">
        <f t="shared" si="23"/>
        <v>-0.13471909122546044</v>
      </c>
    </row>
    <row r="269" spans="1:31" x14ac:dyDescent="0.3">
      <c r="A269" s="93" t="s">
        <v>278</v>
      </c>
      <c r="B269" s="93" t="s">
        <v>11</v>
      </c>
      <c r="C269" s="93" t="s">
        <v>14</v>
      </c>
      <c r="D269" s="66">
        <f t="shared" si="20"/>
        <v>-5.7671969597844375E-2</v>
      </c>
      <c r="E269" s="66">
        <f t="shared" si="20"/>
        <v>-5.3213343248647682E-2</v>
      </c>
      <c r="F269" s="66">
        <f t="shared" si="20"/>
        <v>-1.9538132759130855E-2</v>
      </c>
      <c r="G269" s="66">
        <f t="shared" si="20"/>
        <v>-4.3786300424832447E-2</v>
      </c>
      <c r="H269" s="66">
        <f t="shared" si="20"/>
        <v>-2.1399938114960215E-2</v>
      </c>
      <c r="I269" s="66">
        <f t="shared" si="20"/>
        <v>-6.456889397024046E-4</v>
      </c>
      <c r="J269" s="66">
        <f t="shared" si="21"/>
        <v>-4.8998108724959466E-2</v>
      </c>
      <c r="K269" s="66">
        <f t="shared" si="21"/>
        <v>-3.0081092847811686E-2</v>
      </c>
      <c r="L269" s="66">
        <f t="shared" si="22"/>
        <v>3.5133126320552321E-3</v>
      </c>
      <c r="M269" s="93"/>
      <c r="N269" s="78">
        <v>14.683884950561</v>
      </c>
      <c r="O269" s="78">
        <v>13.137464787326001</v>
      </c>
      <c r="P269" s="78">
        <v>13.015107595716556</v>
      </c>
      <c r="Q269" s="78">
        <v>13.308633039875767</v>
      </c>
      <c r="R269" s="78">
        <v>12.777445473890703</v>
      </c>
      <c r="S269" s="78">
        <v>12.288615720371833</v>
      </c>
      <c r="T269" s="78"/>
      <c r="U269" s="78">
        <v>13.837036384114</v>
      </c>
      <c r="V269" s="78">
        <v>12.438376364181</v>
      </c>
      <c r="W269" s="78">
        <v>12.760816695637073</v>
      </c>
      <c r="X269" s="78">
        <v>12.725897235347915</v>
      </c>
      <c r="Y269" s="78">
        <v>12.504008931482163</v>
      </c>
      <c r="Z269" s="78">
        <v>12.280681097116936</v>
      </c>
      <c r="AA269" s="78">
        <v>11.678950949503847</v>
      </c>
      <c r="AB269" s="78">
        <v>11.327635341626783</v>
      </c>
      <c r="AC269" s="81">
        <v>11.367432865963835</v>
      </c>
      <c r="AD269" s="93"/>
      <c r="AE269" s="66">
        <f t="shared" si="23"/>
        <v>-7.4962296435137077E-2</v>
      </c>
    </row>
    <row r="270" spans="1:31" x14ac:dyDescent="0.3">
      <c r="A270" s="93" t="s">
        <v>279</v>
      </c>
      <c r="B270" s="93" t="s">
        <v>11</v>
      </c>
      <c r="C270" s="93" t="s">
        <v>34</v>
      </c>
      <c r="D270" s="66">
        <f t="shared" si="20"/>
        <v>-7.5227480533407221E-2</v>
      </c>
      <c r="E270" s="66">
        <f t="shared" si="20"/>
        <v>-5.024322497877709E-2</v>
      </c>
      <c r="F270" s="66">
        <f t="shared" si="20"/>
        <v>2.0441630405228173E-2</v>
      </c>
      <c r="G270" s="66">
        <f t="shared" si="20"/>
        <v>1.0200742470826141E-2</v>
      </c>
      <c r="H270" s="66">
        <f t="shared" si="20"/>
        <v>-3.4284828975476467E-2</v>
      </c>
      <c r="I270" s="66">
        <f t="shared" si="20"/>
        <v>1.4400715280757259E-2</v>
      </c>
      <c r="J270" s="66">
        <f t="shared" si="21"/>
        <v>-6.3336561657591495E-2</v>
      </c>
      <c r="K270" s="66">
        <f t="shared" si="21"/>
        <v>-0.10740200282350232</v>
      </c>
      <c r="L270" s="66">
        <f t="shared" si="22"/>
        <v>2.0097362250623085E-2</v>
      </c>
      <c r="M270" s="93"/>
      <c r="N270" s="78">
        <v>19.704162853901998</v>
      </c>
      <c r="O270" s="78">
        <v>17.016562866637997</v>
      </c>
      <c r="P270" s="78">
        <v>17.951827583032891</v>
      </c>
      <c r="Q270" s="78">
        <v>19.416384950301342</v>
      </c>
      <c r="R270" s="78">
        <v>19.787053526611352</v>
      </c>
      <c r="S270" s="78">
        <v>18.627108841576778</v>
      </c>
      <c r="T270" s="78"/>
      <c r="U270" s="78">
        <v>18.221868326382999</v>
      </c>
      <c r="V270" s="78">
        <v>16.161595870164</v>
      </c>
      <c r="W270" s="78">
        <v>18.31879220758363</v>
      </c>
      <c r="X270" s="78">
        <v>19.614446492893791</v>
      </c>
      <c r="Y270" s="78">
        <v>19.108657780522883</v>
      </c>
      <c r="Z270" s="78">
        <v>18.895352532508003</v>
      </c>
      <c r="AA270" s="78">
        <v>17.698585871790883</v>
      </c>
      <c r="AB270" s="78">
        <v>15.797722302016799</v>
      </c>
      <c r="AC270" s="81">
        <v>16.115214849855178</v>
      </c>
      <c r="AD270" s="93"/>
      <c r="AE270" s="66">
        <f t="shared" si="23"/>
        <v>-0.13485152275026746</v>
      </c>
    </row>
    <row r="271" spans="1:31" x14ac:dyDescent="0.3">
      <c r="A271" s="93" t="s">
        <v>280</v>
      </c>
      <c r="B271" s="93" t="s">
        <v>11</v>
      </c>
      <c r="C271" s="93" t="s">
        <v>38</v>
      </c>
      <c r="D271" s="66">
        <f t="shared" si="20"/>
        <v>-6.8489910519174191E-2</v>
      </c>
      <c r="E271" s="66">
        <f t="shared" si="20"/>
        <v>-6.4407468327604134E-2</v>
      </c>
      <c r="F271" s="66">
        <f t="shared" si="20"/>
        <v>-2.3032208962945333E-3</v>
      </c>
      <c r="G271" s="66">
        <f t="shared" si="20"/>
        <v>-2.8611804870522506E-2</v>
      </c>
      <c r="H271" s="66">
        <f t="shared" si="20"/>
        <v>-4.9782054806864706E-2</v>
      </c>
      <c r="I271" s="66">
        <f t="shared" si="20"/>
        <v>-6.5662668020025627E-3</v>
      </c>
      <c r="J271" s="66">
        <f t="shared" si="21"/>
        <v>-7.2784519103680001E-2</v>
      </c>
      <c r="K271" s="66">
        <f t="shared" si="21"/>
        <v>-6.4911223363667392E-2</v>
      </c>
      <c r="L271" s="66">
        <f t="shared" si="22"/>
        <v>-3.2754916733604755E-2</v>
      </c>
      <c r="M271" s="93"/>
      <c r="N271" s="78">
        <v>10.456579031147999</v>
      </c>
      <c r="O271" s="78">
        <v>9.1053274279010008</v>
      </c>
      <c r="P271" s="78">
        <v>9.212156712402443</v>
      </c>
      <c r="Q271" s="78">
        <v>9.7675423438573041</v>
      </c>
      <c r="R271" s="78">
        <v>9.5881723275821411</v>
      </c>
      <c r="S271" s="78">
        <v>8.8515420842385542</v>
      </c>
      <c r="T271" s="78"/>
      <c r="U271" s="78">
        <v>9.7404088689680002</v>
      </c>
      <c r="V271" s="78">
        <v>8.5188763399760017</v>
      </c>
      <c r="W271" s="78">
        <v>9.1909390805624973</v>
      </c>
      <c r="X271" s="78">
        <v>9.488075328250293</v>
      </c>
      <c r="Y271" s="78">
        <v>9.1108534072727831</v>
      </c>
      <c r="Z271" s="78">
        <v>8.7934204973042895</v>
      </c>
      <c r="AA271" s="78">
        <v>8.1533956151315543</v>
      </c>
      <c r="AB271" s="78">
        <v>7.6241487311854037</v>
      </c>
      <c r="AC271" s="81">
        <v>7.3744203743308079</v>
      </c>
      <c r="AD271" s="93"/>
      <c r="AE271" s="66">
        <f t="shared" si="23"/>
        <v>-0.16687733005732119</v>
      </c>
    </row>
    <row r="272" spans="1:31" x14ac:dyDescent="0.3">
      <c r="A272" s="93" t="s">
        <v>281</v>
      </c>
      <c r="B272" s="93" t="s">
        <v>27</v>
      </c>
      <c r="C272" s="93" t="s">
        <v>97</v>
      </c>
      <c r="D272" s="66">
        <f t="shared" si="20"/>
        <v>-8.8000000000000078E-2</v>
      </c>
      <c r="E272" s="66">
        <f t="shared" si="20"/>
        <v>-5.579086115637899E-2</v>
      </c>
      <c r="F272" s="66">
        <f t="shared" si="20"/>
        <v>-1.1540301749340398E-2</v>
      </c>
      <c r="G272" s="66">
        <f t="shared" si="20"/>
        <v>-4.7358384413535459E-2</v>
      </c>
      <c r="H272" s="66">
        <f t="shared" si="20"/>
        <v>-3.8312385408882044E-2</v>
      </c>
      <c r="I272" s="66">
        <f t="shared" si="20"/>
        <v>-4.0612449298068842E-2</v>
      </c>
      <c r="J272" s="66">
        <f t="shared" si="21"/>
        <v>2.2992853869714613E-2</v>
      </c>
      <c r="K272" s="66">
        <f t="shared" si="21"/>
        <v>1.6928935373673015E-2</v>
      </c>
      <c r="L272" s="66">
        <f t="shared" si="22"/>
        <v>2.0740876059176072E-2</v>
      </c>
      <c r="M272" s="93"/>
      <c r="N272" s="78">
        <v>188.691401376952</v>
      </c>
      <c r="O272" s="78">
        <v>170.07022963538023</v>
      </c>
      <c r="P272" s="78">
        <v>172.27091817117281</v>
      </c>
      <c r="Q272" s="78">
        <v>172.94148832069689</v>
      </c>
      <c r="R272" s="78">
        <v>168.482108305363</v>
      </c>
      <c r="S272" s="78">
        <v>136.83932537598673</v>
      </c>
      <c r="T272" s="78"/>
      <c r="U272" s="78">
        <v>172.08655805578022</v>
      </c>
      <c r="V272" s="78">
        <v>160.58186506695924</v>
      </c>
      <c r="W272" s="78">
        <v>170.28285979284155</v>
      </c>
      <c r="X272" s="78">
        <v>164.75125883575637</v>
      </c>
      <c r="Y272" s="78">
        <v>162.02715683746692</v>
      </c>
      <c r="Z272" s="78">
        <v>131.28194521217253</v>
      </c>
      <c r="AA272" s="78">
        <v>134.3004917941679</v>
      </c>
      <c r="AB272" s="78">
        <v>136.57405614040388</v>
      </c>
      <c r="AC272" s="81">
        <v>139.40672171171096</v>
      </c>
      <c r="AD272" s="93"/>
      <c r="AE272" s="66">
        <f t="shared" si="23"/>
        <v>1.8762123597656721E-2</v>
      </c>
    </row>
    <row r="273" spans="1:31" x14ac:dyDescent="0.3">
      <c r="A273" s="93" t="s">
        <v>282</v>
      </c>
      <c r="B273" s="93" t="s">
        <v>33</v>
      </c>
      <c r="C273" s="93" t="s">
        <v>12</v>
      </c>
      <c r="D273" s="66">
        <f t="shared" si="20"/>
        <v>-4.3602248917725794E-2</v>
      </c>
      <c r="E273" s="66">
        <f t="shared" si="20"/>
        <v>-3.2472274038531923E-2</v>
      </c>
      <c r="F273" s="66">
        <f t="shared" si="20"/>
        <v>-1.2571516017073847E-2</v>
      </c>
      <c r="G273" s="66">
        <f t="shared" si="20"/>
        <v>-3.893958610412851E-2</v>
      </c>
      <c r="H273" s="66">
        <f t="shared" si="20"/>
        <v>-2.8677359370821831E-2</v>
      </c>
      <c r="I273" s="66">
        <f t="shared" si="20"/>
        <v>-3.3499902136239323E-2</v>
      </c>
      <c r="J273" s="66">
        <f t="shared" si="21"/>
        <v>3.3155982326922961E-2</v>
      </c>
      <c r="K273" s="66">
        <f t="shared" si="21"/>
        <v>3.0517940727193604E-2</v>
      </c>
      <c r="L273" s="66">
        <f t="shared" si="22"/>
        <v>2.1085007207806372E-2</v>
      </c>
      <c r="M273" s="93"/>
      <c r="N273" s="78">
        <v>220.189263321563</v>
      </c>
      <c r="O273" s="78">
        <v>207.83214865085654</v>
      </c>
      <c r="P273" s="78">
        <v>215.17305445221137</v>
      </c>
      <c r="Q273" s="78">
        <v>215.42848364608133</v>
      </c>
      <c r="R273" s="78">
        <v>212.55715656494573</v>
      </c>
      <c r="S273" s="78">
        <v>176.94320796096969</v>
      </c>
      <c r="T273" s="78"/>
      <c r="U273" s="78">
        <v>210.58851625320554</v>
      </c>
      <c r="V273" s="78">
        <v>201.08336616584901</v>
      </c>
      <c r="W273" s="78">
        <v>212.4680029517227</v>
      </c>
      <c r="X273" s="78">
        <v>207.03978765786292</v>
      </c>
      <c r="Y273" s="78">
        <v>206.46157859929275</v>
      </c>
      <c r="Z273" s="78">
        <v>171.01562781060497</v>
      </c>
      <c r="AA273" s="78">
        <v>176.68581894392102</v>
      </c>
      <c r="AB273" s="78">
        <v>182.07790629378727</v>
      </c>
      <c r="AC273" s="81">
        <v>185.91702026037404</v>
      </c>
      <c r="AD273" s="93"/>
      <c r="AE273" s="66">
        <f t="shared" si="23"/>
        <v>5.0715777128805151E-2</v>
      </c>
    </row>
    <row r="274" spans="1:31" x14ac:dyDescent="0.3">
      <c r="A274" s="93" t="s">
        <v>283</v>
      </c>
      <c r="B274" s="93" t="s">
        <v>33</v>
      </c>
      <c r="C274" s="93" t="s">
        <v>22</v>
      </c>
      <c r="D274" s="66">
        <f t="shared" si="20"/>
        <v>-3.5399364264441568E-2</v>
      </c>
      <c r="E274" s="66">
        <f t="shared" si="20"/>
        <v>-3.1529060368593043E-2</v>
      </c>
      <c r="F274" s="66">
        <f t="shared" si="20"/>
        <v>-1.1684714392635964E-2</v>
      </c>
      <c r="G274" s="66">
        <f t="shared" si="20"/>
        <v>-2.8048772143746126E-2</v>
      </c>
      <c r="H274" s="66">
        <f t="shared" si="20"/>
        <v>-2.2330535512226302E-2</v>
      </c>
      <c r="I274" s="66">
        <f t="shared" si="20"/>
        <v>-2.8737409795246194E-2</v>
      </c>
      <c r="J274" s="66">
        <f t="shared" si="21"/>
        <v>2.4748637134413443E-2</v>
      </c>
      <c r="K274" s="66">
        <f t="shared" si="21"/>
        <v>1.9065354767227261E-2</v>
      </c>
      <c r="L274" s="66">
        <f t="shared" si="22"/>
        <v>3.3647511358083859E-2</v>
      </c>
      <c r="M274" s="93"/>
      <c r="N274" s="78">
        <v>156.31455305805599</v>
      </c>
      <c r="O274" s="78">
        <v>148.62309102155749</v>
      </c>
      <c r="P274" s="78">
        <v>149.55267042632369</v>
      </c>
      <c r="Q274" s="78">
        <v>152.17883897108277</v>
      </c>
      <c r="R274" s="78">
        <v>150.95622067439948</v>
      </c>
      <c r="S274" s="78">
        <v>127.64721864982501</v>
      </c>
      <c r="T274" s="78"/>
      <c r="U274" s="78">
        <v>150.7811172545205</v>
      </c>
      <c r="V274" s="78">
        <v>143.9371446125719</v>
      </c>
      <c r="W274" s="78">
        <v>147.80519018573608</v>
      </c>
      <c r="X274" s="78">
        <v>147.91040939168303</v>
      </c>
      <c r="Y274" s="78">
        <v>147.58528742783832</v>
      </c>
      <c r="Z274" s="78">
        <v>123.9789682182616</v>
      </c>
      <c r="AA274" s="78">
        <v>127.04727871499432</v>
      </c>
      <c r="AB274" s="78">
        <v>129.4694801559065</v>
      </c>
      <c r="AC274" s="81">
        <v>133.82580595997757</v>
      </c>
      <c r="AD274" s="93"/>
      <c r="AE274" s="66">
        <f t="shared" si="23"/>
        <v>4.8403618782343338E-2</v>
      </c>
    </row>
    <row r="275" spans="1:31" x14ac:dyDescent="0.3">
      <c r="A275" s="93" t="s">
        <v>284</v>
      </c>
      <c r="B275" s="93" t="s">
        <v>67</v>
      </c>
      <c r="C275" s="93" t="s">
        <v>24</v>
      </c>
      <c r="D275" s="66">
        <f t="shared" si="20"/>
        <v>-8.4373242747800004E-2</v>
      </c>
      <c r="E275" s="66">
        <f t="shared" si="20"/>
        <v>-4.6326219650901557E-2</v>
      </c>
      <c r="F275" s="66">
        <f t="shared" si="20"/>
        <v>-7.4934881672372722E-3</v>
      </c>
      <c r="G275" s="66">
        <f t="shared" si="20"/>
        <v>-4.7775625984400549E-2</v>
      </c>
      <c r="H275" s="66">
        <f t="shared" si="20"/>
        <v>-5.7004176378673277E-2</v>
      </c>
      <c r="I275" s="66">
        <f t="shared" si="20"/>
        <v>-3.5551610178709447E-2</v>
      </c>
      <c r="J275" s="66">
        <f t="shared" si="21"/>
        <v>8.3415854633370756E-3</v>
      </c>
      <c r="K275" s="66">
        <f t="shared" si="21"/>
        <v>2.4978211700792619E-2</v>
      </c>
      <c r="L275" s="66">
        <f t="shared" si="22"/>
        <v>2.3832016828738922E-2</v>
      </c>
      <c r="M275" s="93"/>
      <c r="N275" s="78">
        <v>398.90737323265597</v>
      </c>
      <c r="O275" s="78">
        <v>360.20840793966283</v>
      </c>
      <c r="P275" s="78">
        <v>366.90644137743925</v>
      </c>
      <c r="Q275" s="78">
        <v>371.20772435443013</v>
      </c>
      <c r="R275" s="78">
        <v>358.13219976078301</v>
      </c>
      <c r="S275" s="78">
        <v>292.91733233513253</v>
      </c>
      <c r="T275" s="78"/>
      <c r="U275" s="78">
        <v>365.25026459700985</v>
      </c>
      <c r="V275" s="78">
        <v>343.52131411334847</v>
      </c>
      <c r="W275" s="78">
        <v>364.15703230049428</v>
      </c>
      <c r="X275" s="78">
        <v>353.4730429531524</v>
      </c>
      <c r="Y275" s="78">
        <v>337.7171686787371</v>
      </c>
      <c r="Z275" s="78">
        <v>282.50364952136641</v>
      </c>
      <c r="AA275" s="78">
        <v>284.86017785755354</v>
      </c>
      <c r="AB275" s="78">
        <v>291.97547568520497</v>
      </c>
      <c r="AC275" s="81">
        <v>298.9338401353138</v>
      </c>
      <c r="AD275" s="93"/>
      <c r="AE275" s="66">
        <f t="shared" si="23"/>
        <v>2.0539951501735265E-2</v>
      </c>
    </row>
    <row r="276" spans="1:31" x14ac:dyDescent="0.3">
      <c r="A276" s="93" t="s">
        <v>285</v>
      </c>
      <c r="B276" s="93" t="s">
        <v>11</v>
      </c>
      <c r="C276" s="93" t="s">
        <v>12</v>
      </c>
      <c r="D276" s="66">
        <f t="shared" si="20"/>
        <v>-5.4103945855364377E-2</v>
      </c>
      <c r="E276" s="66">
        <f t="shared" si="20"/>
        <v>-4.037275620394698E-2</v>
      </c>
      <c r="F276" s="66">
        <f t="shared" si="20"/>
        <v>3.7590728585172872E-3</v>
      </c>
      <c r="G276" s="66">
        <f t="shared" ref="G276:I339" si="24">(X276/Q276)-1</f>
        <v>-1.3426666835956946E-2</v>
      </c>
      <c r="H276" s="66">
        <f t="shared" si="24"/>
        <v>-1.9886225934184765E-2</v>
      </c>
      <c r="I276" s="66">
        <f t="shared" si="24"/>
        <v>-4.6193314990324863E-3</v>
      </c>
      <c r="J276" s="66">
        <f t="shared" si="21"/>
        <v>-5.2503370511084779E-2</v>
      </c>
      <c r="K276" s="66">
        <f t="shared" si="21"/>
        <v>-3.05718091018371E-2</v>
      </c>
      <c r="L276" s="66">
        <f t="shared" si="22"/>
        <v>2.2368471596183159E-2</v>
      </c>
      <c r="M276" s="93"/>
      <c r="N276" s="78">
        <v>12.533695335823001</v>
      </c>
      <c r="O276" s="78">
        <v>11.238644017513002</v>
      </c>
      <c r="P276" s="78">
        <v>11.585170143410888</v>
      </c>
      <c r="Q276" s="78">
        <v>12.097419025443267</v>
      </c>
      <c r="R276" s="78">
        <v>11.97471777015234</v>
      </c>
      <c r="S276" s="78">
        <v>11.605029563998915</v>
      </c>
      <c r="T276" s="78"/>
      <c r="U276" s="78">
        <v>11.855572962006001</v>
      </c>
      <c r="V276" s="78">
        <v>10.784908982531002</v>
      </c>
      <c r="W276" s="78">
        <v>11.628719642058289</v>
      </c>
      <c r="X276" s="78">
        <v>11.934991010613674</v>
      </c>
      <c r="Y276" s="78">
        <v>11.736585827076993</v>
      </c>
      <c r="Z276" s="78">
        <v>11.551422085386731</v>
      </c>
      <c r="AA276" s="78">
        <v>10.944933491707744</v>
      </c>
      <c r="AB276" s="78">
        <v>10.610327074366952</v>
      </c>
      <c r="AC276" s="81">
        <v>10.847663874156142</v>
      </c>
      <c r="AD276" s="93"/>
      <c r="AE276" s="66">
        <f t="shared" si="23"/>
        <v>-6.5261849240976555E-2</v>
      </c>
    </row>
    <row r="277" spans="1:31" x14ac:dyDescent="0.3">
      <c r="A277" s="93" t="s">
        <v>286</v>
      </c>
      <c r="B277" s="93" t="s">
        <v>11</v>
      </c>
      <c r="C277" s="93" t="s">
        <v>22</v>
      </c>
      <c r="D277" s="66">
        <f t="shared" ref="D277:I340" si="25">(U277/N277)-1</f>
        <v>-5.6170786027157305E-2</v>
      </c>
      <c r="E277" s="66">
        <f t="shared" si="25"/>
        <v>-4.6193938438097493E-2</v>
      </c>
      <c r="F277" s="66">
        <f t="shared" si="25"/>
        <v>-4.4103757939972787E-3</v>
      </c>
      <c r="G277" s="66">
        <f t="shared" si="24"/>
        <v>1.3039485123565342E-2</v>
      </c>
      <c r="H277" s="66">
        <f t="shared" si="24"/>
        <v>1.1046788634800908E-3</v>
      </c>
      <c r="I277" s="66">
        <f t="shared" si="24"/>
        <v>-7.9599372037699734E-3</v>
      </c>
      <c r="J277" s="66">
        <f t="shared" si="21"/>
        <v>-8.312949959632765E-2</v>
      </c>
      <c r="K277" s="66">
        <f t="shared" si="21"/>
        <v>-8.645315205907822E-2</v>
      </c>
      <c r="L277" s="66">
        <f t="shared" si="22"/>
        <v>1.7632198129950094E-2</v>
      </c>
      <c r="M277" s="93"/>
      <c r="N277" s="78">
        <v>18.118656559407</v>
      </c>
      <c r="O277" s="78">
        <v>16.411708920184999</v>
      </c>
      <c r="P277" s="78">
        <v>16.867609873966337</v>
      </c>
      <c r="Q277" s="78">
        <v>17.52609397140187</v>
      </c>
      <c r="R277" s="78">
        <v>17.778564367701083</v>
      </c>
      <c r="S277" s="78">
        <v>17.414435211453551</v>
      </c>
      <c r="T277" s="78"/>
      <c r="U277" s="78">
        <v>17.100917378708999</v>
      </c>
      <c r="V277" s="78">
        <v>15.653587448661998</v>
      </c>
      <c r="W277" s="78">
        <v>16.793217375675606</v>
      </c>
      <c r="X277" s="78">
        <v>17.754625213016173</v>
      </c>
      <c r="Y277" s="78">
        <v>17.798203971981103</v>
      </c>
      <c r="Z277" s="78">
        <v>17.27581740073126</v>
      </c>
      <c r="AA277" s="78">
        <v>15.83968734509094</v>
      </c>
      <c r="AB277" s="78">
        <v>14.470296446477537</v>
      </c>
      <c r="AC277" s="81">
        <v>14.725439580420941</v>
      </c>
      <c r="AD277" s="93"/>
      <c r="AE277" s="66">
        <f t="shared" si="23"/>
        <v>-0.15441187718014793</v>
      </c>
    </row>
    <row r="278" spans="1:31" x14ac:dyDescent="0.3">
      <c r="A278" s="93" t="s">
        <v>287</v>
      </c>
      <c r="B278" s="93" t="s">
        <v>11</v>
      </c>
      <c r="C278" s="93" t="s">
        <v>22</v>
      </c>
      <c r="D278" s="66">
        <f t="shared" si="25"/>
        <v>-5.9682916174000344E-2</v>
      </c>
      <c r="E278" s="66">
        <f t="shared" si="25"/>
        <v>-5.1132729910760011E-2</v>
      </c>
      <c r="F278" s="66">
        <f t="shared" si="25"/>
        <v>-1.8192910073316915E-3</v>
      </c>
      <c r="G278" s="66">
        <f t="shared" si="24"/>
        <v>-4.1150181852391166E-2</v>
      </c>
      <c r="H278" s="66">
        <f t="shared" si="24"/>
        <v>-3.6211959099261226E-2</v>
      </c>
      <c r="I278" s="66">
        <f t="shared" si="24"/>
        <v>1.579563195407685E-2</v>
      </c>
      <c r="J278" s="66">
        <f t="shared" si="21"/>
        <v>-4.9487370091419902E-2</v>
      </c>
      <c r="K278" s="66">
        <f t="shared" si="21"/>
        <v>-4.8545880842173705E-2</v>
      </c>
      <c r="L278" s="66" t="str">
        <f t="shared" si="22"/>
        <v>..</v>
      </c>
      <c r="M278" s="93"/>
      <c r="N278" s="78">
        <v>13.602922849380999</v>
      </c>
      <c r="O278" s="78">
        <v>12.070058541958002</v>
      </c>
      <c r="P278" s="78">
        <v>12.261627818506001</v>
      </c>
      <c r="Q278" s="78">
        <v>12.902375095191692</v>
      </c>
      <c r="R278" s="78">
        <v>12.359614540365238</v>
      </c>
      <c r="S278" s="78">
        <v>11.640566068102263</v>
      </c>
      <c r="T278" s="78"/>
      <c r="U278" s="78">
        <v>12.791060745239999</v>
      </c>
      <c r="V278" s="78">
        <v>11.452883498525001</v>
      </c>
      <c r="W278" s="78">
        <v>12.239320349280545</v>
      </c>
      <c r="X278" s="78">
        <v>12.371440013696791</v>
      </c>
      <c r="Y278" s="78">
        <v>11.912048684146898</v>
      </c>
      <c r="Z278" s="78">
        <v>11.824436165451122</v>
      </c>
      <c r="AA278" s="78">
        <v>11.239275916809072</v>
      </c>
      <c r="AB278" s="78">
        <v>10.693655367399346</v>
      </c>
      <c r="AC278" s="81" t="s">
        <v>429</v>
      </c>
      <c r="AD278" s="93"/>
      <c r="AE278" s="66" t="str">
        <f t="shared" si="23"/>
        <v>..</v>
      </c>
    </row>
    <row r="279" spans="1:31" x14ac:dyDescent="0.3">
      <c r="A279" s="93" t="s">
        <v>288</v>
      </c>
      <c r="B279" s="93" t="s">
        <v>27</v>
      </c>
      <c r="C279" s="93" t="s">
        <v>14</v>
      </c>
      <c r="D279" s="66">
        <f t="shared" si="25"/>
        <v>-8.7999999999999967E-2</v>
      </c>
      <c r="E279" s="66">
        <f t="shared" si="25"/>
        <v>-4.9620532495542435E-2</v>
      </c>
      <c r="F279" s="66">
        <f t="shared" si="25"/>
        <v>-9.4667798606427045E-3</v>
      </c>
      <c r="G279" s="66">
        <f t="shared" si="24"/>
        <v>-4.4510976480350406E-2</v>
      </c>
      <c r="H279" s="66">
        <f t="shared" si="24"/>
        <v>-2.8801365793086897E-2</v>
      </c>
      <c r="I279" s="66">
        <f t="shared" si="24"/>
        <v>-3.1477423704701968E-2</v>
      </c>
      <c r="J279" s="66">
        <f t="shared" si="21"/>
        <v>2.8042581090770957E-2</v>
      </c>
      <c r="K279" s="66">
        <f t="shared" si="21"/>
        <v>2.4425701340184958E-2</v>
      </c>
      <c r="L279" s="66">
        <f t="shared" si="22"/>
        <v>1.6676554004108723E-2</v>
      </c>
      <c r="M279" s="93"/>
      <c r="N279" s="78">
        <v>192.17242936471894</v>
      </c>
      <c r="O279" s="78">
        <v>172.9899913417467</v>
      </c>
      <c r="P279" s="78">
        <v>175.42030820715004</v>
      </c>
      <c r="Q279" s="78">
        <v>176.14969507034328</v>
      </c>
      <c r="R279" s="78">
        <v>172.55922559314166</v>
      </c>
      <c r="S279" s="78">
        <v>140.62759271904909</v>
      </c>
      <c r="T279" s="78"/>
      <c r="U279" s="78">
        <v>175.26125558062367</v>
      </c>
      <c r="V279" s="78">
        <v>164.40613585496996</v>
      </c>
      <c r="W279" s="78">
        <v>173.75964276626686</v>
      </c>
      <c r="X279" s="78">
        <v>168.30910013604634</v>
      </c>
      <c r="Y279" s="78">
        <v>167.5892842158618</v>
      </c>
      <c r="Z279" s="78">
        <v>136.20099839845932</v>
      </c>
      <c r="AA279" s="78">
        <v>140.02042594069209</v>
      </c>
      <c r="AB279" s="78">
        <v>143.44052304624492</v>
      </c>
      <c r="AC279" s="81">
        <v>145.83261667520321</v>
      </c>
      <c r="AD279" s="93"/>
      <c r="AE279" s="66">
        <f t="shared" si="23"/>
        <v>3.7012821278629815E-2</v>
      </c>
    </row>
    <row r="280" spans="1:31" x14ac:dyDescent="0.3">
      <c r="A280" s="93" t="s">
        <v>289</v>
      </c>
      <c r="B280" s="93" t="s">
        <v>11</v>
      </c>
      <c r="C280" s="93" t="s">
        <v>38</v>
      </c>
      <c r="D280" s="66">
        <f t="shared" si="25"/>
        <v>-6.3075287725886553E-2</v>
      </c>
      <c r="E280" s="66">
        <f t="shared" si="25"/>
        <v>-5.8000483756354693E-2</v>
      </c>
      <c r="F280" s="66">
        <f t="shared" si="25"/>
        <v>-6.2741324386766939E-3</v>
      </c>
      <c r="G280" s="66">
        <f t="shared" si="24"/>
        <v>-1.4757564287311342E-2</v>
      </c>
      <c r="H280" s="66">
        <f t="shared" si="24"/>
        <v>-3.9109408987021199E-2</v>
      </c>
      <c r="I280" s="66">
        <f t="shared" si="24"/>
        <v>1.6503766042518242E-2</v>
      </c>
      <c r="J280" s="66">
        <f t="shared" si="21"/>
        <v>-1.1196520266135601E-2</v>
      </c>
      <c r="K280" s="66">
        <f t="shared" si="21"/>
        <v>-1.1966935807686818E-2</v>
      </c>
      <c r="L280" s="66">
        <f t="shared" si="22"/>
        <v>6.8717903533103586E-2</v>
      </c>
      <c r="M280" s="93"/>
      <c r="N280" s="78">
        <v>15.161043145071998</v>
      </c>
      <c r="O280" s="78">
        <v>13.513754302560001</v>
      </c>
      <c r="P280" s="78">
        <v>13.401399724125444</v>
      </c>
      <c r="Q280" s="78">
        <v>14.117437793179448</v>
      </c>
      <c r="R280" s="78">
        <v>13.791431422917773</v>
      </c>
      <c r="S280" s="78">
        <v>12.899665911227038</v>
      </c>
      <c r="T280" s="78"/>
      <c r="U280" s="78">
        <v>14.204755986472001</v>
      </c>
      <c r="V280" s="78">
        <v>12.729950015647001</v>
      </c>
      <c r="W280" s="78">
        <v>13.317317567392635</v>
      </c>
      <c r="X280" s="78">
        <v>13.909098797374483</v>
      </c>
      <c r="Y280" s="78">
        <v>13.252056690882426</v>
      </c>
      <c r="Z280" s="78">
        <v>13.112558979452578</v>
      </c>
      <c r="AA280" s="78">
        <v>12.965743947098238</v>
      </c>
      <c r="AB280" s="78">
        <v>12.810583721584409</v>
      </c>
      <c r="AC280" s="81">
        <v>13.690900177966995</v>
      </c>
      <c r="AD280" s="93"/>
      <c r="AE280" s="66">
        <f t="shared" si="23"/>
        <v>6.133757821210839E-2</v>
      </c>
    </row>
    <row r="281" spans="1:31" x14ac:dyDescent="0.3">
      <c r="A281" s="93" t="s">
        <v>290</v>
      </c>
      <c r="B281" s="93" t="s">
        <v>60</v>
      </c>
      <c r="C281" s="93" t="s">
        <v>38</v>
      </c>
      <c r="D281" s="66">
        <f t="shared" si="25"/>
        <v>-1.963370137460585E-2</v>
      </c>
      <c r="E281" s="66">
        <f t="shared" si="25"/>
        <v>-2.0950064642535904E-2</v>
      </c>
      <c r="F281" s="66">
        <f t="shared" si="25"/>
        <v>-1.6886556816227305E-2</v>
      </c>
      <c r="G281" s="66">
        <f t="shared" si="24"/>
        <v>-1.7514878264152101E-2</v>
      </c>
      <c r="H281" s="66">
        <f t="shared" si="24"/>
        <v>6.6713196040653067E-3</v>
      </c>
      <c r="I281" s="66">
        <f t="shared" si="24"/>
        <v>-2.3982732507616955E-2</v>
      </c>
      <c r="J281" s="66">
        <f t="shared" si="21"/>
        <v>3.6988757868708699E-2</v>
      </c>
      <c r="K281" s="66">
        <f t="shared" si="21"/>
        <v>3.5657549145095002E-2</v>
      </c>
      <c r="L281" s="66">
        <f t="shared" si="22"/>
        <v>2.6585397387662413E-2</v>
      </c>
      <c r="M281" s="93"/>
      <c r="N281" s="78">
        <v>543.31577981370401</v>
      </c>
      <c r="O281" s="78">
        <v>530.95050756634464</v>
      </c>
      <c r="P281" s="78">
        <v>545.65753629774895</v>
      </c>
      <c r="Q281" s="78">
        <v>540.5056420768708</v>
      </c>
      <c r="R281" s="78">
        <v>545.83812696480311</v>
      </c>
      <c r="S281" s="78">
        <v>469.80326322888783</v>
      </c>
      <c r="T281" s="78"/>
      <c r="U281" s="78">
        <v>532.64848004073065</v>
      </c>
      <c r="V281" s="78">
        <v>519.82706011084247</v>
      </c>
      <c r="W281" s="78">
        <v>536.44325930885441</v>
      </c>
      <c r="X281" s="78">
        <v>531.03875155480705</v>
      </c>
      <c r="Y281" s="78">
        <v>549.47958756186972</v>
      </c>
      <c r="Z281" s="78">
        <v>458.53609723566387</v>
      </c>
      <c r="AA281" s="78">
        <v>475.49677791037647</v>
      </c>
      <c r="AB281" s="78">
        <v>492.45182763705003</v>
      </c>
      <c r="AC281" s="81">
        <v>505.5438551690616</v>
      </c>
      <c r="AD281" s="93"/>
      <c r="AE281" s="66">
        <f t="shared" si="23"/>
        <v>7.6075657062349977E-2</v>
      </c>
    </row>
    <row r="282" spans="1:31" x14ac:dyDescent="0.3">
      <c r="A282" s="93" t="s">
        <v>291</v>
      </c>
      <c r="B282" s="93" t="s">
        <v>11</v>
      </c>
      <c r="C282" s="93" t="s">
        <v>38</v>
      </c>
      <c r="D282" s="66">
        <f t="shared" si="25"/>
        <v>-7.9231781751885388E-2</v>
      </c>
      <c r="E282" s="66">
        <f t="shared" si="25"/>
        <v>-6.4724982184776514E-2</v>
      </c>
      <c r="F282" s="66">
        <f t="shared" si="25"/>
        <v>-3.4734070796848648E-2</v>
      </c>
      <c r="G282" s="66">
        <f t="shared" si="24"/>
        <v>-3.735843450495524E-2</v>
      </c>
      <c r="H282" s="66">
        <f t="shared" si="24"/>
        <v>-4.9280991567674515E-2</v>
      </c>
      <c r="I282" s="66">
        <f t="shared" si="24"/>
        <v>-2.7406860781579168E-2</v>
      </c>
      <c r="J282" s="66">
        <f t="shared" si="21"/>
        <v>-7.0819484098157859E-2</v>
      </c>
      <c r="K282" s="66">
        <f t="shared" si="21"/>
        <v>-3.6429068859296532E-2</v>
      </c>
      <c r="L282" s="66">
        <f t="shared" si="22"/>
        <v>-3.2819040050356407E-2</v>
      </c>
      <c r="M282" s="93"/>
      <c r="N282" s="78">
        <v>13.047355283580998</v>
      </c>
      <c r="O282" s="78">
        <v>11.469551386598999</v>
      </c>
      <c r="P282" s="78">
        <v>11.235998467673221</v>
      </c>
      <c r="Q282" s="78">
        <v>11.388716238077373</v>
      </c>
      <c r="R282" s="78">
        <v>11.005212469863887</v>
      </c>
      <c r="S282" s="78">
        <v>10.185381589359734</v>
      </c>
      <c r="T282" s="78"/>
      <c r="U282" s="78">
        <v>12.013590077312999</v>
      </c>
      <c r="V282" s="78">
        <v>10.727184877434</v>
      </c>
      <c r="W282" s="78">
        <v>10.845726501423776</v>
      </c>
      <c r="X282" s="78">
        <v>10.96325162840164</v>
      </c>
      <c r="Y282" s="78">
        <v>10.462864686936058</v>
      </c>
      <c r="Z282" s="78">
        <v>9.9062322541328918</v>
      </c>
      <c r="AA282" s="78">
        <v>9.2046779965386687</v>
      </c>
      <c r="AB282" s="78">
        <v>8.8693601479751099</v>
      </c>
      <c r="AC282" s="81">
        <v>8.5782762620576793</v>
      </c>
      <c r="AD282" s="93"/>
      <c r="AE282" s="66">
        <f t="shared" si="23"/>
        <v>-0.15778548041645624</v>
      </c>
    </row>
    <row r="283" spans="1:31" x14ac:dyDescent="0.3">
      <c r="A283" s="93" t="s">
        <v>292</v>
      </c>
      <c r="B283" s="93" t="s">
        <v>11</v>
      </c>
      <c r="C283" s="93" t="s">
        <v>22</v>
      </c>
      <c r="D283" s="66">
        <f t="shared" si="25"/>
        <v>-6.3717730662432803E-2</v>
      </c>
      <c r="E283" s="66">
        <f t="shared" si="25"/>
        <v>-4.6336121453711465E-2</v>
      </c>
      <c r="F283" s="66">
        <f t="shared" si="25"/>
        <v>-6.1353713796074016E-3</v>
      </c>
      <c r="G283" s="66">
        <f t="shared" si="24"/>
        <v>-3.9153574799689728E-2</v>
      </c>
      <c r="H283" s="66">
        <f t="shared" si="24"/>
        <v>-4.6115940193619309E-2</v>
      </c>
      <c r="I283" s="66">
        <f t="shared" si="24"/>
        <v>-1.208448584468591E-2</v>
      </c>
      <c r="J283" s="66">
        <f t="shared" si="21"/>
        <v>-4.9102204596294219E-2</v>
      </c>
      <c r="K283" s="66">
        <f t="shared" si="21"/>
        <v>-1.7739356612658685E-2</v>
      </c>
      <c r="L283" s="66">
        <f t="shared" si="22"/>
        <v>-2.2122563875583423E-2</v>
      </c>
      <c r="M283" s="93"/>
      <c r="N283" s="78">
        <v>12.432393984913999</v>
      </c>
      <c r="O283" s="78">
        <v>10.895656335507999</v>
      </c>
      <c r="P283" s="78">
        <v>11.199692395757555</v>
      </c>
      <c r="Q283" s="78">
        <v>11.830143049548973</v>
      </c>
      <c r="R283" s="78">
        <v>11.390828576683765</v>
      </c>
      <c r="S283" s="78">
        <v>10.307604917381635</v>
      </c>
      <c r="T283" s="78"/>
      <c r="U283" s="78">
        <v>11.640230053493999</v>
      </c>
      <c r="V283" s="78">
        <v>10.390793880227999</v>
      </c>
      <c r="W283" s="78">
        <v>11.130978123572218</v>
      </c>
      <c r="X283" s="78">
        <v>11.366950658767427</v>
      </c>
      <c r="Y283" s="78">
        <v>10.865529807285647</v>
      </c>
      <c r="Z283" s="78">
        <v>10.183042811664922</v>
      </c>
      <c r="AA283" s="78">
        <v>9.6830329601137279</v>
      </c>
      <c r="AB283" s="78">
        <v>9.511262185342142</v>
      </c>
      <c r="AC283" s="81">
        <v>9.300848680109489</v>
      </c>
      <c r="AD283" s="93"/>
      <c r="AE283" s="66">
        <f t="shared" si="23"/>
        <v>-9.7671209300471018E-2</v>
      </c>
    </row>
    <row r="284" spans="1:31" x14ac:dyDescent="0.3">
      <c r="A284" s="93" t="s">
        <v>293</v>
      </c>
      <c r="B284" s="93" t="s">
        <v>27</v>
      </c>
      <c r="C284" s="93" t="s">
        <v>14</v>
      </c>
      <c r="D284" s="66">
        <f t="shared" si="25"/>
        <v>-2.8088359835536147E-2</v>
      </c>
      <c r="E284" s="66">
        <f t="shared" si="25"/>
        <v>-2.6932549790484095E-2</v>
      </c>
      <c r="F284" s="66">
        <f t="shared" si="25"/>
        <v>-1.8499410913951908E-2</v>
      </c>
      <c r="G284" s="66">
        <f t="shared" si="24"/>
        <v>-2.521620631765864E-2</v>
      </c>
      <c r="H284" s="66">
        <f t="shared" si="24"/>
        <v>-9.6218275330340886E-3</v>
      </c>
      <c r="I284" s="66">
        <f t="shared" si="24"/>
        <v>-2.5321700635552724E-2</v>
      </c>
      <c r="J284" s="66">
        <f t="shared" si="21"/>
        <v>2.413572326060387E-2</v>
      </c>
      <c r="K284" s="66">
        <f t="shared" si="21"/>
        <v>1.5361220927546881E-2</v>
      </c>
      <c r="L284" s="66">
        <f t="shared" si="22"/>
        <v>2.5587993132618614E-2</v>
      </c>
      <c r="M284" s="93"/>
      <c r="N284" s="78">
        <v>254.96899872044199</v>
      </c>
      <c r="O284" s="78">
        <v>245.03264415552783</v>
      </c>
      <c r="P284" s="78">
        <v>248.69964191289992</v>
      </c>
      <c r="Q284" s="78">
        <v>248.92851284453542</v>
      </c>
      <c r="R284" s="78">
        <v>248.33645197106569</v>
      </c>
      <c r="S284" s="78">
        <v>214.039640558332</v>
      </c>
      <c r="T284" s="78"/>
      <c r="U284" s="78">
        <v>247.80733773747585</v>
      </c>
      <c r="V284" s="78">
        <v>238.43329026651512</v>
      </c>
      <c r="W284" s="78">
        <v>244.09884504300049</v>
      </c>
      <c r="X284" s="78">
        <v>242.65148010629969</v>
      </c>
      <c r="Y284" s="78">
        <v>245.9470014600345</v>
      </c>
      <c r="Z284" s="78">
        <v>208.61979285597261</v>
      </c>
      <c r="AA284" s="78">
        <v>213.65498244302884</v>
      </c>
      <c r="AB284" s="78">
        <v>216.93698383060737</v>
      </c>
      <c r="AC284" s="81">
        <v>222.48796588307596</v>
      </c>
      <c r="AD284" s="93"/>
      <c r="AE284" s="66">
        <f t="shared" si="23"/>
        <v>3.947084429176817E-2</v>
      </c>
    </row>
    <row r="285" spans="1:31" x14ac:dyDescent="0.3">
      <c r="A285" s="93" t="s">
        <v>294</v>
      </c>
      <c r="B285" s="93" t="s">
        <v>33</v>
      </c>
      <c r="C285" s="93" t="s">
        <v>97</v>
      </c>
      <c r="D285" s="66">
        <f t="shared" si="25"/>
        <v>-7.2263545225428327E-2</v>
      </c>
      <c r="E285" s="66">
        <f t="shared" si="25"/>
        <v>-3.773224779932427E-2</v>
      </c>
      <c r="F285" s="66">
        <f t="shared" si="25"/>
        <v>-6.0170955226216405E-3</v>
      </c>
      <c r="G285" s="66">
        <f t="shared" si="24"/>
        <v>-3.3129138278006565E-2</v>
      </c>
      <c r="H285" s="66">
        <f t="shared" si="24"/>
        <v>-1.9333453514566501E-2</v>
      </c>
      <c r="I285" s="66">
        <f t="shared" si="24"/>
        <v>-2.6974327544055487E-2</v>
      </c>
      <c r="J285" s="66">
        <f t="shared" si="21"/>
        <v>1.465692084195358E-2</v>
      </c>
      <c r="K285" s="66">
        <f t="shared" si="21"/>
        <v>2.481148390780441E-2</v>
      </c>
      <c r="L285" s="66">
        <f t="shared" si="22"/>
        <v>2.0063050149122352E-2</v>
      </c>
      <c r="M285" s="93"/>
      <c r="N285" s="78">
        <v>177.87778681410998</v>
      </c>
      <c r="O285" s="78">
        <v>162.80854954399047</v>
      </c>
      <c r="P285" s="78">
        <v>169.70463406491689</v>
      </c>
      <c r="Q285" s="78">
        <v>171.8588625595128</v>
      </c>
      <c r="R285" s="78">
        <v>171.53707612727149</v>
      </c>
      <c r="S285" s="78">
        <v>141.57380253371491</v>
      </c>
      <c r="T285" s="78"/>
      <c r="U285" s="78">
        <v>165.02370732206944</v>
      </c>
      <c r="V285" s="78">
        <v>156.66541700874805</v>
      </c>
      <c r="W285" s="78">
        <v>168.68350507111674</v>
      </c>
      <c r="X285" s="78">
        <v>166.16532653747777</v>
      </c>
      <c r="Y285" s="78">
        <v>168.22067203994024</v>
      </c>
      <c r="Z285" s="78">
        <v>137.75494441251305</v>
      </c>
      <c r="AA285" s="78">
        <v>139.77400772835497</v>
      </c>
      <c r="AB285" s="78">
        <v>143.2420082718364</v>
      </c>
      <c r="AC285" s="81">
        <v>146.11587986725525</v>
      </c>
      <c r="AD285" s="93"/>
      <c r="AE285" s="66">
        <f t="shared" si="23"/>
        <v>3.2082752968782158E-2</v>
      </c>
    </row>
    <row r="286" spans="1:31" x14ac:dyDescent="0.3">
      <c r="A286" s="93" t="s">
        <v>295</v>
      </c>
      <c r="B286" s="93" t="s">
        <v>33</v>
      </c>
      <c r="C286" s="93" t="s">
        <v>38</v>
      </c>
      <c r="D286" s="66">
        <f t="shared" si="25"/>
        <v>-8.0742045854666933E-2</v>
      </c>
      <c r="E286" s="66">
        <f t="shared" si="25"/>
        <v>-3.0655052677333483E-2</v>
      </c>
      <c r="F286" s="66">
        <f t="shared" si="25"/>
        <v>2.0718650444513376E-3</v>
      </c>
      <c r="G286" s="66">
        <f t="shared" si="24"/>
        <v>-4.5991455575243534E-2</v>
      </c>
      <c r="H286" s="66">
        <f t="shared" si="24"/>
        <v>-4.0190583984324402E-2</v>
      </c>
      <c r="I286" s="66">
        <f t="shared" si="24"/>
        <v>-5.4372762590084611E-2</v>
      </c>
      <c r="J286" s="66">
        <f t="shared" si="21"/>
        <v>1.4335371688450005E-2</v>
      </c>
      <c r="K286" s="66">
        <f t="shared" si="21"/>
        <v>1.7917969405103928E-2</v>
      </c>
      <c r="L286" s="66">
        <f t="shared" si="22"/>
        <v>1.9743900312483964E-2</v>
      </c>
      <c r="M286" s="93"/>
      <c r="N286" s="78">
        <v>267.50076504446702</v>
      </c>
      <c r="O286" s="78">
        <v>242.66634472165518</v>
      </c>
      <c r="P286" s="78">
        <v>253.79925890295834</v>
      </c>
      <c r="Q286" s="78">
        <v>257.93443557389435</v>
      </c>
      <c r="R286" s="78">
        <v>251.2099336380044</v>
      </c>
      <c r="S286" s="78">
        <v>202.08696334778219</v>
      </c>
      <c r="T286" s="78"/>
      <c r="U286" s="78">
        <v>245.90220600708818</v>
      </c>
      <c r="V286" s="78">
        <v>235.22739514119687</v>
      </c>
      <c r="W286" s="78">
        <v>254.32509671578703</v>
      </c>
      <c r="X286" s="78">
        <v>246.07165543887206</v>
      </c>
      <c r="Y286" s="78">
        <v>241.11365970242963</v>
      </c>
      <c r="Z286" s="78">
        <v>191.09893686712209</v>
      </c>
      <c r="AA286" s="78">
        <v>193.83841115637995</v>
      </c>
      <c r="AB286" s="78">
        <v>197.31160187701391</v>
      </c>
      <c r="AC286" s="81">
        <v>201.20730247497022</v>
      </c>
      <c r="AD286" s="93"/>
      <c r="AE286" s="66">
        <f t="shared" si="23"/>
        <v>-4.3528828294485677E-3</v>
      </c>
    </row>
    <row r="287" spans="1:31" x14ac:dyDescent="0.3">
      <c r="A287" s="93" t="s">
        <v>296</v>
      </c>
      <c r="B287" s="93" t="s">
        <v>11</v>
      </c>
      <c r="C287" s="93" t="s">
        <v>38</v>
      </c>
      <c r="D287" s="66">
        <f t="shared" si="25"/>
        <v>-5.6526977741004014E-2</v>
      </c>
      <c r="E287" s="66">
        <f t="shared" si="25"/>
        <v>-5.3492887385515164E-2</v>
      </c>
      <c r="F287" s="66">
        <f t="shared" si="25"/>
        <v>5.6409917187607572E-3</v>
      </c>
      <c r="G287" s="66">
        <f t="shared" si="24"/>
        <v>-9.4456580732212858E-3</v>
      </c>
      <c r="H287" s="66">
        <f t="shared" si="24"/>
        <v>-3.1711602945132533E-3</v>
      </c>
      <c r="I287" s="66">
        <f t="shared" si="24"/>
        <v>5.7793364058466468E-2</v>
      </c>
      <c r="J287" s="66">
        <f t="shared" si="21"/>
        <v>8.2601391654280043E-4</v>
      </c>
      <c r="K287" s="66">
        <f t="shared" si="21"/>
        <v>3.9022302159773092E-2</v>
      </c>
      <c r="L287" s="66">
        <f t="shared" si="22"/>
        <v>8.0449180042005741E-2</v>
      </c>
      <c r="M287" s="93"/>
      <c r="N287" s="78">
        <v>13.796203411725999</v>
      </c>
      <c r="O287" s="78">
        <v>12.282070675453999</v>
      </c>
      <c r="P287" s="78">
        <v>12.397296610203222</v>
      </c>
      <c r="Q287" s="78">
        <v>13.153747673397516</v>
      </c>
      <c r="R287" s="78">
        <v>13.126413869069227</v>
      </c>
      <c r="S287" s="78">
        <v>12.825677029456452</v>
      </c>
      <c r="T287" s="78"/>
      <c r="U287" s="78">
        <v>13.016345728560999</v>
      </c>
      <c r="V287" s="78">
        <v>11.625067251951</v>
      </c>
      <c r="W287" s="78">
        <v>12.4672296577164</v>
      </c>
      <c r="X287" s="78">
        <v>13.029501870493174</v>
      </c>
      <c r="Y287" s="78">
        <v>13.084787906598287</v>
      </c>
      <c r="Z287" s="78">
        <v>13.56691605131614</v>
      </c>
      <c r="AA287" s="78">
        <v>13.578122512779094</v>
      </c>
      <c r="AB287" s="78">
        <v>14.107972112235178</v>
      </c>
      <c r="AC287" s="81">
        <v>15.24294690071998</v>
      </c>
      <c r="AD287" s="93"/>
      <c r="AE287" s="66">
        <f t="shared" si="23"/>
        <v>0.18847113222263734</v>
      </c>
    </row>
    <row r="288" spans="1:31" x14ac:dyDescent="0.3">
      <c r="A288" s="93" t="s">
        <v>297</v>
      </c>
      <c r="B288" s="93" t="s">
        <v>11</v>
      </c>
      <c r="C288" s="93" t="s">
        <v>34</v>
      </c>
      <c r="D288" s="66">
        <f t="shared" si="25"/>
        <v>-6.2559640414581397E-2</v>
      </c>
      <c r="E288" s="66">
        <f t="shared" si="25"/>
        <v>-5.6226914671025807E-2</v>
      </c>
      <c r="F288" s="66">
        <f t="shared" si="25"/>
        <v>-1.4287821457877325E-2</v>
      </c>
      <c r="G288" s="66">
        <f t="shared" si="24"/>
        <v>-1.1322317158958484E-2</v>
      </c>
      <c r="H288" s="66">
        <f t="shared" si="24"/>
        <v>-7.4085108243115982E-4</v>
      </c>
      <c r="I288" s="66">
        <f t="shared" si="24"/>
        <v>3.1364182896505888E-2</v>
      </c>
      <c r="J288" s="66">
        <f t="shared" si="21"/>
        <v>-5.6920990298819252E-2</v>
      </c>
      <c r="K288" s="66">
        <f t="shared" si="21"/>
        <v>-3.5051520370430023E-2</v>
      </c>
      <c r="L288" s="66">
        <f t="shared" si="22"/>
        <v>2.8535953657362612E-3</v>
      </c>
      <c r="M288" s="93"/>
      <c r="N288" s="78">
        <v>15.416520640025999</v>
      </c>
      <c r="O288" s="78">
        <v>13.743706635698</v>
      </c>
      <c r="P288" s="78">
        <v>14.020331115661886</v>
      </c>
      <c r="Q288" s="78">
        <v>14.525531031867418</v>
      </c>
      <c r="R288" s="78">
        <v>14.417856039356263</v>
      </c>
      <c r="S288" s="78">
        <v>14.253444512774815</v>
      </c>
      <c r="T288" s="78"/>
      <c r="U288" s="78">
        <v>14.452068652342</v>
      </c>
      <c r="V288" s="78">
        <v>12.970940415428998</v>
      </c>
      <c r="W288" s="78">
        <v>13.820011127900987</v>
      </c>
      <c r="X288" s="78">
        <v>14.361068362622321</v>
      </c>
      <c r="Y288" s="78">
        <v>14.407174555103168</v>
      </c>
      <c r="Z288" s="78">
        <v>14.700492153378681</v>
      </c>
      <c r="AA288" s="78">
        <v>13.863725582128344</v>
      </c>
      <c r="AB288" s="78">
        <v>13.377780922476321</v>
      </c>
      <c r="AC288" s="81">
        <v>13.415955696120534</v>
      </c>
      <c r="AD288" s="93"/>
      <c r="AE288" s="66">
        <f t="shared" si="23"/>
        <v>-5.8756942288839098E-2</v>
      </c>
    </row>
    <row r="289" spans="1:31" x14ac:dyDescent="0.3">
      <c r="A289" s="93" t="s">
        <v>298</v>
      </c>
      <c r="B289" s="93" t="s">
        <v>60</v>
      </c>
      <c r="C289" s="93" t="s">
        <v>22</v>
      </c>
      <c r="D289" s="66">
        <f t="shared" si="25"/>
        <v>-2.4347433361938564E-2</v>
      </c>
      <c r="E289" s="66">
        <f t="shared" si="25"/>
        <v>-2.371813089617858E-2</v>
      </c>
      <c r="F289" s="66">
        <f t="shared" si="25"/>
        <v>-1.8588416708350541E-2</v>
      </c>
      <c r="G289" s="66">
        <f t="shared" si="24"/>
        <v>-2.0082613053265641E-2</v>
      </c>
      <c r="H289" s="66">
        <f t="shared" si="24"/>
        <v>-8.8755488960268192E-4</v>
      </c>
      <c r="I289" s="66">
        <f t="shared" si="24"/>
        <v>-2.9571892125493937E-2</v>
      </c>
      <c r="J289" s="66">
        <f t="shared" si="21"/>
        <v>1.8575109719729976E-2</v>
      </c>
      <c r="K289" s="66">
        <f t="shared" si="21"/>
        <v>2.6390990732001018E-2</v>
      </c>
      <c r="L289" s="66">
        <f t="shared" si="22"/>
        <v>3.1196264566828225E-2</v>
      </c>
      <c r="M289" s="93"/>
      <c r="N289" s="78">
        <v>537.85026670435502</v>
      </c>
      <c r="O289" s="78">
        <v>523.10991999915382</v>
      </c>
      <c r="P289" s="78">
        <v>535.54363299452268</v>
      </c>
      <c r="Q289" s="78">
        <v>528.60477116243806</v>
      </c>
      <c r="R289" s="78">
        <v>531.44647391491947</v>
      </c>
      <c r="S289" s="78">
        <v>461.83965082514902</v>
      </c>
      <c r="T289" s="78"/>
      <c r="U289" s="78">
        <v>524.75499317706988</v>
      </c>
      <c r="V289" s="78">
        <v>510.70273044352439</v>
      </c>
      <c r="W289" s="78">
        <v>525.58872477891657</v>
      </c>
      <c r="X289" s="78">
        <v>517.98900608507279</v>
      </c>
      <c r="Y289" s="78">
        <v>530.97478599843419</v>
      </c>
      <c r="Z289" s="78">
        <v>448.18217849167195</v>
      </c>
      <c r="AA289" s="78">
        <v>456.50721163158238</v>
      </c>
      <c r="AB289" s="78">
        <v>468.55488922284314</v>
      </c>
      <c r="AC289" s="81">
        <v>483.17205151111983</v>
      </c>
      <c r="AD289" s="93"/>
      <c r="AE289" s="66">
        <f t="shared" si="23"/>
        <v>4.619005892598671E-2</v>
      </c>
    </row>
    <row r="290" spans="1:31" x14ac:dyDescent="0.3">
      <c r="A290" s="93" t="s">
        <v>299</v>
      </c>
      <c r="B290" s="93" t="s">
        <v>11</v>
      </c>
      <c r="C290" s="93" t="s">
        <v>22</v>
      </c>
      <c r="D290" s="66">
        <f t="shared" si="25"/>
        <v>-7.3024627136299425E-2</v>
      </c>
      <c r="E290" s="66">
        <f t="shared" si="25"/>
        <v>-4.8832789389990694E-2</v>
      </c>
      <c r="F290" s="66">
        <f t="shared" si="25"/>
        <v>-1.7616976796011263E-2</v>
      </c>
      <c r="G290" s="66">
        <f t="shared" si="24"/>
        <v>-2.0070004354891924E-2</v>
      </c>
      <c r="H290" s="66">
        <f t="shared" si="24"/>
        <v>-4.0431544787250306E-2</v>
      </c>
      <c r="I290" s="66">
        <f t="shared" si="24"/>
        <v>2.287806592789976E-2</v>
      </c>
      <c r="J290" s="66">
        <f t="shared" si="21"/>
        <v>-2.6679396070283135E-2</v>
      </c>
      <c r="K290" s="66">
        <f t="shared" si="21"/>
        <v>-1.5851373512713929E-2</v>
      </c>
      <c r="L290" s="66" t="str">
        <f t="shared" si="22"/>
        <v>..</v>
      </c>
      <c r="M290" s="93"/>
      <c r="N290" s="78">
        <v>15.801925451658999</v>
      </c>
      <c r="O290" s="78">
        <v>13.886455795642</v>
      </c>
      <c r="P290" s="78">
        <v>13.964026241300889</v>
      </c>
      <c r="Q290" s="78">
        <v>14.46782166317116</v>
      </c>
      <c r="R290" s="78">
        <v>14.189304906015909</v>
      </c>
      <c r="S290" s="78">
        <v>13.380805539461575</v>
      </c>
      <c r="T290" s="78"/>
      <c r="U290" s="78">
        <v>14.647995737516</v>
      </c>
      <c r="V290" s="78">
        <v>13.208341424399999</v>
      </c>
      <c r="W290" s="78">
        <v>13.718022315029</v>
      </c>
      <c r="X290" s="78">
        <v>14.177452419385515</v>
      </c>
      <c r="Y290" s="78">
        <v>13.615609389208377</v>
      </c>
      <c r="Z290" s="78">
        <v>13.686932490761782</v>
      </c>
      <c r="AA290" s="78">
        <v>13.321773397853521</v>
      </c>
      <c r="AB290" s="78">
        <v>13.110604991872409</v>
      </c>
      <c r="AC290" s="81" t="s">
        <v>429</v>
      </c>
      <c r="AD290" s="93"/>
      <c r="AE290" s="66" t="str">
        <f t="shared" si="23"/>
        <v>..</v>
      </c>
    </row>
    <row r="291" spans="1:31" x14ac:dyDescent="0.3">
      <c r="A291" s="93" t="s">
        <v>300</v>
      </c>
      <c r="B291" s="93" t="s">
        <v>27</v>
      </c>
      <c r="C291" s="93" t="s">
        <v>97</v>
      </c>
      <c r="D291" s="66">
        <f t="shared" si="25"/>
        <v>-8.7999999999999967E-2</v>
      </c>
      <c r="E291" s="66">
        <f t="shared" si="25"/>
        <v>-4.0326795737698373E-2</v>
      </c>
      <c r="F291" s="66">
        <f t="shared" si="25"/>
        <v>-1.1884396546713472E-2</v>
      </c>
      <c r="G291" s="66">
        <f t="shared" si="24"/>
        <v>-4.6629185067323498E-2</v>
      </c>
      <c r="H291" s="66">
        <f t="shared" si="24"/>
        <v>-4.0199704349615617E-2</v>
      </c>
      <c r="I291" s="66">
        <f t="shared" si="24"/>
        <v>-3.734908863665154E-2</v>
      </c>
      <c r="J291" s="66">
        <f t="shared" si="21"/>
        <v>2.5003084963713729E-2</v>
      </c>
      <c r="K291" s="66">
        <f t="shared" si="21"/>
        <v>1.7969375662494347E-2</v>
      </c>
      <c r="L291" s="66">
        <f t="shared" si="22"/>
        <v>2.0965179537560052E-2</v>
      </c>
      <c r="M291" s="93"/>
      <c r="N291" s="78">
        <v>318.62316733806102</v>
      </c>
      <c r="O291" s="78">
        <v>286.56002593155569</v>
      </c>
      <c r="P291" s="78">
        <v>296.7896535025647</v>
      </c>
      <c r="Q291" s="78">
        <v>298.25450122529463</v>
      </c>
      <c r="R291" s="78">
        <v>289.17921163786781</v>
      </c>
      <c r="S291" s="78">
        <v>233.53865146314826</v>
      </c>
      <c r="T291" s="78"/>
      <c r="U291" s="78">
        <v>290.58432861231165</v>
      </c>
      <c r="V291" s="78">
        <v>275.00397829922429</v>
      </c>
      <c r="W291" s="78">
        <v>293.26248756937855</v>
      </c>
      <c r="X291" s="78">
        <v>284.34713689049812</v>
      </c>
      <c r="Y291" s="78">
        <v>277.55429282597061</v>
      </c>
      <c r="Z291" s="78">
        <v>224.81619566956707</v>
      </c>
      <c r="AA291" s="78">
        <v>230.43729411111215</v>
      </c>
      <c r="AB291" s="78">
        <v>234.57810841564344</v>
      </c>
      <c r="AC291" s="81">
        <v>239.49608057415864</v>
      </c>
      <c r="AD291" s="93"/>
      <c r="AE291" s="66">
        <f t="shared" si="23"/>
        <v>2.5509392443975987E-2</v>
      </c>
    </row>
    <row r="292" spans="1:31" x14ac:dyDescent="0.3">
      <c r="A292" s="93" t="s">
        <v>301</v>
      </c>
      <c r="B292" s="93" t="s">
        <v>60</v>
      </c>
      <c r="C292" s="93" t="s">
        <v>12</v>
      </c>
      <c r="D292" s="66">
        <f t="shared" si="25"/>
        <v>-3.0217870638172828E-3</v>
      </c>
      <c r="E292" s="66">
        <f t="shared" si="25"/>
        <v>-1.5423567669975768E-2</v>
      </c>
      <c r="F292" s="66">
        <f t="shared" si="25"/>
        <v>1.8015811980103269E-3</v>
      </c>
      <c r="G292" s="66">
        <f t="shared" si="24"/>
        <v>1.8063185141972138E-3</v>
      </c>
      <c r="H292" s="66">
        <f t="shared" si="24"/>
        <v>3.1869774802536055E-2</v>
      </c>
      <c r="I292" s="66">
        <f t="shared" si="24"/>
        <v>-4.78957902415722E-3</v>
      </c>
      <c r="J292" s="66">
        <f t="shared" si="21"/>
        <v>1.5409028601279351E-2</v>
      </c>
      <c r="K292" s="66">
        <f t="shared" si="21"/>
        <v>1.8122439710448246E-2</v>
      </c>
      <c r="L292" s="66">
        <f t="shared" si="22"/>
        <v>3.9573739977052824E-2</v>
      </c>
      <c r="M292" s="93"/>
      <c r="N292" s="78">
        <v>826.02869937331502</v>
      </c>
      <c r="O292" s="78">
        <v>821.50291711412694</v>
      </c>
      <c r="P292" s="78">
        <v>835.62110777817281</v>
      </c>
      <c r="Q292" s="78">
        <v>846.00097695984164</v>
      </c>
      <c r="R292" s="78">
        <v>869.87080303388871</v>
      </c>
      <c r="S292" s="78">
        <v>813.86884528359349</v>
      </c>
      <c r="T292" s="78"/>
      <c r="U292" s="78">
        <v>823.5326165352069</v>
      </c>
      <c r="V292" s="78">
        <v>808.83241128093471</v>
      </c>
      <c r="W292" s="78">
        <v>837.12654705460648</v>
      </c>
      <c r="X292" s="78">
        <v>847.52912418755307</v>
      </c>
      <c r="Y292" s="78">
        <v>897.59338963387995</v>
      </c>
      <c r="Z292" s="78">
        <v>809.9707561338081</v>
      </c>
      <c r="AA292" s="78">
        <v>822.45161868127389</v>
      </c>
      <c r="AB292" s="78">
        <v>837.35644855558587</v>
      </c>
      <c r="AC292" s="81">
        <v>870.49377491883297</v>
      </c>
      <c r="AD292" s="93"/>
      <c r="AE292" s="66">
        <f t="shared" si="23"/>
        <v>6.9575005805153411E-2</v>
      </c>
    </row>
    <row r="293" spans="1:31" x14ac:dyDescent="0.3">
      <c r="A293" s="93" t="s">
        <v>302</v>
      </c>
      <c r="B293" s="93" t="s">
        <v>11</v>
      </c>
      <c r="C293" s="93" t="s">
        <v>12</v>
      </c>
      <c r="D293" s="66">
        <f t="shared" si="25"/>
        <v>-4.5362601923381263E-2</v>
      </c>
      <c r="E293" s="66">
        <f t="shared" si="25"/>
        <v>-4.3758842864910052E-2</v>
      </c>
      <c r="F293" s="66">
        <f t="shared" si="25"/>
        <v>-1.1611963692024774E-2</v>
      </c>
      <c r="G293" s="66">
        <f t="shared" si="24"/>
        <v>-3.4518273582855308E-3</v>
      </c>
      <c r="H293" s="66">
        <f t="shared" si="24"/>
        <v>-6.5973478600747093E-3</v>
      </c>
      <c r="I293" s="66">
        <f t="shared" si="24"/>
        <v>-1.848573290004385E-2</v>
      </c>
      <c r="J293" s="66">
        <f t="shared" si="21"/>
        <v>-2.7374941079763571E-2</v>
      </c>
      <c r="K293" s="66">
        <f t="shared" si="21"/>
        <v>-1.0062862570661246E-2</v>
      </c>
      <c r="L293" s="66">
        <f t="shared" si="22"/>
        <v>2.5747160744777897E-3</v>
      </c>
      <c r="M293" s="93"/>
      <c r="N293" s="78">
        <v>11.895541085923998</v>
      </c>
      <c r="O293" s="78">
        <v>10.924878463602001</v>
      </c>
      <c r="P293" s="78">
        <v>10.99621502450389</v>
      </c>
      <c r="Q293" s="78">
        <v>11.375452909958726</v>
      </c>
      <c r="R293" s="78">
        <v>11.422377946847192</v>
      </c>
      <c r="S293" s="78">
        <v>11.175936558977243</v>
      </c>
      <c r="T293" s="78"/>
      <c r="U293" s="78">
        <v>11.355928390980001</v>
      </c>
      <c r="V293" s="78">
        <v>10.446818423595001</v>
      </c>
      <c r="W293" s="78">
        <v>10.868527374889654</v>
      </c>
      <c r="X293" s="78">
        <v>11.336186810391242</v>
      </c>
      <c r="Y293" s="78">
        <v>11.347020546142595</v>
      </c>
      <c r="Z293" s="78">
        <v>10.969341180840155</v>
      </c>
      <c r="AA293" s="78">
        <v>10.669056112330832</v>
      </c>
      <c r="AB293" s="78">
        <v>10.561694866913774</v>
      </c>
      <c r="AC293" s="81">
        <v>10.588888232461347</v>
      </c>
      <c r="AD293" s="78"/>
      <c r="AE293" s="66">
        <f t="shared" si="23"/>
        <v>-5.2527886447632066E-2</v>
      </c>
    </row>
    <row r="294" spans="1:31" x14ac:dyDescent="0.3">
      <c r="A294" s="93" t="s">
        <v>303</v>
      </c>
      <c r="B294" s="93" t="s">
        <v>23</v>
      </c>
      <c r="C294" s="93" t="s">
        <v>24</v>
      </c>
      <c r="D294" s="66">
        <f t="shared" si="25"/>
        <v>-2.8047632659226163E-2</v>
      </c>
      <c r="E294" s="66">
        <f t="shared" si="25"/>
        <v>-2.5565551017610044E-2</v>
      </c>
      <c r="F294" s="66">
        <f t="shared" si="25"/>
        <v>-1.9305712776188755E-2</v>
      </c>
      <c r="G294" s="66">
        <f t="shared" si="24"/>
        <v>-2.2861788402583127E-2</v>
      </c>
      <c r="H294" s="66">
        <f t="shared" si="24"/>
        <v>-5.8771489011107958E-3</v>
      </c>
      <c r="I294" s="66">
        <f t="shared" si="24"/>
        <v>-2.2828112898547914E-2</v>
      </c>
      <c r="J294" s="66">
        <f t="shared" si="21"/>
        <v>-6.3066532023280386E-3</v>
      </c>
      <c r="K294" s="66">
        <f t="shared" si="21"/>
        <v>7.5383458839448636E-3</v>
      </c>
      <c r="L294" s="66">
        <f t="shared" si="22"/>
        <v>2.2605917346868898E-2</v>
      </c>
      <c r="M294" s="93"/>
      <c r="N294" s="78">
        <v>175.89188485595898</v>
      </c>
      <c r="O294" s="78">
        <v>168.90327250403013</v>
      </c>
      <c r="P294" s="78">
        <v>172.05278431244153</v>
      </c>
      <c r="Q294" s="78">
        <v>170.54624709015641</v>
      </c>
      <c r="R294" s="78">
        <v>170.95384595677527</v>
      </c>
      <c r="S294" s="78">
        <v>152.87945266444973</v>
      </c>
      <c r="T294" s="78"/>
      <c r="U294" s="78">
        <v>170.95853388178014</v>
      </c>
      <c r="V294" s="78">
        <v>164.58516727378705</v>
      </c>
      <c r="W294" s="78">
        <v>168.73118267616198</v>
      </c>
      <c r="X294" s="78">
        <v>166.6472548763266</v>
      </c>
      <c r="Y294" s="78">
        <v>169.94912474886974</v>
      </c>
      <c r="Z294" s="78">
        <v>149.38950325915746</v>
      </c>
      <c r="AA294" s="78">
        <v>148.4473554700339</v>
      </c>
      <c r="AB294" s="78">
        <v>149.56640298112393</v>
      </c>
      <c r="AC294" s="81">
        <v>152.94748872478371</v>
      </c>
      <c r="AD294" s="93"/>
      <c r="AE294" s="66">
        <f t="shared" si="23"/>
        <v>4.4503076867563607E-4</v>
      </c>
    </row>
    <row r="295" spans="1:31" x14ac:dyDescent="0.3">
      <c r="A295" s="93" t="s">
        <v>304</v>
      </c>
      <c r="B295" s="93" t="s">
        <v>11</v>
      </c>
      <c r="C295" s="93" t="s">
        <v>12</v>
      </c>
      <c r="D295" s="66">
        <f t="shared" si="25"/>
        <v>-7.8223908001767817E-2</v>
      </c>
      <c r="E295" s="66">
        <f t="shared" si="25"/>
        <v>-6.7066544446951371E-2</v>
      </c>
      <c r="F295" s="66">
        <f t="shared" si="25"/>
        <v>-5.07641499830358E-3</v>
      </c>
      <c r="G295" s="66">
        <f t="shared" si="24"/>
        <v>-3.6170390575398836E-2</v>
      </c>
      <c r="H295" s="66">
        <f t="shared" si="24"/>
        <v>-4.1225470289434352E-2</v>
      </c>
      <c r="I295" s="66">
        <f t="shared" si="24"/>
        <v>-1.1320153014947709E-2</v>
      </c>
      <c r="J295" s="66">
        <f t="shared" si="21"/>
        <v>-6.4723816461624617E-2</v>
      </c>
      <c r="K295" s="66">
        <f t="shared" si="21"/>
        <v>-4.0065047105887319E-2</v>
      </c>
      <c r="L295" s="66">
        <f t="shared" si="22"/>
        <v>-1.1205339744656762E-2</v>
      </c>
      <c r="M295" s="93"/>
      <c r="N295" s="78">
        <v>20.177071809853</v>
      </c>
      <c r="O295" s="78">
        <v>17.421205900225999</v>
      </c>
      <c r="P295" s="78">
        <v>17.840169665753333</v>
      </c>
      <c r="Q295" s="78">
        <v>18.836401972214968</v>
      </c>
      <c r="R295" s="78">
        <v>18.18209113400345</v>
      </c>
      <c r="S295" s="78">
        <v>16.770690163394313</v>
      </c>
      <c r="T295" s="78"/>
      <c r="U295" s="78">
        <v>18.598742400853997</v>
      </c>
      <c r="V295" s="78">
        <v>16.252825820399</v>
      </c>
      <c r="W295" s="78">
        <v>17.749605560889822</v>
      </c>
      <c r="X295" s="78">
        <v>18.155081955844739</v>
      </c>
      <c r="Y295" s="78">
        <v>17.432525876158802</v>
      </c>
      <c r="Z295" s="78">
        <v>16.580843384578412</v>
      </c>
      <c r="AA295" s="78">
        <v>15.507667920576015</v>
      </c>
      <c r="AB295" s="78">
        <v>14.886352474835679</v>
      </c>
      <c r="AC295" s="81">
        <v>14.719545837796433</v>
      </c>
      <c r="AD295" s="93"/>
      <c r="AE295" s="66">
        <f t="shared" si="23"/>
        <v>-0.12230530202477596</v>
      </c>
    </row>
    <row r="296" spans="1:31" x14ac:dyDescent="0.3">
      <c r="A296" s="93" t="s">
        <v>305</v>
      </c>
      <c r="B296" s="93" t="s">
        <v>33</v>
      </c>
      <c r="C296" s="93" t="s">
        <v>34</v>
      </c>
      <c r="D296" s="66">
        <f t="shared" si="25"/>
        <v>-2.4262707673178285E-2</v>
      </c>
      <c r="E296" s="66">
        <f t="shared" si="25"/>
        <v>-2.2765821668588315E-2</v>
      </c>
      <c r="F296" s="66">
        <f t="shared" si="25"/>
        <v>-5.7460690173390949E-3</v>
      </c>
      <c r="G296" s="66">
        <f t="shared" si="24"/>
        <v>-1.3243502991669764E-2</v>
      </c>
      <c r="H296" s="66">
        <f t="shared" si="24"/>
        <v>1.6181928955116831E-4</v>
      </c>
      <c r="I296" s="66">
        <f t="shared" si="24"/>
        <v>-1.3746912805033262E-2</v>
      </c>
      <c r="J296" s="66">
        <f t="shared" si="21"/>
        <v>1.3731003827104127E-2</v>
      </c>
      <c r="K296" s="66">
        <f t="shared" si="21"/>
        <v>1.2805195504442368E-2</v>
      </c>
      <c r="L296" s="66">
        <f t="shared" si="22"/>
        <v>3.4155299392495397E-2</v>
      </c>
      <c r="M296" s="93"/>
      <c r="N296" s="78">
        <v>159.57234623388899</v>
      </c>
      <c r="O296" s="78">
        <v>153.61350495683692</v>
      </c>
      <c r="P296" s="78">
        <v>161.46867638025483</v>
      </c>
      <c r="Q296" s="78">
        <v>163.32982103597689</v>
      </c>
      <c r="R296" s="78">
        <v>164.08027793369831</v>
      </c>
      <c r="S296" s="78">
        <v>143.56357709915076</v>
      </c>
      <c r="T296" s="78"/>
      <c r="U296" s="78">
        <v>155.70068904449295</v>
      </c>
      <c r="V296" s="78">
        <v>150.11636729710276</v>
      </c>
      <c r="W296" s="78">
        <v>160.5408662216355</v>
      </c>
      <c r="X296" s="78">
        <v>161.16676206245805</v>
      </c>
      <c r="Y296" s="78">
        <v>164.10682928770291</v>
      </c>
      <c r="Z296" s="78">
        <v>141.59002112279006</v>
      </c>
      <c r="AA296" s="78">
        <v>143.53419424470684</v>
      </c>
      <c r="AB296" s="78">
        <v>145.3721776635829</v>
      </c>
      <c r="AC296" s="81">
        <v>150.3374079150216</v>
      </c>
      <c r="AD296" s="93"/>
      <c r="AE296" s="66">
        <f t="shared" si="23"/>
        <v>4.7183491472858385E-2</v>
      </c>
    </row>
    <row r="297" spans="1:31" x14ac:dyDescent="0.3">
      <c r="A297" s="93" t="s">
        <v>306</v>
      </c>
      <c r="B297" s="93" t="s">
        <v>27</v>
      </c>
      <c r="C297" s="93" t="s">
        <v>14</v>
      </c>
      <c r="D297" s="66">
        <f t="shared" si="25"/>
        <v>-6.2365118931170804E-2</v>
      </c>
      <c r="E297" s="66">
        <f t="shared" si="25"/>
        <v>-3.5467682649141574E-2</v>
      </c>
      <c r="F297" s="66">
        <f t="shared" si="25"/>
        <v>-9.736613880764966E-3</v>
      </c>
      <c r="G297" s="66">
        <f t="shared" si="24"/>
        <v>-4.0021578906141664E-2</v>
      </c>
      <c r="H297" s="66">
        <f t="shared" si="24"/>
        <v>-3.6270072366289985E-2</v>
      </c>
      <c r="I297" s="66">
        <f t="shared" si="24"/>
        <v>-3.5862428828716375E-2</v>
      </c>
      <c r="J297" s="66">
        <f t="shared" si="21"/>
        <v>2.6750876185954287E-2</v>
      </c>
      <c r="K297" s="66">
        <f t="shared" si="21"/>
        <v>1.9040976122157049E-2</v>
      </c>
      <c r="L297" s="66">
        <f t="shared" si="22"/>
        <v>2.5941068125113098E-2</v>
      </c>
      <c r="M297" s="93"/>
      <c r="N297" s="78">
        <v>222.54826999696201</v>
      </c>
      <c r="O297" s="78">
        <v>205.83787676669115</v>
      </c>
      <c r="P297" s="78">
        <v>208.15659351689663</v>
      </c>
      <c r="Q297" s="78">
        <v>212.29730937161082</v>
      </c>
      <c r="R297" s="78">
        <v>207.19000695978377</v>
      </c>
      <c r="S297" s="78">
        <v>171.69972087787741</v>
      </c>
      <c r="T297" s="78"/>
      <c r="U297" s="78">
        <v>208.66902067067517</v>
      </c>
      <c r="V297" s="78">
        <v>198.53728427635704</v>
      </c>
      <c r="W297" s="78">
        <v>206.12985313908726</v>
      </c>
      <c r="X297" s="78">
        <v>203.80083585303333</v>
      </c>
      <c r="Y297" s="78">
        <v>199.67521041378029</v>
      </c>
      <c r="Z297" s="78">
        <v>165.54215185798407</v>
      </c>
      <c r="AA297" s="78">
        <v>169.97054946589344</v>
      </c>
      <c r="AB297" s="78">
        <v>173.20695463974343</v>
      </c>
      <c r="AC297" s="81">
        <v>177.7001280497964</v>
      </c>
      <c r="AD297" s="93"/>
      <c r="AE297" s="66">
        <f t="shared" si="23"/>
        <v>3.4947099163817663E-2</v>
      </c>
    </row>
    <row r="298" spans="1:31" x14ac:dyDescent="0.3">
      <c r="A298" s="93" t="s">
        <v>307</v>
      </c>
      <c r="B298" s="93" t="s">
        <v>11</v>
      </c>
      <c r="C298" s="93" t="s">
        <v>38</v>
      </c>
      <c r="D298" s="66">
        <f t="shared" si="25"/>
        <v>-6.9634205861128229E-2</v>
      </c>
      <c r="E298" s="66">
        <f t="shared" si="25"/>
        <v>-6.5166829401818394E-2</v>
      </c>
      <c r="F298" s="66">
        <f t="shared" si="25"/>
        <v>-1.9679483743259674E-2</v>
      </c>
      <c r="G298" s="66">
        <f t="shared" si="24"/>
        <v>-5.7387907741950683E-2</v>
      </c>
      <c r="H298" s="66">
        <f t="shared" si="24"/>
        <v>-6.4000000000000057E-2</v>
      </c>
      <c r="I298" s="66">
        <f t="shared" si="24"/>
        <v>-4.127729831381366E-2</v>
      </c>
      <c r="J298" s="66">
        <f t="shared" si="21"/>
        <v>-7.2259209642897226E-2</v>
      </c>
      <c r="K298" s="66">
        <f t="shared" si="21"/>
        <v>-3.735936254707628E-2</v>
      </c>
      <c r="L298" s="66">
        <f t="shared" si="22"/>
        <v>1.6864372501215419E-2</v>
      </c>
      <c r="M298" s="93"/>
      <c r="N298" s="78">
        <v>10.188903849840001</v>
      </c>
      <c r="O298" s="78">
        <v>8.9125947841769992</v>
      </c>
      <c r="P298" s="78">
        <v>8.7310798901047768</v>
      </c>
      <c r="Q298" s="78">
        <v>9.1435436576076352</v>
      </c>
      <c r="R298" s="78">
        <v>8.6645228294313004</v>
      </c>
      <c r="S298" s="78">
        <v>7.7379773817374549</v>
      </c>
      <c r="T298" s="78"/>
      <c r="U298" s="78">
        <v>9.4794076216610001</v>
      </c>
      <c r="V298" s="78">
        <v>8.3317892403489999</v>
      </c>
      <c r="W298" s="78">
        <v>8.5592567453463584</v>
      </c>
      <c r="X298" s="78">
        <v>8.6188148177503496</v>
      </c>
      <c r="Y298" s="78">
        <v>8.1099933683476966</v>
      </c>
      <c r="Z298" s="78">
        <v>7.4185745810059354</v>
      </c>
      <c r="AA298" s="78">
        <v>6.8825142451055594</v>
      </c>
      <c r="AB298" s="78">
        <v>6.6253879001872438</v>
      </c>
      <c r="AC298" s="81">
        <v>6.7371209097010469</v>
      </c>
      <c r="AD298" s="93"/>
      <c r="AE298" s="66">
        <f t="shared" si="23"/>
        <v>-0.12934342175754454</v>
      </c>
    </row>
    <row r="299" spans="1:31" x14ac:dyDescent="0.3">
      <c r="A299" s="93" t="s">
        <v>308</v>
      </c>
      <c r="B299" s="93" t="s">
        <v>11</v>
      </c>
      <c r="C299" s="93" t="s">
        <v>12</v>
      </c>
      <c r="D299" s="66">
        <f t="shared" si="25"/>
        <v>-3.8961375256523101E-2</v>
      </c>
      <c r="E299" s="66">
        <f t="shared" si="25"/>
        <v>-4.0756409958726536E-2</v>
      </c>
      <c r="F299" s="66">
        <f t="shared" si="25"/>
        <v>-1.3187757067705252E-3</v>
      </c>
      <c r="G299" s="66">
        <f t="shared" si="24"/>
        <v>9.414339639672864E-4</v>
      </c>
      <c r="H299" s="66">
        <f t="shared" si="24"/>
        <v>-3.700713988628701E-3</v>
      </c>
      <c r="I299" s="66">
        <f t="shared" si="24"/>
        <v>-4.738627050941524E-3</v>
      </c>
      <c r="J299" s="66">
        <f t="shared" si="21"/>
        <v>-3.0440384821224908E-2</v>
      </c>
      <c r="K299" s="66">
        <f t="shared" si="21"/>
        <v>-4.1120505440382149E-2</v>
      </c>
      <c r="L299" s="66">
        <f t="shared" si="22"/>
        <v>3.2699405495802303E-2</v>
      </c>
      <c r="M299" s="93"/>
      <c r="N299" s="78">
        <v>11.603897365719998</v>
      </c>
      <c r="O299" s="78">
        <v>10.718005673497</v>
      </c>
      <c r="P299" s="78">
        <v>11.071720268743444</v>
      </c>
      <c r="Q299" s="78">
        <v>11.522658335278006</v>
      </c>
      <c r="R299" s="78">
        <v>11.560668516738165</v>
      </c>
      <c r="S299" s="78">
        <v>11.26746266770367</v>
      </c>
      <c r="T299" s="78"/>
      <c r="U299" s="78">
        <v>11.151793566016002</v>
      </c>
      <c r="V299" s="78">
        <v>10.281178240328</v>
      </c>
      <c r="W299" s="78">
        <v>11.057119153020867</v>
      </c>
      <c r="X299" s="78">
        <v>11.533506157190027</v>
      </c>
      <c r="Y299" s="78">
        <v>11.517885789040372</v>
      </c>
      <c r="Z299" s="78">
        <v>11.214070364311016</v>
      </c>
      <c r="AA299" s="78">
        <v>10.872709747009095</v>
      </c>
      <c r="AB299" s="78">
        <v>10.425618426705512</v>
      </c>
      <c r="AC299" s="81">
        <v>10.766529951184864</v>
      </c>
      <c r="AD299" s="93"/>
      <c r="AE299" s="66">
        <f t="shared" si="23"/>
        <v>-4.4458342689223773E-2</v>
      </c>
    </row>
    <row r="300" spans="1:31" x14ac:dyDescent="0.3">
      <c r="A300" s="93" t="s">
        <v>309</v>
      </c>
      <c r="B300" s="93" t="s">
        <v>11</v>
      </c>
      <c r="C300" s="93" t="s">
        <v>34</v>
      </c>
      <c r="D300" s="66">
        <f t="shared" si="25"/>
        <v>-7.2909591621327263E-2</v>
      </c>
      <c r="E300" s="66">
        <f t="shared" si="25"/>
        <v>-5.3582766369945189E-2</v>
      </c>
      <c r="F300" s="66">
        <f t="shared" si="25"/>
        <v>2.7398664526715466E-2</v>
      </c>
      <c r="G300" s="66">
        <f t="shared" si="24"/>
        <v>-1.1882613664452091E-2</v>
      </c>
      <c r="H300" s="66">
        <f t="shared" si="24"/>
        <v>7.3838760772870771E-3</v>
      </c>
      <c r="I300" s="66">
        <f t="shared" si="24"/>
        <v>2.9356715663872324E-2</v>
      </c>
      <c r="J300" s="66">
        <f t="shared" si="21"/>
        <v>4.8393293897182055E-3</v>
      </c>
      <c r="K300" s="66">
        <f t="shared" si="21"/>
        <v>-3.2672139597495486E-2</v>
      </c>
      <c r="L300" s="66" t="str">
        <f t="shared" si="22"/>
        <v>..</v>
      </c>
      <c r="M300" s="93"/>
      <c r="N300" s="78">
        <v>13.536971647983998</v>
      </c>
      <c r="O300" s="78">
        <v>11.724294746740998</v>
      </c>
      <c r="P300" s="78">
        <v>12.383439661820335</v>
      </c>
      <c r="Q300" s="78">
        <v>13.525675439472659</v>
      </c>
      <c r="R300" s="78">
        <v>13.425922319400474</v>
      </c>
      <c r="S300" s="78">
        <v>12.989989695038787</v>
      </c>
      <c r="T300" s="78"/>
      <c r="U300" s="78">
        <v>12.54999657334</v>
      </c>
      <c r="V300" s="78">
        <v>11.096074600473999</v>
      </c>
      <c r="W300" s="78">
        <v>12.722729370801373</v>
      </c>
      <c r="X300" s="78">
        <v>13.364955063674637</v>
      </c>
      <c r="Y300" s="78">
        <v>13.525057666030211</v>
      </c>
      <c r="Z300" s="78">
        <v>13.371333128992672</v>
      </c>
      <c r="AA300" s="78">
        <v>13.436041414383521</v>
      </c>
      <c r="AB300" s="78">
        <v>12.997057193655051</v>
      </c>
      <c r="AC300" s="81" t="s">
        <v>429</v>
      </c>
      <c r="AD300" s="93"/>
      <c r="AE300" s="66" t="str">
        <f t="shared" si="23"/>
        <v>..</v>
      </c>
    </row>
    <row r="301" spans="1:31" x14ac:dyDescent="0.3">
      <c r="A301" s="93" t="s">
        <v>310</v>
      </c>
      <c r="B301" s="93" t="s">
        <v>11</v>
      </c>
      <c r="C301" s="93" t="s">
        <v>34</v>
      </c>
      <c r="D301" s="66">
        <f t="shared" si="25"/>
        <v>-6.3261686747352774E-2</v>
      </c>
      <c r="E301" s="66">
        <f t="shared" si="25"/>
        <v>-5.9980028982247413E-2</v>
      </c>
      <c r="F301" s="66">
        <f t="shared" si="25"/>
        <v>-1.0017072330007037E-2</v>
      </c>
      <c r="G301" s="66">
        <f t="shared" si="24"/>
        <v>-1.4196287474216196E-2</v>
      </c>
      <c r="H301" s="66">
        <f t="shared" si="24"/>
        <v>-3.1705649043423101E-5</v>
      </c>
      <c r="I301" s="66">
        <f t="shared" si="24"/>
        <v>1.7373625177069529E-2</v>
      </c>
      <c r="J301" s="66">
        <f t="shared" si="21"/>
        <v>-4.7095487442209372E-2</v>
      </c>
      <c r="K301" s="66">
        <f t="shared" si="21"/>
        <v>-3.1798877379247359E-2</v>
      </c>
      <c r="L301" s="66">
        <f t="shared" si="22"/>
        <v>-1.1014836046360443E-2</v>
      </c>
      <c r="M301" s="93"/>
      <c r="N301" s="78">
        <v>17.128977549628004</v>
      </c>
      <c r="O301" s="78">
        <v>15.085364095586</v>
      </c>
      <c r="P301" s="78">
        <v>15.408063855929001</v>
      </c>
      <c r="Q301" s="78">
        <v>16.112608655712091</v>
      </c>
      <c r="R301" s="78">
        <v>15.943857157354623</v>
      </c>
      <c r="S301" s="78">
        <v>15.672063818805531</v>
      </c>
      <c r="T301" s="78"/>
      <c r="U301" s="78">
        <v>16.045369537580999</v>
      </c>
      <c r="V301" s="78">
        <v>14.180543519924997</v>
      </c>
      <c r="W301" s="78">
        <v>15.253720165818793</v>
      </c>
      <c r="X301" s="78">
        <v>15.883869431276057</v>
      </c>
      <c r="Y301" s="78">
        <v>15.943351647015193</v>
      </c>
      <c r="Z301" s="78">
        <v>15.944344381344571</v>
      </c>
      <c r="AA301" s="78">
        <v>15.193437710758696</v>
      </c>
      <c r="AB301" s="78">
        <v>14.710303448025048</v>
      </c>
      <c r="AC301" s="81">
        <v>14.548271867352842</v>
      </c>
      <c r="AD301" s="93"/>
      <c r="AE301" s="66">
        <f t="shared" si="23"/>
        <v>-7.1706698265496249E-2</v>
      </c>
    </row>
    <row r="302" spans="1:31" x14ac:dyDescent="0.3">
      <c r="A302" s="93" t="s">
        <v>311</v>
      </c>
      <c r="B302" s="93" t="s">
        <v>33</v>
      </c>
      <c r="C302" s="93" t="s">
        <v>38</v>
      </c>
      <c r="D302" s="66">
        <f t="shared" si="25"/>
        <v>-4.1581999377532819E-2</v>
      </c>
      <c r="E302" s="66">
        <f t="shared" si="25"/>
        <v>-3.424649668158064E-2</v>
      </c>
      <c r="F302" s="66">
        <f t="shared" si="25"/>
        <v>-4.0084590857512037E-3</v>
      </c>
      <c r="G302" s="66">
        <f t="shared" si="24"/>
        <v>-3.2408545556136814E-2</v>
      </c>
      <c r="H302" s="66">
        <f t="shared" si="24"/>
        <v>-2.4734353210136062E-2</v>
      </c>
      <c r="I302" s="66">
        <f t="shared" si="24"/>
        <v>-1.8521887541781745E-2</v>
      </c>
      <c r="J302" s="66">
        <f t="shared" si="21"/>
        <v>2.3469587478136322E-2</v>
      </c>
      <c r="K302" s="66">
        <f t="shared" si="21"/>
        <v>1.5357022558481592E-2</v>
      </c>
      <c r="L302" s="66">
        <f t="shared" si="22"/>
        <v>3.146428502340104E-2</v>
      </c>
      <c r="M302" s="93"/>
      <c r="N302" s="78">
        <v>152.61786459219101</v>
      </c>
      <c r="O302" s="78">
        <v>144.21863475992012</v>
      </c>
      <c r="P302" s="78">
        <v>149.6228809246681</v>
      </c>
      <c r="Q302" s="78">
        <v>151.99736853044163</v>
      </c>
      <c r="R302" s="78">
        <v>150.44458231039948</v>
      </c>
      <c r="S302" s="78">
        <v>125.28631556715482</v>
      </c>
      <c r="T302" s="78"/>
      <c r="U302" s="78">
        <v>146.27170864171813</v>
      </c>
      <c r="V302" s="78">
        <v>139.27965176319242</v>
      </c>
      <c r="W302" s="78">
        <v>149.02312372818935</v>
      </c>
      <c r="X302" s="78">
        <v>147.07135488800989</v>
      </c>
      <c r="Y302" s="78">
        <v>146.72343287298267</v>
      </c>
      <c r="Z302" s="78">
        <v>122.96577651969579</v>
      </c>
      <c r="AA302" s="78">
        <v>125.85173256854175</v>
      </c>
      <c r="AB302" s="78">
        <v>127.78444046462084</v>
      </c>
      <c r="AC302" s="81">
        <v>131.80508652095548</v>
      </c>
      <c r="AD302" s="93"/>
      <c r="AE302" s="66">
        <f t="shared" si="23"/>
        <v>5.2030989372550795E-2</v>
      </c>
    </row>
    <row r="303" spans="1:31" x14ac:dyDescent="0.3">
      <c r="A303" s="93" t="s">
        <v>312</v>
      </c>
      <c r="B303" s="93" t="s">
        <v>11</v>
      </c>
      <c r="C303" s="93" t="s">
        <v>22</v>
      </c>
      <c r="D303" s="66">
        <f t="shared" si="25"/>
        <v>-7.088555761163251E-2</v>
      </c>
      <c r="E303" s="66">
        <f t="shared" si="25"/>
        <v>-6.4813653819850381E-2</v>
      </c>
      <c r="F303" s="66">
        <f t="shared" si="25"/>
        <v>-1.1723761307784852E-2</v>
      </c>
      <c r="G303" s="66">
        <f t="shared" si="24"/>
        <v>-6.2129983280651446E-2</v>
      </c>
      <c r="H303" s="66">
        <f t="shared" si="24"/>
        <v>-6.4000000000000057E-2</v>
      </c>
      <c r="I303" s="66">
        <f t="shared" si="24"/>
        <v>-2.5309069690790498E-2</v>
      </c>
      <c r="J303" s="66">
        <f t="shared" si="21"/>
        <v>-5.196750485893542E-2</v>
      </c>
      <c r="K303" s="66">
        <f t="shared" si="21"/>
        <v>-2.8203921684476718E-2</v>
      </c>
      <c r="L303" s="66">
        <f t="shared" si="22"/>
        <v>-1.7178208789870753E-2</v>
      </c>
      <c r="M303" s="93"/>
      <c r="N303" s="78">
        <v>21.929675075546001</v>
      </c>
      <c r="O303" s="78">
        <v>18.804252836456001</v>
      </c>
      <c r="P303" s="78">
        <v>18.457810602340555</v>
      </c>
      <c r="Q303" s="78">
        <v>19.646549380949534</v>
      </c>
      <c r="R303" s="78">
        <v>18.556091883568815</v>
      </c>
      <c r="S303" s="78">
        <v>16.684358945995655</v>
      </c>
      <c r="T303" s="78"/>
      <c r="U303" s="78">
        <v>20.375177829574003</v>
      </c>
      <c r="V303" s="78">
        <v>17.585480502773002</v>
      </c>
      <c r="W303" s="78">
        <v>18.241415636574413</v>
      </c>
      <c r="X303" s="78">
        <v>18.425909596388646</v>
      </c>
      <c r="Y303" s="78">
        <v>17.36850200302041</v>
      </c>
      <c r="Z303" s="78">
        <v>16.262093342685287</v>
      </c>
      <c r="AA303" s="78">
        <v>15.416992927882827</v>
      </c>
      <c r="AB303" s="78">
        <v>14.982173266734689</v>
      </c>
      <c r="AC303" s="81">
        <v>14.7248063662327</v>
      </c>
      <c r="AD303" s="93"/>
      <c r="AE303" s="66">
        <f t="shared" si="23"/>
        <v>-0.11744847890804089</v>
      </c>
    </row>
    <row r="304" spans="1:31" x14ac:dyDescent="0.3">
      <c r="A304" s="93" t="s">
        <v>313</v>
      </c>
      <c r="B304" s="93" t="s">
        <v>11</v>
      </c>
      <c r="C304" s="93" t="s">
        <v>12</v>
      </c>
      <c r="D304" s="66">
        <f t="shared" si="25"/>
        <v>-6.4744157249965739E-2</v>
      </c>
      <c r="E304" s="66">
        <f t="shared" si="25"/>
        <v>-6.3449998591037504E-2</v>
      </c>
      <c r="F304" s="66">
        <f t="shared" si="25"/>
        <v>2.1526252837902771E-2</v>
      </c>
      <c r="G304" s="66">
        <f t="shared" si="24"/>
        <v>3.6439339779671176E-2</v>
      </c>
      <c r="H304" s="66">
        <f t="shared" si="24"/>
        <v>1.0933031566392248E-2</v>
      </c>
      <c r="I304" s="66">
        <f t="shared" si="24"/>
        <v>6.7930781799358408E-2</v>
      </c>
      <c r="J304" s="66">
        <f t="shared" si="21"/>
        <v>-5.9859265231635428E-3</v>
      </c>
      <c r="K304" s="66">
        <f t="shared" si="21"/>
        <v>-7.3705284736582888E-2</v>
      </c>
      <c r="L304" s="66">
        <f t="shared" si="22"/>
        <v>2.7733665683545849E-2</v>
      </c>
      <c r="M304" s="93"/>
      <c r="N304" s="78">
        <v>13.283757230115999</v>
      </c>
      <c r="O304" s="78">
        <v>11.729927986478</v>
      </c>
      <c r="P304" s="78">
        <v>12.102330804682445</v>
      </c>
      <c r="Q304" s="78">
        <v>13.189124528684008</v>
      </c>
      <c r="R304" s="78">
        <v>13.714615726066583</v>
      </c>
      <c r="S304" s="78">
        <v>13.557694340635758</v>
      </c>
      <c r="T304" s="78"/>
      <c r="U304" s="78">
        <v>12.423711563138999</v>
      </c>
      <c r="V304" s="78">
        <v>10.985664072262999</v>
      </c>
      <c r="W304" s="78">
        <v>12.362848637511979</v>
      </c>
      <c r="X304" s="78">
        <v>13.669727518781121</v>
      </c>
      <c r="Y304" s="78">
        <v>13.864558052720609</v>
      </c>
      <c r="Z304" s="78">
        <v>14.478679116591882</v>
      </c>
      <c r="AA304" s="78">
        <v>14.392010807247502</v>
      </c>
      <c r="AB304" s="78">
        <v>13.331243552767347</v>
      </c>
      <c r="AC304" s="81">
        <v>13.700967804605723</v>
      </c>
      <c r="AD304" s="93"/>
      <c r="AE304" s="66">
        <f t="shared" si="23"/>
        <v>1.0567686538008214E-2</v>
      </c>
    </row>
    <row r="305" spans="1:31" x14ac:dyDescent="0.3">
      <c r="A305" s="93" t="s">
        <v>314</v>
      </c>
      <c r="B305" s="93" t="s">
        <v>11</v>
      </c>
      <c r="C305" s="93" t="s">
        <v>34</v>
      </c>
      <c r="D305" s="66">
        <f t="shared" si="25"/>
        <v>-6.7993014007883268E-2</v>
      </c>
      <c r="E305" s="66">
        <f t="shared" si="25"/>
        <v>-6.2901893342919513E-2</v>
      </c>
      <c r="F305" s="66">
        <f t="shared" si="25"/>
        <v>7.7279447180664818E-3</v>
      </c>
      <c r="G305" s="66">
        <f t="shared" si="24"/>
        <v>1.6008790528752925E-2</v>
      </c>
      <c r="H305" s="66">
        <f t="shared" si="24"/>
        <v>3.1662328301791165E-2</v>
      </c>
      <c r="I305" s="66">
        <f t="shared" si="24"/>
        <v>5.1333724093954425E-2</v>
      </c>
      <c r="J305" s="66">
        <f t="shared" si="21"/>
        <v>-3.1513388222431327E-2</v>
      </c>
      <c r="K305" s="66">
        <f t="shared" si="21"/>
        <v>1.3120564929035572E-2</v>
      </c>
      <c r="L305" s="66">
        <f t="shared" si="22"/>
        <v>1.9260867907632262E-2</v>
      </c>
      <c r="M305" s="93"/>
      <c r="N305" s="78">
        <v>8.5780715259419988</v>
      </c>
      <c r="O305" s="78">
        <v>7.4701862245120001</v>
      </c>
      <c r="P305" s="78">
        <v>8.0812081886853342</v>
      </c>
      <c r="Q305" s="78">
        <v>8.6197459432921608</v>
      </c>
      <c r="R305" s="78">
        <v>8.7913936032401665</v>
      </c>
      <c r="S305" s="78">
        <v>8.8844231419616051</v>
      </c>
      <c r="T305" s="78"/>
      <c r="U305" s="78">
        <v>7.9948225885179998</v>
      </c>
      <c r="V305" s="78">
        <v>7.0002973673659996</v>
      </c>
      <c r="W305" s="78">
        <v>8.1436593188226798</v>
      </c>
      <c r="X305" s="78">
        <v>8.7577376505093927</v>
      </c>
      <c r="Y305" s="78">
        <v>9.0697495937362227</v>
      </c>
      <c r="Z305" s="78">
        <v>9.3404936682650064</v>
      </c>
      <c r="AA305" s="78">
        <v>9.0461430651078096</v>
      </c>
      <c r="AB305" s="78">
        <v>9.1648335725509007</v>
      </c>
      <c r="AC305" s="81">
        <v>9.3413562213872368</v>
      </c>
      <c r="AD305" s="93"/>
      <c r="AE305" s="66">
        <f t="shared" si="23"/>
        <v>5.1430810095875801E-2</v>
      </c>
    </row>
    <row r="306" spans="1:31" x14ac:dyDescent="0.3">
      <c r="A306" s="93" t="s">
        <v>315</v>
      </c>
      <c r="B306" s="93" t="s">
        <v>11</v>
      </c>
      <c r="C306" s="93" t="s">
        <v>12</v>
      </c>
      <c r="D306" s="66">
        <f t="shared" si="25"/>
        <v>-8.7999999999999856E-2</v>
      </c>
      <c r="E306" s="66">
        <f t="shared" si="25"/>
        <v>-8.8000000000000078E-2</v>
      </c>
      <c r="F306" s="66">
        <f t="shared" si="25"/>
        <v>-3.9872486026440224E-2</v>
      </c>
      <c r="G306" s="66">
        <f t="shared" si="24"/>
        <v>-4.3398758911710966E-2</v>
      </c>
      <c r="H306" s="66">
        <f t="shared" si="24"/>
        <v>-5.3164255986807407E-2</v>
      </c>
      <c r="I306" s="66">
        <f t="shared" si="24"/>
        <v>-2.1523565147706925E-2</v>
      </c>
      <c r="J306" s="66">
        <f t="shared" si="21"/>
        <v>-7.7817065056195789E-2</v>
      </c>
      <c r="K306" s="66">
        <f t="shared" si="21"/>
        <v>-4.9406275793483334E-2</v>
      </c>
      <c r="L306" s="66">
        <f t="shared" si="22"/>
        <v>-2.6631475857262332E-2</v>
      </c>
      <c r="M306" s="93"/>
      <c r="N306" s="78">
        <v>25.808331044949</v>
      </c>
      <c r="O306" s="78">
        <v>21.755023560500483</v>
      </c>
      <c r="P306" s="78">
        <v>21.262016792056329</v>
      </c>
      <c r="Q306" s="78">
        <v>22.031942574565914</v>
      </c>
      <c r="R306" s="78">
        <v>21.370718604007866</v>
      </c>
      <c r="S306" s="78">
        <v>19.245885440501592</v>
      </c>
      <c r="T306" s="78"/>
      <c r="U306" s="78">
        <v>23.537197912993491</v>
      </c>
      <c r="V306" s="78">
        <v>19.84058148717644</v>
      </c>
      <c r="W306" s="78">
        <v>20.414247324621126</v>
      </c>
      <c r="X306" s="78">
        <v>21.075783610415666</v>
      </c>
      <c r="Y306" s="78">
        <v>20.234560249522364</v>
      </c>
      <c r="Z306" s="78">
        <v>18.831645371397652</v>
      </c>
      <c r="AA306" s="78">
        <v>17.366221998416393</v>
      </c>
      <c r="AB306" s="78">
        <v>16.508221644871774</v>
      </c>
      <c r="AC306" s="81">
        <v>16.068583338690036</v>
      </c>
      <c r="AD306" s="93"/>
      <c r="AE306" s="66">
        <f t="shared" si="23"/>
        <v>-0.165089941516806</v>
      </c>
    </row>
    <row r="307" spans="1:31" x14ac:dyDescent="0.3">
      <c r="A307" s="93" t="s">
        <v>316</v>
      </c>
      <c r="B307" s="93" t="s">
        <v>11</v>
      </c>
      <c r="C307" s="93" t="s">
        <v>22</v>
      </c>
      <c r="D307" s="66">
        <f t="shared" si="25"/>
        <v>-6.3793534059538137E-2</v>
      </c>
      <c r="E307" s="66">
        <f t="shared" si="25"/>
        <v>-6.101438192613029E-2</v>
      </c>
      <c r="F307" s="66">
        <f t="shared" si="25"/>
        <v>-1.471933420659699E-2</v>
      </c>
      <c r="G307" s="66">
        <f t="shared" si="24"/>
        <v>-2.7513748312826602E-2</v>
      </c>
      <c r="H307" s="66">
        <f t="shared" si="24"/>
        <v>-2.0236743133649204E-3</v>
      </c>
      <c r="I307" s="66">
        <f t="shared" si="24"/>
        <v>1.3474703977605529E-2</v>
      </c>
      <c r="J307" s="66">
        <f t="shared" si="21"/>
        <v>-5.1675710872087222E-2</v>
      </c>
      <c r="K307" s="66">
        <f t="shared" si="21"/>
        <v>-5.9642128495104973E-2</v>
      </c>
      <c r="L307" s="66">
        <f t="shared" si="22"/>
        <v>-6.5965946202283243E-3</v>
      </c>
      <c r="M307" s="93"/>
      <c r="N307" s="78">
        <v>12.195737343064998</v>
      </c>
      <c r="O307" s="78">
        <v>10.876669869908</v>
      </c>
      <c r="P307" s="78">
        <v>10.730654863921554</v>
      </c>
      <c r="Q307" s="78">
        <v>11.108002236587939</v>
      </c>
      <c r="R307" s="78">
        <v>10.81481570935645</v>
      </c>
      <c r="S307" s="78">
        <v>10.559275980486081</v>
      </c>
      <c r="T307" s="78"/>
      <c r="U307" s="78">
        <v>11.417728157489</v>
      </c>
      <c r="V307" s="78">
        <v>10.213036580380999</v>
      </c>
      <c r="W307" s="78">
        <v>10.572706768723847</v>
      </c>
      <c r="X307" s="78">
        <v>10.802379458792144</v>
      </c>
      <c r="Y307" s="78">
        <v>10.792930044601651</v>
      </c>
      <c r="Z307" s="78">
        <v>10.701559098540971</v>
      </c>
      <c r="AA307" s="78">
        <v>10.148548424684213</v>
      </c>
      <c r="AB307" s="78">
        <v>9.5432673955004024</v>
      </c>
      <c r="AC307" s="81">
        <v>9.4803143291398442</v>
      </c>
      <c r="AD307" s="93"/>
      <c r="AE307" s="66">
        <f t="shared" si="23"/>
        <v>-0.10218140460957703</v>
      </c>
    </row>
    <row r="308" spans="1:31" x14ac:dyDescent="0.3">
      <c r="A308" s="93" t="s">
        <v>317</v>
      </c>
      <c r="B308" s="93" t="s">
        <v>33</v>
      </c>
      <c r="C308" s="93" t="s">
        <v>22</v>
      </c>
      <c r="D308" s="66">
        <f t="shared" si="25"/>
        <v>-2.3998410728558794E-2</v>
      </c>
      <c r="E308" s="66">
        <f t="shared" si="25"/>
        <v>-2.2645501886050079E-2</v>
      </c>
      <c r="F308" s="66">
        <f t="shared" si="25"/>
        <v>-1.8889277534154925E-2</v>
      </c>
      <c r="G308" s="66">
        <f t="shared" si="24"/>
        <v>-3.1969906259769143E-2</v>
      </c>
      <c r="H308" s="66">
        <f t="shared" si="24"/>
        <v>-2.0515838135955033E-2</v>
      </c>
      <c r="I308" s="66">
        <f t="shared" si="24"/>
        <v>-3.0105207752620822E-2</v>
      </c>
      <c r="J308" s="66">
        <f t="shared" si="21"/>
        <v>2.6325413853777402E-2</v>
      </c>
      <c r="K308" s="66">
        <f t="shared" si="21"/>
        <v>1.7020455260149836E-2</v>
      </c>
      <c r="L308" s="66">
        <f t="shared" si="22"/>
        <v>1.7432981976052364E-2</v>
      </c>
      <c r="M308" s="93"/>
      <c r="N308" s="78">
        <v>137.88474332434899</v>
      </c>
      <c r="O308" s="78">
        <v>132.79826689667334</v>
      </c>
      <c r="P308" s="78">
        <v>136.36271434028646</v>
      </c>
      <c r="Q308" s="78">
        <v>136.85974299229602</v>
      </c>
      <c r="R308" s="78">
        <v>136.47495095402897</v>
      </c>
      <c r="S308" s="78">
        <v>115.49457022515125</v>
      </c>
      <c r="T308" s="78"/>
      <c r="U308" s="78">
        <v>134.57572862084936</v>
      </c>
      <c r="V308" s="78">
        <v>129.79098349320054</v>
      </c>
      <c r="W308" s="78">
        <v>133.78692118380209</v>
      </c>
      <c r="X308" s="78">
        <v>132.48434983809622</v>
      </c>
      <c r="Y308" s="78">
        <v>133.6750529506437</v>
      </c>
      <c r="Z308" s="78">
        <v>112.01758219422342</v>
      </c>
      <c r="AA308" s="78">
        <v>114.96649140438589</v>
      </c>
      <c r="AB308" s="78">
        <v>116.92327342775064</v>
      </c>
      <c r="AC308" s="81">
        <v>118.96159474599767</v>
      </c>
      <c r="AD308" s="93"/>
      <c r="AE308" s="66">
        <f t="shared" si="23"/>
        <v>3.0018939540513712E-2</v>
      </c>
    </row>
    <row r="309" spans="1:31" x14ac:dyDescent="0.3">
      <c r="A309" s="93" t="s">
        <v>386</v>
      </c>
      <c r="B309" s="93" t="s">
        <v>11</v>
      </c>
      <c r="C309" s="93" t="s">
        <v>12</v>
      </c>
      <c r="D309" s="66">
        <f t="shared" si="25"/>
        <v>-4.843914015508044E-2</v>
      </c>
      <c r="E309" s="66">
        <f t="shared" si="25"/>
        <v>-4.280462810437935E-2</v>
      </c>
      <c r="F309" s="66">
        <f t="shared" si="25"/>
        <v>4.4691244690118204E-3</v>
      </c>
      <c r="G309" s="66">
        <f t="shared" si="24"/>
        <v>1.0792469004949679E-2</v>
      </c>
      <c r="H309" s="66">
        <f t="shared" si="24"/>
        <v>3.073091562286745E-3</v>
      </c>
      <c r="I309" s="66">
        <f t="shared" si="24"/>
        <v>2.1260679380989966E-2</v>
      </c>
      <c r="J309" s="66">
        <f t="shared" si="21"/>
        <v>-3.1687418704244186E-2</v>
      </c>
      <c r="K309" s="66">
        <f t="shared" si="21"/>
        <v>2.0468080456575111E-2</v>
      </c>
      <c r="L309" s="66">
        <f t="shared" si="22"/>
        <v>4.6300661102323115E-2</v>
      </c>
      <c r="M309" s="93"/>
      <c r="N309" s="78">
        <v>14.971271730489999</v>
      </c>
      <c r="O309" s="78">
        <v>13.474826334468</v>
      </c>
      <c r="P309" s="78">
        <v>14.536416083584113</v>
      </c>
      <c r="Q309" s="78">
        <v>15.295839109897733</v>
      </c>
      <c r="R309" s="78">
        <v>15.680860712228508</v>
      </c>
      <c r="S309" s="78">
        <v>15.61191993389191</v>
      </c>
      <c r="T309" s="78"/>
      <c r="U309" s="78">
        <v>14.246076200837001</v>
      </c>
      <c r="V309" s="78">
        <v>12.89804140445</v>
      </c>
      <c r="W309" s="78">
        <v>14.601381136394997</v>
      </c>
      <c r="X309" s="78">
        <v>15.460918979396</v>
      </c>
      <c r="Y309" s="78">
        <v>15.729049432972651</v>
      </c>
      <c r="Z309" s="78">
        <v>15.943839958128072</v>
      </c>
      <c r="AA309" s="78">
        <v>15.438620825621408</v>
      </c>
      <c r="AB309" s="78">
        <v>15.754619758818784</v>
      </c>
      <c r="AC309" s="81">
        <v>16.484069069067814</v>
      </c>
      <c r="AD309" s="93"/>
      <c r="AE309" s="66">
        <f t="shared" si="23"/>
        <v>5.5864310018818086E-2</v>
      </c>
    </row>
    <row r="310" spans="1:31" x14ac:dyDescent="0.3">
      <c r="A310" s="93" t="s">
        <v>318</v>
      </c>
      <c r="B310" s="93" t="s">
        <v>33</v>
      </c>
      <c r="C310" s="93" t="s">
        <v>34</v>
      </c>
      <c r="D310" s="66">
        <f t="shared" si="25"/>
        <v>-3.4357327638628754E-2</v>
      </c>
      <c r="E310" s="66">
        <f t="shared" si="25"/>
        <v>-3.134047718165911E-2</v>
      </c>
      <c r="F310" s="66">
        <f t="shared" si="25"/>
        <v>-2.081663459412697E-2</v>
      </c>
      <c r="G310" s="66">
        <f t="shared" si="24"/>
        <v>-3.4711079243210041E-2</v>
      </c>
      <c r="H310" s="66">
        <f t="shared" si="24"/>
        <v>-2.8354844932032552E-2</v>
      </c>
      <c r="I310" s="66">
        <f t="shared" si="24"/>
        <v>-3.0483243542716365E-2</v>
      </c>
      <c r="J310" s="66">
        <f t="shared" si="21"/>
        <v>2.9169460256899038E-2</v>
      </c>
      <c r="K310" s="66">
        <f t="shared" si="21"/>
        <v>3.0488299847981404E-2</v>
      </c>
      <c r="L310" s="66">
        <f t="shared" si="22"/>
        <v>2.0647270169000809E-2</v>
      </c>
      <c r="M310" s="93"/>
      <c r="N310" s="78">
        <v>140.124842496366</v>
      </c>
      <c r="O310" s="78">
        <v>133.31134513221511</v>
      </c>
      <c r="P310" s="78">
        <v>136.81328863769951</v>
      </c>
      <c r="Q310" s="78">
        <v>138.64783249362597</v>
      </c>
      <c r="R310" s="78">
        <v>136.16559690134039</v>
      </c>
      <c r="S310" s="78">
        <v>113.52410688041273</v>
      </c>
      <c r="T310" s="78"/>
      <c r="U310" s="78">
        <v>135.31052737240711</v>
      </c>
      <c r="V310" s="78">
        <v>129.13330396204265</v>
      </c>
      <c r="W310" s="78">
        <v>133.9652964005077</v>
      </c>
      <c r="X310" s="78">
        <v>133.8352165930404</v>
      </c>
      <c r="Y310" s="78">
        <v>132.30464251612523</v>
      </c>
      <c r="Z310" s="78">
        <v>110.06352388240775</v>
      </c>
      <c r="AA310" s="78">
        <v>113.2740174680299</v>
      </c>
      <c r="AB310" s="78">
        <v>116.72754967758068</v>
      </c>
      <c r="AC310" s="81">
        <v>119.13765493193917</v>
      </c>
      <c r="AD310" s="93"/>
      <c r="AE310" s="66">
        <f t="shared" si="23"/>
        <v>4.9448070597373661E-2</v>
      </c>
    </row>
    <row r="311" spans="1:31" x14ac:dyDescent="0.3">
      <c r="A311" s="93" t="s">
        <v>319</v>
      </c>
      <c r="B311" s="93" t="s">
        <v>11</v>
      </c>
      <c r="C311" s="93" t="s">
        <v>34</v>
      </c>
      <c r="D311" s="66">
        <f t="shared" si="25"/>
        <v>-7.0297386162955555E-2</v>
      </c>
      <c r="E311" s="66">
        <f t="shared" si="25"/>
        <v>-6.6705044343159048E-2</v>
      </c>
      <c r="F311" s="66">
        <f t="shared" si="25"/>
        <v>1.7123557461675487E-2</v>
      </c>
      <c r="G311" s="66">
        <f t="shared" si="24"/>
        <v>-4.4374011455777018E-2</v>
      </c>
      <c r="H311" s="66">
        <f t="shared" si="24"/>
        <v>-4.2540776943072567E-2</v>
      </c>
      <c r="I311" s="66">
        <f t="shared" si="24"/>
        <v>5.015057675853396E-2</v>
      </c>
      <c r="J311" s="66">
        <f t="shared" si="21"/>
        <v>-5.929263633934323E-2</v>
      </c>
      <c r="K311" s="66">
        <f t="shared" si="21"/>
        <v>-3.8716899949705952E-2</v>
      </c>
      <c r="L311" s="66">
        <f t="shared" si="22"/>
        <v>-2.6470348093323048E-2</v>
      </c>
      <c r="M311" s="93"/>
      <c r="N311" s="78">
        <v>10.028474735843</v>
      </c>
      <c r="O311" s="78">
        <v>8.7941709672540007</v>
      </c>
      <c r="P311" s="78">
        <v>9.0759564073924448</v>
      </c>
      <c r="Q311" s="78">
        <v>9.8513220756880582</v>
      </c>
      <c r="R311" s="78">
        <v>9.4266608273830652</v>
      </c>
      <c r="S311" s="78">
        <v>8.8084170236579045</v>
      </c>
      <c r="T311" s="78"/>
      <c r="U311" s="78">
        <v>9.3234991747120013</v>
      </c>
      <c r="V311" s="78">
        <v>8.2075554029220008</v>
      </c>
      <c r="W311" s="78">
        <v>9.2313690684540912</v>
      </c>
      <c r="X311" s="78">
        <v>9.4141793970469276</v>
      </c>
      <c r="Y311" s="78">
        <v>9.0256433518073624</v>
      </c>
      <c r="Z311" s="78">
        <v>9.2501642177240377</v>
      </c>
      <c r="AA311" s="78">
        <v>8.7016975946833206</v>
      </c>
      <c r="AB311" s="78">
        <v>8.3647948395173692</v>
      </c>
      <c r="AC311" s="81">
        <v>8.1433758083861125</v>
      </c>
      <c r="AD311" s="93"/>
      <c r="AE311" s="66">
        <f t="shared" si="23"/>
        <v>-7.5500650512527412E-2</v>
      </c>
    </row>
    <row r="312" spans="1:31" x14ac:dyDescent="0.3">
      <c r="A312" s="93" t="s">
        <v>320</v>
      </c>
      <c r="B312" s="93" t="s">
        <v>67</v>
      </c>
      <c r="C312" s="93" t="s">
        <v>24</v>
      </c>
      <c r="D312" s="66">
        <f t="shared" si="25"/>
        <v>-8.7999999999999856E-2</v>
      </c>
      <c r="E312" s="66">
        <f t="shared" si="25"/>
        <v>-6.1738616522747591E-2</v>
      </c>
      <c r="F312" s="66">
        <f t="shared" si="25"/>
        <v>6.9755474445187815E-4</v>
      </c>
      <c r="G312" s="66">
        <f t="shared" si="24"/>
        <v>-4.6639134955604233E-2</v>
      </c>
      <c r="H312" s="66">
        <f t="shared" si="24"/>
        <v>-4.7705867250055212E-2</v>
      </c>
      <c r="I312" s="66">
        <f t="shared" si="24"/>
        <v>-2.2402812509357828E-2</v>
      </c>
      <c r="J312" s="66">
        <f t="shared" si="21"/>
        <v>5.8735267286544879E-3</v>
      </c>
      <c r="K312" s="66">
        <f t="shared" si="21"/>
        <v>9.8267507511142771E-3</v>
      </c>
      <c r="L312" s="66">
        <f t="shared" si="22"/>
        <v>2.0419869041355732E-2</v>
      </c>
      <c r="M312" s="93"/>
      <c r="N312" s="78">
        <v>376.024611302555</v>
      </c>
      <c r="O312" s="78">
        <v>337.36318170170119</v>
      </c>
      <c r="P312" s="78">
        <v>358.68822570871964</v>
      </c>
      <c r="Q312" s="78">
        <v>368.28541723260145</v>
      </c>
      <c r="R312" s="78">
        <v>354.93292184814703</v>
      </c>
      <c r="S312" s="78">
        <v>284.33315445463711</v>
      </c>
      <c r="T312" s="78"/>
      <c r="U312" s="78">
        <v>342.93444550793021</v>
      </c>
      <c r="V312" s="78">
        <v>316.53484559772585</v>
      </c>
      <c r="W312" s="78">
        <v>358.93843038234178</v>
      </c>
      <c r="X312" s="78">
        <v>351.10890395610915</v>
      </c>
      <c r="Y312" s="78">
        <v>338.00053899578512</v>
      </c>
      <c r="Z312" s="78">
        <v>277.96329210519559</v>
      </c>
      <c r="AA312" s="78">
        <v>279.59591693096024</v>
      </c>
      <c r="AB312" s="78">
        <v>282.34343631767001</v>
      </c>
      <c r="AC312" s="81">
        <v>288.10885231196318</v>
      </c>
      <c r="AD312" s="93"/>
      <c r="AE312" s="66">
        <f t="shared" si="23"/>
        <v>1.3279133291958178E-2</v>
      </c>
    </row>
    <row r="313" spans="1:31" x14ac:dyDescent="0.3">
      <c r="A313" s="93" t="s">
        <v>321</v>
      </c>
      <c r="B313" s="93" t="s">
        <v>27</v>
      </c>
      <c r="C313" s="93" t="s">
        <v>14</v>
      </c>
      <c r="D313" s="66">
        <f t="shared" si="25"/>
        <v>-3.8047219942744848E-2</v>
      </c>
      <c r="E313" s="66">
        <f t="shared" si="25"/>
        <v>-3.4515680969077422E-2</v>
      </c>
      <c r="F313" s="66">
        <f t="shared" si="25"/>
        <v>-2.4454962257649093E-2</v>
      </c>
      <c r="G313" s="66">
        <f t="shared" si="24"/>
        <v>-2.7552050678789519E-2</v>
      </c>
      <c r="H313" s="66">
        <f t="shared" si="24"/>
        <v>-5.528710723401109E-3</v>
      </c>
      <c r="I313" s="66">
        <f t="shared" si="24"/>
        <v>-3.7205737217969492E-2</v>
      </c>
      <c r="J313" s="66">
        <f t="shared" si="21"/>
        <v>1.9266180510354669E-2</v>
      </c>
      <c r="K313" s="66">
        <f t="shared" si="21"/>
        <v>2.1716082260923253E-2</v>
      </c>
      <c r="L313" s="66">
        <f t="shared" si="22"/>
        <v>2.501441996996534E-2</v>
      </c>
      <c r="M313" s="93"/>
      <c r="N313" s="78">
        <v>185.60589135273099</v>
      </c>
      <c r="O313" s="78">
        <v>176.38225918327842</v>
      </c>
      <c r="P313" s="78">
        <v>178.70535779563815</v>
      </c>
      <c r="Q313" s="78">
        <v>176.47656106372631</v>
      </c>
      <c r="R313" s="78">
        <v>175.86881468515961</v>
      </c>
      <c r="S313" s="78">
        <v>149.13627176951735</v>
      </c>
      <c r="T313" s="78"/>
      <c r="U313" s="78">
        <v>178.54410318176443</v>
      </c>
      <c r="V313" s="78">
        <v>170.29430539670327</v>
      </c>
      <c r="W313" s="78">
        <v>174.33512501550615</v>
      </c>
      <c r="X313" s="78">
        <v>171.61426990968002</v>
      </c>
      <c r="Y313" s="78">
        <v>174.89648688349791</v>
      </c>
      <c r="Z313" s="78">
        <v>143.587546832393</v>
      </c>
      <c r="AA313" s="78">
        <v>146.3539304287049</v>
      </c>
      <c r="AB313" s="78">
        <v>149.53216442110408</v>
      </c>
      <c r="AC313" s="81">
        <v>153.2726247809515</v>
      </c>
      <c r="AD313" s="93"/>
      <c r="AE313" s="66">
        <f t="shared" si="23"/>
        <v>2.7735392351946997E-2</v>
      </c>
    </row>
    <row r="314" spans="1:31" x14ac:dyDescent="0.3">
      <c r="A314" s="93" t="s">
        <v>322</v>
      </c>
      <c r="B314" s="93" t="s">
        <v>11</v>
      </c>
      <c r="C314" s="93" t="s">
        <v>12</v>
      </c>
      <c r="D314" s="66">
        <f t="shared" si="25"/>
        <v>-6.3948409680089524E-2</v>
      </c>
      <c r="E314" s="66">
        <f t="shared" si="25"/>
        <v>-4.8536295421143461E-2</v>
      </c>
      <c r="F314" s="66">
        <f t="shared" si="25"/>
        <v>1.8511792761024992E-2</v>
      </c>
      <c r="G314" s="66">
        <f t="shared" si="24"/>
        <v>-3.8260938768508557E-2</v>
      </c>
      <c r="H314" s="66">
        <f t="shared" si="24"/>
        <v>-4.3543217880830154E-2</v>
      </c>
      <c r="I314" s="66">
        <f t="shared" si="24"/>
        <v>1.103727449389913E-2</v>
      </c>
      <c r="J314" s="66">
        <f t="shared" si="21"/>
        <v>-5.2862950605314096E-2</v>
      </c>
      <c r="K314" s="66">
        <f t="shared" si="21"/>
        <v>-1.1574060135809083E-2</v>
      </c>
      <c r="L314" s="66">
        <f t="shared" si="22"/>
        <v>4.6683751409974494E-2</v>
      </c>
      <c r="M314" s="93"/>
      <c r="N314" s="78">
        <v>13.365510454923999</v>
      </c>
      <c r="O314" s="78">
        <v>11.797616183445999</v>
      </c>
      <c r="P314" s="78">
        <v>12.173153131549444</v>
      </c>
      <c r="Q314" s="78">
        <v>13.074628983807239</v>
      </c>
      <c r="R314" s="78">
        <v>12.70864993026912</v>
      </c>
      <c r="S314" s="78">
        <v>11.883083747580571</v>
      </c>
      <c r="T314" s="78"/>
      <c r="U314" s="78">
        <v>12.510807316769</v>
      </c>
      <c r="V314" s="78">
        <v>11.225003599101001</v>
      </c>
      <c r="W314" s="78">
        <v>12.39850001956891</v>
      </c>
      <c r="X314" s="78">
        <v>12.574381404836823</v>
      </c>
      <c r="Y314" s="78">
        <v>12.155274417384215</v>
      </c>
      <c r="Z314" s="78">
        <v>12.014240604736608</v>
      </c>
      <c r="AA314" s="78">
        <v>11.379132397088059</v>
      </c>
      <c r="AB314" s="78">
        <v>11.247429634430828</v>
      </c>
      <c r="AC314" s="81">
        <v>11.772501843485777</v>
      </c>
      <c r="AD314" s="93"/>
      <c r="AE314" s="66">
        <f t="shared" si="23"/>
        <v>-9.3058255284372837E-3</v>
      </c>
    </row>
    <row r="315" spans="1:31" x14ac:dyDescent="0.3">
      <c r="A315" s="93" t="s">
        <v>323</v>
      </c>
      <c r="B315" s="93" t="s">
        <v>11</v>
      </c>
      <c r="C315" s="93" t="s">
        <v>22</v>
      </c>
      <c r="D315" s="66">
        <f t="shared" si="25"/>
        <v>-5.6146329139095785E-2</v>
      </c>
      <c r="E315" s="66">
        <f t="shared" si="25"/>
        <v>-4.9974839926027359E-2</v>
      </c>
      <c r="F315" s="66">
        <f t="shared" si="25"/>
        <v>6.8780970343163217E-2</v>
      </c>
      <c r="G315" s="66">
        <f t="shared" si="24"/>
        <v>4.9293000201787951E-2</v>
      </c>
      <c r="H315" s="66">
        <f t="shared" si="24"/>
        <v>3.1044623257630688E-2</v>
      </c>
      <c r="I315" s="66">
        <f t="shared" si="24"/>
        <v>5.4907541674144911E-2</v>
      </c>
      <c r="J315" s="66">
        <f t="shared" si="21"/>
        <v>-6.5912818441429932E-2</v>
      </c>
      <c r="K315" s="66">
        <f t="shared" si="21"/>
        <v>-7.4913257087574014E-2</v>
      </c>
      <c r="L315" s="66">
        <f t="shared" si="22"/>
        <v>4.7196502006053631E-2</v>
      </c>
      <c r="M315" s="93"/>
      <c r="N315" s="78">
        <v>9.118158472064998</v>
      </c>
      <c r="O315" s="78">
        <v>8.2405451698810008</v>
      </c>
      <c r="P315" s="78">
        <v>9.3329089640789995</v>
      </c>
      <c r="Q315" s="78">
        <v>10.360217961210056</v>
      </c>
      <c r="R315" s="78">
        <v>10.855694648640634</v>
      </c>
      <c r="S315" s="78">
        <v>10.971768401361745</v>
      </c>
      <c r="T315" s="78"/>
      <c r="U315" s="78">
        <v>8.6062073453500023</v>
      </c>
      <c r="V315" s="78">
        <v>7.8287252441129995</v>
      </c>
      <c r="W315" s="78">
        <v>9.9748354987527588</v>
      </c>
      <c r="X315" s="78">
        <v>10.870904187262552</v>
      </c>
      <c r="Y315" s="78">
        <v>11.19270559920756</v>
      </c>
      <c r="Z315" s="78">
        <v>11.574201232098581</v>
      </c>
      <c r="AA315" s="78">
        <v>10.811313007682692</v>
      </c>
      <c r="AB315" s="78">
        <v>10.001402336883926</v>
      </c>
      <c r="AC315" s="81">
        <v>10.473433542340016</v>
      </c>
      <c r="AD315" s="93"/>
      <c r="AE315" s="66">
        <f t="shared" si="23"/>
        <v>-4.5419739169838658E-2</v>
      </c>
    </row>
    <row r="316" spans="1:31" x14ac:dyDescent="0.3">
      <c r="A316" s="93" t="s">
        <v>324</v>
      </c>
      <c r="B316" s="93" t="s">
        <v>11</v>
      </c>
      <c r="C316" s="93" t="s">
        <v>12</v>
      </c>
      <c r="D316" s="66">
        <f t="shared" si="25"/>
        <v>-6.9815464512419712E-2</v>
      </c>
      <c r="E316" s="66">
        <f t="shared" si="25"/>
        <v>-6.4275920228821115E-2</v>
      </c>
      <c r="F316" s="66">
        <f t="shared" si="25"/>
        <v>-1.1881095229845928E-2</v>
      </c>
      <c r="G316" s="66">
        <f t="shared" si="24"/>
        <v>1.0279912521846457E-2</v>
      </c>
      <c r="H316" s="66">
        <f t="shared" si="24"/>
        <v>1.8578558265720524E-3</v>
      </c>
      <c r="I316" s="66">
        <f t="shared" si="24"/>
        <v>4.2555806699303034E-2</v>
      </c>
      <c r="J316" s="66">
        <f t="shared" si="21"/>
        <v>6.2744973079669197E-3</v>
      </c>
      <c r="K316" s="66">
        <f t="shared" si="21"/>
        <v>2.2600355846198461E-3</v>
      </c>
      <c r="L316" s="66">
        <f t="shared" si="22"/>
        <v>7.7574820846664894E-2</v>
      </c>
      <c r="M316" s="93"/>
      <c r="N316" s="78">
        <v>12.985874114490999</v>
      </c>
      <c r="O316" s="78">
        <v>11.405233686585001</v>
      </c>
      <c r="P316" s="78">
        <v>11.927631668832889</v>
      </c>
      <c r="Q316" s="78">
        <v>12.365895606447875</v>
      </c>
      <c r="R316" s="78">
        <v>12.48851037042574</v>
      </c>
      <c r="S316" s="78">
        <v>12.363806427814346</v>
      </c>
      <c r="T316" s="78"/>
      <c r="U316" s="78">
        <v>12.079259281088003</v>
      </c>
      <c r="V316" s="78">
        <v>10.672151795955001</v>
      </c>
      <c r="W316" s="78">
        <v>11.78591834110896</v>
      </c>
      <c r="X316" s="78">
        <v>12.493015931536446</v>
      </c>
      <c r="Y316" s="78">
        <v>12.51171222218264</v>
      </c>
      <c r="Z316" s="78">
        <v>12.889958184224014</v>
      </c>
      <c r="AA316" s="78">
        <v>12.970836192150735</v>
      </c>
      <c r="AB316" s="78">
        <v>13.00015074350727</v>
      </c>
      <c r="AC316" s="81">
        <v>14.008635108414483</v>
      </c>
      <c r="AD316" s="93"/>
      <c r="AE316" s="66">
        <f t="shared" si="23"/>
        <v>0.1330357839394698</v>
      </c>
    </row>
    <row r="317" spans="1:31" x14ac:dyDescent="0.3">
      <c r="A317" s="93" t="s">
        <v>325</v>
      </c>
      <c r="B317" s="93" t="s">
        <v>27</v>
      </c>
      <c r="C317" s="93" t="s">
        <v>28</v>
      </c>
      <c r="D317" s="66">
        <f t="shared" si="25"/>
        <v>-4.7416461470444871E-2</v>
      </c>
      <c r="E317" s="66">
        <f t="shared" si="25"/>
        <v>-3.7675608425804308E-2</v>
      </c>
      <c r="F317" s="66">
        <f t="shared" si="25"/>
        <v>-1.7793033595407737E-2</v>
      </c>
      <c r="G317" s="66">
        <f t="shared" si="24"/>
        <v>-3.5763909026220841E-2</v>
      </c>
      <c r="H317" s="66">
        <f t="shared" si="24"/>
        <v>-1.8452904096789458E-2</v>
      </c>
      <c r="I317" s="66">
        <f t="shared" si="24"/>
        <v>-2.842964013434679E-2</v>
      </c>
      <c r="J317" s="66">
        <f t="shared" si="21"/>
        <v>2.7355422694180342E-2</v>
      </c>
      <c r="K317" s="66">
        <f t="shared" si="21"/>
        <v>4.2176836090878522E-2</v>
      </c>
      <c r="L317" s="66">
        <f t="shared" si="22"/>
        <v>3.4790995274072811E-2</v>
      </c>
      <c r="M317" s="93"/>
      <c r="N317" s="78">
        <v>298.77768446476398</v>
      </c>
      <c r="O317" s="78">
        <v>280.5390284078228</v>
      </c>
      <c r="P317" s="78">
        <v>290.22355856153911</v>
      </c>
      <c r="Q317" s="78">
        <v>292.69644917011675</v>
      </c>
      <c r="R317" s="78">
        <v>287.77395936801969</v>
      </c>
      <c r="S317" s="78">
        <v>238.57062406546879</v>
      </c>
      <c r="T317" s="78"/>
      <c r="U317" s="78">
        <v>284.61070390111178</v>
      </c>
      <c r="V317" s="78">
        <v>269.96954982537409</v>
      </c>
      <c r="W317" s="78">
        <v>285.05960103387486</v>
      </c>
      <c r="X317" s="78">
        <v>282.22847998969883</v>
      </c>
      <c r="Y317" s="78">
        <v>282.46369409424824</v>
      </c>
      <c r="Z317" s="78">
        <v>231.78814707666098</v>
      </c>
      <c r="AA317" s="78">
        <v>238.1288098154439</v>
      </c>
      <c r="AB317" s="78">
        <v>248.17232959554588</v>
      </c>
      <c r="AC317" s="81">
        <v>256.80649194166017</v>
      </c>
      <c r="AD317" s="93"/>
      <c r="AE317" s="66">
        <f t="shared" si="23"/>
        <v>7.6438027303760148E-2</v>
      </c>
    </row>
    <row r="318" spans="1:31" x14ac:dyDescent="0.3">
      <c r="A318" s="93" t="s">
        <v>326</v>
      </c>
      <c r="B318" s="93" t="s">
        <v>27</v>
      </c>
      <c r="C318" s="93" t="s">
        <v>38</v>
      </c>
      <c r="D318" s="66">
        <f t="shared" si="25"/>
        <v>-6.5650542680561585E-2</v>
      </c>
      <c r="E318" s="66">
        <f t="shared" si="25"/>
        <v>-3.5640530248227331E-2</v>
      </c>
      <c r="F318" s="66">
        <f t="shared" si="25"/>
        <v>-7.1496704732127991E-3</v>
      </c>
      <c r="G318" s="66">
        <f t="shared" si="24"/>
        <v>-4.1718310766080235E-2</v>
      </c>
      <c r="H318" s="66">
        <f t="shared" si="24"/>
        <v>-3.7721146725835375E-2</v>
      </c>
      <c r="I318" s="66">
        <f t="shared" si="24"/>
        <v>-2.7414157171839815E-2</v>
      </c>
      <c r="J318" s="66">
        <f t="shared" si="21"/>
        <v>2.0013309065405549E-2</v>
      </c>
      <c r="K318" s="66">
        <f t="shared" si="21"/>
        <v>1.5374107452025498E-2</v>
      </c>
      <c r="L318" s="66">
        <f t="shared" si="22"/>
        <v>2.5148015645273913E-2</v>
      </c>
      <c r="M318" s="93"/>
      <c r="N318" s="78">
        <v>295.91650467772996</v>
      </c>
      <c r="O318" s="78">
        <v>272.52289831528304</v>
      </c>
      <c r="P318" s="78">
        <v>275.66131623981084</v>
      </c>
      <c r="Q318" s="78">
        <v>276.92075265795819</v>
      </c>
      <c r="R318" s="78">
        <v>270.77353189276158</v>
      </c>
      <c r="S318" s="78">
        <v>228.56805821334419</v>
      </c>
      <c r="T318" s="78"/>
      <c r="U318" s="78">
        <v>276.48942555750205</v>
      </c>
      <c r="V318" s="78">
        <v>262.8100377145426</v>
      </c>
      <c r="W318" s="78">
        <v>273.69042866648408</v>
      </c>
      <c r="X318" s="78">
        <v>265.36808664099664</v>
      </c>
      <c r="Y318" s="78">
        <v>260.55964376676206</v>
      </c>
      <c r="Z318" s="78">
        <v>222.30205754102133</v>
      </c>
      <c r="AA318" s="78">
        <v>226.75105732446534</v>
      </c>
      <c r="AB318" s="78">
        <v>230.23715244463207</v>
      </c>
      <c r="AC318" s="81">
        <v>236.027159956433</v>
      </c>
      <c r="AD318" s="93"/>
      <c r="AE318" s="66">
        <f t="shared" si="23"/>
        <v>3.2634051325432845E-2</v>
      </c>
    </row>
    <row r="319" spans="1:31" x14ac:dyDescent="0.3">
      <c r="A319" s="93" t="s">
        <v>327</v>
      </c>
      <c r="B319" s="93" t="s">
        <v>23</v>
      </c>
      <c r="C319" s="93" t="s">
        <v>24</v>
      </c>
      <c r="D319" s="66">
        <f t="shared" si="25"/>
        <v>-5.2121411609635682E-2</v>
      </c>
      <c r="E319" s="66">
        <f t="shared" si="25"/>
        <v>-3.7046277580339737E-2</v>
      </c>
      <c r="F319" s="66">
        <f t="shared" si="25"/>
        <v>8.2207342281708229E-3</v>
      </c>
      <c r="G319" s="66">
        <f t="shared" si="24"/>
        <v>-4.26696970902255E-2</v>
      </c>
      <c r="H319" s="66">
        <f t="shared" si="24"/>
        <v>-4.0339839832981172E-2</v>
      </c>
      <c r="I319" s="66">
        <f t="shared" si="24"/>
        <v>-2.2684454981045099E-2</v>
      </c>
      <c r="J319" s="66">
        <f t="shared" si="21"/>
        <v>1.4145922037129832E-2</v>
      </c>
      <c r="K319" s="66">
        <f t="shared" si="21"/>
        <v>8.2134737471084573E-3</v>
      </c>
      <c r="L319" s="66">
        <f t="shared" si="22"/>
        <v>2.206641490986172E-2</v>
      </c>
      <c r="M319" s="93"/>
      <c r="N319" s="78">
        <v>256.28383780379403</v>
      </c>
      <c r="O319" s="78">
        <v>239.42285728992937</v>
      </c>
      <c r="P319" s="78">
        <v>240.68799999617553</v>
      </c>
      <c r="Q319" s="78">
        <v>247.68413840974958</v>
      </c>
      <c r="R319" s="78">
        <v>243.89208935798689</v>
      </c>
      <c r="S319" s="78">
        <v>206.56628785909538</v>
      </c>
      <c r="T319" s="78"/>
      <c r="U319" s="78">
        <v>242.92596240472537</v>
      </c>
      <c r="V319" s="78">
        <v>230.55313165968857</v>
      </c>
      <c r="W319" s="78">
        <v>242.66663207605407</v>
      </c>
      <c r="X319" s="78">
        <v>237.11553124975208</v>
      </c>
      <c r="Y319" s="78">
        <v>234.05352153675457</v>
      </c>
      <c r="Z319" s="78">
        <v>201.88044420155413</v>
      </c>
      <c r="AA319" s="78">
        <v>204.73622922605045</v>
      </c>
      <c r="AB319" s="78">
        <v>206.4178248698806</v>
      </c>
      <c r="AC319" s="81">
        <v>210.97272623825057</v>
      </c>
      <c r="AD319" s="93"/>
      <c r="AE319" s="66">
        <f t="shared" si="23"/>
        <v>2.1331836984750163E-2</v>
      </c>
    </row>
    <row r="320" spans="1:31" x14ac:dyDescent="0.3">
      <c r="A320" s="93" t="s">
        <v>328</v>
      </c>
      <c r="B320" s="93" t="s">
        <v>67</v>
      </c>
      <c r="C320" s="93" t="s">
        <v>24</v>
      </c>
      <c r="D320" s="66">
        <f t="shared" si="25"/>
        <v>-6.449832340680639E-2</v>
      </c>
      <c r="E320" s="66">
        <f t="shared" si="25"/>
        <v>-4.5809628081570519E-2</v>
      </c>
      <c r="F320" s="66">
        <f t="shared" si="25"/>
        <v>-1.1471857771404581E-3</v>
      </c>
      <c r="G320" s="66">
        <f t="shared" si="24"/>
        <v>-5.0845014737796013E-2</v>
      </c>
      <c r="H320" s="66">
        <f t="shared" si="24"/>
        <v>-3.0776783107119843E-2</v>
      </c>
      <c r="I320" s="66">
        <f t="shared" si="24"/>
        <v>-2.0900357378875078E-2</v>
      </c>
      <c r="J320" s="66">
        <f t="shared" si="21"/>
        <v>2.529581232437339E-2</v>
      </c>
      <c r="K320" s="66">
        <f t="shared" si="21"/>
        <v>9.8189513170099385E-3</v>
      </c>
      <c r="L320" s="66">
        <f t="shared" si="22"/>
        <v>2.390050142632183E-2</v>
      </c>
      <c r="M320" s="93"/>
      <c r="N320" s="78">
        <v>246.75652136271401</v>
      </c>
      <c r="O320" s="78">
        <v>227.03436312583514</v>
      </c>
      <c r="P320" s="78">
        <v>241.31175988320362</v>
      </c>
      <c r="Q320" s="78">
        <v>245.81574640874339</v>
      </c>
      <c r="R320" s="78">
        <v>237.89102632475783</v>
      </c>
      <c r="S320" s="78">
        <v>183.30613793149948</v>
      </c>
      <c r="T320" s="78"/>
      <c r="U320" s="78">
        <v>230.84113944512316</v>
      </c>
      <c r="V320" s="78">
        <v>216.63400338930441</v>
      </c>
      <c r="W320" s="78">
        <v>241.03493046440889</v>
      </c>
      <c r="X320" s="78">
        <v>233.3172411598085</v>
      </c>
      <c r="Y320" s="78">
        <v>230.56950580443063</v>
      </c>
      <c r="Z320" s="78">
        <v>179.47497413898978</v>
      </c>
      <c r="AA320" s="78">
        <v>184.01493940173143</v>
      </c>
      <c r="AB320" s="78">
        <v>185.82177313331957</v>
      </c>
      <c r="AC320" s="81">
        <v>190.26300668713412</v>
      </c>
      <c r="AD320" s="93"/>
      <c r="AE320" s="66">
        <f t="shared" si="23"/>
        <v>3.7952186621456052E-2</v>
      </c>
    </row>
    <row r="321" spans="1:31" x14ac:dyDescent="0.3">
      <c r="A321" s="93" t="s">
        <v>329</v>
      </c>
      <c r="B321" s="93" t="s">
        <v>33</v>
      </c>
      <c r="C321" s="93" t="s">
        <v>14</v>
      </c>
      <c r="D321" s="66">
        <f t="shared" si="25"/>
        <v>-3.4991522909748385E-2</v>
      </c>
      <c r="E321" s="66">
        <f t="shared" si="25"/>
        <v>-3.1195350559730772E-2</v>
      </c>
      <c r="F321" s="66">
        <f t="shared" si="25"/>
        <v>-1.656398980504592E-2</v>
      </c>
      <c r="G321" s="66">
        <f t="shared" si="24"/>
        <v>-1.7618090876281411E-2</v>
      </c>
      <c r="H321" s="66">
        <f t="shared" si="24"/>
        <v>-3.2039139055468624E-3</v>
      </c>
      <c r="I321" s="66">
        <f t="shared" si="24"/>
        <v>-1.9350901861563852E-2</v>
      </c>
      <c r="J321" s="66">
        <f t="shared" si="21"/>
        <v>1.9794485042064158E-2</v>
      </c>
      <c r="K321" s="66">
        <f t="shared" si="21"/>
        <v>1.6974505100303405E-2</v>
      </c>
      <c r="L321" s="66">
        <f t="shared" si="22"/>
        <v>1.7084367085048902E-2</v>
      </c>
      <c r="M321" s="93"/>
      <c r="N321" s="78">
        <v>160.97375811079201</v>
      </c>
      <c r="O321" s="78">
        <v>153.50318837658796</v>
      </c>
      <c r="P321" s="78">
        <v>158.17733057367997</v>
      </c>
      <c r="Q321" s="78">
        <v>157.80998586388691</v>
      </c>
      <c r="R321" s="78">
        <v>159.34849211815251</v>
      </c>
      <c r="S321" s="78">
        <v>136.83133168860809</v>
      </c>
      <c r="T321" s="78"/>
      <c r="U321" s="78">
        <v>155.34104116598994</v>
      </c>
      <c r="V321" s="78">
        <v>148.7146026031439</v>
      </c>
      <c r="W321" s="78">
        <v>155.55728288266815</v>
      </c>
      <c r="X321" s="78">
        <v>155.02967519175226</v>
      </c>
      <c r="Y321" s="78">
        <v>158.83795326842724</v>
      </c>
      <c r="Z321" s="78">
        <v>134.18352201751475</v>
      </c>
      <c r="AA321" s="78">
        <v>136.83961573698193</v>
      </c>
      <c r="AB321" s="78">
        <v>139.16240049223288</v>
      </c>
      <c r="AC321" s="81">
        <v>141.53990202667876</v>
      </c>
      <c r="AD321" s="93"/>
      <c r="AE321" s="66">
        <f t="shared" si="23"/>
        <v>3.4411492455442394E-2</v>
      </c>
    </row>
    <row r="322" spans="1:31" x14ac:dyDescent="0.3">
      <c r="A322" s="93" t="s">
        <v>330</v>
      </c>
      <c r="B322" s="93" t="s">
        <v>11</v>
      </c>
      <c r="C322" s="93" t="s">
        <v>38</v>
      </c>
      <c r="D322" s="66">
        <f t="shared" si="25"/>
        <v>-6.4456808250293984E-2</v>
      </c>
      <c r="E322" s="66">
        <f t="shared" si="25"/>
        <v>-5.0592844268713133E-2</v>
      </c>
      <c r="F322" s="66">
        <f t="shared" si="25"/>
        <v>-2.5681854856041353E-2</v>
      </c>
      <c r="G322" s="66">
        <f t="shared" si="24"/>
        <v>-4.4921191378866299E-2</v>
      </c>
      <c r="H322" s="66">
        <f t="shared" si="24"/>
        <v>-3.9440437120080607E-2</v>
      </c>
      <c r="I322" s="66">
        <f t="shared" si="24"/>
        <v>7.7029569259450259E-3</v>
      </c>
      <c r="J322" s="66">
        <f t="shared" si="21"/>
        <v>-4.4227127365921826E-2</v>
      </c>
      <c r="K322" s="66">
        <f t="shared" si="21"/>
        <v>3.5951696976164849E-2</v>
      </c>
      <c r="L322" s="66">
        <f t="shared" si="22"/>
        <v>7.4372523288410042E-2</v>
      </c>
      <c r="M322" s="93"/>
      <c r="N322" s="78">
        <v>17.787948693407003</v>
      </c>
      <c r="O322" s="78">
        <v>15.792955592242002</v>
      </c>
      <c r="P322" s="78">
        <v>16.125474246753335</v>
      </c>
      <c r="Q322" s="78">
        <v>16.405704671753938</v>
      </c>
      <c r="R322" s="78">
        <v>15.771156074080007</v>
      </c>
      <c r="S322" s="78">
        <v>14.855236737969753</v>
      </c>
      <c r="T322" s="78"/>
      <c r="U322" s="78">
        <v>16.64139429531</v>
      </c>
      <c r="V322" s="78">
        <v>14.993945049421001</v>
      </c>
      <c r="W322" s="78">
        <v>15.711342157663383</v>
      </c>
      <c r="X322" s="78">
        <v>15.668740872488918</v>
      </c>
      <c r="Y322" s="78">
        <v>15.149134784629277</v>
      </c>
      <c r="Z322" s="78">
        <v>14.969665986687051</v>
      </c>
      <c r="AA322" s="78">
        <v>14.307600662468536</v>
      </c>
      <c r="AB322" s="78">
        <v>14.82198318594158</v>
      </c>
      <c r="AC322" s="81">
        <v>15.924331475618441</v>
      </c>
      <c r="AD322" s="93"/>
      <c r="AE322" s="66">
        <f t="shared" si="23"/>
        <v>7.1967532830769398E-2</v>
      </c>
    </row>
    <row r="323" spans="1:31" x14ac:dyDescent="0.3">
      <c r="A323" s="93" t="s">
        <v>331</v>
      </c>
      <c r="B323" s="93" t="s">
        <v>60</v>
      </c>
      <c r="C323" s="93" t="s">
        <v>38</v>
      </c>
      <c r="D323" s="66">
        <f t="shared" si="25"/>
        <v>-1.3289800624201376E-2</v>
      </c>
      <c r="E323" s="66">
        <f t="shared" si="25"/>
        <v>-1.6864437522090769E-2</v>
      </c>
      <c r="F323" s="66">
        <f t="shared" si="25"/>
        <v>-2.1448841980338029E-2</v>
      </c>
      <c r="G323" s="66">
        <f t="shared" si="24"/>
        <v>-1.2546237886252976E-2</v>
      </c>
      <c r="H323" s="66">
        <f t="shared" si="24"/>
        <v>5.8652576247393284E-3</v>
      </c>
      <c r="I323" s="66">
        <f t="shared" si="24"/>
        <v>-1.0476900113065346E-2</v>
      </c>
      <c r="J323" s="66">
        <f t="shared" si="21"/>
        <v>2.7017660247601549E-2</v>
      </c>
      <c r="K323" s="66">
        <f t="shared" si="21"/>
        <v>3.2355043767442693E-2</v>
      </c>
      <c r="L323" s="66">
        <f t="shared" si="22"/>
        <v>4.6302855687598399E-2</v>
      </c>
      <c r="M323" s="93"/>
      <c r="N323" s="78">
        <v>383.84360638582393</v>
      </c>
      <c r="O323" s="78">
        <v>377.59475534435489</v>
      </c>
      <c r="P323" s="78">
        <v>392.00872906591422</v>
      </c>
      <c r="Q323" s="78">
        <v>384.92315466287539</v>
      </c>
      <c r="R323" s="78">
        <v>393.89550970807045</v>
      </c>
      <c r="S323" s="78">
        <v>347.90209712660919</v>
      </c>
      <c r="T323" s="78"/>
      <c r="U323" s="78">
        <v>378.74240138608189</v>
      </c>
      <c r="V323" s="78">
        <v>371.22683218418086</v>
      </c>
      <c r="W323" s="78">
        <v>383.60059578126629</v>
      </c>
      <c r="X323" s="78">
        <v>380.093817196548</v>
      </c>
      <c r="Y323" s="78">
        <v>396.20580834973629</v>
      </c>
      <c r="Z323" s="78">
        <v>344.25716160588775</v>
      </c>
      <c r="AA323" s="78">
        <v>353.55818463595926</v>
      </c>
      <c r="AB323" s="78">
        <v>364.99757517419329</v>
      </c>
      <c r="AC323" s="81">
        <v>381.89800522380727</v>
      </c>
      <c r="AD323" s="93"/>
      <c r="AE323" s="66">
        <f t="shared" si="23"/>
        <v>9.7716881783630694E-2</v>
      </c>
    </row>
    <row r="324" spans="1:31" x14ac:dyDescent="0.3">
      <c r="A324" s="93" t="s">
        <v>332</v>
      </c>
      <c r="B324" s="93" t="s">
        <v>11</v>
      </c>
      <c r="C324" s="93" t="s">
        <v>22</v>
      </c>
      <c r="D324" s="66">
        <f t="shared" si="25"/>
        <v>-6.4245722638925917E-2</v>
      </c>
      <c r="E324" s="66">
        <f t="shared" si="25"/>
        <v>-5.5517781650094133E-2</v>
      </c>
      <c r="F324" s="66">
        <f t="shared" si="25"/>
        <v>-9.9671534970025011E-4</v>
      </c>
      <c r="G324" s="66">
        <f t="shared" si="24"/>
        <v>2.248142440587575E-3</v>
      </c>
      <c r="H324" s="66">
        <f t="shared" si="24"/>
        <v>-1.5322432924562035E-2</v>
      </c>
      <c r="I324" s="66">
        <f t="shared" si="24"/>
        <v>-2.9935455939282263E-2</v>
      </c>
      <c r="J324" s="66">
        <f t="shared" si="21"/>
        <v>-0.11447710029736324</v>
      </c>
      <c r="K324" s="66">
        <f t="shared" si="21"/>
        <v>-8.7632937462952643E-2</v>
      </c>
      <c r="L324" s="66">
        <f t="shared" si="22"/>
        <v>8.0072525151622109E-3</v>
      </c>
      <c r="M324" s="93"/>
      <c r="N324" s="78">
        <v>16.301813598597999</v>
      </c>
      <c r="O324" s="78">
        <v>14.507448481969998</v>
      </c>
      <c r="P324" s="78">
        <v>15.693239883080222</v>
      </c>
      <c r="Q324" s="78">
        <v>16.412634982848878</v>
      </c>
      <c r="R324" s="78">
        <v>16.559595227629568</v>
      </c>
      <c r="S324" s="78">
        <v>15.853432459196988</v>
      </c>
      <c r="T324" s="78"/>
      <c r="U324" s="78">
        <v>15.254491803631002</v>
      </c>
      <c r="V324" s="78">
        <v>13.702027124847998</v>
      </c>
      <c r="W324" s="78">
        <v>15.677598190002229</v>
      </c>
      <c r="X324" s="78">
        <v>16.449532924115694</v>
      </c>
      <c r="Y324" s="78">
        <v>16.305861940496317</v>
      </c>
      <c r="Z324" s="78">
        <v>15.378852730328308</v>
      </c>
      <c r="AA324" s="78">
        <v>13.618326263860135</v>
      </c>
      <c r="AB324" s="78">
        <v>12.424912330029194</v>
      </c>
      <c r="AC324" s="81">
        <v>12.52440174053449</v>
      </c>
      <c r="AD324" s="93"/>
      <c r="AE324" s="66">
        <f t="shared" si="23"/>
        <v>-0.20998800904666171</v>
      </c>
    </row>
    <row r="325" spans="1:31" x14ac:dyDescent="0.3">
      <c r="A325" s="93" t="s">
        <v>333</v>
      </c>
      <c r="B325" s="93" t="s">
        <v>11</v>
      </c>
      <c r="C325" s="93" t="s">
        <v>22</v>
      </c>
      <c r="D325" s="66">
        <f t="shared" si="25"/>
        <v>-7.5897329140473868E-2</v>
      </c>
      <c r="E325" s="66">
        <f t="shared" si="25"/>
        <v>-6.6728150048633417E-2</v>
      </c>
      <c r="F325" s="66">
        <f t="shared" si="25"/>
        <v>-1.6867025608290565E-2</v>
      </c>
      <c r="G325" s="66">
        <f t="shared" si="24"/>
        <v>-5.0652034224435094E-2</v>
      </c>
      <c r="H325" s="66">
        <f t="shared" si="24"/>
        <v>-6.3283312666496783E-2</v>
      </c>
      <c r="I325" s="66">
        <f t="shared" si="24"/>
        <v>-3.2389998030103673E-2</v>
      </c>
      <c r="J325" s="66">
        <f t="shared" ref="J325:K355" si="26">(AA325/Z325)-1</f>
        <v>-7.0934106379973549E-2</v>
      </c>
      <c r="K325" s="66">
        <f t="shared" si="26"/>
        <v>-5.3475280321376162E-2</v>
      </c>
      <c r="L325" s="66" t="str">
        <f t="shared" ref="L325:L355" si="27">IFERROR((AC325/AB325)-1,"..")</f>
        <v>..</v>
      </c>
      <c r="M325" s="93"/>
      <c r="N325" s="78">
        <v>17.653209888692999</v>
      </c>
      <c r="O325" s="78">
        <v>15.190052819541</v>
      </c>
      <c r="P325" s="78">
        <v>14.898665986407668</v>
      </c>
      <c r="Q325" s="78">
        <v>15.672212958961195</v>
      </c>
      <c r="R325" s="78">
        <v>14.887501746929949</v>
      </c>
      <c r="S325" s="78">
        <v>13.307331111269068</v>
      </c>
      <c r="T325" s="78"/>
      <c r="U325" s="78">
        <v>16.313378407384999</v>
      </c>
      <c r="V325" s="78">
        <v>14.176448695752001</v>
      </c>
      <c r="W325" s="78">
        <v>14.647369805685562</v>
      </c>
      <c r="X325" s="78">
        <v>14.878383491791258</v>
      </c>
      <c r="Y325" s="78">
        <v>13.945371319055964</v>
      </c>
      <c r="Z325" s="78">
        <v>12.876306682789126</v>
      </c>
      <c r="AA325" s="78">
        <v>11.962937374770998</v>
      </c>
      <c r="AB325" s="78">
        <v>11.323215945188052</v>
      </c>
      <c r="AC325" s="81" t="s">
        <v>429</v>
      </c>
      <c r="AD325" s="93"/>
      <c r="AE325" s="66" t="str">
        <f t="shared" ref="AE325:AE355" si="28">IFERROR((AC325/S325)-1,"..")</f>
        <v>..</v>
      </c>
    </row>
    <row r="326" spans="1:31" x14ac:dyDescent="0.3">
      <c r="A326" s="93" t="s">
        <v>334</v>
      </c>
      <c r="B326" s="93" t="s">
        <v>11</v>
      </c>
      <c r="C326" s="93" t="s">
        <v>12</v>
      </c>
      <c r="D326" s="66">
        <f t="shared" si="25"/>
        <v>-4.6581537630781766E-2</v>
      </c>
      <c r="E326" s="66">
        <f t="shared" si="25"/>
        <v>-4.4185969750186294E-2</v>
      </c>
      <c r="F326" s="66">
        <f t="shared" si="25"/>
        <v>-1.4018514523119419E-2</v>
      </c>
      <c r="G326" s="66">
        <f t="shared" si="24"/>
        <v>-5.7909785504713929E-3</v>
      </c>
      <c r="H326" s="66">
        <f t="shared" si="24"/>
        <v>-1.6443700420082807E-2</v>
      </c>
      <c r="I326" s="66">
        <f t="shared" si="24"/>
        <v>1.6940239070758256E-2</v>
      </c>
      <c r="J326" s="66">
        <f t="shared" si="26"/>
        <v>-5.2381839925248919E-2</v>
      </c>
      <c r="K326" s="66">
        <f t="shared" si="26"/>
        <v>-3.3087245405634347E-2</v>
      </c>
      <c r="L326" s="66">
        <f t="shared" si="27"/>
        <v>3.0197218577626472E-2</v>
      </c>
      <c r="M326" s="93"/>
      <c r="N326" s="78">
        <v>14.855165187649998</v>
      </c>
      <c r="O326" s="78">
        <v>13.517474274161</v>
      </c>
      <c r="P326" s="78">
        <v>13.865986364766</v>
      </c>
      <c r="Q326" s="78">
        <v>14.224469307125567</v>
      </c>
      <c r="R326" s="78">
        <v>14.195329063317672</v>
      </c>
      <c r="S326" s="78">
        <v>13.731862496050269</v>
      </c>
      <c r="T326" s="78"/>
      <c r="U326" s="78">
        <v>14.163188751450001</v>
      </c>
      <c r="V326" s="78">
        <v>12.920191564784</v>
      </c>
      <c r="W326" s="78">
        <v>13.671605833534151</v>
      </c>
      <c r="X326" s="78">
        <v>14.142095710476164</v>
      </c>
      <c r="Y326" s="78">
        <v>13.961905324835982</v>
      </c>
      <c r="Z326" s="78">
        <v>13.964483529620141</v>
      </c>
      <c r="AA326" s="78">
        <v>13.232998188732804</v>
      </c>
      <c r="AB326" s="78">
        <v>12.795154730209887</v>
      </c>
      <c r="AC326" s="81">
        <v>13.181532814332588</v>
      </c>
      <c r="AD326" s="93"/>
      <c r="AE326" s="66">
        <f t="shared" si="28"/>
        <v>-4.0076841861471757E-2</v>
      </c>
    </row>
    <row r="327" spans="1:31" x14ac:dyDescent="0.3">
      <c r="A327" s="93" t="s">
        <v>335</v>
      </c>
      <c r="B327" s="93" t="s">
        <v>11</v>
      </c>
      <c r="C327" s="93" t="s">
        <v>12</v>
      </c>
      <c r="D327" s="66">
        <f t="shared" si="25"/>
        <v>-4.8906747530518935E-2</v>
      </c>
      <c r="E327" s="66">
        <f t="shared" si="25"/>
        <v>-5.0261670132279224E-2</v>
      </c>
      <c r="F327" s="66">
        <f t="shared" si="25"/>
        <v>1.8280846256506944E-2</v>
      </c>
      <c r="G327" s="66">
        <f t="shared" si="24"/>
        <v>6.3025740316202672E-3</v>
      </c>
      <c r="H327" s="66">
        <f t="shared" si="24"/>
        <v>1.4960115582278943E-2</v>
      </c>
      <c r="I327" s="66">
        <f t="shared" si="24"/>
        <v>2.1544846671335938E-2</v>
      </c>
      <c r="J327" s="66">
        <f t="shared" si="26"/>
        <v>-7.4507163830543344E-2</v>
      </c>
      <c r="K327" s="66">
        <f t="shared" si="26"/>
        <v>-7.2327675387221069E-2</v>
      </c>
      <c r="L327" s="66">
        <f t="shared" si="27"/>
        <v>-1.2536100133619943E-3</v>
      </c>
      <c r="M327" s="93"/>
      <c r="N327" s="78">
        <v>19.139698883306004</v>
      </c>
      <c r="O327" s="78">
        <v>17.408382344682</v>
      </c>
      <c r="P327" s="78">
        <v>18.448719604820113</v>
      </c>
      <c r="Q327" s="78">
        <v>19.696436482190858</v>
      </c>
      <c r="R327" s="78">
        <v>19.824099951653178</v>
      </c>
      <c r="S327" s="78">
        <v>20.143799403206824</v>
      </c>
      <c r="T327" s="78"/>
      <c r="U327" s="78">
        <v>18.203638462210002</v>
      </c>
      <c r="V327" s="78">
        <v>16.533407973736999</v>
      </c>
      <c r="W327" s="78">
        <v>18.785977811545234</v>
      </c>
      <c r="X327" s="78">
        <v>19.820574731278974</v>
      </c>
      <c r="Y327" s="78">
        <v>20.120670778244559</v>
      </c>
      <c r="Z327" s="78">
        <v>20.577794472727064</v>
      </c>
      <c r="AA327" s="78">
        <v>19.044601368676339</v>
      </c>
      <c r="AB327" s="78">
        <v>17.667149623003692</v>
      </c>
      <c r="AC327" s="81">
        <v>17.64500190732873</v>
      </c>
      <c r="AD327" s="93"/>
      <c r="AE327" s="66">
        <f t="shared" si="28"/>
        <v>-0.12404797356551778</v>
      </c>
    </row>
    <row r="328" spans="1:31" x14ac:dyDescent="0.3">
      <c r="A328" s="93" t="s">
        <v>336</v>
      </c>
      <c r="B328" s="93" t="s">
        <v>11</v>
      </c>
      <c r="C328" s="93" t="s">
        <v>16</v>
      </c>
      <c r="D328" s="66">
        <f t="shared" si="25"/>
        <v>-7.6465889510604401E-2</v>
      </c>
      <c r="E328" s="66">
        <f t="shared" si="25"/>
        <v>-7.0102967952636597E-2</v>
      </c>
      <c r="F328" s="66">
        <f t="shared" si="25"/>
        <v>-1.5797333250608947E-2</v>
      </c>
      <c r="G328" s="66">
        <f t="shared" si="24"/>
        <v>-5.3138611442509864E-2</v>
      </c>
      <c r="H328" s="66">
        <f t="shared" si="24"/>
        <v>-6.4000000000000057E-2</v>
      </c>
      <c r="I328" s="66">
        <f t="shared" si="24"/>
        <v>1.1284036207906523E-2</v>
      </c>
      <c r="J328" s="66">
        <f t="shared" si="26"/>
        <v>-4.6636835406698607E-2</v>
      </c>
      <c r="K328" s="66">
        <f t="shared" si="26"/>
        <v>-2.283373539371103E-2</v>
      </c>
      <c r="L328" s="66">
        <f t="shared" si="27"/>
        <v>-8.9973485256888974E-3</v>
      </c>
      <c r="M328" s="93"/>
      <c r="N328" s="78">
        <v>10.357980544411999</v>
      </c>
      <c r="O328" s="78">
        <v>8.8831327139920013</v>
      </c>
      <c r="P328" s="78">
        <v>8.8504652218107775</v>
      </c>
      <c r="Q328" s="78">
        <v>9.3245912893692253</v>
      </c>
      <c r="R328" s="78">
        <v>8.8433069962210435</v>
      </c>
      <c r="S328" s="78">
        <v>8.0528449617716316</v>
      </c>
      <c r="T328" s="78"/>
      <c r="U328" s="78">
        <v>9.5659483485500019</v>
      </c>
      <c r="V328" s="78">
        <v>8.260398746024002</v>
      </c>
      <c r="W328" s="78">
        <v>8.710651473278908</v>
      </c>
      <c r="X328" s="78">
        <v>8.8290954559832215</v>
      </c>
      <c r="Y328" s="78">
        <v>8.2773353484628966</v>
      </c>
      <c r="Z328" s="78">
        <v>8.1437135558969196</v>
      </c>
      <c r="AA328" s="78">
        <v>7.7639165271912551</v>
      </c>
      <c r="AB328" s="78">
        <v>7.5866373115905104</v>
      </c>
      <c r="AC328" s="81">
        <v>7.5183776915601355</v>
      </c>
      <c r="AD328" s="93"/>
      <c r="AE328" s="66">
        <f t="shared" si="28"/>
        <v>-6.6369993803272354E-2</v>
      </c>
    </row>
    <row r="329" spans="1:31" x14ac:dyDescent="0.3">
      <c r="A329" s="93" t="s">
        <v>337</v>
      </c>
      <c r="B329" s="93" t="s">
        <v>11</v>
      </c>
      <c r="C329" s="93" t="s">
        <v>22</v>
      </c>
      <c r="D329" s="66">
        <f t="shared" si="25"/>
        <v>-5.2927530844551485E-2</v>
      </c>
      <c r="E329" s="66">
        <f t="shared" si="25"/>
        <v>-2.3725189913904821E-2</v>
      </c>
      <c r="F329" s="66">
        <f t="shared" si="25"/>
        <v>-4.6547446624397582E-3</v>
      </c>
      <c r="G329" s="66">
        <f t="shared" si="24"/>
        <v>-3.2052189779840479E-2</v>
      </c>
      <c r="H329" s="66">
        <f t="shared" si="24"/>
        <v>-3.3079362934324119E-2</v>
      </c>
      <c r="I329" s="66">
        <f t="shared" si="24"/>
        <v>-1.6289619448335957E-2</v>
      </c>
      <c r="J329" s="66">
        <f t="shared" si="26"/>
        <v>-3.754894614102855E-2</v>
      </c>
      <c r="K329" s="66">
        <f t="shared" si="26"/>
        <v>-3.8658335506750019E-2</v>
      </c>
      <c r="L329" s="66">
        <f t="shared" si="27"/>
        <v>1.8397871871880245E-2</v>
      </c>
      <c r="M329" s="93"/>
      <c r="N329" s="78">
        <v>15.990146002344998</v>
      </c>
      <c r="O329" s="78">
        <v>14.332987032517</v>
      </c>
      <c r="P329" s="78">
        <v>14.812161306923779</v>
      </c>
      <c r="Q329" s="78">
        <v>15.503525862829575</v>
      </c>
      <c r="R329" s="78">
        <v>15.063899522475612</v>
      </c>
      <c r="S329" s="78">
        <v>14.330768319043132</v>
      </c>
      <c r="T329" s="78"/>
      <c r="U329" s="78">
        <v>15.143827056597001</v>
      </c>
      <c r="V329" s="78">
        <v>13.992934193137</v>
      </c>
      <c r="W329" s="78">
        <v>14.743214478141178</v>
      </c>
      <c r="X329" s="78">
        <v>15.006603909617496</v>
      </c>
      <c r="Y329" s="78">
        <v>14.56559532296545</v>
      </c>
      <c r="Z329" s="78">
        <v>14.09732555672365</v>
      </c>
      <c r="AA329" s="78">
        <v>13.567985838661688</v>
      </c>
      <c r="AB329" s="78">
        <v>13.043470089959872</v>
      </c>
      <c r="AC329" s="81">
        <v>13.283442181439655</v>
      </c>
      <c r="AD329" s="93"/>
      <c r="AE329" s="66">
        <f t="shared" si="28"/>
        <v>-7.3082343827424845E-2</v>
      </c>
    </row>
    <row r="330" spans="1:31" x14ac:dyDescent="0.3">
      <c r="A330" s="93" t="s">
        <v>338</v>
      </c>
      <c r="B330" s="93" t="s">
        <v>33</v>
      </c>
      <c r="C330" s="93" t="s">
        <v>12</v>
      </c>
      <c r="D330" s="66">
        <f t="shared" si="25"/>
        <v>-2.0888643243157645E-2</v>
      </c>
      <c r="E330" s="66">
        <f t="shared" si="25"/>
        <v>-2.412297205070435E-2</v>
      </c>
      <c r="F330" s="66">
        <f t="shared" si="25"/>
        <v>-1.8677329497970518E-2</v>
      </c>
      <c r="G330" s="66">
        <f t="shared" si="24"/>
        <v>-5.1231206320659917E-3</v>
      </c>
      <c r="H330" s="66">
        <f t="shared" si="24"/>
        <v>1.7702176890214805E-2</v>
      </c>
      <c r="I330" s="66">
        <f t="shared" si="24"/>
        <v>-1.153776192510314E-2</v>
      </c>
      <c r="J330" s="66">
        <f t="shared" si="26"/>
        <v>1.2574437455857179E-2</v>
      </c>
      <c r="K330" s="66">
        <f t="shared" si="26"/>
        <v>1.2359945130687056E-2</v>
      </c>
      <c r="L330" s="66">
        <f t="shared" si="27"/>
        <v>4.2242036196639354E-2</v>
      </c>
      <c r="M330" s="93"/>
      <c r="N330" s="78">
        <v>126.45685418418202</v>
      </c>
      <c r="O330" s="78">
        <v>122.40534997341663</v>
      </c>
      <c r="P330" s="78">
        <v>123.9800065217219</v>
      </c>
      <c r="Q330" s="78">
        <v>123.99072698502746</v>
      </c>
      <c r="R330" s="78">
        <v>125.86698426661199</v>
      </c>
      <c r="S330" s="78">
        <v>115.32766826019196</v>
      </c>
      <c r="T330" s="78"/>
      <c r="U330" s="78">
        <v>123.81534207147664</v>
      </c>
      <c r="V330" s="78">
        <v>119.45256913715122</v>
      </c>
      <c r="W330" s="78">
        <v>121.66439108875517</v>
      </c>
      <c r="X330" s="78">
        <v>123.35550753342561</v>
      </c>
      <c r="Y330" s="78">
        <v>128.09510388673743</v>
      </c>
      <c r="Z330" s="78">
        <v>113.99704508042859</v>
      </c>
      <c r="AA330" s="78">
        <v>115.43049379394498</v>
      </c>
      <c r="AB330" s="78">
        <v>116.85720836364625</v>
      </c>
      <c r="AC330" s="81">
        <v>121.79349478918162</v>
      </c>
      <c r="AD330" s="93"/>
      <c r="AE330" s="66">
        <f t="shared" si="28"/>
        <v>5.6064833587045726E-2</v>
      </c>
    </row>
    <row r="331" spans="1:31" x14ac:dyDescent="0.3">
      <c r="A331" s="93" t="s">
        <v>339</v>
      </c>
      <c r="B331" s="93" t="s">
        <v>11</v>
      </c>
      <c r="C331" s="93" t="s">
        <v>34</v>
      </c>
      <c r="D331" s="66">
        <f t="shared" si="25"/>
        <v>-6.1865975908543813E-2</v>
      </c>
      <c r="E331" s="66">
        <f t="shared" si="25"/>
        <v>-5.7960633857405575E-2</v>
      </c>
      <c r="F331" s="66">
        <f t="shared" si="25"/>
        <v>1.4206077442375786E-2</v>
      </c>
      <c r="G331" s="66">
        <f t="shared" si="24"/>
        <v>-2.0403700735586394E-2</v>
      </c>
      <c r="H331" s="66">
        <f t="shared" si="24"/>
        <v>-2.960984384268095E-2</v>
      </c>
      <c r="I331" s="66">
        <f t="shared" si="24"/>
        <v>3.7940912671128091E-2</v>
      </c>
      <c r="J331" s="66">
        <f t="shared" si="26"/>
        <v>-0.12764184776521392</v>
      </c>
      <c r="K331" s="66">
        <f t="shared" si="26"/>
        <v>-3.3756921908826953E-2</v>
      </c>
      <c r="L331" s="66">
        <f t="shared" si="27"/>
        <v>1.404142433675748E-2</v>
      </c>
      <c r="M331" s="93"/>
      <c r="N331" s="78">
        <v>8.3672918752020013</v>
      </c>
      <c r="O331" s="78">
        <v>7.4874868851619993</v>
      </c>
      <c r="P331" s="78">
        <v>8.1704455752800005</v>
      </c>
      <c r="Q331" s="78">
        <v>8.7365697975635435</v>
      </c>
      <c r="R331" s="78">
        <v>8.6120419531728238</v>
      </c>
      <c r="S331" s="78">
        <v>8.2908214269827507</v>
      </c>
      <c r="T331" s="78"/>
      <c r="U331" s="78">
        <v>7.8496411976309997</v>
      </c>
      <c r="V331" s="78">
        <v>7.0535073992989989</v>
      </c>
      <c r="W331" s="78">
        <v>8.2865155578611454</v>
      </c>
      <c r="X331" s="78">
        <v>8.5583114419584945</v>
      </c>
      <c r="Y331" s="78">
        <v>8.3570407357727596</v>
      </c>
      <c r="Z331" s="78">
        <v>8.6053827587158214</v>
      </c>
      <c r="AA331" s="78">
        <v>7.5069758026664202</v>
      </c>
      <c r="AB331" s="78">
        <v>7.2535634067243562</v>
      </c>
      <c r="AC331" s="81">
        <v>7.3554137684717489</v>
      </c>
      <c r="AD331" s="93"/>
      <c r="AE331" s="66">
        <f t="shared" si="28"/>
        <v>-0.11282448509464782</v>
      </c>
    </row>
    <row r="332" spans="1:31" x14ac:dyDescent="0.3">
      <c r="A332" s="93" t="s">
        <v>340</v>
      </c>
      <c r="B332" s="93" t="s">
        <v>11</v>
      </c>
      <c r="C332" s="93" t="s">
        <v>34</v>
      </c>
      <c r="D332" s="66">
        <f t="shared" si="25"/>
        <v>-7.6654057255945984E-2</v>
      </c>
      <c r="E332" s="66">
        <f t="shared" si="25"/>
        <v>-6.5731743181364655E-2</v>
      </c>
      <c r="F332" s="66">
        <f t="shared" si="25"/>
        <v>-9.031266917053804E-3</v>
      </c>
      <c r="G332" s="66">
        <f t="shared" si="24"/>
        <v>-2.2484545243874776E-2</v>
      </c>
      <c r="H332" s="66">
        <f t="shared" si="24"/>
        <v>-3.2284049841095452E-2</v>
      </c>
      <c r="I332" s="66">
        <f t="shared" si="24"/>
        <v>2.062302248946879E-2</v>
      </c>
      <c r="J332" s="66">
        <f t="shared" si="26"/>
        <v>-5.9093748810405411E-2</v>
      </c>
      <c r="K332" s="66">
        <f t="shared" si="26"/>
        <v>-3.806941945998632E-2</v>
      </c>
      <c r="L332" s="66" t="str">
        <f t="shared" si="27"/>
        <v>..</v>
      </c>
      <c r="M332" s="93"/>
      <c r="N332" s="78">
        <v>13.892684409726998</v>
      </c>
      <c r="O332" s="78">
        <v>12.164782858059001</v>
      </c>
      <c r="P332" s="78">
        <v>12.172679766022666</v>
      </c>
      <c r="Q332" s="78">
        <v>12.805341409302731</v>
      </c>
      <c r="R332" s="78">
        <v>12.580237529003339</v>
      </c>
      <c r="S332" s="78">
        <v>12.033136360348928</v>
      </c>
      <c r="T332" s="78"/>
      <c r="U332" s="78">
        <v>12.827753783544997</v>
      </c>
      <c r="V332" s="78">
        <v>11.365170475375999</v>
      </c>
      <c r="W332" s="78">
        <v>12.062745045959895</v>
      </c>
      <c r="X332" s="78">
        <v>12.517419131022001</v>
      </c>
      <c r="Y332" s="78">
        <v>12.174096513604177</v>
      </c>
      <c r="Z332" s="78">
        <v>12.281296002127249</v>
      </c>
      <c r="AA332" s="78">
        <v>11.555548181111305</v>
      </c>
      <c r="AB332" s="78">
        <v>11.115635170314498</v>
      </c>
      <c r="AC332" s="81" t="s">
        <v>429</v>
      </c>
      <c r="AD332" s="93"/>
      <c r="AE332" s="66" t="str">
        <f t="shared" si="28"/>
        <v>..</v>
      </c>
    </row>
    <row r="333" spans="1:31" x14ac:dyDescent="0.3">
      <c r="A333" s="93" t="s">
        <v>341</v>
      </c>
      <c r="B333" s="93" t="s">
        <v>11</v>
      </c>
      <c r="C333" s="93" t="s">
        <v>14</v>
      </c>
      <c r="D333" s="66">
        <f t="shared" si="25"/>
        <v>-6.7225059674001941E-2</v>
      </c>
      <c r="E333" s="66">
        <f t="shared" si="25"/>
        <v>-6.1934456410693062E-2</v>
      </c>
      <c r="F333" s="66">
        <f t="shared" si="25"/>
        <v>-1.1549784023956233E-2</v>
      </c>
      <c r="G333" s="66">
        <f t="shared" si="24"/>
        <v>-3.5593802521899365E-2</v>
      </c>
      <c r="H333" s="66">
        <f t="shared" si="24"/>
        <v>-4.9574073603086188E-2</v>
      </c>
      <c r="I333" s="66">
        <f t="shared" si="24"/>
        <v>-2.4289633809013389E-2</v>
      </c>
      <c r="J333" s="66">
        <f t="shared" si="26"/>
        <v>-3.11528297038276E-2</v>
      </c>
      <c r="K333" s="66">
        <f t="shared" si="26"/>
        <v>-4.8100815132616881E-2</v>
      </c>
      <c r="L333" s="66">
        <f t="shared" si="27"/>
        <v>-2.0300269583528152E-2</v>
      </c>
      <c r="M333" s="93"/>
      <c r="N333" s="78">
        <v>16.457218857477002</v>
      </c>
      <c r="O333" s="78">
        <v>14.507491648750001</v>
      </c>
      <c r="P333" s="78">
        <v>14.049431455612</v>
      </c>
      <c r="Q333" s="78">
        <v>14.712965244329574</v>
      </c>
      <c r="R333" s="78">
        <v>14.216055097770365</v>
      </c>
      <c r="S333" s="78">
        <v>13.052294795396541</v>
      </c>
      <c r="T333" s="78"/>
      <c r="U333" s="78">
        <v>15.350881337715</v>
      </c>
      <c r="V333" s="78">
        <v>13.608978039602</v>
      </c>
      <c r="W333" s="78">
        <v>13.887163556640305</v>
      </c>
      <c r="X333" s="78">
        <v>14.189274864911338</v>
      </c>
      <c r="Y333" s="78">
        <v>13.511307336007969</v>
      </c>
      <c r="Z333" s="78">
        <v>12.735259334449069</v>
      </c>
      <c r="AA333" s="78">
        <v>12.338519969168896</v>
      </c>
      <c r="AB333" s="78">
        <v>11.745027101121801</v>
      </c>
      <c r="AC333" s="81">
        <v>11.506599884703185</v>
      </c>
      <c r="AD333" s="93"/>
      <c r="AE333" s="66">
        <f t="shared" si="28"/>
        <v>-0.1184232301616811</v>
      </c>
    </row>
    <row r="334" spans="1:31" x14ac:dyDescent="0.3">
      <c r="A334" s="93" t="s">
        <v>342</v>
      </c>
      <c r="B334" s="93" t="s">
        <v>11</v>
      </c>
      <c r="C334" s="93" t="s">
        <v>16</v>
      </c>
      <c r="D334" s="66">
        <f t="shared" si="25"/>
        <v>-7.203827636311888E-2</v>
      </c>
      <c r="E334" s="66">
        <f t="shared" si="25"/>
        <v>-6.3743817856103391E-2</v>
      </c>
      <c r="F334" s="66">
        <f t="shared" si="25"/>
        <v>3.6099075269673264E-3</v>
      </c>
      <c r="G334" s="66">
        <f t="shared" si="24"/>
        <v>-2.7409288135900045E-2</v>
      </c>
      <c r="H334" s="66">
        <f t="shared" si="24"/>
        <v>-3.6248201756357012E-2</v>
      </c>
      <c r="I334" s="66">
        <f t="shared" si="24"/>
        <v>3.068216938870294E-2</v>
      </c>
      <c r="J334" s="66">
        <f t="shared" si="26"/>
        <v>-8.5538976993108529E-2</v>
      </c>
      <c r="K334" s="66">
        <f t="shared" si="26"/>
        <v>-4.8528380148246786E-2</v>
      </c>
      <c r="L334" s="66">
        <f t="shared" si="27"/>
        <v>-3.2034218789029123E-2</v>
      </c>
      <c r="M334" s="93"/>
      <c r="N334" s="78">
        <v>14.107443366069999</v>
      </c>
      <c r="O334" s="78">
        <v>12.399404928651002</v>
      </c>
      <c r="P334" s="78">
        <v>12.649476358501111</v>
      </c>
      <c r="Q334" s="78">
        <v>13.525580780159251</v>
      </c>
      <c r="R334" s="78">
        <v>13.089149325252304</v>
      </c>
      <c r="S334" s="78">
        <v>12.438872527776596</v>
      </c>
      <c r="T334" s="78"/>
      <c r="U334" s="78">
        <v>13.091167462088</v>
      </c>
      <c r="V334" s="78">
        <v>11.609019519355002</v>
      </c>
      <c r="W334" s="78">
        <v>12.695139798419859</v>
      </c>
      <c r="X334" s="78">
        <v>13.154854239350474</v>
      </c>
      <c r="Y334" s="78">
        <v>12.614691199691475</v>
      </c>
      <c r="Z334" s="78">
        <v>12.82052412167832</v>
      </c>
      <c r="AA334" s="78">
        <v>11.723869603794485</v>
      </c>
      <c r="AB334" s="78">
        <v>11.15492920285307</v>
      </c>
      <c r="AC334" s="81">
        <v>10.797589760192745</v>
      </c>
      <c r="AD334" s="93"/>
      <c r="AE334" s="66">
        <f t="shared" si="28"/>
        <v>-0.131947872600092</v>
      </c>
    </row>
    <row r="335" spans="1:31" x14ac:dyDescent="0.3">
      <c r="A335" s="93" t="s">
        <v>343</v>
      </c>
      <c r="B335" s="93" t="s">
        <v>11</v>
      </c>
      <c r="C335" s="93" t="s">
        <v>12</v>
      </c>
      <c r="D335" s="66">
        <f t="shared" si="25"/>
        <v>-6.8134373149007943E-2</v>
      </c>
      <c r="E335" s="66">
        <f t="shared" si="25"/>
        <v>-5.3442254674895384E-2</v>
      </c>
      <c r="F335" s="66">
        <f t="shared" si="25"/>
        <v>3.1298440914965031E-2</v>
      </c>
      <c r="G335" s="66">
        <f t="shared" si="24"/>
        <v>-2.0362009349172205E-2</v>
      </c>
      <c r="H335" s="66">
        <f t="shared" si="24"/>
        <v>-3.8257346696849326E-2</v>
      </c>
      <c r="I335" s="66">
        <f t="shared" si="24"/>
        <v>2.7026845287991375E-2</v>
      </c>
      <c r="J335" s="66">
        <f t="shared" si="26"/>
        <v>-5.2632836287461182E-2</v>
      </c>
      <c r="K335" s="66">
        <f t="shared" si="26"/>
        <v>-3.2968723444924408E-2</v>
      </c>
      <c r="L335" s="66">
        <f t="shared" si="27"/>
        <v>2.5642230476792482E-2</v>
      </c>
      <c r="M335" s="93"/>
      <c r="N335" s="78">
        <v>9.5162124147530012</v>
      </c>
      <c r="O335" s="78">
        <v>8.2752111657210001</v>
      </c>
      <c r="P335" s="78">
        <v>8.646781664861777</v>
      </c>
      <c r="Q335" s="78">
        <v>9.5130024452103044</v>
      </c>
      <c r="R335" s="78">
        <v>9.3171016627738599</v>
      </c>
      <c r="S335" s="78">
        <v>8.7800167582442796</v>
      </c>
      <c r="T335" s="78"/>
      <c r="U335" s="78">
        <v>8.8678312471209981</v>
      </c>
      <c r="V335" s="78">
        <v>7.8329652231140008</v>
      </c>
      <c r="W335" s="78">
        <v>8.9174124499040559</v>
      </c>
      <c r="X335" s="78">
        <v>9.3192986004822345</v>
      </c>
      <c r="Y335" s="78">
        <v>8.9606540742513285</v>
      </c>
      <c r="Z335" s="78">
        <v>9.0173129127953189</v>
      </c>
      <c r="AA335" s="78">
        <v>8.5427061585033535</v>
      </c>
      <c r="AB335" s="78">
        <v>8.2610640416924035</v>
      </c>
      <c r="AC335" s="81">
        <v>8.4728961498330229</v>
      </c>
      <c r="AD335" s="93"/>
      <c r="AE335" s="66">
        <f t="shared" si="28"/>
        <v>-3.4979501391369849E-2</v>
      </c>
    </row>
    <row r="336" spans="1:31" x14ac:dyDescent="0.3">
      <c r="A336" s="93" t="s">
        <v>344</v>
      </c>
      <c r="B336" s="93" t="s">
        <v>11</v>
      </c>
      <c r="C336" s="93" t="s">
        <v>34</v>
      </c>
      <c r="D336" s="66">
        <f t="shared" si="25"/>
        <v>-8.7999999999999967E-2</v>
      </c>
      <c r="E336" s="66">
        <f t="shared" si="25"/>
        <v>-7.5103376151368084E-2</v>
      </c>
      <c r="F336" s="66">
        <f t="shared" si="25"/>
        <v>1.1812582845041497E-2</v>
      </c>
      <c r="G336" s="66">
        <f t="shared" si="24"/>
        <v>-5.2121797126546077E-2</v>
      </c>
      <c r="H336" s="66">
        <f t="shared" si="24"/>
        <v>-5.8785761156686545E-2</v>
      </c>
      <c r="I336" s="66">
        <f t="shared" si="24"/>
        <v>2.9841189356807352E-2</v>
      </c>
      <c r="J336" s="66">
        <f t="shared" si="26"/>
        <v>-6.5255451980852475E-2</v>
      </c>
      <c r="K336" s="66">
        <f t="shared" si="26"/>
        <v>-2.3940334195225343E-2</v>
      </c>
      <c r="L336" s="66" t="str">
        <f t="shared" si="27"/>
        <v>..</v>
      </c>
      <c r="M336" s="93"/>
      <c r="N336" s="78">
        <v>5.4567498828670002</v>
      </c>
      <c r="O336" s="78">
        <v>4.6350615312167047</v>
      </c>
      <c r="P336" s="78">
        <v>4.6013835553267786</v>
      </c>
      <c r="Q336" s="78">
        <v>5.0302691901438248</v>
      </c>
      <c r="R336" s="78">
        <v>4.8176478570689509</v>
      </c>
      <c r="S336" s="78">
        <v>4.4488354706789659</v>
      </c>
      <c r="T336" s="78"/>
      <c r="U336" s="78">
        <v>4.9765558931747043</v>
      </c>
      <c r="V336" s="78">
        <v>4.2869527615530005</v>
      </c>
      <c r="W336" s="78">
        <v>4.6557377797758877</v>
      </c>
      <c r="X336" s="78">
        <v>4.7680825199232331</v>
      </c>
      <c r="Y336" s="78">
        <v>4.5344387608062728</v>
      </c>
      <c r="Z336" s="78">
        <v>4.5815940123767778</v>
      </c>
      <c r="AA336" s="78">
        <v>4.2826200243063637</v>
      </c>
      <c r="AB336" s="78">
        <v>4.1800926696933054</v>
      </c>
      <c r="AC336" s="81" t="s">
        <v>429</v>
      </c>
      <c r="AD336" s="93"/>
      <c r="AE336" s="66" t="str">
        <f t="shared" si="28"/>
        <v>..</v>
      </c>
    </row>
    <row r="337" spans="1:31" x14ac:dyDescent="0.3">
      <c r="A337" s="93" t="s">
        <v>345</v>
      </c>
      <c r="B337" s="93" t="s">
        <v>60</v>
      </c>
      <c r="C337" s="93" t="s">
        <v>12</v>
      </c>
      <c r="D337" s="66">
        <f t="shared" si="25"/>
        <v>-6.507248230731455E-3</v>
      </c>
      <c r="E337" s="66">
        <f t="shared" si="25"/>
        <v>-1.6655077638524474E-2</v>
      </c>
      <c r="F337" s="66">
        <f t="shared" si="25"/>
        <v>-1.844831155155191E-2</v>
      </c>
      <c r="G337" s="66">
        <f t="shared" si="24"/>
        <v>-3.0391709402431966E-3</v>
      </c>
      <c r="H337" s="66">
        <f t="shared" si="24"/>
        <v>2.6452848832890341E-2</v>
      </c>
      <c r="I337" s="66">
        <f t="shared" si="24"/>
        <v>-5.2405692723799246E-3</v>
      </c>
      <c r="J337" s="66">
        <f t="shared" si="26"/>
        <v>2.4993600452995812E-2</v>
      </c>
      <c r="K337" s="66">
        <f t="shared" si="26"/>
        <v>2.347770726274323E-2</v>
      </c>
      <c r="L337" s="66">
        <f t="shared" si="27"/>
        <v>4.7996642033297343E-2</v>
      </c>
      <c r="M337" s="93"/>
      <c r="N337" s="78">
        <v>563.91568339429398</v>
      </c>
      <c r="O337" s="78">
        <v>558.76553765339088</v>
      </c>
      <c r="P337" s="78">
        <v>576.44608029824042</v>
      </c>
      <c r="Q337" s="78">
        <v>570.77718752190435</v>
      </c>
      <c r="R337" s="78">
        <v>584.61638938046553</v>
      </c>
      <c r="S337" s="78">
        <v>523.20218383811607</v>
      </c>
      <c r="T337" s="78"/>
      <c r="U337" s="78">
        <v>560.24614406124476</v>
      </c>
      <c r="V337" s="78">
        <v>549.45925424204177</v>
      </c>
      <c r="W337" s="78">
        <v>565.81162341622758</v>
      </c>
      <c r="X337" s="78">
        <v>569.04249808023405</v>
      </c>
      <c r="Y337" s="78">
        <v>600.08115835397712</v>
      </c>
      <c r="Z337" s="78">
        <v>520.46030655025197</v>
      </c>
      <c r="AA337" s="78">
        <v>533.46848350381265</v>
      </c>
      <c r="AB337" s="78">
        <v>545.99310039341469</v>
      </c>
      <c r="AC337" s="81">
        <v>572.19893578564756</v>
      </c>
      <c r="AD337" s="93"/>
      <c r="AE337" s="66">
        <f t="shared" si="28"/>
        <v>9.3647835313110273E-2</v>
      </c>
    </row>
    <row r="338" spans="1:31" x14ac:dyDescent="0.3">
      <c r="A338" s="93" t="s">
        <v>346</v>
      </c>
      <c r="B338" s="93" t="s">
        <v>67</v>
      </c>
      <c r="C338" s="93" t="s">
        <v>24</v>
      </c>
      <c r="D338" s="66">
        <f t="shared" si="25"/>
        <v>-7.2180126128536082E-2</v>
      </c>
      <c r="E338" s="66">
        <f t="shared" si="25"/>
        <v>-5.0350818068202963E-2</v>
      </c>
      <c r="F338" s="66">
        <f t="shared" si="25"/>
        <v>-9.1288120362227332E-3</v>
      </c>
      <c r="G338" s="66">
        <f t="shared" si="24"/>
        <v>-5.6181680246756627E-2</v>
      </c>
      <c r="H338" s="66">
        <f t="shared" si="24"/>
        <v>-5.1680557152278817E-2</v>
      </c>
      <c r="I338" s="66">
        <f t="shared" si="24"/>
        <v>-3.7439496544583672E-2</v>
      </c>
      <c r="J338" s="66">
        <f t="shared" si="26"/>
        <v>-4.5604589111061244E-3</v>
      </c>
      <c r="K338" s="66">
        <f t="shared" si="26"/>
        <v>2.9021694120772157E-3</v>
      </c>
      <c r="L338" s="66">
        <f t="shared" si="27"/>
        <v>1.1922497625113326E-2</v>
      </c>
      <c r="M338" s="93"/>
      <c r="N338" s="78">
        <v>290.91085501535906</v>
      </c>
      <c r="O338" s="78">
        <v>266.62152474457923</v>
      </c>
      <c r="P338" s="78">
        <v>286.71784529451031</v>
      </c>
      <c r="Q338" s="78">
        <v>289.24680988849798</v>
      </c>
      <c r="R338" s="78">
        <v>277.58523279663405</v>
      </c>
      <c r="S338" s="78">
        <v>212.13704675582366</v>
      </c>
      <c r="T338" s="78"/>
      <c r="U338" s="78">
        <v>269.91287280819017</v>
      </c>
      <c r="V338" s="78">
        <v>253.19691285909806</v>
      </c>
      <c r="W338" s="78">
        <v>284.10045197738594</v>
      </c>
      <c r="X338" s="78">
        <v>272.99643810294799</v>
      </c>
      <c r="Y338" s="78">
        <v>263.23947330845897</v>
      </c>
      <c r="Z338" s="78">
        <v>204.19474252683082</v>
      </c>
      <c r="AA338" s="78">
        <v>203.26352079367331</v>
      </c>
      <c r="AB338" s="78">
        <v>203.85342596631182</v>
      </c>
      <c r="AC338" s="81">
        <v>206.28386795326639</v>
      </c>
      <c r="AD338" s="93"/>
      <c r="AE338" s="66">
        <f t="shared" si="28"/>
        <v>-2.759149753458412E-2</v>
      </c>
    </row>
    <row r="339" spans="1:31" x14ac:dyDescent="0.3">
      <c r="A339" s="93" t="s">
        <v>387</v>
      </c>
      <c r="B339" s="93" t="s">
        <v>11</v>
      </c>
      <c r="C339" s="93" t="s">
        <v>34</v>
      </c>
      <c r="D339" s="66">
        <f t="shared" si="25"/>
        <v>-5.7634175048243419E-2</v>
      </c>
      <c r="E339" s="66">
        <f t="shared" si="25"/>
        <v>-5.5156391459042164E-2</v>
      </c>
      <c r="F339" s="66">
        <f t="shared" si="25"/>
        <v>-3.5466074170494521E-2</v>
      </c>
      <c r="G339" s="66">
        <f t="shared" si="24"/>
        <v>-2.0511487126672168E-2</v>
      </c>
      <c r="H339" s="66">
        <f t="shared" si="24"/>
        <v>-3.5578646391051016E-2</v>
      </c>
      <c r="I339" s="66">
        <f t="shared" si="24"/>
        <v>-2.5635348281930925E-2</v>
      </c>
      <c r="J339" s="66">
        <f t="shared" si="26"/>
        <v>-5.9648421571944166E-2</v>
      </c>
      <c r="K339" s="66">
        <f t="shared" si="26"/>
        <v>-4.1974778544502156E-2</v>
      </c>
      <c r="L339" s="66" t="str">
        <f t="shared" si="27"/>
        <v>..</v>
      </c>
      <c r="M339" s="93"/>
      <c r="N339" s="78">
        <v>12.106358634004</v>
      </c>
      <c r="O339" s="78">
        <v>10.756040462229</v>
      </c>
      <c r="P339" s="78">
        <v>10.704111228815888</v>
      </c>
      <c r="Q339" s="78">
        <v>11.046191262226001</v>
      </c>
      <c r="R339" s="78">
        <v>10.908597784248935</v>
      </c>
      <c r="S339" s="78">
        <v>10.132154468067995</v>
      </c>
      <c r="T339" s="78"/>
      <c r="U339" s="78">
        <v>11.408618641295</v>
      </c>
      <c r="V339" s="78">
        <v>10.162776083945001</v>
      </c>
      <c r="W339" s="78">
        <v>10.324478426045481</v>
      </c>
      <c r="X339" s="78">
        <v>10.819617452352094</v>
      </c>
      <c r="Y339" s="78">
        <v>10.520484641060939</v>
      </c>
      <c r="Z339" s="78">
        <v>9.8724131594327496</v>
      </c>
      <c r="AA339" s="78">
        <v>9.2835392973664952</v>
      </c>
      <c r="AB339" s="78">
        <v>8.893864791250353</v>
      </c>
      <c r="AC339" s="81" t="s">
        <v>429</v>
      </c>
      <c r="AD339" s="93"/>
      <c r="AE339" s="66" t="str">
        <f t="shared" si="28"/>
        <v>..</v>
      </c>
    </row>
    <row r="340" spans="1:31" x14ac:dyDescent="0.3">
      <c r="A340" s="93" t="s">
        <v>347</v>
      </c>
      <c r="B340" s="93" t="s">
        <v>27</v>
      </c>
      <c r="C340" s="93" t="s">
        <v>14</v>
      </c>
      <c r="D340" s="66">
        <f t="shared" si="25"/>
        <v>-6.4220535100632081E-2</v>
      </c>
      <c r="E340" s="66">
        <f t="shared" si="25"/>
        <v>-3.4293071940272202E-2</v>
      </c>
      <c r="F340" s="66">
        <f t="shared" si="25"/>
        <v>-1.7276432594378499E-2</v>
      </c>
      <c r="G340" s="66">
        <f t="shared" si="25"/>
        <v>-3.5826978507083496E-2</v>
      </c>
      <c r="H340" s="66">
        <f t="shared" si="25"/>
        <v>-2.3142068993199927E-2</v>
      </c>
      <c r="I340" s="66">
        <f t="shared" si="25"/>
        <v>-4.8125927326386764E-2</v>
      </c>
      <c r="J340" s="66">
        <f t="shared" si="26"/>
        <v>1.8350790331913114E-2</v>
      </c>
      <c r="K340" s="66">
        <f t="shared" si="26"/>
        <v>1.3359228617215724E-2</v>
      </c>
      <c r="L340" s="66">
        <f t="shared" si="27"/>
        <v>2.0257294460598763E-2</v>
      </c>
      <c r="M340" s="93"/>
      <c r="N340" s="78">
        <v>297.73661674214594</v>
      </c>
      <c r="O340" s="78">
        <v>275.12682665391856</v>
      </c>
      <c r="P340" s="78">
        <v>286.70065508256215</v>
      </c>
      <c r="Q340" s="78">
        <v>288.08832672970067</v>
      </c>
      <c r="R340" s="78">
        <v>283.70550826894868</v>
      </c>
      <c r="S340" s="78">
        <v>229.95152329524663</v>
      </c>
      <c r="T340" s="78"/>
      <c r="U340" s="78">
        <v>278.61581189591351</v>
      </c>
      <c r="V340" s="78">
        <v>265.69188259477693</v>
      </c>
      <c r="W340" s="78">
        <v>281.7474905402641</v>
      </c>
      <c r="X340" s="78">
        <v>277.76699243981403</v>
      </c>
      <c r="Y340" s="78">
        <v>277.13997582283781</v>
      </c>
      <c r="Z340" s="78">
        <v>218.88489299654765</v>
      </c>
      <c r="AA340" s="78">
        <v>222.90160377475055</v>
      </c>
      <c r="AB340" s="78">
        <v>225.87939725872147</v>
      </c>
      <c r="AC340" s="81">
        <v>230.45510272157395</v>
      </c>
      <c r="AD340" s="93"/>
      <c r="AE340" s="66">
        <f t="shared" si="28"/>
        <v>2.1899373359695051E-3</v>
      </c>
    </row>
    <row r="341" spans="1:31" x14ac:dyDescent="0.3">
      <c r="A341" s="93" t="s">
        <v>348</v>
      </c>
      <c r="B341" s="93" t="s">
        <v>33</v>
      </c>
      <c r="C341" s="93" t="s">
        <v>34</v>
      </c>
      <c r="D341" s="66">
        <f t="shared" ref="D341:I355" si="29">(U341/N341)-1</f>
        <v>-2.2656901909428262E-2</v>
      </c>
      <c r="E341" s="66">
        <f t="shared" si="29"/>
        <v>-2.5841371353610421E-2</v>
      </c>
      <c r="F341" s="66">
        <f t="shared" si="29"/>
        <v>-1.1894983948115279E-2</v>
      </c>
      <c r="G341" s="66">
        <f t="shared" si="29"/>
        <v>-5.8536238543920316E-3</v>
      </c>
      <c r="H341" s="66">
        <f t="shared" si="29"/>
        <v>1.3903825390402025E-2</v>
      </c>
      <c r="I341" s="66">
        <f t="shared" si="29"/>
        <v>1.2800127539361661E-2</v>
      </c>
      <c r="J341" s="66">
        <f t="shared" si="26"/>
        <v>6.2655396289392762E-3</v>
      </c>
      <c r="K341" s="66">
        <f t="shared" si="26"/>
        <v>2.875674440804743E-2</v>
      </c>
      <c r="L341" s="66">
        <f t="shared" si="27"/>
        <v>2.6870648181209544E-2</v>
      </c>
      <c r="M341" s="93"/>
      <c r="N341" s="78">
        <v>366.54712025548304</v>
      </c>
      <c r="O341" s="78">
        <v>354.09998402458814</v>
      </c>
      <c r="P341" s="78">
        <v>362.33683623845809</v>
      </c>
      <c r="Q341" s="78">
        <v>360.81458467438904</v>
      </c>
      <c r="R341" s="78">
        <v>368.13531873031695</v>
      </c>
      <c r="S341" s="78">
        <v>333.24560466995609</v>
      </c>
      <c r="T341" s="78"/>
      <c r="U341" s="78">
        <v>358.24229810667117</v>
      </c>
      <c r="V341" s="78">
        <v>344.94955484110125</v>
      </c>
      <c r="W341" s="78">
        <v>358.02684538759075</v>
      </c>
      <c r="X341" s="78">
        <v>358.70251181452647</v>
      </c>
      <c r="Y341" s="78">
        <v>373.25380792198325</v>
      </c>
      <c r="Z341" s="78">
        <v>337.51119091166322</v>
      </c>
      <c r="AA341" s="78">
        <v>339.62588065353077</v>
      </c>
      <c r="AB341" s="78">
        <v>349.39241529784238</v>
      </c>
      <c r="AC341" s="81">
        <v>358.78081596649372</v>
      </c>
      <c r="AD341" s="93"/>
      <c r="AE341" s="66">
        <f t="shared" si="28"/>
        <v>7.6625800726846771E-2</v>
      </c>
    </row>
    <row r="342" spans="1:31" x14ac:dyDescent="0.3">
      <c r="A342" s="93" t="s">
        <v>349</v>
      </c>
      <c r="B342" s="93" t="s">
        <v>11</v>
      </c>
      <c r="C342" s="93" t="s">
        <v>12</v>
      </c>
      <c r="D342" s="66">
        <f t="shared" si="29"/>
        <v>-5.9683233904872623E-2</v>
      </c>
      <c r="E342" s="66">
        <f t="shared" si="29"/>
        <v>-3.635331033909861E-2</v>
      </c>
      <c r="F342" s="66">
        <f t="shared" si="29"/>
        <v>4.3834934631035161E-3</v>
      </c>
      <c r="G342" s="66">
        <f t="shared" si="29"/>
        <v>-1.0040483882105544E-3</v>
      </c>
      <c r="H342" s="66">
        <f t="shared" si="29"/>
        <v>9.9056798920353906E-3</v>
      </c>
      <c r="I342" s="66">
        <f t="shared" si="29"/>
        <v>7.346763534755274E-3</v>
      </c>
      <c r="J342" s="66">
        <f t="shared" si="26"/>
        <v>-6.2101796477448401E-2</v>
      </c>
      <c r="K342" s="66">
        <f t="shared" si="26"/>
        <v>-4.8455563411972213E-2</v>
      </c>
      <c r="L342" s="66">
        <f t="shared" si="27"/>
        <v>5.4467616593661949E-2</v>
      </c>
      <c r="M342" s="93"/>
      <c r="N342" s="78">
        <v>13.214276131970999</v>
      </c>
      <c r="O342" s="78">
        <v>11.845316262268</v>
      </c>
      <c r="P342" s="78">
        <v>12.86948988322211</v>
      </c>
      <c r="Q342" s="78">
        <v>13.491604430847421</v>
      </c>
      <c r="R342" s="78">
        <v>13.465773844969705</v>
      </c>
      <c r="S342" s="78">
        <v>13.363291272884966</v>
      </c>
      <c r="T342" s="78"/>
      <c r="U342" s="78">
        <v>12.425605398702999</v>
      </c>
      <c r="V342" s="78">
        <v>11.414699804121</v>
      </c>
      <c r="W342" s="78">
        <v>12.92590320799869</v>
      </c>
      <c r="X342" s="78">
        <v>13.478058207164255</v>
      </c>
      <c r="Y342" s="78">
        <v>13.599161490176519</v>
      </c>
      <c r="Z342" s="78">
        <v>13.46146821391291</v>
      </c>
      <c r="AA342" s="78">
        <v>12.62548685460485</v>
      </c>
      <c r="AB342" s="78">
        <v>12.013711775714523</v>
      </c>
      <c r="AC342" s="81">
        <v>12.668070022580903</v>
      </c>
      <c r="AD342" s="93"/>
      <c r="AE342" s="66">
        <f t="shared" si="28"/>
        <v>-5.2024702306288528E-2</v>
      </c>
    </row>
    <row r="343" spans="1:31" x14ac:dyDescent="0.3">
      <c r="A343" s="93" t="s">
        <v>388</v>
      </c>
      <c r="B343" s="93" t="s">
        <v>33</v>
      </c>
      <c r="C343" s="93" t="s">
        <v>12</v>
      </c>
      <c r="D343" s="66">
        <f t="shared" si="29"/>
        <v>-1.0748173693350238E-2</v>
      </c>
      <c r="E343" s="66">
        <f t="shared" si="29"/>
        <v>-1.8076618511166487E-2</v>
      </c>
      <c r="F343" s="66">
        <f t="shared" si="29"/>
        <v>-1.5996435937892794E-2</v>
      </c>
      <c r="G343" s="66">
        <f t="shared" si="29"/>
        <v>-3.3866904994954705E-3</v>
      </c>
      <c r="H343" s="66">
        <f t="shared" si="29"/>
        <v>2.5466826926110686E-2</v>
      </c>
      <c r="I343" s="66">
        <f t="shared" si="29"/>
        <v>-7.7556300252880073E-3</v>
      </c>
      <c r="J343" s="66">
        <f t="shared" si="26"/>
        <v>7.8501038810940837E-3</v>
      </c>
      <c r="K343" s="66">
        <f t="shared" si="26"/>
        <v>1.7162478611145726E-3</v>
      </c>
      <c r="L343" s="66">
        <f t="shared" si="27"/>
        <v>3.9340463705808126E-2</v>
      </c>
      <c r="M343" s="93"/>
      <c r="N343" s="78">
        <v>98.210632304578013</v>
      </c>
      <c r="O343" s="78">
        <v>96.035552612357648</v>
      </c>
      <c r="P343" s="78">
        <v>96.458584692386324</v>
      </c>
      <c r="Q343" s="78">
        <v>94.334928120862642</v>
      </c>
      <c r="R343" s="78">
        <v>95.359973564288993</v>
      </c>
      <c r="S343" s="78">
        <v>86.212800792675267</v>
      </c>
      <c r="T343" s="78"/>
      <c r="U343" s="78">
        <v>97.155047370034652</v>
      </c>
      <c r="V343" s="78">
        <v>94.299554564274999</v>
      </c>
      <c r="W343" s="78">
        <v>94.91559112169476</v>
      </c>
      <c r="X343" s="78">
        <v>94.015444916025132</v>
      </c>
      <c r="Y343" s="78">
        <v>97.788489506729221</v>
      </c>
      <c r="Z343" s="78">
        <v>85.544166206283421</v>
      </c>
      <c r="AA343" s="78">
        <v>86.215696797424329</v>
      </c>
      <c r="AB343" s="78">
        <v>86.363664302647408</v>
      </c>
      <c r="AC343" s="81">
        <v>89.761250903646314</v>
      </c>
      <c r="AD343" s="93"/>
      <c r="AE343" s="66">
        <f t="shared" si="28"/>
        <v>4.1159202326628508E-2</v>
      </c>
    </row>
    <row r="344" spans="1:31" x14ac:dyDescent="0.3">
      <c r="A344" s="93" t="s">
        <v>350</v>
      </c>
      <c r="B344" s="93" t="s">
        <v>27</v>
      </c>
      <c r="C344" s="93" t="s">
        <v>14</v>
      </c>
      <c r="D344" s="66">
        <f t="shared" si="29"/>
        <v>-7.4387768337715543E-2</v>
      </c>
      <c r="E344" s="66">
        <f t="shared" si="29"/>
        <v>-4.0913362950536381E-2</v>
      </c>
      <c r="F344" s="66">
        <f t="shared" si="29"/>
        <v>-2.0203094304267366E-2</v>
      </c>
      <c r="G344" s="66">
        <f t="shared" si="29"/>
        <v>-4.2085894510746846E-2</v>
      </c>
      <c r="H344" s="66">
        <f t="shared" si="29"/>
        <v>-2.4751695667585283E-2</v>
      </c>
      <c r="I344" s="66">
        <f t="shared" si="29"/>
        <v>-3.8760065806958344E-2</v>
      </c>
      <c r="J344" s="66">
        <f t="shared" si="26"/>
        <v>2.1814975949886239E-2</v>
      </c>
      <c r="K344" s="66">
        <f t="shared" si="26"/>
        <v>2.6839056752751667E-2</v>
      </c>
      <c r="L344" s="66">
        <f t="shared" si="27"/>
        <v>1.481894638417347E-2</v>
      </c>
      <c r="M344" s="93"/>
      <c r="N344" s="78">
        <v>349.48642664272199</v>
      </c>
      <c r="O344" s="78">
        <v>319.42494591737415</v>
      </c>
      <c r="P344" s="78">
        <v>330.22285724738032</v>
      </c>
      <c r="Q344" s="78">
        <v>328.85961837019795</v>
      </c>
      <c r="R344" s="78">
        <v>322.04694536737134</v>
      </c>
      <c r="S344" s="78">
        <v>260.0424835750888</v>
      </c>
      <c r="T344" s="78"/>
      <c r="U344" s="78">
        <v>323.48891130044717</v>
      </c>
      <c r="V344" s="78">
        <v>306.35619716960116</v>
      </c>
      <c r="W344" s="78">
        <v>323.55133372098686</v>
      </c>
      <c r="X344" s="78">
        <v>315.01926716262534</v>
      </c>
      <c r="Y344" s="78">
        <v>314.07573738496268</v>
      </c>
      <c r="Z344" s="78">
        <v>249.96321979911346</v>
      </c>
      <c r="AA344" s="78">
        <v>255.41616142738724</v>
      </c>
      <c r="AB344" s="78">
        <v>262.27129027950684</v>
      </c>
      <c r="AC344" s="81">
        <v>266.15787446826687</v>
      </c>
      <c r="AD344" s="93"/>
      <c r="AE344" s="66">
        <f t="shared" si="28"/>
        <v>2.3516891582879396E-2</v>
      </c>
    </row>
    <row r="345" spans="1:31" x14ac:dyDescent="0.3">
      <c r="A345" s="93" t="s">
        <v>351</v>
      </c>
      <c r="B345" s="93" t="s">
        <v>11</v>
      </c>
      <c r="C345" s="93" t="s">
        <v>12</v>
      </c>
      <c r="D345" s="66">
        <f t="shared" si="29"/>
        <v>-6.7204758493105365E-2</v>
      </c>
      <c r="E345" s="66">
        <f t="shared" si="29"/>
        <v>-5.1872108563993491E-2</v>
      </c>
      <c r="F345" s="66">
        <f t="shared" si="29"/>
        <v>-2.4467715934613277E-2</v>
      </c>
      <c r="G345" s="66">
        <f t="shared" si="29"/>
        <v>-4.3656708108423814E-3</v>
      </c>
      <c r="H345" s="66">
        <f t="shared" si="29"/>
        <v>-2.7610673834627897E-2</v>
      </c>
      <c r="I345" s="66">
        <f t="shared" si="29"/>
        <v>5.7631214880329296E-3</v>
      </c>
      <c r="J345" s="66">
        <f t="shared" si="26"/>
        <v>-3.3202517574615786E-2</v>
      </c>
      <c r="K345" s="66">
        <f t="shared" si="26"/>
        <v>-5.8996937218104284E-3</v>
      </c>
      <c r="L345" s="66">
        <f t="shared" si="27"/>
        <v>2.3066449615057216E-2</v>
      </c>
      <c r="M345" s="93"/>
      <c r="N345" s="78">
        <v>15.167793036270998</v>
      </c>
      <c r="O345" s="78">
        <v>13.565015052722</v>
      </c>
      <c r="P345" s="78">
        <v>13.794474938793556</v>
      </c>
      <c r="Q345" s="78">
        <v>14.165154623142838</v>
      </c>
      <c r="R345" s="78">
        <v>14.126153103217467</v>
      </c>
      <c r="S345" s="78">
        <v>13.516308482336127</v>
      </c>
      <c r="T345" s="78"/>
      <c r="U345" s="78">
        <v>14.148445168395</v>
      </c>
      <c r="V345" s="78">
        <v>12.861369119234999</v>
      </c>
      <c r="W345" s="78">
        <v>13.456955644524013</v>
      </c>
      <c r="X345" s="78">
        <v>14.103314221073514</v>
      </c>
      <c r="Y345" s="78">
        <v>13.736120497346512</v>
      </c>
      <c r="Z345" s="78">
        <v>13.594204610189559</v>
      </c>
      <c r="AA345" s="78">
        <v>13.142842792706817</v>
      </c>
      <c r="AB345" s="78">
        <v>13.065304045595944</v>
      </c>
      <c r="AC345" s="81">
        <v>13.366674223069086</v>
      </c>
      <c r="AD345" s="93"/>
      <c r="AE345" s="66">
        <f t="shared" si="28"/>
        <v>-1.1070645469699936E-2</v>
      </c>
    </row>
    <row r="346" spans="1:31" x14ac:dyDescent="0.3">
      <c r="A346" s="93" t="s">
        <v>352</v>
      </c>
      <c r="B346" s="93" t="s">
        <v>33</v>
      </c>
      <c r="C346" s="93" t="s">
        <v>12</v>
      </c>
      <c r="D346" s="66">
        <f t="shared" si="29"/>
        <v>-6.4697142610922187E-3</v>
      </c>
      <c r="E346" s="66">
        <f t="shared" si="29"/>
        <v>-1.499244999361915E-2</v>
      </c>
      <c r="F346" s="66">
        <f t="shared" si="29"/>
        <v>-1.3142245253753071E-2</v>
      </c>
      <c r="G346" s="66">
        <f t="shared" si="29"/>
        <v>2.8377007928881426E-3</v>
      </c>
      <c r="H346" s="66">
        <f t="shared" si="29"/>
        <v>2.6443473315977739E-2</v>
      </c>
      <c r="I346" s="66">
        <f t="shared" si="29"/>
        <v>6.7440138980345843E-4</v>
      </c>
      <c r="J346" s="66">
        <f t="shared" si="26"/>
        <v>8.5737674772814465E-3</v>
      </c>
      <c r="K346" s="66">
        <f t="shared" si="26"/>
        <v>4.1882161416627151E-2</v>
      </c>
      <c r="L346" s="66">
        <f t="shared" si="27"/>
        <v>6.3075745992172694E-2</v>
      </c>
      <c r="M346" s="93"/>
      <c r="N346" s="78">
        <v>114.51772562725299</v>
      </c>
      <c r="O346" s="78">
        <v>112.83427904642051</v>
      </c>
      <c r="P346" s="78">
        <v>115.63018534270715</v>
      </c>
      <c r="Q346" s="78">
        <v>116.10148055342621</v>
      </c>
      <c r="R346" s="78">
        <v>120.12343828646995</v>
      </c>
      <c r="S346" s="78">
        <v>111.57600790340418</v>
      </c>
      <c r="T346" s="78"/>
      <c r="U346" s="78">
        <v>113.7768286646145</v>
      </c>
      <c r="V346" s="78">
        <v>111.14261676025097</v>
      </c>
      <c r="W346" s="78">
        <v>114.11054508819637</v>
      </c>
      <c r="X346" s="78">
        <v>116.43094181684816</v>
      </c>
      <c r="Y346" s="78">
        <v>123.2999192214217</v>
      </c>
      <c r="Z346" s="78">
        <v>111.65125491820295</v>
      </c>
      <c r="AA346" s="78">
        <v>112.60852681641829</v>
      </c>
      <c r="AB346" s="78">
        <v>117.3248153134321</v>
      </c>
      <c r="AC346" s="81">
        <v>124.7251655627207</v>
      </c>
      <c r="AD346" s="93"/>
      <c r="AE346" s="66">
        <f t="shared" si="28"/>
        <v>0.11784932895878719</v>
      </c>
    </row>
    <row r="347" spans="1:31" x14ac:dyDescent="0.3">
      <c r="A347" s="93" t="s">
        <v>353</v>
      </c>
      <c r="B347" s="93" t="s">
        <v>27</v>
      </c>
      <c r="C347" s="93" t="s">
        <v>38</v>
      </c>
      <c r="D347" s="66">
        <f t="shared" si="29"/>
        <v>-6.9793594032192319E-2</v>
      </c>
      <c r="E347" s="66">
        <f t="shared" si="29"/>
        <v>-3.5833447688328968E-2</v>
      </c>
      <c r="F347" s="66">
        <f t="shared" si="29"/>
        <v>-7.7678723415063322E-3</v>
      </c>
      <c r="G347" s="66">
        <f t="shared" si="29"/>
        <v>-4.7351803539995907E-2</v>
      </c>
      <c r="H347" s="66">
        <f t="shared" si="29"/>
        <v>-4.7372535417796291E-2</v>
      </c>
      <c r="I347" s="66">
        <f t="shared" si="29"/>
        <v>-3.7778943409910726E-2</v>
      </c>
      <c r="J347" s="66">
        <f t="shared" si="26"/>
        <v>1.3605903122561713E-2</v>
      </c>
      <c r="K347" s="66">
        <f t="shared" si="26"/>
        <v>1.6790892681277869E-2</v>
      </c>
      <c r="L347" s="66">
        <f t="shared" si="27"/>
        <v>2.3630584682779121E-2</v>
      </c>
      <c r="M347" s="93"/>
      <c r="N347" s="78">
        <v>292.18028891394596</v>
      </c>
      <c r="O347" s="78">
        <v>268.12167116914338</v>
      </c>
      <c r="P347" s="78">
        <v>275.83831877428651</v>
      </c>
      <c r="Q347" s="78">
        <v>279.18005380892015</v>
      </c>
      <c r="R347" s="78">
        <v>272.07491917069859</v>
      </c>
      <c r="S347" s="78">
        <v>222.83249795452602</v>
      </c>
      <c r="T347" s="78"/>
      <c r="U347" s="78">
        <v>271.78797644527737</v>
      </c>
      <c r="V347" s="78">
        <v>258.51394729119653</v>
      </c>
      <c r="W347" s="78">
        <v>273.69564192715211</v>
      </c>
      <c r="X347" s="78">
        <v>265.96037474867467</v>
      </c>
      <c r="Y347" s="78">
        <v>259.1860404259906</v>
      </c>
      <c r="Z347" s="78">
        <v>214.41412162441293</v>
      </c>
      <c r="AA347" s="78">
        <v>217.33141939134384</v>
      </c>
      <c r="AB347" s="78">
        <v>220.98060793061367</v>
      </c>
      <c r="AC347" s="81">
        <v>226.20250889957003</v>
      </c>
      <c r="AD347" s="93"/>
      <c r="AE347" s="66">
        <f t="shared" si="28"/>
        <v>1.5123516434895068E-2</v>
      </c>
    </row>
    <row r="348" spans="1:31" x14ac:dyDescent="0.3">
      <c r="A348" s="93" t="s">
        <v>354</v>
      </c>
      <c r="B348" s="93" t="s">
        <v>11</v>
      </c>
      <c r="C348" s="93" t="s">
        <v>38</v>
      </c>
      <c r="D348" s="66">
        <f t="shared" si="29"/>
        <v>-5.9885517610600791E-2</v>
      </c>
      <c r="E348" s="66">
        <f t="shared" si="29"/>
        <v>-4.8354678120962724E-2</v>
      </c>
      <c r="F348" s="66">
        <f t="shared" si="29"/>
        <v>4.2671545355923435E-3</v>
      </c>
      <c r="G348" s="66">
        <f t="shared" si="29"/>
        <v>-2.2629574140703212E-2</v>
      </c>
      <c r="H348" s="66">
        <f t="shared" si="29"/>
        <v>-4.3145976241823036E-2</v>
      </c>
      <c r="I348" s="66">
        <f t="shared" si="29"/>
        <v>1.7836566884483096E-2</v>
      </c>
      <c r="J348" s="66">
        <f t="shared" si="26"/>
        <v>-4.1684544846477878E-2</v>
      </c>
      <c r="K348" s="66">
        <f t="shared" si="26"/>
        <v>-5.6208497841396698E-2</v>
      </c>
      <c r="L348" s="66">
        <f t="shared" si="27"/>
        <v>-4.0600841789155684E-3</v>
      </c>
      <c r="M348" s="93"/>
      <c r="N348" s="78">
        <v>12.751279068728</v>
      </c>
      <c r="O348" s="78">
        <v>11.176196488106001</v>
      </c>
      <c r="P348" s="78">
        <v>11.484891646528222</v>
      </c>
      <c r="Q348" s="78">
        <v>12.289926467757329</v>
      </c>
      <c r="R348" s="78">
        <v>12.082298545809429</v>
      </c>
      <c r="S348" s="78">
        <v>11.056668725087105</v>
      </c>
      <c r="T348" s="78"/>
      <c r="U348" s="78">
        <v>11.987662121500003</v>
      </c>
      <c r="V348" s="78">
        <v>10.635775104307001</v>
      </c>
      <c r="W348" s="78">
        <v>11.533899454008491</v>
      </c>
      <c r="X348" s="78">
        <v>12.011810665571424</v>
      </c>
      <c r="Y348" s="78">
        <v>11.560995979805323</v>
      </c>
      <c r="Z348" s="78">
        <v>11.253881736321695</v>
      </c>
      <c r="AA348" s="78">
        <v>10.784768798387034</v>
      </c>
      <c r="AB348" s="78">
        <v>10.178573144662934</v>
      </c>
      <c r="AC348" s="81">
        <v>10.137247280874353</v>
      </c>
      <c r="AD348" s="93"/>
      <c r="AE348" s="66">
        <f t="shared" si="28"/>
        <v>-8.3155375915950569E-2</v>
      </c>
    </row>
    <row r="349" spans="1:31" x14ac:dyDescent="0.3">
      <c r="A349" s="93" t="s">
        <v>355</v>
      </c>
      <c r="B349" s="93" t="s">
        <v>60</v>
      </c>
      <c r="C349" s="93" t="s">
        <v>38</v>
      </c>
      <c r="D349" s="66">
        <f t="shared" si="29"/>
        <v>-1.7343220435649287E-2</v>
      </c>
      <c r="E349" s="66">
        <f t="shared" si="29"/>
        <v>-1.9836935907151854E-2</v>
      </c>
      <c r="F349" s="66">
        <f t="shared" si="29"/>
        <v>-2.0367428825122769E-2</v>
      </c>
      <c r="G349" s="66">
        <f t="shared" si="29"/>
        <v>-1.3631781255150854E-2</v>
      </c>
      <c r="H349" s="66">
        <f t="shared" si="29"/>
        <v>1.0824985205525994E-2</v>
      </c>
      <c r="I349" s="66">
        <f t="shared" si="29"/>
        <v>-1.407325068796017E-2</v>
      </c>
      <c r="J349" s="66">
        <f t="shared" si="26"/>
        <v>2.5230949025544014E-2</v>
      </c>
      <c r="K349" s="66">
        <f t="shared" si="26"/>
        <v>2.6277758937540918E-2</v>
      </c>
      <c r="L349" s="66">
        <f t="shared" si="27"/>
        <v>3.7469324530938986E-2</v>
      </c>
      <c r="M349" s="93"/>
      <c r="N349" s="78">
        <v>373.66546813530596</v>
      </c>
      <c r="O349" s="78">
        <v>366.06083810909922</v>
      </c>
      <c r="P349" s="78">
        <v>381.3405924801225</v>
      </c>
      <c r="Q349" s="78">
        <v>374.23077171420209</v>
      </c>
      <c r="R349" s="78">
        <v>383.2603150166463</v>
      </c>
      <c r="S349" s="78">
        <v>330.97106917494574</v>
      </c>
      <c r="T349" s="78"/>
      <c r="U349" s="78">
        <v>367.18490555224525</v>
      </c>
      <c r="V349" s="78">
        <v>358.79931272541074</v>
      </c>
      <c r="W349" s="78">
        <v>373.57366510465346</v>
      </c>
      <c r="X349" s="78">
        <v>369.12933969524778</v>
      </c>
      <c r="Y349" s="78">
        <v>387.40910225656671</v>
      </c>
      <c r="Z349" s="78">
        <v>326.31323034798453</v>
      </c>
      <c r="AA349" s="78">
        <v>334.54642282925511</v>
      </c>
      <c r="AB349" s="78">
        <v>343.33755308177894</v>
      </c>
      <c r="AC349" s="81">
        <v>356.20217928185861</v>
      </c>
      <c r="AD349" s="93"/>
      <c r="AE349" s="66">
        <f t="shared" si="28"/>
        <v>7.6233581895268632E-2</v>
      </c>
    </row>
    <row r="350" spans="1:31" x14ac:dyDescent="0.3">
      <c r="A350" s="93" t="s">
        <v>356</v>
      </c>
      <c r="B350" s="93" t="s">
        <v>11</v>
      </c>
      <c r="C350" s="93" t="s">
        <v>12</v>
      </c>
      <c r="D350" s="66">
        <f t="shared" si="29"/>
        <v>-5.9784094474327309E-2</v>
      </c>
      <c r="E350" s="66">
        <f t="shared" si="29"/>
        <v>-4.4468090313525721E-2</v>
      </c>
      <c r="F350" s="66">
        <f t="shared" si="29"/>
        <v>-2.3162464298833729E-2</v>
      </c>
      <c r="G350" s="66">
        <f t="shared" si="29"/>
        <v>-3.4332756359647054E-2</v>
      </c>
      <c r="H350" s="66">
        <f t="shared" si="29"/>
        <v>-3.8304348576203795E-2</v>
      </c>
      <c r="I350" s="66">
        <f t="shared" si="29"/>
        <v>2.0905755469633469E-3</v>
      </c>
      <c r="J350" s="66">
        <f t="shared" si="26"/>
        <v>-4.6566177788320728E-2</v>
      </c>
      <c r="K350" s="66">
        <f t="shared" si="26"/>
        <v>-1.8440563038154445E-2</v>
      </c>
      <c r="L350" s="66">
        <f t="shared" si="27"/>
        <v>2.7967050528969972E-2</v>
      </c>
      <c r="M350" s="93"/>
      <c r="N350" s="78">
        <v>16.276088941062003</v>
      </c>
      <c r="O350" s="78">
        <v>14.429379744126999</v>
      </c>
      <c r="P350" s="78">
        <v>14.616556338926443</v>
      </c>
      <c r="Q350" s="78">
        <v>15.078052581993992</v>
      </c>
      <c r="R350" s="78">
        <v>14.459492480723355</v>
      </c>
      <c r="S350" s="78">
        <v>13.597623552672816</v>
      </c>
      <c r="T350" s="78"/>
      <c r="U350" s="78">
        <v>15.303037702136999</v>
      </c>
      <c r="V350" s="78">
        <v>13.787732782497001</v>
      </c>
      <c r="W350" s="78">
        <v>14.278000874554168</v>
      </c>
      <c r="X350" s="78">
        <v>14.560381476318446</v>
      </c>
      <c r="Y350" s="78">
        <v>13.90563104050673</v>
      </c>
      <c r="Z350" s="78">
        <v>13.626050411968848</v>
      </c>
      <c r="AA350" s="78">
        <v>12.991537325932486</v>
      </c>
      <c r="AB350" s="78">
        <v>12.751966062911091</v>
      </c>
      <c r="AC350" s="81">
        <v>13.108600942136235</v>
      </c>
      <c r="AD350" s="93"/>
      <c r="AE350" s="66">
        <f t="shared" si="28"/>
        <v>-3.5963829167814931E-2</v>
      </c>
    </row>
    <row r="351" spans="1:31" x14ac:dyDescent="0.3">
      <c r="A351" s="93" t="s">
        <v>357</v>
      </c>
      <c r="B351" s="93" t="s">
        <v>11</v>
      </c>
      <c r="C351" s="93" t="s">
        <v>38</v>
      </c>
      <c r="D351" s="66">
        <f t="shared" si="29"/>
        <v>-8.1035618360114192E-2</v>
      </c>
      <c r="E351" s="66">
        <f t="shared" si="29"/>
        <v>-6.4382739927329236E-2</v>
      </c>
      <c r="F351" s="66">
        <f t="shared" si="29"/>
        <v>9.5341054727193786E-4</v>
      </c>
      <c r="G351" s="66">
        <f t="shared" si="29"/>
        <v>-4.4924389379829011E-3</v>
      </c>
      <c r="H351" s="66">
        <f t="shared" si="29"/>
        <v>1.3707310311461329E-2</v>
      </c>
      <c r="I351" s="66">
        <f t="shared" si="29"/>
        <v>7.2600498689576742E-2</v>
      </c>
      <c r="J351" s="66">
        <f t="shared" si="26"/>
        <v>-8.5451924729407214E-4</v>
      </c>
      <c r="K351" s="66">
        <f t="shared" si="26"/>
        <v>-2.7791521159375665E-2</v>
      </c>
      <c r="L351" s="66">
        <f t="shared" si="27"/>
        <v>4.2039417792006262E-2</v>
      </c>
      <c r="M351" s="93"/>
      <c r="N351" s="78">
        <v>13.297671135072001</v>
      </c>
      <c r="O351" s="78">
        <v>11.505576925448</v>
      </c>
      <c r="P351" s="78">
        <v>11.742524695417888</v>
      </c>
      <c r="Q351" s="78">
        <v>12.408001837030724</v>
      </c>
      <c r="R351" s="78">
        <v>12.4768569335743</v>
      </c>
      <c r="S351" s="78">
        <v>12.460445643040627</v>
      </c>
      <c r="T351" s="78"/>
      <c r="U351" s="78">
        <v>12.220086131892</v>
      </c>
      <c r="V351" s="78">
        <v>10.764816358543001</v>
      </c>
      <c r="W351" s="78">
        <v>11.753720142314101</v>
      </c>
      <c r="X351" s="78">
        <v>12.352259646435485</v>
      </c>
      <c r="Y351" s="78">
        <v>12.647881083274511</v>
      </c>
      <c r="Z351" s="78">
        <v>13.365080210619741</v>
      </c>
      <c r="AA351" s="78">
        <v>13.353659492338137</v>
      </c>
      <c r="AB351" s="78">
        <v>12.982540982001725</v>
      </c>
      <c r="AC351" s="81">
        <v>13.528319446345938</v>
      </c>
      <c r="AD351" s="93"/>
      <c r="AE351" s="66">
        <f t="shared" si="28"/>
        <v>8.570109239244883E-2</v>
      </c>
    </row>
    <row r="352" spans="1:31" x14ac:dyDescent="0.3">
      <c r="A352" s="93" t="s">
        <v>358</v>
      </c>
      <c r="B352" s="93" t="s">
        <v>11</v>
      </c>
      <c r="C352" s="93" t="s">
        <v>12</v>
      </c>
      <c r="D352" s="66">
        <f t="shared" si="29"/>
        <v>-7.2534414853449913E-2</v>
      </c>
      <c r="E352" s="66">
        <f t="shared" si="29"/>
        <v>-5.6495320357485168E-2</v>
      </c>
      <c r="F352" s="66">
        <f t="shared" si="29"/>
        <v>-5.4720471972907747E-3</v>
      </c>
      <c r="G352" s="66">
        <f t="shared" si="29"/>
        <v>-1.6687891862357973E-2</v>
      </c>
      <c r="H352" s="66">
        <f t="shared" si="29"/>
        <v>-2.991817089880322E-2</v>
      </c>
      <c r="I352" s="66">
        <f t="shared" si="29"/>
        <v>-8.6598775681903106E-3</v>
      </c>
      <c r="J352" s="66">
        <f t="shared" si="26"/>
        <v>-0.1168332220396513</v>
      </c>
      <c r="K352" s="66">
        <f t="shared" si="26"/>
        <v>-4.9562464601626055E-2</v>
      </c>
      <c r="L352" s="66">
        <f t="shared" si="27"/>
        <v>3.1351008774255673E-2</v>
      </c>
      <c r="M352" s="93"/>
      <c r="N352" s="78">
        <v>19.565658578543001</v>
      </c>
      <c r="O352" s="78">
        <v>17.082746237833</v>
      </c>
      <c r="P352" s="78">
        <v>18.033731671685111</v>
      </c>
      <c r="Q352" s="78">
        <v>18.907136798329471</v>
      </c>
      <c r="R352" s="78">
        <v>18.611428309177068</v>
      </c>
      <c r="S352" s="78">
        <v>17.64264601739227</v>
      </c>
      <c r="T352" s="78"/>
      <c r="U352" s="78">
        <v>18.146474982326001</v>
      </c>
      <c r="V352" s="78">
        <v>16.117651016541</v>
      </c>
      <c r="W352" s="78">
        <v>17.935050240834371</v>
      </c>
      <c r="X352" s="78">
        <v>18.59161654401214</v>
      </c>
      <c r="Y352" s="78">
        <v>18.054608416352284</v>
      </c>
      <c r="Z352" s="78">
        <v>17.489862862902733</v>
      </c>
      <c r="AA352" s="78">
        <v>15.446465831598166</v>
      </c>
      <c r="AB352" s="78">
        <v>14.680900915599356</v>
      </c>
      <c r="AC352" s="81">
        <v>15.14116196901829</v>
      </c>
      <c r="AD352" s="93"/>
      <c r="AE352" s="66">
        <f t="shared" si="28"/>
        <v>-0.14178621766304189</v>
      </c>
    </row>
    <row r="353" spans="1:31" x14ac:dyDescent="0.3">
      <c r="A353" s="93" t="s">
        <v>359</v>
      </c>
      <c r="B353" s="93" t="s">
        <v>11</v>
      </c>
      <c r="C353" s="93" t="s">
        <v>14</v>
      </c>
      <c r="D353" s="66">
        <f t="shared" si="29"/>
        <v>-6.3112885908147898E-2</v>
      </c>
      <c r="E353" s="66">
        <f t="shared" si="29"/>
        <v>-6.2414310445196741E-2</v>
      </c>
      <c r="F353" s="66">
        <f t="shared" si="29"/>
        <v>-1.5861180809993103E-2</v>
      </c>
      <c r="G353" s="66">
        <f t="shared" si="29"/>
        <v>-3.6664166927557251E-2</v>
      </c>
      <c r="H353" s="66">
        <f t="shared" si="29"/>
        <v>-3.0317923177413109E-2</v>
      </c>
      <c r="I353" s="66">
        <f t="shared" si="29"/>
        <v>-1.1111140209204673E-2</v>
      </c>
      <c r="J353" s="66">
        <f t="shared" si="26"/>
        <v>-4.1623079664937057E-2</v>
      </c>
      <c r="K353" s="66">
        <f t="shared" si="26"/>
        <v>-3.6275882032521967E-2</v>
      </c>
      <c r="L353" s="66">
        <f t="shared" si="27"/>
        <v>-2.4537429628625818E-2</v>
      </c>
      <c r="M353" s="93"/>
      <c r="N353" s="78">
        <v>16.936968291732001</v>
      </c>
      <c r="O353" s="78">
        <v>14.902064583533001</v>
      </c>
      <c r="P353" s="78">
        <v>14.593770829882557</v>
      </c>
      <c r="Q353" s="78">
        <v>15.246750989656848</v>
      </c>
      <c r="R353" s="78">
        <v>14.730044914441141</v>
      </c>
      <c r="S353" s="78">
        <v>13.723970065655353</v>
      </c>
      <c r="T353" s="78"/>
      <c r="U353" s="78">
        <v>15.868027344306</v>
      </c>
      <c r="V353" s="78">
        <v>13.971962498342</v>
      </c>
      <c r="W353" s="78">
        <v>14.362296392050187</v>
      </c>
      <c r="X353" s="78">
        <v>14.687741566269171</v>
      </c>
      <c r="Y353" s="78">
        <v>14.283460544325269</v>
      </c>
      <c r="Z353" s="78">
        <v>13.571481110028929</v>
      </c>
      <c r="AA353" s="78">
        <v>13.006594270615006</v>
      </c>
      <c r="AB353" s="78">
        <v>12.5347685912093</v>
      </c>
      <c r="AC353" s="81">
        <v>12.227197588991393</v>
      </c>
      <c r="AD353" s="93"/>
      <c r="AE353" s="66">
        <f t="shared" si="28"/>
        <v>-0.10906264510221264</v>
      </c>
    </row>
    <row r="354" spans="1:31" x14ac:dyDescent="0.3">
      <c r="A354" s="93" t="s">
        <v>360</v>
      </c>
      <c r="B354" s="93" t="s">
        <v>11</v>
      </c>
      <c r="C354" s="93" t="s">
        <v>38</v>
      </c>
      <c r="D354" s="66">
        <f t="shared" si="29"/>
        <v>-8.3962842036997332E-2</v>
      </c>
      <c r="E354" s="66">
        <f t="shared" si="29"/>
        <v>-6.0712651162907472E-2</v>
      </c>
      <c r="F354" s="66">
        <f t="shared" si="29"/>
        <v>-2.44254730157204E-2</v>
      </c>
      <c r="G354" s="66">
        <f t="shared" si="29"/>
        <v>-2.214069578957778E-2</v>
      </c>
      <c r="H354" s="66">
        <f t="shared" si="29"/>
        <v>-3.0662982343474976E-2</v>
      </c>
      <c r="I354" s="66">
        <f t="shared" si="29"/>
        <v>5.8364901303076255E-3</v>
      </c>
      <c r="J354" s="66">
        <f t="shared" si="26"/>
        <v>-7.8639661442968745E-2</v>
      </c>
      <c r="K354" s="66">
        <f t="shared" si="26"/>
        <v>-6.3261739411947571E-2</v>
      </c>
      <c r="L354" s="66">
        <f t="shared" si="27"/>
        <v>-1.3739038561642047E-3</v>
      </c>
      <c r="M354" s="93"/>
      <c r="N354" s="78">
        <v>15.604154667616999</v>
      </c>
      <c r="O354" s="78">
        <v>13.392778422559999</v>
      </c>
      <c r="P354" s="78">
        <v>13.362058993189112</v>
      </c>
      <c r="Q354" s="78">
        <v>13.754925518305971</v>
      </c>
      <c r="R354" s="78">
        <v>13.59977584299231</v>
      </c>
      <c r="S354" s="78">
        <v>12.86419919782953</v>
      </c>
      <c r="T354" s="78"/>
      <c r="U354" s="78">
        <v>14.293985494138999</v>
      </c>
      <c r="V354" s="78">
        <v>12.579667338088999</v>
      </c>
      <c r="W354" s="78">
        <v>13.035684381816507</v>
      </c>
      <c r="X354" s="78">
        <v>13.450381896796857</v>
      </c>
      <c r="Y354" s="78">
        <v>13.182766156443419</v>
      </c>
      <c r="Z354" s="78">
        <v>12.939280969481972</v>
      </c>
      <c r="AA354" s="78">
        <v>11.921740294726462</v>
      </c>
      <c r="AB354" s="78">
        <v>11.167550266864561</v>
      </c>
      <c r="AC354" s="81">
        <v>11.152207126489008</v>
      </c>
      <c r="AD354" s="93"/>
      <c r="AE354" s="66">
        <f t="shared" si="28"/>
        <v>-0.13308190000893116</v>
      </c>
    </row>
    <row r="355" spans="1:31" x14ac:dyDescent="0.3">
      <c r="A355" s="93" t="s">
        <v>361</v>
      </c>
      <c r="B355" s="93" t="s">
        <v>33</v>
      </c>
      <c r="C355" s="93" t="s">
        <v>28</v>
      </c>
      <c r="D355" s="66">
        <f t="shared" si="29"/>
        <v>-3.4111748600556324E-2</v>
      </c>
      <c r="E355" s="66">
        <f t="shared" si="29"/>
        <v>-3.2491905641608865E-2</v>
      </c>
      <c r="F355" s="66">
        <f t="shared" si="29"/>
        <v>-5.3116148867171642E-3</v>
      </c>
      <c r="G355" s="66">
        <f t="shared" si="29"/>
        <v>-1.8427532681230097E-2</v>
      </c>
      <c r="H355" s="66">
        <f t="shared" si="29"/>
        <v>2.6404599480267521E-4</v>
      </c>
      <c r="I355" s="66">
        <f t="shared" si="29"/>
        <v>-1.4305437634430707E-2</v>
      </c>
      <c r="J355" s="66">
        <f t="shared" si="26"/>
        <v>6.893282288620961E-3</v>
      </c>
      <c r="K355" s="66">
        <f t="shared" si="26"/>
        <v>1.8138558729285492E-2</v>
      </c>
      <c r="L355" s="66">
        <f t="shared" si="27"/>
        <v>3.2353641285760348E-2</v>
      </c>
      <c r="M355" s="93"/>
      <c r="N355" s="78">
        <v>142.96585996424795</v>
      </c>
      <c r="O355" s="78">
        <v>136.47154602528516</v>
      </c>
      <c r="P355" s="78">
        <v>139.98222262451318</v>
      </c>
      <c r="Q355" s="78">
        <v>141.29024561522124</v>
      </c>
      <c r="R355" s="78">
        <v>142.62962442456217</v>
      </c>
      <c r="S355" s="78">
        <v>123.87427143448863</v>
      </c>
      <c r="T355" s="78"/>
      <c r="U355" s="78">
        <v>138.08904449068518</v>
      </c>
      <c r="V355" s="78">
        <v>132.03732542906712</v>
      </c>
      <c r="W355" s="78">
        <v>139.23869096694506</v>
      </c>
      <c r="X355" s="78">
        <v>138.68661499660772</v>
      </c>
      <c r="Y355" s="78">
        <v>142.66728520563169</v>
      </c>
      <c r="Z355" s="78">
        <v>122.10219576997201</v>
      </c>
      <c r="AA355" s="78">
        <v>122.94388067347488</v>
      </c>
      <c r="AB355" s="78">
        <v>125.17390547347696</v>
      </c>
      <c r="AC355" s="81">
        <v>129.2237371095035</v>
      </c>
      <c r="AD355" s="93"/>
      <c r="AE355" s="66">
        <f t="shared" si="28"/>
        <v>4.3184638852499457E-2</v>
      </c>
    </row>
    <row r="356" spans="1:31" s="52" customFormat="1" ht="6" customHeight="1" thickBot="1" x14ac:dyDescent="0.35">
      <c r="A356" s="94"/>
      <c r="B356" s="94"/>
      <c r="C356" s="94"/>
      <c r="D356" s="95"/>
      <c r="E356" s="95"/>
      <c r="F356" s="95"/>
      <c r="G356" s="95"/>
      <c r="H356" s="95"/>
      <c r="I356" s="95"/>
      <c r="J356" s="95"/>
      <c r="K356" s="95"/>
      <c r="L356" s="95"/>
      <c r="M356" s="94"/>
      <c r="N356" s="85"/>
      <c r="O356" s="85"/>
      <c r="P356" s="85"/>
      <c r="Q356" s="85"/>
      <c r="R356" s="85"/>
      <c r="S356" s="85"/>
      <c r="T356" s="85"/>
      <c r="U356" s="85"/>
      <c r="V356" s="85"/>
      <c r="W356" s="85"/>
      <c r="X356" s="85"/>
      <c r="Y356" s="85"/>
      <c r="Z356" s="85"/>
      <c r="AA356" s="85"/>
      <c r="AB356" s="85"/>
      <c r="AC356" s="88"/>
      <c r="AD356" s="94"/>
      <c r="AE356" s="95"/>
    </row>
    <row r="357" spans="1:31" ht="6" customHeight="1" x14ac:dyDescent="0.3">
      <c r="A357" s="93"/>
      <c r="B357" s="93"/>
      <c r="C357" s="93"/>
      <c r="D357" s="66"/>
      <c r="E357" s="66"/>
      <c r="F357" s="66"/>
      <c r="G357" s="66"/>
      <c r="H357" s="66"/>
      <c r="I357" s="66"/>
      <c r="J357" s="66"/>
      <c r="K357" s="66"/>
      <c r="L357" s="66"/>
      <c r="M357" s="93"/>
      <c r="N357" s="78"/>
      <c r="O357" s="78"/>
      <c r="P357" s="78"/>
      <c r="Q357" s="78"/>
      <c r="R357" s="78"/>
      <c r="S357" s="78"/>
      <c r="T357" s="78"/>
      <c r="U357" s="78"/>
      <c r="V357" s="78"/>
      <c r="W357" s="78"/>
      <c r="X357" s="78"/>
      <c r="Y357" s="78"/>
      <c r="Z357" s="78"/>
      <c r="AA357" s="78"/>
      <c r="AB357" s="78"/>
      <c r="AC357" s="81"/>
      <c r="AD357" s="93"/>
      <c r="AE357" s="66"/>
    </row>
    <row r="358" spans="1:31" x14ac:dyDescent="0.3">
      <c r="A358" s="96" t="s">
        <v>393</v>
      </c>
      <c r="B358" s="96"/>
      <c r="C358" s="96"/>
      <c r="D358" s="97"/>
      <c r="E358" s="97"/>
      <c r="F358" s="97"/>
      <c r="G358" s="97"/>
      <c r="H358" s="97"/>
      <c r="I358" s="97"/>
      <c r="J358" s="97"/>
      <c r="K358" s="97"/>
      <c r="L358" s="97"/>
      <c r="M358" s="96"/>
      <c r="N358" s="96"/>
      <c r="O358" s="96"/>
      <c r="P358" s="96"/>
      <c r="Q358" s="96"/>
      <c r="R358" s="96"/>
      <c r="S358" s="96"/>
      <c r="T358" s="96"/>
      <c r="U358" s="96"/>
      <c r="V358" s="96"/>
      <c r="W358" s="96"/>
      <c r="X358" s="96"/>
      <c r="Y358" s="96"/>
      <c r="Z358" s="96"/>
      <c r="AA358" s="96"/>
      <c r="AB358" s="96"/>
      <c r="AC358" s="96"/>
      <c r="AD358" s="96"/>
      <c r="AE358" s="97"/>
    </row>
  </sheetData>
  <mergeCells count="4">
    <mergeCell ref="D2:L2"/>
    <mergeCell ref="N2:S2"/>
    <mergeCell ref="U2:AC2"/>
    <mergeCell ref="AE2:AE3"/>
  </mergeCells>
  <conditionalFormatting sqref="S359:S1048576">
    <cfRule type="containsErrors" dxfId="1" priority="2">
      <formula>ISERROR(S359)</formula>
    </cfRule>
  </conditionalFormatting>
  <conditionalFormatting sqref="S1 S3:S358">
    <cfRule type="containsErrors" dxfId="0" priority="1">
      <formula>ISERROR(S1)</formula>
    </cfRule>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Local authority lookup</vt:lpstr>
      <vt:lpstr>Net current spending</vt:lpstr>
      <vt:lpstr>Funding</vt:lpstr>
      <vt:lpstr>Spending power</vt:lpstr>
      <vt:lpstr>'Net current spending'!Data_col1</vt:lpstr>
    </vt:vector>
  </TitlesOfParts>
  <Company>Houses of Parliament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BRIEN, Philip</dc:creator>
  <cp:lastModifiedBy>BRIEN, Philip</cp:lastModifiedBy>
  <dcterms:created xsi:type="dcterms:W3CDTF">2018-07-26T08:58:07Z</dcterms:created>
  <dcterms:modified xsi:type="dcterms:W3CDTF">2019-03-20T10:56:28Z</dcterms:modified>
</cp:coreProperties>
</file>